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JHAVLI~1\AppData\Local\Temp\"/>
    </mc:Choice>
  </mc:AlternateContent>
  <bookViews>
    <workbookView xWindow="600" yWindow="216" windowWidth="11100" windowHeight="6348"/>
  </bookViews>
  <sheets>
    <sheet name="Totals" sheetId="5" r:id="rId1"/>
    <sheet name="Totals - raw" sheetId="2" r:id="rId2"/>
    <sheet name="CP Trade Data" sheetId="1" r:id="rId3"/>
  </sheets>
  <calcPr calcId="0"/>
</workbook>
</file>

<file path=xl/calcChain.xml><?xml version="1.0" encoding="utf-8"?>
<calcChain xmlns="http://schemas.openxmlformats.org/spreadsheetml/2006/main">
  <c r="D2" i="1" l="1"/>
  <c r="H2" i="1"/>
  <c r="I2" i="1"/>
  <c r="J2" i="1"/>
  <c r="L2" i="1"/>
  <c r="N2" i="1"/>
  <c r="O2" i="1"/>
  <c r="P2" i="1"/>
  <c r="D3" i="1"/>
  <c r="H3" i="1"/>
  <c r="I3" i="1"/>
  <c r="J3" i="1"/>
  <c r="K3" i="1"/>
  <c r="L3" i="1"/>
  <c r="M3" i="1"/>
  <c r="N3" i="1"/>
  <c r="O3" i="1"/>
  <c r="P3" i="1"/>
  <c r="D4" i="1"/>
  <c r="H4" i="1"/>
  <c r="I4" i="1"/>
  <c r="J4" i="1"/>
  <c r="K4" i="1"/>
  <c r="L4" i="1"/>
  <c r="M4" i="1"/>
  <c r="N4" i="1"/>
  <c r="O4" i="1"/>
  <c r="P4" i="1"/>
  <c r="D5" i="1"/>
  <c r="H5" i="1"/>
  <c r="I5" i="1"/>
  <c r="J5" i="1"/>
  <c r="K5" i="1"/>
  <c r="L5" i="1"/>
  <c r="M5" i="1"/>
  <c r="N5" i="1"/>
  <c r="O5" i="1"/>
  <c r="P5" i="1"/>
  <c r="D6" i="1"/>
  <c r="H6" i="1"/>
  <c r="I6" i="1"/>
  <c r="J6" i="1"/>
  <c r="K6" i="1"/>
  <c r="L6" i="1"/>
  <c r="M6" i="1"/>
  <c r="N6" i="1"/>
  <c r="O6" i="1"/>
  <c r="P6" i="1"/>
  <c r="D7" i="1"/>
  <c r="H7" i="1"/>
  <c r="I7" i="1"/>
  <c r="J7" i="1"/>
  <c r="K7" i="1"/>
  <c r="L7" i="1"/>
  <c r="M7" i="1"/>
  <c r="N7" i="1"/>
  <c r="O7" i="1"/>
  <c r="P7" i="1"/>
  <c r="D8" i="1"/>
  <c r="H8" i="1"/>
  <c r="I8" i="1"/>
  <c r="J8" i="1"/>
  <c r="K8" i="1"/>
  <c r="L8" i="1"/>
  <c r="M8" i="1"/>
  <c r="N8" i="1"/>
  <c r="O8" i="1"/>
  <c r="P8" i="1"/>
  <c r="D9" i="1"/>
  <c r="H9" i="1"/>
  <c r="I9" i="1"/>
  <c r="J9" i="1"/>
  <c r="K9" i="1"/>
  <c r="L9" i="1"/>
  <c r="M9" i="1"/>
  <c r="N9" i="1"/>
  <c r="O9" i="1"/>
  <c r="P9" i="1"/>
  <c r="D10" i="1"/>
  <c r="H10" i="1"/>
  <c r="I10" i="1"/>
  <c r="J10" i="1"/>
  <c r="K10" i="1"/>
  <c r="L10" i="1"/>
  <c r="M10" i="1"/>
  <c r="N10" i="1"/>
  <c r="O10" i="1"/>
  <c r="P10" i="1"/>
  <c r="D11" i="1"/>
  <c r="H11" i="1"/>
  <c r="I11" i="1"/>
  <c r="J11" i="1"/>
  <c r="K11" i="1"/>
  <c r="L11" i="1"/>
  <c r="M11" i="1"/>
  <c r="N11" i="1"/>
  <c r="O11" i="1"/>
  <c r="P11" i="1"/>
  <c r="D12" i="1"/>
  <c r="H12" i="1"/>
  <c r="I12" i="1"/>
  <c r="J12" i="1"/>
  <c r="K12" i="1"/>
  <c r="L12" i="1"/>
  <c r="M12" i="1"/>
  <c r="N12" i="1"/>
  <c r="O12" i="1"/>
  <c r="P12" i="1"/>
  <c r="D13" i="1"/>
  <c r="H13" i="1"/>
  <c r="I13" i="1"/>
  <c r="J13" i="1"/>
  <c r="K13" i="1"/>
  <c r="L13" i="1"/>
  <c r="M13" i="1"/>
  <c r="N13" i="1"/>
  <c r="O13" i="1"/>
  <c r="P13" i="1"/>
  <c r="D14" i="1"/>
  <c r="H14" i="1"/>
  <c r="I14" i="1"/>
  <c r="J14" i="1"/>
  <c r="K14" i="1"/>
  <c r="L14" i="1"/>
  <c r="M14" i="1"/>
  <c r="N14" i="1"/>
  <c r="O14" i="1"/>
  <c r="P14" i="1"/>
  <c r="D15" i="1"/>
  <c r="H15" i="1"/>
  <c r="I15" i="1"/>
  <c r="J15" i="1"/>
  <c r="K15" i="1"/>
  <c r="L15" i="1"/>
  <c r="M15" i="1"/>
  <c r="N15" i="1"/>
  <c r="O15" i="1"/>
  <c r="P15" i="1"/>
  <c r="D16" i="1"/>
  <c r="H16" i="1"/>
  <c r="I16" i="1"/>
  <c r="J16" i="1"/>
  <c r="K16" i="1"/>
  <c r="L16" i="1"/>
  <c r="M16" i="1"/>
  <c r="N16" i="1"/>
  <c r="O16" i="1"/>
  <c r="P16" i="1"/>
  <c r="D17" i="1"/>
  <c r="H17" i="1"/>
  <c r="I17" i="1"/>
  <c r="J17" i="1"/>
  <c r="K17" i="1"/>
  <c r="L17" i="1"/>
  <c r="M17" i="1"/>
  <c r="N17" i="1"/>
  <c r="O17" i="1"/>
  <c r="P17" i="1"/>
  <c r="D18" i="1"/>
  <c r="H18" i="1"/>
  <c r="I18" i="1"/>
  <c r="J18" i="1"/>
  <c r="K18" i="1"/>
  <c r="L18" i="1"/>
  <c r="M18" i="1"/>
  <c r="N18" i="1"/>
  <c r="O18" i="1"/>
  <c r="P18" i="1"/>
  <c r="D19" i="1"/>
  <c r="H19" i="1"/>
  <c r="I19" i="1"/>
  <c r="J19" i="1"/>
  <c r="K19" i="1"/>
  <c r="L19" i="1"/>
  <c r="M19" i="1"/>
  <c r="N19" i="1"/>
  <c r="O19" i="1"/>
  <c r="P19" i="1"/>
  <c r="D20" i="1"/>
  <c r="H20" i="1"/>
  <c r="I20" i="1"/>
  <c r="J20" i="1"/>
  <c r="K20" i="1"/>
  <c r="L20" i="1"/>
  <c r="M20" i="1"/>
  <c r="N20" i="1"/>
  <c r="O20" i="1"/>
  <c r="P20" i="1"/>
  <c r="D21" i="1"/>
  <c r="H21" i="1"/>
  <c r="I21" i="1"/>
  <c r="J21" i="1"/>
  <c r="K21" i="1"/>
  <c r="L21" i="1"/>
  <c r="M21" i="1"/>
  <c r="N21" i="1"/>
  <c r="O21" i="1"/>
  <c r="P21" i="1"/>
  <c r="D22" i="1"/>
  <c r="H22" i="1"/>
  <c r="I22" i="1"/>
  <c r="J22" i="1"/>
  <c r="K22" i="1"/>
  <c r="L22" i="1"/>
  <c r="M22" i="1"/>
  <c r="N22" i="1"/>
  <c r="O22" i="1"/>
  <c r="P22" i="1"/>
  <c r="D23" i="1"/>
  <c r="H23" i="1"/>
  <c r="I23" i="1"/>
  <c r="J23" i="1"/>
  <c r="K23" i="1"/>
  <c r="L23" i="1"/>
  <c r="M23" i="1"/>
  <c r="N23" i="1"/>
  <c r="O23" i="1"/>
  <c r="P23" i="1"/>
  <c r="D24" i="1"/>
  <c r="H24" i="1"/>
  <c r="I24" i="1"/>
  <c r="J24" i="1"/>
  <c r="K24" i="1"/>
  <c r="L24" i="1"/>
  <c r="M24" i="1"/>
  <c r="N24" i="1"/>
  <c r="O24" i="1"/>
  <c r="P24" i="1"/>
  <c r="D25" i="1"/>
  <c r="H25" i="1"/>
  <c r="I25" i="1"/>
  <c r="J25" i="1"/>
  <c r="K25" i="1"/>
  <c r="L25" i="1"/>
  <c r="M25" i="1"/>
  <c r="N25" i="1"/>
  <c r="O25" i="1"/>
  <c r="P25" i="1"/>
  <c r="D26" i="1"/>
  <c r="H26" i="1"/>
  <c r="I26" i="1"/>
  <c r="J26" i="1"/>
  <c r="K26" i="1"/>
  <c r="L26" i="1"/>
  <c r="M26" i="1"/>
  <c r="N26" i="1"/>
  <c r="O26" i="1"/>
  <c r="P26" i="1"/>
  <c r="D27" i="1"/>
  <c r="H27" i="1"/>
  <c r="I27" i="1"/>
  <c r="J27" i="1"/>
  <c r="K27" i="1"/>
  <c r="L27" i="1"/>
  <c r="M27" i="1"/>
  <c r="N27" i="1"/>
  <c r="O27" i="1"/>
  <c r="P27" i="1"/>
  <c r="D28" i="1"/>
  <c r="H28" i="1"/>
  <c r="I28" i="1"/>
  <c r="J28" i="1"/>
  <c r="K28" i="1"/>
  <c r="L28" i="1"/>
  <c r="M28" i="1"/>
  <c r="N28" i="1"/>
  <c r="O28" i="1"/>
  <c r="P28" i="1"/>
  <c r="D29" i="1"/>
  <c r="H29" i="1"/>
  <c r="I29" i="1"/>
  <c r="J29" i="1"/>
  <c r="K29" i="1"/>
  <c r="L29" i="1"/>
  <c r="M29" i="1"/>
  <c r="N29" i="1"/>
  <c r="O29" i="1"/>
  <c r="P29" i="1"/>
  <c r="D30" i="1"/>
  <c r="H30" i="1"/>
  <c r="I30" i="1"/>
  <c r="J30" i="1"/>
  <c r="K30" i="1"/>
  <c r="L30" i="1"/>
  <c r="M30" i="1"/>
  <c r="N30" i="1"/>
  <c r="O30" i="1"/>
  <c r="P30" i="1"/>
  <c r="D31" i="1"/>
  <c r="H31" i="1"/>
  <c r="I31" i="1"/>
  <c r="J31" i="1"/>
  <c r="K31" i="1"/>
  <c r="L31" i="1"/>
  <c r="M31" i="1"/>
  <c r="N31" i="1"/>
  <c r="O31" i="1"/>
  <c r="P31" i="1"/>
  <c r="D32" i="1"/>
  <c r="H32" i="1"/>
  <c r="I32" i="1"/>
  <c r="J32" i="1"/>
  <c r="K32" i="1"/>
  <c r="L32" i="1"/>
  <c r="M32" i="1"/>
  <c r="N32" i="1"/>
  <c r="O32" i="1"/>
  <c r="P32" i="1"/>
  <c r="D33" i="1"/>
  <c r="H33" i="1"/>
  <c r="I33" i="1"/>
  <c r="J33" i="1"/>
  <c r="K33" i="1"/>
  <c r="L33" i="1"/>
  <c r="M33" i="1"/>
  <c r="N33" i="1"/>
  <c r="O33" i="1"/>
  <c r="P33" i="1"/>
  <c r="D34" i="1"/>
  <c r="H34" i="1"/>
  <c r="I34" i="1"/>
  <c r="J34" i="1"/>
  <c r="K34" i="1"/>
  <c r="L34" i="1"/>
  <c r="M34" i="1"/>
  <c r="N34" i="1"/>
  <c r="O34" i="1"/>
  <c r="P34" i="1"/>
  <c r="D35" i="1"/>
  <c r="H35" i="1"/>
  <c r="I35" i="1"/>
  <c r="J35" i="1"/>
  <c r="K35" i="1"/>
  <c r="L35" i="1"/>
  <c r="M35" i="1"/>
  <c r="N35" i="1"/>
  <c r="O35" i="1"/>
  <c r="P35" i="1"/>
  <c r="D36" i="1"/>
  <c r="H36" i="1"/>
  <c r="I36" i="1"/>
  <c r="J36" i="1"/>
  <c r="K36" i="1"/>
  <c r="L36" i="1"/>
  <c r="M36" i="1"/>
  <c r="N36" i="1"/>
  <c r="O36" i="1"/>
  <c r="P36" i="1"/>
  <c r="D37" i="1"/>
  <c r="H37" i="1"/>
  <c r="I37" i="1"/>
  <c r="J37" i="1"/>
  <c r="K37" i="1"/>
  <c r="L37" i="1"/>
  <c r="M37" i="1"/>
  <c r="N37" i="1"/>
  <c r="O37" i="1"/>
  <c r="P37" i="1"/>
  <c r="D38" i="1"/>
  <c r="H38" i="1"/>
  <c r="I38" i="1"/>
  <c r="J38" i="1"/>
  <c r="K38" i="1"/>
  <c r="L38" i="1"/>
  <c r="M38" i="1"/>
  <c r="N38" i="1"/>
  <c r="O38" i="1"/>
  <c r="P38" i="1"/>
  <c r="D39" i="1"/>
  <c r="H39" i="1"/>
  <c r="I39" i="1"/>
  <c r="J39" i="1"/>
  <c r="K39" i="1"/>
  <c r="L39" i="1"/>
  <c r="M39" i="1"/>
  <c r="N39" i="1"/>
  <c r="O39" i="1"/>
  <c r="P39" i="1"/>
  <c r="D40" i="1"/>
  <c r="H40" i="1"/>
  <c r="I40" i="1"/>
  <c r="J40" i="1"/>
  <c r="K40" i="1"/>
  <c r="L40" i="1"/>
  <c r="M40" i="1"/>
  <c r="N40" i="1"/>
  <c r="O40" i="1"/>
  <c r="P40" i="1"/>
  <c r="D41" i="1"/>
  <c r="H41" i="1"/>
  <c r="I41" i="1"/>
  <c r="J41" i="1"/>
  <c r="K41" i="1"/>
  <c r="L41" i="1"/>
  <c r="M41" i="1"/>
  <c r="N41" i="1"/>
  <c r="O41" i="1"/>
  <c r="P41" i="1"/>
  <c r="D42" i="1"/>
  <c r="H42" i="1"/>
  <c r="I42" i="1"/>
  <c r="J42" i="1"/>
  <c r="K42" i="1"/>
  <c r="L42" i="1"/>
  <c r="M42" i="1"/>
  <c r="N42" i="1"/>
  <c r="O42" i="1"/>
  <c r="P42" i="1"/>
  <c r="D43" i="1"/>
  <c r="H43" i="1"/>
  <c r="I43" i="1"/>
  <c r="J43" i="1"/>
  <c r="K43" i="1"/>
  <c r="L43" i="1"/>
  <c r="M43" i="1"/>
  <c r="N43" i="1"/>
  <c r="O43" i="1"/>
  <c r="P43" i="1"/>
  <c r="D44" i="1"/>
  <c r="H44" i="1"/>
  <c r="I44" i="1"/>
  <c r="J44" i="1"/>
  <c r="K44" i="1"/>
  <c r="L44" i="1"/>
  <c r="M44" i="1"/>
  <c r="N44" i="1"/>
  <c r="O44" i="1"/>
  <c r="P44" i="1"/>
  <c r="D45" i="1"/>
  <c r="H45" i="1"/>
  <c r="I45" i="1"/>
  <c r="J45" i="1"/>
  <c r="K45" i="1"/>
  <c r="L45" i="1"/>
  <c r="M45" i="1"/>
  <c r="N45" i="1"/>
  <c r="O45" i="1"/>
  <c r="P45" i="1"/>
  <c r="D46" i="1"/>
  <c r="H46" i="1"/>
  <c r="I46" i="1"/>
  <c r="J46" i="1"/>
  <c r="K46" i="1"/>
  <c r="L46" i="1"/>
  <c r="M46" i="1"/>
  <c r="N46" i="1"/>
  <c r="O46" i="1"/>
  <c r="P46" i="1"/>
  <c r="D47" i="1"/>
  <c r="H47" i="1"/>
  <c r="I47" i="1"/>
  <c r="J47" i="1"/>
  <c r="K47" i="1"/>
  <c r="L47" i="1"/>
  <c r="M47" i="1"/>
  <c r="N47" i="1"/>
  <c r="O47" i="1"/>
  <c r="P47" i="1"/>
  <c r="D48" i="1"/>
  <c r="H48" i="1"/>
  <c r="I48" i="1"/>
  <c r="J48" i="1"/>
  <c r="K48" i="1"/>
  <c r="L48" i="1"/>
  <c r="M48" i="1"/>
  <c r="N48" i="1"/>
  <c r="O48" i="1"/>
  <c r="P48" i="1"/>
  <c r="D49" i="1"/>
  <c r="H49" i="1"/>
  <c r="I49" i="1"/>
  <c r="J49" i="1"/>
  <c r="K49" i="1"/>
  <c r="L49" i="1"/>
  <c r="M49" i="1"/>
  <c r="N49" i="1"/>
  <c r="O49" i="1"/>
  <c r="P49" i="1"/>
  <c r="D50" i="1"/>
  <c r="H50" i="1"/>
  <c r="I50" i="1"/>
  <c r="J50" i="1"/>
  <c r="K50" i="1"/>
  <c r="L50" i="1"/>
  <c r="M50" i="1"/>
  <c r="N50" i="1"/>
  <c r="O50" i="1"/>
  <c r="P50" i="1"/>
  <c r="D51" i="1"/>
  <c r="H51" i="1"/>
  <c r="I51" i="1"/>
  <c r="J51" i="1"/>
  <c r="K51" i="1"/>
  <c r="L51" i="1"/>
  <c r="M51" i="1"/>
  <c r="N51" i="1"/>
  <c r="O51" i="1"/>
  <c r="P51" i="1"/>
  <c r="D52" i="1"/>
  <c r="H52" i="1"/>
  <c r="I52" i="1"/>
  <c r="J52" i="1"/>
  <c r="K52" i="1"/>
  <c r="L52" i="1"/>
  <c r="M52" i="1"/>
  <c r="N52" i="1"/>
  <c r="O52" i="1"/>
  <c r="P52" i="1"/>
  <c r="D53" i="1"/>
  <c r="H53" i="1"/>
  <c r="I53" i="1"/>
  <c r="J53" i="1"/>
  <c r="K53" i="1"/>
  <c r="L53" i="1"/>
  <c r="M53" i="1"/>
  <c r="N53" i="1"/>
  <c r="O53" i="1"/>
  <c r="P53" i="1"/>
  <c r="D54" i="1"/>
  <c r="H54" i="1"/>
  <c r="I54" i="1"/>
  <c r="J54" i="1"/>
  <c r="K54" i="1"/>
  <c r="L54" i="1"/>
  <c r="M54" i="1"/>
  <c r="N54" i="1"/>
  <c r="O54" i="1"/>
  <c r="P54" i="1"/>
  <c r="D55" i="1"/>
  <c r="H55" i="1"/>
  <c r="I55" i="1"/>
  <c r="J55" i="1"/>
  <c r="K55" i="1"/>
  <c r="L55" i="1"/>
  <c r="M55" i="1"/>
  <c r="N55" i="1"/>
  <c r="O55" i="1"/>
  <c r="P55" i="1"/>
  <c r="D56" i="1"/>
  <c r="H56" i="1"/>
  <c r="I56" i="1"/>
  <c r="J56" i="1"/>
  <c r="K56" i="1"/>
  <c r="L56" i="1"/>
  <c r="M56" i="1"/>
  <c r="N56" i="1"/>
  <c r="O56" i="1"/>
  <c r="P56" i="1"/>
  <c r="D57" i="1"/>
  <c r="H57" i="1"/>
  <c r="I57" i="1"/>
  <c r="J57" i="1"/>
  <c r="K57" i="1"/>
  <c r="L57" i="1"/>
  <c r="M57" i="1"/>
  <c r="N57" i="1"/>
  <c r="O57" i="1"/>
  <c r="P57" i="1"/>
  <c r="D58" i="1"/>
  <c r="H58" i="1"/>
  <c r="I58" i="1"/>
  <c r="J58" i="1"/>
  <c r="K58" i="1"/>
  <c r="L58" i="1"/>
  <c r="M58" i="1"/>
  <c r="N58" i="1"/>
  <c r="O58" i="1"/>
  <c r="P58" i="1"/>
  <c r="D59" i="1"/>
  <c r="H59" i="1"/>
  <c r="I59" i="1"/>
  <c r="J59" i="1"/>
  <c r="K59" i="1"/>
  <c r="L59" i="1"/>
  <c r="M59" i="1"/>
  <c r="N59" i="1"/>
  <c r="O59" i="1"/>
  <c r="P59" i="1"/>
  <c r="D60" i="1"/>
  <c r="H60" i="1"/>
  <c r="I60" i="1"/>
  <c r="J60" i="1"/>
  <c r="K60" i="1"/>
  <c r="L60" i="1"/>
  <c r="M60" i="1"/>
  <c r="N60" i="1"/>
  <c r="O60" i="1"/>
  <c r="P60" i="1"/>
  <c r="D61" i="1"/>
  <c r="H61" i="1"/>
  <c r="I61" i="1"/>
  <c r="J61" i="1"/>
  <c r="K61" i="1"/>
  <c r="L61" i="1"/>
  <c r="M61" i="1"/>
  <c r="N61" i="1"/>
  <c r="O61" i="1"/>
  <c r="P61" i="1"/>
  <c r="D62" i="1"/>
  <c r="H62" i="1"/>
  <c r="I62" i="1"/>
  <c r="J62" i="1"/>
  <c r="K62" i="1"/>
  <c r="L62" i="1"/>
  <c r="M62" i="1"/>
  <c r="N62" i="1"/>
  <c r="O62" i="1"/>
  <c r="P62" i="1"/>
  <c r="D63" i="1"/>
  <c r="H63" i="1"/>
  <c r="I63" i="1"/>
  <c r="J63" i="1"/>
  <c r="K63" i="1"/>
  <c r="L63" i="1"/>
  <c r="M63" i="1"/>
  <c r="N63" i="1"/>
  <c r="O63" i="1"/>
  <c r="P63" i="1"/>
  <c r="D64" i="1"/>
  <c r="H64" i="1"/>
  <c r="I64" i="1"/>
  <c r="J64" i="1"/>
  <c r="K64" i="1"/>
  <c r="L64" i="1"/>
  <c r="M64" i="1"/>
  <c r="N64" i="1"/>
  <c r="O64" i="1"/>
  <c r="P64" i="1"/>
  <c r="D65" i="1"/>
  <c r="H65" i="1"/>
  <c r="I65" i="1"/>
  <c r="J65" i="1"/>
  <c r="K65" i="1"/>
  <c r="L65" i="1"/>
  <c r="M65" i="1"/>
  <c r="N65" i="1"/>
  <c r="O65" i="1"/>
  <c r="P65" i="1"/>
  <c r="D66" i="1"/>
  <c r="H66" i="1"/>
  <c r="I66" i="1"/>
  <c r="J66" i="1"/>
  <c r="K66" i="1"/>
  <c r="L66" i="1"/>
  <c r="M66" i="1"/>
  <c r="N66" i="1"/>
  <c r="O66" i="1"/>
  <c r="P66" i="1"/>
  <c r="D67" i="1"/>
  <c r="H67" i="1"/>
  <c r="I67" i="1"/>
  <c r="J67" i="1"/>
  <c r="K67" i="1"/>
  <c r="L67" i="1"/>
  <c r="M67" i="1"/>
  <c r="N67" i="1"/>
  <c r="O67" i="1"/>
  <c r="P67" i="1"/>
  <c r="D68" i="1"/>
  <c r="H68" i="1"/>
  <c r="I68" i="1"/>
  <c r="J68" i="1"/>
  <c r="K68" i="1"/>
  <c r="L68" i="1"/>
  <c r="M68" i="1"/>
  <c r="N68" i="1"/>
  <c r="O68" i="1"/>
  <c r="P68" i="1"/>
  <c r="D69" i="1"/>
  <c r="H69" i="1"/>
  <c r="I69" i="1"/>
  <c r="J69" i="1"/>
  <c r="K69" i="1"/>
  <c r="L69" i="1"/>
  <c r="M69" i="1"/>
  <c r="N69" i="1"/>
  <c r="O69" i="1"/>
  <c r="P69" i="1"/>
  <c r="D70" i="1"/>
  <c r="H70" i="1"/>
  <c r="I70" i="1"/>
  <c r="J70" i="1"/>
  <c r="K70" i="1"/>
  <c r="L70" i="1"/>
  <c r="M70" i="1"/>
  <c r="N70" i="1"/>
  <c r="O70" i="1"/>
  <c r="P70" i="1"/>
  <c r="D71" i="1"/>
  <c r="H71" i="1"/>
  <c r="I71" i="1"/>
  <c r="J71" i="1"/>
  <c r="K71" i="1"/>
  <c r="L71" i="1"/>
  <c r="M71" i="1"/>
  <c r="N71" i="1"/>
  <c r="O71" i="1"/>
  <c r="P71" i="1"/>
  <c r="D72" i="1"/>
  <c r="H72" i="1"/>
  <c r="I72" i="1"/>
  <c r="J72" i="1"/>
  <c r="K72" i="1"/>
  <c r="L72" i="1"/>
  <c r="M72" i="1"/>
  <c r="N72" i="1"/>
  <c r="O72" i="1"/>
  <c r="P72" i="1"/>
  <c r="D73" i="1"/>
  <c r="H73" i="1"/>
  <c r="I73" i="1"/>
  <c r="J73" i="1"/>
  <c r="K73" i="1"/>
  <c r="L73" i="1"/>
  <c r="M73" i="1"/>
  <c r="N73" i="1"/>
  <c r="O73" i="1"/>
  <c r="P73" i="1"/>
  <c r="D74" i="1"/>
  <c r="H74" i="1"/>
  <c r="I74" i="1"/>
  <c r="J74" i="1"/>
  <c r="K74" i="1"/>
  <c r="L74" i="1"/>
  <c r="M74" i="1"/>
  <c r="N74" i="1"/>
  <c r="O74" i="1"/>
  <c r="P74" i="1"/>
  <c r="D75" i="1"/>
  <c r="H75" i="1"/>
  <c r="I75" i="1"/>
  <c r="J75" i="1"/>
  <c r="K75" i="1"/>
  <c r="L75" i="1"/>
  <c r="M75" i="1"/>
  <c r="N75" i="1"/>
  <c r="O75" i="1"/>
  <c r="P75" i="1"/>
  <c r="D76" i="1"/>
  <c r="H76" i="1"/>
  <c r="I76" i="1"/>
  <c r="J76" i="1"/>
  <c r="K76" i="1"/>
  <c r="L76" i="1"/>
  <c r="M76" i="1"/>
  <c r="N76" i="1"/>
  <c r="O76" i="1"/>
  <c r="P76" i="1"/>
  <c r="D77" i="1"/>
  <c r="H77" i="1"/>
  <c r="I77" i="1"/>
  <c r="J77" i="1"/>
  <c r="K77" i="1"/>
  <c r="L77" i="1"/>
  <c r="M77" i="1"/>
  <c r="N77" i="1"/>
  <c r="O77" i="1"/>
  <c r="P77" i="1"/>
  <c r="D78" i="1"/>
  <c r="H78" i="1"/>
  <c r="I78" i="1"/>
  <c r="J78" i="1"/>
  <c r="K78" i="1"/>
  <c r="L78" i="1"/>
  <c r="M78" i="1"/>
  <c r="N78" i="1"/>
  <c r="O78" i="1"/>
  <c r="P78" i="1"/>
  <c r="D79" i="1"/>
  <c r="H79" i="1"/>
  <c r="I79" i="1"/>
  <c r="J79" i="1"/>
  <c r="K79" i="1"/>
  <c r="L79" i="1"/>
  <c r="M79" i="1"/>
  <c r="N79" i="1"/>
  <c r="O79" i="1"/>
  <c r="P79" i="1"/>
  <c r="D80" i="1"/>
  <c r="H80" i="1"/>
  <c r="I80" i="1"/>
  <c r="J80" i="1"/>
  <c r="K80" i="1"/>
  <c r="L80" i="1"/>
  <c r="M80" i="1"/>
  <c r="N80" i="1"/>
  <c r="O80" i="1"/>
  <c r="P80" i="1"/>
  <c r="D81" i="1"/>
  <c r="H81" i="1"/>
  <c r="I81" i="1"/>
  <c r="J81" i="1"/>
  <c r="K81" i="1"/>
  <c r="L81" i="1"/>
  <c r="M81" i="1"/>
  <c r="N81" i="1"/>
  <c r="O81" i="1"/>
  <c r="P81" i="1"/>
  <c r="D82" i="1"/>
  <c r="H82" i="1"/>
  <c r="I82" i="1"/>
  <c r="J82" i="1"/>
  <c r="K82" i="1"/>
  <c r="L82" i="1"/>
  <c r="M82" i="1"/>
  <c r="N82" i="1"/>
  <c r="O82" i="1"/>
  <c r="P82" i="1"/>
  <c r="D83" i="1"/>
  <c r="H83" i="1"/>
  <c r="I83" i="1"/>
  <c r="J83" i="1"/>
  <c r="K83" i="1"/>
  <c r="L83" i="1"/>
  <c r="M83" i="1"/>
  <c r="N83" i="1"/>
  <c r="O83" i="1"/>
  <c r="P83" i="1"/>
  <c r="D84" i="1"/>
  <c r="H84" i="1"/>
  <c r="I84" i="1"/>
  <c r="J84" i="1"/>
  <c r="K84" i="1"/>
  <c r="L84" i="1"/>
  <c r="M84" i="1"/>
  <c r="N84" i="1"/>
  <c r="O84" i="1"/>
  <c r="P84" i="1"/>
  <c r="D85" i="1"/>
  <c r="H85" i="1"/>
  <c r="I85" i="1"/>
  <c r="J85" i="1"/>
  <c r="K85" i="1"/>
  <c r="L85" i="1"/>
  <c r="M85" i="1"/>
  <c r="N85" i="1"/>
  <c r="O85" i="1"/>
  <c r="P85" i="1"/>
  <c r="D86" i="1"/>
  <c r="H86" i="1"/>
  <c r="I86" i="1"/>
  <c r="J86" i="1"/>
  <c r="K86" i="1"/>
  <c r="L86" i="1"/>
  <c r="M86" i="1"/>
  <c r="N86" i="1"/>
  <c r="O86" i="1"/>
  <c r="P86" i="1"/>
  <c r="D87" i="1"/>
  <c r="H87" i="1"/>
  <c r="I87" i="1"/>
  <c r="J87" i="1"/>
  <c r="K87" i="1"/>
  <c r="L87" i="1"/>
  <c r="M87" i="1"/>
  <c r="N87" i="1"/>
  <c r="O87" i="1"/>
  <c r="P87" i="1"/>
  <c r="D88" i="1"/>
  <c r="H88" i="1"/>
  <c r="I88" i="1"/>
  <c r="J88" i="1"/>
  <c r="K88" i="1"/>
  <c r="L88" i="1"/>
  <c r="M88" i="1"/>
  <c r="N88" i="1"/>
  <c r="O88" i="1"/>
  <c r="P88" i="1"/>
  <c r="D89" i="1"/>
  <c r="H89" i="1"/>
  <c r="I89" i="1"/>
  <c r="J89" i="1"/>
  <c r="K89" i="1"/>
  <c r="L89" i="1"/>
  <c r="M89" i="1"/>
  <c r="N89" i="1"/>
  <c r="O89" i="1"/>
  <c r="P89" i="1"/>
  <c r="D90" i="1"/>
  <c r="H90" i="1"/>
  <c r="I90" i="1"/>
  <c r="J90" i="1"/>
  <c r="K90" i="1"/>
  <c r="L90" i="1"/>
  <c r="M90" i="1"/>
  <c r="N90" i="1"/>
  <c r="O90" i="1"/>
  <c r="P90" i="1"/>
  <c r="D91" i="1"/>
  <c r="H91" i="1"/>
  <c r="I91" i="1"/>
  <c r="J91" i="1"/>
  <c r="K91" i="1"/>
  <c r="L91" i="1"/>
  <c r="M91" i="1"/>
  <c r="N91" i="1"/>
  <c r="O91" i="1"/>
  <c r="P91" i="1"/>
  <c r="D92" i="1"/>
  <c r="H92" i="1"/>
  <c r="I92" i="1"/>
  <c r="J92" i="1"/>
  <c r="K92" i="1"/>
  <c r="L92" i="1"/>
  <c r="M92" i="1"/>
  <c r="N92" i="1"/>
  <c r="O92" i="1"/>
  <c r="P92" i="1"/>
  <c r="D93" i="1"/>
  <c r="H93" i="1"/>
  <c r="I93" i="1"/>
  <c r="J93" i="1"/>
  <c r="K93" i="1"/>
  <c r="L93" i="1"/>
  <c r="M93" i="1"/>
  <c r="N93" i="1"/>
  <c r="O93" i="1"/>
  <c r="P93" i="1"/>
  <c r="D94" i="1"/>
  <c r="H94" i="1"/>
  <c r="I94" i="1"/>
  <c r="J94" i="1"/>
  <c r="K94" i="1"/>
  <c r="L94" i="1"/>
  <c r="M94" i="1"/>
  <c r="N94" i="1"/>
  <c r="O94" i="1"/>
  <c r="P94" i="1"/>
  <c r="D95" i="1"/>
  <c r="H95" i="1"/>
  <c r="I95" i="1"/>
  <c r="J95" i="1"/>
  <c r="K95" i="1"/>
  <c r="L95" i="1"/>
  <c r="M95" i="1"/>
  <c r="N95" i="1"/>
  <c r="O95" i="1"/>
  <c r="P95" i="1"/>
  <c r="D96" i="1"/>
  <c r="H96" i="1"/>
  <c r="I96" i="1"/>
  <c r="J96" i="1"/>
  <c r="K96" i="1"/>
  <c r="L96" i="1"/>
  <c r="M96" i="1"/>
  <c r="N96" i="1"/>
  <c r="O96" i="1"/>
  <c r="P96" i="1"/>
  <c r="D97" i="1"/>
  <c r="H97" i="1"/>
  <c r="I97" i="1"/>
  <c r="J97" i="1"/>
  <c r="K97" i="1"/>
  <c r="L97" i="1"/>
  <c r="M97" i="1"/>
  <c r="N97" i="1"/>
  <c r="O97" i="1"/>
  <c r="P97" i="1"/>
  <c r="D98" i="1"/>
  <c r="H98" i="1"/>
  <c r="I98" i="1"/>
  <c r="J98" i="1"/>
  <c r="K98" i="1"/>
  <c r="L98" i="1"/>
  <c r="M98" i="1"/>
  <c r="N98" i="1"/>
  <c r="O98" i="1"/>
  <c r="P98" i="1"/>
  <c r="D99" i="1"/>
  <c r="H99" i="1"/>
  <c r="I99" i="1"/>
  <c r="J99" i="1"/>
  <c r="K99" i="1"/>
  <c r="L99" i="1"/>
  <c r="M99" i="1"/>
  <c r="N99" i="1"/>
  <c r="O99" i="1"/>
  <c r="P99" i="1"/>
  <c r="D100" i="1"/>
  <c r="H100" i="1"/>
  <c r="I100" i="1"/>
  <c r="J100" i="1"/>
  <c r="K100" i="1"/>
  <c r="L100" i="1"/>
  <c r="M100" i="1"/>
  <c r="N100" i="1"/>
  <c r="O100" i="1"/>
  <c r="P100" i="1"/>
  <c r="D101" i="1"/>
  <c r="H101" i="1"/>
  <c r="I101" i="1"/>
  <c r="J101" i="1"/>
  <c r="K101" i="1"/>
  <c r="L101" i="1"/>
  <c r="M101" i="1"/>
  <c r="N101" i="1"/>
  <c r="O101" i="1"/>
  <c r="P101" i="1"/>
  <c r="D102" i="1"/>
  <c r="H102" i="1"/>
  <c r="I102" i="1"/>
  <c r="J102" i="1"/>
  <c r="K102" i="1"/>
  <c r="L102" i="1"/>
  <c r="M102" i="1"/>
  <c r="N102" i="1"/>
  <c r="O102" i="1"/>
  <c r="P102" i="1"/>
  <c r="D103" i="1"/>
  <c r="H103" i="1"/>
  <c r="I103" i="1"/>
  <c r="J103" i="1"/>
  <c r="K103" i="1"/>
  <c r="L103" i="1"/>
  <c r="M103" i="1"/>
  <c r="N103" i="1"/>
  <c r="O103" i="1"/>
  <c r="P103" i="1"/>
  <c r="D104" i="1"/>
  <c r="H104" i="1"/>
  <c r="I104" i="1"/>
  <c r="J104" i="1"/>
  <c r="K104" i="1"/>
  <c r="L104" i="1"/>
  <c r="M104" i="1"/>
  <c r="N104" i="1"/>
  <c r="O104" i="1"/>
  <c r="P104" i="1"/>
  <c r="D105" i="1"/>
  <c r="H105" i="1"/>
  <c r="I105" i="1"/>
  <c r="J105" i="1"/>
  <c r="K105" i="1"/>
  <c r="L105" i="1"/>
  <c r="M105" i="1"/>
  <c r="N105" i="1"/>
  <c r="O105" i="1"/>
  <c r="P105" i="1"/>
  <c r="D106" i="1"/>
  <c r="H106" i="1"/>
  <c r="I106" i="1"/>
  <c r="J106" i="1"/>
  <c r="K106" i="1"/>
  <c r="L106" i="1"/>
  <c r="M106" i="1"/>
  <c r="N106" i="1"/>
  <c r="O106" i="1"/>
  <c r="P106" i="1"/>
  <c r="D107" i="1"/>
  <c r="H107" i="1"/>
  <c r="I107" i="1"/>
  <c r="J107" i="1"/>
  <c r="K107" i="1"/>
  <c r="L107" i="1"/>
  <c r="M107" i="1"/>
  <c r="N107" i="1"/>
  <c r="O107" i="1"/>
  <c r="P107" i="1"/>
  <c r="D108" i="1"/>
  <c r="H108" i="1"/>
  <c r="I108" i="1"/>
  <c r="J108" i="1"/>
  <c r="K108" i="1"/>
  <c r="L108" i="1"/>
  <c r="M108" i="1"/>
  <c r="N108" i="1"/>
  <c r="O108" i="1"/>
  <c r="P108" i="1"/>
  <c r="D109" i="1"/>
  <c r="H109" i="1"/>
  <c r="I109" i="1"/>
  <c r="J109" i="1"/>
  <c r="K109" i="1"/>
  <c r="L109" i="1"/>
  <c r="M109" i="1"/>
  <c r="N109" i="1"/>
  <c r="O109" i="1"/>
  <c r="P109" i="1"/>
  <c r="D110" i="1"/>
  <c r="H110" i="1"/>
  <c r="I110" i="1"/>
  <c r="J110" i="1"/>
  <c r="K110" i="1"/>
  <c r="L110" i="1"/>
  <c r="M110" i="1"/>
  <c r="N110" i="1"/>
  <c r="O110" i="1"/>
  <c r="P110" i="1"/>
  <c r="D111" i="1"/>
  <c r="H111" i="1"/>
  <c r="I111" i="1"/>
  <c r="J111" i="1"/>
  <c r="K111" i="1"/>
  <c r="L111" i="1"/>
  <c r="M111" i="1"/>
  <c r="N111" i="1"/>
  <c r="O111" i="1"/>
  <c r="P111" i="1"/>
  <c r="D112" i="1"/>
  <c r="H112" i="1"/>
  <c r="I112" i="1"/>
  <c r="J112" i="1"/>
  <c r="K112" i="1"/>
  <c r="L112" i="1"/>
  <c r="M112" i="1"/>
  <c r="N112" i="1"/>
  <c r="O112" i="1"/>
  <c r="P112" i="1"/>
  <c r="D113" i="1"/>
  <c r="H113" i="1"/>
  <c r="I113" i="1"/>
  <c r="J113" i="1"/>
  <c r="K113" i="1"/>
  <c r="L113" i="1"/>
  <c r="M113" i="1"/>
  <c r="N113" i="1"/>
  <c r="O113" i="1"/>
  <c r="P113" i="1"/>
  <c r="D114" i="1"/>
  <c r="H114" i="1"/>
  <c r="I114" i="1"/>
  <c r="J114" i="1"/>
  <c r="K114" i="1"/>
  <c r="L114" i="1"/>
  <c r="M114" i="1"/>
  <c r="N114" i="1"/>
  <c r="O114" i="1"/>
  <c r="P114" i="1"/>
  <c r="D115" i="1"/>
  <c r="H115" i="1"/>
  <c r="I115" i="1"/>
  <c r="J115" i="1"/>
  <c r="K115" i="1"/>
  <c r="L115" i="1"/>
  <c r="M115" i="1"/>
  <c r="N115" i="1"/>
  <c r="O115" i="1"/>
  <c r="P115" i="1"/>
  <c r="D116" i="1"/>
  <c r="H116" i="1"/>
  <c r="I116" i="1"/>
  <c r="J116" i="1"/>
  <c r="K116" i="1"/>
  <c r="L116" i="1"/>
  <c r="M116" i="1"/>
  <c r="N116" i="1"/>
  <c r="O116" i="1"/>
  <c r="P116" i="1"/>
  <c r="D117" i="1"/>
  <c r="H117" i="1"/>
  <c r="I117" i="1"/>
  <c r="J117" i="1"/>
  <c r="K117" i="1"/>
  <c r="L117" i="1"/>
  <c r="M117" i="1"/>
  <c r="N117" i="1"/>
  <c r="O117" i="1"/>
  <c r="P117" i="1"/>
  <c r="D118" i="1"/>
  <c r="H118" i="1"/>
  <c r="I118" i="1"/>
  <c r="J118" i="1"/>
  <c r="K118" i="1"/>
  <c r="L118" i="1"/>
  <c r="M118" i="1"/>
  <c r="N118" i="1"/>
  <c r="O118" i="1"/>
  <c r="P118" i="1"/>
  <c r="D119" i="1"/>
  <c r="H119" i="1"/>
  <c r="I119" i="1"/>
  <c r="J119" i="1"/>
  <c r="K119" i="1"/>
  <c r="L119" i="1"/>
  <c r="M119" i="1"/>
  <c r="N119" i="1"/>
  <c r="O119" i="1"/>
  <c r="P119" i="1"/>
  <c r="D120" i="1"/>
  <c r="H120" i="1"/>
  <c r="I120" i="1"/>
  <c r="J120" i="1"/>
  <c r="K120" i="1"/>
  <c r="L120" i="1"/>
  <c r="M120" i="1"/>
  <c r="N120" i="1"/>
  <c r="O120" i="1"/>
  <c r="P120" i="1"/>
  <c r="D121" i="1"/>
  <c r="H121" i="1"/>
  <c r="I121" i="1"/>
  <c r="J121" i="1"/>
  <c r="K121" i="1"/>
  <c r="L121" i="1"/>
  <c r="M121" i="1"/>
  <c r="N121" i="1"/>
  <c r="O121" i="1"/>
  <c r="P121" i="1"/>
  <c r="D122" i="1"/>
  <c r="H122" i="1"/>
  <c r="I122" i="1"/>
  <c r="J122" i="1"/>
  <c r="K122" i="1"/>
  <c r="L122" i="1"/>
  <c r="M122" i="1"/>
  <c r="N122" i="1"/>
  <c r="O122" i="1"/>
  <c r="P122" i="1"/>
  <c r="D123" i="1"/>
  <c r="H123" i="1"/>
  <c r="I123" i="1"/>
  <c r="J123" i="1"/>
  <c r="K123" i="1"/>
  <c r="L123" i="1"/>
  <c r="M123" i="1"/>
  <c r="N123" i="1"/>
  <c r="O123" i="1"/>
  <c r="P123" i="1"/>
  <c r="D124" i="1"/>
  <c r="H124" i="1"/>
  <c r="I124" i="1"/>
  <c r="J124" i="1"/>
  <c r="K124" i="1"/>
  <c r="L124" i="1"/>
  <c r="M124" i="1"/>
  <c r="N124" i="1"/>
  <c r="O124" i="1"/>
  <c r="P124" i="1"/>
  <c r="D125" i="1"/>
  <c r="H125" i="1"/>
  <c r="I125" i="1"/>
  <c r="J125" i="1"/>
  <c r="K125" i="1"/>
  <c r="L125" i="1"/>
  <c r="M125" i="1"/>
  <c r="N125" i="1"/>
  <c r="O125" i="1"/>
  <c r="P125" i="1"/>
  <c r="D126" i="1"/>
  <c r="H126" i="1"/>
  <c r="I126" i="1"/>
  <c r="J126" i="1"/>
  <c r="K126" i="1"/>
  <c r="L126" i="1"/>
  <c r="M126" i="1"/>
  <c r="N126" i="1"/>
  <c r="O126" i="1"/>
  <c r="P126" i="1"/>
  <c r="D127" i="1"/>
  <c r="H127" i="1"/>
  <c r="I127" i="1"/>
  <c r="J127" i="1"/>
  <c r="K127" i="1"/>
  <c r="L127" i="1"/>
  <c r="M127" i="1"/>
  <c r="N127" i="1"/>
  <c r="O127" i="1"/>
  <c r="P127" i="1"/>
  <c r="D128" i="1"/>
  <c r="H128" i="1"/>
  <c r="I128" i="1"/>
  <c r="J128" i="1"/>
  <c r="K128" i="1"/>
  <c r="L128" i="1"/>
  <c r="M128" i="1"/>
  <c r="N128" i="1"/>
  <c r="O128" i="1"/>
  <c r="P128" i="1"/>
  <c r="D129" i="1"/>
  <c r="H129" i="1"/>
  <c r="I129" i="1"/>
  <c r="J129" i="1"/>
  <c r="K129" i="1"/>
  <c r="L129" i="1"/>
  <c r="M129" i="1"/>
  <c r="N129" i="1"/>
  <c r="O129" i="1"/>
  <c r="P129" i="1"/>
  <c r="D130" i="1"/>
  <c r="H130" i="1"/>
  <c r="I130" i="1"/>
  <c r="J130" i="1"/>
  <c r="K130" i="1"/>
  <c r="L130" i="1"/>
  <c r="M130" i="1"/>
  <c r="N130" i="1"/>
  <c r="O130" i="1"/>
  <c r="P130" i="1"/>
  <c r="D131" i="1"/>
  <c r="H131" i="1"/>
  <c r="I131" i="1"/>
  <c r="J131" i="1"/>
  <c r="K131" i="1"/>
  <c r="L131" i="1"/>
  <c r="M131" i="1"/>
  <c r="N131" i="1"/>
  <c r="O131" i="1"/>
  <c r="P131" i="1"/>
  <c r="D132" i="1"/>
  <c r="H132" i="1"/>
  <c r="I132" i="1"/>
  <c r="J132" i="1"/>
  <c r="K132" i="1"/>
  <c r="L132" i="1"/>
  <c r="M132" i="1"/>
  <c r="N132" i="1"/>
  <c r="O132" i="1"/>
  <c r="P132" i="1"/>
  <c r="D133" i="1"/>
  <c r="H133" i="1"/>
  <c r="I133" i="1"/>
  <c r="J133" i="1"/>
  <c r="K133" i="1"/>
  <c r="L133" i="1"/>
  <c r="M133" i="1"/>
  <c r="N133" i="1"/>
  <c r="O133" i="1"/>
  <c r="P133" i="1"/>
  <c r="D134" i="1"/>
  <c r="H134" i="1"/>
  <c r="I134" i="1"/>
  <c r="J134" i="1"/>
  <c r="K134" i="1"/>
  <c r="L134" i="1"/>
  <c r="M134" i="1"/>
  <c r="N134" i="1"/>
  <c r="O134" i="1"/>
  <c r="P134" i="1"/>
  <c r="D135" i="1"/>
  <c r="H135" i="1"/>
  <c r="I135" i="1"/>
  <c r="J135" i="1"/>
  <c r="K135" i="1"/>
  <c r="L135" i="1"/>
  <c r="M135" i="1"/>
  <c r="N135" i="1"/>
  <c r="O135" i="1"/>
  <c r="P135" i="1"/>
  <c r="D136" i="1"/>
  <c r="H136" i="1"/>
  <c r="I136" i="1"/>
  <c r="J136" i="1"/>
  <c r="K136" i="1"/>
  <c r="L136" i="1"/>
  <c r="M136" i="1"/>
  <c r="N136" i="1"/>
  <c r="O136" i="1"/>
  <c r="P136" i="1"/>
  <c r="D137" i="1"/>
  <c r="H137" i="1"/>
  <c r="I137" i="1"/>
  <c r="J137" i="1"/>
  <c r="K137" i="1"/>
  <c r="L137" i="1"/>
  <c r="M137" i="1"/>
  <c r="N137" i="1"/>
  <c r="O137" i="1"/>
  <c r="P137" i="1"/>
  <c r="D138" i="1"/>
  <c r="H138" i="1"/>
  <c r="I138" i="1"/>
  <c r="J138" i="1"/>
  <c r="K138" i="1"/>
  <c r="L138" i="1"/>
  <c r="M138" i="1"/>
  <c r="N138" i="1"/>
  <c r="O138" i="1"/>
  <c r="P138" i="1"/>
  <c r="D139" i="1"/>
  <c r="H139" i="1"/>
  <c r="I139" i="1"/>
  <c r="J139" i="1"/>
  <c r="K139" i="1"/>
  <c r="L139" i="1"/>
  <c r="M139" i="1"/>
  <c r="N139" i="1"/>
  <c r="O139" i="1"/>
  <c r="P139" i="1"/>
  <c r="D140" i="1"/>
  <c r="H140" i="1"/>
  <c r="I140" i="1"/>
  <c r="J140" i="1"/>
  <c r="K140" i="1"/>
  <c r="L140" i="1"/>
  <c r="M140" i="1"/>
  <c r="N140" i="1"/>
  <c r="O140" i="1"/>
  <c r="P140" i="1"/>
  <c r="D141" i="1"/>
  <c r="H141" i="1"/>
  <c r="I141" i="1"/>
  <c r="J141" i="1"/>
  <c r="K141" i="1"/>
  <c r="L141" i="1"/>
  <c r="M141" i="1"/>
  <c r="N141" i="1"/>
  <c r="O141" i="1"/>
  <c r="P141" i="1"/>
  <c r="D142" i="1"/>
  <c r="H142" i="1"/>
  <c r="I142" i="1"/>
  <c r="J142" i="1"/>
  <c r="K142" i="1"/>
  <c r="L142" i="1"/>
  <c r="M142" i="1"/>
  <c r="N142" i="1"/>
  <c r="O142" i="1"/>
  <c r="P142" i="1"/>
  <c r="D143" i="1"/>
  <c r="H143" i="1"/>
  <c r="I143" i="1"/>
  <c r="J143" i="1"/>
  <c r="K143" i="1"/>
  <c r="L143" i="1"/>
  <c r="M143" i="1"/>
  <c r="N143" i="1"/>
  <c r="O143" i="1"/>
  <c r="P143" i="1"/>
  <c r="D144" i="1"/>
  <c r="H144" i="1"/>
  <c r="I144" i="1"/>
  <c r="J144" i="1"/>
  <c r="K144" i="1"/>
  <c r="L144" i="1"/>
  <c r="M144" i="1"/>
  <c r="N144" i="1"/>
  <c r="O144" i="1"/>
  <c r="P144" i="1"/>
  <c r="D145" i="1"/>
  <c r="H145" i="1"/>
  <c r="I145" i="1"/>
  <c r="J145" i="1"/>
  <c r="K145" i="1"/>
  <c r="L145" i="1"/>
  <c r="M145" i="1"/>
  <c r="N145" i="1"/>
  <c r="O145" i="1"/>
  <c r="P145" i="1"/>
  <c r="D146" i="1"/>
  <c r="H146" i="1"/>
  <c r="I146" i="1"/>
  <c r="J146" i="1"/>
  <c r="K146" i="1"/>
  <c r="L146" i="1"/>
  <c r="M146" i="1"/>
  <c r="N146" i="1"/>
  <c r="O146" i="1"/>
  <c r="P146" i="1"/>
  <c r="D147" i="1"/>
  <c r="H147" i="1"/>
  <c r="I147" i="1"/>
  <c r="J147" i="1"/>
  <c r="K147" i="1"/>
  <c r="L147" i="1"/>
  <c r="M147" i="1"/>
  <c r="N147" i="1"/>
  <c r="O147" i="1"/>
  <c r="P147" i="1"/>
  <c r="D148" i="1"/>
  <c r="H148" i="1"/>
  <c r="I148" i="1"/>
  <c r="J148" i="1"/>
  <c r="K148" i="1"/>
  <c r="L148" i="1"/>
  <c r="M148" i="1"/>
  <c r="N148" i="1"/>
  <c r="O148" i="1"/>
  <c r="P148" i="1"/>
  <c r="D149" i="1"/>
  <c r="H149" i="1"/>
  <c r="I149" i="1"/>
  <c r="J149" i="1"/>
  <c r="K149" i="1"/>
  <c r="L149" i="1"/>
  <c r="M149" i="1"/>
  <c r="N149" i="1"/>
  <c r="O149" i="1"/>
  <c r="P149" i="1"/>
  <c r="D150" i="1"/>
  <c r="H150" i="1"/>
  <c r="I150" i="1"/>
  <c r="J150" i="1"/>
  <c r="K150" i="1"/>
  <c r="L150" i="1"/>
  <c r="M150" i="1"/>
  <c r="N150" i="1"/>
  <c r="O150" i="1"/>
  <c r="P150" i="1"/>
  <c r="D151" i="1"/>
  <c r="H151" i="1"/>
  <c r="I151" i="1"/>
  <c r="J151" i="1"/>
  <c r="K151" i="1"/>
  <c r="L151" i="1"/>
  <c r="M151" i="1"/>
  <c r="N151" i="1"/>
  <c r="O151" i="1"/>
  <c r="P151" i="1"/>
  <c r="D152" i="1"/>
  <c r="H152" i="1"/>
  <c r="I152" i="1"/>
  <c r="J152" i="1"/>
  <c r="K152" i="1"/>
  <c r="L152" i="1"/>
  <c r="M152" i="1"/>
  <c r="N152" i="1"/>
  <c r="O152" i="1"/>
  <c r="P152" i="1"/>
  <c r="D153" i="1"/>
  <c r="H153" i="1"/>
  <c r="I153" i="1"/>
  <c r="J153" i="1"/>
  <c r="K153" i="1"/>
  <c r="L153" i="1"/>
  <c r="M153" i="1"/>
  <c r="N153" i="1"/>
  <c r="O153" i="1"/>
  <c r="P153" i="1"/>
  <c r="D154" i="1"/>
  <c r="H154" i="1"/>
  <c r="I154" i="1"/>
  <c r="J154" i="1"/>
  <c r="K154" i="1"/>
  <c r="L154" i="1"/>
  <c r="M154" i="1"/>
  <c r="N154" i="1"/>
  <c r="O154" i="1"/>
  <c r="P154" i="1"/>
  <c r="D155" i="1"/>
  <c r="H155" i="1"/>
  <c r="I155" i="1"/>
  <c r="J155" i="1"/>
  <c r="K155" i="1"/>
  <c r="L155" i="1"/>
  <c r="M155" i="1"/>
  <c r="N155" i="1"/>
  <c r="O155" i="1"/>
  <c r="P155" i="1"/>
  <c r="D156" i="1"/>
  <c r="H156" i="1"/>
  <c r="I156" i="1"/>
  <c r="J156" i="1"/>
  <c r="K156" i="1"/>
  <c r="L156" i="1"/>
  <c r="M156" i="1"/>
  <c r="N156" i="1"/>
  <c r="O156" i="1"/>
  <c r="P156" i="1"/>
  <c r="D157" i="1"/>
  <c r="H157" i="1"/>
  <c r="I157" i="1"/>
  <c r="J157" i="1"/>
  <c r="K157" i="1"/>
  <c r="L157" i="1"/>
  <c r="M157" i="1"/>
  <c r="N157" i="1"/>
  <c r="O157" i="1"/>
  <c r="P157" i="1"/>
  <c r="D158" i="1"/>
  <c r="H158" i="1"/>
  <c r="I158" i="1"/>
  <c r="J158" i="1"/>
  <c r="K158" i="1"/>
  <c r="L158" i="1"/>
  <c r="M158" i="1"/>
  <c r="N158" i="1"/>
  <c r="O158" i="1"/>
  <c r="P158" i="1"/>
  <c r="D159" i="1"/>
  <c r="H159" i="1"/>
  <c r="I159" i="1"/>
  <c r="J159" i="1"/>
  <c r="K159" i="1"/>
  <c r="L159" i="1"/>
  <c r="M159" i="1"/>
  <c r="N159" i="1"/>
  <c r="O159" i="1"/>
  <c r="P159" i="1"/>
  <c r="D160" i="1"/>
  <c r="H160" i="1"/>
  <c r="I160" i="1"/>
  <c r="J160" i="1"/>
  <c r="K160" i="1"/>
  <c r="L160" i="1"/>
  <c r="M160" i="1"/>
  <c r="N160" i="1"/>
  <c r="O160" i="1"/>
  <c r="P160" i="1"/>
  <c r="D161" i="1"/>
  <c r="H161" i="1"/>
  <c r="I161" i="1"/>
  <c r="J161" i="1"/>
  <c r="K161" i="1"/>
  <c r="L161" i="1"/>
  <c r="M161" i="1"/>
  <c r="N161" i="1"/>
  <c r="O161" i="1"/>
  <c r="P161" i="1"/>
  <c r="D162" i="1"/>
  <c r="H162" i="1"/>
  <c r="I162" i="1"/>
  <c r="J162" i="1"/>
  <c r="K162" i="1"/>
  <c r="L162" i="1"/>
  <c r="M162" i="1"/>
  <c r="N162" i="1"/>
  <c r="O162" i="1"/>
  <c r="P162" i="1"/>
  <c r="D163" i="1"/>
  <c r="H163" i="1"/>
  <c r="I163" i="1"/>
  <c r="J163" i="1"/>
  <c r="K163" i="1"/>
  <c r="L163" i="1"/>
  <c r="M163" i="1"/>
  <c r="N163" i="1"/>
  <c r="O163" i="1"/>
  <c r="P163" i="1"/>
  <c r="D164" i="1"/>
  <c r="H164" i="1"/>
  <c r="I164" i="1"/>
  <c r="J164" i="1"/>
  <c r="K164" i="1"/>
  <c r="L164" i="1"/>
  <c r="M164" i="1"/>
  <c r="N164" i="1"/>
  <c r="O164" i="1"/>
  <c r="P164" i="1"/>
  <c r="D165" i="1"/>
  <c r="H165" i="1"/>
  <c r="I165" i="1"/>
  <c r="J165" i="1"/>
  <c r="K165" i="1"/>
  <c r="L165" i="1"/>
  <c r="M165" i="1"/>
  <c r="N165" i="1"/>
  <c r="O165" i="1"/>
  <c r="P165" i="1"/>
  <c r="D166" i="1"/>
  <c r="H166" i="1"/>
  <c r="I166" i="1"/>
  <c r="J166" i="1"/>
  <c r="K166" i="1"/>
  <c r="L166" i="1"/>
  <c r="M166" i="1"/>
  <c r="N166" i="1"/>
  <c r="O166" i="1"/>
  <c r="P166" i="1"/>
  <c r="D167" i="1"/>
  <c r="H167" i="1"/>
  <c r="I167" i="1"/>
  <c r="J167" i="1"/>
  <c r="K167" i="1"/>
  <c r="L167" i="1"/>
  <c r="M167" i="1"/>
  <c r="N167" i="1"/>
  <c r="O167" i="1"/>
  <c r="P167" i="1"/>
  <c r="D168" i="1"/>
  <c r="H168" i="1"/>
  <c r="I168" i="1"/>
  <c r="J168" i="1"/>
  <c r="K168" i="1"/>
  <c r="L168" i="1"/>
  <c r="M168" i="1"/>
  <c r="N168" i="1"/>
  <c r="O168" i="1"/>
  <c r="P168" i="1"/>
  <c r="D169" i="1"/>
  <c r="H169" i="1"/>
  <c r="I169" i="1"/>
  <c r="J169" i="1"/>
  <c r="K169" i="1"/>
  <c r="L169" i="1"/>
  <c r="M169" i="1"/>
  <c r="N169" i="1"/>
  <c r="O169" i="1"/>
  <c r="P169" i="1"/>
  <c r="D170" i="1"/>
  <c r="H170" i="1"/>
  <c r="I170" i="1"/>
  <c r="J170" i="1"/>
  <c r="K170" i="1"/>
  <c r="L170" i="1"/>
  <c r="M170" i="1"/>
  <c r="N170" i="1"/>
  <c r="O170" i="1"/>
  <c r="P170" i="1"/>
  <c r="D171" i="1"/>
  <c r="H171" i="1"/>
  <c r="I171" i="1"/>
  <c r="J171" i="1"/>
  <c r="K171" i="1"/>
  <c r="L171" i="1"/>
  <c r="M171" i="1"/>
  <c r="N171" i="1"/>
  <c r="O171" i="1"/>
  <c r="P171" i="1"/>
  <c r="D172" i="1"/>
  <c r="H172" i="1"/>
  <c r="I172" i="1"/>
  <c r="J172" i="1"/>
  <c r="K172" i="1"/>
  <c r="L172" i="1"/>
  <c r="M172" i="1"/>
  <c r="N172" i="1"/>
  <c r="O172" i="1"/>
  <c r="P172" i="1"/>
  <c r="D173" i="1"/>
  <c r="H173" i="1"/>
  <c r="I173" i="1"/>
  <c r="J173" i="1"/>
  <c r="K173" i="1"/>
  <c r="L173" i="1"/>
  <c r="M173" i="1"/>
  <c r="N173" i="1"/>
  <c r="O173" i="1"/>
  <c r="P173" i="1"/>
  <c r="D174" i="1"/>
  <c r="H174" i="1"/>
  <c r="I174" i="1"/>
  <c r="J174" i="1"/>
  <c r="K174" i="1"/>
  <c r="L174" i="1"/>
  <c r="M174" i="1"/>
  <c r="N174" i="1"/>
  <c r="O174" i="1"/>
  <c r="P174" i="1"/>
  <c r="D175" i="1"/>
  <c r="H175" i="1"/>
  <c r="I175" i="1"/>
  <c r="J175" i="1"/>
  <c r="K175" i="1"/>
  <c r="L175" i="1"/>
  <c r="M175" i="1"/>
  <c r="N175" i="1"/>
  <c r="O175" i="1"/>
  <c r="P175" i="1"/>
  <c r="D176" i="1"/>
  <c r="H176" i="1"/>
  <c r="I176" i="1"/>
  <c r="J176" i="1"/>
  <c r="K176" i="1"/>
  <c r="L176" i="1"/>
  <c r="M176" i="1"/>
  <c r="N176" i="1"/>
  <c r="O176" i="1"/>
  <c r="P176" i="1"/>
  <c r="D177" i="1"/>
  <c r="H177" i="1"/>
  <c r="I177" i="1"/>
  <c r="J177" i="1"/>
  <c r="K177" i="1"/>
  <c r="L177" i="1"/>
  <c r="M177" i="1"/>
  <c r="N177" i="1"/>
  <c r="O177" i="1"/>
  <c r="P177" i="1"/>
  <c r="D178" i="1"/>
  <c r="H178" i="1"/>
  <c r="I178" i="1"/>
  <c r="J178" i="1"/>
  <c r="K178" i="1"/>
  <c r="L178" i="1"/>
  <c r="M178" i="1"/>
  <c r="N178" i="1"/>
  <c r="O178" i="1"/>
  <c r="P178" i="1"/>
  <c r="D179" i="1"/>
  <c r="H179" i="1"/>
  <c r="I179" i="1"/>
  <c r="J179" i="1"/>
  <c r="K179" i="1"/>
  <c r="L179" i="1"/>
  <c r="M179" i="1"/>
  <c r="N179" i="1"/>
  <c r="O179" i="1"/>
  <c r="P179" i="1"/>
  <c r="D180" i="1"/>
  <c r="H180" i="1"/>
  <c r="I180" i="1"/>
  <c r="J180" i="1"/>
  <c r="K180" i="1"/>
  <c r="L180" i="1"/>
  <c r="M180" i="1"/>
  <c r="N180" i="1"/>
  <c r="O180" i="1"/>
  <c r="P180" i="1"/>
  <c r="D181" i="1"/>
  <c r="H181" i="1"/>
  <c r="I181" i="1"/>
  <c r="J181" i="1"/>
  <c r="K181" i="1"/>
  <c r="L181" i="1"/>
  <c r="M181" i="1"/>
  <c r="N181" i="1"/>
  <c r="O181" i="1"/>
  <c r="P181" i="1"/>
  <c r="D182" i="1"/>
  <c r="H182" i="1"/>
  <c r="I182" i="1"/>
  <c r="J182" i="1"/>
  <c r="K182" i="1"/>
  <c r="L182" i="1"/>
  <c r="M182" i="1"/>
  <c r="N182" i="1"/>
  <c r="O182" i="1"/>
  <c r="P182" i="1"/>
  <c r="D183" i="1"/>
  <c r="H183" i="1"/>
  <c r="I183" i="1"/>
  <c r="J183" i="1"/>
  <c r="K183" i="1"/>
  <c r="L183" i="1"/>
  <c r="M183" i="1"/>
  <c r="N183" i="1"/>
  <c r="O183" i="1"/>
  <c r="P183" i="1"/>
  <c r="D184" i="1"/>
  <c r="H184" i="1"/>
  <c r="I184" i="1"/>
  <c r="J184" i="1"/>
  <c r="K184" i="1"/>
  <c r="L184" i="1"/>
  <c r="M184" i="1"/>
  <c r="N184" i="1"/>
  <c r="O184" i="1"/>
  <c r="P184" i="1"/>
  <c r="D185" i="1"/>
  <c r="H185" i="1"/>
  <c r="I185" i="1"/>
  <c r="J185" i="1"/>
  <c r="K185" i="1"/>
  <c r="L185" i="1"/>
  <c r="M185" i="1"/>
  <c r="N185" i="1"/>
  <c r="O185" i="1"/>
  <c r="P185" i="1"/>
  <c r="D186" i="1"/>
  <c r="H186" i="1"/>
  <c r="I186" i="1"/>
  <c r="J186" i="1"/>
  <c r="K186" i="1"/>
  <c r="L186" i="1"/>
  <c r="M186" i="1"/>
  <c r="N186" i="1"/>
  <c r="O186" i="1"/>
  <c r="P186" i="1"/>
  <c r="D187" i="1"/>
  <c r="H187" i="1"/>
  <c r="I187" i="1"/>
  <c r="J187" i="1"/>
  <c r="K187" i="1"/>
  <c r="L187" i="1"/>
  <c r="M187" i="1"/>
  <c r="N187" i="1"/>
  <c r="O187" i="1"/>
  <c r="P187" i="1"/>
  <c r="D188" i="1"/>
  <c r="H188" i="1"/>
  <c r="I188" i="1"/>
  <c r="J188" i="1"/>
  <c r="K188" i="1"/>
  <c r="L188" i="1"/>
  <c r="M188" i="1"/>
  <c r="N188" i="1"/>
  <c r="O188" i="1"/>
  <c r="P188" i="1"/>
  <c r="D189" i="1"/>
  <c r="H189" i="1"/>
  <c r="I189" i="1"/>
  <c r="J189" i="1"/>
  <c r="K189" i="1"/>
  <c r="L189" i="1"/>
  <c r="M189" i="1"/>
  <c r="N189" i="1"/>
  <c r="O189" i="1"/>
  <c r="P189" i="1"/>
  <c r="D190" i="1"/>
  <c r="H190" i="1"/>
  <c r="I190" i="1"/>
  <c r="J190" i="1"/>
  <c r="K190" i="1"/>
  <c r="L190" i="1"/>
  <c r="M190" i="1"/>
  <c r="N190" i="1"/>
  <c r="O190" i="1"/>
  <c r="P190" i="1"/>
  <c r="D191" i="1"/>
  <c r="H191" i="1"/>
  <c r="I191" i="1"/>
  <c r="J191" i="1"/>
  <c r="K191" i="1"/>
  <c r="L191" i="1"/>
  <c r="M191" i="1"/>
  <c r="N191" i="1"/>
  <c r="O191" i="1"/>
  <c r="P191" i="1"/>
  <c r="D192" i="1"/>
  <c r="H192" i="1"/>
  <c r="I192" i="1"/>
  <c r="J192" i="1"/>
  <c r="K192" i="1"/>
  <c r="L192" i="1"/>
  <c r="M192" i="1"/>
  <c r="N192" i="1"/>
  <c r="O192" i="1"/>
  <c r="P192" i="1"/>
  <c r="D193" i="1"/>
  <c r="H193" i="1"/>
  <c r="I193" i="1"/>
  <c r="J193" i="1"/>
  <c r="K193" i="1"/>
  <c r="L193" i="1"/>
  <c r="M193" i="1"/>
  <c r="N193" i="1"/>
  <c r="O193" i="1"/>
  <c r="P193" i="1"/>
  <c r="D194" i="1"/>
  <c r="H194" i="1"/>
  <c r="I194" i="1"/>
  <c r="J194" i="1"/>
  <c r="K194" i="1"/>
  <c r="L194" i="1"/>
  <c r="M194" i="1"/>
  <c r="N194" i="1"/>
  <c r="O194" i="1"/>
  <c r="P194" i="1"/>
  <c r="D195" i="1"/>
  <c r="H195" i="1"/>
  <c r="I195" i="1"/>
  <c r="J195" i="1"/>
  <c r="K195" i="1"/>
  <c r="L195" i="1"/>
  <c r="M195" i="1"/>
  <c r="N195" i="1"/>
  <c r="O195" i="1"/>
  <c r="P195" i="1"/>
  <c r="D196" i="1"/>
  <c r="H196" i="1"/>
  <c r="I196" i="1"/>
  <c r="J196" i="1"/>
  <c r="K196" i="1"/>
  <c r="L196" i="1"/>
  <c r="M196" i="1"/>
  <c r="N196" i="1"/>
  <c r="O196" i="1"/>
  <c r="P196" i="1"/>
  <c r="D197" i="1"/>
  <c r="H197" i="1"/>
  <c r="I197" i="1"/>
  <c r="J197" i="1"/>
  <c r="K197" i="1"/>
  <c r="L197" i="1"/>
  <c r="M197" i="1"/>
  <c r="N197" i="1"/>
  <c r="O197" i="1"/>
  <c r="P197" i="1"/>
  <c r="D198" i="1"/>
  <c r="H198" i="1"/>
  <c r="I198" i="1"/>
  <c r="J198" i="1"/>
  <c r="K198" i="1"/>
  <c r="L198" i="1"/>
  <c r="M198" i="1"/>
  <c r="N198" i="1"/>
  <c r="O198" i="1"/>
  <c r="P198" i="1"/>
  <c r="D199" i="1"/>
  <c r="H199" i="1"/>
  <c r="I199" i="1"/>
  <c r="J199" i="1"/>
  <c r="K199" i="1"/>
  <c r="L199" i="1"/>
  <c r="M199" i="1"/>
  <c r="N199" i="1"/>
  <c r="O199" i="1"/>
  <c r="P199" i="1"/>
  <c r="D200" i="1"/>
  <c r="H200" i="1"/>
  <c r="I200" i="1"/>
  <c r="J200" i="1"/>
  <c r="K200" i="1"/>
  <c r="L200" i="1"/>
  <c r="M200" i="1"/>
  <c r="N200" i="1"/>
  <c r="O200" i="1"/>
  <c r="P200" i="1"/>
  <c r="D201" i="1"/>
  <c r="H201" i="1"/>
  <c r="I201" i="1"/>
  <c r="J201" i="1"/>
  <c r="K201" i="1"/>
  <c r="L201" i="1"/>
  <c r="M201" i="1"/>
  <c r="N201" i="1"/>
  <c r="O201" i="1"/>
  <c r="P201" i="1"/>
  <c r="D202" i="1"/>
  <c r="H202" i="1"/>
  <c r="I202" i="1"/>
  <c r="J202" i="1"/>
  <c r="K202" i="1"/>
  <c r="L202" i="1"/>
  <c r="M202" i="1"/>
  <c r="N202" i="1"/>
  <c r="O202" i="1"/>
  <c r="P202" i="1"/>
  <c r="D203" i="1"/>
  <c r="H203" i="1"/>
  <c r="I203" i="1"/>
  <c r="J203" i="1"/>
  <c r="K203" i="1"/>
  <c r="L203" i="1"/>
  <c r="M203" i="1"/>
  <c r="N203" i="1"/>
  <c r="O203" i="1"/>
  <c r="P203" i="1"/>
  <c r="D204" i="1"/>
  <c r="H204" i="1"/>
  <c r="I204" i="1"/>
  <c r="J204" i="1"/>
  <c r="K204" i="1"/>
  <c r="L204" i="1"/>
  <c r="M204" i="1"/>
  <c r="N204" i="1"/>
  <c r="O204" i="1"/>
  <c r="P204" i="1"/>
  <c r="D205" i="1"/>
  <c r="H205" i="1"/>
  <c r="I205" i="1"/>
  <c r="J205" i="1"/>
  <c r="K205" i="1"/>
  <c r="L205" i="1"/>
  <c r="M205" i="1"/>
  <c r="N205" i="1"/>
  <c r="O205" i="1"/>
  <c r="P205" i="1"/>
  <c r="D206" i="1"/>
  <c r="H206" i="1"/>
  <c r="I206" i="1"/>
  <c r="J206" i="1"/>
  <c r="K206" i="1"/>
  <c r="L206" i="1"/>
  <c r="M206" i="1"/>
  <c r="N206" i="1"/>
  <c r="O206" i="1"/>
  <c r="P206" i="1"/>
  <c r="D207" i="1"/>
  <c r="H207" i="1"/>
  <c r="I207" i="1"/>
  <c r="J207" i="1"/>
  <c r="K207" i="1"/>
  <c r="L207" i="1"/>
  <c r="M207" i="1"/>
  <c r="N207" i="1"/>
  <c r="O207" i="1"/>
  <c r="P207" i="1"/>
  <c r="D208" i="1"/>
  <c r="H208" i="1"/>
  <c r="I208" i="1"/>
  <c r="J208" i="1"/>
  <c r="K208" i="1"/>
  <c r="L208" i="1"/>
  <c r="M208" i="1"/>
  <c r="N208" i="1"/>
  <c r="O208" i="1"/>
  <c r="P208" i="1"/>
  <c r="D209" i="1"/>
  <c r="H209" i="1"/>
  <c r="I209" i="1"/>
  <c r="J209" i="1"/>
  <c r="K209" i="1"/>
  <c r="L209" i="1"/>
  <c r="M209" i="1"/>
  <c r="N209" i="1"/>
  <c r="O209" i="1"/>
  <c r="P209" i="1"/>
  <c r="D210" i="1"/>
  <c r="H210" i="1"/>
  <c r="I210" i="1"/>
  <c r="J210" i="1"/>
  <c r="K210" i="1"/>
  <c r="L210" i="1"/>
  <c r="M210" i="1"/>
  <c r="N210" i="1"/>
  <c r="O210" i="1"/>
  <c r="P210" i="1"/>
  <c r="D211" i="1"/>
  <c r="H211" i="1"/>
  <c r="I211" i="1"/>
  <c r="J211" i="1"/>
  <c r="K211" i="1"/>
  <c r="L211" i="1"/>
  <c r="M211" i="1"/>
  <c r="N211" i="1"/>
  <c r="O211" i="1"/>
  <c r="P211" i="1"/>
  <c r="D212" i="1"/>
  <c r="H212" i="1"/>
  <c r="I212" i="1"/>
  <c r="J212" i="1"/>
  <c r="K212" i="1"/>
  <c r="L212" i="1"/>
  <c r="M212" i="1"/>
  <c r="N212" i="1"/>
  <c r="O212" i="1"/>
  <c r="P212" i="1"/>
  <c r="D213" i="1"/>
  <c r="H213" i="1"/>
  <c r="I213" i="1"/>
  <c r="J213" i="1"/>
  <c r="K213" i="1"/>
  <c r="L213" i="1"/>
  <c r="M213" i="1"/>
  <c r="N213" i="1"/>
  <c r="O213" i="1"/>
  <c r="P213" i="1"/>
  <c r="D214" i="1"/>
  <c r="H214" i="1"/>
  <c r="I214" i="1"/>
  <c r="J214" i="1"/>
  <c r="K214" i="1"/>
  <c r="L214" i="1"/>
  <c r="M214" i="1"/>
  <c r="N214" i="1"/>
  <c r="O214" i="1"/>
  <c r="P214" i="1"/>
  <c r="D215" i="1"/>
  <c r="H215" i="1"/>
  <c r="I215" i="1"/>
  <c r="J215" i="1"/>
  <c r="K215" i="1"/>
  <c r="L215" i="1"/>
  <c r="M215" i="1"/>
  <c r="N215" i="1"/>
  <c r="O215" i="1"/>
  <c r="P215" i="1"/>
  <c r="D216" i="1"/>
  <c r="H216" i="1"/>
  <c r="I216" i="1"/>
  <c r="J216" i="1"/>
  <c r="K216" i="1"/>
  <c r="L216" i="1"/>
  <c r="M216" i="1"/>
  <c r="N216" i="1"/>
  <c r="O216" i="1"/>
  <c r="P216" i="1"/>
  <c r="D217" i="1"/>
  <c r="H217" i="1"/>
  <c r="I217" i="1"/>
  <c r="J217" i="1"/>
  <c r="K217" i="1"/>
  <c r="L217" i="1"/>
  <c r="M217" i="1"/>
  <c r="N217" i="1"/>
  <c r="O217" i="1"/>
  <c r="P217" i="1"/>
  <c r="D218" i="1"/>
  <c r="H218" i="1"/>
  <c r="I218" i="1"/>
  <c r="J218" i="1"/>
  <c r="K218" i="1"/>
  <c r="L218" i="1"/>
  <c r="M218" i="1"/>
  <c r="N218" i="1"/>
  <c r="O218" i="1"/>
  <c r="P218" i="1"/>
  <c r="D219" i="1"/>
  <c r="H219" i="1"/>
  <c r="I219" i="1"/>
  <c r="J219" i="1"/>
  <c r="K219" i="1"/>
  <c r="L219" i="1"/>
  <c r="M219" i="1"/>
  <c r="N219" i="1"/>
  <c r="O219" i="1"/>
  <c r="P219" i="1"/>
  <c r="D220" i="1"/>
  <c r="H220" i="1"/>
  <c r="I220" i="1"/>
  <c r="J220" i="1"/>
  <c r="K220" i="1"/>
  <c r="L220" i="1"/>
  <c r="M220" i="1"/>
  <c r="N220" i="1"/>
  <c r="O220" i="1"/>
  <c r="P220" i="1"/>
  <c r="D221" i="1"/>
  <c r="H221" i="1"/>
  <c r="I221" i="1"/>
  <c r="J221" i="1"/>
  <c r="K221" i="1"/>
  <c r="L221" i="1"/>
  <c r="M221" i="1"/>
  <c r="N221" i="1"/>
  <c r="O221" i="1"/>
  <c r="P221" i="1"/>
  <c r="D222" i="1"/>
  <c r="H222" i="1"/>
  <c r="I222" i="1"/>
  <c r="J222" i="1"/>
  <c r="K222" i="1"/>
  <c r="L222" i="1"/>
  <c r="M222" i="1"/>
  <c r="N222" i="1"/>
  <c r="O222" i="1"/>
  <c r="P222" i="1"/>
  <c r="D223" i="1"/>
  <c r="H223" i="1"/>
  <c r="I223" i="1"/>
  <c r="J223" i="1"/>
  <c r="K223" i="1"/>
  <c r="L223" i="1"/>
  <c r="M223" i="1"/>
  <c r="N223" i="1"/>
  <c r="O223" i="1"/>
  <c r="P223" i="1"/>
  <c r="D224" i="1"/>
  <c r="H224" i="1"/>
  <c r="I224" i="1"/>
  <c r="J224" i="1"/>
  <c r="K224" i="1"/>
  <c r="L224" i="1"/>
  <c r="M224" i="1"/>
  <c r="N224" i="1"/>
  <c r="O224" i="1"/>
  <c r="P224" i="1"/>
  <c r="D225" i="1"/>
  <c r="H225" i="1"/>
  <c r="I225" i="1"/>
  <c r="J225" i="1"/>
  <c r="K225" i="1"/>
  <c r="L225" i="1"/>
  <c r="M225" i="1"/>
  <c r="N225" i="1"/>
  <c r="O225" i="1"/>
  <c r="P225" i="1"/>
  <c r="D226" i="1"/>
  <c r="H226" i="1"/>
  <c r="I226" i="1"/>
  <c r="J226" i="1"/>
  <c r="K226" i="1"/>
  <c r="L226" i="1"/>
  <c r="M226" i="1"/>
  <c r="N226" i="1"/>
  <c r="O226" i="1"/>
  <c r="P226" i="1"/>
  <c r="D227" i="1"/>
  <c r="H227" i="1"/>
  <c r="I227" i="1"/>
  <c r="J227" i="1"/>
  <c r="K227" i="1"/>
  <c r="L227" i="1"/>
  <c r="M227" i="1"/>
  <c r="N227" i="1"/>
  <c r="O227" i="1"/>
  <c r="P227" i="1"/>
  <c r="D228" i="1"/>
  <c r="H228" i="1"/>
  <c r="I228" i="1"/>
  <c r="J228" i="1"/>
  <c r="K228" i="1"/>
  <c r="L228" i="1"/>
  <c r="M228" i="1"/>
  <c r="N228" i="1"/>
  <c r="O228" i="1"/>
  <c r="P228" i="1"/>
  <c r="D229" i="1"/>
  <c r="H229" i="1"/>
  <c r="I229" i="1"/>
  <c r="J229" i="1"/>
  <c r="K229" i="1"/>
  <c r="L229" i="1"/>
  <c r="M229" i="1"/>
  <c r="N229" i="1"/>
  <c r="O229" i="1"/>
  <c r="P229" i="1"/>
  <c r="D230" i="1"/>
  <c r="H230" i="1"/>
  <c r="I230" i="1"/>
  <c r="J230" i="1"/>
  <c r="K230" i="1"/>
  <c r="L230" i="1"/>
  <c r="M230" i="1"/>
  <c r="N230" i="1"/>
  <c r="O230" i="1"/>
  <c r="P230" i="1"/>
  <c r="D231" i="1"/>
  <c r="H231" i="1"/>
  <c r="I231" i="1"/>
  <c r="J231" i="1"/>
  <c r="K231" i="1"/>
  <c r="L231" i="1"/>
  <c r="M231" i="1"/>
  <c r="N231" i="1"/>
  <c r="O231" i="1"/>
  <c r="P231" i="1"/>
  <c r="D232" i="1"/>
  <c r="H232" i="1"/>
  <c r="I232" i="1"/>
  <c r="J232" i="1"/>
  <c r="K232" i="1"/>
  <c r="L232" i="1"/>
  <c r="M232" i="1"/>
  <c r="N232" i="1"/>
  <c r="O232" i="1"/>
  <c r="P232" i="1"/>
  <c r="D233" i="1"/>
  <c r="H233" i="1"/>
  <c r="I233" i="1"/>
  <c r="J233" i="1"/>
  <c r="K233" i="1"/>
  <c r="L233" i="1"/>
  <c r="M233" i="1"/>
  <c r="N233" i="1"/>
  <c r="O233" i="1"/>
  <c r="P233" i="1"/>
  <c r="D234" i="1"/>
  <c r="H234" i="1"/>
  <c r="I234" i="1"/>
  <c r="J234" i="1"/>
  <c r="K234" i="1"/>
  <c r="L234" i="1"/>
  <c r="M234" i="1"/>
  <c r="N234" i="1"/>
  <c r="O234" i="1"/>
  <c r="P234" i="1"/>
  <c r="D235" i="1"/>
  <c r="H235" i="1"/>
  <c r="I235" i="1"/>
  <c r="J235" i="1"/>
  <c r="K235" i="1"/>
  <c r="L235" i="1"/>
  <c r="M235" i="1"/>
  <c r="N235" i="1"/>
  <c r="O235" i="1"/>
  <c r="P235" i="1"/>
  <c r="D236" i="1"/>
  <c r="H236" i="1"/>
  <c r="I236" i="1"/>
  <c r="J236" i="1"/>
  <c r="K236" i="1"/>
  <c r="L236" i="1"/>
  <c r="M236" i="1"/>
  <c r="N236" i="1"/>
  <c r="O236" i="1"/>
  <c r="P236" i="1"/>
  <c r="D237" i="1"/>
  <c r="H237" i="1"/>
  <c r="I237" i="1"/>
  <c r="J237" i="1"/>
  <c r="K237" i="1"/>
  <c r="L237" i="1"/>
  <c r="M237" i="1"/>
  <c r="N237" i="1"/>
  <c r="O237" i="1"/>
  <c r="P237" i="1"/>
  <c r="D238" i="1"/>
  <c r="H238" i="1"/>
  <c r="I238" i="1"/>
  <c r="J238" i="1"/>
  <c r="K238" i="1"/>
  <c r="L238" i="1"/>
  <c r="M238" i="1"/>
  <c r="N238" i="1"/>
  <c r="O238" i="1"/>
  <c r="P238" i="1"/>
  <c r="D239" i="1"/>
  <c r="H239" i="1"/>
  <c r="I239" i="1"/>
  <c r="J239" i="1"/>
  <c r="K239" i="1"/>
  <c r="L239" i="1"/>
  <c r="M239" i="1"/>
  <c r="N239" i="1"/>
  <c r="O239" i="1"/>
  <c r="P239" i="1"/>
  <c r="D240" i="1"/>
  <c r="H240" i="1"/>
  <c r="I240" i="1"/>
  <c r="J240" i="1"/>
  <c r="K240" i="1"/>
  <c r="L240" i="1"/>
  <c r="M240" i="1"/>
  <c r="N240" i="1"/>
  <c r="O240" i="1"/>
  <c r="P240" i="1"/>
  <c r="D241" i="1"/>
  <c r="H241" i="1"/>
  <c r="I241" i="1"/>
  <c r="J241" i="1"/>
  <c r="K241" i="1"/>
  <c r="L241" i="1"/>
  <c r="M241" i="1"/>
  <c r="N241" i="1"/>
  <c r="O241" i="1"/>
  <c r="P241" i="1"/>
  <c r="D242" i="1"/>
  <c r="H242" i="1"/>
  <c r="I242" i="1"/>
  <c r="J242" i="1"/>
  <c r="K242" i="1"/>
  <c r="L242" i="1"/>
  <c r="M242" i="1"/>
  <c r="N242" i="1"/>
  <c r="O242" i="1"/>
  <c r="P242" i="1"/>
  <c r="D243" i="1"/>
  <c r="H243" i="1"/>
  <c r="I243" i="1"/>
  <c r="J243" i="1"/>
  <c r="K243" i="1"/>
  <c r="L243" i="1"/>
  <c r="M243" i="1"/>
  <c r="N243" i="1"/>
  <c r="O243" i="1"/>
  <c r="P243" i="1"/>
  <c r="D244" i="1"/>
  <c r="H244" i="1"/>
  <c r="I244" i="1"/>
  <c r="J244" i="1"/>
  <c r="K244" i="1"/>
  <c r="L244" i="1"/>
  <c r="M244" i="1"/>
  <c r="N244" i="1"/>
  <c r="O244" i="1"/>
  <c r="P244" i="1"/>
  <c r="D245" i="1"/>
  <c r="H245" i="1"/>
  <c r="I245" i="1"/>
  <c r="J245" i="1"/>
  <c r="K245" i="1"/>
  <c r="L245" i="1"/>
  <c r="M245" i="1"/>
  <c r="N245" i="1"/>
  <c r="O245" i="1"/>
  <c r="P245" i="1"/>
  <c r="D246" i="1"/>
  <c r="H246" i="1"/>
  <c r="I246" i="1"/>
  <c r="J246" i="1"/>
  <c r="K246" i="1"/>
  <c r="L246" i="1"/>
  <c r="M246" i="1"/>
  <c r="N246" i="1"/>
  <c r="O246" i="1"/>
  <c r="P246" i="1"/>
  <c r="D247" i="1"/>
  <c r="H247" i="1"/>
  <c r="I247" i="1"/>
  <c r="J247" i="1"/>
  <c r="K247" i="1"/>
  <c r="L247" i="1"/>
  <c r="M247" i="1"/>
  <c r="N247" i="1"/>
  <c r="O247" i="1"/>
  <c r="P247" i="1"/>
  <c r="D248" i="1"/>
  <c r="H248" i="1"/>
  <c r="I248" i="1"/>
  <c r="J248" i="1"/>
  <c r="K248" i="1"/>
  <c r="L248" i="1"/>
  <c r="M248" i="1"/>
  <c r="N248" i="1"/>
  <c r="O248" i="1"/>
  <c r="P248" i="1"/>
  <c r="D249" i="1"/>
  <c r="H249" i="1"/>
  <c r="I249" i="1"/>
  <c r="J249" i="1"/>
  <c r="K249" i="1"/>
  <c r="L249" i="1"/>
  <c r="M249" i="1"/>
  <c r="N249" i="1"/>
  <c r="O249" i="1"/>
  <c r="P249" i="1"/>
  <c r="D250" i="1"/>
  <c r="H250" i="1"/>
  <c r="I250" i="1"/>
  <c r="J250" i="1"/>
  <c r="K250" i="1"/>
  <c r="L250" i="1"/>
  <c r="M250" i="1"/>
  <c r="N250" i="1"/>
  <c r="O250" i="1"/>
  <c r="P250" i="1"/>
  <c r="D251" i="1"/>
  <c r="H251" i="1"/>
  <c r="I251" i="1"/>
  <c r="J251" i="1"/>
  <c r="K251" i="1"/>
  <c r="L251" i="1"/>
  <c r="M251" i="1"/>
  <c r="N251" i="1"/>
  <c r="O251" i="1"/>
  <c r="P251" i="1"/>
  <c r="D252" i="1"/>
  <c r="H252" i="1"/>
  <c r="I252" i="1"/>
  <c r="J252" i="1"/>
  <c r="K252" i="1"/>
  <c r="L252" i="1"/>
  <c r="M252" i="1"/>
  <c r="N252" i="1"/>
  <c r="O252" i="1"/>
  <c r="P252" i="1"/>
  <c r="D253" i="1"/>
  <c r="H253" i="1"/>
  <c r="I253" i="1"/>
  <c r="J253" i="1"/>
  <c r="K253" i="1"/>
  <c r="L253" i="1"/>
  <c r="M253" i="1"/>
  <c r="N253" i="1"/>
  <c r="O253" i="1"/>
  <c r="P253" i="1"/>
  <c r="D254" i="1"/>
  <c r="H254" i="1"/>
  <c r="I254" i="1"/>
  <c r="J254" i="1"/>
  <c r="K254" i="1"/>
  <c r="L254" i="1"/>
  <c r="M254" i="1"/>
  <c r="N254" i="1"/>
  <c r="O254" i="1"/>
  <c r="P254" i="1"/>
  <c r="D255" i="1"/>
  <c r="H255" i="1"/>
  <c r="I255" i="1"/>
  <c r="J255" i="1"/>
  <c r="K255" i="1"/>
  <c r="L255" i="1"/>
  <c r="M255" i="1"/>
  <c r="N255" i="1"/>
  <c r="O255" i="1"/>
  <c r="P255" i="1"/>
  <c r="D256" i="1"/>
  <c r="H256" i="1"/>
  <c r="I256" i="1"/>
  <c r="J256" i="1"/>
  <c r="K256" i="1"/>
  <c r="L256" i="1"/>
  <c r="M256" i="1"/>
  <c r="N256" i="1"/>
  <c r="O256" i="1"/>
  <c r="P256" i="1"/>
  <c r="D257" i="1"/>
  <c r="H257" i="1"/>
  <c r="I257" i="1"/>
  <c r="J257" i="1"/>
  <c r="K257" i="1"/>
  <c r="L257" i="1"/>
  <c r="M257" i="1"/>
  <c r="N257" i="1"/>
  <c r="O257" i="1"/>
  <c r="P257" i="1"/>
  <c r="D258" i="1"/>
  <c r="H258" i="1"/>
  <c r="I258" i="1"/>
  <c r="J258" i="1"/>
  <c r="K258" i="1"/>
  <c r="L258" i="1"/>
  <c r="M258" i="1"/>
  <c r="N258" i="1"/>
  <c r="O258" i="1"/>
  <c r="P258" i="1"/>
  <c r="D259" i="1"/>
  <c r="H259" i="1"/>
  <c r="I259" i="1"/>
  <c r="J259" i="1"/>
  <c r="K259" i="1"/>
  <c r="L259" i="1"/>
  <c r="M259" i="1"/>
  <c r="N259" i="1"/>
  <c r="O259" i="1"/>
  <c r="P259" i="1"/>
  <c r="D260" i="1"/>
  <c r="H260" i="1"/>
  <c r="I260" i="1"/>
  <c r="J260" i="1"/>
  <c r="K260" i="1"/>
  <c r="L260" i="1"/>
  <c r="M260" i="1"/>
  <c r="N260" i="1"/>
  <c r="O260" i="1"/>
  <c r="P260" i="1"/>
  <c r="D261" i="1"/>
  <c r="H261" i="1"/>
  <c r="I261" i="1"/>
  <c r="J261" i="1"/>
  <c r="K261" i="1"/>
  <c r="L261" i="1"/>
  <c r="M261" i="1"/>
  <c r="N261" i="1"/>
  <c r="O261" i="1"/>
  <c r="P261" i="1"/>
  <c r="D262" i="1"/>
  <c r="H262" i="1"/>
  <c r="I262" i="1"/>
  <c r="J262" i="1"/>
  <c r="K262" i="1"/>
  <c r="L262" i="1"/>
  <c r="M262" i="1"/>
  <c r="N262" i="1"/>
  <c r="O262" i="1"/>
  <c r="P262" i="1"/>
  <c r="D263" i="1"/>
  <c r="H263" i="1"/>
  <c r="I263" i="1"/>
  <c r="J263" i="1"/>
  <c r="K263" i="1"/>
  <c r="L263" i="1"/>
  <c r="M263" i="1"/>
  <c r="N263" i="1"/>
  <c r="O263" i="1"/>
  <c r="P263" i="1"/>
  <c r="D264" i="1"/>
  <c r="H264" i="1"/>
  <c r="I264" i="1"/>
  <c r="J264" i="1"/>
  <c r="K264" i="1"/>
  <c r="L264" i="1"/>
  <c r="M264" i="1"/>
  <c r="N264" i="1"/>
  <c r="O264" i="1"/>
  <c r="P264" i="1"/>
  <c r="D265" i="1"/>
  <c r="H265" i="1"/>
  <c r="I265" i="1"/>
  <c r="J265" i="1"/>
  <c r="K265" i="1"/>
  <c r="L265" i="1"/>
  <c r="M265" i="1"/>
  <c r="N265" i="1"/>
  <c r="O265" i="1"/>
  <c r="P265" i="1"/>
  <c r="D266" i="1"/>
  <c r="H266" i="1"/>
  <c r="I266" i="1"/>
  <c r="J266" i="1"/>
  <c r="K266" i="1"/>
  <c r="L266" i="1"/>
  <c r="M266" i="1"/>
  <c r="N266" i="1"/>
  <c r="O266" i="1"/>
  <c r="P266" i="1"/>
  <c r="D267" i="1"/>
  <c r="H267" i="1"/>
  <c r="I267" i="1"/>
  <c r="J267" i="1"/>
  <c r="K267" i="1"/>
  <c r="L267" i="1"/>
  <c r="M267" i="1"/>
  <c r="N267" i="1"/>
  <c r="O267" i="1"/>
  <c r="P267" i="1"/>
  <c r="D268" i="1"/>
  <c r="H268" i="1"/>
  <c r="I268" i="1"/>
  <c r="J268" i="1"/>
  <c r="K268" i="1"/>
  <c r="L268" i="1"/>
  <c r="M268" i="1"/>
  <c r="N268" i="1"/>
  <c r="O268" i="1"/>
  <c r="P268" i="1"/>
  <c r="D269" i="1"/>
  <c r="H269" i="1"/>
  <c r="I269" i="1"/>
  <c r="J269" i="1"/>
  <c r="K269" i="1"/>
  <c r="L269" i="1"/>
  <c r="M269" i="1"/>
  <c r="N269" i="1"/>
  <c r="O269" i="1"/>
  <c r="P269" i="1"/>
  <c r="D270" i="1"/>
  <c r="H270" i="1"/>
  <c r="I270" i="1"/>
  <c r="J270" i="1"/>
  <c r="K270" i="1"/>
  <c r="L270" i="1"/>
  <c r="M270" i="1"/>
  <c r="N270" i="1"/>
  <c r="O270" i="1"/>
  <c r="P270" i="1"/>
  <c r="D271" i="1"/>
  <c r="H271" i="1"/>
  <c r="I271" i="1"/>
  <c r="J271" i="1"/>
  <c r="K271" i="1"/>
  <c r="L271" i="1"/>
  <c r="M271" i="1"/>
  <c r="N271" i="1"/>
  <c r="O271" i="1"/>
  <c r="P271" i="1"/>
  <c r="D272" i="1"/>
  <c r="H272" i="1"/>
  <c r="I272" i="1"/>
  <c r="J272" i="1"/>
  <c r="K272" i="1"/>
  <c r="L272" i="1"/>
  <c r="M272" i="1"/>
  <c r="N272" i="1"/>
  <c r="O272" i="1"/>
  <c r="P272" i="1"/>
  <c r="D273" i="1"/>
  <c r="H273" i="1"/>
  <c r="I273" i="1"/>
  <c r="J273" i="1"/>
  <c r="K273" i="1"/>
  <c r="L273" i="1"/>
  <c r="M273" i="1"/>
  <c r="N273" i="1"/>
  <c r="O273" i="1"/>
  <c r="P273" i="1"/>
  <c r="D274" i="1"/>
  <c r="H274" i="1"/>
  <c r="I274" i="1"/>
  <c r="J274" i="1"/>
  <c r="K274" i="1"/>
  <c r="L274" i="1"/>
  <c r="M274" i="1"/>
  <c r="N274" i="1"/>
  <c r="O274" i="1"/>
  <c r="P274" i="1"/>
  <c r="D275" i="1"/>
  <c r="H275" i="1"/>
  <c r="I275" i="1"/>
  <c r="J275" i="1"/>
  <c r="K275" i="1"/>
  <c r="L275" i="1"/>
  <c r="M275" i="1"/>
  <c r="N275" i="1"/>
  <c r="O275" i="1"/>
  <c r="P275" i="1"/>
  <c r="D276" i="1"/>
  <c r="H276" i="1"/>
  <c r="I276" i="1"/>
  <c r="J276" i="1"/>
  <c r="K276" i="1"/>
  <c r="L276" i="1"/>
  <c r="M276" i="1"/>
  <c r="N276" i="1"/>
  <c r="O276" i="1"/>
  <c r="P276" i="1"/>
  <c r="D277" i="1"/>
  <c r="H277" i="1"/>
  <c r="I277" i="1"/>
  <c r="J277" i="1"/>
  <c r="K277" i="1"/>
  <c r="L277" i="1"/>
  <c r="M277" i="1"/>
  <c r="N277" i="1"/>
  <c r="O277" i="1"/>
  <c r="P277" i="1"/>
  <c r="D278" i="1"/>
  <c r="H278" i="1"/>
  <c r="I278" i="1"/>
  <c r="J278" i="1"/>
  <c r="K278" i="1"/>
  <c r="L278" i="1"/>
  <c r="M278" i="1"/>
  <c r="N278" i="1"/>
  <c r="O278" i="1"/>
  <c r="P278" i="1"/>
  <c r="D279" i="1"/>
  <c r="H279" i="1"/>
  <c r="I279" i="1"/>
  <c r="J279" i="1"/>
  <c r="K279" i="1"/>
  <c r="L279" i="1"/>
  <c r="M279" i="1"/>
  <c r="N279" i="1"/>
  <c r="O279" i="1"/>
  <c r="P279" i="1"/>
  <c r="D280" i="1"/>
  <c r="H280" i="1"/>
  <c r="I280" i="1"/>
  <c r="J280" i="1"/>
  <c r="K280" i="1"/>
  <c r="L280" i="1"/>
  <c r="M280" i="1"/>
  <c r="N280" i="1"/>
  <c r="O280" i="1"/>
  <c r="P280" i="1"/>
  <c r="D281" i="1"/>
  <c r="H281" i="1"/>
  <c r="I281" i="1"/>
  <c r="J281" i="1"/>
  <c r="K281" i="1"/>
  <c r="L281" i="1"/>
  <c r="M281" i="1"/>
  <c r="N281" i="1"/>
  <c r="O281" i="1"/>
  <c r="P281" i="1"/>
  <c r="D282" i="1"/>
  <c r="H282" i="1"/>
  <c r="I282" i="1"/>
  <c r="J282" i="1"/>
  <c r="K282" i="1"/>
  <c r="L282" i="1"/>
  <c r="M282" i="1"/>
  <c r="N282" i="1"/>
  <c r="O282" i="1"/>
  <c r="P282" i="1"/>
  <c r="D283" i="1"/>
  <c r="H283" i="1"/>
  <c r="I283" i="1"/>
  <c r="J283" i="1"/>
  <c r="K283" i="1"/>
  <c r="L283" i="1"/>
  <c r="M283" i="1"/>
  <c r="N283" i="1"/>
  <c r="O283" i="1"/>
  <c r="P283" i="1"/>
  <c r="D284" i="1"/>
  <c r="H284" i="1"/>
  <c r="I284" i="1"/>
  <c r="J284" i="1"/>
  <c r="K284" i="1"/>
  <c r="L284" i="1"/>
  <c r="M284" i="1"/>
  <c r="N284" i="1"/>
  <c r="O284" i="1"/>
  <c r="P284" i="1"/>
  <c r="D285" i="1"/>
  <c r="H285" i="1"/>
  <c r="I285" i="1"/>
  <c r="J285" i="1"/>
  <c r="K285" i="1"/>
  <c r="L285" i="1"/>
  <c r="M285" i="1"/>
  <c r="N285" i="1"/>
  <c r="O285" i="1"/>
  <c r="P285" i="1"/>
  <c r="D286" i="1"/>
  <c r="H286" i="1"/>
  <c r="I286" i="1"/>
  <c r="J286" i="1"/>
  <c r="K286" i="1"/>
  <c r="L286" i="1"/>
  <c r="M286" i="1"/>
  <c r="N286" i="1"/>
  <c r="O286" i="1"/>
  <c r="P286" i="1"/>
  <c r="D287" i="1"/>
  <c r="H287" i="1"/>
  <c r="I287" i="1"/>
  <c r="J287" i="1"/>
  <c r="K287" i="1"/>
  <c r="L287" i="1"/>
  <c r="M287" i="1"/>
  <c r="N287" i="1"/>
  <c r="O287" i="1"/>
  <c r="P287" i="1"/>
  <c r="D288" i="1"/>
  <c r="H288" i="1"/>
  <c r="I288" i="1"/>
  <c r="J288" i="1"/>
  <c r="K288" i="1"/>
  <c r="L288" i="1"/>
  <c r="M288" i="1"/>
  <c r="N288" i="1"/>
  <c r="O288" i="1"/>
  <c r="P288" i="1"/>
  <c r="D289" i="1"/>
  <c r="H289" i="1"/>
  <c r="I289" i="1"/>
  <c r="J289" i="1"/>
  <c r="K289" i="1"/>
  <c r="L289" i="1"/>
  <c r="M289" i="1"/>
  <c r="N289" i="1"/>
  <c r="O289" i="1"/>
  <c r="P289" i="1"/>
  <c r="D290" i="1"/>
  <c r="H290" i="1"/>
  <c r="I290" i="1"/>
  <c r="J290" i="1"/>
  <c r="K290" i="1"/>
  <c r="L290" i="1"/>
  <c r="M290" i="1"/>
  <c r="N290" i="1"/>
  <c r="O290" i="1"/>
  <c r="P290" i="1"/>
  <c r="D291" i="1"/>
  <c r="H291" i="1"/>
  <c r="I291" i="1"/>
  <c r="J291" i="1"/>
  <c r="K291" i="1"/>
  <c r="L291" i="1"/>
  <c r="M291" i="1"/>
  <c r="N291" i="1"/>
  <c r="O291" i="1"/>
  <c r="P291" i="1"/>
  <c r="D292" i="1"/>
  <c r="H292" i="1"/>
  <c r="I292" i="1"/>
  <c r="J292" i="1"/>
  <c r="K292" i="1"/>
  <c r="L292" i="1"/>
  <c r="M292" i="1"/>
  <c r="N292" i="1"/>
  <c r="O292" i="1"/>
  <c r="P292" i="1"/>
  <c r="D293" i="1"/>
  <c r="H293" i="1"/>
  <c r="I293" i="1"/>
  <c r="J293" i="1"/>
  <c r="K293" i="1"/>
  <c r="L293" i="1"/>
  <c r="M293" i="1"/>
  <c r="N293" i="1"/>
  <c r="O293" i="1"/>
  <c r="P293" i="1"/>
  <c r="D294" i="1"/>
  <c r="H294" i="1"/>
  <c r="I294" i="1"/>
  <c r="J294" i="1"/>
  <c r="K294" i="1"/>
  <c r="L294" i="1"/>
  <c r="M294" i="1"/>
  <c r="N294" i="1"/>
  <c r="O294" i="1"/>
  <c r="P294" i="1"/>
  <c r="D295" i="1"/>
  <c r="H295" i="1"/>
  <c r="I295" i="1"/>
  <c r="J295" i="1"/>
  <c r="K295" i="1"/>
  <c r="L295" i="1"/>
  <c r="M295" i="1"/>
  <c r="N295" i="1"/>
  <c r="O295" i="1"/>
  <c r="P295" i="1"/>
  <c r="D296" i="1"/>
  <c r="H296" i="1"/>
  <c r="I296" i="1"/>
  <c r="J296" i="1"/>
  <c r="K296" i="1"/>
  <c r="L296" i="1"/>
  <c r="M296" i="1"/>
  <c r="N296" i="1"/>
  <c r="O296" i="1"/>
  <c r="P296" i="1"/>
  <c r="D297" i="1"/>
  <c r="H297" i="1"/>
  <c r="I297" i="1"/>
  <c r="J297" i="1"/>
  <c r="K297" i="1"/>
  <c r="L297" i="1"/>
  <c r="M297" i="1"/>
  <c r="N297" i="1"/>
  <c r="O297" i="1"/>
  <c r="P297" i="1"/>
  <c r="D298" i="1"/>
  <c r="H298" i="1"/>
  <c r="I298" i="1"/>
  <c r="J298" i="1"/>
  <c r="K298" i="1"/>
  <c r="L298" i="1"/>
  <c r="M298" i="1"/>
  <c r="N298" i="1"/>
  <c r="O298" i="1"/>
  <c r="P298" i="1"/>
  <c r="D299" i="1"/>
  <c r="H299" i="1"/>
  <c r="I299" i="1"/>
  <c r="J299" i="1"/>
  <c r="K299" i="1"/>
  <c r="L299" i="1"/>
  <c r="M299" i="1"/>
  <c r="N299" i="1"/>
  <c r="O299" i="1"/>
  <c r="P299" i="1"/>
  <c r="D300" i="1"/>
  <c r="H300" i="1"/>
  <c r="I300" i="1"/>
  <c r="J300" i="1"/>
  <c r="K300" i="1"/>
  <c r="L300" i="1"/>
  <c r="M300" i="1"/>
  <c r="N300" i="1"/>
  <c r="O300" i="1"/>
  <c r="P300" i="1"/>
  <c r="D301" i="1"/>
  <c r="H301" i="1"/>
  <c r="I301" i="1"/>
  <c r="J301" i="1"/>
  <c r="K301" i="1"/>
  <c r="L301" i="1"/>
  <c r="M301" i="1"/>
  <c r="N301" i="1"/>
  <c r="O301" i="1"/>
  <c r="P301" i="1"/>
  <c r="D302" i="1"/>
  <c r="H302" i="1"/>
  <c r="I302" i="1"/>
  <c r="J302" i="1"/>
  <c r="K302" i="1"/>
  <c r="L302" i="1"/>
  <c r="M302" i="1"/>
  <c r="N302" i="1"/>
  <c r="O302" i="1"/>
  <c r="P302" i="1"/>
  <c r="D303" i="1"/>
  <c r="H303" i="1"/>
  <c r="I303" i="1"/>
  <c r="J303" i="1"/>
  <c r="K303" i="1"/>
  <c r="L303" i="1"/>
  <c r="M303" i="1"/>
  <c r="N303" i="1"/>
  <c r="O303" i="1"/>
  <c r="P303" i="1"/>
  <c r="D304" i="1"/>
  <c r="H304" i="1"/>
  <c r="I304" i="1"/>
  <c r="J304" i="1"/>
  <c r="K304" i="1"/>
  <c r="L304" i="1"/>
  <c r="M304" i="1"/>
  <c r="N304" i="1"/>
  <c r="O304" i="1"/>
  <c r="P304" i="1"/>
  <c r="D305" i="1"/>
  <c r="H305" i="1"/>
  <c r="I305" i="1"/>
  <c r="J305" i="1"/>
  <c r="K305" i="1"/>
  <c r="L305" i="1"/>
  <c r="M305" i="1"/>
  <c r="N305" i="1"/>
  <c r="O305" i="1"/>
  <c r="P305" i="1"/>
  <c r="D306" i="1"/>
  <c r="H306" i="1"/>
  <c r="I306" i="1"/>
  <c r="J306" i="1"/>
  <c r="K306" i="1"/>
  <c r="L306" i="1"/>
  <c r="M306" i="1"/>
  <c r="N306" i="1"/>
  <c r="O306" i="1"/>
  <c r="P306" i="1"/>
  <c r="D307" i="1"/>
  <c r="H307" i="1"/>
  <c r="I307" i="1"/>
  <c r="J307" i="1"/>
  <c r="K307" i="1"/>
  <c r="L307" i="1"/>
  <c r="M307" i="1"/>
  <c r="N307" i="1"/>
  <c r="O307" i="1"/>
  <c r="P307" i="1"/>
  <c r="D308" i="1"/>
  <c r="H308" i="1"/>
  <c r="I308" i="1"/>
  <c r="J308" i="1"/>
  <c r="K308" i="1"/>
  <c r="L308" i="1"/>
  <c r="M308" i="1"/>
  <c r="N308" i="1"/>
  <c r="O308" i="1"/>
  <c r="P308" i="1"/>
  <c r="D309" i="1"/>
  <c r="H309" i="1"/>
  <c r="I309" i="1"/>
  <c r="J309" i="1"/>
  <c r="K309" i="1"/>
  <c r="L309" i="1"/>
  <c r="M309" i="1"/>
  <c r="N309" i="1"/>
  <c r="O309" i="1"/>
  <c r="P309" i="1"/>
  <c r="D310" i="1"/>
  <c r="H310" i="1"/>
  <c r="I310" i="1"/>
  <c r="J310" i="1"/>
  <c r="K310" i="1"/>
  <c r="L310" i="1"/>
  <c r="M310" i="1"/>
  <c r="N310" i="1"/>
  <c r="O310" i="1"/>
  <c r="P310" i="1"/>
  <c r="D311" i="1"/>
  <c r="H311" i="1"/>
  <c r="I311" i="1"/>
  <c r="J311" i="1"/>
  <c r="K311" i="1"/>
  <c r="L311" i="1"/>
  <c r="M311" i="1"/>
  <c r="N311" i="1"/>
  <c r="O311" i="1"/>
  <c r="P311" i="1"/>
  <c r="D312" i="1"/>
  <c r="H312" i="1"/>
  <c r="I312" i="1"/>
  <c r="J312" i="1"/>
  <c r="K312" i="1"/>
  <c r="L312" i="1"/>
  <c r="M312" i="1"/>
  <c r="N312" i="1"/>
  <c r="O312" i="1"/>
  <c r="P312" i="1"/>
  <c r="D313" i="1"/>
  <c r="H313" i="1"/>
  <c r="I313" i="1"/>
  <c r="J313" i="1"/>
  <c r="K313" i="1"/>
  <c r="L313" i="1"/>
  <c r="M313" i="1"/>
  <c r="N313" i="1"/>
  <c r="O313" i="1"/>
  <c r="P313" i="1"/>
  <c r="D314" i="1"/>
  <c r="H314" i="1"/>
  <c r="I314" i="1"/>
  <c r="J314" i="1"/>
  <c r="K314" i="1"/>
  <c r="L314" i="1"/>
  <c r="M314" i="1"/>
  <c r="N314" i="1"/>
  <c r="O314" i="1"/>
  <c r="P314" i="1"/>
  <c r="D315" i="1"/>
  <c r="H315" i="1"/>
  <c r="I315" i="1"/>
  <c r="J315" i="1"/>
  <c r="K315" i="1"/>
  <c r="L315" i="1"/>
  <c r="M315" i="1"/>
  <c r="N315" i="1"/>
  <c r="O315" i="1"/>
  <c r="P315" i="1"/>
  <c r="D316" i="1"/>
  <c r="H316" i="1"/>
  <c r="I316" i="1"/>
  <c r="J316" i="1"/>
  <c r="K316" i="1"/>
  <c r="L316" i="1"/>
  <c r="M316" i="1"/>
  <c r="N316" i="1"/>
  <c r="O316" i="1"/>
  <c r="P316" i="1"/>
  <c r="D317" i="1"/>
  <c r="H317" i="1"/>
  <c r="I317" i="1"/>
  <c r="J317" i="1"/>
  <c r="K317" i="1"/>
  <c r="L317" i="1"/>
  <c r="M317" i="1"/>
  <c r="N317" i="1"/>
  <c r="O317" i="1"/>
  <c r="P317" i="1"/>
  <c r="D318" i="1"/>
  <c r="H318" i="1"/>
  <c r="I318" i="1"/>
  <c r="J318" i="1"/>
  <c r="K318" i="1"/>
  <c r="L318" i="1"/>
  <c r="M318" i="1"/>
  <c r="N318" i="1"/>
  <c r="O318" i="1"/>
  <c r="P318" i="1"/>
  <c r="D319" i="1"/>
  <c r="H319" i="1"/>
  <c r="I319" i="1"/>
  <c r="J319" i="1"/>
  <c r="K319" i="1"/>
  <c r="L319" i="1"/>
  <c r="M319" i="1"/>
  <c r="N319" i="1"/>
  <c r="O319" i="1"/>
  <c r="P319" i="1"/>
  <c r="D320" i="1"/>
  <c r="H320" i="1"/>
  <c r="I320" i="1"/>
  <c r="J320" i="1"/>
  <c r="K320" i="1"/>
  <c r="L320" i="1"/>
  <c r="M320" i="1"/>
  <c r="N320" i="1"/>
  <c r="O320" i="1"/>
  <c r="P320" i="1"/>
  <c r="D321" i="1"/>
  <c r="H321" i="1"/>
  <c r="I321" i="1"/>
  <c r="J321" i="1"/>
  <c r="K321" i="1"/>
  <c r="L321" i="1"/>
  <c r="M321" i="1"/>
  <c r="N321" i="1"/>
  <c r="O321" i="1"/>
  <c r="P321" i="1"/>
  <c r="D322" i="1"/>
  <c r="H322" i="1"/>
  <c r="I322" i="1"/>
  <c r="J322" i="1"/>
  <c r="K322" i="1"/>
  <c r="L322" i="1"/>
  <c r="M322" i="1"/>
  <c r="N322" i="1"/>
  <c r="O322" i="1"/>
  <c r="P322" i="1"/>
  <c r="D323" i="1"/>
  <c r="H323" i="1"/>
  <c r="I323" i="1"/>
  <c r="J323" i="1"/>
  <c r="K323" i="1"/>
  <c r="L323" i="1"/>
  <c r="M323" i="1"/>
  <c r="N323" i="1"/>
  <c r="O323" i="1"/>
  <c r="P323" i="1"/>
  <c r="D324" i="1"/>
  <c r="H324" i="1"/>
  <c r="I324" i="1"/>
  <c r="J324" i="1"/>
  <c r="K324" i="1"/>
  <c r="L324" i="1"/>
  <c r="M324" i="1"/>
  <c r="N324" i="1"/>
  <c r="O324" i="1"/>
  <c r="P324" i="1"/>
  <c r="D325" i="1"/>
  <c r="H325" i="1"/>
  <c r="I325" i="1"/>
  <c r="J325" i="1"/>
  <c r="K325" i="1"/>
  <c r="L325" i="1"/>
  <c r="M325" i="1"/>
  <c r="N325" i="1"/>
  <c r="O325" i="1"/>
  <c r="P325" i="1"/>
  <c r="D326" i="1"/>
  <c r="H326" i="1"/>
  <c r="I326" i="1"/>
  <c r="J326" i="1"/>
  <c r="K326" i="1"/>
  <c r="L326" i="1"/>
  <c r="M326" i="1"/>
  <c r="N326" i="1"/>
  <c r="O326" i="1"/>
  <c r="P326" i="1"/>
  <c r="D327" i="1"/>
  <c r="H327" i="1"/>
  <c r="I327" i="1"/>
  <c r="J327" i="1"/>
  <c r="K327" i="1"/>
  <c r="L327" i="1"/>
  <c r="M327" i="1"/>
  <c r="N327" i="1"/>
  <c r="O327" i="1"/>
  <c r="P327" i="1"/>
  <c r="D328" i="1"/>
  <c r="H328" i="1"/>
  <c r="I328" i="1"/>
  <c r="J328" i="1"/>
  <c r="K328" i="1"/>
  <c r="L328" i="1"/>
  <c r="M328" i="1"/>
  <c r="N328" i="1"/>
  <c r="O328" i="1"/>
  <c r="P328" i="1"/>
  <c r="D329" i="1"/>
  <c r="H329" i="1"/>
  <c r="I329" i="1"/>
  <c r="J329" i="1"/>
  <c r="K329" i="1"/>
  <c r="L329" i="1"/>
  <c r="M329" i="1"/>
  <c r="N329" i="1"/>
  <c r="O329" i="1"/>
  <c r="P329" i="1"/>
  <c r="D330" i="1"/>
  <c r="H330" i="1"/>
  <c r="I330" i="1"/>
  <c r="J330" i="1"/>
  <c r="K330" i="1"/>
  <c r="L330" i="1"/>
  <c r="M330" i="1"/>
  <c r="N330" i="1"/>
  <c r="O330" i="1"/>
  <c r="P330" i="1"/>
  <c r="D331" i="1"/>
  <c r="H331" i="1"/>
  <c r="I331" i="1"/>
  <c r="J331" i="1"/>
  <c r="K331" i="1"/>
  <c r="L331" i="1"/>
  <c r="M331" i="1"/>
  <c r="N331" i="1"/>
  <c r="O331" i="1"/>
  <c r="P331" i="1"/>
  <c r="D332" i="1"/>
  <c r="H332" i="1"/>
  <c r="I332" i="1"/>
  <c r="J332" i="1"/>
  <c r="K332" i="1"/>
  <c r="L332" i="1"/>
  <c r="M332" i="1"/>
  <c r="N332" i="1"/>
  <c r="O332" i="1"/>
  <c r="P332" i="1"/>
  <c r="D333" i="1"/>
  <c r="H333" i="1"/>
  <c r="I333" i="1"/>
  <c r="J333" i="1"/>
  <c r="K333" i="1"/>
  <c r="L333" i="1"/>
  <c r="M333" i="1"/>
  <c r="N333" i="1"/>
  <c r="O333" i="1"/>
  <c r="P333" i="1"/>
  <c r="D334" i="1"/>
  <c r="H334" i="1"/>
  <c r="I334" i="1"/>
  <c r="J334" i="1"/>
  <c r="K334" i="1"/>
  <c r="L334" i="1"/>
  <c r="M334" i="1"/>
  <c r="N334" i="1"/>
  <c r="O334" i="1"/>
  <c r="P334" i="1"/>
  <c r="D335" i="1"/>
  <c r="H335" i="1"/>
  <c r="I335" i="1"/>
  <c r="J335" i="1"/>
  <c r="K335" i="1"/>
  <c r="L335" i="1"/>
  <c r="M335" i="1"/>
  <c r="N335" i="1"/>
  <c r="O335" i="1"/>
  <c r="P335" i="1"/>
  <c r="D336" i="1"/>
  <c r="H336" i="1"/>
  <c r="I336" i="1"/>
  <c r="J336" i="1"/>
  <c r="K336" i="1"/>
  <c r="L336" i="1"/>
  <c r="M336" i="1"/>
  <c r="N336" i="1"/>
  <c r="O336" i="1"/>
  <c r="P336" i="1"/>
  <c r="D337" i="1"/>
  <c r="H337" i="1"/>
  <c r="I337" i="1"/>
  <c r="J337" i="1"/>
  <c r="K337" i="1"/>
  <c r="L337" i="1"/>
  <c r="M337" i="1"/>
  <c r="N337" i="1"/>
  <c r="O337" i="1"/>
  <c r="P337" i="1"/>
  <c r="D338" i="1"/>
  <c r="H338" i="1"/>
  <c r="I338" i="1"/>
  <c r="J338" i="1"/>
  <c r="K338" i="1"/>
  <c r="L338" i="1"/>
  <c r="M338" i="1"/>
  <c r="N338" i="1"/>
  <c r="O338" i="1"/>
  <c r="P338" i="1"/>
  <c r="D339" i="1"/>
  <c r="H339" i="1"/>
  <c r="I339" i="1"/>
  <c r="J339" i="1"/>
  <c r="K339" i="1"/>
  <c r="L339" i="1"/>
  <c r="M339" i="1"/>
  <c r="N339" i="1"/>
  <c r="O339" i="1"/>
  <c r="P339" i="1"/>
  <c r="D340" i="1"/>
  <c r="H340" i="1"/>
  <c r="I340" i="1"/>
  <c r="J340" i="1"/>
  <c r="K340" i="1"/>
  <c r="L340" i="1"/>
  <c r="M340" i="1"/>
  <c r="N340" i="1"/>
  <c r="O340" i="1"/>
  <c r="P340" i="1"/>
  <c r="D341" i="1"/>
  <c r="H341" i="1"/>
  <c r="I341" i="1"/>
  <c r="J341" i="1"/>
  <c r="K341" i="1"/>
  <c r="L341" i="1"/>
  <c r="M341" i="1"/>
  <c r="N341" i="1"/>
  <c r="O341" i="1"/>
  <c r="P341" i="1"/>
  <c r="D342" i="1"/>
  <c r="H342" i="1"/>
  <c r="I342" i="1"/>
  <c r="J342" i="1"/>
  <c r="K342" i="1"/>
  <c r="L342" i="1"/>
  <c r="M342" i="1"/>
  <c r="N342" i="1"/>
  <c r="O342" i="1"/>
  <c r="P342" i="1"/>
  <c r="D343" i="1"/>
  <c r="H343" i="1"/>
  <c r="I343" i="1"/>
  <c r="J343" i="1"/>
  <c r="K343" i="1"/>
  <c r="L343" i="1"/>
  <c r="M343" i="1"/>
  <c r="N343" i="1"/>
  <c r="O343" i="1"/>
  <c r="P343" i="1"/>
  <c r="D344" i="1"/>
  <c r="H344" i="1"/>
  <c r="I344" i="1"/>
  <c r="J344" i="1"/>
  <c r="K344" i="1"/>
  <c r="L344" i="1"/>
  <c r="M344" i="1"/>
  <c r="N344" i="1"/>
  <c r="O344" i="1"/>
  <c r="P344" i="1"/>
  <c r="D345" i="1"/>
  <c r="H345" i="1"/>
  <c r="I345" i="1"/>
  <c r="J345" i="1"/>
  <c r="K345" i="1"/>
  <c r="L345" i="1"/>
  <c r="M345" i="1"/>
  <c r="N345" i="1"/>
  <c r="O345" i="1"/>
  <c r="P345" i="1"/>
  <c r="D346" i="1"/>
  <c r="H346" i="1"/>
  <c r="I346" i="1"/>
  <c r="J346" i="1"/>
  <c r="K346" i="1"/>
  <c r="L346" i="1"/>
  <c r="M346" i="1"/>
  <c r="N346" i="1"/>
  <c r="O346" i="1"/>
  <c r="P346" i="1"/>
  <c r="D347" i="1"/>
  <c r="H347" i="1"/>
  <c r="I347" i="1"/>
  <c r="J347" i="1"/>
  <c r="K347" i="1"/>
  <c r="L347" i="1"/>
  <c r="M347" i="1"/>
  <c r="N347" i="1"/>
  <c r="O347" i="1"/>
  <c r="P347" i="1"/>
  <c r="D348" i="1"/>
  <c r="H348" i="1"/>
  <c r="I348" i="1"/>
  <c r="J348" i="1"/>
  <c r="K348" i="1"/>
  <c r="L348" i="1"/>
  <c r="M348" i="1"/>
  <c r="N348" i="1"/>
  <c r="O348" i="1"/>
  <c r="P348" i="1"/>
  <c r="D349" i="1"/>
  <c r="H349" i="1"/>
  <c r="I349" i="1"/>
  <c r="J349" i="1"/>
  <c r="K349" i="1"/>
  <c r="L349" i="1"/>
  <c r="M349" i="1"/>
  <c r="N349" i="1"/>
  <c r="O349" i="1"/>
  <c r="P349" i="1"/>
  <c r="D350" i="1"/>
  <c r="H350" i="1"/>
  <c r="I350" i="1"/>
  <c r="J350" i="1"/>
  <c r="K350" i="1"/>
  <c r="L350" i="1"/>
  <c r="M350" i="1"/>
  <c r="N350" i="1"/>
  <c r="O350" i="1"/>
  <c r="P350" i="1"/>
  <c r="D351" i="1"/>
  <c r="H351" i="1"/>
  <c r="I351" i="1"/>
  <c r="J351" i="1"/>
  <c r="K351" i="1"/>
  <c r="L351" i="1"/>
  <c r="M351" i="1"/>
  <c r="N351" i="1"/>
  <c r="O351" i="1"/>
  <c r="P351" i="1"/>
  <c r="D352" i="1"/>
  <c r="H352" i="1"/>
  <c r="I352" i="1"/>
  <c r="J352" i="1"/>
  <c r="K352" i="1"/>
  <c r="L352" i="1"/>
  <c r="M352" i="1"/>
  <c r="N352" i="1"/>
  <c r="O352" i="1"/>
  <c r="P352" i="1"/>
  <c r="D353" i="1"/>
  <c r="H353" i="1"/>
  <c r="I353" i="1"/>
  <c r="J353" i="1"/>
  <c r="K353" i="1"/>
  <c r="L353" i="1"/>
  <c r="M353" i="1"/>
  <c r="N353" i="1"/>
  <c r="O353" i="1"/>
  <c r="P353" i="1"/>
  <c r="D354" i="1"/>
  <c r="H354" i="1"/>
  <c r="I354" i="1"/>
  <c r="J354" i="1"/>
  <c r="K354" i="1"/>
  <c r="L354" i="1"/>
  <c r="M354" i="1"/>
  <c r="N354" i="1"/>
  <c r="O354" i="1"/>
  <c r="P354" i="1"/>
  <c r="D355" i="1"/>
  <c r="H355" i="1"/>
  <c r="I355" i="1"/>
  <c r="J355" i="1"/>
  <c r="K355" i="1"/>
  <c r="L355" i="1"/>
  <c r="M355" i="1"/>
  <c r="N355" i="1"/>
  <c r="O355" i="1"/>
  <c r="P355" i="1"/>
  <c r="D356" i="1"/>
  <c r="H356" i="1"/>
  <c r="I356" i="1"/>
  <c r="J356" i="1"/>
  <c r="K356" i="1"/>
  <c r="L356" i="1"/>
  <c r="M356" i="1"/>
  <c r="N356" i="1"/>
  <c r="O356" i="1"/>
  <c r="P356" i="1"/>
  <c r="D357" i="1"/>
  <c r="H357" i="1"/>
  <c r="I357" i="1"/>
  <c r="J357" i="1"/>
  <c r="K357" i="1"/>
  <c r="L357" i="1"/>
  <c r="M357" i="1"/>
  <c r="N357" i="1"/>
  <c r="O357" i="1"/>
  <c r="P357" i="1"/>
  <c r="D358" i="1"/>
  <c r="H358" i="1"/>
  <c r="I358" i="1"/>
  <c r="J358" i="1"/>
  <c r="K358" i="1"/>
  <c r="L358" i="1"/>
  <c r="M358" i="1"/>
  <c r="N358" i="1"/>
  <c r="O358" i="1"/>
  <c r="P358" i="1"/>
  <c r="D359" i="1"/>
  <c r="H359" i="1"/>
  <c r="I359" i="1"/>
  <c r="J359" i="1"/>
  <c r="K359" i="1"/>
  <c r="L359" i="1"/>
  <c r="M359" i="1"/>
  <c r="N359" i="1"/>
  <c r="O359" i="1"/>
  <c r="P359" i="1"/>
  <c r="D360" i="1"/>
  <c r="H360" i="1"/>
  <c r="I360" i="1"/>
  <c r="J360" i="1"/>
  <c r="K360" i="1"/>
  <c r="L360" i="1"/>
  <c r="M360" i="1"/>
  <c r="N360" i="1"/>
  <c r="O360" i="1"/>
  <c r="P360" i="1"/>
  <c r="D361" i="1"/>
  <c r="H361" i="1"/>
  <c r="I361" i="1"/>
  <c r="J361" i="1"/>
  <c r="K361" i="1"/>
  <c r="L361" i="1"/>
  <c r="M361" i="1"/>
  <c r="N361" i="1"/>
  <c r="O361" i="1"/>
  <c r="P361" i="1"/>
  <c r="D362" i="1"/>
  <c r="H362" i="1"/>
  <c r="I362" i="1"/>
  <c r="J362" i="1"/>
  <c r="K362" i="1"/>
  <c r="L362" i="1"/>
  <c r="M362" i="1"/>
  <c r="N362" i="1"/>
  <c r="O362" i="1"/>
  <c r="P362" i="1"/>
  <c r="D363" i="1"/>
  <c r="H363" i="1"/>
  <c r="I363" i="1"/>
  <c r="J363" i="1"/>
  <c r="K363" i="1"/>
  <c r="L363" i="1"/>
  <c r="M363" i="1"/>
  <c r="N363" i="1"/>
  <c r="O363" i="1"/>
  <c r="P363" i="1"/>
  <c r="D364" i="1"/>
  <c r="H364" i="1"/>
  <c r="I364" i="1"/>
  <c r="J364" i="1"/>
  <c r="K364" i="1"/>
  <c r="L364" i="1"/>
  <c r="M364" i="1"/>
  <c r="N364" i="1"/>
  <c r="O364" i="1"/>
  <c r="P364" i="1"/>
  <c r="D365" i="1"/>
  <c r="H365" i="1"/>
  <c r="I365" i="1"/>
  <c r="J365" i="1"/>
  <c r="K365" i="1"/>
  <c r="L365" i="1"/>
  <c r="M365" i="1"/>
  <c r="N365" i="1"/>
  <c r="O365" i="1"/>
  <c r="P365" i="1"/>
  <c r="D366" i="1"/>
  <c r="H366" i="1"/>
  <c r="I366" i="1"/>
  <c r="J366" i="1"/>
  <c r="K366" i="1"/>
  <c r="L366" i="1"/>
  <c r="M366" i="1"/>
  <c r="N366" i="1"/>
  <c r="O366" i="1"/>
  <c r="P366" i="1"/>
  <c r="D367" i="1"/>
  <c r="H367" i="1"/>
  <c r="I367" i="1"/>
  <c r="J367" i="1"/>
  <c r="K367" i="1"/>
  <c r="L367" i="1"/>
  <c r="M367" i="1"/>
  <c r="N367" i="1"/>
  <c r="O367" i="1"/>
  <c r="P367" i="1"/>
  <c r="D368" i="1"/>
  <c r="H368" i="1"/>
  <c r="I368" i="1"/>
  <c r="J368" i="1"/>
  <c r="K368" i="1"/>
  <c r="L368" i="1"/>
  <c r="M368" i="1"/>
  <c r="N368" i="1"/>
  <c r="O368" i="1"/>
  <c r="P368" i="1"/>
  <c r="D369" i="1"/>
  <c r="H369" i="1"/>
  <c r="I369" i="1"/>
  <c r="J369" i="1"/>
  <c r="K369" i="1"/>
  <c r="L369" i="1"/>
  <c r="M369" i="1"/>
  <c r="N369" i="1"/>
  <c r="O369" i="1"/>
  <c r="P369" i="1"/>
  <c r="D370" i="1"/>
  <c r="H370" i="1"/>
  <c r="I370" i="1"/>
  <c r="J370" i="1"/>
  <c r="K370" i="1"/>
  <c r="L370" i="1"/>
  <c r="M370" i="1"/>
  <c r="N370" i="1"/>
  <c r="O370" i="1"/>
  <c r="P370" i="1"/>
  <c r="D371" i="1"/>
  <c r="H371" i="1"/>
  <c r="I371" i="1"/>
  <c r="J371" i="1"/>
  <c r="K371" i="1"/>
  <c r="L371" i="1"/>
  <c r="M371" i="1"/>
  <c r="N371" i="1"/>
  <c r="O371" i="1"/>
  <c r="P371" i="1"/>
  <c r="D372" i="1"/>
  <c r="H372" i="1"/>
  <c r="I372" i="1"/>
  <c r="J372" i="1"/>
  <c r="K372" i="1"/>
  <c r="L372" i="1"/>
  <c r="M372" i="1"/>
  <c r="N372" i="1"/>
  <c r="O372" i="1"/>
  <c r="P372" i="1"/>
  <c r="D373" i="1"/>
  <c r="H373" i="1"/>
  <c r="I373" i="1"/>
  <c r="J373" i="1"/>
  <c r="K373" i="1"/>
  <c r="L373" i="1"/>
  <c r="M373" i="1"/>
  <c r="N373" i="1"/>
  <c r="O373" i="1"/>
  <c r="P373" i="1"/>
  <c r="D374" i="1"/>
  <c r="H374" i="1"/>
  <c r="I374" i="1"/>
  <c r="J374" i="1"/>
  <c r="K374" i="1"/>
  <c r="L374" i="1"/>
  <c r="M374" i="1"/>
  <c r="N374" i="1"/>
  <c r="O374" i="1"/>
  <c r="P374" i="1"/>
  <c r="D375" i="1"/>
  <c r="H375" i="1"/>
  <c r="I375" i="1"/>
  <c r="J375" i="1"/>
  <c r="K375" i="1"/>
  <c r="L375" i="1"/>
  <c r="M375" i="1"/>
  <c r="N375" i="1"/>
  <c r="O375" i="1"/>
  <c r="P375" i="1"/>
  <c r="D376" i="1"/>
  <c r="H376" i="1"/>
  <c r="I376" i="1"/>
  <c r="J376" i="1"/>
  <c r="K376" i="1"/>
  <c r="L376" i="1"/>
  <c r="M376" i="1"/>
  <c r="N376" i="1"/>
  <c r="O376" i="1"/>
  <c r="P376" i="1"/>
  <c r="D377" i="1"/>
  <c r="H377" i="1"/>
  <c r="I377" i="1"/>
  <c r="J377" i="1"/>
  <c r="K377" i="1"/>
  <c r="L377" i="1"/>
  <c r="M377" i="1"/>
  <c r="N377" i="1"/>
  <c r="O377" i="1"/>
  <c r="P377" i="1"/>
  <c r="D378" i="1"/>
  <c r="H378" i="1"/>
  <c r="I378" i="1"/>
  <c r="J378" i="1"/>
  <c r="K378" i="1"/>
  <c r="L378" i="1"/>
  <c r="M378" i="1"/>
  <c r="N378" i="1"/>
  <c r="O378" i="1"/>
  <c r="P378" i="1"/>
  <c r="D379" i="1"/>
  <c r="H379" i="1"/>
  <c r="I379" i="1"/>
  <c r="J379" i="1"/>
  <c r="K379" i="1"/>
  <c r="L379" i="1"/>
  <c r="M379" i="1"/>
  <c r="N379" i="1"/>
  <c r="O379" i="1"/>
  <c r="P379" i="1"/>
  <c r="D380" i="1"/>
  <c r="H380" i="1"/>
  <c r="I380" i="1"/>
  <c r="J380" i="1"/>
  <c r="K380" i="1"/>
  <c r="L380" i="1"/>
  <c r="M380" i="1"/>
  <c r="N380" i="1"/>
  <c r="O380" i="1"/>
  <c r="P380" i="1"/>
  <c r="D381" i="1"/>
  <c r="H381" i="1"/>
  <c r="I381" i="1"/>
  <c r="J381" i="1"/>
  <c r="K381" i="1"/>
  <c r="L381" i="1"/>
  <c r="M381" i="1"/>
  <c r="N381" i="1"/>
  <c r="O381" i="1"/>
  <c r="P381" i="1"/>
  <c r="D382" i="1"/>
  <c r="H382" i="1"/>
  <c r="I382" i="1"/>
  <c r="J382" i="1"/>
  <c r="K382" i="1"/>
  <c r="L382" i="1"/>
  <c r="M382" i="1"/>
  <c r="N382" i="1"/>
  <c r="O382" i="1"/>
  <c r="P382" i="1"/>
  <c r="D383" i="1"/>
  <c r="H383" i="1"/>
  <c r="I383" i="1"/>
  <c r="J383" i="1"/>
  <c r="K383" i="1"/>
  <c r="L383" i="1"/>
  <c r="M383" i="1"/>
  <c r="N383" i="1"/>
  <c r="O383" i="1"/>
  <c r="P383" i="1"/>
  <c r="D384" i="1"/>
  <c r="H384" i="1"/>
  <c r="I384" i="1"/>
  <c r="J384" i="1"/>
  <c r="K384" i="1"/>
  <c r="L384" i="1"/>
  <c r="M384" i="1"/>
  <c r="N384" i="1"/>
  <c r="O384" i="1"/>
  <c r="P384" i="1"/>
  <c r="D385" i="1"/>
  <c r="H385" i="1"/>
  <c r="I385" i="1"/>
  <c r="J385" i="1"/>
  <c r="K385" i="1"/>
  <c r="L385" i="1"/>
  <c r="M385" i="1"/>
  <c r="N385" i="1"/>
  <c r="O385" i="1"/>
  <c r="P385" i="1"/>
  <c r="D386" i="1"/>
  <c r="H386" i="1"/>
  <c r="I386" i="1"/>
  <c r="J386" i="1"/>
  <c r="K386" i="1"/>
  <c r="L386" i="1"/>
  <c r="M386" i="1"/>
  <c r="N386" i="1"/>
  <c r="O386" i="1"/>
  <c r="P386" i="1"/>
  <c r="D387" i="1"/>
  <c r="H387" i="1"/>
  <c r="I387" i="1"/>
  <c r="J387" i="1"/>
  <c r="K387" i="1"/>
  <c r="L387" i="1"/>
  <c r="M387" i="1"/>
  <c r="N387" i="1"/>
  <c r="O387" i="1"/>
  <c r="P387" i="1"/>
  <c r="D388" i="1"/>
  <c r="H388" i="1"/>
  <c r="I388" i="1"/>
  <c r="J388" i="1"/>
  <c r="K388" i="1"/>
  <c r="L388" i="1"/>
  <c r="M388" i="1"/>
  <c r="N388" i="1"/>
  <c r="O388" i="1"/>
  <c r="P388" i="1"/>
  <c r="D389" i="1"/>
  <c r="H389" i="1"/>
  <c r="I389" i="1"/>
  <c r="J389" i="1"/>
  <c r="K389" i="1"/>
  <c r="L389" i="1"/>
  <c r="M389" i="1"/>
  <c r="N389" i="1"/>
  <c r="O389" i="1"/>
  <c r="P389" i="1"/>
  <c r="D390" i="1"/>
  <c r="H390" i="1"/>
  <c r="I390" i="1"/>
  <c r="J390" i="1"/>
  <c r="K390" i="1"/>
  <c r="L390" i="1"/>
  <c r="M390" i="1"/>
  <c r="N390" i="1"/>
  <c r="O390" i="1"/>
  <c r="P390" i="1"/>
  <c r="D391" i="1"/>
  <c r="H391" i="1"/>
  <c r="I391" i="1"/>
  <c r="J391" i="1"/>
  <c r="K391" i="1"/>
  <c r="L391" i="1"/>
  <c r="M391" i="1"/>
  <c r="N391" i="1"/>
  <c r="O391" i="1"/>
  <c r="P391" i="1"/>
  <c r="D392" i="1"/>
  <c r="H392" i="1"/>
  <c r="I392" i="1"/>
  <c r="J392" i="1"/>
  <c r="K392" i="1"/>
  <c r="L392" i="1"/>
  <c r="M392" i="1"/>
  <c r="N392" i="1"/>
  <c r="O392" i="1"/>
  <c r="P392" i="1"/>
  <c r="D393" i="1"/>
  <c r="H393" i="1"/>
  <c r="I393" i="1"/>
  <c r="J393" i="1"/>
  <c r="K393" i="1"/>
  <c r="L393" i="1"/>
  <c r="M393" i="1"/>
  <c r="N393" i="1"/>
  <c r="O393" i="1"/>
  <c r="P393" i="1"/>
  <c r="D394" i="1"/>
  <c r="H394" i="1"/>
  <c r="I394" i="1"/>
  <c r="J394" i="1"/>
  <c r="K394" i="1"/>
  <c r="L394" i="1"/>
  <c r="M394" i="1"/>
  <c r="N394" i="1"/>
  <c r="O394" i="1"/>
  <c r="P394" i="1"/>
  <c r="D395" i="1"/>
  <c r="H395" i="1"/>
  <c r="I395" i="1"/>
  <c r="J395" i="1"/>
  <c r="K395" i="1"/>
  <c r="L395" i="1"/>
  <c r="M395" i="1"/>
  <c r="N395" i="1"/>
  <c r="O395" i="1"/>
  <c r="P395" i="1"/>
  <c r="D396" i="1"/>
  <c r="H396" i="1"/>
  <c r="I396" i="1"/>
  <c r="J396" i="1"/>
  <c r="K396" i="1"/>
  <c r="L396" i="1"/>
  <c r="M396" i="1"/>
  <c r="N396" i="1"/>
  <c r="O396" i="1"/>
  <c r="P396" i="1"/>
  <c r="D397" i="1"/>
  <c r="H397" i="1"/>
  <c r="I397" i="1"/>
  <c r="J397" i="1"/>
  <c r="K397" i="1"/>
  <c r="L397" i="1"/>
  <c r="M397" i="1"/>
  <c r="N397" i="1"/>
  <c r="O397" i="1"/>
  <c r="P397" i="1"/>
  <c r="D398" i="1"/>
  <c r="H398" i="1"/>
  <c r="I398" i="1"/>
  <c r="J398" i="1"/>
  <c r="K398" i="1"/>
  <c r="L398" i="1"/>
  <c r="M398" i="1"/>
  <c r="N398" i="1"/>
  <c r="O398" i="1"/>
  <c r="P398" i="1"/>
  <c r="D399" i="1"/>
  <c r="H399" i="1"/>
  <c r="I399" i="1"/>
  <c r="J399" i="1"/>
  <c r="K399" i="1"/>
  <c r="L399" i="1"/>
  <c r="M399" i="1"/>
  <c r="N399" i="1"/>
  <c r="O399" i="1"/>
  <c r="P399" i="1"/>
  <c r="D400" i="1"/>
  <c r="H400" i="1"/>
  <c r="I400" i="1"/>
  <c r="J400" i="1"/>
  <c r="K400" i="1"/>
  <c r="L400" i="1"/>
  <c r="M400" i="1"/>
  <c r="N400" i="1"/>
  <c r="O400" i="1"/>
  <c r="P400" i="1"/>
  <c r="D401" i="1"/>
  <c r="H401" i="1"/>
  <c r="I401" i="1"/>
  <c r="J401" i="1"/>
  <c r="K401" i="1"/>
  <c r="L401" i="1"/>
  <c r="M401" i="1"/>
  <c r="N401" i="1"/>
  <c r="O401" i="1"/>
  <c r="P401" i="1"/>
  <c r="D402" i="1"/>
  <c r="H402" i="1"/>
  <c r="I402" i="1"/>
  <c r="J402" i="1"/>
  <c r="K402" i="1"/>
  <c r="L402" i="1"/>
  <c r="M402" i="1"/>
  <c r="N402" i="1"/>
  <c r="O402" i="1"/>
  <c r="P402" i="1"/>
  <c r="D403" i="1"/>
  <c r="H403" i="1"/>
  <c r="I403" i="1"/>
  <c r="J403" i="1"/>
  <c r="K403" i="1"/>
  <c r="L403" i="1"/>
  <c r="M403" i="1"/>
  <c r="N403" i="1"/>
  <c r="O403" i="1"/>
  <c r="P403" i="1"/>
  <c r="D404" i="1"/>
  <c r="H404" i="1"/>
  <c r="I404" i="1"/>
  <c r="J404" i="1"/>
  <c r="K404" i="1"/>
  <c r="L404" i="1"/>
  <c r="M404" i="1"/>
  <c r="N404" i="1"/>
  <c r="O404" i="1"/>
  <c r="P404" i="1"/>
  <c r="D405" i="1"/>
  <c r="H405" i="1"/>
  <c r="I405" i="1"/>
  <c r="J405" i="1"/>
  <c r="K405" i="1"/>
  <c r="L405" i="1"/>
  <c r="M405" i="1"/>
  <c r="N405" i="1"/>
  <c r="O405" i="1"/>
  <c r="P405" i="1"/>
  <c r="D406" i="1"/>
  <c r="H406" i="1"/>
  <c r="I406" i="1"/>
  <c r="J406" i="1"/>
  <c r="K406" i="1"/>
  <c r="L406" i="1"/>
  <c r="M406" i="1"/>
  <c r="N406" i="1"/>
  <c r="O406" i="1"/>
  <c r="P406" i="1"/>
  <c r="D407" i="1"/>
  <c r="H407" i="1"/>
  <c r="I407" i="1"/>
  <c r="J407" i="1"/>
  <c r="K407" i="1"/>
  <c r="L407" i="1"/>
  <c r="M407" i="1"/>
  <c r="N407" i="1"/>
  <c r="O407" i="1"/>
  <c r="P407" i="1"/>
  <c r="D408" i="1"/>
  <c r="H408" i="1"/>
  <c r="I408" i="1"/>
  <c r="J408" i="1"/>
  <c r="K408" i="1"/>
  <c r="L408" i="1"/>
  <c r="M408" i="1"/>
  <c r="N408" i="1"/>
  <c r="O408" i="1"/>
  <c r="P408" i="1"/>
  <c r="D409" i="1"/>
  <c r="H409" i="1"/>
  <c r="I409" i="1"/>
  <c r="J409" i="1"/>
  <c r="K409" i="1"/>
  <c r="L409" i="1"/>
  <c r="M409" i="1"/>
  <c r="N409" i="1"/>
  <c r="O409" i="1"/>
  <c r="P409" i="1"/>
  <c r="D410" i="1"/>
  <c r="H410" i="1"/>
  <c r="I410" i="1"/>
  <c r="J410" i="1"/>
  <c r="K410" i="1"/>
  <c r="L410" i="1"/>
  <c r="M410" i="1"/>
  <c r="N410" i="1"/>
  <c r="O410" i="1"/>
  <c r="P410" i="1"/>
  <c r="D411" i="1"/>
  <c r="H411" i="1"/>
  <c r="I411" i="1"/>
  <c r="J411" i="1"/>
  <c r="K411" i="1"/>
  <c r="L411" i="1"/>
  <c r="M411" i="1"/>
  <c r="N411" i="1"/>
  <c r="O411" i="1"/>
  <c r="P411" i="1"/>
  <c r="D412" i="1"/>
  <c r="H412" i="1"/>
  <c r="I412" i="1"/>
  <c r="J412" i="1"/>
  <c r="K412" i="1"/>
  <c r="L412" i="1"/>
  <c r="M412" i="1"/>
  <c r="N412" i="1"/>
  <c r="O412" i="1"/>
  <c r="P412" i="1"/>
  <c r="D413" i="1"/>
  <c r="H413" i="1"/>
  <c r="I413" i="1"/>
  <c r="J413" i="1"/>
  <c r="K413" i="1"/>
  <c r="L413" i="1"/>
  <c r="M413" i="1"/>
  <c r="N413" i="1"/>
  <c r="O413" i="1"/>
  <c r="P413" i="1"/>
  <c r="D414" i="1"/>
  <c r="H414" i="1"/>
  <c r="I414" i="1"/>
  <c r="J414" i="1"/>
  <c r="K414" i="1"/>
  <c r="L414" i="1"/>
  <c r="M414" i="1"/>
  <c r="N414" i="1"/>
  <c r="O414" i="1"/>
  <c r="P414" i="1"/>
  <c r="D415" i="1"/>
  <c r="H415" i="1"/>
  <c r="I415" i="1"/>
  <c r="J415" i="1"/>
  <c r="K415" i="1"/>
  <c r="L415" i="1"/>
  <c r="M415" i="1"/>
  <c r="N415" i="1"/>
  <c r="O415" i="1"/>
  <c r="P415" i="1"/>
  <c r="D416" i="1"/>
  <c r="H416" i="1"/>
  <c r="I416" i="1"/>
  <c r="J416" i="1"/>
  <c r="K416" i="1"/>
  <c r="L416" i="1"/>
  <c r="M416" i="1"/>
  <c r="N416" i="1"/>
  <c r="O416" i="1"/>
  <c r="P416" i="1"/>
  <c r="D417" i="1"/>
  <c r="H417" i="1"/>
  <c r="I417" i="1"/>
  <c r="J417" i="1"/>
  <c r="K417" i="1"/>
  <c r="L417" i="1"/>
  <c r="M417" i="1"/>
  <c r="N417" i="1"/>
  <c r="O417" i="1"/>
  <c r="P417" i="1"/>
  <c r="D418" i="1"/>
  <c r="H418" i="1"/>
  <c r="I418" i="1"/>
  <c r="J418" i="1"/>
  <c r="K418" i="1"/>
  <c r="L418" i="1"/>
  <c r="M418" i="1"/>
  <c r="N418" i="1"/>
  <c r="O418" i="1"/>
  <c r="P418" i="1"/>
  <c r="D419" i="1"/>
  <c r="H419" i="1"/>
  <c r="I419" i="1"/>
  <c r="J419" i="1"/>
  <c r="K419" i="1"/>
  <c r="L419" i="1"/>
  <c r="M419" i="1"/>
  <c r="N419" i="1"/>
  <c r="O419" i="1"/>
  <c r="P419" i="1"/>
  <c r="D420" i="1"/>
  <c r="H420" i="1"/>
  <c r="I420" i="1"/>
  <c r="J420" i="1"/>
  <c r="K420" i="1"/>
  <c r="L420" i="1"/>
  <c r="M420" i="1"/>
  <c r="N420" i="1"/>
  <c r="O420" i="1"/>
  <c r="P420" i="1"/>
  <c r="D421" i="1"/>
  <c r="H421" i="1"/>
  <c r="I421" i="1"/>
  <c r="J421" i="1"/>
  <c r="K421" i="1"/>
  <c r="L421" i="1"/>
  <c r="M421" i="1"/>
  <c r="N421" i="1"/>
  <c r="O421" i="1"/>
  <c r="P421" i="1"/>
  <c r="D422" i="1"/>
  <c r="H422" i="1"/>
  <c r="I422" i="1"/>
  <c r="J422" i="1"/>
  <c r="K422" i="1"/>
  <c r="L422" i="1"/>
  <c r="M422" i="1"/>
  <c r="N422" i="1"/>
  <c r="O422" i="1"/>
  <c r="P422" i="1"/>
  <c r="D423" i="1"/>
  <c r="H423" i="1"/>
  <c r="I423" i="1"/>
  <c r="J423" i="1"/>
  <c r="K423" i="1"/>
  <c r="L423" i="1"/>
  <c r="M423" i="1"/>
  <c r="N423" i="1"/>
  <c r="O423" i="1"/>
  <c r="P423" i="1"/>
  <c r="D424" i="1"/>
  <c r="H424" i="1"/>
  <c r="I424" i="1"/>
  <c r="J424" i="1"/>
  <c r="K424" i="1"/>
  <c r="L424" i="1"/>
  <c r="M424" i="1"/>
  <c r="N424" i="1"/>
  <c r="O424" i="1"/>
  <c r="P424" i="1"/>
  <c r="D425" i="1"/>
  <c r="H425" i="1"/>
  <c r="I425" i="1"/>
  <c r="J425" i="1"/>
  <c r="K425" i="1"/>
  <c r="L425" i="1"/>
  <c r="M425" i="1"/>
  <c r="N425" i="1"/>
  <c r="O425" i="1"/>
  <c r="P425" i="1"/>
  <c r="D426" i="1"/>
  <c r="H426" i="1"/>
  <c r="I426" i="1"/>
  <c r="J426" i="1"/>
  <c r="K426" i="1"/>
  <c r="L426" i="1"/>
  <c r="M426" i="1"/>
  <c r="N426" i="1"/>
  <c r="O426" i="1"/>
  <c r="P426" i="1"/>
  <c r="D427" i="1"/>
  <c r="H427" i="1"/>
  <c r="I427" i="1"/>
  <c r="J427" i="1"/>
  <c r="K427" i="1"/>
  <c r="L427" i="1"/>
  <c r="M427" i="1"/>
  <c r="N427" i="1"/>
  <c r="O427" i="1"/>
  <c r="P427" i="1"/>
  <c r="D428" i="1"/>
  <c r="H428" i="1"/>
  <c r="I428" i="1"/>
  <c r="J428" i="1"/>
  <c r="K428" i="1"/>
  <c r="L428" i="1"/>
  <c r="M428" i="1"/>
  <c r="N428" i="1"/>
  <c r="O428" i="1"/>
  <c r="P428" i="1"/>
  <c r="D429" i="1"/>
  <c r="H429" i="1"/>
  <c r="I429" i="1"/>
  <c r="J429" i="1"/>
  <c r="K429" i="1"/>
  <c r="L429" i="1"/>
  <c r="M429" i="1"/>
  <c r="N429" i="1"/>
  <c r="O429" i="1"/>
  <c r="P429" i="1"/>
  <c r="D430" i="1"/>
  <c r="H430" i="1"/>
  <c r="I430" i="1"/>
  <c r="J430" i="1"/>
  <c r="K430" i="1"/>
  <c r="L430" i="1"/>
  <c r="M430" i="1"/>
  <c r="N430" i="1"/>
  <c r="O430" i="1"/>
  <c r="P430" i="1"/>
  <c r="D431" i="1"/>
  <c r="H431" i="1"/>
  <c r="I431" i="1"/>
  <c r="J431" i="1"/>
  <c r="K431" i="1"/>
  <c r="L431" i="1"/>
  <c r="M431" i="1"/>
  <c r="N431" i="1"/>
  <c r="O431" i="1"/>
  <c r="P431" i="1"/>
  <c r="D432" i="1"/>
  <c r="H432" i="1"/>
  <c r="I432" i="1"/>
  <c r="J432" i="1"/>
  <c r="K432" i="1"/>
  <c r="L432" i="1"/>
  <c r="M432" i="1"/>
  <c r="N432" i="1"/>
  <c r="O432" i="1"/>
  <c r="P432" i="1"/>
  <c r="D433" i="1"/>
  <c r="H433" i="1"/>
  <c r="I433" i="1"/>
  <c r="J433" i="1"/>
  <c r="K433" i="1"/>
  <c r="L433" i="1"/>
  <c r="M433" i="1"/>
  <c r="N433" i="1"/>
  <c r="O433" i="1"/>
  <c r="P433" i="1"/>
  <c r="D434" i="1"/>
  <c r="H434" i="1"/>
  <c r="I434" i="1"/>
  <c r="J434" i="1"/>
  <c r="K434" i="1"/>
  <c r="L434" i="1"/>
  <c r="M434" i="1"/>
  <c r="N434" i="1"/>
  <c r="O434" i="1"/>
  <c r="P434" i="1"/>
  <c r="D435" i="1"/>
  <c r="H435" i="1"/>
  <c r="I435" i="1"/>
  <c r="J435" i="1"/>
  <c r="K435" i="1"/>
  <c r="L435" i="1"/>
  <c r="M435" i="1"/>
  <c r="N435" i="1"/>
  <c r="O435" i="1"/>
  <c r="P435" i="1"/>
  <c r="D436" i="1"/>
  <c r="H436" i="1"/>
  <c r="I436" i="1"/>
  <c r="J436" i="1"/>
  <c r="K436" i="1"/>
  <c r="L436" i="1"/>
  <c r="M436" i="1"/>
  <c r="N436" i="1"/>
  <c r="O436" i="1"/>
  <c r="P436" i="1"/>
  <c r="D437" i="1"/>
  <c r="H437" i="1"/>
  <c r="I437" i="1"/>
  <c r="J437" i="1"/>
  <c r="K437" i="1"/>
  <c r="L437" i="1"/>
  <c r="M437" i="1"/>
  <c r="N437" i="1"/>
  <c r="O437" i="1"/>
  <c r="P437" i="1"/>
  <c r="D438" i="1"/>
  <c r="H438" i="1"/>
  <c r="I438" i="1"/>
  <c r="J438" i="1"/>
  <c r="K438" i="1"/>
  <c r="L438" i="1"/>
  <c r="M438" i="1"/>
  <c r="N438" i="1"/>
  <c r="O438" i="1"/>
  <c r="P438" i="1"/>
  <c r="D439" i="1"/>
  <c r="H439" i="1"/>
  <c r="I439" i="1"/>
  <c r="J439" i="1"/>
  <c r="K439" i="1"/>
  <c r="L439" i="1"/>
  <c r="M439" i="1"/>
  <c r="N439" i="1"/>
  <c r="O439" i="1"/>
  <c r="P439" i="1"/>
  <c r="D440" i="1"/>
  <c r="H440" i="1"/>
  <c r="I440" i="1"/>
  <c r="J440" i="1"/>
  <c r="K440" i="1"/>
  <c r="L440" i="1"/>
  <c r="M440" i="1"/>
  <c r="N440" i="1"/>
  <c r="O440" i="1"/>
  <c r="P440" i="1"/>
  <c r="D441" i="1"/>
  <c r="H441" i="1"/>
  <c r="I441" i="1"/>
  <c r="J441" i="1"/>
  <c r="K441" i="1"/>
  <c r="L441" i="1"/>
  <c r="M441" i="1"/>
  <c r="N441" i="1"/>
  <c r="O441" i="1"/>
  <c r="P441" i="1"/>
  <c r="D442" i="1"/>
  <c r="H442" i="1"/>
  <c r="I442" i="1"/>
  <c r="J442" i="1"/>
  <c r="K442" i="1"/>
  <c r="L442" i="1"/>
  <c r="M442" i="1"/>
  <c r="N442" i="1"/>
  <c r="O442" i="1"/>
  <c r="P442" i="1"/>
  <c r="D443" i="1"/>
  <c r="H443" i="1"/>
  <c r="I443" i="1"/>
  <c r="J443" i="1"/>
  <c r="K443" i="1"/>
  <c r="L443" i="1"/>
  <c r="M443" i="1"/>
  <c r="N443" i="1"/>
  <c r="O443" i="1"/>
  <c r="P443" i="1"/>
  <c r="D444" i="1"/>
  <c r="H444" i="1"/>
  <c r="I444" i="1"/>
  <c r="J444" i="1"/>
  <c r="K444" i="1"/>
  <c r="L444" i="1"/>
  <c r="M444" i="1"/>
  <c r="N444" i="1"/>
  <c r="O444" i="1"/>
  <c r="P444" i="1"/>
  <c r="D445" i="1"/>
  <c r="H445" i="1"/>
  <c r="I445" i="1"/>
  <c r="J445" i="1"/>
  <c r="K445" i="1"/>
  <c r="L445" i="1"/>
  <c r="M445" i="1"/>
  <c r="N445" i="1"/>
  <c r="O445" i="1"/>
  <c r="P445" i="1"/>
  <c r="D446" i="1"/>
  <c r="H446" i="1"/>
  <c r="I446" i="1"/>
  <c r="J446" i="1"/>
  <c r="K446" i="1"/>
  <c r="L446" i="1"/>
  <c r="M446" i="1"/>
  <c r="N446" i="1"/>
  <c r="O446" i="1"/>
  <c r="P446" i="1"/>
  <c r="D447" i="1"/>
  <c r="H447" i="1"/>
  <c r="I447" i="1"/>
  <c r="J447" i="1"/>
  <c r="K447" i="1"/>
  <c r="L447" i="1"/>
  <c r="M447" i="1"/>
  <c r="N447" i="1"/>
  <c r="O447" i="1"/>
  <c r="P447" i="1"/>
  <c r="D448" i="1"/>
  <c r="H448" i="1"/>
  <c r="I448" i="1"/>
  <c r="J448" i="1"/>
  <c r="K448" i="1"/>
  <c r="L448" i="1"/>
  <c r="M448" i="1"/>
  <c r="N448" i="1"/>
  <c r="O448" i="1"/>
  <c r="P448" i="1"/>
  <c r="D449" i="1"/>
  <c r="H449" i="1"/>
  <c r="I449" i="1"/>
  <c r="J449" i="1"/>
  <c r="K449" i="1"/>
  <c r="L449" i="1"/>
  <c r="M449" i="1"/>
  <c r="N449" i="1"/>
  <c r="O449" i="1"/>
  <c r="P449" i="1"/>
  <c r="D450" i="1"/>
  <c r="H450" i="1"/>
  <c r="I450" i="1"/>
  <c r="J450" i="1"/>
  <c r="K450" i="1"/>
  <c r="L450" i="1"/>
  <c r="M450" i="1"/>
  <c r="N450" i="1"/>
  <c r="O450" i="1"/>
  <c r="P450" i="1"/>
  <c r="D451" i="1"/>
  <c r="H451" i="1"/>
  <c r="I451" i="1"/>
  <c r="J451" i="1"/>
  <c r="K451" i="1"/>
  <c r="L451" i="1"/>
  <c r="M451" i="1"/>
  <c r="N451" i="1"/>
  <c r="O451" i="1"/>
  <c r="P451" i="1"/>
  <c r="D452" i="1"/>
  <c r="H452" i="1"/>
  <c r="I452" i="1"/>
  <c r="J452" i="1"/>
  <c r="K452" i="1"/>
  <c r="L452" i="1"/>
  <c r="M452" i="1"/>
  <c r="N452" i="1"/>
  <c r="O452" i="1"/>
  <c r="P452" i="1"/>
  <c r="D453" i="1"/>
  <c r="H453" i="1"/>
  <c r="I453" i="1"/>
  <c r="J453" i="1"/>
  <c r="K453" i="1"/>
  <c r="L453" i="1"/>
  <c r="M453" i="1"/>
  <c r="N453" i="1"/>
  <c r="O453" i="1"/>
  <c r="P453" i="1"/>
  <c r="D454" i="1"/>
  <c r="H454" i="1"/>
  <c r="I454" i="1"/>
  <c r="J454" i="1"/>
  <c r="K454" i="1"/>
  <c r="L454" i="1"/>
  <c r="M454" i="1"/>
  <c r="N454" i="1"/>
  <c r="O454" i="1"/>
  <c r="P454" i="1"/>
  <c r="D455" i="1"/>
  <c r="H455" i="1"/>
  <c r="I455" i="1"/>
  <c r="J455" i="1"/>
  <c r="K455" i="1"/>
  <c r="L455" i="1"/>
  <c r="M455" i="1"/>
  <c r="N455" i="1"/>
  <c r="O455" i="1"/>
  <c r="P455" i="1"/>
  <c r="D456" i="1"/>
  <c r="H456" i="1"/>
  <c r="I456" i="1"/>
  <c r="J456" i="1"/>
  <c r="K456" i="1"/>
  <c r="L456" i="1"/>
  <c r="M456" i="1"/>
  <c r="N456" i="1"/>
  <c r="O456" i="1"/>
  <c r="P456" i="1"/>
  <c r="D457" i="1"/>
  <c r="H457" i="1"/>
  <c r="I457" i="1"/>
  <c r="J457" i="1"/>
  <c r="K457" i="1"/>
  <c r="L457" i="1"/>
  <c r="M457" i="1"/>
  <c r="N457" i="1"/>
  <c r="O457" i="1"/>
  <c r="P457" i="1"/>
  <c r="D458" i="1"/>
  <c r="H458" i="1"/>
  <c r="I458" i="1"/>
  <c r="J458" i="1"/>
  <c r="K458" i="1"/>
  <c r="L458" i="1"/>
  <c r="M458" i="1"/>
  <c r="N458" i="1"/>
  <c r="O458" i="1"/>
  <c r="P458" i="1"/>
  <c r="D459" i="1"/>
  <c r="H459" i="1"/>
  <c r="I459" i="1"/>
  <c r="J459" i="1"/>
  <c r="K459" i="1"/>
  <c r="L459" i="1"/>
  <c r="M459" i="1"/>
  <c r="N459" i="1"/>
  <c r="O459" i="1"/>
  <c r="P459" i="1"/>
  <c r="D460" i="1"/>
  <c r="H460" i="1"/>
  <c r="I460" i="1"/>
  <c r="J460" i="1"/>
  <c r="K460" i="1"/>
  <c r="L460" i="1"/>
  <c r="M460" i="1"/>
  <c r="N460" i="1"/>
  <c r="O460" i="1"/>
  <c r="P460" i="1"/>
  <c r="D461" i="1"/>
  <c r="H461" i="1"/>
  <c r="I461" i="1"/>
  <c r="J461" i="1"/>
  <c r="K461" i="1"/>
  <c r="L461" i="1"/>
  <c r="M461" i="1"/>
  <c r="N461" i="1"/>
  <c r="O461" i="1"/>
  <c r="P461" i="1"/>
  <c r="D462" i="1"/>
  <c r="H462" i="1"/>
  <c r="I462" i="1"/>
  <c r="J462" i="1"/>
  <c r="K462" i="1"/>
  <c r="L462" i="1"/>
  <c r="M462" i="1"/>
  <c r="N462" i="1"/>
  <c r="O462" i="1"/>
  <c r="P462" i="1"/>
  <c r="D463" i="1"/>
  <c r="H463" i="1"/>
  <c r="I463" i="1"/>
  <c r="J463" i="1"/>
  <c r="K463" i="1"/>
  <c r="L463" i="1"/>
  <c r="M463" i="1"/>
  <c r="N463" i="1"/>
  <c r="O463" i="1"/>
  <c r="P463" i="1"/>
  <c r="D464" i="1"/>
  <c r="H464" i="1"/>
  <c r="I464" i="1"/>
  <c r="J464" i="1"/>
  <c r="K464" i="1"/>
  <c r="L464" i="1"/>
  <c r="M464" i="1"/>
  <c r="N464" i="1"/>
  <c r="O464" i="1"/>
  <c r="P464" i="1"/>
  <c r="D465" i="1"/>
  <c r="H465" i="1"/>
  <c r="I465" i="1"/>
  <c r="J465" i="1"/>
  <c r="K465" i="1"/>
  <c r="L465" i="1"/>
  <c r="M465" i="1"/>
  <c r="N465" i="1"/>
  <c r="O465" i="1"/>
  <c r="P465" i="1"/>
  <c r="D466" i="1"/>
  <c r="H466" i="1"/>
  <c r="I466" i="1"/>
  <c r="J466" i="1"/>
  <c r="K466" i="1"/>
  <c r="L466" i="1"/>
  <c r="M466" i="1"/>
  <c r="N466" i="1"/>
  <c r="O466" i="1"/>
  <c r="P466" i="1"/>
  <c r="D467" i="1"/>
  <c r="H467" i="1"/>
  <c r="I467" i="1"/>
  <c r="J467" i="1"/>
  <c r="K467" i="1"/>
  <c r="L467" i="1"/>
  <c r="M467" i="1"/>
  <c r="N467" i="1"/>
  <c r="O467" i="1"/>
  <c r="P467" i="1"/>
  <c r="D468" i="1"/>
  <c r="H468" i="1"/>
  <c r="I468" i="1"/>
  <c r="J468" i="1"/>
  <c r="K468" i="1"/>
  <c r="L468" i="1"/>
  <c r="M468" i="1"/>
  <c r="N468" i="1"/>
  <c r="O468" i="1"/>
  <c r="P468" i="1"/>
  <c r="D469" i="1"/>
  <c r="H469" i="1"/>
  <c r="I469" i="1"/>
  <c r="J469" i="1"/>
  <c r="K469" i="1"/>
  <c r="L469" i="1"/>
  <c r="M469" i="1"/>
  <c r="N469" i="1"/>
  <c r="O469" i="1"/>
  <c r="P469" i="1"/>
  <c r="D470" i="1"/>
  <c r="H470" i="1"/>
  <c r="I470" i="1"/>
  <c r="J470" i="1"/>
  <c r="K470" i="1"/>
  <c r="L470" i="1"/>
  <c r="M470" i="1"/>
  <c r="N470" i="1"/>
  <c r="O470" i="1"/>
  <c r="P470" i="1"/>
  <c r="D471" i="1"/>
  <c r="H471" i="1"/>
  <c r="I471" i="1"/>
  <c r="J471" i="1"/>
  <c r="K471" i="1"/>
  <c r="L471" i="1"/>
  <c r="M471" i="1"/>
  <c r="N471" i="1"/>
  <c r="O471" i="1"/>
  <c r="P471" i="1"/>
  <c r="D472" i="1"/>
  <c r="H472" i="1"/>
  <c r="I472" i="1"/>
  <c r="J472" i="1"/>
  <c r="K472" i="1"/>
  <c r="L472" i="1"/>
  <c r="M472" i="1"/>
  <c r="N472" i="1"/>
  <c r="O472" i="1"/>
  <c r="P472" i="1"/>
  <c r="D473" i="1"/>
  <c r="H473" i="1"/>
  <c r="I473" i="1"/>
  <c r="J473" i="1"/>
  <c r="K473" i="1"/>
  <c r="L473" i="1"/>
  <c r="M473" i="1"/>
  <c r="N473" i="1"/>
  <c r="O473" i="1"/>
  <c r="P473" i="1"/>
  <c r="D474" i="1"/>
  <c r="H474" i="1"/>
  <c r="I474" i="1"/>
  <c r="J474" i="1"/>
  <c r="K474" i="1"/>
  <c r="L474" i="1"/>
  <c r="M474" i="1"/>
  <c r="N474" i="1"/>
  <c r="O474" i="1"/>
  <c r="P474" i="1"/>
  <c r="D475" i="1"/>
  <c r="H475" i="1"/>
  <c r="I475" i="1"/>
  <c r="J475" i="1"/>
  <c r="K475" i="1"/>
  <c r="L475" i="1"/>
  <c r="M475" i="1"/>
  <c r="N475" i="1"/>
  <c r="O475" i="1"/>
  <c r="P475" i="1"/>
  <c r="D476" i="1"/>
  <c r="H476" i="1"/>
  <c r="I476" i="1"/>
  <c r="J476" i="1"/>
  <c r="K476" i="1"/>
  <c r="L476" i="1"/>
  <c r="M476" i="1"/>
  <c r="N476" i="1"/>
  <c r="O476" i="1"/>
  <c r="P476" i="1"/>
  <c r="D477" i="1"/>
  <c r="H477" i="1"/>
  <c r="I477" i="1"/>
  <c r="J477" i="1"/>
  <c r="K477" i="1"/>
  <c r="L477" i="1"/>
  <c r="M477" i="1"/>
  <c r="N477" i="1"/>
  <c r="O477" i="1"/>
  <c r="P477" i="1"/>
  <c r="D478" i="1"/>
  <c r="H478" i="1"/>
  <c r="I478" i="1"/>
  <c r="J478" i="1"/>
  <c r="K478" i="1"/>
  <c r="L478" i="1"/>
  <c r="M478" i="1"/>
  <c r="N478" i="1"/>
  <c r="O478" i="1"/>
  <c r="P478" i="1"/>
  <c r="D479" i="1"/>
  <c r="H479" i="1"/>
  <c r="I479" i="1"/>
  <c r="J479" i="1"/>
  <c r="K479" i="1"/>
  <c r="L479" i="1"/>
  <c r="M479" i="1"/>
  <c r="N479" i="1"/>
  <c r="O479" i="1"/>
  <c r="P479" i="1"/>
  <c r="D480" i="1"/>
  <c r="H480" i="1"/>
  <c r="I480" i="1"/>
  <c r="J480" i="1"/>
  <c r="K480" i="1"/>
  <c r="L480" i="1"/>
  <c r="M480" i="1"/>
  <c r="N480" i="1"/>
  <c r="O480" i="1"/>
  <c r="P480" i="1"/>
  <c r="D481" i="1"/>
  <c r="H481" i="1"/>
  <c r="I481" i="1"/>
  <c r="J481" i="1"/>
  <c r="K481" i="1"/>
  <c r="L481" i="1"/>
  <c r="M481" i="1"/>
  <c r="N481" i="1"/>
  <c r="O481" i="1"/>
  <c r="P481" i="1"/>
  <c r="D482" i="1"/>
  <c r="H482" i="1"/>
  <c r="I482" i="1"/>
  <c r="J482" i="1"/>
  <c r="K482" i="1"/>
  <c r="L482" i="1"/>
  <c r="M482" i="1"/>
  <c r="N482" i="1"/>
  <c r="O482" i="1"/>
  <c r="P482" i="1"/>
  <c r="D483" i="1"/>
  <c r="H483" i="1"/>
  <c r="I483" i="1"/>
  <c r="J483" i="1"/>
  <c r="K483" i="1"/>
  <c r="L483" i="1"/>
  <c r="M483" i="1"/>
  <c r="N483" i="1"/>
  <c r="O483" i="1"/>
  <c r="P483" i="1"/>
  <c r="D484" i="1"/>
  <c r="H484" i="1"/>
  <c r="I484" i="1"/>
  <c r="J484" i="1"/>
  <c r="K484" i="1"/>
  <c r="L484" i="1"/>
  <c r="M484" i="1"/>
  <c r="N484" i="1"/>
  <c r="O484" i="1"/>
  <c r="P484" i="1"/>
  <c r="D485" i="1"/>
  <c r="H485" i="1"/>
  <c r="I485" i="1"/>
  <c r="J485" i="1"/>
  <c r="K485" i="1"/>
  <c r="L485" i="1"/>
  <c r="M485" i="1"/>
  <c r="N485" i="1"/>
  <c r="O485" i="1"/>
  <c r="P485" i="1"/>
  <c r="D486" i="1"/>
  <c r="H486" i="1"/>
  <c r="I486" i="1"/>
  <c r="J486" i="1"/>
  <c r="K486" i="1"/>
  <c r="L486" i="1"/>
  <c r="M486" i="1"/>
  <c r="N486" i="1"/>
  <c r="O486" i="1"/>
  <c r="P486" i="1"/>
  <c r="D487" i="1"/>
  <c r="H487" i="1"/>
  <c r="I487" i="1"/>
  <c r="J487" i="1"/>
  <c r="K487" i="1"/>
  <c r="L487" i="1"/>
  <c r="M487" i="1"/>
  <c r="N487" i="1"/>
  <c r="O487" i="1"/>
  <c r="P487" i="1"/>
  <c r="D488" i="1"/>
  <c r="H488" i="1"/>
  <c r="I488" i="1"/>
  <c r="J488" i="1"/>
  <c r="K488" i="1"/>
  <c r="L488" i="1"/>
  <c r="M488" i="1"/>
  <c r="N488" i="1"/>
  <c r="O488" i="1"/>
  <c r="P488" i="1"/>
  <c r="D489" i="1"/>
  <c r="H489" i="1"/>
  <c r="I489" i="1"/>
  <c r="J489" i="1"/>
  <c r="K489" i="1"/>
  <c r="L489" i="1"/>
  <c r="M489" i="1"/>
  <c r="N489" i="1"/>
  <c r="O489" i="1"/>
  <c r="P489" i="1"/>
  <c r="D490" i="1"/>
  <c r="H490" i="1"/>
  <c r="I490" i="1"/>
  <c r="J490" i="1"/>
  <c r="K490" i="1"/>
  <c r="L490" i="1"/>
  <c r="M490" i="1"/>
  <c r="N490" i="1"/>
  <c r="O490" i="1"/>
  <c r="P490" i="1"/>
  <c r="D491" i="1"/>
  <c r="H491" i="1"/>
  <c r="I491" i="1"/>
  <c r="J491" i="1"/>
  <c r="K491" i="1"/>
  <c r="L491" i="1"/>
  <c r="M491" i="1"/>
  <c r="N491" i="1"/>
  <c r="O491" i="1"/>
  <c r="P491" i="1"/>
  <c r="D492" i="1"/>
  <c r="H492" i="1"/>
  <c r="I492" i="1"/>
  <c r="J492" i="1"/>
  <c r="K492" i="1"/>
  <c r="L492" i="1"/>
  <c r="M492" i="1"/>
  <c r="N492" i="1"/>
  <c r="O492" i="1"/>
  <c r="P492" i="1"/>
  <c r="D493" i="1"/>
  <c r="H493" i="1"/>
  <c r="I493" i="1"/>
  <c r="J493" i="1"/>
  <c r="K493" i="1"/>
  <c r="L493" i="1"/>
  <c r="M493" i="1"/>
  <c r="N493" i="1"/>
  <c r="O493" i="1"/>
  <c r="P493" i="1"/>
  <c r="D494" i="1"/>
  <c r="H494" i="1"/>
  <c r="I494" i="1"/>
  <c r="J494" i="1"/>
  <c r="K494" i="1"/>
  <c r="L494" i="1"/>
  <c r="M494" i="1"/>
  <c r="N494" i="1"/>
  <c r="O494" i="1"/>
  <c r="P494" i="1"/>
  <c r="D495" i="1"/>
  <c r="H495" i="1"/>
  <c r="I495" i="1"/>
  <c r="J495" i="1"/>
  <c r="K495" i="1"/>
  <c r="L495" i="1"/>
  <c r="M495" i="1"/>
  <c r="N495" i="1"/>
  <c r="O495" i="1"/>
  <c r="P495" i="1"/>
  <c r="D496" i="1"/>
  <c r="H496" i="1"/>
  <c r="I496" i="1"/>
  <c r="J496" i="1"/>
  <c r="K496" i="1"/>
  <c r="L496" i="1"/>
  <c r="M496" i="1"/>
  <c r="N496" i="1"/>
  <c r="O496" i="1"/>
  <c r="P496" i="1"/>
  <c r="D497" i="1"/>
  <c r="H497" i="1"/>
  <c r="I497" i="1"/>
  <c r="J497" i="1"/>
  <c r="K497" i="1"/>
  <c r="L497" i="1"/>
  <c r="M497" i="1"/>
  <c r="N497" i="1"/>
  <c r="O497" i="1"/>
  <c r="P497" i="1"/>
  <c r="D498" i="1"/>
  <c r="H498" i="1"/>
  <c r="I498" i="1"/>
  <c r="J498" i="1"/>
  <c r="K498" i="1"/>
  <c r="L498" i="1"/>
  <c r="M498" i="1"/>
  <c r="N498" i="1"/>
  <c r="O498" i="1"/>
  <c r="P498" i="1"/>
  <c r="D499" i="1"/>
  <c r="H499" i="1"/>
  <c r="I499" i="1"/>
  <c r="J499" i="1"/>
  <c r="K499" i="1"/>
  <c r="L499" i="1"/>
  <c r="M499" i="1"/>
  <c r="N499" i="1"/>
  <c r="O499" i="1"/>
  <c r="P499" i="1"/>
  <c r="D500" i="1"/>
  <c r="H500" i="1"/>
  <c r="I500" i="1"/>
  <c r="J500" i="1"/>
  <c r="K500" i="1"/>
  <c r="L500" i="1"/>
  <c r="M500" i="1"/>
  <c r="N500" i="1"/>
  <c r="O500" i="1"/>
  <c r="P500" i="1"/>
  <c r="D501" i="1"/>
  <c r="H501" i="1"/>
  <c r="I501" i="1"/>
  <c r="J501" i="1"/>
  <c r="K501" i="1"/>
  <c r="L501" i="1"/>
  <c r="M501" i="1"/>
  <c r="N501" i="1"/>
  <c r="O501" i="1"/>
  <c r="P501" i="1"/>
  <c r="D502" i="1"/>
  <c r="H502" i="1"/>
  <c r="I502" i="1"/>
  <c r="J502" i="1"/>
  <c r="K502" i="1"/>
  <c r="L502" i="1"/>
  <c r="M502" i="1"/>
  <c r="N502" i="1"/>
  <c r="O502" i="1"/>
  <c r="P502" i="1"/>
  <c r="D503" i="1"/>
  <c r="H503" i="1"/>
  <c r="I503" i="1"/>
  <c r="J503" i="1"/>
  <c r="K503" i="1"/>
  <c r="L503" i="1"/>
  <c r="M503" i="1"/>
  <c r="N503" i="1"/>
  <c r="O503" i="1"/>
  <c r="P503" i="1"/>
  <c r="D504" i="1"/>
  <c r="H504" i="1"/>
  <c r="I504" i="1"/>
  <c r="J504" i="1"/>
  <c r="K504" i="1"/>
  <c r="L504" i="1"/>
  <c r="M504" i="1"/>
  <c r="N504" i="1"/>
  <c r="O504" i="1"/>
  <c r="P504" i="1"/>
  <c r="D505" i="1"/>
  <c r="H505" i="1"/>
  <c r="I505" i="1"/>
  <c r="J505" i="1"/>
  <c r="K505" i="1"/>
  <c r="L505" i="1"/>
  <c r="M505" i="1"/>
  <c r="N505" i="1"/>
  <c r="O505" i="1"/>
  <c r="P505" i="1"/>
  <c r="D506" i="1"/>
  <c r="H506" i="1"/>
  <c r="I506" i="1"/>
  <c r="J506" i="1"/>
  <c r="K506" i="1"/>
  <c r="L506" i="1"/>
  <c r="M506" i="1"/>
  <c r="N506" i="1"/>
  <c r="O506" i="1"/>
  <c r="P506" i="1"/>
  <c r="D507" i="1"/>
  <c r="H507" i="1"/>
  <c r="I507" i="1"/>
  <c r="J507" i="1"/>
  <c r="K507" i="1"/>
  <c r="L507" i="1"/>
  <c r="M507" i="1"/>
  <c r="N507" i="1"/>
  <c r="O507" i="1"/>
  <c r="P507" i="1"/>
  <c r="D508" i="1"/>
  <c r="H508" i="1"/>
  <c r="I508" i="1"/>
  <c r="J508" i="1"/>
  <c r="K508" i="1"/>
  <c r="L508" i="1"/>
  <c r="M508" i="1"/>
  <c r="N508" i="1"/>
  <c r="O508" i="1"/>
  <c r="P508" i="1"/>
  <c r="D509" i="1"/>
  <c r="H509" i="1"/>
  <c r="I509" i="1"/>
  <c r="J509" i="1"/>
  <c r="K509" i="1"/>
  <c r="L509" i="1"/>
  <c r="M509" i="1"/>
  <c r="N509" i="1"/>
  <c r="O509" i="1"/>
  <c r="P509" i="1"/>
  <c r="D510" i="1"/>
  <c r="H510" i="1"/>
  <c r="I510" i="1"/>
  <c r="J510" i="1"/>
  <c r="K510" i="1"/>
  <c r="L510" i="1"/>
  <c r="M510" i="1"/>
  <c r="N510" i="1"/>
  <c r="O510" i="1"/>
  <c r="P510" i="1"/>
  <c r="D511" i="1"/>
  <c r="H511" i="1"/>
  <c r="I511" i="1"/>
  <c r="J511" i="1"/>
  <c r="K511" i="1"/>
  <c r="L511" i="1"/>
  <c r="M511" i="1"/>
  <c r="N511" i="1"/>
  <c r="O511" i="1"/>
  <c r="P511" i="1"/>
  <c r="D512" i="1"/>
  <c r="H512" i="1"/>
  <c r="I512" i="1"/>
  <c r="J512" i="1"/>
  <c r="K512" i="1"/>
  <c r="L512" i="1"/>
  <c r="M512" i="1"/>
  <c r="N512" i="1"/>
  <c r="O512" i="1"/>
  <c r="P512" i="1"/>
  <c r="D513" i="1"/>
  <c r="H513" i="1"/>
  <c r="I513" i="1"/>
  <c r="J513" i="1"/>
  <c r="K513" i="1"/>
  <c r="L513" i="1"/>
  <c r="M513" i="1"/>
  <c r="N513" i="1"/>
  <c r="O513" i="1"/>
  <c r="P513" i="1"/>
  <c r="D514" i="1"/>
  <c r="H514" i="1"/>
  <c r="I514" i="1"/>
  <c r="J514" i="1"/>
  <c r="K514" i="1"/>
  <c r="L514" i="1"/>
  <c r="M514" i="1"/>
  <c r="N514" i="1"/>
  <c r="O514" i="1"/>
  <c r="P514" i="1"/>
  <c r="D515" i="1"/>
  <c r="H515" i="1"/>
  <c r="I515" i="1"/>
  <c r="J515" i="1"/>
  <c r="K515" i="1"/>
  <c r="L515" i="1"/>
  <c r="M515" i="1"/>
  <c r="N515" i="1"/>
  <c r="O515" i="1"/>
  <c r="P515" i="1"/>
  <c r="D516" i="1"/>
  <c r="H516" i="1"/>
  <c r="I516" i="1"/>
  <c r="J516" i="1"/>
  <c r="K516" i="1"/>
  <c r="L516" i="1"/>
  <c r="M516" i="1"/>
  <c r="N516" i="1"/>
  <c r="O516" i="1"/>
  <c r="P516" i="1"/>
  <c r="D517" i="1"/>
  <c r="H517" i="1"/>
  <c r="I517" i="1"/>
  <c r="J517" i="1"/>
  <c r="K517" i="1"/>
  <c r="L517" i="1"/>
  <c r="M517" i="1"/>
  <c r="N517" i="1"/>
  <c r="O517" i="1"/>
  <c r="P517" i="1"/>
  <c r="D518" i="1"/>
  <c r="H518" i="1"/>
  <c r="I518" i="1"/>
  <c r="J518" i="1"/>
  <c r="K518" i="1"/>
  <c r="L518" i="1"/>
  <c r="M518" i="1"/>
  <c r="N518" i="1"/>
  <c r="O518" i="1"/>
  <c r="P518" i="1"/>
  <c r="D519" i="1"/>
  <c r="H519" i="1"/>
  <c r="I519" i="1"/>
  <c r="J519" i="1"/>
  <c r="K519" i="1"/>
  <c r="L519" i="1"/>
  <c r="M519" i="1"/>
  <c r="N519" i="1"/>
  <c r="O519" i="1"/>
  <c r="P519" i="1"/>
  <c r="D520" i="1"/>
  <c r="H520" i="1"/>
  <c r="I520" i="1"/>
  <c r="J520" i="1"/>
  <c r="K520" i="1"/>
  <c r="L520" i="1"/>
  <c r="M520" i="1"/>
  <c r="N520" i="1"/>
  <c r="O520" i="1"/>
  <c r="P520" i="1"/>
  <c r="D521" i="1"/>
  <c r="H521" i="1"/>
  <c r="I521" i="1"/>
  <c r="J521" i="1"/>
  <c r="K521" i="1"/>
  <c r="L521" i="1"/>
  <c r="M521" i="1"/>
  <c r="N521" i="1"/>
  <c r="O521" i="1"/>
  <c r="P521" i="1"/>
  <c r="D522" i="1"/>
  <c r="H522" i="1"/>
  <c r="I522" i="1"/>
  <c r="J522" i="1"/>
  <c r="K522" i="1"/>
  <c r="L522" i="1"/>
  <c r="M522" i="1"/>
  <c r="N522" i="1"/>
  <c r="O522" i="1"/>
  <c r="P522" i="1"/>
  <c r="D523" i="1"/>
  <c r="H523" i="1"/>
  <c r="I523" i="1"/>
  <c r="J523" i="1"/>
  <c r="K523" i="1"/>
  <c r="L523" i="1"/>
  <c r="M523" i="1"/>
  <c r="N523" i="1"/>
  <c r="O523" i="1"/>
  <c r="P523" i="1"/>
  <c r="D524" i="1"/>
  <c r="H524" i="1"/>
  <c r="I524" i="1"/>
  <c r="J524" i="1"/>
  <c r="K524" i="1"/>
  <c r="L524" i="1"/>
  <c r="M524" i="1"/>
  <c r="N524" i="1"/>
  <c r="O524" i="1"/>
  <c r="P524" i="1"/>
  <c r="D525" i="1"/>
  <c r="H525" i="1"/>
  <c r="I525" i="1"/>
  <c r="J525" i="1"/>
  <c r="K525" i="1"/>
  <c r="L525" i="1"/>
  <c r="M525" i="1"/>
  <c r="N525" i="1"/>
  <c r="O525" i="1"/>
  <c r="P525" i="1"/>
  <c r="D526" i="1"/>
  <c r="H526" i="1"/>
  <c r="I526" i="1"/>
  <c r="J526" i="1"/>
  <c r="K526" i="1"/>
  <c r="L526" i="1"/>
  <c r="M526" i="1"/>
  <c r="N526" i="1"/>
  <c r="O526" i="1"/>
  <c r="P526" i="1"/>
  <c r="D527" i="1"/>
  <c r="H527" i="1"/>
  <c r="I527" i="1"/>
  <c r="J527" i="1"/>
  <c r="K527" i="1"/>
  <c r="L527" i="1"/>
  <c r="M527" i="1"/>
  <c r="N527" i="1"/>
  <c r="O527" i="1"/>
  <c r="P527" i="1"/>
  <c r="D528" i="1"/>
  <c r="H528" i="1"/>
  <c r="I528" i="1"/>
  <c r="J528" i="1"/>
  <c r="K528" i="1"/>
  <c r="L528" i="1"/>
  <c r="M528" i="1"/>
  <c r="N528" i="1"/>
  <c r="O528" i="1"/>
  <c r="P528" i="1"/>
  <c r="D529" i="1"/>
  <c r="H529" i="1"/>
  <c r="I529" i="1"/>
  <c r="J529" i="1"/>
  <c r="K529" i="1"/>
  <c r="L529" i="1"/>
  <c r="M529" i="1"/>
  <c r="N529" i="1"/>
  <c r="O529" i="1"/>
  <c r="P529" i="1"/>
  <c r="D530" i="1"/>
  <c r="H530" i="1"/>
  <c r="I530" i="1"/>
  <c r="J530" i="1"/>
  <c r="K530" i="1"/>
  <c r="L530" i="1"/>
  <c r="M530" i="1"/>
  <c r="N530" i="1"/>
  <c r="O530" i="1"/>
  <c r="P530" i="1"/>
  <c r="D531" i="1"/>
  <c r="H531" i="1"/>
  <c r="I531" i="1"/>
  <c r="J531" i="1"/>
  <c r="K531" i="1"/>
  <c r="L531" i="1"/>
  <c r="M531" i="1"/>
  <c r="N531" i="1"/>
  <c r="O531" i="1"/>
  <c r="P531" i="1"/>
  <c r="D532" i="1"/>
  <c r="H532" i="1"/>
  <c r="I532" i="1"/>
  <c r="J532" i="1"/>
  <c r="K532" i="1"/>
  <c r="L532" i="1"/>
  <c r="M532" i="1"/>
  <c r="N532" i="1"/>
  <c r="O532" i="1"/>
  <c r="P532" i="1"/>
  <c r="D533" i="1"/>
  <c r="H533" i="1"/>
  <c r="I533" i="1"/>
  <c r="J533" i="1"/>
  <c r="K533" i="1"/>
  <c r="L533" i="1"/>
  <c r="M533" i="1"/>
  <c r="N533" i="1"/>
  <c r="O533" i="1"/>
  <c r="P533" i="1"/>
  <c r="D534" i="1"/>
  <c r="H534" i="1"/>
  <c r="I534" i="1"/>
  <c r="J534" i="1"/>
  <c r="K534" i="1"/>
  <c r="L534" i="1"/>
  <c r="M534" i="1"/>
  <c r="N534" i="1"/>
  <c r="O534" i="1"/>
  <c r="P534" i="1"/>
  <c r="D535" i="1"/>
  <c r="H535" i="1"/>
  <c r="I535" i="1"/>
  <c r="J535" i="1"/>
  <c r="K535" i="1"/>
  <c r="L535" i="1"/>
  <c r="M535" i="1"/>
  <c r="N535" i="1"/>
  <c r="O535" i="1"/>
  <c r="P535" i="1"/>
  <c r="D536" i="1"/>
  <c r="H536" i="1"/>
  <c r="I536" i="1"/>
  <c r="J536" i="1"/>
  <c r="K536" i="1"/>
  <c r="L536" i="1"/>
  <c r="M536" i="1"/>
  <c r="N536" i="1"/>
  <c r="O536" i="1"/>
  <c r="P536" i="1"/>
  <c r="D537" i="1"/>
  <c r="H537" i="1"/>
  <c r="I537" i="1"/>
  <c r="J537" i="1"/>
  <c r="K537" i="1"/>
  <c r="L537" i="1"/>
  <c r="M537" i="1"/>
  <c r="N537" i="1"/>
  <c r="O537" i="1"/>
  <c r="P537" i="1"/>
  <c r="D538" i="1"/>
  <c r="H538" i="1"/>
  <c r="I538" i="1"/>
  <c r="J538" i="1"/>
  <c r="K538" i="1"/>
  <c r="L538" i="1"/>
  <c r="M538" i="1"/>
  <c r="N538" i="1"/>
  <c r="O538" i="1"/>
  <c r="P538" i="1"/>
  <c r="D539" i="1"/>
  <c r="H539" i="1"/>
  <c r="I539" i="1"/>
  <c r="J539" i="1"/>
  <c r="K539" i="1"/>
  <c r="L539" i="1"/>
  <c r="M539" i="1"/>
  <c r="N539" i="1"/>
  <c r="O539" i="1"/>
  <c r="P539" i="1"/>
  <c r="D540" i="1"/>
  <c r="H540" i="1"/>
  <c r="I540" i="1"/>
  <c r="J540" i="1"/>
  <c r="K540" i="1"/>
  <c r="L540" i="1"/>
  <c r="M540" i="1"/>
  <c r="N540" i="1"/>
  <c r="O540" i="1"/>
  <c r="P540" i="1"/>
  <c r="D541" i="1"/>
  <c r="H541" i="1"/>
  <c r="I541" i="1"/>
  <c r="J541" i="1"/>
  <c r="K541" i="1"/>
  <c r="L541" i="1"/>
  <c r="M541" i="1"/>
  <c r="N541" i="1"/>
  <c r="O541" i="1"/>
  <c r="P541" i="1"/>
  <c r="D542" i="1"/>
  <c r="H542" i="1"/>
  <c r="I542" i="1"/>
  <c r="J542" i="1"/>
  <c r="K542" i="1"/>
  <c r="L542" i="1"/>
  <c r="M542" i="1"/>
  <c r="N542" i="1"/>
  <c r="O542" i="1"/>
  <c r="P542" i="1"/>
  <c r="D543" i="1"/>
  <c r="H543" i="1"/>
  <c r="I543" i="1"/>
  <c r="J543" i="1"/>
  <c r="K543" i="1"/>
  <c r="L543" i="1"/>
  <c r="M543" i="1"/>
  <c r="N543" i="1"/>
  <c r="O543" i="1"/>
  <c r="P543" i="1"/>
  <c r="D544" i="1"/>
  <c r="H544" i="1"/>
  <c r="I544" i="1"/>
  <c r="J544" i="1"/>
  <c r="K544" i="1"/>
  <c r="L544" i="1"/>
  <c r="M544" i="1"/>
  <c r="N544" i="1"/>
  <c r="O544" i="1"/>
  <c r="P544" i="1"/>
  <c r="D545" i="1"/>
  <c r="H545" i="1"/>
  <c r="I545" i="1"/>
  <c r="J545" i="1"/>
  <c r="K545" i="1"/>
  <c r="L545" i="1"/>
  <c r="M545" i="1"/>
  <c r="N545" i="1"/>
  <c r="O545" i="1"/>
  <c r="P545" i="1"/>
  <c r="D546" i="1"/>
  <c r="H546" i="1"/>
  <c r="I546" i="1"/>
  <c r="J546" i="1"/>
  <c r="K546" i="1"/>
  <c r="L546" i="1"/>
  <c r="M546" i="1"/>
  <c r="N546" i="1"/>
  <c r="O546" i="1"/>
  <c r="P546" i="1"/>
  <c r="D547" i="1"/>
  <c r="H547" i="1"/>
  <c r="I547" i="1"/>
  <c r="J547" i="1"/>
  <c r="K547" i="1"/>
  <c r="L547" i="1"/>
  <c r="M547" i="1"/>
  <c r="N547" i="1"/>
  <c r="O547" i="1"/>
  <c r="P547" i="1"/>
  <c r="D548" i="1"/>
  <c r="H548" i="1"/>
  <c r="I548" i="1"/>
  <c r="J548" i="1"/>
  <c r="K548" i="1"/>
  <c r="L548" i="1"/>
  <c r="M548" i="1"/>
  <c r="N548" i="1"/>
  <c r="O548" i="1"/>
  <c r="P548" i="1"/>
  <c r="D549" i="1"/>
  <c r="H549" i="1"/>
  <c r="I549" i="1"/>
  <c r="J549" i="1"/>
  <c r="K549" i="1"/>
  <c r="L549" i="1"/>
  <c r="M549" i="1"/>
  <c r="N549" i="1"/>
  <c r="O549" i="1"/>
  <c r="P549" i="1"/>
  <c r="D550" i="1"/>
  <c r="H550" i="1"/>
  <c r="I550" i="1"/>
  <c r="J550" i="1"/>
  <c r="K550" i="1"/>
  <c r="L550" i="1"/>
  <c r="M550" i="1"/>
  <c r="N550" i="1"/>
  <c r="O550" i="1"/>
  <c r="P550" i="1"/>
  <c r="D551" i="1"/>
  <c r="H551" i="1"/>
  <c r="I551" i="1"/>
  <c r="J551" i="1"/>
  <c r="K551" i="1"/>
  <c r="L551" i="1"/>
  <c r="M551" i="1"/>
  <c r="N551" i="1"/>
  <c r="O551" i="1"/>
  <c r="P551" i="1"/>
  <c r="D552" i="1"/>
  <c r="H552" i="1"/>
  <c r="I552" i="1"/>
  <c r="J552" i="1"/>
  <c r="K552" i="1"/>
  <c r="L552" i="1"/>
  <c r="M552" i="1"/>
  <c r="N552" i="1"/>
  <c r="O552" i="1"/>
  <c r="P552" i="1"/>
  <c r="D553" i="1"/>
  <c r="H553" i="1"/>
  <c r="I553" i="1"/>
  <c r="J553" i="1"/>
  <c r="K553" i="1"/>
  <c r="L553" i="1"/>
  <c r="M553" i="1"/>
  <c r="N553" i="1"/>
  <c r="O553" i="1"/>
  <c r="P553" i="1"/>
  <c r="D554" i="1"/>
  <c r="H554" i="1"/>
  <c r="I554" i="1"/>
  <c r="J554" i="1"/>
  <c r="K554" i="1"/>
  <c r="L554" i="1"/>
  <c r="M554" i="1"/>
  <c r="N554" i="1"/>
  <c r="O554" i="1"/>
  <c r="P554" i="1"/>
  <c r="D555" i="1"/>
  <c r="H555" i="1"/>
  <c r="I555" i="1"/>
  <c r="J555" i="1"/>
  <c r="K555" i="1"/>
  <c r="L555" i="1"/>
  <c r="M555" i="1"/>
  <c r="N555" i="1"/>
  <c r="O555" i="1"/>
  <c r="P555" i="1"/>
  <c r="D556" i="1"/>
  <c r="H556" i="1"/>
  <c r="I556" i="1"/>
  <c r="J556" i="1"/>
  <c r="K556" i="1"/>
  <c r="L556" i="1"/>
  <c r="M556" i="1"/>
  <c r="N556" i="1"/>
  <c r="O556" i="1"/>
  <c r="P556" i="1"/>
  <c r="D557" i="1"/>
  <c r="H557" i="1"/>
  <c r="I557" i="1"/>
  <c r="J557" i="1"/>
  <c r="K557" i="1"/>
  <c r="L557" i="1"/>
  <c r="M557" i="1"/>
  <c r="N557" i="1"/>
  <c r="O557" i="1"/>
  <c r="P557" i="1"/>
  <c r="D558" i="1"/>
  <c r="H558" i="1"/>
  <c r="I558" i="1"/>
  <c r="J558" i="1"/>
  <c r="K558" i="1"/>
  <c r="L558" i="1"/>
  <c r="M558" i="1"/>
  <c r="N558" i="1"/>
  <c r="O558" i="1"/>
  <c r="P558" i="1"/>
  <c r="D559" i="1"/>
  <c r="H559" i="1"/>
  <c r="I559" i="1"/>
  <c r="J559" i="1"/>
  <c r="K559" i="1"/>
  <c r="L559" i="1"/>
  <c r="M559" i="1"/>
  <c r="N559" i="1"/>
  <c r="O559" i="1"/>
  <c r="P559" i="1"/>
  <c r="D560" i="1"/>
  <c r="H560" i="1"/>
  <c r="I560" i="1"/>
  <c r="J560" i="1"/>
  <c r="K560" i="1"/>
  <c r="L560" i="1"/>
  <c r="M560" i="1"/>
  <c r="N560" i="1"/>
  <c r="O560" i="1"/>
  <c r="P560" i="1"/>
  <c r="D561" i="1"/>
  <c r="H561" i="1"/>
  <c r="I561" i="1"/>
  <c r="J561" i="1"/>
  <c r="K561" i="1"/>
  <c r="L561" i="1"/>
  <c r="M561" i="1"/>
  <c r="N561" i="1"/>
  <c r="O561" i="1"/>
  <c r="P561" i="1"/>
  <c r="D562" i="1"/>
  <c r="H562" i="1"/>
  <c r="I562" i="1"/>
  <c r="J562" i="1"/>
  <c r="K562" i="1"/>
  <c r="L562" i="1"/>
  <c r="M562" i="1"/>
  <c r="N562" i="1"/>
  <c r="O562" i="1"/>
  <c r="P562" i="1"/>
  <c r="D563" i="1"/>
  <c r="H563" i="1"/>
  <c r="I563" i="1"/>
  <c r="J563" i="1"/>
  <c r="K563" i="1"/>
  <c r="L563" i="1"/>
  <c r="M563" i="1"/>
  <c r="N563" i="1"/>
  <c r="O563" i="1"/>
  <c r="P563" i="1"/>
  <c r="D564" i="1"/>
  <c r="H564" i="1"/>
  <c r="I564" i="1"/>
  <c r="J564" i="1"/>
  <c r="K564" i="1"/>
  <c r="L564" i="1"/>
  <c r="M564" i="1"/>
  <c r="N564" i="1"/>
  <c r="O564" i="1"/>
  <c r="P564" i="1"/>
  <c r="D565" i="1"/>
  <c r="H565" i="1"/>
  <c r="I565" i="1"/>
  <c r="J565" i="1"/>
  <c r="K565" i="1"/>
  <c r="L565" i="1"/>
  <c r="M565" i="1"/>
  <c r="N565" i="1"/>
  <c r="O565" i="1"/>
  <c r="P565" i="1"/>
  <c r="D566" i="1"/>
  <c r="H566" i="1"/>
  <c r="I566" i="1"/>
  <c r="J566" i="1"/>
  <c r="K566" i="1"/>
  <c r="L566" i="1"/>
  <c r="M566" i="1"/>
  <c r="N566" i="1"/>
  <c r="O566" i="1"/>
  <c r="P566" i="1"/>
  <c r="D567" i="1"/>
  <c r="H567" i="1"/>
  <c r="I567" i="1"/>
  <c r="J567" i="1"/>
  <c r="K567" i="1"/>
  <c r="L567" i="1"/>
  <c r="M567" i="1"/>
  <c r="N567" i="1"/>
  <c r="O567" i="1"/>
  <c r="P567" i="1"/>
  <c r="D568" i="1"/>
  <c r="H568" i="1"/>
  <c r="I568" i="1"/>
  <c r="J568" i="1"/>
  <c r="K568" i="1"/>
  <c r="L568" i="1"/>
  <c r="M568" i="1"/>
  <c r="N568" i="1"/>
  <c r="O568" i="1"/>
  <c r="P568" i="1"/>
  <c r="D569" i="1"/>
  <c r="H569" i="1"/>
  <c r="I569" i="1"/>
  <c r="J569" i="1"/>
  <c r="K569" i="1"/>
  <c r="L569" i="1"/>
  <c r="M569" i="1"/>
  <c r="N569" i="1"/>
  <c r="O569" i="1"/>
  <c r="P569" i="1"/>
  <c r="D570" i="1"/>
  <c r="H570" i="1"/>
  <c r="I570" i="1"/>
  <c r="J570" i="1"/>
  <c r="K570" i="1"/>
  <c r="L570" i="1"/>
  <c r="M570" i="1"/>
  <c r="N570" i="1"/>
  <c r="O570" i="1"/>
  <c r="P570" i="1"/>
  <c r="D571" i="1"/>
  <c r="H571" i="1"/>
  <c r="I571" i="1"/>
  <c r="J571" i="1"/>
  <c r="K571" i="1"/>
  <c r="L571" i="1"/>
  <c r="M571" i="1"/>
  <c r="N571" i="1"/>
  <c r="O571" i="1"/>
  <c r="P571" i="1"/>
  <c r="D572" i="1"/>
  <c r="H572" i="1"/>
  <c r="I572" i="1"/>
  <c r="J572" i="1"/>
  <c r="K572" i="1"/>
  <c r="L572" i="1"/>
  <c r="M572" i="1"/>
  <c r="N572" i="1"/>
  <c r="O572" i="1"/>
  <c r="P572" i="1"/>
  <c r="D573" i="1"/>
  <c r="H573" i="1"/>
  <c r="I573" i="1"/>
  <c r="J573" i="1"/>
  <c r="K573" i="1"/>
  <c r="L573" i="1"/>
  <c r="M573" i="1"/>
  <c r="N573" i="1"/>
  <c r="O573" i="1"/>
  <c r="P573" i="1"/>
  <c r="D574" i="1"/>
  <c r="H574" i="1"/>
  <c r="I574" i="1"/>
  <c r="J574" i="1"/>
  <c r="K574" i="1"/>
  <c r="L574" i="1"/>
  <c r="M574" i="1"/>
  <c r="N574" i="1"/>
  <c r="O574" i="1"/>
  <c r="P574" i="1"/>
  <c r="D575" i="1"/>
  <c r="H575" i="1"/>
  <c r="I575" i="1"/>
  <c r="J575" i="1"/>
  <c r="K575" i="1"/>
  <c r="L575" i="1"/>
  <c r="M575" i="1"/>
  <c r="N575" i="1"/>
  <c r="O575" i="1"/>
  <c r="P575" i="1"/>
  <c r="D576" i="1"/>
  <c r="H576" i="1"/>
  <c r="I576" i="1"/>
  <c r="J576" i="1"/>
  <c r="K576" i="1"/>
  <c r="L576" i="1"/>
  <c r="M576" i="1"/>
  <c r="N576" i="1"/>
  <c r="O576" i="1"/>
  <c r="P576" i="1"/>
  <c r="D577" i="1"/>
  <c r="H577" i="1"/>
  <c r="I577" i="1"/>
  <c r="J577" i="1"/>
  <c r="K577" i="1"/>
  <c r="L577" i="1"/>
  <c r="M577" i="1"/>
  <c r="N577" i="1"/>
  <c r="O577" i="1"/>
  <c r="P577" i="1"/>
  <c r="D578" i="1"/>
  <c r="H578" i="1"/>
  <c r="I578" i="1"/>
  <c r="J578" i="1"/>
  <c r="K578" i="1"/>
  <c r="L578" i="1"/>
  <c r="M578" i="1"/>
  <c r="N578" i="1"/>
  <c r="O578" i="1"/>
  <c r="P578" i="1"/>
  <c r="D579" i="1"/>
  <c r="H579" i="1"/>
  <c r="I579" i="1"/>
  <c r="J579" i="1"/>
  <c r="K579" i="1"/>
  <c r="L579" i="1"/>
  <c r="M579" i="1"/>
  <c r="N579" i="1"/>
  <c r="O579" i="1"/>
  <c r="P579" i="1"/>
  <c r="D580" i="1"/>
  <c r="H580" i="1"/>
  <c r="I580" i="1"/>
  <c r="J580" i="1"/>
  <c r="K580" i="1"/>
  <c r="L580" i="1"/>
  <c r="M580" i="1"/>
  <c r="N580" i="1"/>
  <c r="O580" i="1"/>
  <c r="P580" i="1"/>
  <c r="D581" i="1"/>
  <c r="H581" i="1"/>
  <c r="I581" i="1"/>
  <c r="J581" i="1"/>
  <c r="K581" i="1"/>
  <c r="L581" i="1"/>
  <c r="M581" i="1"/>
  <c r="N581" i="1"/>
  <c r="O581" i="1"/>
  <c r="P581" i="1"/>
  <c r="D582" i="1"/>
  <c r="H582" i="1"/>
  <c r="I582" i="1"/>
  <c r="J582" i="1"/>
  <c r="K582" i="1"/>
  <c r="L582" i="1"/>
  <c r="M582" i="1"/>
  <c r="N582" i="1"/>
  <c r="O582" i="1"/>
  <c r="P582" i="1"/>
  <c r="D583" i="1"/>
  <c r="H583" i="1"/>
  <c r="I583" i="1"/>
  <c r="J583" i="1"/>
  <c r="K583" i="1"/>
  <c r="L583" i="1"/>
  <c r="M583" i="1"/>
  <c r="N583" i="1"/>
  <c r="O583" i="1"/>
  <c r="P583" i="1"/>
  <c r="D584" i="1"/>
  <c r="H584" i="1"/>
  <c r="I584" i="1"/>
  <c r="J584" i="1"/>
  <c r="K584" i="1"/>
  <c r="L584" i="1"/>
  <c r="M584" i="1"/>
  <c r="N584" i="1"/>
  <c r="O584" i="1"/>
  <c r="P584" i="1"/>
  <c r="D585" i="1"/>
  <c r="H585" i="1"/>
  <c r="I585" i="1"/>
  <c r="J585" i="1"/>
  <c r="K585" i="1"/>
  <c r="L585" i="1"/>
  <c r="M585" i="1"/>
  <c r="N585" i="1"/>
  <c r="O585" i="1"/>
  <c r="P585" i="1"/>
  <c r="D586" i="1"/>
  <c r="H586" i="1"/>
  <c r="I586" i="1"/>
  <c r="J586" i="1"/>
  <c r="K586" i="1"/>
  <c r="L586" i="1"/>
  <c r="M586" i="1"/>
  <c r="N586" i="1"/>
  <c r="O586" i="1"/>
  <c r="P586" i="1"/>
  <c r="D587" i="1"/>
  <c r="H587" i="1"/>
  <c r="I587" i="1"/>
  <c r="J587" i="1"/>
  <c r="K587" i="1"/>
  <c r="L587" i="1"/>
  <c r="M587" i="1"/>
  <c r="N587" i="1"/>
  <c r="O587" i="1"/>
  <c r="P587" i="1"/>
  <c r="D588" i="1"/>
  <c r="H588" i="1"/>
  <c r="I588" i="1"/>
  <c r="J588" i="1"/>
  <c r="K588" i="1"/>
  <c r="L588" i="1"/>
  <c r="M588" i="1"/>
  <c r="N588" i="1"/>
  <c r="O588" i="1"/>
  <c r="P588" i="1"/>
  <c r="D589" i="1"/>
  <c r="H589" i="1"/>
  <c r="I589" i="1"/>
  <c r="J589" i="1"/>
  <c r="K589" i="1"/>
  <c r="L589" i="1"/>
  <c r="M589" i="1"/>
  <c r="N589" i="1"/>
  <c r="O589" i="1"/>
  <c r="P589" i="1"/>
  <c r="D590" i="1"/>
  <c r="H590" i="1"/>
  <c r="I590" i="1"/>
  <c r="J590" i="1"/>
  <c r="K590" i="1"/>
  <c r="L590" i="1"/>
  <c r="M590" i="1"/>
  <c r="N590" i="1"/>
  <c r="O590" i="1"/>
  <c r="P590" i="1"/>
  <c r="D591" i="1"/>
  <c r="H591" i="1"/>
  <c r="I591" i="1"/>
  <c r="J591" i="1"/>
  <c r="K591" i="1"/>
  <c r="L591" i="1"/>
  <c r="M591" i="1"/>
  <c r="N591" i="1"/>
  <c r="O591" i="1"/>
  <c r="P591" i="1"/>
  <c r="D592" i="1"/>
  <c r="H592" i="1"/>
  <c r="I592" i="1"/>
  <c r="J592" i="1"/>
  <c r="K592" i="1"/>
  <c r="L592" i="1"/>
  <c r="M592" i="1"/>
  <c r="N592" i="1"/>
  <c r="O592" i="1"/>
  <c r="P592" i="1"/>
  <c r="D593" i="1"/>
  <c r="H593" i="1"/>
  <c r="I593" i="1"/>
  <c r="J593" i="1"/>
  <c r="K593" i="1"/>
  <c r="L593" i="1"/>
  <c r="M593" i="1"/>
  <c r="N593" i="1"/>
  <c r="O593" i="1"/>
  <c r="P593" i="1"/>
  <c r="D594" i="1"/>
  <c r="H594" i="1"/>
  <c r="I594" i="1"/>
  <c r="J594" i="1"/>
  <c r="K594" i="1"/>
  <c r="L594" i="1"/>
  <c r="M594" i="1"/>
  <c r="N594" i="1"/>
  <c r="O594" i="1"/>
  <c r="P594" i="1"/>
  <c r="D595" i="1"/>
  <c r="H595" i="1"/>
  <c r="I595" i="1"/>
  <c r="J595" i="1"/>
  <c r="K595" i="1"/>
  <c r="L595" i="1"/>
  <c r="M595" i="1"/>
  <c r="N595" i="1"/>
  <c r="O595" i="1"/>
  <c r="P595" i="1"/>
  <c r="D596" i="1"/>
  <c r="H596" i="1"/>
  <c r="I596" i="1"/>
  <c r="J596" i="1"/>
  <c r="K596" i="1"/>
  <c r="L596" i="1"/>
  <c r="M596" i="1"/>
  <c r="N596" i="1"/>
  <c r="O596" i="1"/>
  <c r="P596" i="1"/>
  <c r="D597" i="1"/>
  <c r="H597" i="1"/>
  <c r="I597" i="1"/>
  <c r="J597" i="1"/>
  <c r="K597" i="1"/>
  <c r="L597" i="1"/>
  <c r="M597" i="1"/>
  <c r="N597" i="1"/>
  <c r="O597" i="1"/>
  <c r="P597" i="1"/>
  <c r="D598" i="1"/>
  <c r="H598" i="1"/>
  <c r="I598" i="1"/>
  <c r="J598" i="1"/>
  <c r="K598" i="1"/>
  <c r="L598" i="1"/>
  <c r="M598" i="1"/>
  <c r="N598" i="1"/>
  <c r="O598" i="1"/>
  <c r="P598" i="1"/>
  <c r="D599" i="1"/>
  <c r="H599" i="1"/>
  <c r="I599" i="1"/>
  <c r="J599" i="1"/>
  <c r="K599" i="1"/>
  <c r="L599" i="1"/>
  <c r="M599" i="1"/>
  <c r="N599" i="1"/>
  <c r="O599" i="1"/>
  <c r="P599" i="1"/>
  <c r="D600" i="1"/>
  <c r="H600" i="1"/>
  <c r="I600" i="1"/>
  <c r="J600" i="1"/>
  <c r="K600" i="1"/>
  <c r="L600" i="1"/>
  <c r="M600" i="1"/>
  <c r="N600" i="1"/>
  <c r="O600" i="1"/>
  <c r="P600" i="1"/>
  <c r="D601" i="1"/>
  <c r="H601" i="1"/>
  <c r="I601" i="1"/>
  <c r="J601" i="1"/>
  <c r="K601" i="1"/>
  <c r="L601" i="1"/>
  <c r="M601" i="1"/>
  <c r="N601" i="1"/>
  <c r="O601" i="1"/>
  <c r="P601" i="1"/>
  <c r="D602" i="1"/>
  <c r="H602" i="1"/>
  <c r="I602" i="1"/>
  <c r="J602" i="1"/>
  <c r="K602" i="1"/>
  <c r="L602" i="1"/>
  <c r="M602" i="1"/>
  <c r="N602" i="1"/>
  <c r="O602" i="1"/>
  <c r="P602" i="1"/>
  <c r="D603" i="1"/>
  <c r="H603" i="1"/>
  <c r="I603" i="1"/>
  <c r="J603" i="1"/>
  <c r="K603" i="1"/>
  <c r="L603" i="1"/>
  <c r="M603" i="1"/>
  <c r="N603" i="1"/>
  <c r="O603" i="1"/>
  <c r="P603" i="1"/>
  <c r="D604" i="1"/>
  <c r="H604" i="1"/>
  <c r="I604" i="1"/>
  <c r="J604" i="1"/>
  <c r="K604" i="1"/>
  <c r="L604" i="1"/>
  <c r="M604" i="1"/>
  <c r="N604" i="1"/>
  <c r="O604" i="1"/>
  <c r="P604" i="1"/>
  <c r="D605" i="1"/>
  <c r="H605" i="1"/>
  <c r="I605" i="1"/>
  <c r="J605" i="1"/>
  <c r="K605" i="1"/>
  <c r="L605" i="1"/>
  <c r="M605" i="1"/>
  <c r="N605" i="1"/>
  <c r="O605" i="1"/>
  <c r="P605" i="1"/>
  <c r="D606" i="1"/>
  <c r="H606" i="1"/>
  <c r="I606" i="1"/>
  <c r="J606" i="1"/>
  <c r="K606" i="1"/>
  <c r="L606" i="1"/>
  <c r="M606" i="1"/>
  <c r="N606" i="1"/>
  <c r="O606" i="1"/>
  <c r="P606" i="1"/>
  <c r="D607" i="1"/>
  <c r="H607" i="1"/>
  <c r="I607" i="1"/>
  <c r="J607" i="1"/>
  <c r="K607" i="1"/>
  <c r="L607" i="1"/>
  <c r="M607" i="1"/>
  <c r="N607" i="1"/>
  <c r="O607" i="1"/>
  <c r="P607" i="1"/>
  <c r="D608" i="1"/>
  <c r="H608" i="1"/>
  <c r="I608" i="1"/>
  <c r="J608" i="1"/>
  <c r="K608" i="1"/>
  <c r="L608" i="1"/>
  <c r="M608" i="1"/>
  <c r="N608" i="1"/>
  <c r="O608" i="1"/>
  <c r="P608" i="1"/>
  <c r="D609" i="1"/>
  <c r="H609" i="1"/>
  <c r="I609" i="1"/>
  <c r="J609" i="1"/>
  <c r="K609" i="1"/>
  <c r="L609" i="1"/>
  <c r="M609" i="1"/>
  <c r="N609" i="1"/>
  <c r="O609" i="1"/>
  <c r="P609" i="1"/>
  <c r="D610" i="1"/>
  <c r="H610" i="1"/>
  <c r="I610" i="1"/>
  <c r="J610" i="1"/>
  <c r="K610" i="1"/>
  <c r="L610" i="1"/>
  <c r="M610" i="1"/>
  <c r="N610" i="1"/>
  <c r="O610" i="1"/>
  <c r="P610" i="1"/>
  <c r="D611" i="1"/>
  <c r="H611" i="1"/>
  <c r="I611" i="1"/>
  <c r="J611" i="1"/>
  <c r="K611" i="1"/>
  <c r="L611" i="1"/>
  <c r="M611" i="1"/>
  <c r="N611" i="1"/>
  <c r="O611" i="1"/>
  <c r="P611" i="1"/>
  <c r="D612" i="1"/>
  <c r="H612" i="1"/>
  <c r="I612" i="1"/>
  <c r="J612" i="1"/>
  <c r="K612" i="1"/>
  <c r="L612" i="1"/>
  <c r="M612" i="1"/>
  <c r="N612" i="1"/>
  <c r="O612" i="1"/>
  <c r="P612" i="1"/>
  <c r="D613" i="1"/>
  <c r="H613" i="1"/>
  <c r="I613" i="1"/>
  <c r="J613" i="1"/>
  <c r="K613" i="1"/>
  <c r="L613" i="1"/>
  <c r="M613" i="1"/>
  <c r="N613" i="1"/>
  <c r="O613" i="1"/>
  <c r="P613" i="1"/>
  <c r="D614" i="1"/>
  <c r="H614" i="1"/>
  <c r="I614" i="1"/>
  <c r="J614" i="1"/>
  <c r="K614" i="1"/>
  <c r="L614" i="1"/>
  <c r="M614" i="1"/>
  <c r="N614" i="1"/>
  <c r="O614" i="1"/>
  <c r="P614" i="1"/>
  <c r="D615" i="1"/>
  <c r="H615" i="1"/>
  <c r="I615" i="1"/>
  <c r="J615" i="1"/>
  <c r="K615" i="1"/>
  <c r="L615" i="1"/>
  <c r="M615" i="1"/>
  <c r="N615" i="1"/>
  <c r="O615" i="1"/>
  <c r="P615" i="1"/>
  <c r="D616" i="1"/>
  <c r="H616" i="1"/>
  <c r="I616" i="1"/>
  <c r="J616" i="1"/>
  <c r="K616" i="1"/>
  <c r="L616" i="1"/>
  <c r="M616" i="1"/>
  <c r="N616" i="1"/>
  <c r="O616" i="1"/>
  <c r="P616" i="1"/>
  <c r="D617" i="1"/>
  <c r="H617" i="1"/>
  <c r="I617" i="1"/>
  <c r="J617" i="1"/>
  <c r="K617" i="1"/>
  <c r="L617" i="1"/>
  <c r="M617" i="1"/>
  <c r="N617" i="1"/>
  <c r="O617" i="1"/>
  <c r="P617" i="1"/>
  <c r="D618" i="1"/>
  <c r="H618" i="1"/>
  <c r="I618" i="1"/>
  <c r="J618" i="1"/>
  <c r="K618" i="1"/>
  <c r="L618" i="1"/>
  <c r="M618" i="1"/>
  <c r="N618" i="1"/>
  <c r="O618" i="1"/>
  <c r="P618" i="1"/>
  <c r="D619" i="1"/>
  <c r="H619" i="1"/>
  <c r="I619" i="1"/>
  <c r="J619" i="1"/>
  <c r="K619" i="1"/>
  <c r="L619" i="1"/>
  <c r="M619" i="1"/>
  <c r="N619" i="1"/>
  <c r="O619" i="1"/>
  <c r="P619" i="1"/>
  <c r="D620" i="1"/>
  <c r="H620" i="1"/>
  <c r="I620" i="1"/>
  <c r="J620" i="1"/>
  <c r="K620" i="1"/>
  <c r="L620" i="1"/>
  <c r="M620" i="1"/>
  <c r="N620" i="1"/>
  <c r="O620" i="1"/>
  <c r="P620" i="1"/>
  <c r="D621" i="1"/>
  <c r="H621" i="1"/>
  <c r="I621" i="1"/>
  <c r="J621" i="1"/>
  <c r="K621" i="1"/>
  <c r="L621" i="1"/>
  <c r="M621" i="1"/>
  <c r="N621" i="1"/>
  <c r="O621" i="1"/>
  <c r="P621" i="1"/>
  <c r="D622" i="1"/>
  <c r="H622" i="1"/>
  <c r="I622" i="1"/>
  <c r="J622" i="1"/>
  <c r="K622" i="1"/>
  <c r="L622" i="1"/>
  <c r="M622" i="1"/>
  <c r="N622" i="1"/>
  <c r="O622" i="1"/>
  <c r="P622" i="1"/>
  <c r="D623" i="1"/>
  <c r="H623" i="1"/>
  <c r="I623" i="1"/>
  <c r="J623" i="1"/>
  <c r="K623" i="1"/>
  <c r="L623" i="1"/>
  <c r="M623" i="1"/>
  <c r="N623" i="1"/>
  <c r="O623" i="1"/>
  <c r="P623" i="1"/>
  <c r="D624" i="1"/>
  <c r="H624" i="1"/>
  <c r="I624" i="1"/>
  <c r="J624" i="1"/>
  <c r="K624" i="1"/>
  <c r="L624" i="1"/>
  <c r="M624" i="1"/>
  <c r="N624" i="1"/>
  <c r="O624" i="1"/>
  <c r="P624" i="1"/>
  <c r="D625" i="1"/>
  <c r="H625" i="1"/>
  <c r="I625" i="1"/>
  <c r="J625" i="1"/>
  <c r="K625" i="1"/>
  <c r="L625" i="1"/>
  <c r="M625" i="1"/>
  <c r="N625" i="1"/>
  <c r="O625" i="1"/>
  <c r="P625" i="1"/>
  <c r="D626" i="1"/>
  <c r="H626" i="1"/>
  <c r="I626" i="1"/>
  <c r="J626" i="1"/>
  <c r="K626" i="1"/>
  <c r="L626" i="1"/>
  <c r="M626" i="1"/>
  <c r="N626" i="1"/>
  <c r="O626" i="1"/>
  <c r="P626" i="1"/>
  <c r="D627" i="1"/>
  <c r="H627" i="1"/>
  <c r="I627" i="1"/>
  <c r="J627" i="1"/>
  <c r="K627" i="1"/>
  <c r="L627" i="1"/>
  <c r="M627" i="1"/>
  <c r="N627" i="1"/>
  <c r="O627" i="1"/>
  <c r="P627" i="1"/>
  <c r="D628" i="1"/>
  <c r="H628" i="1"/>
  <c r="I628" i="1"/>
  <c r="J628" i="1"/>
  <c r="K628" i="1"/>
  <c r="L628" i="1"/>
  <c r="M628" i="1"/>
  <c r="N628" i="1"/>
  <c r="O628" i="1"/>
  <c r="P628" i="1"/>
  <c r="D629" i="1"/>
  <c r="H629" i="1"/>
  <c r="I629" i="1"/>
  <c r="J629" i="1"/>
  <c r="K629" i="1"/>
  <c r="L629" i="1"/>
  <c r="M629" i="1"/>
  <c r="N629" i="1"/>
  <c r="O629" i="1"/>
  <c r="P629" i="1"/>
  <c r="D630" i="1"/>
  <c r="H630" i="1"/>
  <c r="I630" i="1"/>
  <c r="J630" i="1"/>
  <c r="K630" i="1"/>
  <c r="L630" i="1"/>
  <c r="M630" i="1"/>
  <c r="N630" i="1"/>
  <c r="O630" i="1"/>
  <c r="P630" i="1"/>
  <c r="D631" i="1"/>
  <c r="H631" i="1"/>
  <c r="I631" i="1"/>
  <c r="J631" i="1"/>
  <c r="K631" i="1"/>
  <c r="L631" i="1"/>
  <c r="M631" i="1"/>
  <c r="N631" i="1"/>
  <c r="O631" i="1"/>
  <c r="P631" i="1"/>
  <c r="D632" i="1"/>
  <c r="H632" i="1"/>
  <c r="I632" i="1"/>
  <c r="J632" i="1"/>
  <c r="K632" i="1"/>
  <c r="L632" i="1"/>
  <c r="M632" i="1"/>
  <c r="N632" i="1"/>
  <c r="O632" i="1"/>
  <c r="P632" i="1"/>
  <c r="D633" i="1"/>
  <c r="H633" i="1"/>
  <c r="I633" i="1"/>
  <c r="J633" i="1"/>
  <c r="K633" i="1"/>
  <c r="L633" i="1"/>
  <c r="M633" i="1"/>
  <c r="N633" i="1"/>
  <c r="O633" i="1"/>
  <c r="P633" i="1"/>
  <c r="D634" i="1"/>
  <c r="H634" i="1"/>
  <c r="I634" i="1"/>
  <c r="J634" i="1"/>
  <c r="K634" i="1"/>
  <c r="L634" i="1"/>
  <c r="M634" i="1"/>
  <c r="N634" i="1"/>
  <c r="O634" i="1"/>
  <c r="P634" i="1"/>
  <c r="D635" i="1"/>
  <c r="H635" i="1"/>
  <c r="I635" i="1"/>
  <c r="J635" i="1"/>
  <c r="K635" i="1"/>
  <c r="L635" i="1"/>
  <c r="M635" i="1"/>
  <c r="N635" i="1"/>
  <c r="O635" i="1"/>
  <c r="P635" i="1"/>
  <c r="D636" i="1"/>
  <c r="H636" i="1"/>
  <c r="I636" i="1"/>
  <c r="J636" i="1"/>
  <c r="K636" i="1"/>
  <c r="L636" i="1"/>
  <c r="M636" i="1"/>
  <c r="N636" i="1"/>
  <c r="O636" i="1"/>
  <c r="P636" i="1"/>
  <c r="D637" i="1"/>
  <c r="H637" i="1"/>
  <c r="I637" i="1"/>
  <c r="J637" i="1"/>
  <c r="K637" i="1"/>
  <c r="L637" i="1"/>
  <c r="M637" i="1"/>
  <c r="N637" i="1"/>
  <c r="O637" i="1"/>
  <c r="P637" i="1"/>
  <c r="D638" i="1"/>
  <c r="H638" i="1"/>
  <c r="I638" i="1"/>
  <c r="J638" i="1"/>
  <c r="K638" i="1"/>
  <c r="L638" i="1"/>
  <c r="M638" i="1"/>
  <c r="N638" i="1"/>
  <c r="O638" i="1"/>
  <c r="P638" i="1"/>
  <c r="D639" i="1"/>
  <c r="H639" i="1"/>
  <c r="I639" i="1"/>
  <c r="J639" i="1"/>
  <c r="K639" i="1"/>
  <c r="L639" i="1"/>
  <c r="M639" i="1"/>
  <c r="N639" i="1"/>
  <c r="O639" i="1"/>
  <c r="P639" i="1"/>
  <c r="D640" i="1"/>
  <c r="H640" i="1"/>
  <c r="I640" i="1"/>
  <c r="J640" i="1"/>
  <c r="K640" i="1"/>
  <c r="L640" i="1"/>
  <c r="M640" i="1"/>
  <c r="N640" i="1"/>
  <c r="O640" i="1"/>
  <c r="P640" i="1"/>
  <c r="D641" i="1"/>
  <c r="H641" i="1"/>
  <c r="I641" i="1"/>
  <c r="J641" i="1"/>
  <c r="K641" i="1"/>
  <c r="L641" i="1"/>
  <c r="M641" i="1"/>
  <c r="N641" i="1"/>
  <c r="O641" i="1"/>
  <c r="P641" i="1"/>
  <c r="D642" i="1"/>
  <c r="H642" i="1"/>
  <c r="I642" i="1"/>
  <c r="J642" i="1"/>
  <c r="K642" i="1"/>
  <c r="L642" i="1"/>
  <c r="M642" i="1"/>
  <c r="N642" i="1"/>
  <c r="O642" i="1"/>
  <c r="P642" i="1"/>
  <c r="D643" i="1"/>
  <c r="H643" i="1"/>
  <c r="I643" i="1"/>
  <c r="J643" i="1"/>
  <c r="K643" i="1"/>
  <c r="L643" i="1"/>
  <c r="M643" i="1"/>
  <c r="N643" i="1"/>
  <c r="O643" i="1"/>
  <c r="P643" i="1"/>
  <c r="D644" i="1"/>
  <c r="H644" i="1"/>
  <c r="I644" i="1"/>
  <c r="J644" i="1"/>
  <c r="K644" i="1"/>
  <c r="L644" i="1"/>
  <c r="M644" i="1"/>
  <c r="N644" i="1"/>
  <c r="O644" i="1"/>
  <c r="P644" i="1"/>
  <c r="D645" i="1"/>
  <c r="H645" i="1"/>
  <c r="I645" i="1"/>
  <c r="J645" i="1"/>
  <c r="K645" i="1"/>
  <c r="L645" i="1"/>
  <c r="M645" i="1"/>
  <c r="N645" i="1"/>
  <c r="O645" i="1"/>
  <c r="P645" i="1"/>
  <c r="D646" i="1"/>
  <c r="H646" i="1"/>
  <c r="I646" i="1"/>
  <c r="J646" i="1"/>
  <c r="K646" i="1"/>
  <c r="L646" i="1"/>
  <c r="M646" i="1"/>
  <c r="N646" i="1"/>
  <c r="O646" i="1"/>
  <c r="P646" i="1"/>
  <c r="D647" i="1"/>
  <c r="H647" i="1"/>
  <c r="I647" i="1"/>
  <c r="J647" i="1"/>
  <c r="K647" i="1"/>
  <c r="L647" i="1"/>
  <c r="M647" i="1"/>
  <c r="N647" i="1"/>
  <c r="O647" i="1"/>
  <c r="P647" i="1"/>
  <c r="D648" i="1"/>
  <c r="H648" i="1"/>
  <c r="I648" i="1"/>
  <c r="J648" i="1"/>
  <c r="K648" i="1"/>
  <c r="L648" i="1"/>
  <c r="M648" i="1"/>
  <c r="N648" i="1"/>
  <c r="O648" i="1"/>
  <c r="P648" i="1"/>
  <c r="D649" i="1"/>
  <c r="H649" i="1"/>
  <c r="I649" i="1"/>
  <c r="J649" i="1"/>
  <c r="K649" i="1"/>
  <c r="L649" i="1"/>
  <c r="M649" i="1"/>
  <c r="N649" i="1"/>
  <c r="O649" i="1"/>
  <c r="P649" i="1"/>
  <c r="D650" i="1"/>
  <c r="H650" i="1"/>
  <c r="I650" i="1"/>
  <c r="J650" i="1"/>
  <c r="K650" i="1"/>
  <c r="L650" i="1"/>
  <c r="M650" i="1"/>
  <c r="N650" i="1"/>
  <c r="O650" i="1"/>
  <c r="P650" i="1"/>
  <c r="D651" i="1"/>
  <c r="H651" i="1"/>
  <c r="I651" i="1"/>
  <c r="J651" i="1"/>
  <c r="K651" i="1"/>
  <c r="L651" i="1"/>
  <c r="M651" i="1"/>
  <c r="N651" i="1"/>
  <c r="O651" i="1"/>
  <c r="P651" i="1"/>
  <c r="D652" i="1"/>
  <c r="H652" i="1"/>
  <c r="I652" i="1"/>
  <c r="J652" i="1"/>
  <c r="K652" i="1"/>
  <c r="L652" i="1"/>
  <c r="M652" i="1"/>
  <c r="N652" i="1"/>
  <c r="O652" i="1"/>
  <c r="P652" i="1"/>
  <c r="D653" i="1"/>
  <c r="H653" i="1"/>
  <c r="I653" i="1"/>
  <c r="J653" i="1"/>
  <c r="K653" i="1"/>
  <c r="L653" i="1"/>
  <c r="M653" i="1"/>
  <c r="N653" i="1"/>
  <c r="O653" i="1"/>
  <c r="P653" i="1"/>
  <c r="D654" i="1"/>
  <c r="H654" i="1"/>
  <c r="I654" i="1"/>
  <c r="J654" i="1"/>
  <c r="K654" i="1"/>
  <c r="L654" i="1"/>
  <c r="M654" i="1"/>
  <c r="N654" i="1"/>
  <c r="O654" i="1"/>
  <c r="P654" i="1"/>
  <c r="D655" i="1"/>
  <c r="H655" i="1"/>
  <c r="I655" i="1"/>
  <c r="J655" i="1"/>
  <c r="K655" i="1"/>
  <c r="L655" i="1"/>
  <c r="M655" i="1"/>
  <c r="N655" i="1"/>
  <c r="O655" i="1"/>
  <c r="P655" i="1"/>
  <c r="D656" i="1"/>
  <c r="H656" i="1"/>
  <c r="I656" i="1"/>
  <c r="J656" i="1"/>
  <c r="K656" i="1"/>
  <c r="L656" i="1"/>
  <c r="M656" i="1"/>
  <c r="N656" i="1"/>
  <c r="O656" i="1"/>
  <c r="P656" i="1"/>
  <c r="D657" i="1"/>
  <c r="H657" i="1"/>
  <c r="I657" i="1"/>
  <c r="J657" i="1"/>
  <c r="K657" i="1"/>
  <c r="L657" i="1"/>
  <c r="M657" i="1"/>
  <c r="N657" i="1"/>
  <c r="O657" i="1"/>
  <c r="P657" i="1"/>
  <c r="D658" i="1"/>
  <c r="H658" i="1"/>
  <c r="I658" i="1"/>
  <c r="J658" i="1"/>
  <c r="K658" i="1"/>
  <c r="L658" i="1"/>
  <c r="M658" i="1"/>
  <c r="N658" i="1"/>
  <c r="O658" i="1"/>
  <c r="P658" i="1"/>
  <c r="D659" i="1"/>
  <c r="H659" i="1"/>
  <c r="I659" i="1"/>
  <c r="J659" i="1"/>
  <c r="K659" i="1"/>
  <c r="L659" i="1"/>
  <c r="M659" i="1"/>
  <c r="N659" i="1"/>
  <c r="O659" i="1"/>
  <c r="P659" i="1"/>
  <c r="D660" i="1"/>
  <c r="H660" i="1"/>
  <c r="I660" i="1"/>
  <c r="J660" i="1"/>
  <c r="K660" i="1"/>
  <c r="L660" i="1"/>
  <c r="M660" i="1"/>
  <c r="N660" i="1"/>
  <c r="O660" i="1"/>
  <c r="P660" i="1"/>
  <c r="D661" i="1"/>
  <c r="H661" i="1"/>
  <c r="I661" i="1"/>
  <c r="J661" i="1"/>
  <c r="K661" i="1"/>
  <c r="L661" i="1"/>
  <c r="M661" i="1"/>
  <c r="N661" i="1"/>
  <c r="O661" i="1"/>
  <c r="P661" i="1"/>
  <c r="D662" i="1"/>
  <c r="H662" i="1"/>
  <c r="I662" i="1"/>
  <c r="J662" i="1"/>
  <c r="K662" i="1"/>
  <c r="L662" i="1"/>
  <c r="M662" i="1"/>
  <c r="N662" i="1"/>
  <c r="O662" i="1"/>
  <c r="P662" i="1"/>
  <c r="D663" i="1"/>
  <c r="H663" i="1"/>
  <c r="I663" i="1"/>
  <c r="J663" i="1"/>
  <c r="K663" i="1"/>
  <c r="L663" i="1"/>
  <c r="M663" i="1"/>
  <c r="N663" i="1"/>
  <c r="O663" i="1"/>
  <c r="P663" i="1"/>
  <c r="D664" i="1"/>
  <c r="H664" i="1"/>
  <c r="I664" i="1"/>
  <c r="J664" i="1"/>
  <c r="K664" i="1"/>
  <c r="L664" i="1"/>
  <c r="M664" i="1"/>
  <c r="N664" i="1"/>
  <c r="O664" i="1"/>
  <c r="P664" i="1"/>
  <c r="D665" i="1"/>
  <c r="H665" i="1"/>
  <c r="I665" i="1"/>
  <c r="J665" i="1"/>
  <c r="K665" i="1"/>
  <c r="L665" i="1"/>
  <c r="M665" i="1"/>
  <c r="N665" i="1"/>
  <c r="O665" i="1"/>
  <c r="P665" i="1"/>
  <c r="D666" i="1"/>
  <c r="H666" i="1"/>
  <c r="I666" i="1"/>
  <c r="J666" i="1"/>
  <c r="K666" i="1"/>
  <c r="L666" i="1"/>
  <c r="M666" i="1"/>
  <c r="N666" i="1"/>
  <c r="O666" i="1"/>
  <c r="P666" i="1"/>
  <c r="D667" i="1"/>
  <c r="H667" i="1"/>
  <c r="I667" i="1"/>
  <c r="J667" i="1"/>
  <c r="K667" i="1"/>
  <c r="L667" i="1"/>
  <c r="M667" i="1"/>
  <c r="N667" i="1"/>
  <c r="O667" i="1"/>
  <c r="P667" i="1"/>
  <c r="D668" i="1"/>
  <c r="H668" i="1"/>
  <c r="I668" i="1"/>
  <c r="J668" i="1"/>
  <c r="K668" i="1"/>
  <c r="L668" i="1"/>
  <c r="M668" i="1"/>
  <c r="N668" i="1"/>
  <c r="O668" i="1"/>
  <c r="P668" i="1"/>
  <c r="D669" i="1"/>
  <c r="H669" i="1"/>
  <c r="I669" i="1"/>
  <c r="J669" i="1"/>
  <c r="K669" i="1"/>
  <c r="L669" i="1"/>
  <c r="M669" i="1"/>
  <c r="N669" i="1"/>
  <c r="O669" i="1"/>
  <c r="P669" i="1"/>
  <c r="D670" i="1"/>
  <c r="H670" i="1"/>
  <c r="I670" i="1"/>
  <c r="J670" i="1"/>
  <c r="K670" i="1"/>
  <c r="L670" i="1"/>
  <c r="M670" i="1"/>
  <c r="N670" i="1"/>
  <c r="O670" i="1"/>
  <c r="P670" i="1"/>
  <c r="D671" i="1"/>
  <c r="H671" i="1"/>
  <c r="I671" i="1"/>
  <c r="J671" i="1"/>
  <c r="K671" i="1"/>
  <c r="L671" i="1"/>
  <c r="M671" i="1"/>
  <c r="N671" i="1"/>
  <c r="O671" i="1"/>
  <c r="P671" i="1"/>
  <c r="D672" i="1"/>
  <c r="H672" i="1"/>
  <c r="I672" i="1"/>
  <c r="J672" i="1"/>
  <c r="K672" i="1"/>
  <c r="L672" i="1"/>
  <c r="M672" i="1"/>
  <c r="N672" i="1"/>
  <c r="O672" i="1"/>
  <c r="P672" i="1"/>
  <c r="D673" i="1"/>
  <c r="H673" i="1"/>
  <c r="I673" i="1"/>
  <c r="J673" i="1"/>
  <c r="K673" i="1"/>
  <c r="L673" i="1"/>
  <c r="M673" i="1"/>
  <c r="N673" i="1"/>
  <c r="O673" i="1"/>
  <c r="P673" i="1"/>
  <c r="D674" i="1"/>
  <c r="H674" i="1"/>
  <c r="I674" i="1"/>
  <c r="J674" i="1"/>
  <c r="K674" i="1"/>
  <c r="L674" i="1"/>
  <c r="M674" i="1"/>
  <c r="N674" i="1"/>
  <c r="O674" i="1"/>
  <c r="P674" i="1"/>
  <c r="D675" i="1"/>
  <c r="H675" i="1"/>
  <c r="I675" i="1"/>
  <c r="J675" i="1"/>
  <c r="K675" i="1"/>
  <c r="L675" i="1"/>
  <c r="M675" i="1"/>
  <c r="N675" i="1"/>
  <c r="O675" i="1"/>
  <c r="P675" i="1"/>
  <c r="D676" i="1"/>
  <c r="H676" i="1"/>
  <c r="I676" i="1"/>
  <c r="J676" i="1"/>
  <c r="K676" i="1"/>
  <c r="L676" i="1"/>
  <c r="M676" i="1"/>
  <c r="N676" i="1"/>
  <c r="O676" i="1"/>
  <c r="P676" i="1"/>
  <c r="D677" i="1"/>
  <c r="H677" i="1"/>
  <c r="I677" i="1"/>
  <c r="J677" i="1"/>
  <c r="K677" i="1"/>
  <c r="L677" i="1"/>
  <c r="M677" i="1"/>
  <c r="N677" i="1"/>
  <c r="O677" i="1"/>
  <c r="P677" i="1"/>
  <c r="D678" i="1"/>
  <c r="H678" i="1"/>
  <c r="I678" i="1"/>
  <c r="J678" i="1"/>
  <c r="K678" i="1"/>
  <c r="L678" i="1"/>
  <c r="M678" i="1"/>
  <c r="N678" i="1"/>
  <c r="O678" i="1"/>
  <c r="P678" i="1"/>
  <c r="D679" i="1"/>
  <c r="H679" i="1"/>
  <c r="I679" i="1"/>
  <c r="J679" i="1"/>
  <c r="K679" i="1"/>
  <c r="L679" i="1"/>
  <c r="M679" i="1"/>
  <c r="N679" i="1"/>
  <c r="O679" i="1"/>
  <c r="P679" i="1"/>
  <c r="D680" i="1"/>
  <c r="H680" i="1"/>
  <c r="I680" i="1"/>
  <c r="J680" i="1"/>
  <c r="K680" i="1"/>
  <c r="L680" i="1"/>
  <c r="M680" i="1"/>
  <c r="N680" i="1"/>
  <c r="O680" i="1"/>
  <c r="P680" i="1"/>
  <c r="D681" i="1"/>
  <c r="H681" i="1"/>
  <c r="I681" i="1"/>
  <c r="J681" i="1"/>
  <c r="K681" i="1"/>
  <c r="L681" i="1"/>
  <c r="M681" i="1"/>
  <c r="N681" i="1"/>
  <c r="O681" i="1"/>
  <c r="P681" i="1"/>
  <c r="D682" i="1"/>
  <c r="H682" i="1"/>
  <c r="I682" i="1"/>
  <c r="J682" i="1"/>
  <c r="K682" i="1"/>
  <c r="L682" i="1"/>
  <c r="M682" i="1"/>
  <c r="N682" i="1"/>
  <c r="O682" i="1"/>
  <c r="P682" i="1"/>
  <c r="D683" i="1"/>
  <c r="H683" i="1"/>
  <c r="I683" i="1"/>
  <c r="J683" i="1"/>
  <c r="K683" i="1"/>
  <c r="L683" i="1"/>
  <c r="M683" i="1"/>
  <c r="N683" i="1"/>
  <c r="O683" i="1"/>
  <c r="P683" i="1"/>
  <c r="D684" i="1"/>
  <c r="H684" i="1"/>
  <c r="I684" i="1"/>
  <c r="J684" i="1"/>
  <c r="K684" i="1"/>
  <c r="L684" i="1"/>
  <c r="M684" i="1"/>
  <c r="N684" i="1"/>
  <c r="O684" i="1"/>
  <c r="P684" i="1"/>
  <c r="D685" i="1"/>
  <c r="H685" i="1"/>
  <c r="I685" i="1"/>
  <c r="J685" i="1"/>
  <c r="K685" i="1"/>
  <c r="L685" i="1"/>
  <c r="M685" i="1"/>
  <c r="N685" i="1"/>
  <c r="O685" i="1"/>
  <c r="P685" i="1"/>
  <c r="D686" i="1"/>
  <c r="H686" i="1"/>
  <c r="I686" i="1"/>
  <c r="J686" i="1"/>
  <c r="K686" i="1"/>
  <c r="L686" i="1"/>
  <c r="M686" i="1"/>
  <c r="N686" i="1"/>
  <c r="O686" i="1"/>
  <c r="P686" i="1"/>
  <c r="D687" i="1"/>
  <c r="H687" i="1"/>
  <c r="I687" i="1"/>
  <c r="J687" i="1"/>
  <c r="K687" i="1"/>
  <c r="L687" i="1"/>
  <c r="M687" i="1"/>
  <c r="N687" i="1"/>
  <c r="O687" i="1"/>
  <c r="P687" i="1"/>
  <c r="D688" i="1"/>
  <c r="H688" i="1"/>
  <c r="I688" i="1"/>
  <c r="J688" i="1"/>
  <c r="K688" i="1"/>
  <c r="L688" i="1"/>
  <c r="M688" i="1"/>
  <c r="N688" i="1"/>
  <c r="O688" i="1"/>
  <c r="P688" i="1"/>
  <c r="D689" i="1"/>
  <c r="H689" i="1"/>
  <c r="I689" i="1"/>
  <c r="J689" i="1"/>
  <c r="K689" i="1"/>
  <c r="L689" i="1"/>
  <c r="M689" i="1"/>
  <c r="N689" i="1"/>
  <c r="O689" i="1"/>
  <c r="P689" i="1"/>
  <c r="D690" i="1"/>
  <c r="H690" i="1"/>
  <c r="I690" i="1"/>
  <c r="J690" i="1"/>
  <c r="K690" i="1"/>
  <c r="L690" i="1"/>
  <c r="M690" i="1"/>
  <c r="N690" i="1"/>
  <c r="O690" i="1"/>
  <c r="P690" i="1"/>
  <c r="D691" i="1"/>
  <c r="H691" i="1"/>
  <c r="I691" i="1"/>
  <c r="J691" i="1"/>
  <c r="K691" i="1"/>
  <c r="L691" i="1"/>
  <c r="M691" i="1"/>
  <c r="N691" i="1"/>
  <c r="O691" i="1"/>
  <c r="P691" i="1"/>
  <c r="D692" i="1"/>
  <c r="H692" i="1"/>
  <c r="I692" i="1"/>
  <c r="J692" i="1"/>
  <c r="K692" i="1"/>
  <c r="L692" i="1"/>
  <c r="M692" i="1"/>
  <c r="N692" i="1"/>
  <c r="O692" i="1"/>
  <c r="P692" i="1"/>
  <c r="D693" i="1"/>
  <c r="H693" i="1"/>
  <c r="I693" i="1"/>
  <c r="J693" i="1"/>
  <c r="K693" i="1"/>
  <c r="L693" i="1"/>
  <c r="M693" i="1"/>
  <c r="N693" i="1"/>
  <c r="O693" i="1"/>
  <c r="P693" i="1"/>
  <c r="D694" i="1"/>
  <c r="H694" i="1"/>
  <c r="I694" i="1"/>
  <c r="J694" i="1"/>
  <c r="K694" i="1"/>
  <c r="L694" i="1"/>
  <c r="M694" i="1"/>
  <c r="N694" i="1"/>
  <c r="O694" i="1"/>
  <c r="P694" i="1"/>
  <c r="D695" i="1"/>
  <c r="H695" i="1"/>
  <c r="I695" i="1"/>
  <c r="J695" i="1"/>
  <c r="K695" i="1"/>
  <c r="L695" i="1"/>
  <c r="M695" i="1"/>
  <c r="N695" i="1"/>
  <c r="O695" i="1"/>
  <c r="P695" i="1"/>
  <c r="D696" i="1"/>
  <c r="H696" i="1"/>
  <c r="I696" i="1"/>
  <c r="J696" i="1"/>
  <c r="K696" i="1"/>
  <c r="L696" i="1"/>
  <c r="M696" i="1"/>
  <c r="N696" i="1"/>
  <c r="O696" i="1"/>
  <c r="P696" i="1"/>
  <c r="D697" i="1"/>
  <c r="H697" i="1"/>
  <c r="I697" i="1"/>
  <c r="J697" i="1"/>
  <c r="K697" i="1"/>
  <c r="L697" i="1"/>
  <c r="M697" i="1"/>
  <c r="N697" i="1"/>
  <c r="O697" i="1"/>
  <c r="P697" i="1"/>
  <c r="D698" i="1"/>
  <c r="H698" i="1"/>
  <c r="I698" i="1"/>
  <c r="J698" i="1"/>
  <c r="K698" i="1"/>
  <c r="L698" i="1"/>
  <c r="M698" i="1"/>
  <c r="N698" i="1"/>
  <c r="O698" i="1"/>
  <c r="P698" i="1"/>
  <c r="D699" i="1"/>
  <c r="H699" i="1"/>
  <c r="I699" i="1"/>
  <c r="J699" i="1"/>
  <c r="K699" i="1"/>
  <c r="L699" i="1"/>
  <c r="M699" i="1"/>
  <c r="N699" i="1"/>
  <c r="O699" i="1"/>
  <c r="P699" i="1"/>
  <c r="D700" i="1"/>
  <c r="H700" i="1"/>
  <c r="I700" i="1"/>
  <c r="J700" i="1"/>
  <c r="K700" i="1"/>
  <c r="L700" i="1"/>
  <c r="M700" i="1"/>
  <c r="N700" i="1"/>
  <c r="O700" i="1"/>
  <c r="P700" i="1"/>
  <c r="D701" i="1"/>
  <c r="H701" i="1"/>
  <c r="I701" i="1"/>
  <c r="J701" i="1"/>
  <c r="K701" i="1"/>
  <c r="L701" i="1"/>
  <c r="M701" i="1"/>
  <c r="N701" i="1"/>
  <c r="O701" i="1"/>
  <c r="P701" i="1"/>
  <c r="D702" i="1"/>
  <c r="H702" i="1"/>
  <c r="I702" i="1"/>
  <c r="J702" i="1"/>
  <c r="K702" i="1"/>
  <c r="L702" i="1"/>
  <c r="M702" i="1"/>
  <c r="N702" i="1"/>
  <c r="O702" i="1"/>
  <c r="P702" i="1"/>
  <c r="D703" i="1"/>
  <c r="H703" i="1"/>
  <c r="I703" i="1"/>
  <c r="J703" i="1"/>
  <c r="K703" i="1"/>
  <c r="L703" i="1"/>
  <c r="M703" i="1"/>
  <c r="N703" i="1"/>
  <c r="O703" i="1"/>
  <c r="P703" i="1"/>
  <c r="D704" i="1"/>
  <c r="H704" i="1"/>
  <c r="I704" i="1"/>
  <c r="J704" i="1"/>
  <c r="K704" i="1"/>
  <c r="L704" i="1"/>
  <c r="M704" i="1"/>
  <c r="N704" i="1"/>
  <c r="O704" i="1"/>
  <c r="P704" i="1"/>
  <c r="D705" i="1"/>
  <c r="H705" i="1"/>
  <c r="I705" i="1"/>
  <c r="J705" i="1"/>
  <c r="K705" i="1"/>
  <c r="L705" i="1"/>
  <c r="M705" i="1"/>
  <c r="N705" i="1"/>
  <c r="O705" i="1"/>
  <c r="P705" i="1"/>
  <c r="D706" i="1"/>
  <c r="H706" i="1"/>
  <c r="I706" i="1"/>
  <c r="J706" i="1"/>
  <c r="K706" i="1"/>
  <c r="L706" i="1"/>
  <c r="M706" i="1"/>
  <c r="N706" i="1"/>
  <c r="O706" i="1"/>
  <c r="P706" i="1"/>
  <c r="D707" i="1"/>
  <c r="H707" i="1"/>
  <c r="I707" i="1"/>
  <c r="J707" i="1"/>
  <c r="K707" i="1"/>
  <c r="L707" i="1"/>
  <c r="M707" i="1"/>
  <c r="N707" i="1"/>
  <c r="O707" i="1"/>
  <c r="P707" i="1"/>
  <c r="D708" i="1"/>
  <c r="H708" i="1"/>
  <c r="I708" i="1"/>
  <c r="J708" i="1"/>
  <c r="K708" i="1"/>
  <c r="L708" i="1"/>
  <c r="M708" i="1"/>
  <c r="N708" i="1"/>
  <c r="O708" i="1"/>
  <c r="P708" i="1"/>
  <c r="D709" i="1"/>
  <c r="H709" i="1"/>
  <c r="I709" i="1"/>
  <c r="J709" i="1"/>
  <c r="K709" i="1"/>
  <c r="L709" i="1"/>
  <c r="M709" i="1"/>
  <c r="N709" i="1"/>
  <c r="O709" i="1"/>
  <c r="P709" i="1"/>
  <c r="D710" i="1"/>
  <c r="H710" i="1"/>
  <c r="I710" i="1"/>
  <c r="J710" i="1"/>
  <c r="K710" i="1"/>
  <c r="L710" i="1"/>
  <c r="M710" i="1"/>
  <c r="N710" i="1"/>
  <c r="O710" i="1"/>
  <c r="P710" i="1"/>
  <c r="D711" i="1"/>
  <c r="H711" i="1"/>
  <c r="I711" i="1"/>
  <c r="J711" i="1"/>
  <c r="K711" i="1"/>
  <c r="L711" i="1"/>
  <c r="M711" i="1"/>
  <c r="N711" i="1"/>
  <c r="O711" i="1"/>
  <c r="P711" i="1"/>
  <c r="D712" i="1"/>
  <c r="H712" i="1"/>
  <c r="I712" i="1"/>
  <c r="J712" i="1"/>
  <c r="K712" i="1"/>
  <c r="L712" i="1"/>
  <c r="M712" i="1"/>
  <c r="N712" i="1"/>
  <c r="O712" i="1"/>
  <c r="P712" i="1"/>
  <c r="D713" i="1"/>
  <c r="H713" i="1"/>
  <c r="I713" i="1"/>
  <c r="J713" i="1"/>
  <c r="K713" i="1"/>
  <c r="L713" i="1"/>
  <c r="M713" i="1"/>
  <c r="N713" i="1"/>
  <c r="O713" i="1"/>
  <c r="P713" i="1"/>
  <c r="D714" i="1"/>
  <c r="H714" i="1"/>
  <c r="I714" i="1"/>
  <c r="J714" i="1"/>
  <c r="K714" i="1"/>
  <c r="L714" i="1"/>
  <c r="M714" i="1"/>
  <c r="N714" i="1"/>
  <c r="O714" i="1"/>
  <c r="P714" i="1"/>
  <c r="D715" i="1"/>
  <c r="H715" i="1"/>
  <c r="I715" i="1"/>
  <c r="J715" i="1"/>
  <c r="K715" i="1"/>
  <c r="L715" i="1"/>
  <c r="M715" i="1"/>
  <c r="N715" i="1"/>
  <c r="O715" i="1"/>
  <c r="P715" i="1"/>
  <c r="D716" i="1"/>
  <c r="H716" i="1"/>
  <c r="I716" i="1"/>
  <c r="J716" i="1"/>
  <c r="K716" i="1"/>
  <c r="L716" i="1"/>
  <c r="M716" i="1"/>
  <c r="N716" i="1"/>
  <c r="O716" i="1"/>
  <c r="P716" i="1"/>
  <c r="D717" i="1"/>
  <c r="H717" i="1"/>
  <c r="I717" i="1"/>
  <c r="J717" i="1"/>
  <c r="K717" i="1"/>
  <c r="L717" i="1"/>
  <c r="M717" i="1"/>
  <c r="N717" i="1"/>
  <c r="O717" i="1"/>
  <c r="P717" i="1"/>
  <c r="D718" i="1"/>
  <c r="H718" i="1"/>
  <c r="I718" i="1"/>
  <c r="J718" i="1"/>
  <c r="K718" i="1"/>
  <c r="L718" i="1"/>
  <c r="M718" i="1"/>
  <c r="N718" i="1"/>
  <c r="O718" i="1"/>
  <c r="P718" i="1"/>
  <c r="D719" i="1"/>
  <c r="H719" i="1"/>
  <c r="I719" i="1"/>
  <c r="J719" i="1"/>
  <c r="K719" i="1"/>
  <c r="L719" i="1"/>
  <c r="M719" i="1"/>
  <c r="N719" i="1"/>
  <c r="O719" i="1"/>
  <c r="P719" i="1"/>
  <c r="D720" i="1"/>
  <c r="H720" i="1"/>
  <c r="I720" i="1"/>
  <c r="J720" i="1"/>
  <c r="K720" i="1"/>
  <c r="L720" i="1"/>
  <c r="M720" i="1"/>
  <c r="N720" i="1"/>
  <c r="O720" i="1"/>
  <c r="P720" i="1"/>
  <c r="D721" i="1"/>
  <c r="H721" i="1"/>
  <c r="I721" i="1"/>
  <c r="J721" i="1"/>
  <c r="K721" i="1"/>
  <c r="L721" i="1"/>
  <c r="M721" i="1"/>
  <c r="N721" i="1"/>
  <c r="O721" i="1"/>
  <c r="P721" i="1"/>
  <c r="D722" i="1"/>
  <c r="H722" i="1"/>
  <c r="I722" i="1"/>
  <c r="J722" i="1"/>
  <c r="K722" i="1"/>
  <c r="L722" i="1"/>
  <c r="M722" i="1"/>
  <c r="N722" i="1"/>
  <c r="O722" i="1"/>
  <c r="P722" i="1"/>
  <c r="D723" i="1"/>
  <c r="H723" i="1"/>
  <c r="I723" i="1"/>
  <c r="J723" i="1"/>
  <c r="K723" i="1"/>
  <c r="L723" i="1"/>
  <c r="M723" i="1"/>
  <c r="N723" i="1"/>
  <c r="O723" i="1"/>
  <c r="P723" i="1"/>
  <c r="D724" i="1"/>
  <c r="H724" i="1"/>
  <c r="I724" i="1"/>
  <c r="J724" i="1"/>
  <c r="K724" i="1"/>
  <c r="L724" i="1"/>
  <c r="M724" i="1"/>
  <c r="N724" i="1"/>
  <c r="O724" i="1"/>
  <c r="P724" i="1"/>
  <c r="D725" i="1"/>
  <c r="H725" i="1"/>
  <c r="I725" i="1"/>
  <c r="J725" i="1"/>
  <c r="K725" i="1"/>
  <c r="L725" i="1"/>
  <c r="M725" i="1"/>
  <c r="N725" i="1"/>
  <c r="O725" i="1"/>
  <c r="P725" i="1"/>
  <c r="D726" i="1"/>
  <c r="H726" i="1"/>
  <c r="I726" i="1"/>
  <c r="J726" i="1"/>
  <c r="K726" i="1"/>
  <c r="L726" i="1"/>
  <c r="M726" i="1"/>
  <c r="N726" i="1"/>
  <c r="O726" i="1"/>
  <c r="P726" i="1"/>
  <c r="D727" i="1"/>
  <c r="H727" i="1"/>
  <c r="I727" i="1"/>
  <c r="J727" i="1"/>
  <c r="K727" i="1"/>
  <c r="L727" i="1"/>
  <c r="M727" i="1"/>
  <c r="N727" i="1"/>
  <c r="O727" i="1"/>
  <c r="P727" i="1"/>
  <c r="D728" i="1"/>
  <c r="H728" i="1"/>
  <c r="I728" i="1"/>
  <c r="J728" i="1"/>
  <c r="K728" i="1"/>
  <c r="L728" i="1"/>
  <c r="M728" i="1"/>
  <c r="N728" i="1"/>
  <c r="O728" i="1"/>
  <c r="P728" i="1"/>
  <c r="D729" i="1"/>
  <c r="H729" i="1"/>
  <c r="I729" i="1"/>
  <c r="J729" i="1"/>
  <c r="K729" i="1"/>
  <c r="L729" i="1"/>
  <c r="M729" i="1"/>
  <c r="N729" i="1"/>
  <c r="O729" i="1"/>
  <c r="P729" i="1"/>
  <c r="D730" i="1"/>
  <c r="H730" i="1"/>
  <c r="I730" i="1"/>
  <c r="J730" i="1"/>
  <c r="K730" i="1"/>
  <c r="L730" i="1"/>
  <c r="M730" i="1"/>
  <c r="N730" i="1"/>
  <c r="O730" i="1"/>
  <c r="P730" i="1"/>
  <c r="D731" i="1"/>
  <c r="H731" i="1"/>
  <c r="I731" i="1"/>
  <c r="J731" i="1"/>
  <c r="K731" i="1"/>
  <c r="L731" i="1"/>
  <c r="M731" i="1"/>
  <c r="N731" i="1"/>
  <c r="O731" i="1"/>
  <c r="P731" i="1"/>
  <c r="D732" i="1"/>
  <c r="H732" i="1"/>
  <c r="I732" i="1"/>
  <c r="J732" i="1"/>
  <c r="K732" i="1"/>
  <c r="L732" i="1"/>
  <c r="M732" i="1"/>
  <c r="N732" i="1"/>
  <c r="O732" i="1"/>
  <c r="P732" i="1"/>
  <c r="D733" i="1"/>
  <c r="H733" i="1"/>
  <c r="I733" i="1"/>
  <c r="J733" i="1"/>
  <c r="K733" i="1"/>
  <c r="L733" i="1"/>
  <c r="M733" i="1"/>
  <c r="N733" i="1"/>
  <c r="O733" i="1"/>
  <c r="P733" i="1"/>
  <c r="D734" i="1"/>
  <c r="H734" i="1"/>
  <c r="I734" i="1"/>
  <c r="J734" i="1"/>
  <c r="K734" i="1"/>
  <c r="L734" i="1"/>
  <c r="M734" i="1"/>
  <c r="N734" i="1"/>
  <c r="O734" i="1"/>
  <c r="P734" i="1"/>
  <c r="D735" i="1"/>
  <c r="H735" i="1"/>
  <c r="I735" i="1"/>
  <c r="J735" i="1"/>
  <c r="K735" i="1"/>
  <c r="L735" i="1"/>
  <c r="M735" i="1"/>
  <c r="N735" i="1"/>
  <c r="O735" i="1"/>
  <c r="P735" i="1"/>
  <c r="D736" i="1"/>
  <c r="H736" i="1"/>
  <c r="I736" i="1"/>
  <c r="J736" i="1"/>
  <c r="K736" i="1"/>
  <c r="L736" i="1"/>
  <c r="M736" i="1"/>
  <c r="N736" i="1"/>
  <c r="O736" i="1"/>
  <c r="P736" i="1"/>
  <c r="D737" i="1"/>
  <c r="H737" i="1"/>
  <c r="I737" i="1"/>
  <c r="J737" i="1"/>
  <c r="K737" i="1"/>
  <c r="L737" i="1"/>
  <c r="M737" i="1"/>
  <c r="N737" i="1"/>
  <c r="O737" i="1"/>
  <c r="P737" i="1"/>
  <c r="D738" i="1"/>
  <c r="H738" i="1"/>
  <c r="I738" i="1"/>
  <c r="J738" i="1"/>
  <c r="K738" i="1"/>
  <c r="L738" i="1"/>
  <c r="M738" i="1"/>
  <c r="N738" i="1"/>
  <c r="O738" i="1"/>
  <c r="P738" i="1"/>
  <c r="D739" i="1"/>
  <c r="H739" i="1"/>
  <c r="I739" i="1"/>
  <c r="J739" i="1"/>
  <c r="K739" i="1"/>
  <c r="L739" i="1"/>
  <c r="M739" i="1"/>
  <c r="N739" i="1"/>
  <c r="O739" i="1"/>
  <c r="P739" i="1"/>
  <c r="D740" i="1"/>
  <c r="H740" i="1"/>
  <c r="I740" i="1"/>
  <c r="J740" i="1"/>
  <c r="K740" i="1"/>
  <c r="L740" i="1"/>
  <c r="M740" i="1"/>
  <c r="N740" i="1"/>
  <c r="O740" i="1"/>
  <c r="P740" i="1"/>
  <c r="D741" i="1"/>
  <c r="H741" i="1"/>
  <c r="I741" i="1"/>
  <c r="J741" i="1"/>
  <c r="K741" i="1"/>
  <c r="L741" i="1"/>
  <c r="M741" i="1"/>
  <c r="N741" i="1"/>
  <c r="O741" i="1"/>
  <c r="P741" i="1"/>
  <c r="D742" i="1"/>
  <c r="H742" i="1"/>
  <c r="I742" i="1"/>
  <c r="J742" i="1"/>
  <c r="K742" i="1"/>
  <c r="L742" i="1"/>
  <c r="M742" i="1"/>
  <c r="N742" i="1"/>
  <c r="O742" i="1"/>
  <c r="P742" i="1"/>
  <c r="D743" i="1"/>
  <c r="H743" i="1"/>
  <c r="I743" i="1"/>
  <c r="J743" i="1"/>
  <c r="K743" i="1"/>
  <c r="L743" i="1"/>
  <c r="M743" i="1"/>
  <c r="N743" i="1"/>
  <c r="O743" i="1"/>
  <c r="P743" i="1"/>
  <c r="D744" i="1"/>
  <c r="H744" i="1"/>
  <c r="I744" i="1"/>
  <c r="J744" i="1"/>
  <c r="K744" i="1"/>
  <c r="L744" i="1"/>
  <c r="M744" i="1"/>
  <c r="N744" i="1"/>
  <c r="O744" i="1"/>
  <c r="P744" i="1"/>
  <c r="D745" i="1"/>
  <c r="H745" i="1"/>
  <c r="I745" i="1"/>
  <c r="J745" i="1"/>
  <c r="K745" i="1"/>
  <c r="L745" i="1"/>
  <c r="M745" i="1"/>
  <c r="N745" i="1"/>
  <c r="O745" i="1"/>
  <c r="P745" i="1"/>
  <c r="D746" i="1"/>
  <c r="H746" i="1"/>
  <c r="I746" i="1"/>
  <c r="J746" i="1"/>
  <c r="K746" i="1"/>
  <c r="L746" i="1"/>
  <c r="M746" i="1"/>
  <c r="N746" i="1"/>
  <c r="O746" i="1"/>
  <c r="P746" i="1"/>
  <c r="D747" i="1"/>
  <c r="H747" i="1"/>
  <c r="I747" i="1"/>
  <c r="J747" i="1"/>
  <c r="K747" i="1"/>
  <c r="L747" i="1"/>
  <c r="M747" i="1"/>
  <c r="N747" i="1"/>
  <c r="O747" i="1"/>
  <c r="P747" i="1"/>
  <c r="D748" i="1"/>
  <c r="H748" i="1"/>
  <c r="I748" i="1"/>
  <c r="J748" i="1"/>
  <c r="K748" i="1"/>
  <c r="L748" i="1"/>
  <c r="M748" i="1"/>
  <c r="N748" i="1"/>
  <c r="O748" i="1"/>
  <c r="P748" i="1"/>
  <c r="D749" i="1"/>
  <c r="H749" i="1"/>
  <c r="I749" i="1"/>
  <c r="J749" i="1"/>
  <c r="K749" i="1"/>
  <c r="L749" i="1"/>
  <c r="M749" i="1"/>
  <c r="N749" i="1"/>
  <c r="O749" i="1"/>
  <c r="P749" i="1"/>
  <c r="D750" i="1"/>
  <c r="H750" i="1"/>
  <c r="I750" i="1"/>
  <c r="J750" i="1"/>
  <c r="K750" i="1"/>
  <c r="L750" i="1"/>
  <c r="M750" i="1"/>
  <c r="N750" i="1"/>
  <c r="O750" i="1"/>
  <c r="P750" i="1"/>
  <c r="D751" i="1"/>
  <c r="H751" i="1"/>
  <c r="I751" i="1"/>
  <c r="J751" i="1"/>
  <c r="K751" i="1"/>
  <c r="L751" i="1"/>
  <c r="M751" i="1"/>
  <c r="N751" i="1"/>
  <c r="O751" i="1"/>
  <c r="P751" i="1"/>
  <c r="D752" i="1"/>
  <c r="H752" i="1"/>
  <c r="I752" i="1"/>
  <c r="J752" i="1"/>
  <c r="K752" i="1"/>
  <c r="L752" i="1"/>
  <c r="M752" i="1"/>
  <c r="N752" i="1"/>
  <c r="O752" i="1"/>
  <c r="P752" i="1"/>
  <c r="D753" i="1"/>
  <c r="H753" i="1"/>
  <c r="I753" i="1"/>
  <c r="J753" i="1"/>
  <c r="K753" i="1"/>
  <c r="L753" i="1"/>
  <c r="M753" i="1"/>
  <c r="N753" i="1"/>
  <c r="O753" i="1"/>
  <c r="P753" i="1"/>
  <c r="D754" i="1"/>
  <c r="H754" i="1"/>
  <c r="I754" i="1"/>
  <c r="J754" i="1"/>
  <c r="K754" i="1"/>
  <c r="L754" i="1"/>
  <c r="M754" i="1"/>
  <c r="N754" i="1"/>
  <c r="O754" i="1"/>
  <c r="P754" i="1"/>
  <c r="D755" i="1"/>
  <c r="H755" i="1"/>
  <c r="I755" i="1"/>
  <c r="J755" i="1"/>
  <c r="K755" i="1"/>
  <c r="L755" i="1"/>
  <c r="M755" i="1"/>
  <c r="N755" i="1"/>
  <c r="O755" i="1"/>
  <c r="P755" i="1"/>
  <c r="D756" i="1"/>
  <c r="H756" i="1"/>
  <c r="I756" i="1"/>
  <c r="J756" i="1"/>
  <c r="K756" i="1"/>
  <c r="L756" i="1"/>
  <c r="M756" i="1"/>
  <c r="N756" i="1"/>
  <c r="O756" i="1"/>
  <c r="P756" i="1"/>
  <c r="D757" i="1"/>
  <c r="H757" i="1"/>
  <c r="I757" i="1"/>
  <c r="J757" i="1"/>
  <c r="K757" i="1"/>
  <c r="L757" i="1"/>
  <c r="M757" i="1"/>
  <c r="N757" i="1"/>
  <c r="O757" i="1"/>
  <c r="P757" i="1"/>
  <c r="D758" i="1"/>
  <c r="H758" i="1"/>
  <c r="I758" i="1"/>
  <c r="J758" i="1"/>
  <c r="K758" i="1"/>
  <c r="L758" i="1"/>
  <c r="M758" i="1"/>
  <c r="N758" i="1"/>
  <c r="O758" i="1"/>
  <c r="P758" i="1"/>
  <c r="D759" i="1"/>
  <c r="H759" i="1"/>
  <c r="I759" i="1"/>
  <c r="J759" i="1"/>
  <c r="K759" i="1"/>
  <c r="L759" i="1"/>
  <c r="M759" i="1"/>
  <c r="N759" i="1"/>
  <c r="O759" i="1"/>
  <c r="P759" i="1"/>
  <c r="D760" i="1"/>
  <c r="H760" i="1"/>
  <c r="I760" i="1"/>
  <c r="J760" i="1"/>
  <c r="K760" i="1"/>
  <c r="L760" i="1"/>
  <c r="M760" i="1"/>
  <c r="N760" i="1"/>
  <c r="O760" i="1"/>
  <c r="P760" i="1"/>
  <c r="D761" i="1"/>
  <c r="H761" i="1"/>
  <c r="I761" i="1"/>
  <c r="J761" i="1"/>
  <c r="K761" i="1"/>
  <c r="L761" i="1"/>
  <c r="M761" i="1"/>
  <c r="N761" i="1"/>
  <c r="O761" i="1"/>
  <c r="P761" i="1"/>
  <c r="D762" i="1"/>
  <c r="H762" i="1"/>
  <c r="I762" i="1"/>
  <c r="J762" i="1"/>
  <c r="K762" i="1"/>
  <c r="L762" i="1"/>
  <c r="M762" i="1"/>
  <c r="N762" i="1"/>
  <c r="O762" i="1"/>
  <c r="P762" i="1"/>
  <c r="D763" i="1"/>
  <c r="H763" i="1"/>
  <c r="I763" i="1"/>
  <c r="J763" i="1"/>
  <c r="K763" i="1"/>
  <c r="L763" i="1"/>
  <c r="M763" i="1"/>
  <c r="N763" i="1"/>
  <c r="O763" i="1"/>
  <c r="P763" i="1"/>
  <c r="D764" i="1"/>
  <c r="H764" i="1"/>
  <c r="I764" i="1"/>
  <c r="J764" i="1"/>
  <c r="K764" i="1"/>
  <c r="L764" i="1"/>
  <c r="M764" i="1"/>
  <c r="N764" i="1"/>
  <c r="O764" i="1"/>
  <c r="P764" i="1"/>
  <c r="D765" i="1"/>
  <c r="H765" i="1"/>
  <c r="I765" i="1"/>
  <c r="J765" i="1"/>
  <c r="K765" i="1"/>
  <c r="L765" i="1"/>
  <c r="M765" i="1"/>
  <c r="N765" i="1"/>
  <c r="O765" i="1"/>
  <c r="P765" i="1"/>
  <c r="D766" i="1"/>
  <c r="H766" i="1"/>
  <c r="I766" i="1"/>
  <c r="J766" i="1"/>
  <c r="K766" i="1"/>
  <c r="L766" i="1"/>
  <c r="M766" i="1"/>
  <c r="N766" i="1"/>
  <c r="O766" i="1"/>
  <c r="P766" i="1"/>
  <c r="D767" i="1"/>
  <c r="H767" i="1"/>
  <c r="I767" i="1"/>
  <c r="J767" i="1"/>
  <c r="K767" i="1"/>
  <c r="L767" i="1"/>
  <c r="M767" i="1"/>
  <c r="N767" i="1"/>
  <c r="O767" i="1"/>
  <c r="P767" i="1"/>
  <c r="D768" i="1"/>
  <c r="H768" i="1"/>
  <c r="I768" i="1"/>
  <c r="J768" i="1"/>
  <c r="K768" i="1"/>
  <c r="L768" i="1"/>
  <c r="M768" i="1"/>
  <c r="N768" i="1"/>
  <c r="O768" i="1"/>
  <c r="P768" i="1"/>
  <c r="D769" i="1"/>
  <c r="H769" i="1"/>
  <c r="I769" i="1"/>
  <c r="J769" i="1"/>
  <c r="K769" i="1"/>
  <c r="L769" i="1"/>
  <c r="M769" i="1"/>
  <c r="N769" i="1"/>
  <c r="O769" i="1"/>
  <c r="P769" i="1"/>
  <c r="D770" i="1"/>
  <c r="H770" i="1"/>
  <c r="I770" i="1"/>
  <c r="J770" i="1"/>
  <c r="K770" i="1"/>
  <c r="L770" i="1"/>
  <c r="M770" i="1"/>
  <c r="N770" i="1"/>
  <c r="O770" i="1"/>
  <c r="P770" i="1"/>
  <c r="D771" i="1"/>
  <c r="H771" i="1"/>
  <c r="I771" i="1"/>
  <c r="J771" i="1"/>
  <c r="K771" i="1"/>
  <c r="L771" i="1"/>
  <c r="M771" i="1"/>
  <c r="N771" i="1"/>
  <c r="O771" i="1"/>
  <c r="P771" i="1"/>
  <c r="D772" i="1"/>
  <c r="H772" i="1"/>
  <c r="I772" i="1"/>
  <c r="J772" i="1"/>
  <c r="K772" i="1"/>
  <c r="L772" i="1"/>
  <c r="M772" i="1"/>
  <c r="N772" i="1"/>
  <c r="O772" i="1"/>
  <c r="P772" i="1"/>
  <c r="D773" i="1"/>
  <c r="H773" i="1"/>
  <c r="I773" i="1"/>
  <c r="J773" i="1"/>
  <c r="K773" i="1"/>
  <c r="L773" i="1"/>
  <c r="M773" i="1"/>
  <c r="N773" i="1"/>
  <c r="O773" i="1"/>
  <c r="P773" i="1"/>
  <c r="D774" i="1"/>
  <c r="H774" i="1"/>
  <c r="I774" i="1"/>
  <c r="J774" i="1"/>
  <c r="K774" i="1"/>
  <c r="L774" i="1"/>
  <c r="M774" i="1"/>
  <c r="N774" i="1"/>
  <c r="O774" i="1"/>
  <c r="P774" i="1"/>
  <c r="D775" i="1"/>
  <c r="H775" i="1"/>
  <c r="I775" i="1"/>
  <c r="J775" i="1"/>
  <c r="K775" i="1"/>
  <c r="L775" i="1"/>
  <c r="M775" i="1"/>
  <c r="N775" i="1"/>
  <c r="O775" i="1"/>
  <c r="P775" i="1"/>
  <c r="D776" i="1"/>
  <c r="H776" i="1"/>
  <c r="I776" i="1"/>
  <c r="J776" i="1"/>
  <c r="K776" i="1"/>
  <c r="L776" i="1"/>
  <c r="M776" i="1"/>
  <c r="N776" i="1"/>
  <c r="O776" i="1"/>
  <c r="P776" i="1"/>
  <c r="D777" i="1"/>
  <c r="H777" i="1"/>
  <c r="I777" i="1"/>
  <c r="J777" i="1"/>
  <c r="K777" i="1"/>
  <c r="L777" i="1"/>
  <c r="M777" i="1"/>
  <c r="N777" i="1"/>
  <c r="O777" i="1"/>
  <c r="P777" i="1"/>
  <c r="D778" i="1"/>
  <c r="H778" i="1"/>
  <c r="I778" i="1"/>
  <c r="J778" i="1"/>
  <c r="K778" i="1"/>
  <c r="L778" i="1"/>
  <c r="M778" i="1"/>
  <c r="N778" i="1"/>
  <c r="O778" i="1"/>
  <c r="P778" i="1"/>
  <c r="D779" i="1"/>
  <c r="H779" i="1"/>
  <c r="I779" i="1"/>
  <c r="J779" i="1"/>
  <c r="K779" i="1"/>
  <c r="L779" i="1"/>
  <c r="M779" i="1"/>
  <c r="N779" i="1"/>
  <c r="O779" i="1"/>
  <c r="P779" i="1"/>
  <c r="D780" i="1"/>
  <c r="H780" i="1"/>
  <c r="I780" i="1"/>
  <c r="J780" i="1"/>
  <c r="K780" i="1"/>
  <c r="L780" i="1"/>
  <c r="M780" i="1"/>
  <c r="N780" i="1"/>
  <c r="O780" i="1"/>
  <c r="P780" i="1"/>
  <c r="D781" i="1"/>
  <c r="H781" i="1"/>
  <c r="I781" i="1"/>
  <c r="J781" i="1"/>
  <c r="K781" i="1"/>
  <c r="L781" i="1"/>
  <c r="M781" i="1"/>
  <c r="N781" i="1"/>
  <c r="O781" i="1"/>
  <c r="P781" i="1"/>
  <c r="D782" i="1"/>
  <c r="H782" i="1"/>
  <c r="I782" i="1"/>
  <c r="J782" i="1"/>
  <c r="K782" i="1"/>
  <c r="L782" i="1"/>
  <c r="M782" i="1"/>
  <c r="N782" i="1"/>
  <c r="O782" i="1"/>
  <c r="P782" i="1"/>
  <c r="D783" i="1"/>
  <c r="H783" i="1"/>
  <c r="I783" i="1"/>
  <c r="J783" i="1"/>
  <c r="K783" i="1"/>
  <c r="L783" i="1"/>
  <c r="M783" i="1"/>
  <c r="N783" i="1"/>
  <c r="O783" i="1"/>
  <c r="P783" i="1"/>
  <c r="D784" i="1"/>
  <c r="H784" i="1"/>
  <c r="I784" i="1"/>
  <c r="J784" i="1"/>
  <c r="K784" i="1"/>
  <c r="L784" i="1"/>
  <c r="M784" i="1"/>
  <c r="N784" i="1"/>
  <c r="O784" i="1"/>
  <c r="P784" i="1"/>
  <c r="D785" i="1"/>
  <c r="H785" i="1"/>
  <c r="I785" i="1"/>
  <c r="J785" i="1"/>
  <c r="K785" i="1"/>
  <c r="L785" i="1"/>
  <c r="M785" i="1"/>
  <c r="N785" i="1"/>
  <c r="O785" i="1"/>
  <c r="P785" i="1"/>
  <c r="D786" i="1"/>
  <c r="H786" i="1"/>
  <c r="I786" i="1"/>
  <c r="J786" i="1"/>
  <c r="K786" i="1"/>
  <c r="L786" i="1"/>
  <c r="M786" i="1"/>
  <c r="N786" i="1"/>
  <c r="O786" i="1"/>
  <c r="P786" i="1"/>
  <c r="D787" i="1"/>
  <c r="H787" i="1"/>
  <c r="I787" i="1"/>
  <c r="J787" i="1"/>
  <c r="K787" i="1"/>
  <c r="L787" i="1"/>
  <c r="M787" i="1"/>
  <c r="N787" i="1"/>
  <c r="O787" i="1"/>
  <c r="P787" i="1"/>
  <c r="D788" i="1"/>
  <c r="H788" i="1"/>
  <c r="I788" i="1"/>
  <c r="J788" i="1"/>
  <c r="K788" i="1"/>
  <c r="L788" i="1"/>
  <c r="M788" i="1"/>
  <c r="N788" i="1"/>
  <c r="O788" i="1"/>
  <c r="P788" i="1"/>
  <c r="D789" i="1"/>
  <c r="H789" i="1"/>
  <c r="I789" i="1"/>
  <c r="J789" i="1"/>
  <c r="K789" i="1"/>
  <c r="L789" i="1"/>
  <c r="M789" i="1"/>
  <c r="N789" i="1"/>
  <c r="O789" i="1"/>
  <c r="P789" i="1"/>
  <c r="D790" i="1"/>
  <c r="H790" i="1"/>
  <c r="I790" i="1"/>
  <c r="J790" i="1"/>
  <c r="K790" i="1"/>
  <c r="L790" i="1"/>
  <c r="M790" i="1"/>
  <c r="N790" i="1"/>
  <c r="O790" i="1"/>
  <c r="P790" i="1"/>
  <c r="D791" i="1"/>
  <c r="H791" i="1"/>
  <c r="I791" i="1"/>
  <c r="J791" i="1"/>
  <c r="K791" i="1"/>
  <c r="L791" i="1"/>
  <c r="M791" i="1"/>
  <c r="N791" i="1"/>
  <c r="O791" i="1"/>
  <c r="P791" i="1"/>
  <c r="D792" i="1"/>
  <c r="H792" i="1"/>
  <c r="I792" i="1"/>
  <c r="J792" i="1"/>
  <c r="K792" i="1"/>
  <c r="L792" i="1"/>
  <c r="M792" i="1"/>
  <c r="N792" i="1"/>
  <c r="O792" i="1"/>
  <c r="P792" i="1"/>
  <c r="D793" i="1"/>
  <c r="H793" i="1"/>
  <c r="I793" i="1"/>
  <c r="J793" i="1"/>
  <c r="K793" i="1"/>
  <c r="L793" i="1"/>
  <c r="M793" i="1"/>
  <c r="N793" i="1"/>
  <c r="O793" i="1"/>
  <c r="P793" i="1"/>
  <c r="D794" i="1"/>
  <c r="H794" i="1"/>
  <c r="I794" i="1"/>
  <c r="J794" i="1"/>
  <c r="K794" i="1"/>
  <c r="L794" i="1"/>
  <c r="M794" i="1"/>
  <c r="N794" i="1"/>
  <c r="O794" i="1"/>
  <c r="P794" i="1"/>
  <c r="D795" i="1"/>
  <c r="H795" i="1"/>
  <c r="I795" i="1"/>
  <c r="J795" i="1"/>
  <c r="K795" i="1"/>
  <c r="L795" i="1"/>
  <c r="M795" i="1"/>
  <c r="N795" i="1"/>
  <c r="O795" i="1"/>
  <c r="P795" i="1"/>
  <c r="D796" i="1"/>
  <c r="H796" i="1"/>
  <c r="I796" i="1"/>
  <c r="J796" i="1"/>
  <c r="K796" i="1"/>
  <c r="L796" i="1"/>
  <c r="M796" i="1"/>
  <c r="N796" i="1"/>
  <c r="O796" i="1"/>
  <c r="P796" i="1"/>
  <c r="D797" i="1"/>
  <c r="H797" i="1"/>
  <c r="I797" i="1"/>
  <c r="J797" i="1"/>
  <c r="K797" i="1"/>
  <c r="L797" i="1"/>
  <c r="M797" i="1"/>
  <c r="N797" i="1"/>
  <c r="O797" i="1"/>
  <c r="P797" i="1"/>
  <c r="D798" i="1"/>
  <c r="H798" i="1"/>
  <c r="I798" i="1"/>
  <c r="J798" i="1"/>
  <c r="K798" i="1"/>
  <c r="L798" i="1"/>
  <c r="M798" i="1"/>
  <c r="N798" i="1"/>
  <c r="O798" i="1"/>
  <c r="P798" i="1"/>
  <c r="D799" i="1"/>
  <c r="H799" i="1"/>
  <c r="I799" i="1"/>
  <c r="J799" i="1"/>
  <c r="K799" i="1"/>
  <c r="L799" i="1"/>
  <c r="M799" i="1"/>
  <c r="N799" i="1"/>
  <c r="O799" i="1"/>
  <c r="P799" i="1"/>
  <c r="D800" i="1"/>
  <c r="H800" i="1"/>
  <c r="I800" i="1"/>
  <c r="J800" i="1"/>
  <c r="K800" i="1"/>
  <c r="L800" i="1"/>
  <c r="M800" i="1"/>
  <c r="N800" i="1"/>
  <c r="O800" i="1"/>
  <c r="P800" i="1"/>
  <c r="D801" i="1"/>
  <c r="H801" i="1"/>
  <c r="I801" i="1"/>
  <c r="J801" i="1"/>
  <c r="K801" i="1"/>
  <c r="L801" i="1"/>
  <c r="M801" i="1"/>
  <c r="N801" i="1"/>
  <c r="O801" i="1"/>
  <c r="P801" i="1"/>
  <c r="D802" i="1"/>
  <c r="H802" i="1"/>
  <c r="I802" i="1"/>
  <c r="J802" i="1"/>
  <c r="K802" i="1"/>
  <c r="L802" i="1"/>
  <c r="M802" i="1"/>
  <c r="N802" i="1"/>
  <c r="O802" i="1"/>
  <c r="P802" i="1"/>
  <c r="D803" i="1"/>
  <c r="H803" i="1"/>
  <c r="I803" i="1"/>
  <c r="J803" i="1"/>
  <c r="K803" i="1"/>
  <c r="L803" i="1"/>
  <c r="M803" i="1"/>
  <c r="N803" i="1"/>
  <c r="O803" i="1"/>
  <c r="P803" i="1"/>
  <c r="D804" i="1"/>
  <c r="H804" i="1"/>
  <c r="I804" i="1"/>
  <c r="J804" i="1"/>
  <c r="K804" i="1"/>
  <c r="L804" i="1"/>
  <c r="M804" i="1"/>
  <c r="N804" i="1"/>
  <c r="O804" i="1"/>
  <c r="P804" i="1"/>
  <c r="D805" i="1"/>
  <c r="H805" i="1"/>
  <c r="I805" i="1"/>
  <c r="J805" i="1"/>
  <c r="K805" i="1"/>
  <c r="L805" i="1"/>
  <c r="M805" i="1"/>
  <c r="N805" i="1"/>
  <c r="O805" i="1"/>
  <c r="P805" i="1"/>
  <c r="D806" i="1"/>
  <c r="H806" i="1"/>
  <c r="I806" i="1"/>
  <c r="J806" i="1"/>
  <c r="K806" i="1"/>
  <c r="L806" i="1"/>
  <c r="M806" i="1"/>
  <c r="N806" i="1"/>
  <c r="O806" i="1"/>
  <c r="P806" i="1"/>
  <c r="D807" i="1"/>
  <c r="H807" i="1"/>
  <c r="I807" i="1"/>
  <c r="J807" i="1"/>
  <c r="K807" i="1"/>
  <c r="L807" i="1"/>
  <c r="M807" i="1"/>
  <c r="N807" i="1"/>
  <c r="O807" i="1"/>
  <c r="P807" i="1"/>
  <c r="D808" i="1"/>
  <c r="H808" i="1"/>
  <c r="I808" i="1"/>
  <c r="J808" i="1"/>
  <c r="K808" i="1"/>
  <c r="L808" i="1"/>
  <c r="M808" i="1"/>
  <c r="N808" i="1"/>
  <c r="O808" i="1"/>
  <c r="P808" i="1"/>
  <c r="D809" i="1"/>
  <c r="H809" i="1"/>
  <c r="I809" i="1"/>
  <c r="J809" i="1"/>
  <c r="K809" i="1"/>
  <c r="L809" i="1"/>
  <c r="M809" i="1"/>
  <c r="N809" i="1"/>
  <c r="O809" i="1"/>
  <c r="P809" i="1"/>
  <c r="D810" i="1"/>
  <c r="H810" i="1"/>
  <c r="I810" i="1"/>
  <c r="J810" i="1"/>
  <c r="K810" i="1"/>
  <c r="L810" i="1"/>
  <c r="M810" i="1"/>
  <c r="N810" i="1"/>
  <c r="O810" i="1"/>
  <c r="P810" i="1"/>
  <c r="D811" i="1"/>
  <c r="H811" i="1"/>
  <c r="I811" i="1"/>
  <c r="J811" i="1"/>
  <c r="K811" i="1"/>
  <c r="L811" i="1"/>
  <c r="M811" i="1"/>
  <c r="N811" i="1"/>
  <c r="O811" i="1"/>
  <c r="P811" i="1"/>
  <c r="D812" i="1"/>
  <c r="H812" i="1"/>
  <c r="I812" i="1"/>
  <c r="J812" i="1"/>
  <c r="K812" i="1"/>
  <c r="L812" i="1"/>
  <c r="M812" i="1"/>
  <c r="N812" i="1"/>
  <c r="O812" i="1"/>
  <c r="P812" i="1"/>
  <c r="D813" i="1"/>
  <c r="H813" i="1"/>
  <c r="I813" i="1"/>
  <c r="J813" i="1"/>
  <c r="K813" i="1"/>
  <c r="L813" i="1"/>
  <c r="M813" i="1"/>
  <c r="N813" i="1"/>
  <c r="O813" i="1"/>
  <c r="P813" i="1"/>
  <c r="D814" i="1"/>
  <c r="H814" i="1"/>
  <c r="I814" i="1"/>
  <c r="J814" i="1"/>
  <c r="K814" i="1"/>
  <c r="L814" i="1"/>
  <c r="M814" i="1"/>
  <c r="N814" i="1"/>
  <c r="O814" i="1"/>
  <c r="P814" i="1"/>
  <c r="D815" i="1"/>
  <c r="H815" i="1"/>
  <c r="I815" i="1"/>
  <c r="J815" i="1"/>
  <c r="K815" i="1"/>
  <c r="L815" i="1"/>
  <c r="M815" i="1"/>
  <c r="N815" i="1"/>
  <c r="O815" i="1"/>
  <c r="P815" i="1"/>
  <c r="D816" i="1"/>
  <c r="H816" i="1"/>
  <c r="I816" i="1"/>
  <c r="J816" i="1"/>
  <c r="K816" i="1"/>
  <c r="L816" i="1"/>
  <c r="M816" i="1"/>
  <c r="N816" i="1"/>
  <c r="O816" i="1"/>
  <c r="P816" i="1"/>
  <c r="D817" i="1"/>
  <c r="H817" i="1"/>
  <c r="I817" i="1"/>
  <c r="J817" i="1"/>
  <c r="K817" i="1"/>
  <c r="L817" i="1"/>
  <c r="M817" i="1"/>
  <c r="N817" i="1"/>
  <c r="O817" i="1"/>
  <c r="P817" i="1"/>
  <c r="D818" i="1"/>
  <c r="H818" i="1"/>
  <c r="I818" i="1"/>
  <c r="J818" i="1"/>
  <c r="K818" i="1"/>
  <c r="L818" i="1"/>
  <c r="M818" i="1"/>
  <c r="N818" i="1"/>
  <c r="O818" i="1"/>
  <c r="P818" i="1"/>
  <c r="D819" i="1"/>
  <c r="H819" i="1"/>
  <c r="I819" i="1"/>
  <c r="J819" i="1"/>
  <c r="K819" i="1"/>
  <c r="L819" i="1"/>
  <c r="M819" i="1"/>
  <c r="N819" i="1"/>
  <c r="O819" i="1"/>
  <c r="P819" i="1"/>
  <c r="D820" i="1"/>
  <c r="H820" i="1"/>
  <c r="I820" i="1"/>
  <c r="J820" i="1"/>
  <c r="K820" i="1"/>
  <c r="L820" i="1"/>
  <c r="M820" i="1"/>
  <c r="N820" i="1"/>
  <c r="O820" i="1"/>
  <c r="P820" i="1"/>
  <c r="D821" i="1"/>
  <c r="H821" i="1"/>
  <c r="I821" i="1"/>
  <c r="J821" i="1"/>
  <c r="K821" i="1"/>
  <c r="L821" i="1"/>
  <c r="M821" i="1"/>
  <c r="N821" i="1"/>
  <c r="O821" i="1"/>
  <c r="P821" i="1"/>
  <c r="D822" i="1"/>
  <c r="H822" i="1"/>
  <c r="I822" i="1"/>
  <c r="J822" i="1"/>
  <c r="K822" i="1"/>
  <c r="L822" i="1"/>
  <c r="M822" i="1"/>
  <c r="N822" i="1"/>
  <c r="O822" i="1"/>
  <c r="P822" i="1"/>
  <c r="D823" i="1"/>
  <c r="H823" i="1"/>
  <c r="I823" i="1"/>
  <c r="J823" i="1"/>
  <c r="K823" i="1"/>
  <c r="L823" i="1"/>
  <c r="M823" i="1"/>
  <c r="N823" i="1"/>
  <c r="O823" i="1"/>
  <c r="P823" i="1"/>
  <c r="D824" i="1"/>
  <c r="H824" i="1"/>
  <c r="I824" i="1"/>
  <c r="J824" i="1"/>
  <c r="K824" i="1"/>
  <c r="L824" i="1"/>
  <c r="M824" i="1"/>
  <c r="N824" i="1"/>
  <c r="O824" i="1"/>
  <c r="P824" i="1"/>
  <c r="D825" i="1"/>
  <c r="H825" i="1"/>
  <c r="I825" i="1"/>
  <c r="J825" i="1"/>
  <c r="K825" i="1"/>
  <c r="L825" i="1"/>
  <c r="M825" i="1"/>
  <c r="N825" i="1"/>
  <c r="O825" i="1"/>
  <c r="P825" i="1"/>
  <c r="D826" i="1"/>
  <c r="H826" i="1"/>
  <c r="I826" i="1"/>
  <c r="J826" i="1"/>
  <c r="K826" i="1"/>
  <c r="L826" i="1"/>
  <c r="M826" i="1"/>
  <c r="N826" i="1"/>
  <c r="O826" i="1"/>
  <c r="P826" i="1"/>
  <c r="D827" i="1"/>
  <c r="H827" i="1"/>
  <c r="I827" i="1"/>
  <c r="J827" i="1"/>
  <c r="K827" i="1"/>
  <c r="L827" i="1"/>
  <c r="M827" i="1"/>
  <c r="N827" i="1"/>
  <c r="O827" i="1"/>
  <c r="P827" i="1"/>
  <c r="D828" i="1"/>
  <c r="H828" i="1"/>
  <c r="I828" i="1"/>
  <c r="J828" i="1"/>
  <c r="K828" i="1"/>
  <c r="L828" i="1"/>
  <c r="M828" i="1"/>
  <c r="N828" i="1"/>
  <c r="O828" i="1"/>
  <c r="P828" i="1"/>
  <c r="D829" i="1"/>
  <c r="H829" i="1"/>
  <c r="I829" i="1"/>
  <c r="J829" i="1"/>
  <c r="K829" i="1"/>
  <c r="L829" i="1"/>
  <c r="M829" i="1"/>
  <c r="N829" i="1"/>
  <c r="O829" i="1"/>
  <c r="P829" i="1"/>
  <c r="D830" i="1"/>
  <c r="H830" i="1"/>
  <c r="I830" i="1"/>
  <c r="J830" i="1"/>
  <c r="K830" i="1"/>
  <c r="L830" i="1"/>
  <c r="M830" i="1"/>
  <c r="N830" i="1"/>
  <c r="O830" i="1"/>
  <c r="P830" i="1"/>
  <c r="D831" i="1"/>
  <c r="H831" i="1"/>
  <c r="I831" i="1"/>
  <c r="J831" i="1"/>
  <c r="K831" i="1"/>
  <c r="L831" i="1"/>
  <c r="M831" i="1"/>
  <c r="N831" i="1"/>
  <c r="O831" i="1"/>
  <c r="P831" i="1"/>
  <c r="D832" i="1"/>
  <c r="H832" i="1"/>
  <c r="I832" i="1"/>
  <c r="J832" i="1"/>
  <c r="K832" i="1"/>
  <c r="L832" i="1"/>
  <c r="M832" i="1"/>
  <c r="N832" i="1"/>
  <c r="O832" i="1"/>
  <c r="P832" i="1"/>
  <c r="D833" i="1"/>
  <c r="H833" i="1"/>
  <c r="I833" i="1"/>
  <c r="J833" i="1"/>
  <c r="K833" i="1"/>
  <c r="L833" i="1"/>
  <c r="M833" i="1"/>
  <c r="N833" i="1"/>
  <c r="O833" i="1"/>
  <c r="P833" i="1"/>
  <c r="D834" i="1"/>
  <c r="H834" i="1"/>
  <c r="I834" i="1"/>
  <c r="J834" i="1"/>
  <c r="K834" i="1"/>
  <c r="L834" i="1"/>
  <c r="M834" i="1"/>
  <c r="N834" i="1"/>
  <c r="O834" i="1"/>
  <c r="P834" i="1"/>
  <c r="D835" i="1"/>
  <c r="H835" i="1"/>
  <c r="I835" i="1"/>
  <c r="J835" i="1"/>
  <c r="K835" i="1"/>
  <c r="L835" i="1"/>
  <c r="M835" i="1"/>
  <c r="N835" i="1"/>
  <c r="O835" i="1"/>
  <c r="P835" i="1"/>
  <c r="D836" i="1"/>
  <c r="H836" i="1"/>
  <c r="I836" i="1"/>
  <c r="J836" i="1"/>
  <c r="K836" i="1"/>
  <c r="L836" i="1"/>
  <c r="M836" i="1"/>
  <c r="N836" i="1"/>
  <c r="O836" i="1"/>
  <c r="P836" i="1"/>
  <c r="D837" i="1"/>
  <c r="H837" i="1"/>
  <c r="I837" i="1"/>
  <c r="J837" i="1"/>
  <c r="K837" i="1"/>
  <c r="L837" i="1"/>
  <c r="M837" i="1"/>
  <c r="N837" i="1"/>
  <c r="O837" i="1"/>
  <c r="P837" i="1"/>
  <c r="D838" i="1"/>
  <c r="H838" i="1"/>
  <c r="I838" i="1"/>
  <c r="J838" i="1"/>
  <c r="K838" i="1"/>
  <c r="L838" i="1"/>
  <c r="M838" i="1"/>
  <c r="N838" i="1"/>
  <c r="O838" i="1"/>
  <c r="P838" i="1"/>
  <c r="D839" i="1"/>
  <c r="H839" i="1"/>
  <c r="I839" i="1"/>
  <c r="J839" i="1"/>
  <c r="K839" i="1"/>
  <c r="L839" i="1"/>
  <c r="M839" i="1"/>
  <c r="N839" i="1"/>
  <c r="O839" i="1"/>
  <c r="P839" i="1"/>
  <c r="D840" i="1"/>
  <c r="H840" i="1"/>
  <c r="I840" i="1"/>
  <c r="J840" i="1"/>
  <c r="K840" i="1"/>
  <c r="L840" i="1"/>
  <c r="M840" i="1"/>
  <c r="N840" i="1"/>
  <c r="O840" i="1"/>
  <c r="P840" i="1"/>
  <c r="D841" i="1"/>
  <c r="H841" i="1"/>
  <c r="I841" i="1"/>
  <c r="J841" i="1"/>
  <c r="K841" i="1"/>
  <c r="L841" i="1"/>
  <c r="M841" i="1"/>
  <c r="N841" i="1"/>
  <c r="O841" i="1"/>
  <c r="P841" i="1"/>
  <c r="D842" i="1"/>
  <c r="H842" i="1"/>
  <c r="I842" i="1"/>
  <c r="J842" i="1"/>
  <c r="K842" i="1"/>
  <c r="L842" i="1"/>
  <c r="M842" i="1"/>
  <c r="N842" i="1"/>
  <c r="O842" i="1"/>
  <c r="P842" i="1"/>
  <c r="D843" i="1"/>
  <c r="H843" i="1"/>
  <c r="I843" i="1"/>
  <c r="J843" i="1"/>
  <c r="K843" i="1"/>
  <c r="L843" i="1"/>
  <c r="M843" i="1"/>
  <c r="N843" i="1"/>
  <c r="O843" i="1"/>
  <c r="P843" i="1"/>
  <c r="D844" i="1"/>
  <c r="H844" i="1"/>
  <c r="I844" i="1"/>
  <c r="J844" i="1"/>
  <c r="K844" i="1"/>
  <c r="L844" i="1"/>
  <c r="M844" i="1"/>
  <c r="N844" i="1"/>
  <c r="O844" i="1"/>
  <c r="P844" i="1"/>
  <c r="D845" i="1"/>
  <c r="H845" i="1"/>
  <c r="I845" i="1"/>
  <c r="J845" i="1"/>
  <c r="K845" i="1"/>
  <c r="L845" i="1"/>
  <c r="M845" i="1"/>
  <c r="N845" i="1"/>
  <c r="O845" i="1"/>
  <c r="P845" i="1"/>
  <c r="D846" i="1"/>
  <c r="H846" i="1"/>
  <c r="I846" i="1"/>
  <c r="J846" i="1"/>
  <c r="K846" i="1"/>
  <c r="L846" i="1"/>
  <c r="M846" i="1"/>
  <c r="N846" i="1"/>
  <c r="O846" i="1"/>
  <c r="P846" i="1"/>
  <c r="D847" i="1"/>
  <c r="H847" i="1"/>
  <c r="I847" i="1"/>
  <c r="J847" i="1"/>
  <c r="K847" i="1"/>
  <c r="L847" i="1"/>
  <c r="M847" i="1"/>
  <c r="N847" i="1"/>
  <c r="O847" i="1"/>
  <c r="P847" i="1"/>
  <c r="D848" i="1"/>
  <c r="H848" i="1"/>
  <c r="I848" i="1"/>
  <c r="J848" i="1"/>
  <c r="K848" i="1"/>
  <c r="L848" i="1"/>
  <c r="M848" i="1"/>
  <c r="N848" i="1"/>
  <c r="O848" i="1"/>
  <c r="P848" i="1"/>
  <c r="D849" i="1"/>
  <c r="H849" i="1"/>
  <c r="I849" i="1"/>
  <c r="J849" i="1"/>
  <c r="K849" i="1"/>
  <c r="L849" i="1"/>
  <c r="M849" i="1"/>
  <c r="N849" i="1"/>
  <c r="O849" i="1"/>
  <c r="P849" i="1"/>
  <c r="D850" i="1"/>
  <c r="H850" i="1"/>
  <c r="I850" i="1"/>
  <c r="J850" i="1"/>
  <c r="K850" i="1"/>
  <c r="L850" i="1"/>
  <c r="M850" i="1"/>
  <c r="N850" i="1"/>
  <c r="O850" i="1"/>
  <c r="P850" i="1"/>
  <c r="D851" i="1"/>
  <c r="H851" i="1"/>
  <c r="I851" i="1"/>
  <c r="J851" i="1"/>
  <c r="K851" i="1"/>
  <c r="L851" i="1"/>
  <c r="M851" i="1"/>
  <c r="N851" i="1"/>
  <c r="O851" i="1"/>
  <c r="P851" i="1"/>
  <c r="D852" i="1"/>
  <c r="H852" i="1"/>
  <c r="I852" i="1"/>
  <c r="J852" i="1"/>
  <c r="K852" i="1"/>
  <c r="L852" i="1"/>
  <c r="M852" i="1"/>
  <c r="N852" i="1"/>
  <c r="O852" i="1"/>
  <c r="P852" i="1"/>
  <c r="D853" i="1"/>
  <c r="H853" i="1"/>
  <c r="I853" i="1"/>
  <c r="J853" i="1"/>
  <c r="K853" i="1"/>
  <c r="L853" i="1"/>
  <c r="M853" i="1"/>
  <c r="N853" i="1"/>
  <c r="O853" i="1"/>
  <c r="P853" i="1"/>
  <c r="D854" i="1"/>
  <c r="H854" i="1"/>
  <c r="I854" i="1"/>
  <c r="J854" i="1"/>
  <c r="K854" i="1"/>
  <c r="L854" i="1"/>
  <c r="M854" i="1"/>
  <c r="N854" i="1"/>
  <c r="O854" i="1"/>
  <c r="P854" i="1"/>
  <c r="D855" i="1"/>
  <c r="H855" i="1"/>
  <c r="I855" i="1"/>
  <c r="J855" i="1"/>
  <c r="K855" i="1"/>
  <c r="L855" i="1"/>
  <c r="M855" i="1"/>
  <c r="N855" i="1"/>
  <c r="O855" i="1"/>
  <c r="P855" i="1"/>
  <c r="D856" i="1"/>
  <c r="H856" i="1"/>
  <c r="I856" i="1"/>
  <c r="J856" i="1"/>
  <c r="K856" i="1"/>
  <c r="L856" i="1"/>
  <c r="M856" i="1"/>
  <c r="N856" i="1"/>
  <c r="O856" i="1"/>
  <c r="P856" i="1"/>
  <c r="D857" i="1"/>
  <c r="H857" i="1"/>
  <c r="I857" i="1"/>
  <c r="J857" i="1"/>
  <c r="K857" i="1"/>
  <c r="L857" i="1"/>
  <c r="M857" i="1"/>
  <c r="N857" i="1"/>
  <c r="O857" i="1"/>
  <c r="P857" i="1"/>
  <c r="D858" i="1"/>
  <c r="H858" i="1"/>
  <c r="I858" i="1"/>
  <c r="J858" i="1"/>
  <c r="K858" i="1"/>
  <c r="L858" i="1"/>
  <c r="M858" i="1"/>
  <c r="N858" i="1"/>
  <c r="O858" i="1"/>
  <c r="P858" i="1"/>
  <c r="D859" i="1"/>
  <c r="H859" i="1"/>
  <c r="I859" i="1"/>
  <c r="J859" i="1"/>
  <c r="K859" i="1"/>
  <c r="L859" i="1"/>
  <c r="M859" i="1"/>
  <c r="N859" i="1"/>
  <c r="O859" i="1"/>
  <c r="P859" i="1"/>
  <c r="D860" i="1"/>
  <c r="H860" i="1"/>
  <c r="I860" i="1"/>
  <c r="J860" i="1"/>
  <c r="K860" i="1"/>
  <c r="L860" i="1"/>
  <c r="M860" i="1"/>
  <c r="N860" i="1"/>
  <c r="O860" i="1"/>
  <c r="P860" i="1"/>
  <c r="D861" i="1"/>
  <c r="H861" i="1"/>
  <c r="I861" i="1"/>
  <c r="J861" i="1"/>
  <c r="K861" i="1"/>
  <c r="L861" i="1"/>
  <c r="M861" i="1"/>
  <c r="N861" i="1"/>
  <c r="O861" i="1"/>
  <c r="P861" i="1"/>
  <c r="D862" i="1"/>
  <c r="H862" i="1"/>
  <c r="I862" i="1"/>
  <c r="J862" i="1"/>
  <c r="K862" i="1"/>
  <c r="L862" i="1"/>
  <c r="M862" i="1"/>
  <c r="N862" i="1"/>
  <c r="O862" i="1"/>
  <c r="P862" i="1"/>
  <c r="D863" i="1"/>
  <c r="H863" i="1"/>
  <c r="I863" i="1"/>
  <c r="J863" i="1"/>
  <c r="K863" i="1"/>
  <c r="L863" i="1"/>
  <c r="M863" i="1"/>
  <c r="N863" i="1"/>
  <c r="O863" i="1"/>
  <c r="P863" i="1"/>
  <c r="D864" i="1"/>
  <c r="H864" i="1"/>
  <c r="I864" i="1"/>
  <c r="J864" i="1"/>
  <c r="K864" i="1"/>
  <c r="L864" i="1"/>
  <c r="M864" i="1"/>
  <c r="N864" i="1"/>
  <c r="O864" i="1"/>
  <c r="P864" i="1"/>
  <c r="D865" i="1"/>
  <c r="H865" i="1"/>
  <c r="I865" i="1"/>
  <c r="J865" i="1"/>
  <c r="K865" i="1"/>
  <c r="L865" i="1"/>
  <c r="M865" i="1"/>
  <c r="N865" i="1"/>
  <c r="O865" i="1"/>
  <c r="P865" i="1"/>
  <c r="D866" i="1"/>
  <c r="H866" i="1"/>
  <c r="I866" i="1"/>
  <c r="J866" i="1"/>
  <c r="K866" i="1"/>
  <c r="L866" i="1"/>
  <c r="M866" i="1"/>
  <c r="N866" i="1"/>
  <c r="O866" i="1"/>
  <c r="P866" i="1"/>
  <c r="D867" i="1"/>
  <c r="H867" i="1"/>
  <c r="I867" i="1"/>
  <c r="J867" i="1"/>
  <c r="K867" i="1"/>
  <c r="L867" i="1"/>
  <c r="M867" i="1"/>
  <c r="N867" i="1"/>
  <c r="O867" i="1"/>
  <c r="P867" i="1"/>
  <c r="D868" i="1"/>
  <c r="H868" i="1"/>
  <c r="I868" i="1"/>
  <c r="J868" i="1"/>
  <c r="K868" i="1"/>
  <c r="L868" i="1"/>
  <c r="M868" i="1"/>
  <c r="N868" i="1"/>
  <c r="O868" i="1"/>
  <c r="P868" i="1"/>
  <c r="D869" i="1"/>
  <c r="H869" i="1"/>
  <c r="I869" i="1"/>
  <c r="J869" i="1"/>
  <c r="K869" i="1"/>
  <c r="L869" i="1"/>
  <c r="M869" i="1"/>
  <c r="N869" i="1"/>
  <c r="O869" i="1"/>
  <c r="P869" i="1"/>
  <c r="D870" i="1"/>
  <c r="H870" i="1"/>
  <c r="I870" i="1"/>
  <c r="J870" i="1"/>
  <c r="K870" i="1"/>
  <c r="L870" i="1"/>
  <c r="M870" i="1"/>
  <c r="N870" i="1"/>
  <c r="O870" i="1"/>
  <c r="P870" i="1"/>
  <c r="D871" i="1"/>
  <c r="H871" i="1"/>
  <c r="I871" i="1"/>
  <c r="J871" i="1"/>
  <c r="K871" i="1"/>
  <c r="L871" i="1"/>
  <c r="M871" i="1"/>
  <c r="N871" i="1"/>
  <c r="O871" i="1"/>
  <c r="P871" i="1"/>
  <c r="D872" i="1"/>
  <c r="H872" i="1"/>
  <c r="I872" i="1"/>
  <c r="J872" i="1"/>
  <c r="K872" i="1"/>
  <c r="L872" i="1"/>
  <c r="M872" i="1"/>
  <c r="N872" i="1"/>
  <c r="O872" i="1"/>
  <c r="P872" i="1"/>
  <c r="D873" i="1"/>
  <c r="H873" i="1"/>
  <c r="I873" i="1"/>
  <c r="J873" i="1"/>
  <c r="K873" i="1"/>
  <c r="L873" i="1"/>
  <c r="M873" i="1"/>
  <c r="N873" i="1"/>
  <c r="O873" i="1"/>
  <c r="P873" i="1"/>
  <c r="D874" i="1"/>
  <c r="H874" i="1"/>
  <c r="I874" i="1"/>
  <c r="J874" i="1"/>
  <c r="K874" i="1"/>
  <c r="L874" i="1"/>
  <c r="M874" i="1"/>
  <c r="N874" i="1"/>
  <c r="O874" i="1"/>
  <c r="P874" i="1"/>
  <c r="D875" i="1"/>
  <c r="H875" i="1"/>
  <c r="I875" i="1"/>
  <c r="J875" i="1"/>
  <c r="K875" i="1"/>
  <c r="L875" i="1"/>
  <c r="M875" i="1"/>
  <c r="N875" i="1"/>
  <c r="O875" i="1"/>
  <c r="P875" i="1"/>
  <c r="D876" i="1"/>
  <c r="H876" i="1"/>
  <c r="I876" i="1"/>
  <c r="J876" i="1"/>
  <c r="K876" i="1"/>
  <c r="L876" i="1"/>
  <c r="M876" i="1"/>
  <c r="N876" i="1"/>
  <c r="O876" i="1"/>
  <c r="P876" i="1"/>
  <c r="D877" i="1"/>
  <c r="H877" i="1"/>
  <c r="I877" i="1"/>
  <c r="J877" i="1"/>
  <c r="K877" i="1"/>
  <c r="L877" i="1"/>
  <c r="M877" i="1"/>
  <c r="N877" i="1"/>
  <c r="O877" i="1"/>
  <c r="P877" i="1"/>
  <c r="D878" i="1"/>
  <c r="H878" i="1"/>
  <c r="I878" i="1"/>
  <c r="J878" i="1"/>
  <c r="K878" i="1"/>
  <c r="L878" i="1"/>
  <c r="M878" i="1"/>
  <c r="N878" i="1"/>
  <c r="O878" i="1"/>
  <c r="P878" i="1"/>
  <c r="D879" i="1"/>
  <c r="H879" i="1"/>
  <c r="I879" i="1"/>
  <c r="J879" i="1"/>
  <c r="K879" i="1"/>
  <c r="L879" i="1"/>
  <c r="M879" i="1"/>
  <c r="N879" i="1"/>
  <c r="O879" i="1"/>
  <c r="P879" i="1"/>
  <c r="D880" i="1"/>
  <c r="H880" i="1"/>
  <c r="I880" i="1"/>
  <c r="J880" i="1"/>
  <c r="K880" i="1"/>
  <c r="L880" i="1"/>
  <c r="M880" i="1"/>
  <c r="N880" i="1"/>
  <c r="O880" i="1"/>
  <c r="P880" i="1"/>
  <c r="D881" i="1"/>
  <c r="H881" i="1"/>
  <c r="I881" i="1"/>
  <c r="J881" i="1"/>
  <c r="K881" i="1"/>
  <c r="L881" i="1"/>
  <c r="M881" i="1"/>
  <c r="N881" i="1"/>
  <c r="O881" i="1"/>
  <c r="P881" i="1"/>
  <c r="D882" i="1"/>
  <c r="H882" i="1"/>
  <c r="I882" i="1"/>
  <c r="J882" i="1"/>
  <c r="K882" i="1"/>
  <c r="L882" i="1"/>
  <c r="M882" i="1"/>
  <c r="N882" i="1"/>
  <c r="O882" i="1"/>
  <c r="P882" i="1"/>
  <c r="D883" i="1"/>
  <c r="H883" i="1"/>
  <c r="I883" i="1"/>
  <c r="J883" i="1"/>
  <c r="K883" i="1"/>
  <c r="L883" i="1"/>
  <c r="M883" i="1"/>
  <c r="N883" i="1"/>
  <c r="O883" i="1"/>
  <c r="P883" i="1"/>
  <c r="D884" i="1"/>
  <c r="H884" i="1"/>
  <c r="I884" i="1"/>
  <c r="J884" i="1"/>
  <c r="K884" i="1"/>
  <c r="L884" i="1"/>
  <c r="M884" i="1"/>
  <c r="N884" i="1"/>
  <c r="O884" i="1"/>
  <c r="P884" i="1"/>
  <c r="D885" i="1"/>
  <c r="H885" i="1"/>
  <c r="I885" i="1"/>
  <c r="J885" i="1"/>
  <c r="K885" i="1"/>
  <c r="L885" i="1"/>
  <c r="M885" i="1"/>
  <c r="N885" i="1"/>
  <c r="O885" i="1"/>
  <c r="P885" i="1"/>
  <c r="D886" i="1"/>
  <c r="H886" i="1"/>
  <c r="I886" i="1"/>
  <c r="J886" i="1"/>
  <c r="K886" i="1"/>
  <c r="L886" i="1"/>
  <c r="M886" i="1"/>
  <c r="N886" i="1"/>
  <c r="O886" i="1"/>
  <c r="P886" i="1"/>
  <c r="D887" i="1"/>
  <c r="H887" i="1"/>
  <c r="I887" i="1"/>
  <c r="J887" i="1"/>
  <c r="K887" i="1"/>
  <c r="L887" i="1"/>
  <c r="M887" i="1"/>
  <c r="N887" i="1"/>
  <c r="O887" i="1"/>
  <c r="P887" i="1"/>
  <c r="D888" i="1"/>
  <c r="H888" i="1"/>
  <c r="I888" i="1"/>
  <c r="J888" i="1"/>
  <c r="K888" i="1"/>
  <c r="L888" i="1"/>
  <c r="M888" i="1"/>
  <c r="N888" i="1"/>
  <c r="O888" i="1"/>
  <c r="P888" i="1"/>
  <c r="D889" i="1"/>
  <c r="H889" i="1"/>
  <c r="I889" i="1"/>
  <c r="J889" i="1"/>
  <c r="K889" i="1"/>
  <c r="L889" i="1"/>
  <c r="M889" i="1"/>
  <c r="N889" i="1"/>
  <c r="O889" i="1"/>
  <c r="P889" i="1"/>
  <c r="D890" i="1"/>
  <c r="H890" i="1"/>
  <c r="I890" i="1"/>
  <c r="J890" i="1"/>
  <c r="K890" i="1"/>
  <c r="L890" i="1"/>
  <c r="M890" i="1"/>
  <c r="N890" i="1"/>
  <c r="O890" i="1"/>
  <c r="P890" i="1"/>
  <c r="D891" i="1"/>
  <c r="H891" i="1"/>
  <c r="I891" i="1"/>
  <c r="J891" i="1"/>
  <c r="K891" i="1"/>
  <c r="L891" i="1"/>
  <c r="M891" i="1"/>
  <c r="N891" i="1"/>
  <c r="O891" i="1"/>
  <c r="P891" i="1"/>
  <c r="D892" i="1"/>
  <c r="H892" i="1"/>
  <c r="I892" i="1"/>
  <c r="J892" i="1"/>
  <c r="K892" i="1"/>
  <c r="L892" i="1"/>
  <c r="M892" i="1"/>
  <c r="N892" i="1"/>
  <c r="O892" i="1"/>
  <c r="P892" i="1"/>
  <c r="D893" i="1"/>
  <c r="H893" i="1"/>
  <c r="I893" i="1"/>
  <c r="J893" i="1"/>
  <c r="K893" i="1"/>
  <c r="L893" i="1"/>
  <c r="M893" i="1"/>
  <c r="N893" i="1"/>
  <c r="O893" i="1"/>
  <c r="P893" i="1"/>
  <c r="D894" i="1"/>
  <c r="H894" i="1"/>
  <c r="I894" i="1"/>
  <c r="J894" i="1"/>
  <c r="K894" i="1"/>
  <c r="L894" i="1"/>
  <c r="M894" i="1"/>
  <c r="N894" i="1"/>
  <c r="O894" i="1"/>
  <c r="P894" i="1"/>
  <c r="D895" i="1"/>
  <c r="H895" i="1"/>
  <c r="I895" i="1"/>
  <c r="J895" i="1"/>
  <c r="K895" i="1"/>
  <c r="L895" i="1"/>
  <c r="M895" i="1"/>
  <c r="N895" i="1"/>
  <c r="O895" i="1"/>
  <c r="P895" i="1"/>
  <c r="D896" i="1"/>
  <c r="H896" i="1"/>
  <c r="I896" i="1"/>
  <c r="J896" i="1"/>
  <c r="K896" i="1"/>
  <c r="L896" i="1"/>
  <c r="M896" i="1"/>
  <c r="N896" i="1"/>
  <c r="O896" i="1"/>
  <c r="P896" i="1"/>
  <c r="D897" i="1"/>
  <c r="H897" i="1"/>
  <c r="I897" i="1"/>
  <c r="J897" i="1"/>
  <c r="K897" i="1"/>
  <c r="L897" i="1"/>
  <c r="M897" i="1"/>
  <c r="N897" i="1"/>
  <c r="O897" i="1"/>
  <c r="P897" i="1"/>
  <c r="D898" i="1"/>
  <c r="H898" i="1"/>
  <c r="I898" i="1"/>
  <c r="J898" i="1"/>
  <c r="K898" i="1"/>
  <c r="L898" i="1"/>
  <c r="M898" i="1"/>
  <c r="N898" i="1"/>
  <c r="O898" i="1"/>
  <c r="P898" i="1"/>
  <c r="D899" i="1"/>
  <c r="H899" i="1"/>
  <c r="I899" i="1"/>
  <c r="J899" i="1"/>
  <c r="K899" i="1"/>
  <c r="L899" i="1"/>
  <c r="M899" i="1"/>
  <c r="N899" i="1"/>
  <c r="O899" i="1"/>
  <c r="P899" i="1"/>
  <c r="D900" i="1"/>
  <c r="H900" i="1"/>
  <c r="I900" i="1"/>
  <c r="J900" i="1"/>
  <c r="K900" i="1"/>
  <c r="L900" i="1"/>
  <c r="M900" i="1"/>
  <c r="N900" i="1"/>
  <c r="O900" i="1"/>
  <c r="P900" i="1"/>
  <c r="D901" i="1"/>
  <c r="H901" i="1"/>
  <c r="I901" i="1"/>
  <c r="J901" i="1"/>
  <c r="K901" i="1"/>
  <c r="L901" i="1"/>
  <c r="M901" i="1"/>
  <c r="N901" i="1"/>
  <c r="O901" i="1"/>
  <c r="P901" i="1"/>
  <c r="D902" i="1"/>
  <c r="H902" i="1"/>
  <c r="I902" i="1"/>
  <c r="J902" i="1"/>
  <c r="K902" i="1"/>
  <c r="L902" i="1"/>
  <c r="M902" i="1"/>
  <c r="N902" i="1"/>
  <c r="O902" i="1"/>
  <c r="P902" i="1"/>
  <c r="D903" i="1"/>
  <c r="H903" i="1"/>
  <c r="I903" i="1"/>
  <c r="J903" i="1"/>
  <c r="K903" i="1"/>
  <c r="L903" i="1"/>
  <c r="M903" i="1"/>
  <c r="N903" i="1"/>
  <c r="O903" i="1"/>
  <c r="P903" i="1"/>
  <c r="D904" i="1"/>
  <c r="H904" i="1"/>
  <c r="I904" i="1"/>
  <c r="J904" i="1"/>
  <c r="K904" i="1"/>
  <c r="L904" i="1"/>
  <c r="M904" i="1"/>
  <c r="N904" i="1"/>
  <c r="O904" i="1"/>
  <c r="P904" i="1"/>
  <c r="D905" i="1"/>
  <c r="H905" i="1"/>
  <c r="I905" i="1"/>
  <c r="J905" i="1"/>
  <c r="K905" i="1"/>
  <c r="L905" i="1"/>
  <c r="M905" i="1"/>
  <c r="N905" i="1"/>
  <c r="O905" i="1"/>
  <c r="P905" i="1"/>
  <c r="D906" i="1"/>
  <c r="H906" i="1"/>
  <c r="I906" i="1"/>
  <c r="J906" i="1"/>
  <c r="K906" i="1"/>
  <c r="L906" i="1"/>
  <c r="M906" i="1"/>
  <c r="N906" i="1"/>
  <c r="O906" i="1"/>
  <c r="P906" i="1"/>
  <c r="D907" i="1"/>
  <c r="H907" i="1"/>
  <c r="I907" i="1"/>
  <c r="J907" i="1"/>
  <c r="K907" i="1"/>
  <c r="L907" i="1"/>
  <c r="M907" i="1"/>
  <c r="N907" i="1"/>
  <c r="O907" i="1"/>
  <c r="P907" i="1"/>
  <c r="D908" i="1"/>
  <c r="H908" i="1"/>
  <c r="I908" i="1"/>
  <c r="J908" i="1"/>
  <c r="K908" i="1"/>
  <c r="L908" i="1"/>
  <c r="M908" i="1"/>
  <c r="N908" i="1"/>
  <c r="O908" i="1"/>
  <c r="P908" i="1"/>
  <c r="D909" i="1"/>
  <c r="H909" i="1"/>
  <c r="I909" i="1"/>
  <c r="J909" i="1"/>
  <c r="K909" i="1"/>
  <c r="L909" i="1"/>
  <c r="M909" i="1"/>
  <c r="N909" i="1"/>
  <c r="O909" i="1"/>
  <c r="P909" i="1"/>
  <c r="D910" i="1"/>
  <c r="H910" i="1"/>
  <c r="I910" i="1"/>
  <c r="J910" i="1"/>
  <c r="K910" i="1"/>
  <c r="L910" i="1"/>
  <c r="M910" i="1"/>
  <c r="N910" i="1"/>
  <c r="O910" i="1"/>
  <c r="P910" i="1"/>
  <c r="D911" i="1"/>
  <c r="H911" i="1"/>
  <c r="I911" i="1"/>
  <c r="J911" i="1"/>
  <c r="K911" i="1"/>
  <c r="L911" i="1"/>
  <c r="M911" i="1"/>
  <c r="N911" i="1"/>
  <c r="O911" i="1"/>
  <c r="P911" i="1"/>
  <c r="D912" i="1"/>
  <c r="H912" i="1"/>
  <c r="I912" i="1"/>
  <c r="J912" i="1"/>
  <c r="K912" i="1"/>
  <c r="L912" i="1"/>
  <c r="M912" i="1"/>
  <c r="N912" i="1"/>
  <c r="O912" i="1"/>
  <c r="P912" i="1"/>
  <c r="D913" i="1"/>
  <c r="H913" i="1"/>
  <c r="I913" i="1"/>
  <c r="J913" i="1"/>
  <c r="K913" i="1"/>
  <c r="L913" i="1"/>
  <c r="M913" i="1"/>
  <c r="N913" i="1"/>
  <c r="O913" i="1"/>
  <c r="P913" i="1"/>
  <c r="D914" i="1"/>
  <c r="H914" i="1"/>
  <c r="I914" i="1"/>
  <c r="J914" i="1"/>
  <c r="K914" i="1"/>
  <c r="L914" i="1"/>
  <c r="M914" i="1"/>
  <c r="N914" i="1"/>
  <c r="O914" i="1"/>
  <c r="P914" i="1"/>
  <c r="D915" i="1"/>
  <c r="H915" i="1"/>
  <c r="I915" i="1"/>
  <c r="J915" i="1"/>
  <c r="K915" i="1"/>
  <c r="L915" i="1"/>
  <c r="M915" i="1"/>
  <c r="N915" i="1"/>
  <c r="O915" i="1"/>
  <c r="P915" i="1"/>
  <c r="D916" i="1"/>
  <c r="H916" i="1"/>
  <c r="I916" i="1"/>
  <c r="J916" i="1"/>
  <c r="K916" i="1"/>
  <c r="L916" i="1"/>
  <c r="M916" i="1"/>
  <c r="N916" i="1"/>
  <c r="O916" i="1"/>
  <c r="P916" i="1"/>
  <c r="D917" i="1"/>
  <c r="H917" i="1"/>
  <c r="I917" i="1"/>
  <c r="J917" i="1"/>
  <c r="K917" i="1"/>
  <c r="L917" i="1"/>
  <c r="M917" i="1"/>
  <c r="N917" i="1"/>
  <c r="O917" i="1"/>
  <c r="P917" i="1"/>
  <c r="D918" i="1"/>
  <c r="H918" i="1"/>
  <c r="I918" i="1"/>
  <c r="J918" i="1"/>
  <c r="K918" i="1"/>
  <c r="L918" i="1"/>
  <c r="M918" i="1"/>
  <c r="N918" i="1"/>
  <c r="O918" i="1"/>
  <c r="P918" i="1"/>
  <c r="D919" i="1"/>
  <c r="H919" i="1"/>
  <c r="I919" i="1"/>
  <c r="J919" i="1"/>
  <c r="K919" i="1"/>
  <c r="L919" i="1"/>
  <c r="M919" i="1"/>
  <c r="N919" i="1"/>
  <c r="O919" i="1"/>
  <c r="P919" i="1"/>
  <c r="D920" i="1"/>
  <c r="H920" i="1"/>
  <c r="I920" i="1"/>
  <c r="J920" i="1"/>
  <c r="K920" i="1"/>
  <c r="L920" i="1"/>
  <c r="M920" i="1"/>
  <c r="N920" i="1"/>
  <c r="O920" i="1"/>
  <c r="P920" i="1"/>
  <c r="D921" i="1"/>
  <c r="H921" i="1"/>
  <c r="I921" i="1"/>
  <c r="J921" i="1"/>
  <c r="K921" i="1"/>
  <c r="L921" i="1"/>
  <c r="M921" i="1"/>
  <c r="N921" i="1"/>
  <c r="O921" i="1"/>
  <c r="P921" i="1"/>
  <c r="D922" i="1"/>
  <c r="H922" i="1"/>
  <c r="I922" i="1"/>
  <c r="J922" i="1"/>
  <c r="K922" i="1"/>
  <c r="L922" i="1"/>
  <c r="M922" i="1"/>
  <c r="N922" i="1"/>
  <c r="O922" i="1"/>
  <c r="P922" i="1"/>
  <c r="D923" i="1"/>
  <c r="H923" i="1"/>
  <c r="I923" i="1"/>
  <c r="J923" i="1"/>
  <c r="K923" i="1"/>
  <c r="L923" i="1"/>
  <c r="M923" i="1"/>
  <c r="N923" i="1"/>
  <c r="O923" i="1"/>
  <c r="P923" i="1"/>
  <c r="D924" i="1"/>
  <c r="H924" i="1"/>
  <c r="I924" i="1"/>
  <c r="J924" i="1"/>
  <c r="K924" i="1"/>
  <c r="L924" i="1"/>
  <c r="M924" i="1"/>
  <c r="N924" i="1"/>
  <c r="O924" i="1"/>
  <c r="P924" i="1"/>
  <c r="D925" i="1"/>
  <c r="H925" i="1"/>
  <c r="I925" i="1"/>
  <c r="J925" i="1"/>
  <c r="K925" i="1"/>
  <c r="L925" i="1"/>
  <c r="M925" i="1"/>
  <c r="N925" i="1"/>
  <c r="O925" i="1"/>
  <c r="P925" i="1"/>
  <c r="D926" i="1"/>
  <c r="H926" i="1"/>
  <c r="I926" i="1"/>
  <c r="J926" i="1"/>
  <c r="K926" i="1"/>
  <c r="L926" i="1"/>
  <c r="M926" i="1"/>
  <c r="N926" i="1"/>
  <c r="O926" i="1"/>
  <c r="P926" i="1"/>
  <c r="D927" i="1"/>
  <c r="H927" i="1"/>
  <c r="I927" i="1"/>
  <c r="J927" i="1"/>
  <c r="K927" i="1"/>
  <c r="L927" i="1"/>
  <c r="M927" i="1"/>
  <c r="N927" i="1"/>
  <c r="O927" i="1"/>
  <c r="P927" i="1"/>
  <c r="D928" i="1"/>
  <c r="H928" i="1"/>
  <c r="I928" i="1"/>
  <c r="J928" i="1"/>
  <c r="K928" i="1"/>
  <c r="L928" i="1"/>
  <c r="M928" i="1"/>
  <c r="N928" i="1"/>
  <c r="O928" i="1"/>
  <c r="P928" i="1"/>
  <c r="D929" i="1"/>
  <c r="H929" i="1"/>
  <c r="I929" i="1"/>
  <c r="J929" i="1"/>
  <c r="K929" i="1"/>
  <c r="L929" i="1"/>
  <c r="M929" i="1"/>
  <c r="N929" i="1"/>
  <c r="O929" i="1"/>
  <c r="P929" i="1"/>
  <c r="D930" i="1"/>
  <c r="H930" i="1"/>
  <c r="I930" i="1"/>
  <c r="J930" i="1"/>
  <c r="K930" i="1"/>
  <c r="L930" i="1"/>
  <c r="M930" i="1"/>
  <c r="N930" i="1"/>
  <c r="O930" i="1"/>
  <c r="P930" i="1"/>
  <c r="D931" i="1"/>
  <c r="H931" i="1"/>
  <c r="I931" i="1"/>
  <c r="J931" i="1"/>
  <c r="K931" i="1"/>
  <c r="L931" i="1"/>
  <c r="M931" i="1"/>
  <c r="N931" i="1"/>
  <c r="O931" i="1"/>
  <c r="P931" i="1"/>
  <c r="D932" i="1"/>
  <c r="H932" i="1"/>
  <c r="I932" i="1"/>
  <c r="J932" i="1"/>
  <c r="K932" i="1"/>
  <c r="L932" i="1"/>
  <c r="M932" i="1"/>
  <c r="N932" i="1"/>
  <c r="O932" i="1"/>
  <c r="P932" i="1"/>
  <c r="D933" i="1"/>
  <c r="H933" i="1"/>
  <c r="I933" i="1"/>
  <c r="J933" i="1"/>
  <c r="K933" i="1"/>
  <c r="L933" i="1"/>
  <c r="M933" i="1"/>
  <c r="N933" i="1"/>
  <c r="O933" i="1"/>
  <c r="P933" i="1"/>
  <c r="D934" i="1"/>
  <c r="H934" i="1"/>
  <c r="I934" i="1"/>
  <c r="J934" i="1"/>
  <c r="K934" i="1"/>
  <c r="L934" i="1"/>
  <c r="M934" i="1"/>
  <c r="N934" i="1"/>
  <c r="O934" i="1"/>
  <c r="P934" i="1"/>
  <c r="D935" i="1"/>
  <c r="H935" i="1"/>
  <c r="I935" i="1"/>
  <c r="J935" i="1"/>
  <c r="K935" i="1"/>
  <c r="L935" i="1"/>
  <c r="M935" i="1"/>
  <c r="N935" i="1"/>
  <c r="O935" i="1"/>
  <c r="P935" i="1"/>
  <c r="D936" i="1"/>
  <c r="H936" i="1"/>
  <c r="I936" i="1"/>
  <c r="J936" i="1"/>
  <c r="K936" i="1"/>
  <c r="L936" i="1"/>
  <c r="M936" i="1"/>
  <c r="N936" i="1"/>
  <c r="O936" i="1"/>
  <c r="P936" i="1"/>
  <c r="D937" i="1"/>
  <c r="H937" i="1"/>
  <c r="I937" i="1"/>
  <c r="J937" i="1"/>
  <c r="K937" i="1"/>
  <c r="L937" i="1"/>
  <c r="M937" i="1"/>
  <c r="N937" i="1"/>
  <c r="O937" i="1"/>
  <c r="P937" i="1"/>
  <c r="D938" i="1"/>
  <c r="H938" i="1"/>
  <c r="I938" i="1"/>
  <c r="J938" i="1"/>
  <c r="K938" i="1"/>
  <c r="L938" i="1"/>
  <c r="M938" i="1"/>
  <c r="N938" i="1"/>
  <c r="O938" i="1"/>
  <c r="P938" i="1"/>
  <c r="D939" i="1"/>
  <c r="H939" i="1"/>
  <c r="I939" i="1"/>
  <c r="J939" i="1"/>
  <c r="K939" i="1"/>
  <c r="L939" i="1"/>
  <c r="M939" i="1"/>
  <c r="N939" i="1"/>
  <c r="O939" i="1"/>
  <c r="P939" i="1"/>
  <c r="D940" i="1"/>
  <c r="H940" i="1"/>
  <c r="I940" i="1"/>
  <c r="J940" i="1"/>
  <c r="K940" i="1"/>
  <c r="L940" i="1"/>
  <c r="M940" i="1"/>
  <c r="N940" i="1"/>
  <c r="O940" i="1"/>
  <c r="P940" i="1"/>
  <c r="D941" i="1"/>
  <c r="H941" i="1"/>
  <c r="I941" i="1"/>
  <c r="J941" i="1"/>
  <c r="K941" i="1"/>
  <c r="L941" i="1"/>
  <c r="M941" i="1"/>
  <c r="N941" i="1"/>
  <c r="O941" i="1"/>
  <c r="P941" i="1"/>
  <c r="D942" i="1"/>
  <c r="H942" i="1"/>
  <c r="I942" i="1"/>
  <c r="J942" i="1"/>
  <c r="K942" i="1"/>
  <c r="L942" i="1"/>
  <c r="M942" i="1"/>
  <c r="N942" i="1"/>
  <c r="O942" i="1"/>
  <c r="P942" i="1"/>
  <c r="D943" i="1"/>
  <c r="H943" i="1"/>
  <c r="I943" i="1"/>
  <c r="J943" i="1"/>
  <c r="K943" i="1"/>
  <c r="L943" i="1"/>
  <c r="M943" i="1"/>
  <c r="N943" i="1"/>
  <c r="O943" i="1"/>
  <c r="P943" i="1"/>
  <c r="D944" i="1"/>
  <c r="H944" i="1"/>
  <c r="I944" i="1"/>
  <c r="J944" i="1"/>
  <c r="K944" i="1"/>
  <c r="L944" i="1"/>
  <c r="M944" i="1"/>
  <c r="N944" i="1"/>
  <c r="O944" i="1"/>
  <c r="P944" i="1"/>
  <c r="D945" i="1"/>
  <c r="H945" i="1"/>
  <c r="I945" i="1"/>
  <c r="J945" i="1"/>
  <c r="K945" i="1"/>
  <c r="L945" i="1"/>
  <c r="M945" i="1"/>
  <c r="N945" i="1"/>
  <c r="O945" i="1"/>
  <c r="P945" i="1"/>
  <c r="D946" i="1"/>
  <c r="H946" i="1"/>
  <c r="I946" i="1"/>
  <c r="J946" i="1"/>
  <c r="K946" i="1"/>
  <c r="L946" i="1"/>
  <c r="M946" i="1"/>
  <c r="N946" i="1"/>
  <c r="O946" i="1"/>
  <c r="P946" i="1"/>
  <c r="D947" i="1"/>
  <c r="H947" i="1"/>
  <c r="I947" i="1"/>
  <c r="J947" i="1"/>
  <c r="K947" i="1"/>
  <c r="L947" i="1"/>
  <c r="M947" i="1"/>
  <c r="N947" i="1"/>
  <c r="O947" i="1"/>
  <c r="P947" i="1"/>
  <c r="D948" i="1"/>
  <c r="H948" i="1"/>
  <c r="I948" i="1"/>
  <c r="J948" i="1"/>
  <c r="K948" i="1"/>
  <c r="L948" i="1"/>
  <c r="M948" i="1"/>
  <c r="N948" i="1"/>
  <c r="O948" i="1"/>
  <c r="P948" i="1"/>
  <c r="D949" i="1"/>
  <c r="H949" i="1"/>
  <c r="I949" i="1"/>
  <c r="J949" i="1"/>
  <c r="K949" i="1"/>
  <c r="L949" i="1"/>
  <c r="M949" i="1"/>
  <c r="N949" i="1"/>
  <c r="O949" i="1"/>
  <c r="P949" i="1"/>
  <c r="D950" i="1"/>
  <c r="H950" i="1"/>
  <c r="I950" i="1"/>
  <c r="J950" i="1"/>
  <c r="K950" i="1"/>
  <c r="L950" i="1"/>
  <c r="M950" i="1"/>
  <c r="N950" i="1"/>
  <c r="O950" i="1"/>
  <c r="P950" i="1"/>
  <c r="D951" i="1"/>
  <c r="H951" i="1"/>
  <c r="I951" i="1"/>
  <c r="J951" i="1"/>
  <c r="K951" i="1"/>
  <c r="L951" i="1"/>
  <c r="M951" i="1"/>
  <c r="N951" i="1"/>
  <c r="O951" i="1"/>
  <c r="P951" i="1"/>
  <c r="D952" i="1"/>
  <c r="H952" i="1"/>
  <c r="I952" i="1"/>
  <c r="J952" i="1"/>
  <c r="K952" i="1"/>
  <c r="L952" i="1"/>
  <c r="M952" i="1"/>
  <c r="N952" i="1"/>
  <c r="O952" i="1"/>
  <c r="P952" i="1"/>
  <c r="D953" i="1"/>
  <c r="H953" i="1"/>
  <c r="I953" i="1"/>
  <c r="J953" i="1"/>
  <c r="K953" i="1"/>
  <c r="L953" i="1"/>
  <c r="M953" i="1"/>
  <c r="N953" i="1"/>
  <c r="O953" i="1"/>
  <c r="P953" i="1"/>
  <c r="D954" i="1"/>
  <c r="H954" i="1"/>
  <c r="I954" i="1"/>
  <c r="J954" i="1"/>
  <c r="K954" i="1"/>
  <c r="L954" i="1"/>
  <c r="M954" i="1"/>
  <c r="N954" i="1"/>
  <c r="O954" i="1"/>
  <c r="P954" i="1"/>
  <c r="D955" i="1"/>
  <c r="H955" i="1"/>
  <c r="I955" i="1"/>
  <c r="J955" i="1"/>
  <c r="K955" i="1"/>
  <c r="L955" i="1"/>
  <c r="M955" i="1"/>
  <c r="N955" i="1"/>
  <c r="O955" i="1"/>
  <c r="P955" i="1"/>
  <c r="D956" i="1"/>
  <c r="H956" i="1"/>
  <c r="I956" i="1"/>
  <c r="J956" i="1"/>
  <c r="K956" i="1"/>
  <c r="L956" i="1"/>
  <c r="M956" i="1"/>
  <c r="N956" i="1"/>
  <c r="O956" i="1"/>
  <c r="P956" i="1"/>
  <c r="D957" i="1"/>
  <c r="H957" i="1"/>
  <c r="I957" i="1"/>
  <c r="J957" i="1"/>
  <c r="K957" i="1"/>
  <c r="L957" i="1"/>
  <c r="M957" i="1"/>
  <c r="N957" i="1"/>
  <c r="O957" i="1"/>
  <c r="P957" i="1"/>
  <c r="D958" i="1"/>
  <c r="H958" i="1"/>
  <c r="I958" i="1"/>
  <c r="J958" i="1"/>
  <c r="K958" i="1"/>
  <c r="L958" i="1"/>
  <c r="M958" i="1"/>
  <c r="N958" i="1"/>
  <c r="O958" i="1"/>
  <c r="P958" i="1"/>
  <c r="D959" i="1"/>
  <c r="H959" i="1"/>
  <c r="I959" i="1"/>
  <c r="J959" i="1"/>
  <c r="K959" i="1"/>
  <c r="L959" i="1"/>
  <c r="M959" i="1"/>
  <c r="N959" i="1"/>
  <c r="O959" i="1"/>
  <c r="P959" i="1"/>
  <c r="D960" i="1"/>
  <c r="H960" i="1"/>
  <c r="I960" i="1"/>
  <c r="J960" i="1"/>
  <c r="K960" i="1"/>
  <c r="L960" i="1"/>
  <c r="M960" i="1"/>
  <c r="N960" i="1"/>
  <c r="O960" i="1"/>
  <c r="P960" i="1"/>
  <c r="D961" i="1"/>
  <c r="H961" i="1"/>
  <c r="I961" i="1"/>
  <c r="J961" i="1"/>
  <c r="K961" i="1"/>
  <c r="L961" i="1"/>
  <c r="M961" i="1"/>
  <c r="N961" i="1"/>
  <c r="O961" i="1"/>
  <c r="P961" i="1"/>
  <c r="D962" i="1"/>
  <c r="H962" i="1"/>
  <c r="I962" i="1"/>
  <c r="J962" i="1"/>
  <c r="K962" i="1"/>
  <c r="L962" i="1"/>
  <c r="M962" i="1"/>
  <c r="N962" i="1"/>
  <c r="O962" i="1"/>
  <c r="P962" i="1"/>
  <c r="D963" i="1"/>
  <c r="H963" i="1"/>
  <c r="I963" i="1"/>
  <c r="J963" i="1"/>
  <c r="K963" i="1"/>
  <c r="L963" i="1"/>
  <c r="M963" i="1"/>
  <c r="N963" i="1"/>
  <c r="O963" i="1"/>
  <c r="P963" i="1"/>
  <c r="D964" i="1"/>
  <c r="H964" i="1"/>
  <c r="I964" i="1"/>
  <c r="J964" i="1"/>
  <c r="K964" i="1"/>
  <c r="L964" i="1"/>
  <c r="M964" i="1"/>
  <c r="N964" i="1"/>
  <c r="O964" i="1"/>
  <c r="P964" i="1"/>
  <c r="D965" i="1"/>
  <c r="H965" i="1"/>
  <c r="I965" i="1"/>
  <c r="J965" i="1"/>
  <c r="K965" i="1"/>
  <c r="L965" i="1"/>
  <c r="M965" i="1"/>
  <c r="N965" i="1"/>
  <c r="O965" i="1"/>
  <c r="P965" i="1"/>
  <c r="D966" i="1"/>
  <c r="H966" i="1"/>
  <c r="I966" i="1"/>
  <c r="J966" i="1"/>
  <c r="K966" i="1"/>
  <c r="L966" i="1"/>
  <c r="M966" i="1"/>
  <c r="N966" i="1"/>
  <c r="O966" i="1"/>
  <c r="P966" i="1"/>
  <c r="D967" i="1"/>
  <c r="H967" i="1"/>
  <c r="I967" i="1"/>
  <c r="J967" i="1"/>
  <c r="K967" i="1"/>
  <c r="L967" i="1"/>
  <c r="M967" i="1"/>
  <c r="N967" i="1"/>
  <c r="O967" i="1"/>
  <c r="P967" i="1"/>
  <c r="D968" i="1"/>
  <c r="H968" i="1"/>
  <c r="I968" i="1"/>
  <c r="J968" i="1"/>
  <c r="K968" i="1"/>
  <c r="L968" i="1"/>
  <c r="M968" i="1"/>
  <c r="N968" i="1"/>
  <c r="O968" i="1"/>
  <c r="P968" i="1"/>
  <c r="D969" i="1"/>
  <c r="H969" i="1"/>
  <c r="I969" i="1"/>
  <c r="J969" i="1"/>
  <c r="K969" i="1"/>
  <c r="L969" i="1"/>
  <c r="M969" i="1"/>
  <c r="N969" i="1"/>
  <c r="O969" i="1"/>
  <c r="P969" i="1"/>
  <c r="D970" i="1"/>
  <c r="H970" i="1"/>
  <c r="I970" i="1"/>
  <c r="J970" i="1"/>
  <c r="K970" i="1"/>
  <c r="L970" i="1"/>
  <c r="M970" i="1"/>
  <c r="N970" i="1"/>
  <c r="O970" i="1"/>
  <c r="P970" i="1"/>
  <c r="D971" i="1"/>
  <c r="H971" i="1"/>
  <c r="I971" i="1"/>
  <c r="J971" i="1"/>
  <c r="K971" i="1"/>
  <c r="L971" i="1"/>
  <c r="M971" i="1"/>
  <c r="N971" i="1"/>
  <c r="O971" i="1"/>
  <c r="P971" i="1"/>
  <c r="D972" i="1"/>
  <c r="H972" i="1"/>
  <c r="I972" i="1"/>
  <c r="J972" i="1"/>
  <c r="K972" i="1"/>
  <c r="L972" i="1"/>
  <c r="M972" i="1"/>
  <c r="N972" i="1"/>
  <c r="O972" i="1"/>
  <c r="P972" i="1"/>
  <c r="D973" i="1"/>
  <c r="H973" i="1"/>
  <c r="I973" i="1"/>
  <c r="J973" i="1"/>
  <c r="K973" i="1"/>
  <c r="L973" i="1"/>
  <c r="M973" i="1"/>
  <c r="N973" i="1"/>
  <c r="O973" i="1"/>
  <c r="P973" i="1"/>
  <c r="D974" i="1"/>
  <c r="H974" i="1"/>
  <c r="I974" i="1"/>
  <c r="J974" i="1"/>
  <c r="K974" i="1"/>
  <c r="L974" i="1"/>
  <c r="M974" i="1"/>
  <c r="N974" i="1"/>
  <c r="O974" i="1"/>
  <c r="P974" i="1"/>
  <c r="D975" i="1"/>
  <c r="H975" i="1"/>
  <c r="I975" i="1"/>
  <c r="J975" i="1"/>
  <c r="K975" i="1"/>
  <c r="L975" i="1"/>
  <c r="M975" i="1"/>
  <c r="N975" i="1"/>
  <c r="O975" i="1"/>
  <c r="P975" i="1"/>
  <c r="D976" i="1"/>
  <c r="H976" i="1"/>
  <c r="I976" i="1"/>
  <c r="J976" i="1"/>
  <c r="K976" i="1"/>
  <c r="L976" i="1"/>
  <c r="M976" i="1"/>
  <c r="N976" i="1"/>
  <c r="O976" i="1"/>
  <c r="P976" i="1"/>
  <c r="D977" i="1"/>
  <c r="H977" i="1"/>
  <c r="I977" i="1"/>
  <c r="J977" i="1"/>
  <c r="K977" i="1"/>
  <c r="L977" i="1"/>
  <c r="M977" i="1"/>
  <c r="N977" i="1"/>
  <c r="O977" i="1"/>
  <c r="P977" i="1"/>
  <c r="D978" i="1"/>
  <c r="H978" i="1"/>
  <c r="I978" i="1"/>
  <c r="J978" i="1"/>
  <c r="K978" i="1"/>
  <c r="L978" i="1"/>
  <c r="M978" i="1"/>
  <c r="N978" i="1"/>
  <c r="O978" i="1"/>
  <c r="P978" i="1"/>
  <c r="D979" i="1"/>
  <c r="H979" i="1"/>
  <c r="I979" i="1"/>
  <c r="J979" i="1"/>
  <c r="K979" i="1"/>
  <c r="L979" i="1"/>
  <c r="M979" i="1"/>
  <c r="N979" i="1"/>
  <c r="O979" i="1"/>
  <c r="P979" i="1"/>
  <c r="D980" i="1"/>
  <c r="H980" i="1"/>
  <c r="I980" i="1"/>
  <c r="J980" i="1"/>
  <c r="K980" i="1"/>
  <c r="L980" i="1"/>
  <c r="M980" i="1"/>
  <c r="N980" i="1"/>
  <c r="O980" i="1"/>
  <c r="P980" i="1"/>
  <c r="D981" i="1"/>
  <c r="H981" i="1"/>
  <c r="I981" i="1"/>
  <c r="J981" i="1"/>
  <c r="K981" i="1"/>
  <c r="L981" i="1"/>
  <c r="M981" i="1"/>
  <c r="N981" i="1"/>
  <c r="O981" i="1"/>
  <c r="P981" i="1"/>
  <c r="D982" i="1"/>
  <c r="H982" i="1"/>
  <c r="I982" i="1"/>
  <c r="J982" i="1"/>
  <c r="K982" i="1"/>
  <c r="L982" i="1"/>
  <c r="M982" i="1"/>
  <c r="N982" i="1"/>
  <c r="O982" i="1"/>
  <c r="P982" i="1"/>
  <c r="D983" i="1"/>
  <c r="H983" i="1"/>
  <c r="I983" i="1"/>
  <c r="J983" i="1"/>
  <c r="K983" i="1"/>
  <c r="L983" i="1"/>
  <c r="M983" i="1"/>
  <c r="N983" i="1"/>
  <c r="O983" i="1"/>
  <c r="P983" i="1"/>
  <c r="D984" i="1"/>
  <c r="H984" i="1"/>
  <c r="I984" i="1"/>
  <c r="J984" i="1"/>
  <c r="K984" i="1"/>
  <c r="L984" i="1"/>
  <c r="M984" i="1"/>
  <c r="N984" i="1"/>
  <c r="O984" i="1"/>
  <c r="P984" i="1"/>
  <c r="D985" i="1"/>
  <c r="H985" i="1"/>
  <c r="I985" i="1"/>
  <c r="J985" i="1"/>
  <c r="K985" i="1"/>
  <c r="L985" i="1"/>
  <c r="M985" i="1"/>
  <c r="N985" i="1"/>
  <c r="O985" i="1"/>
  <c r="P985" i="1"/>
  <c r="D986" i="1"/>
  <c r="H986" i="1"/>
  <c r="I986" i="1"/>
  <c r="J986" i="1"/>
  <c r="K986" i="1"/>
  <c r="L986" i="1"/>
  <c r="M986" i="1"/>
  <c r="N986" i="1"/>
  <c r="O986" i="1"/>
  <c r="P986" i="1"/>
  <c r="D987" i="1"/>
  <c r="H987" i="1"/>
  <c r="I987" i="1"/>
  <c r="J987" i="1"/>
  <c r="K987" i="1"/>
  <c r="L987" i="1"/>
  <c r="M987" i="1"/>
  <c r="N987" i="1"/>
  <c r="O987" i="1"/>
  <c r="P987" i="1"/>
  <c r="D988" i="1"/>
  <c r="H988" i="1"/>
  <c r="I988" i="1"/>
  <c r="J988" i="1"/>
  <c r="K988" i="1"/>
  <c r="L988" i="1"/>
  <c r="M988" i="1"/>
  <c r="N988" i="1"/>
  <c r="O988" i="1"/>
  <c r="P988" i="1"/>
  <c r="D989" i="1"/>
  <c r="H989" i="1"/>
  <c r="I989" i="1"/>
  <c r="J989" i="1"/>
  <c r="K989" i="1"/>
  <c r="L989" i="1"/>
  <c r="M989" i="1"/>
  <c r="N989" i="1"/>
  <c r="O989" i="1"/>
  <c r="P989" i="1"/>
  <c r="D990" i="1"/>
  <c r="H990" i="1"/>
  <c r="I990" i="1"/>
  <c r="J990" i="1"/>
  <c r="K990" i="1"/>
  <c r="L990" i="1"/>
  <c r="M990" i="1"/>
  <c r="N990" i="1"/>
  <c r="O990" i="1"/>
  <c r="P990" i="1"/>
  <c r="D991" i="1"/>
  <c r="H991" i="1"/>
  <c r="I991" i="1"/>
  <c r="J991" i="1"/>
  <c r="K991" i="1"/>
  <c r="L991" i="1"/>
  <c r="M991" i="1"/>
  <c r="N991" i="1"/>
  <c r="O991" i="1"/>
  <c r="P991" i="1"/>
  <c r="D992" i="1"/>
  <c r="H992" i="1"/>
  <c r="I992" i="1"/>
  <c r="J992" i="1"/>
  <c r="K992" i="1"/>
  <c r="L992" i="1"/>
  <c r="M992" i="1"/>
  <c r="N992" i="1"/>
  <c r="O992" i="1"/>
  <c r="P992" i="1"/>
  <c r="D993" i="1"/>
  <c r="H993" i="1"/>
  <c r="I993" i="1"/>
  <c r="J993" i="1"/>
  <c r="K993" i="1"/>
  <c r="L993" i="1"/>
  <c r="M993" i="1"/>
  <c r="N993" i="1"/>
  <c r="O993" i="1"/>
  <c r="P993" i="1"/>
  <c r="D994" i="1"/>
  <c r="H994" i="1"/>
  <c r="I994" i="1"/>
  <c r="J994" i="1"/>
  <c r="K994" i="1"/>
  <c r="L994" i="1"/>
  <c r="M994" i="1"/>
  <c r="N994" i="1"/>
  <c r="O994" i="1"/>
  <c r="P994" i="1"/>
  <c r="D995" i="1"/>
  <c r="H995" i="1"/>
  <c r="I995" i="1"/>
  <c r="J995" i="1"/>
  <c r="K995" i="1"/>
  <c r="L995" i="1"/>
  <c r="M995" i="1"/>
  <c r="N995" i="1"/>
  <c r="O995" i="1"/>
  <c r="P995" i="1"/>
  <c r="D996" i="1"/>
  <c r="H996" i="1"/>
  <c r="I996" i="1"/>
  <c r="J996" i="1"/>
  <c r="K996" i="1"/>
  <c r="L996" i="1"/>
  <c r="M996" i="1"/>
  <c r="N996" i="1"/>
  <c r="O996" i="1"/>
  <c r="P996" i="1"/>
  <c r="D997" i="1"/>
  <c r="H997" i="1"/>
  <c r="I997" i="1"/>
  <c r="J997" i="1"/>
  <c r="K997" i="1"/>
  <c r="L997" i="1"/>
  <c r="M997" i="1"/>
  <c r="N997" i="1"/>
  <c r="O997" i="1"/>
  <c r="P997" i="1"/>
  <c r="D998" i="1"/>
  <c r="H998" i="1"/>
  <c r="I998" i="1"/>
  <c r="J998" i="1"/>
  <c r="K998" i="1"/>
  <c r="L998" i="1"/>
  <c r="M998" i="1"/>
  <c r="N998" i="1"/>
  <c r="O998" i="1"/>
  <c r="P998" i="1"/>
  <c r="D999" i="1"/>
  <c r="H999" i="1"/>
  <c r="I999" i="1"/>
  <c r="J999" i="1"/>
  <c r="K999" i="1"/>
  <c r="L999" i="1"/>
  <c r="M999" i="1"/>
  <c r="N999" i="1"/>
  <c r="O999" i="1"/>
  <c r="P999" i="1"/>
  <c r="D1000" i="1"/>
  <c r="H1000" i="1"/>
  <c r="I1000" i="1"/>
  <c r="J1000" i="1"/>
  <c r="K1000" i="1"/>
  <c r="L1000" i="1"/>
  <c r="M1000" i="1"/>
  <c r="N1000" i="1"/>
  <c r="O1000" i="1"/>
  <c r="P1000" i="1"/>
  <c r="D1001" i="1"/>
  <c r="H1001" i="1"/>
  <c r="I1001" i="1"/>
  <c r="J1001" i="1"/>
  <c r="K1001" i="1"/>
  <c r="L1001" i="1"/>
  <c r="M1001" i="1"/>
  <c r="N1001" i="1"/>
  <c r="O1001" i="1"/>
  <c r="P1001" i="1"/>
  <c r="D1002" i="1"/>
  <c r="H1002" i="1"/>
  <c r="I1002" i="1"/>
  <c r="J1002" i="1"/>
  <c r="K1002" i="1"/>
  <c r="L1002" i="1"/>
  <c r="M1002" i="1"/>
  <c r="N1002" i="1"/>
  <c r="O1002" i="1"/>
  <c r="P1002" i="1"/>
  <c r="D1003" i="1"/>
  <c r="H1003" i="1"/>
  <c r="I1003" i="1"/>
  <c r="J1003" i="1"/>
  <c r="K1003" i="1"/>
  <c r="L1003" i="1"/>
  <c r="M1003" i="1"/>
  <c r="N1003" i="1"/>
  <c r="O1003" i="1"/>
  <c r="P1003" i="1"/>
  <c r="D1004" i="1"/>
  <c r="H1004" i="1"/>
  <c r="I1004" i="1"/>
  <c r="J1004" i="1"/>
  <c r="K1004" i="1"/>
  <c r="L1004" i="1"/>
  <c r="M1004" i="1"/>
  <c r="N1004" i="1"/>
  <c r="O1004" i="1"/>
  <c r="P1004" i="1"/>
  <c r="D1005" i="1"/>
  <c r="H1005" i="1"/>
  <c r="I1005" i="1"/>
  <c r="J1005" i="1"/>
  <c r="K1005" i="1"/>
  <c r="L1005" i="1"/>
  <c r="M1005" i="1"/>
  <c r="N1005" i="1"/>
  <c r="O1005" i="1"/>
  <c r="P1005" i="1"/>
  <c r="D1006" i="1"/>
  <c r="H1006" i="1"/>
  <c r="I1006" i="1"/>
  <c r="J1006" i="1"/>
  <c r="K1006" i="1"/>
  <c r="L1006" i="1"/>
  <c r="M1006" i="1"/>
  <c r="N1006" i="1"/>
  <c r="O1006" i="1"/>
  <c r="P1006" i="1"/>
  <c r="D1007" i="1"/>
  <c r="H1007" i="1"/>
  <c r="I1007" i="1"/>
  <c r="J1007" i="1"/>
  <c r="K1007" i="1"/>
  <c r="L1007" i="1"/>
  <c r="M1007" i="1"/>
  <c r="N1007" i="1"/>
  <c r="O1007" i="1"/>
  <c r="P1007" i="1"/>
  <c r="D1008" i="1"/>
  <c r="H1008" i="1"/>
  <c r="I1008" i="1"/>
  <c r="J1008" i="1"/>
  <c r="K1008" i="1"/>
  <c r="L1008" i="1"/>
  <c r="M1008" i="1"/>
  <c r="N1008" i="1"/>
  <c r="O1008" i="1"/>
  <c r="P1008" i="1"/>
  <c r="D1009" i="1"/>
  <c r="H1009" i="1"/>
  <c r="I1009" i="1"/>
  <c r="J1009" i="1"/>
  <c r="K1009" i="1"/>
  <c r="L1009" i="1"/>
  <c r="M1009" i="1"/>
  <c r="N1009" i="1"/>
  <c r="O1009" i="1"/>
  <c r="P1009" i="1"/>
  <c r="D1010" i="1"/>
  <c r="H1010" i="1"/>
  <c r="I1010" i="1"/>
  <c r="J1010" i="1"/>
  <c r="K1010" i="1"/>
  <c r="L1010" i="1"/>
  <c r="M1010" i="1"/>
  <c r="N1010" i="1"/>
  <c r="O1010" i="1"/>
  <c r="P1010" i="1"/>
  <c r="D1011" i="1"/>
  <c r="H1011" i="1"/>
  <c r="I1011" i="1"/>
  <c r="J1011" i="1"/>
  <c r="K1011" i="1"/>
  <c r="L1011" i="1"/>
  <c r="M1011" i="1"/>
  <c r="N1011" i="1"/>
  <c r="O1011" i="1"/>
  <c r="P1011" i="1"/>
  <c r="D1012" i="1"/>
  <c r="H1012" i="1"/>
  <c r="I1012" i="1"/>
  <c r="J1012" i="1"/>
  <c r="K1012" i="1"/>
  <c r="L1012" i="1"/>
  <c r="M1012" i="1"/>
  <c r="N1012" i="1"/>
  <c r="O1012" i="1"/>
  <c r="P1012" i="1"/>
  <c r="D1013" i="1"/>
  <c r="H1013" i="1"/>
  <c r="I1013" i="1"/>
  <c r="J1013" i="1"/>
  <c r="K1013" i="1"/>
  <c r="L1013" i="1"/>
  <c r="M1013" i="1"/>
  <c r="N1013" i="1"/>
  <c r="O1013" i="1"/>
  <c r="P1013" i="1"/>
  <c r="D1014" i="1"/>
  <c r="H1014" i="1"/>
  <c r="I1014" i="1"/>
  <c r="J1014" i="1"/>
  <c r="K1014" i="1"/>
  <c r="L1014" i="1"/>
  <c r="M1014" i="1"/>
  <c r="N1014" i="1"/>
  <c r="O1014" i="1"/>
  <c r="P1014" i="1"/>
  <c r="D1015" i="1"/>
  <c r="H1015" i="1"/>
  <c r="I1015" i="1"/>
  <c r="J1015" i="1"/>
  <c r="K1015" i="1"/>
  <c r="L1015" i="1"/>
  <c r="M1015" i="1"/>
  <c r="N1015" i="1"/>
  <c r="O1015" i="1"/>
  <c r="P1015" i="1"/>
  <c r="D1016" i="1"/>
  <c r="H1016" i="1"/>
  <c r="I1016" i="1"/>
  <c r="J1016" i="1"/>
  <c r="K1016" i="1"/>
  <c r="L1016" i="1"/>
  <c r="M1016" i="1"/>
  <c r="N1016" i="1"/>
  <c r="O1016" i="1"/>
  <c r="P1016" i="1"/>
  <c r="D1017" i="1"/>
  <c r="H1017" i="1"/>
  <c r="I1017" i="1"/>
  <c r="J1017" i="1"/>
  <c r="K1017" i="1"/>
  <c r="L1017" i="1"/>
  <c r="M1017" i="1"/>
  <c r="N1017" i="1"/>
  <c r="O1017" i="1"/>
  <c r="P1017" i="1"/>
  <c r="D1018" i="1"/>
  <c r="H1018" i="1"/>
  <c r="I1018" i="1"/>
  <c r="J1018" i="1"/>
  <c r="K1018" i="1"/>
  <c r="L1018" i="1"/>
  <c r="M1018" i="1"/>
  <c r="N1018" i="1"/>
  <c r="O1018" i="1"/>
  <c r="P1018" i="1"/>
  <c r="D1019" i="1"/>
  <c r="H1019" i="1"/>
  <c r="I1019" i="1"/>
  <c r="J1019" i="1"/>
  <c r="K1019" i="1"/>
  <c r="L1019" i="1"/>
  <c r="M1019" i="1"/>
  <c r="N1019" i="1"/>
  <c r="O1019" i="1"/>
  <c r="P1019" i="1"/>
  <c r="D1020" i="1"/>
  <c r="H1020" i="1"/>
  <c r="I1020" i="1"/>
  <c r="J1020" i="1"/>
  <c r="K1020" i="1"/>
  <c r="L1020" i="1"/>
  <c r="M1020" i="1"/>
  <c r="N1020" i="1"/>
  <c r="O1020" i="1"/>
  <c r="P1020" i="1"/>
  <c r="D1021" i="1"/>
  <c r="H1021" i="1"/>
  <c r="I1021" i="1"/>
  <c r="J1021" i="1"/>
  <c r="K1021" i="1"/>
  <c r="L1021" i="1"/>
  <c r="M1021" i="1"/>
  <c r="N1021" i="1"/>
  <c r="O1021" i="1"/>
  <c r="P1021" i="1"/>
  <c r="D1022" i="1"/>
  <c r="H1022" i="1"/>
  <c r="I1022" i="1"/>
  <c r="J1022" i="1"/>
  <c r="K1022" i="1"/>
  <c r="L1022" i="1"/>
  <c r="M1022" i="1"/>
  <c r="N1022" i="1"/>
  <c r="O1022" i="1"/>
  <c r="P1022" i="1"/>
  <c r="D1023" i="1"/>
  <c r="H1023" i="1"/>
  <c r="I1023" i="1"/>
  <c r="J1023" i="1"/>
  <c r="K1023" i="1"/>
  <c r="L1023" i="1"/>
  <c r="M1023" i="1"/>
  <c r="N1023" i="1"/>
  <c r="O1023" i="1"/>
  <c r="P1023" i="1"/>
  <c r="D1024" i="1"/>
  <c r="H1024" i="1"/>
  <c r="I1024" i="1"/>
  <c r="J1024" i="1"/>
  <c r="K1024" i="1"/>
  <c r="L1024" i="1"/>
  <c r="M1024" i="1"/>
  <c r="N1024" i="1"/>
  <c r="O1024" i="1"/>
  <c r="P1024" i="1"/>
  <c r="D1025" i="1"/>
  <c r="H1025" i="1"/>
  <c r="I1025" i="1"/>
  <c r="J1025" i="1"/>
  <c r="K1025" i="1"/>
  <c r="L1025" i="1"/>
  <c r="M1025" i="1"/>
  <c r="N1025" i="1"/>
  <c r="O1025" i="1"/>
  <c r="P1025" i="1"/>
  <c r="D1026" i="1"/>
  <c r="H1026" i="1"/>
  <c r="I1026" i="1"/>
  <c r="J1026" i="1"/>
  <c r="K1026" i="1"/>
  <c r="L1026" i="1"/>
  <c r="M1026" i="1"/>
  <c r="N1026" i="1"/>
  <c r="O1026" i="1"/>
  <c r="P1026" i="1"/>
  <c r="D1027" i="1"/>
  <c r="H1027" i="1"/>
  <c r="I1027" i="1"/>
  <c r="J1027" i="1"/>
  <c r="K1027" i="1"/>
  <c r="L1027" i="1"/>
  <c r="M1027" i="1"/>
  <c r="N1027" i="1"/>
  <c r="O1027" i="1"/>
  <c r="P1027" i="1"/>
  <c r="D1028" i="1"/>
  <c r="H1028" i="1"/>
  <c r="I1028" i="1"/>
  <c r="J1028" i="1"/>
  <c r="K1028" i="1"/>
  <c r="L1028" i="1"/>
  <c r="M1028" i="1"/>
  <c r="N1028" i="1"/>
  <c r="O1028" i="1"/>
  <c r="P1028" i="1"/>
  <c r="D1029" i="1"/>
  <c r="H1029" i="1"/>
  <c r="I1029" i="1"/>
  <c r="J1029" i="1"/>
  <c r="K1029" i="1"/>
  <c r="L1029" i="1"/>
  <c r="M1029" i="1"/>
  <c r="N1029" i="1"/>
  <c r="O1029" i="1"/>
  <c r="P1029" i="1"/>
  <c r="D1030" i="1"/>
  <c r="H1030" i="1"/>
  <c r="I1030" i="1"/>
  <c r="J1030" i="1"/>
  <c r="K1030" i="1"/>
  <c r="L1030" i="1"/>
  <c r="M1030" i="1"/>
  <c r="N1030" i="1"/>
  <c r="O1030" i="1"/>
  <c r="P1030" i="1"/>
  <c r="D1031" i="1"/>
  <c r="H1031" i="1"/>
  <c r="I1031" i="1"/>
  <c r="J1031" i="1"/>
  <c r="K1031" i="1"/>
  <c r="L1031" i="1"/>
  <c r="M1031" i="1"/>
  <c r="N1031" i="1"/>
  <c r="O1031" i="1"/>
  <c r="P1031" i="1"/>
  <c r="D1032" i="1"/>
  <c r="H1032" i="1"/>
  <c r="I1032" i="1"/>
  <c r="J1032" i="1"/>
  <c r="K1032" i="1"/>
  <c r="L1032" i="1"/>
  <c r="M1032" i="1"/>
  <c r="N1032" i="1"/>
  <c r="O1032" i="1"/>
  <c r="P1032" i="1"/>
  <c r="D1033" i="1"/>
  <c r="H1033" i="1"/>
  <c r="I1033" i="1"/>
  <c r="J1033" i="1"/>
  <c r="K1033" i="1"/>
  <c r="L1033" i="1"/>
  <c r="M1033" i="1"/>
  <c r="N1033" i="1"/>
  <c r="O1033" i="1"/>
  <c r="P1033" i="1"/>
  <c r="D1034" i="1"/>
  <c r="H1034" i="1"/>
  <c r="I1034" i="1"/>
  <c r="J1034" i="1"/>
  <c r="K1034" i="1"/>
  <c r="L1034" i="1"/>
  <c r="M1034" i="1"/>
  <c r="N1034" i="1"/>
  <c r="O1034" i="1"/>
  <c r="P1034" i="1"/>
  <c r="D1035" i="1"/>
  <c r="H1035" i="1"/>
  <c r="I1035" i="1"/>
  <c r="J1035" i="1"/>
  <c r="K1035" i="1"/>
  <c r="L1035" i="1"/>
  <c r="M1035" i="1"/>
  <c r="N1035" i="1"/>
  <c r="O1035" i="1"/>
  <c r="P1035" i="1"/>
  <c r="D1036" i="1"/>
  <c r="H1036" i="1"/>
  <c r="I1036" i="1"/>
  <c r="J1036" i="1"/>
  <c r="K1036" i="1"/>
  <c r="L1036" i="1"/>
  <c r="M1036" i="1"/>
  <c r="N1036" i="1"/>
  <c r="O1036" i="1"/>
  <c r="P1036" i="1"/>
  <c r="D1037" i="1"/>
  <c r="H1037" i="1"/>
  <c r="I1037" i="1"/>
  <c r="J1037" i="1"/>
  <c r="K1037" i="1"/>
  <c r="L1037" i="1"/>
  <c r="M1037" i="1"/>
  <c r="N1037" i="1"/>
  <c r="O1037" i="1"/>
  <c r="P1037" i="1"/>
  <c r="D1038" i="1"/>
  <c r="H1038" i="1"/>
  <c r="I1038" i="1"/>
  <c r="J1038" i="1"/>
  <c r="K1038" i="1"/>
  <c r="L1038" i="1"/>
  <c r="M1038" i="1"/>
  <c r="N1038" i="1"/>
  <c r="O1038" i="1"/>
  <c r="P1038" i="1"/>
  <c r="D1039" i="1"/>
  <c r="H1039" i="1"/>
  <c r="I1039" i="1"/>
  <c r="J1039" i="1"/>
  <c r="K1039" i="1"/>
  <c r="L1039" i="1"/>
  <c r="M1039" i="1"/>
  <c r="N1039" i="1"/>
  <c r="O1039" i="1"/>
  <c r="P1039" i="1"/>
  <c r="D1040" i="1"/>
  <c r="H1040" i="1"/>
  <c r="I1040" i="1"/>
  <c r="J1040" i="1"/>
  <c r="K1040" i="1"/>
  <c r="L1040" i="1"/>
  <c r="M1040" i="1"/>
  <c r="N1040" i="1"/>
  <c r="O1040" i="1"/>
  <c r="P1040" i="1"/>
  <c r="D1041" i="1"/>
  <c r="H1041" i="1"/>
  <c r="I1041" i="1"/>
  <c r="J1041" i="1"/>
  <c r="K1041" i="1"/>
  <c r="L1041" i="1"/>
  <c r="M1041" i="1"/>
  <c r="N1041" i="1"/>
  <c r="O1041" i="1"/>
  <c r="P1041" i="1"/>
  <c r="D1042" i="1"/>
  <c r="H1042" i="1"/>
  <c r="I1042" i="1"/>
  <c r="J1042" i="1"/>
  <c r="K1042" i="1"/>
  <c r="L1042" i="1"/>
  <c r="M1042" i="1"/>
  <c r="N1042" i="1"/>
  <c r="O1042" i="1"/>
  <c r="P1042" i="1"/>
  <c r="D1043" i="1"/>
  <c r="H1043" i="1"/>
  <c r="I1043" i="1"/>
  <c r="J1043" i="1"/>
  <c r="K1043" i="1"/>
  <c r="L1043" i="1"/>
  <c r="M1043" i="1"/>
  <c r="N1043" i="1"/>
  <c r="O1043" i="1"/>
  <c r="P1043" i="1"/>
  <c r="D1044" i="1"/>
  <c r="H1044" i="1"/>
  <c r="I1044" i="1"/>
  <c r="J1044" i="1"/>
  <c r="K1044" i="1"/>
  <c r="L1044" i="1"/>
  <c r="M1044" i="1"/>
  <c r="N1044" i="1"/>
  <c r="O1044" i="1"/>
  <c r="P1044" i="1"/>
  <c r="D1045" i="1"/>
  <c r="H1045" i="1"/>
  <c r="I1045" i="1"/>
  <c r="J1045" i="1"/>
  <c r="K1045" i="1"/>
  <c r="L1045" i="1"/>
  <c r="M1045" i="1"/>
  <c r="N1045" i="1"/>
  <c r="O1045" i="1"/>
  <c r="P1045" i="1"/>
  <c r="D1046" i="1"/>
  <c r="H1046" i="1"/>
  <c r="I1046" i="1"/>
  <c r="J1046" i="1"/>
  <c r="K1046" i="1"/>
  <c r="L1046" i="1"/>
  <c r="M1046" i="1"/>
  <c r="N1046" i="1"/>
  <c r="O1046" i="1"/>
  <c r="P1046" i="1"/>
  <c r="D1047" i="1"/>
  <c r="H1047" i="1"/>
  <c r="I1047" i="1"/>
  <c r="J1047" i="1"/>
  <c r="K1047" i="1"/>
  <c r="L1047" i="1"/>
  <c r="M1047" i="1"/>
  <c r="N1047" i="1"/>
  <c r="O1047" i="1"/>
  <c r="P1047" i="1"/>
  <c r="D1048" i="1"/>
  <c r="H1048" i="1"/>
  <c r="I1048" i="1"/>
  <c r="J1048" i="1"/>
  <c r="K1048" i="1"/>
  <c r="L1048" i="1"/>
  <c r="M1048" i="1"/>
  <c r="N1048" i="1"/>
  <c r="O1048" i="1"/>
  <c r="P1048" i="1"/>
  <c r="D1049" i="1"/>
  <c r="H1049" i="1"/>
  <c r="I1049" i="1"/>
  <c r="J1049" i="1"/>
  <c r="K1049" i="1"/>
  <c r="L1049" i="1"/>
  <c r="M1049" i="1"/>
  <c r="N1049" i="1"/>
  <c r="O1049" i="1"/>
  <c r="P1049" i="1"/>
  <c r="D1050" i="1"/>
  <c r="H1050" i="1"/>
  <c r="I1050" i="1"/>
  <c r="J1050" i="1"/>
  <c r="K1050" i="1"/>
  <c r="L1050" i="1"/>
  <c r="M1050" i="1"/>
  <c r="N1050" i="1"/>
  <c r="O1050" i="1"/>
  <c r="P1050" i="1"/>
  <c r="D1051" i="1"/>
  <c r="H1051" i="1"/>
  <c r="I1051" i="1"/>
  <c r="J1051" i="1"/>
  <c r="K1051" i="1"/>
  <c r="L1051" i="1"/>
  <c r="M1051" i="1"/>
  <c r="N1051" i="1"/>
  <c r="O1051" i="1"/>
  <c r="P1051" i="1"/>
  <c r="D1052" i="1"/>
  <c r="H1052" i="1"/>
  <c r="I1052" i="1"/>
  <c r="J1052" i="1"/>
  <c r="K1052" i="1"/>
  <c r="L1052" i="1"/>
  <c r="M1052" i="1"/>
  <c r="N1052" i="1"/>
  <c r="O1052" i="1"/>
  <c r="P1052" i="1"/>
  <c r="D1053" i="1"/>
  <c r="H1053" i="1"/>
  <c r="I1053" i="1"/>
  <c r="J1053" i="1"/>
  <c r="K1053" i="1"/>
  <c r="L1053" i="1"/>
  <c r="M1053" i="1"/>
  <c r="N1053" i="1"/>
  <c r="O1053" i="1"/>
  <c r="P1053" i="1"/>
  <c r="D1054" i="1"/>
  <c r="H1054" i="1"/>
  <c r="I1054" i="1"/>
  <c r="J1054" i="1"/>
  <c r="K1054" i="1"/>
  <c r="L1054" i="1"/>
  <c r="M1054" i="1"/>
  <c r="N1054" i="1"/>
  <c r="O1054" i="1"/>
  <c r="P1054" i="1"/>
  <c r="D1055" i="1"/>
  <c r="H1055" i="1"/>
  <c r="I1055" i="1"/>
  <c r="J1055" i="1"/>
  <c r="K1055" i="1"/>
  <c r="L1055" i="1"/>
  <c r="M1055" i="1"/>
  <c r="N1055" i="1"/>
  <c r="O1055" i="1"/>
  <c r="P1055" i="1"/>
  <c r="D1056" i="1"/>
  <c r="H1056" i="1"/>
  <c r="I1056" i="1"/>
  <c r="J1056" i="1"/>
  <c r="K1056" i="1"/>
  <c r="L1056" i="1"/>
  <c r="M1056" i="1"/>
  <c r="N1056" i="1"/>
  <c r="O1056" i="1"/>
  <c r="P1056" i="1"/>
  <c r="D1057" i="1"/>
  <c r="H1057" i="1"/>
  <c r="I1057" i="1"/>
  <c r="J1057" i="1"/>
  <c r="K1057" i="1"/>
  <c r="L1057" i="1"/>
  <c r="M1057" i="1"/>
  <c r="N1057" i="1"/>
  <c r="O1057" i="1"/>
  <c r="P1057" i="1"/>
  <c r="D1058" i="1"/>
  <c r="H1058" i="1"/>
  <c r="I1058" i="1"/>
  <c r="J1058" i="1"/>
  <c r="K1058" i="1"/>
  <c r="L1058" i="1"/>
  <c r="M1058" i="1"/>
  <c r="N1058" i="1"/>
  <c r="O1058" i="1"/>
  <c r="P1058" i="1"/>
  <c r="D1059" i="1"/>
  <c r="H1059" i="1"/>
  <c r="I1059" i="1"/>
  <c r="J1059" i="1"/>
  <c r="K1059" i="1"/>
  <c r="L1059" i="1"/>
  <c r="M1059" i="1"/>
  <c r="N1059" i="1"/>
  <c r="O1059" i="1"/>
  <c r="P1059" i="1"/>
  <c r="D1060" i="1"/>
  <c r="H1060" i="1"/>
  <c r="I1060" i="1"/>
  <c r="J1060" i="1"/>
  <c r="K1060" i="1"/>
  <c r="L1060" i="1"/>
  <c r="M1060" i="1"/>
  <c r="N1060" i="1"/>
  <c r="O1060" i="1"/>
  <c r="P1060" i="1"/>
  <c r="D1061" i="1"/>
  <c r="H1061" i="1"/>
  <c r="I1061" i="1"/>
  <c r="J1061" i="1"/>
  <c r="K1061" i="1"/>
  <c r="L1061" i="1"/>
  <c r="M1061" i="1"/>
  <c r="N1061" i="1"/>
  <c r="O1061" i="1"/>
  <c r="P1061" i="1"/>
  <c r="D1062" i="1"/>
  <c r="H1062" i="1"/>
  <c r="I1062" i="1"/>
  <c r="J1062" i="1"/>
  <c r="K1062" i="1"/>
  <c r="L1062" i="1"/>
  <c r="M1062" i="1"/>
  <c r="N1062" i="1"/>
  <c r="O1062" i="1"/>
  <c r="P1062" i="1"/>
  <c r="D1063" i="1"/>
  <c r="H1063" i="1"/>
  <c r="I1063" i="1"/>
  <c r="J1063" i="1"/>
  <c r="K1063" i="1"/>
  <c r="L1063" i="1"/>
  <c r="M1063" i="1"/>
  <c r="N1063" i="1"/>
  <c r="O1063" i="1"/>
  <c r="P1063" i="1"/>
  <c r="D1064" i="1"/>
  <c r="H1064" i="1"/>
  <c r="I1064" i="1"/>
  <c r="J1064" i="1"/>
  <c r="K1064" i="1"/>
  <c r="L1064" i="1"/>
  <c r="M1064" i="1"/>
  <c r="N1064" i="1"/>
  <c r="O1064" i="1"/>
  <c r="P1064" i="1"/>
  <c r="D1065" i="1"/>
  <c r="H1065" i="1"/>
  <c r="I1065" i="1"/>
  <c r="J1065" i="1"/>
  <c r="K1065" i="1"/>
  <c r="L1065" i="1"/>
  <c r="M1065" i="1"/>
  <c r="N1065" i="1"/>
  <c r="O1065" i="1"/>
  <c r="P1065" i="1"/>
  <c r="D1066" i="1"/>
  <c r="H1066" i="1"/>
  <c r="I1066" i="1"/>
  <c r="J1066" i="1"/>
  <c r="K1066" i="1"/>
  <c r="L1066" i="1"/>
  <c r="M1066" i="1"/>
  <c r="N1066" i="1"/>
  <c r="O1066" i="1"/>
  <c r="P1066" i="1"/>
  <c r="D1067" i="1"/>
  <c r="H1067" i="1"/>
  <c r="I1067" i="1"/>
  <c r="J1067" i="1"/>
  <c r="K1067" i="1"/>
  <c r="L1067" i="1"/>
  <c r="M1067" i="1"/>
  <c r="N1067" i="1"/>
  <c r="O1067" i="1"/>
  <c r="P1067" i="1"/>
  <c r="D1068" i="1"/>
  <c r="H1068" i="1"/>
  <c r="I1068" i="1"/>
  <c r="J1068" i="1"/>
  <c r="K1068" i="1"/>
  <c r="L1068" i="1"/>
  <c r="M1068" i="1"/>
  <c r="N1068" i="1"/>
  <c r="O1068" i="1"/>
  <c r="P1068" i="1"/>
  <c r="D1069" i="1"/>
  <c r="H1069" i="1"/>
  <c r="I1069" i="1"/>
  <c r="J1069" i="1"/>
  <c r="K1069" i="1"/>
  <c r="L1069" i="1"/>
  <c r="M1069" i="1"/>
  <c r="N1069" i="1"/>
  <c r="O1069" i="1"/>
  <c r="P1069" i="1"/>
  <c r="D1070" i="1"/>
  <c r="H1070" i="1"/>
  <c r="I1070" i="1"/>
  <c r="J1070" i="1"/>
  <c r="K1070" i="1"/>
  <c r="L1070" i="1"/>
  <c r="M1070" i="1"/>
  <c r="N1070" i="1"/>
  <c r="O1070" i="1"/>
  <c r="P1070" i="1"/>
  <c r="D1071" i="1"/>
  <c r="H1071" i="1"/>
  <c r="I1071" i="1"/>
  <c r="J1071" i="1"/>
  <c r="K1071" i="1"/>
  <c r="L1071" i="1"/>
  <c r="M1071" i="1"/>
  <c r="N1071" i="1"/>
  <c r="O1071" i="1"/>
  <c r="P1071" i="1"/>
  <c r="D1072" i="1"/>
  <c r="H1072" i="1"/>
  <c r="I1072" i="1"/>
  <c r="J1072" i="1"/>
  <c r="K1072" i="1"/>
  <c r="L1072" i="1"/>
  <c r="M1072" i="1"/>
  <c r="N1072" i="1"/>
  <c r="O1072" i="1"/>
  <c r="P1072" i="1"/>
  <c r="D1073" i="1"/>
  <c r="H1073" i="1"/>
  <c r="I1073" i="1"/>
  <c r="J1073" i="1"/>
  <c r="K1073" i="1"/>
  <c r="L1073" i="1"/>
  <c r="M1073" i="1"/>
  <c r="N1073" i="1"/>
  <c r="O1073" i="1"/>
  <c r="P1073" i="1"/>
  <c r="D1074" i="1"/>
  <c r="H1074" i="1"/>
  <c r="I1074" i="1"/>
  <c r="J1074" i="1"/>
  <c r="K1074" i="1"/>
  <c r="L1074" i="1"/>
  <c r="M1074" i="1"/>
  <c r="N1074" i="1"/>
  <c r="O1074" i="1"/>
  <c r="P1074" i="1"/>
  <c r="D1075" i="1"/>
  <c r="H1075" i="1"/>
  <c r="I1075" i="1"/>
  <c r="J1075" i="1"/>
  <c r="K1075" i="1"/>
  <c r="L1075" i="1"/>
  <c r="M1075" i="1"/>
  <c r="N1075" i="1"/>
  <c r="O1075" i="1"/>
  <c r="P1075" i="1"/>
  <c r="D1076" i="1"/>
  <c r="H1076" i="1"/>
  <c r="I1076" i="1"/>
  <c r="J1076" i="1"/>
  <c r="K1076" i="1"/>
  <c r="L1076" i="1"/>
  <c r="M1076" i="1"/>
  <c r="N1076" i="1"/>
  <c r="O1076" i="1"/>
  <c r="P1076" i="1"/>
  <c r="D1077" i="1"/>
  <c r="H1077" i="1"/>
  <c r="I1077" i="1"/>
  <c r="J1077" i="1"/>
  <c r="K1077" i="1"/>
  <c r="L1077" i="1"/>
  <c r="M1077" i="1"/>
  <c r="N1077" i="1"/>
  <c r="O1077" i="1"/>
  <c r="P1077" i="1"/>
  <c r="D1078" i="1"/>
  <c r="H1078" i="1"/>
  <c r="I1078" i="1"/>
  <c r="J1078" i="1"/>
  <c r="K1078" i="1"/>
  <c r="L1078" i="1"/>
  <c r="M1078" i="1"/>
  <c r="N1078" i="1"/>
  <c r="O1078" i="1"/>
  <c r="P1078" i="1"/>
  <c r="D1079" i="1"/>
  <c r="H1079" i="1"/>
  <c r="I1079" i="1"/>
  <c r="J1079" i="1"/>
  <c r="K1079" i="1"/>
  <c r="L1079" i="1"/>
  <c r="M1079" i="1"/>
  <c r="N1079" i="1"/>
  <c r="O1079" i="1"/>
  <c r="P1079" i="1"/>
  <c r="D1080" i="1"/>
  <c r="H1080" i="1"/>
  <c r="I1080" i="1"/>
  <c r="J1080" i="1"/>
  <c r="K1080" i="1"/>
  <c r="L1080" i="1"/>
  <c r="M1080" i="1"/>
  <c r="N1080" i="1"/>
  <c r="O1080" i="1"/>
  <c r="P1080" i="1"/>
  <c r="D1081" i="1"/>
  <c r="H1081" i="1"/>
  <c r="I1081" i="1"/>
  <c r="J1081" i="1"/>
  <c r="K1081" i="1"/>
  <c r="L1081" i="1"/>
  <c r="M1081" i="1"/>
  <c r="N1081" i="1"/>
  <c r="O1081" i="1"/>
  <c r="P1081" i="1"/>
  <c r="D1082" i="1"/>
  <c r="H1082" i="1"/>
  <c r="I1082" i="1"/>
  <c r="J1082" i="1"/>
  <c r="K1082" i="1"/>
  <c r="L1082" i="1"/>
  <c r="M1082" i="1"/>
  <c r="N1082" i="1"/>
  <c r="O1082" i="1"/>
  <c r="P1082" i="1"/>
  <c r="D1083" i="1"/>
  <c r="H1083" i="1"/>
  <c r="I1083" i="1"/>
  <c r="J1083" i="1"/>
  <c r="K1083" i="1"/>
  <c r="L1083" i="1"/>
  <c r="M1083" i="1"/>
  <c r="N1083" i="1"/>
  <c r="O1083" i="1"/>
  <c r="P1083" i="1"/>
  <c r="D1084" i="1"/>
  <c r="H1084" i="1"/>
  <c r="I1084" i="1"/>
  <c r="J1084" i="1"/>
  <c r="K1084" i="1"/>
  <c r="L1084" i="1"/>
  <c r="M1084" i="1"/>
  <c r="N1084" i="1"/>
  <c r="O1084" i="1"/>
  <c r="P1084" i="1"/>
  <c r="D1085" i="1"/>
  <c r="H1085" i="1"/>
  <c r="I1085" i="1"/>
  <c r="J1085" i="1"/>
  <c r="K1085" i="1"/>
  <c r="L1085" i="1"/>
  <c r="M1085" i="1"/>
  <c r="N1085" i="1"/>
  <c r="O1085" i="1"/>
  <c r="P1085" i="1"/>
  <c r="D1086" i="1"/>
  <c r="H1086" i="1"/>
  <c r="I1086" i="1"/>
  <c r="J1086" i="1"/>
  <c r="K1086" i="1"/>
  <c r="L1086" i="1"/>
  <c r="M1086" i="1"/>
  <c r="N1086" i="1"/>
  <c r="O1086" i="1"/>
  <c r="P1086" i="1"/>
  <c r="D1087" i="1"/>
  <c r="H1087" i="1"/>
  <c r="I1087" i="1"/>
  <c r="J1087" i="1"/>
  <c r="K1087" i="1"/>
  <c r="L1087" i="1"/>
  <c r="M1087" i="1"/>
  <c r="N1087" i="1"/>
  <c r="O1087" i="1"/>
  <c r="P1087" i="1"/>
  <c r="D1088" i="1"/>
  <c r="H1088" i="1"/>
  <c r="I1088" i="1"/>
  <c r="J1088" i="1"/>
  <c r="K1088" i="1"/>
  <c r="L1088" i="1"/>
  <c r="M1088" i="1"/>
  <c r="N1088" i="1"/>
  <c r="O1088" i="1"/>
  <c r="P1088" i="1"/>
  <c r="D1089" i="1"/>
  <c r="H1089" i="1"/>
  <c r="I1089" i="1"/>
  <c r="J1089" i="1"/>
  <c r="K1089" i="1"/>
  <c r="L1089" i="1"/>
  <c r="M1089" i="1"/>
  <c r="N1089" i="1"/>
  <c r="O1089" i="1"/>
  <c r="P1089" i="1"/>
  <c r="D1090" i="1"/>
  <c r="H1090" i="1"/>
  <c r="I1090" i="1"/>
  <c r="J1090" i="1"/>
  <c r="K1090" i="1"/>
  <c r="L1090" i="1"/>
  <c r="M1090" i="1"/>
  <c r="N1090" i="1"/>
  <c r="O1090" i="1"/>
  <c r="P1090" i="1"/>
  <c r="D1091" i="1"/>
  <c r="H1091" i="1"/>
  <c r="I1091" i="1"/>
  <c r="J1091" i="1"/>
  <c r="K1091" i="1"/>
  <c r="L1091" i="1"/>
  <c r="M1091" i="1"/>
  <c r="N1091" i="1"/>
  <c r="O1091" i="1"/>
  <c r="P1091" i="1"/>
  <c r="D1092" i="1"/>
  <c r="H1092" i="1"/>
  <c r="I1092" i="1"/>
  <c r="J1092" i="1"/>
  <c r="K1092" i="1"/>
  <c r="L1092" i="1"/>
  <c r="M1092" i="1"/>
  <c r="N1092" i="1"/>
  <c r="O1092" i="1"/>
  <c r="P1092" i="1"/>
  <c r="D1093" i="1"/>
  <c r="H1093" i="1"/>
  <c r="I1093" i="1"/>
  <c r="J1093" i="1"/>
  <c r="K1093" i="1"/>
  <c r="L1093" i="1"/>
  <c r="M1093" i="1"/>
  <c r="N1093" i="1"/>
  <c r="O1093" i="1"/>
  <c r="P1093" i="1"/>
  <c r="D1094" i="1"/>
  <c r="H1094" i="1"/>
  <c r="I1094" i="1"/>
  <c r="J1094" i="1"/>
  <c r="K1094" i="1"/>
  <c r="L1094" i="1"/>
  <c r="M1094" i="1"/>
  <c r="N1094" i="1"/>
  <c r="O1094" i="1"/>
  <c r="P1094" i="1"/>
  <c r="D1095" i="1"/>
  <c r="H1095" i="1"/>
  <c r="I1095" i="1"/>
  <c r="J1095" i="1"/>
  <c r="K1095" i="1"/>
  <c r="L1095" i="1"/>
  <c r="M1095" i="1"/>
  <c r="N1095" i="1"/>
  <c r="O1095" i="1"/>
  <c r="P1095" i="1"/>
  <c r="D1096" i="1"/>
  <c r="H1096" i="1"/>
  <c r="I1096" i="1"/>
  <c r="J1096" i="1"/>
  <c r="K1096" i="1"/>
  <c r="L1096" i="1"/>
  <c r="M1096" i="1"/>
  <c r="N1096" i="1"/>
  <c r="O1096" i="1"/>
  <c r="P1096" i="1"/>
  <c r="D1097" i="1"/>
  <c r="H1097" i="1"/>
  <c r="I1097" i="1"/>
  <c r="J1097" i="1"/>
  <c r="K1097" i="1"/>
  <c r="L1097" i="1"/>
  <c r="M1097" i="1"/>
  <c r="N1097" i="1"/>
  <c r="O1097" i="1"/>
  <c r="P1097" i="1"/>
  <c r="D1098" i="1"/>
  <c r="H1098" i="1"/>
  <c r="I1098" i="1"/>
  <c r="J1098" i="1"/>
  <c r="K1098" i="1"/>
  <c r="L1098" i="1"/>
  <c r="M1098" i="1"/>
  <c r="N1098" i="1"/>
  <c r="O1098" i="1"/>
  <c r="P1098" i="1"/>
  <c r="D1099" i="1"/>
  <c r="H1099" i="1"/>
  <c r="I1099" i="1"/>
  <c r="J1099" i="1"/>
  <c r="K1099" i="1"/>
  <c r="L1099" i="1"/>
  <c r="M1099" i="1"/>
  <c r="N1099" i="1"/>
  <c r="O1099" i="1"/>
  <c r="P1099" i="1"/>
  <c r="D1100" i="1"/>
  <c r="H1100" i="1"/>
  <c r="I1100" i="1"/>
  <c r="J1100" i="1"/>
  <c r="K1100" i="1"/>
  <c r="L1100" i="1"/>
  <c r="M1100" i="1"/>
  <c r="N1100" i="1"/>
  <c r="O1100" i="1"/>
  <c r="P1100" i="1"/>
  <c r="D1101" i="1"/>
  <c r="H1101" i="1"/>
  <c r="I1101" i="1"/>
  <c r="J1101" i="1"/>
  <c r="K1101" i="1"/>
  <c r="L1101" i="1"/>
  <c r="M1101" i="1"/>
  <c r="N1101" i="1"/>
  <c r="O1101" i="1"/>
  <c r="P1101" i="1"/>
  <c r="D1102" i="1"/>
  <c r="H1102" i="1"/>
  <c r="I1102" i="1"/>
  <c r="J1102" i="1"/>
  <c r="K1102" i="1"/>
  <c r="L1102" i="1"/>
  <c r="M1102" i="1"/>
  <c r="N1102" i="1"/>
  <c r="O1102" i="1"/>
  <c r="P1102" i="1"/>
  <c r="D1103" i="1"/>
  <c r="H1103" i="1"/>
  <c r="I1103" i="1"/>
  <c r="J1103" i="1"/>
  <c r="K1103" i="1"/>
  <c r="L1103" i="1"/>
  <c r="M1103" i="1"/>
  <c r="N1103" i="1"/>
  <c r="O1103" i="1"/>
  <c r="P1103" i="1"/>
  <c r="D1104" i="1"/>
  <c r="H1104" i="1"/>
  <c r="I1104" i="1"/>
  <c r="J1104" i="1"/>
  <c r="K1104" i="1"/>
  <c r="L1104" i="1"/>
  <c r="M1104" i="1"/>
  <c r="N1104" i="1"/>
  <c r="O1104" i="1"/>
  <c r="P1104" i="1"/>
  <c r="D1105" i="1"/>
  <c r="H1105" i="1"/>
  <c r="I1105" i="1"/>
  <c r="J1105" i="1"/>
  <c r="K1105" i="1"/>
  <c r="L1105" i="1"/>
  <c r="M1105" i="1"/>
  <c r="N1105" i="1"/>
  <c r="O1105" i="1"/>
  <c r="P1105" i="1"/>
  <c r="D1106" i="1"/>
  <c r="H1106" i="1"/>
  <c r="I1106" i="1"/>
  <c r="J1106" i="1"/>
  <c r="K1106" i="1"/>
  <c r="L1106" i="1"/>
  <c r="M1106" i="1"/>
  <c r="N1106" i="1"/>
  <c r="O1106" i="1"/>
  <c r="P1106" i="1"/>
  <c r="D1107" i="1"/>
  <c r="H1107" i="1"/>
  <c r="I1107" i="1"/>
  <c r="J1107" i="1"/>
  <c r="K1107" i="1"/>
  <c r="L1107" i="1"/>
  <c r="M1107" i="1"/>
  <c r="N1107" i="1"/>
  <c r="O1107" i="1"/>
  <c r="P1107" i="1"/>
  <c r="D1108" i="1"/>
  <c r="H1108" i="1"/>
  <c r="I1108" i="1"/>
  <c r="J1108" i="1"/>
  <c r="K1108" i="1"/>
  <c r="L1108" i="1"/>
  <c r="M1108" i="1"/>
  <c r="N1108" i="1"/>
  <c r="O1108" i="1"/>
  <c r="P1108" i="1"/>
  <c r="D1109" i="1"/>
  <c r="H1109" i="1"/>
  <c r="I1109" i="1"/>
  <c r="J1109" i="1"/>
  <c r="K1109" i="1"/>
  <c r="L1109" i="1"/>
  <c r="M1109" i="1"/>
  <c r="N1109" i="1"/>
  <c r="O1109" i="1"/>
  <c r="P1109" i="1"/>
  <c r="D1110" i="1"/>
  <c r="H1110" i="1"/>
  <c r="I1110" i="1"/>
  <c r="J1110" i="1"/>
  <c r="K1110" i="1"/>
  <c r="L1110" i="1"/>
  <c r="M1110" i="1"/>
  <c r="N1110" i="1"/>
  <c r="O1110" i="1"/>
  <c r="P1110" i="1"/>
  <c r="D1111" i="1"/>
  <c r="H1111" i="1"/>
  <c r="I1111" i="1"/>
  <c r="J1111" i="1"/>
  <c r="K1111" i="1"/>
  <c r="L1111" i="1"/>
  <c r="M1111" i="1"/>
  <c r="N1111" i="1"/>
  <c r="O1111" i="1"/>
  <c r="P1111" i="1"/>
  <c r="D1112" i="1"/>
  <c r="H1112" i="1"/>
  <c r="I1112" i="1"/>
  <c r="J1112" i="1"/>
  <c r="K1112" i="1"/>
  <c r="L1112" i="1"/>
  <c r="M1112" i="1"/>
  <c r="N1112" i="1"/>
  <c r="O1112" i="1"/>
  <c r="P1112" i="1"/>
  <c r="D1113" i="1"/>
  <c r="H1113" i="1"/>
  <c r="I1113" i="1"/>
  <c r="J1113" i="1"/>
  <c r="K1113" i="1"/>
  <c r="L1113" i="1"/>
  <c r="M1113" i="1"/>
  <c r="N1113" i="1"/>
  <c r="O1113" i="1"/>
  <c r="P1113" i="1"/>
  <c r="D1114" i="1"/>
  <c r="H1114" i="1"/>
  <c r="I1114" i="1"/>
  <c r="J1114" i="1"/>
  <c r="K1114" i="1"/>
  <c r="L1114" i="1"/>
  <c r="M1114" i="1"/>
  <c r="N1114" i="1"/>
  <c r="O1114" i="1"/>
  <c r="P1114" i="1"/>
  <c r="D1115" i="1"/>
  <c r="H1115" i="1"/>
  <c r="I1115" i="1"/>
  <c r="J1115" i="1"/>
  <c r="K1115" i="1"/>
  <c r="L1115" i="1"/>
  <c r="M1115" i="1"/>
  <c r="N1115" i="1"/>
  <c r="O1115" i="1"/>
  <c r="P1115" i="1"/>
  <c r="D1116" i="1"/>
  <c r="H1116" i="1"/>
  <c r="I1116" i="1"/>
  <c r="J1116" i="1"/>
  <c r="K1116" i="1"/>
  <c r="L1116" i="1"/>
  <c r="M1116" i="1"/>
  <c r="N1116" i="1"/>
  <c r="O1116" i="1"/>
  <c r="P1116" i="1"/>
  <c r="D1117" i="1"/>
  <c r="H1117" i="1"/>
  <c r="I1117" i="1"/>
  <c r="J1117" i="1"/>
  <c r="K1117" i="1"/>
  <c r="L1117" i="1"/>
  <c r="M1117" i="1"/>
  <c r="N1117" i="1"/>
  <c r="O1117" i="1"/>
  <c r="P1117" i="1"/>
  <c r="D1118" i="1"/>
  <c r="H1118" i="1"/>
  <c r="I1118" i="1"/>
  <c r="J1118" i="1"/>
  <c r="K1118" i="1"/>
  <c r="L1118" i="1"/>
  <c r="M1118" i="1"/>
  <c r="N1118" i="1"/>
  <c r="O1118" i="1"/>
  <c r="P1118" i="1"/>
  <c r="D1119" i="1"/>
  <c r="H1119" i="1"/>
  <c r="I1119" i="1"/>
  <c r="J1119" i="1"/>
  <c r="K1119" i="1"/>
  <c r="L1119" i="1"/>
  <c r="M1119" i="1"/>
  <c r="N1119" i="1"/>
  <c r="O1119" i="1"/>
  <c r="P1119" i="1"/>
  <c r="D1120" i="1"/>
  <c r="H1120" i="1"/>
  <c r="I1120" i="1"/>
  <c r="J1120" i="1"/>
  <c r="K1120" i="1"/>
  <c r="L1120" i="1"/>
  <c r="M1120" i="1"/>
  <c r="N1120" i="1"/>
  <c r="O1120" i="1"/>
  <c r="P1120" i="1"/>
  <c r="D1121" i="1"/>
  <c r="H1121" i="1"/>
  <c r="I1121" i="1"/>
  <c r="J1121" i="1"/>
  <c r="K1121" i="1"/>
  <c r="L1121" i="1"/>
  <c r="M1121" i="1"/>
  <c r="N1121" i="1"/>
  <c r="O1121" i="1"/>
  <c r="P1121" i="1"/>
  <c r="D1122" i="1"/>
  <c r="H1122" i="1"/>
  <c r="I1122" i="1"/>
  <c r="J1122" i="1"/>
  <c r="K1122" i="1"/>
  <c r="L1122" i="1"/>
  <c r="M1122" i="1"/>
  <c r="N1122" i="1"/>
  <c r="O1122" i="1"/>
  <c r="P1122" i="1"/>
  <c r="D1123" i="1"/>
  <c r="H1123" i="1"/>
  <c r="I1123" i="1"/>
  <c r="J1123" i="1"/>
  <c r="K1123" i="1"/>
  <c r="L1123" i="1"/>
  <c r="M1123" i="1"/>
  <c r="N1123" i="1"/>
  <c r="O1123" i="1"/>
  <c r="P1123" i="1"/>
  <c r="D1124" i="1"/>
  <c r="H1124" i="1"/>
  <c r="I1124" i="1"/>
  <c r="J1124" i="1"/>
  <c r="K1124" i="1"/>
  <c r="L1124" i="1"/>
  <c r="M1124" i="1"/>
  <c r="N1124" i="1"/>
  <c r="O1124" i="1"/>
  <c r="P1124" i="1"/>
  <c r="D1125" i="1"/>
  <c r="H1125" i="1"/>
  <c r="I1125" i="1"/>
  <c r="J1125" i="1"/>
  <c r="K1125" i="1"/>
  <c r="L1125" i="1"/>
  <c r="M1125" i="1"/>
  <c r="N1125" i="1"/>
  <c r="O1125" i="1"/>
  <c r="P1125" i="1"/>
  <c r="D1126" i="1"/>
  <c r="H1126" i="1"/>
  <c r="I1126" i="1"/>
  <c r="J1126" i="1"/>
  <c r="K1126" i="1"/>
  <c r="L1126" i="1"/>
  <c r="M1126" i="1"/>
  <c r="N1126" i="1"/>
  <c r="O1126" i="1"/>
  <c r="P1126" i="1"/>
  <c r="D1127" i="1"/>
  <c r="H1127" i="1"/>
  <c r="I1127" i="1"/>
  <c r="J1127" i="1"/>
  <c r="K1127" i="1"/>
  <c r="L1127" i="1"/>
  <c r="M1127" i="1"/>
  <c r="N1127" i="1"/>
  <c r="O1127" i="1"/>
  <c r="P1127" i="1"/>
  <c r="D1128" i="1"/>
  <c r="H1128" i="1"/>
  <c r="I1128" i="1"/>
  <c r="J1128" i="1"/>
  <c r="K1128" i="1"/>
  <c r="L1128" i="1"/>
  <c r="M1128" i="1"/>
  <c r="N1128" i="1"/>
  <c r="O1128" i="1"/>
  <c r="P1128" i="1"/>
  <c r="D1129" i="1"/>
  <c r="H1129" i="1"/>
  <c r="I1129" i="1"/>
  <c r="J1129" i="1"/>
  <c r="K1129" i="1"/>
  <c r="L1129" i="1"/>
  <c r="M1129" i="1"/>
  <c r="N1129" i="1"/>
  <c r="O1129" i="1"/>
  <c r="P1129" i="1"/>
  <c r="D1130" i="1"/>
  <c r="H1130" i="1"/>
  <c r="I1130" i="1"/>
  <c r="J1130" i="1"/>
  <c r="K1130" i="1"/>
  <c r="L1130" i="1"/>
  <c r="M1130" i="1"/>
  <c r="N1130" i="1"/>
  <c r="O1130" i="1"/>
  <c r="P1130" i="1"/>
  <c r="D1131" i="1"/>
  <c r="H1131" i="1"/>
  <c r="I1131" i="1"/>
  <c r="J1131" i="1"/>
  <c r="K1131" i="1"/>
  <c r="L1131" i="1"/>
  <c r="M1131" i="1"/>
  <c r="N1131" i="1"/>
  <c r="O1131" i="1"/>
  <c r="P1131" i="1"/>
  <c r="D1132" i="1"/>
  <c r="H1132" i="1"/>
  <c r="I1132" i="1"/>
  <c r="J1132" i="1"/>
  <c r="K1132" i="1"/>
  <c r="L1132" i="1"/>
  <c r="M1132" i="1"/>
  <c r="N1132" i="1"/>
  <c r="O1132" i="1"/>
  <c r="P1132" i="1"/>
  <c r="D1133" i="1"/>
  <c r="H1133" i="1"/>
  <c r="I1133" i="1"/>
  <c r="J1133" i="1"/>
  <c r="K1133" i="1"/>
  <c r="L1133" i="1"/>
  <c r="M1133" i="1"/>
  <c r="N1133" i="1"/>
  <c r="O1133" i="1"/>
  <c r="P1133" i="1"/>
  <c r="D1134" i="1"/>
  <c r="H1134" i="1"/>
  <c r="I1134" i="1"/>
  <c r="J1134" i="1"/>
  <c r="K1134" i="1"/>
  <c r="L1134" i="1"/>
  <c r="M1134" i="1"/>
  <c r="N1134" i="1"/>
  <c r="O1134" i="1"/>
  <c r="P1134" i="1"/>
  <c r="D1135" i="1"/>
  <c r="H1135" i="1"/>
  <c r="I1135" i="1"/>
  <c r="J1135" i="1"/>
  <c r="K1135" i="1"/>
  <c r="L1135" i="1"/>
  <c r="M1135" i="1"/>
  <c r="N1135" i="1"/>
  <c r="O1135" i="1"/>
  <c r="P1135" i="1"/>
  <c r="D1136" i="1"/>
  <c r="H1136" i="1"/>
  <c r="I1136" i="1"/>
  <c r="J1136" i="1"/>
  <c r="K1136" i="1"/>
  <c r="L1136" i="1"/>
  <c r="M1136" i="1"/>
  <c r="N1136" i="1"/>
  <c r="O1136" i="1"/>
  <c r="P1136" i="1"/>
  <c r="D1137" i="1"/>
  <c r="H1137" i="1"/>
  <c r="I1137" i="1"/>
  <c r="J1137" i="1"/>
  <c r="K1137" i="1"/>
  <c r="L1137" i="1"/>
  <c r="M1137" i="1"/>
  <c r="N1137" i="1"/>
  <c r="O1137" i="1"/>
  <c r="P1137" i="1"/>
  <c r="D1138" i="1"/>
  <c r="H1138" i="1"/>
  <c r="I1138" i="1"/>
  <c r="J1138" i="1"/>
  <c r="K1138" i="1"/>
  <c r="L1138" i="1"/>
  <c r="M1138" i="1"/>
  <c r="N1138" i="1"/>
  <c r="O1138" i="1"/>
  <c r="P1138" i="1"/>
  <c r="D1139" i="1"/>
  <c r="H1139" i="1"/>
  <c r="I1139" i="1"/>
  <c r="J1139" i="1"/>
  <c r="K1139" i="1"/>
  <c r="L1139" i="1"/>
  <c r="M1139" i="1"/>
  <c r="N1139" i="1"/>
  <c r="O1139" i="1"/>
  <c r="P1139" i="1"/>
  <c r="D1140" i="1"/>
  <c r="H1140" i="1"/>
  <c r="I1140" i="1"/>
  <c r="J1140" i="1"/>
  <c r="K1140" i="1"/>
  <c r="L1140" i="1"/>
  <c r="M1140" i="1"/>
  <c r="N1140" i="1"/>
  <c r="O1140" i="1"/>
  <c r="P1140" i="1"/>
  <c r="D1141" i="1"/>
  <c r="H1141" i="1"/>
  <c r="I1141" i="1"/>
  <c r="J1141" i="1"/>
  <c r="K1141" i="1"/>
  <c r="L1141" i="1"/>
  <c r="M1141" i="1"/>
  <c r="N1141" i="1"/>
  <c r="O1141" i="1"/>
  <c r="P1141" i="1"/>
  <c r="D1142" i="1"/>
  <c r="H1142" i="1"/>
  <c r="I1142" i="1"/>
  <c r="J1142" i="1"/>
  <c r="K1142" i="1"/>
  <c r="L1142" i="1"/>
  <c r="M1142" i="1"/>
  <c r="N1142" i="1"/>
  <c r="O1142" i="1"/>
  <c r="P1142" i="1"/>
  <c r="D1143" i="1"/>
  <c r="H1143" i="1"/>
  <c r="I1143" i="1"/>
  <c r="J1143" i="1"/>
  <c r="K1143" i="1"/>
  <c r="L1143" i="1"/>
  <c r="M1143" i="1"/>
  <c r="N1143" i="1"/>
  <c r="O1143" i="1"/>
  <c r="P1143" i="1"/>
  <c r="D1144" i="1"/>
  <c r="H1144" i="1"/>
  <c r="I1144" i="1"/>
  <c r="J1144" i="1"/>
  <c r="K1144" i="1"/>
  <c r="L1144" i="1"/>
  <c r="M1144" i="1"/>
  <c r="N1144" i="1"/>
  <c r="O1144" i="1"/>
  <c r="P1144" i="1"/>
  <c r="D1145" i="1"/>
  <c r="H1145" i="1"/>
  <c r="I1145" i="1"/>
  <c r="J1145" i="1"/>
  <c r="K1145" i="1"/>
  <c r="L1145" i="1"/>
  <c r="M1145" i="1"/>
  <c r="N1145" i="1"/>
  <c r="O1145" i="1"/>
  <c r="P1145" i="1"/>
  <c r="D1146" i="1"/>
  <c r="H1146" i="1"/>
  <c r="I1146" i="1"/>
  <c r="J1146" i="1"/>
  <c r="K1146" i="1"/>
  <c r="L1146" i="1"/>
  <c r="M1146" i="1"/>
  <c r="N1146" i="1"/>
  <c r="O1146" i="1"/>
  <c r="P1146" i="1"/>
  <c r="D1147" i="1"/>
  <c r="H1147" i="1"/>
  <c r="I1147" i="1"/>
  <c r="J1147" i="1"/>
  <c r="K1147" i="1"/>
  <c r="L1147" i="1"/>
  <c r="M1147" i="1"/>
  <c r="N1147" i="1"/>
  <c r="O1147" i="1"/>
  <c r="P1147" i="1"/>
  <c r="D1148" i="1"/>
  <c r="H1148" i="1"/>
  <c r="I1148" i="1"/>
  <c r="J1148" i="1"/>
  <c r="K1148" i="1"/>
  <c r="L1148" i="1"/>
  <c r="M1148" i="1"/>
  <c r="N1148" i="1"/>
  <c r="O1148" i="1"/>
  <c r="P1148" i="1"/>
  <c r="D1149" i="1"/>
  <c r="H1149" i="1"/>
  <c r="I1149" i="1"/>
  <c r="J1149" i="1"/>
  <c r="K1149" i="1"/>
  <c r="L1149" i="1"/>
  <c r="M1149" i="1"/>
  <c r="N1149" i="1"/>
  <c r="O1149" i="1"/>
  <c r="P1149" i="1"/>
  <c r="D1150" i="1"/>
  <c r="H1150" i="1"/>
  <c r="I1150" i="1"/>
  <c r="J1150" i="1"/>
  <c r="K1150" i="1"/>
  <c r="L1150" i="1"/>
  <c r="M1150" i="1"/>
  <c r="N1150" i="1"/>
  <c r="O1150" i="1"/>
  <c r="P1150" i="1"/>
  <c r="D1151" i="1"/>
  <c r="H1151" i="1"/>
  <c r="I1151" i="1"/>
  <c r="J1151" i="1"/>
  <c r="K1151" i="1"/>
  <c r="L1151" i="1"/>
  <c r="M1151" i="1"/>
  <c r="N1151" i="1"/>
  <c r="O1151" i="1"/>
  <c r="P1151" i="1"/>
  <c r="D1152" i="1"/>
  <c r="H1152" i="1"/>
  <c r="I1152" i="1"/>
  <c r="J1152" i="1"/>
  <c r="K1152" i="1"/>
  <c r="L1152" i="1"/>
  <c r="M1152" i="1"/>
  <c r="N1152" i="1"/>
  <c r="O1152" i="1"/>
  <c r="P1152" i="1"/>
  <c r="D1153" i="1"/>
  <c r="H1153" i="1"/>
  <c r="I1153" i="1"/>
  <c r="J1153" i="1"/>
  <c r="K1153" i="1"/>
  <c r="L1153" i="1"/>
  <c r="M1153" i="1"/>
  <c r="N1153" i="1"/>
  <c r="O1153" i="1"/>
  <c r="P1153" i="1"/>
  <c r="D1154" i="1"/>
  <c r="H1154" i="1"/>
  <c r="I1154" i="1"/>
  <c r="J1154" i="1"/>
  <c r="K1154" i="1"/>
  <c r="L1154" i="1"/>
  <c r="M1154" i="1"/>
  <c r="N1154" i="1"/>
  <c r="O1154" i="1"/>
  <c r="P1154" i="1"/>
  <c r="D1155" i="1"/>
  <c r="H1155" i="1"/>
  <c r="I1155" i="1"/>
  <c r="J1155" i="1"/>
  <c r="K1155" i="1"/>
  <c r="L1155" i="1"/>
  <c r="M1155" i="1"/>
  <c r="N1155" i="1"/>
  <c r="O1155" i="1"/>
  <c r="P1155" i="1"/>
  <c r="D1156" i="1"/>
  <c r="H1156" i="1"/>
  <c r="I1156" i="1"/>
  <c r="J1156" i="1"/>
  <c r="K1156" i="1"/>
  <c r="L1156" i="1"/>
  <c r="M1156" i="1"/>
  <c r="N1156" i="1"/>
  <c r="O1156" i="1"/>
  <c r="P1156" i="1"/>
  <c r="D1157" i="1"/>
  <c r="H1157" i="1"/>
  <c r="I1157" i="1"/>
  <c r="J1157" i="1"/>
  <c r="K1157" i="1"/>
  <c r="L1157" i="1"/>
  <c r="M1157" i="1"/>
  <c r="N1157" i="1"/>
  <c r="O1157" i="1"/>
  <c r="P1157" i="1"/>
  <c r="D1158" i="1"/>
  <c r="H1158" i="1"/>
  <c r="I1158" i="1"/>
  <c r="J1158" i="1"/>
  <c r="K1158" i="1"/>
  <c r="L1158" i="1"/>
  <c r="M1158" i="1"/>
  <c r="N1158" i="1"/>
  <c r="O1158" i="1"/>
  <c r="P1158" i="1"/>
  <c r="D1159" i="1"/>
  <c r="H1159" i="1"/>
  <c r="I1159" i="1"/>
  <c r="J1159" i="1"/>
  <c r="K1159" i="1"/>
  <c r="L1159" i="1"/>
  <c r="M1159" i="1"/>
  <c r="N1159" i="1"/>
  <c r="O1159" i="1"/>
  <c r="P1159" i="1"/>
  <c r="D1160" i="1"/>
  <c r="H1160" i="1"/>
  <c r="I1160" i="1"/>
  <c r="J1160" i="1"/>
  <c r="K1160" i="1"/>
  <c r="L1160" i="1"/>
  <c r="M1160" i="1"/>
  <c r="N1160" i="1"/>
  <c r="O1160" i="1"/>
  <c r="P1160" i="1"/>
  <c r="D1161" i="1"/>
  <c r="H1161" i="1"/>
  <c r="I1161" i="1"/>
  <c r="J1161" i="1"/>
  <c r="K1161" i="1"/>
  <c r="L1161" i="1"/>
  <c r="M1161" i="1"/>
  <c r="N1161" i="1"/>
  <c r="O1161" i="1"/>
  <c r="P1161" i="1"/>
  <c r="D1162" i="1"/>
  <c r="H1162" i="1"/>
  <c r="I1162" i="1"/>
  <c r="J1162" i="1"/>
  <c r="K1162" i="1"/>
  <c r="L1162" i="1"/>
  <c r="M1162" i="1"/>
  <c r="N1162" i="1"/>
  <c r="O1162" i="1"/>
  <c r="P1162" i="1"/>
  <c r="D1163" i="1"/>
  <c r="H1163" i="1"/>
  <c r="I1163" i="1"/>
  <c r="J1163" i="1"/>
  <c r="K1163" i="1"/>
  <c r="L1163" i="1"/>
  <c r="M1163" i="1"/>
  <c r="N1163" i="1"/>
  <c r="O1163" i="1"/>
  <c r="P1163" i="1"/>
  <c r="D1164" i="1"/>
  <c r="H1164" i="1"/>
  <c r="I1164" i="1"/>
  <c r="J1164" i="1"/>
  <c r="K1164" i="1"/>
  <c r="L1164" i="1"/>
  <c r="M1164" i="1"/>
  <c r="N1164" i="1"/>
  <c r="O1164" i="1"/>
  <c r="P1164" i="1"/>
  <c r="D1165" i="1"/>
  <c r="H1165" i="1"/>
  <c r="I1165" i="1"/>
  <c r="J1165" i="1"/>
  <c r="K1165" i="1"/>
  <c r="L1165" i="1"/>
  <c r="M1165" i="1"/>
  <c r="N1165" i="1"/>
  <c r="O1165" i="1"/>
  <c r="P1165" i="1"/>
  <c r="D1166" i="1"/>
  <c r="H1166" i="1"/>
  <c r="I1166" i="1"/>
  <c r="J1166" i="1"/>
  <c r="K1166" i="1"/>
  <c r="L1166" i="1"/>
  <c r="M1166" i="1"/>
  <c r="N1166" i="1"/>
  <c r="O1166" i="1"/>
  <c r="P1166" i="1"/>
  <c r="D1167" i="1"/>
  <c r="H1167" i="1"/>
  <c r="I1167" i="1"/>
  <c r="J1167" i="1"/>
  <c r="K1167" i="1"/>
  <c r="L1167" i="1"/>
  <c r="M1167" i="1"/>
  <c r="N1167" i="1"/>
  <c r="O1167" i="1"/>
  <c r="P1167" i="1"/>
  <c r="D1168" i="1"/>
  <c r="H1168" i="1"/>
  <c r="I1168" i="1"/>
  <c r="J1168" i="1"/>
  <c r="K1168" i="1"/>
  <c r="L1168" i="1"/>
  <c r="M1168" i="1"/>
  <c r="N1168" i="1"/>
  <c r="O1168" i="1"/>
  <c r="P1168" i="1"/>
  <c r="D1169" i="1"/>
  <c r="H1169" i="1"/>
  <c r="I1169" i="1"/>
  <c r="J1169" i="1"/>
  <c r="K1169" i="1"/>
  <c r="L1169" i="1"/>
  <c r="M1169" i="1"/>
  <c r="N1169" i="1"/>
  <c r="O1169" i="1"/>
  <c r="P1169" i="1"/>
  <c r="D1170" i="1"/>
  <c r="H1170" i="1"/>
  <c r="I1170" i="1"/>
  <c r="J1170" i="1"/>
  <c r="K1170" i="1"/>
  <c r="L1170" i="1"/>
  <c r="M1170" i="1"/>
  <c r="N1170" i="1"/>
  <c r="O1170" i="1"/>
  <c r="P1170" i="1"/>
  <c r="D1171" i="1"/>
  <c r="H1171" i="1"/>
  <c r="I1171" i="1"/>
  <c r="J1171" i="1"/>
  <c r="K1171" i="1"/>
  <c r="L1171" i="1"/>
  <c r="M1171" i="1"/>
  <c r="N1171" i="1"/>
  <c r="O1171" i="1"/>
  <c r="P1171" i="1"/>
  <c r="D1172" i="1"/>
  <c r="H1172" i="1"/>
  <c r="I1172" i="1"/>
  <c r="J1172" i="1"/>
  <c r="K1172" i="1"/>
  <c r="L1172" i="1"/>
  <c r="M1172" i="1"/>
  <c r="N1172" i="1"/>
  <c r="O1172" i="1"/>
  <c r="P1172" i="1"/>
  <c r="D1173" i="1"/>
  <c r="H1173" i="1"/>
  <c r="I1173" i="1"/>
  <c r="J1173" i="1"/>
  <c r="K1173" i="1"/>
  <c r="L1173" i="1"/>
  <c r="M1173" i="1"/>
  <c r="N1173" i="1"/>
  <c r="O1173" i="1"/>
  <c r="P1173" i="1"/>
  <c r="D1174" i="1"/>
  <c r="H1174" i="1"/>
  <c r="I1174" i="1"/>
  <c r="J1174" i="1"/>
  <c r="K1174" i="1"/>
  <c r="L1174" i="1"/>
  <c r="M1174" i="1"/>
  <c r="N1174" i="1"/>
  <c r="O1174" i="1"/>
  <c r="P1174" i="1"/>
  <c r="D1175" i="1"/>
  <c r="H1175" i="1"/>
  <c r="I1175" i="1"/>
  <c r="J1175" i="1"/>
  <c r="K1175" i="1"/>
  <c r="L1175" i="1"/>
  <c r="M1175" i="1"/>
  <c r="N1175" i="1"/>
  <c r="O1175" i="1"/>
  <c r="P1175" i="1"/>
  <c r="D1176" i="1"/>
  <c r="H1176" i="1"/>
  <c r="I1176" i="1"/>
  <c r="J1176" i="1"/>
  <c r="K1176" i="1"/>
  <c r="L1176" i="1"/>
  <c r="M1176" i="1"/>
  <c r="N1176" i="1"/>
  <c r="O1176" i="1"/>
  <c r="P1176" i="1"/>
  <c r="D1177" i="1"/>
  <c r="H1177" i="1"/>
  <c r="I1177" i="1"/>
  <c r="J1177" i="1"/>
  <c r="K1177" i="1"/>
  <c r="L1177" i="1"/>
  <c r="M1177" i="1"/>
  <c r="N1177" i="1"/>
  <c r="O1177" i="1"/>
  <c r="P1177" i="1"/>
  <c r="D1178" i="1"/>
  <c r="H1178" i="1"/>
  <c r="I1178" i="1"/>
  <c r="J1178" i="1"/>
  <c r="K1178" i="1"/>
  <c r="L1178" i="1"/>
  <c r="M1178" i="1"/>
  <c r="N1178" i="1"/>
  <c r="O1178" i="1"/>
  <c r="P1178" i="1"/>
  <c r="D1179" i="1"/>
  <c r="H1179" i="1"/>
  <c r="I1179" i="1"/>
  <c r="J1179" i="1"/>
  <c r="K1179" i="1"/>
  <c r="L1179" i="1"/>
  <c r="M1179" i="1"/>
  <c r="N1179" i="1"/>
  <c r="O1179" i="1"/>
  <c r="P1179" i="1"/>
  <c r="D1180" i="1"/>
  <c r="H1180" i="1"/>
  <c r="I1180" i="1"/>
  <c r="J1180" i="1"/>
  <c r="K1180" i="1"/>
  <c r="L1180" i="1"/>
  <c r="M1180" i="1"/>
  <c r="N1180" i="1"/>
  <c r="O1180" i="1"/>
  <c r="P1180" i="1"/>
  <c r="D1181" i="1"/>
  <c r="H1181" i="1"/>
  <c r="I1181" i="1"/>
  <c r="J1181" i="1"/>
  <c r="K1181" i="1"/>
  <c r="L1181" i="1"/>
  <c r="M1181" i="1"/>
  <c r="N1181" i="1"/>
  <c r="O1181" i="1"/>
  <c r="P1181" i="1"/>
  <c r="D1182" i="1"/>
  <c r="H1182" i="1"/>
  <c r="I1182" i="1"/>
  <c r="J1182" i="1"/>
  <c r="K1182" i="1"/>
  <c r="L1182" i="1"/>
  <c r="M1182" i="1"/>
  <c r="N1182" i="1"/>
  <c r="O1182" i="1"/>
  <c r="P1182" i="1"/>
  <c r="D1183" i="1"/>
  <c r="H1183" i="1"/>
  <c r="I1183" i="1"/>
  <c r="J1183" i="1"/>
  <c r="K1183" i="1"/>
  <c r="L1183" i="1"/>
  <c r="M1183" i="1"/>
  <c r="N1183" i="1"/>
  <c r="O1183" i="1"/>
  <c r="P1183" i="1"/>
  <c r="D1184" i="1"/>
  <c r="H1184" i="1"/>
  <c r="I1184" i="1"/>
  <c r="J1184" i="1"/>
  <c r="K1184" i="1"/>
  <c r="L1184" i="1"/>
  <c r="M1184" i="1"/>
  <c r="N1184" i="1"/>
  <c r="O1184" i="1"/>
  <c r="P1184" i="1"/>
  <c r="D1185" i="1"/>
  <c r="H1185" i="1"/>
  <c r="I1185" i="1"/>
  <c r="J1185" i="1"/>
  <c r="K1185" i="1"/>
  <c r="L1185" i="1"/>
  <c r="M1185" i="1"/>
  <c r="N1185" i="1"/>
  <c r="O1185" i="1"/>
  <c r="P1185" i="1"/>
  <c r="D1186" i="1"/>
  <c r="H1186" i="1"/>
  <c r="I1186" i="1"/>
  <c r="J1186" i="1"/>
  <c r="K1186" i="1"/>
  <c r="L1186" i="1"/>
  <c r="M1186" i="1"/>
  <c r="N1186" i="1"/>
  <c r="O1186" i="1"/>
  <c r="P1186" i="1"/>
  <c r="D1187" i="1"/>
  <c r="H1187" i="1"/>
  <c r="I1187" i="1"/>
  <c r="J1187" i="1"/>
  <c r="K1187" i="1"/>
  <c r="L1187" i="1"/>
  <c r="M1187" i="1"/>
  <c r="N1187" i="1"/>
  <c r="O1187" i="1"/>
  <c r="P1187" i="1"/>
  <c r="D1188" i="1"/>
  <c r="H1188" i="1"/>
  <c r="I1188" i="1"/>
  <c r="J1188" i="1"/>
  <c r="K1188" i="1"/>
  <c r="L1188" i="1"/>
  <c r="M1188" i="1"/>
  <c r="N1188" i="1"/>
  <c r="O1188" i="1"/>
  <c r="P1188" i="1"/>
  <c r="D1189" i="1"/>
  <c r="H1189" i="1"/>
  <c r="I1189" i="1"/>
  <c r="J1189" i="1"/>
  <c r="K1189" i="1"/>
  <c r="L1189" i="1"/>
  <c r="M1189" i="1"/>
  <c r="N1189" i="1"/>
  <c r="O1189" i="1"/>
  <c r="P1189" i="1"/>
  <c r="D1190" i="1"/>
  <c r="H1190" i="1"/>
  <c r="I1190" i="1"/>
  <c r="J1190" i="1"/>
  <c r="K1190" i="1"/>
  <c r="L1190" i="1"/>
  <c r="M1190" i="1"/>
  <c r="N1190" i="1"/>
  <c r="O1190" i="1"/>
  <c r="P1190" i="1"/>
  <c r="D1191" i="1"/>
  <c r="H1191" i="1"/>
  <c r="I1191" i="1"/>
  <c r="J1191" i="1"/>
  <c r="K1191" i="1"/>
  <c r="L1191" i="1"/>
  <c r="M1191" i="1"/>
  <c r="N1191" i="1"/>
  <c r="O1191" i="1"/>
  <c r="P1191" i="1"/>
  <c r="D1192" i="1"/>
  <c r="H1192" i="1"/>
  <c r="I1192" i="1"/>
  <c r="J1192" i="1"/>
  <c r="K1192" i="1"/>
  <c r="L1192" i="1"/>
  <c r="M1192" i="1"/>
  <c r="N1192" i="1"/>
  <c r="O1192" i="1"/>
  <c r="P1192" i="1"/>
  <c r="D1193" i="1"/>
  <c r="H1193" i="1"/>
  <c r="I1193" i="1"/>
  <c r="J1193" i="1"/>
  <c r="K1193" i="1"/>
  <c r="L1193" i="1"/>
  <c r="M1193" i="1"/>
  <c r="N1193" i="1"/>
  <c r="O1193" i="1"/>
  <c r="P1193" i="1"/>
  <c r="D1194" i="1"/>
  <c r="H1194" i="1"/>
  <c r="I1194" i="1"/>
  <c r="J1194" i="1"/>
  <c r="K1194" i="1"/>
  <c r="L1194" i="1"/>
  <c r="M1194" i="1"/>
  <c r="N1194" i="1"/>
  <c r="O1194" i="1"/>
  <c r="P1194" i="1"/>
  <c r="D1195" i="1"/>
  <c r="H1195" i="1"/>
  <c r="I1195" i="1"/>
  <c r="J1195" i="1"/>
  <c r="K1195" i="1"/>
  <c r="L1195" i="1"/>
  <c r="M1195" i="1"/>
  <c r="N1195" i="1"/>
  <c r="O1195" i="1"/>
  <c r="P1195" i="1"/>
  <c r="D1196" i="1"/>
  <c r="H1196" i="1"/>
  <c r="I1196" i="1"/>
  <c r="J1196" i="1"/>
  <c r="K1196" i="1"/>
  <c r="L1196" i="1"/>
  <c r="M1196" i="1"/>
  <c r="N1196" i="1"/>
  <c r="O1196" i="1"/>
  <c r="P1196" i="1"/>
  <c r="D1197" i="1"/>
  <c r="H1197" i="1"/>
  <c r="I1197" i="1"/>
  <c r="J1197" i="1"/>
  <c r="K1197" i="1"/>
  <c r="L1197" i="1"/>
  <c r="M1197" i="1"/>
  <c r="N1197" i="1"/>
  <c r="O1197" i="1"/>
  <c r="P1197" i="1"/>
  <c r="D1198" i="1"/>
  <c r="H1198" i="1"/>
  <c r="I1198" i="1"/>
  <c r="J1198" i="1"/>
  <c r="K1198" i="1"/>
  <c r="L1198" i="1"/>
  <c r="M1198" i="1"/>
  <c r="N1198" i="1"/>
  <c r="O1198" i="1"/>
  <c r="P1198" i="1"/>
  <c r="D1199" i="1"/>
  <c r="H1199" i="1"/>
  <c r="I1199" i="1"/>
  <c r="J1199" i="1"/>
  <c r="K1199" i="1"/>
  <c r="L1199" i="1"/>
  <c r="M1199" i="1"/>
  <c r="N1199" i="1"/>
  <c r="O1199" i="1"/>
  <c r="P1199" i="1"/>
  <c r="D1200" i="1"/>
  <c r="H1200" i="1"/>
  <c r="I1200" i="1"/>
  <c r="J1200" i="1"/>
  <c r="K1200" i="1"/>
  <c r="L1200" i="1"/>
  <c r="M1200" i="1"/>
  <c r="N1200" i="1"/>
  <c r="O1200" i="1"/>
  <c r="P1200" i="1"/>
  <c r="D1201" i="1"/>
  <c r="H1201" i="1"/>
  <c r="I1201" i="1"/>
  <c r="J1201" i="1"/>
  <c r="K1201" i="1"/>
  <c r="L1201" i="1"/>
  <c r="M1201" i="1"/>
  <c r="N1201" i="1"/>
  <c r="O1201" i="1"/>
  <c r="P1201" i="1"/>
  <c r="D1202" i="1"/>
  <c r="H1202" i="1"/>
  <c r="I1202" i="1"/>
  <c r="J1202" i="1"/>
  <c r="K1202" i="1"/>
  <c r="L1202" i="1"/>
  <c r="M1202" i="1"/>
  <c r="N1202" i="1"/>
  <c r="O1202" i="1"/>
  <c r="P1202" i="1"/>
  <c r="D1203" i="1"/>
  <c r="H1203" i="1"/>
  <c r="I1203" i="1"/>
  <c r="J1203" i="1"/>
  <c r="K1203" i="1"/>
  <c r="L1203" i="1"/>
  <c r="M1203" i="1"/>
  <c r="N1203" i="1"/>
  <c r="O1203" i="1"/>
  <c r="P1203" i="1"/>
  <c r="D1204" i="1"/>
  <c r="H1204" i="1"/>
  <c r="I1204" i="1"/>
  <c r="J1204" i="1"/>
  <c r="K1204" i="1"/>
  <c r="L1204" i="1"/>
  <c r="M1204" i="1"/>
  <c r="N1204" i="1"/>
  <c r="O1204" i="1"/>
  <c r="P1204" i="1"/>
  <c r="D1205" i="1"/>
  <c r="H1205" i="1"/>
  <c r="I1205" i="1"/>
  <c r="J1205" i="1"/>
  <c r="K1205" i="1"/>
  <c r="L1205" i="1"/>
  <c r="M1205" i="1"/>
  <c r="N1205" i="1"/>
  <c r="O1205" i="1"/>
  <c r="P1205" i="1"/>
  <c r="D1206" i="1"/>
  <c r="H1206" i="1"/>
  <c r="I1206" i="1"/>
  <c r="J1206" i="1"/>
  <c r="K1206" i="1"/>
  <c r="L1206" i="1"/>
  <c r="M1206" i="1"/>
  <c r="N1206" i="1"/>
  <c r="O1206" i="1"/>
  <c r="P1206" i="1"/>
  <c r="D1207" i="1"/>
  <c r="H1207" i="1"/>
  <c r="I1207" i="1"/>
  <c r="J1207" i="1"/>
  <c r="K1207" i="1"/>
  <c r="L1207" i="1"/>
  <c r="M1207" i="1"/>
  <c r="N1207" i="1"/>
  <c r="O1207" i="1"/>
  <c r="P1207" i="1"/>
  <c r="D1208" i="1"/>
  <c r="H1208" i="1"/>
  <c r="I1208" i="1"/>
  <c r="J1208" i="1"/>
  <c r="K1208" i="1"/>
  <c r="L1208" i="1"/>
  <c r="M1208" i="1"/>
  <c r="N1208" i="1"/>
  <c r="O1208" i="1"/>
  <c r="P1208" i="1"/>
  <c r="D1209" i="1"/>
  <c r="H1209" i="1"/>
  <c r="I1209" i="1"/>
  <c r="J1209" i="1"/>
  <c r="K1209" i="1"/>
  <c r="L1209" i="1"/>
  <c r="M1209" i="1"/>
  <c r="N1209" i="1"/>
  <c r="O1209" i="1"/>
  <c r="P1209" i="1"/>
  <c r="D1210" i="1"/>
  <c r="H1210" i="1"/>
  <c r="I1210" i="1"/>
  <c r="J1210" i="1"/>
  <c r="K1210" i="1"/>
  <c r="L1210" i="1"/>
  <c r="M1210" i="1"/>
  <c r="N1210" i="1"/>
  <c r="O1210" i="1"/>
  <c r="P1210" i="1"/>
  <c r="D1211" i="1"/>
  <c r="H1211" i="1"/>
  <c r="I1211" i="1"/>
  <c r="J1211" i="1"/>
  <c r="K1211" i="1"/>
  <c r="L1211" i="1"/>
  <c r="M1211" i="1"/>
  <c r="N1211" i="1"/>
  <c r="O1211" i="1"/>
  <c r="P1211" i="1"/>
  <c r="D1212" i="1"/>
  <c r="H1212" i="1"/>
  <c r="I1212" i="1"/>
  <c r="J1212" i="1"/>
  <c r="K1212" i="1"/>
  <c r="L1212" i="1"/>
  <c r="M1212" i="1"/>
  <c r="N1212" i="1"/>
  <c r="O1212" i="1"/>
  <c r="P1212" i="1"/>
  <c r="D1213" i="1"/>
  <c r="H1213" i="1"/>
  <c r="I1213" i="1"/>
  <c r="J1213" i="1"/>
  <c r="K1213" i="1"/>
  <c r="L1213" i="1"/>
  <c r="M1213" i="1"/>
  <c r="N1213" i="1"/>
  <c r="O1213" i="1"/>
  <c r="P1213" i="1"/>
  <c r="D1214" i="1"/>
  <c r="H1214" i="1"/>
  <c r="I1214" i="1"/>
  <c r="J1214" i="1"/>
  <c r="K1214" i="1"/>
  <c r="L1214" i="1"/>
  <c r="M1214" i="1"/>
  <c r="N1214" i="1"/>
  <c r="O1214" i="1"/>
  <c r="P1214" i="1"/>
  <c r="D1215" i="1"/>
  <c r="H1215" i="1"/>
  <c r="I1215" i="1"/>
  <c r="J1215" i="1"/>
  <c r="K1215" i="1"/>
  <c r="L1215" i="1"/>
  <c r="M1215" i="1"/>
  <c r="N1215" i="1"/>
  <c r="O1215" i="1"/>
  <c r="P1215" i="1"/>
  <c r="D1216" i="1"/>
  <c r="H1216" i="1"/>
  <c r="I1216" i="1"/>
  <c r="J1216" i="1"/>
  <c r="K1216" i="1"/>
  <c r="L1216" i="1"/>
  <c r="M1216" i="1"/>
  <c r="N1216" i="1"/>
  <c r="O1216" i="1"/>
  <c r="P1216" i="1"/>
  <c r="D1217" i="1"/>
  <c r="H1217" i="1"/>
  <c r="I1217" i="1"/>
  <c r="J1217" i="1"/>
  <c r="K1217" i="1"/>
  <c r="L1217" i="1"/>
  <c r="M1217" i="1"/>
  <c r="N1217" i="1"/>
  <c r="O1217" i="1"/>
  <c r="P1217" i="1"/>
  <c r="D1218" i="1"/>
  <c r="H1218" i="1"/>
  <c r="I1218" i="1"/>
  <c r="J1218" i="1"/>
  <c r="K1218" i="1"/>
  <c r="L1218" i="1"/>
  <c r="M1218" i="1"/>
  <c r="N1218" i="1"/>
  <c r="O1218" i="1"/>
  <c r="P1218" i="1"/>
  <c r="D1219" i="1"/>
  <c r="H1219" i="1"/>
  <c r="I1219" i="1"/>
  <c r="J1219" i="1"/>
  <c r="K1219" i="1"/>
  <c r="L1219" i="1"/>
  <c r="M1219" i="1"/>
  <c r="N1219" i="1"/>
  <c r="O1219" i="1"/>
  <c r="P1219" i="1"/>
  <c r="D1220" i="1"/>
  <c r="H1220" i="1"/>
  <c r="I1220" i="1"/>
  <c r="J1220" i="1"/>
  <c r="K1220" i="1"/>
  <c r="L1220" i="1"/>
  <c r="M1220" i="1"/>
  <c r="N1220" i="1"/>
  <c r="O1220" i="1"/>
  <c r="P1220" i="1"/>
  <c r="D1221" i="1"/>
  <c r="H1221" i="1"/>
  <c r="I1221" i="1"/>
  <c r="J1221" i="1"/>
  <c r="K1221" i="1"/>
  <c r="L1221" i="1"/>
  <c r="M1221" i="1"/>
  <c r="N1221" i="1"/>
  <c r="O1221" i="1"/>
  <c r="P1221" i="1"/>
  <c r="D1222" i="1"/>
  <c r="H1222" i="1"/>
  <c r="I1222" i="1"/>
  <c r="J1222" i="1"/>
  <c r="K1222" i="1"/>
  <c r="L1222" i="1"/>
  <c r="M1222" i="1"/>
  <c r="N1222" i="1"/>
  <c r="O1222" i="1"/>
  <c r="P1222" i="1"/>
  <c r="D1223" i="1"/>
  <c r="H1223" i="1"/>
  <c r="I1223" i="1"/>
  <c r="J1223" i="1"/>
  <c r="K1223" i="1"/>
  <c r="L1223" i="1"/>
  <c r="M1223" i="1"/>
  <c r="N1223" i="1"/>
  <c r="O1223" i="1"/>
  <c r="P1223" i="1"/>
  <c r="D1224" i="1"/>
  <c r="H1224" i="1"/>
  <c r="I1224" i="1"/>
  <c r="J1224" i="1"/>
  <c r="K1224" i="1"/>
  <c r="L1224" i="1"/>
  <c r="M1224" i="1"/>
  <c r="N1224" i="1"/>
  <c r="O1224" i="1"/>
  <c r="P1224" i="1"/>
  <c r="D1225" i="1"/>
  <c r="H1225" i="1"/>
  <c r="I1225" i="1"/>
  <c r="J1225" i="1"/>
  <c r="K1225" i="1"/>
  <c r="L1225" i="1"/>
  <c r="M1225" i="1"/>
  <c r="N1225" i="1"/>
  <c r="O1225" i="1"/>
  <c r="P1225" i="1"/>
  <c r="D1226" i="1"/>
  <c r="H1226" i="1"/>
  <c r="I1226" i="1"/>
  <c r="J1226" i="1"/>
  <c r="K1226" i="1"/>
  <c r="L1226" i="1"/>
  <c r="M1226" i="1"/>
  <c r="N1226" i="1"/>
  <c r="O1226" i="1"/>
  <c r="P1226" i="1"/>
  <c r="D1227" i="1"/>
  <c r="H1227" i="1"/>
  <c r="I1227" i="1"/>
  <c r="J1227" i="1"/>
  <c r="K1227" i="1"/>
  <c r="L1227" i="1"/>
  <c r="M1227" i="1"/>
  <c r="N1227" i="1"/>
  <c r="O1227" i="1"/>
  <c r="P1227" i="1"/>
  <c r="D1228" i="1"/>
  <c r="H1228" i="1"/>
  <c r="I1228" i="1"/>
  <c r="J1228" i="1"/>
  <c r="K1228" i="1"/>
  <c r="L1228" i="1"/>
  <c r="M1228" i="1"/>
  <c r="N1228" i="1"/>
  <c r="O1228" i="1"/>
  <c r="P1228" i="1"/>
  <c r="D1229" i="1"/>
  <c r="H1229" i="1"/>
  <c r="I1229" i="1"/>
  <c r="J1229" i="1"/>
  <c r="K1229" i="1"/>
  <c r="L1229" i="1"/>
  <c r="M1229" i="1"/>
  <c r="N1229" i="1"/>
  <c r="O1229" i="1"/>
  <c r="P1229" i="1"/>
  <c r="D1230" i="1"/>
  <c r="H1230" i="1"/>
  <c r="I1230" i="1"/>
  <c r="J1230" i="1"/>
  <c r="K1230" i="1"/>
  <c r="L1230" i="1"/>
  <c r="M1230" i="1"/>
  <c r="N1230" i="1"/>
  <c r="O1230" i="1"/>
  <c r="P1230" i="1"/>
  <c r="D1231" i="1"/>
  <c r="H1231" i="1"/>
  <c r="I1231" i="1"/>
  <c r="J1231" i="1"/>
  <c r="K1231" i="1"/>
  <c r="L1231" i="1"/>
  <c r="M1231" i="1"/>
  <c r="N1231" i="1"/>
  <c r="O1231" i="1"/>
  <c r="P1231" i="1"/>
  <c r="D1232" i="1"/>
  <c r="H1232" i="1"/>
  <c r="I1232" i="1"/>
  <c r="J1232" i="1"/>
  <c r="K1232" i="1"/>
  <c r="L1232" i="1"/>
  <c r="M1232" i="1"/>
  <c r="N1232" i="1"/>
  <c r="O1232" i="1"/>
  <c r="P1232" i="1"/>
  <c r="D1233" i="1"/>
  <c r="H1233" i="1"/>
  <c r="I1233" i="1"/>
  <c r="J1233" i="1"/>
  <c r="K1233" i="1"/>
  <c r="L1233" i="1"/>
  <c r="M1233" i="1"/>
  <c r="N1233" i="1"/>
  <c r="O1233" i="1"/>
  <c r="P1233" i="1"/>
  <c r="D1234" i="1"/>
  <c r="H1234" i="1"/>
  <c r="I1234" i="1"/>
  <c r="J1234" i="1"/>
  <c r="K1234" i="1"/>
  <c r="L1234" i="1"/>
  <c r="M1234" i="1"/>
  <c r="N1234" i="1"/>
  <c r="O1234" i="1"/>
  <c r="P1234" i="1"/>
  <c r="D1235" i="1"/>
  <c r="H1235" i="1"/>
  <c r="I1235" i="1"/>
  <c r="J1235" i="1"/>
  <c r="K1235" i="1"/>
  <c r="L1235" i="1"/>
  <c r="M1235" i="1"/>
  <c r="N1235" i="1"/>
  <c r="O1235" i="1"/>
  <c r="P1235" i="1"/>
  <c r="D1236" i="1"/>
  <c r="H1236" i="1"/>
  <c r="I1236" i="1"/>
  <c r="J1236" i="1"/>
  <c r="K1236" i="1"/>
  <c r="L1236" i="1"/>
  <c r="M1236" i="1"/>
  <c r="N1236" i="1"/>
  <c r="O1236" i="1"/>
  <c r="P1236" i="1"/>
  <c r="D1237" i="1"/>
  <c r="H1237" i="1"/>
  <c r="I1237" i="1"/>
  <c r="J1237" i="1"/>
  <c r="K1237" i="1"/>
  <c r="L1237" i="1"/>
  <c r="M1237" i="1"/>
  <c r="N1237" i="1"/>
  <c r="O1237" i="1"/>
  <c r="P1237" i="1"/>
  <c r="D1238" i="1"/>
  <c r="H1238" i="1"/>
  <c r="I1238" i="1"/>
  <c r="J1238" i="1"/>
  <c r="K1238" i="1"/>
  <c r="L1238" i="1"/>
  <c r="M1238" i="1"/>
  <c r="N1238" i="1"/>
  <c r="O1238" i="1"/>
  <c r="P1238" i="1"/>
  <c r="D1239" i="1"/>
  <c r="H1239" i="1"/>
  <c r="I1239" i="1"/>
  <c r="J1239" i="1"/>
  <c r="K1239" i="1"/>
  <c r="L1239" i="1"/>
  <c r="M1239" i="1"/>
  <c r="N1239" i="1"/>
  <c r="O1239" i="1"/>
  <c r="P1239" i="1"/>
  <c r="D1240" i="1"/>
  <c r="H1240" i="1"/>
  <c r="I1240" i="1"/>
  <c r="J1240" i="1"/>
  <c r="K1240" i="1"/>
  <c r="L1240" i="1"/>
  <c r="M1240" i="1"/>
  <c r="N1240" i="1"/>
  <c r="O1240" i="1"/>
  <c r="P1240" i="1"/>
  <c r="D1241" i="1"/>
  <c r="H1241" i="1"/>
  <c r="I1241" i="1"/>
  <c r="J1241" i="1"/>
  <c r="K1241" i="1"/>
  <c r="L1241" i="1"/>
  <c r="M1241" i="1"/>
  <c r="N1241" i="1"/>
  <c r="O1241" i="1"/>
  <c r="P1241" i="1"/>
  <c r="D1242" i="1"/>
  <c r="H1242" i="1"/>
  <c r="I1242" i="1"/>
  <c r="J1242" i="1"/>
  <c r="K1242" i="1"/>
  <c r="L1242" i="1"/>
  <c r="M1242" i="1"/>
  <c r="N1242" i="1"/>
  <c r="O1242" i="1"/>
  <c r="P1242" i="1"/>
  <c r="D1243" i="1"/>
  <c r="H1243" i="1"/>
  <c r="I1243" i="1"/>
  <c r="J1243" i="1"/>
  <c r="K1243" i="1"/>
  <c r="L1243" i="1"/>
  <c r="M1243" i="1"/>
  <c r="N1243" i="1"/>
  <c r="O1243" i="1"/>
  <c r="P1243" i="1"/>
  <c r="D1244" i="1"/>
  <c r="H1244" i="1"/>
  <c r="I1244" i="1"/>
  <c r="J1244" i="1"/>
  <c r="K1244" i="1"/>
  <c r="L1244" i="1"/>
  <c r="M1244" i="1"/>
  <c r="N1244" i="1"/>
  <c r="O1244" i="1"/>
  <c r="P1244" i="1"/>
  <c r="D1245" i="1"/>
  <c r="H1245" i="1"/>
  <c r="I1245" i="1"/>
  <c r="J1245" i="1"/>
  <c r="K1245" i="1"/>
  <c r="L1245" i="1"/>
  <c r="M1245" i="1"/>
  <c r="N1245" i="1"/>
  <c r="O1245" i="1"/>
  <c r="P1245" i="1"/>
  <c r="D1246" i="1"/>
  <c r="H1246" i="1"/>
  <c r="I1246" i="1"/>
  <c r="J1246" i="1"/>
  <c r="K1246" i="1"/>
  <c r="L1246" i="1"/>
  <c r="M1246" i="1"/>
  <c r="N1246" i="1"/>
  <c r="O1246" i="1"/>
  <c r="P1246" i="1"/>
  <c r="D1247" i="1"/>
  <c r="H1247" i="1"/>
  <c r="I1247" i="1"/>
  <c r="J1247" i="1"/>
  <c r="K1247" i="1"/>
  <c r="L1247" i="1"/>
  <c r="M1247" i="1"/>
  <c r="N1247" i="1"/>
  <c r="O1247" i="1"/>
  <c r="P1247" i="1"/>
  <c r="D1248" i="1"/>
  <c r="H1248" i="1"/>
  <c r="I1248" i="1"/>
  <c r="J1248" i="1"/>
  <c r="K1248" i="1"/>
  <c r="L1248" i="1"/>
  <c r="M1248" i="1"/>
  <c r="N1248" i="1"/>
  <c r="O1248" i="1"/>
  <c r="P1248" i="1"/>
  <c r="D1249" i="1"/>
  <c r="H1249" i="1"/>
  <c r="I1249" i="1"/>
  <c r="J1249" i="1"/>
  <c r="K1249" i="1"/>
  <c r="L1249" i="1"/>
  <c r="M1249" i="1"/>
  <c r="N1249" i="1"/>
  <c r="O1249" i="1"/>
  <c r="P1249" i="1"/>
  <c r="D1250" i="1"/>
  <c r="H1250" i="1"/>
  <c r="I1250" i="1"/>
  <c r="J1250" i="1"/>
  <c r="K1250" i="1"/>
  <c r="L1250" i="1"/>
  <c r="M1250" i="1"/>
  <c r="N1250" i="1"/>
  <c r="O1250" i="1"/>
  <c r="P1250" i="1"/>
  <c r="D1251" i="1"/>
  <c r="H1251" i="1"/>
  <c r="I1251" i="1"/>
  <c r="J1251" i="1"/>
  <c r="K1251" i="1"/>
  <c r="L1251" i="1"/>
  <c r="M1251" i="1"/>
  <c r="N1251" i="1"/>
  <c r="O1251" i="1"/>
  <c r="P1251" i="1"/>
  <c r="D1252" i="1"/>
  <c r="H1252" i="1"/>
  <c r="I1252" i="1"/>
  <c r="J1252" i="1"/>
  <c r="K1252" i="1"/>
  <c r="L1252" i="1"/>
  <c r="M1252" i="1"/>
  <c r="N1252" i="1"/>
  <c r="O1252" i="1"/>
  <c r="P1252" i="1"/>
  <c r="D1253" i="1"/>
  <c r="H1253" i="1"/>
  <c r="I1253" i="1"/>
  <c r="J1253" i="1"/>
  <c r="K1253" i="1"/>
  <c r="L1253" i="1"/>
  <c r="M1253" i="1"/>
  <c r="N1253" i="1"/>
  <c r="O1253" i="1"/>
  <c r="P1253" i="1"/>
  <c r="D1254" i="1"/>
  <c r="H1254" i="1"/>
  <c r="I1254" i="1"/>
  <c r="J1254" i="1"/>
  <c r="K1254" i="1"/>
  <c r="L1254" i="1"/>
  <c r="M1254" i="1"/>
  <c r="N1254" i="1"/>
  <c r="O1254" i="1"/>
  <c r="P1254" i="1"/>
  <c r="D1255" i="1"/>
  <c r="H1255" i="1"/>
  <c r="I1255" i="1"/>
  <c r="J1255" i="1"/>
  <c r="K1255" i="1"/>
  <c r="L1255" i="1"/>
  <c r="M1255" i="1"/>
  <c r="N1255" i="1"/>
  <c r="O1255" i="1"/>
  <c r="P1255" i="1"/>
  <c r="D1256" i="1"/>
  <c r="H1256" i="1"/>
  <c r="I1256" i="1"/>
  <c r="J1256" i="1"/>
  <c r="K1256" i="1"/>
  <c r="L1256" i="1"/>
  <c r="M1256" i="1"/>
  <c r="N1256" i="1"/>
  <c r="O1256" i="1"/>
  <c r="P1256" i="1"/>
  <c r="D1257" i="1"/>
  <c r="H1257" i="1"/>
  <c r="I1257" i="1"/>
  <c r="J1257" i="1"/>
  <c r="K1257" i="1"/>
  <c r="L1257" i="1"/>
  <c r="M1257" i="1"/>
  <c r="N1257" i="1"/>
  <c r="O1257" i="1"/>
  <c r="P1257" i="1"/>
  <c r="D1258" i="1"/>
  <c r="H1258" i="1"/>
  <c r="I1258" i="1"/>
  <c r="J1258" i="1"/>
  <c r="K1258" i="1"/>
  <c r="L1258" i="1"/>
  <c r="M1258" i="1"/>
  <c r="N1258" i="1"/>
  <c r="O1258" i="1"/>
  <c r="P1258" i="1"/>
  <c r="D1259" i="1"/>
  <c r="H1259" i="1"/>
  <c r="I1259" i="1"/>
  <c r="J1259" i="1"/>
  <c r="K1259" i="1"/>
  <c r="L1259" i="1"/>
  <c r="M1259" i="1"/>
  <c r="N1259" i="1"/>
  <c r="O1259" i="1"/>
  <c r="P1259" i="1"/>
  <c r="D1260" i="1"/>
  <c r="H1260" i="1"/>
  <c r="I1260" i="1"/>
  <c r="J1260" i="1"/>
  <c r="K1260" i="1"/>
  <c r="L1260" i="1"/>
  <c r="M1260" i="1"/>
  <c r="N1260" i="1"/>
  <c r="O1260" i="1"/>
  <c r="P1260" i="1"/>
  <c r="D1261" i="1"/>
  <c r="H1261" i="1"/>
  <c r="I1261" i="1"/>
  <c r="J1261" i="1"/>
  <c r="K1261" i="1"/>
  <c r="L1261" i="1"/>
  <c r="M1261" i="1"/>
  <c r="N1261" i="1"/>
  <c r="O1261" i="1"/>
  <c r="P1261" i="1"/>
  <c r="D1262" i="1"/>
  <c r="H1262" i="1"/>
  <c r="I1262" i="1"/>
  <c r="J1262" i="1"/>
  <c r="K1262" i="1"/>
  <c r="L1262" i="1"/>
  <c r="M1262" i="1"/>
  <c r="N1262" i="1"/>
  <c r="O1262" i="1"/>
  <c r="P1262" i="1"/>
  <c r="D1263" i="1"/>
  <c r="H1263" i="1"/>
  <c r="I1263" i="1"/>
  <c r="J1263" i="1"/>
  <c r="K1263" i="1"/>
  <c r="L1263" i="1"/>
  <c r="M1263" i="1"/>
  <c r="N1263" i="1"/>
  <c r="O1263" i="1"/>
  <c r="P1263" i="1"/>
  <c r="D1264" i="1"/>
  <c r="H1264" i="1"/>
  <c r="I1264" i="1"/>
  <c r="J1264" i="1"/>
  <c r="K1264" i="1"/>
  <c r="L1264" i="1"/>
  <c r="M1264" i="1"/>
  <c r="N1264" i="1"/>
  <c r="O1264" i="1"/>
  <c r="P1264" i="1"/>
  <c r="D1265" i="1"/>
  <c r="H1265" i="1"/>
  <c r="I1265" i="1"/>
  <c r="J1265" i="1"/>
  <c r="K1265" i="1"/>
  <c r="L1265" i="1"/>
  <c r="M1265" i="1"/>
  <c r="N1265" i="1"/>
  <c r="O1265" i="1"/>
  <c r="P1265" i="1"/>
  <c r="D1266" i="1"/>
  <c r="H1266" i="1"/>
  <c r="I1266" i="1"/>
  <c r="J1266" i="1"/>
  <c r="K1266" i="1"/>
  <c r="L1266" i="1"/>
  <c r="M1266" i="1"/>
  <c r="N1266" i="1"/>
  <c r="O1266" i="1"/>
  <c r="P1266" i="1"/>
  <c r="D1267" i="1"/>
  <c r="H1267" i="1"/>
  <c r="I1267" i="1"/>
  <c r="J1267" i="1"/>
  <c r="K1267" i="1"/>
  <c r="L1267" i="1"/>
  <c r="M1267" i="1"/>
  <c r="N1267" i="1"/>
  <c r="O1267" i="1"/>
  <c r="P1267" i="1"/>
  <c r="D1268" i="1"/>
  <c r="H1268" i="1"/>
  <c r="I1268" i="1"/>
  <c r="J1268" i="1"/>
  <c r="K1268" i="1"/>
  <c r="L1268" i="1"/>
  <c r="M1268" i="1"/>
  <c r="N1268" i="1"/>
  <c r="O1268" i="1"/>
  <c r="P1268" i="1"/>
  <c r="D1269" i="1"/>
  <c r="H1269" i="1"/>
  <c r="I1269" i="1"/>
  <c r="J1269" i="1"/>
  <c r="K1269" i="1"/>
  <c r="L1269" i="1"/>
  <c r="M1269" i="1"/>
  <c r="N1269" i="1"/>
  <c r="O1269" i="1"/>
  <c r="P1269" i="1"/>
  <c r="D1270" i="1"/>
  <c r="H1270" i="1"/>
  <c r="I1270" i="1"/>
  <c r="J1270" i="1"/>
  <c r="K1270" i="1"/>
  <c r="L1270" i="1"/>
  <c r="M1270" i="1"/>
  <c r="N1270" i="1"/>
  <c r="O1270" i="1"/>
  <c r="P1270" i="1"/>
  <c r="D1271" i="1"/>
  <c r="H1271" i="1"/>
  <c r="I1271" i="1"/>
  <c r="J1271" i="1"/>
  <c r="K1271" i="1"/>
  <c r="L1271" i="1"/>
  <c r="M1271" i="1"/>
  <c r="N1271" i="1"/>
  <c r="O1271" i="1"/>
  <c r="P1271" i="1"/>
  <c r="D1272" i="1"/>
  <c r="H1272" i="1"/>
  <c r="I1272" i="1"/>
  <c r="J1272" i="1"/>
  <c r="K1272" i="1"/>
  <c r="L1272" i="1"/>
  <c r="M1272" i="1"/>
  <c r="N1272" i="1"/>
  <c r="O1272" i="1"/>
  <c r="P1272" i="1"/>
  <c r="D1273" i="1"/>
  <c r="H1273" i="1"/>
  <c r="I1273" i="1"/>
  <c r="J1273" i="1"/>
  <c r="K1273" i="1"/>
  <c r="L1273" i="1"/>
  <c r="M1273" i="1"/>
  <c r="N1273" i="1"/>
  <c r="O1273" i="1"/>
  <c r="P1273" i="1"/>
  <c r="D1274" i="1"/>
  <c r="H1274" i="1"/>
  <c r="I1274" i="1"/>
  <c r="J1274" i="1"/>
  <c r="K1274" i="1"/>
  <c r="L1274" i="1"/>
  <c r="M1274" i="1"/>
  <c r="N1274" i="1"/>
  <c r="O1274" i="1"/>
  <c r="P1274" i="1"/>
  <c r="D1275" i="1"/>
  <c r="H1275" i="1"/>
  <c r="I1275" i="1"/>
  <c r="J1275" i="1"/>
  <c r="K1275" i="1"/>
  <c r="L1275" i="1"/>
  <c r="M1275" i="1"/>
  <c r="N1275" i="1"/>
  <c r="O1275" i="1"/>
  <c r="P1275" i="1"/>
  <c r="D1276" i="1"/>
  <c r="H1276" i="1"/>
  <c r="I1276" i="1"/>
  <c r="J1276" i="1"/>
  <c r="K1276" i="1"/>
  <c r="L1276" i="1"/>
  <c r="M1276" i="1"/>
  <c r="N1276" i="1"/>
  <c r="O1276" i="1"/>
  <c r="P1276" i="1"/>
  <c r="D1277" i="1"/>
  <c r="H1277" i="1"/>
  <c r="I1277" i="1"/>
  <c r="J1277" i="1"/>
  <c r="K1277" i="1"/>
  <c r="L1277" i="1"/>
  <c r="M1277" i="1"/>
  <c r="N1277" i="1"/>
  <c r="O1277" i="1"/>
  <c r="P1277" i="1"/>
  <c r="D1278" i="1"/>
  <c r="H1278" i="1"/>
  <c r="I1278" i="1"/>
  <c r="J1278" i="1"/>
  <c r="K1278" i="1"/>
  <c r="L1278" i="1"/>
  <c r="M1278" i="1"/>
  <c r="N1278" i="1"/>
  <c r="O1278" i="1"/>
  <c r="P1278" i="1"/>
  <c r="D1279" i="1"/>
  <c r="H1279" i="1"/>
  <c r="I1279" i="1"/>
  <c r="J1279" i="1"/>
  <c r="K1279" i="1"/>
  <c r="L1279" i="1"/>
  <c r="M1279" i="1"/>
  <c r="N1279" i="1"/>
  <c r="O1279" i="1"/>
  <c r="P1279" i="1"/>
  <c r="D1280" i="1"/>
  <c r="H1280" i="1"/>
  <c r="I1280" i="1"/>
  <c r="J1280" i="1"/>
  <c r="K1280" i="1"/>
  <c r="L1280" i="1"/>
  <c r="M1280" i="1"/>
  <c r="N1280" i="1"/>
  <c r="O1280" i="1"/>
  <c r="P1280" i="1"/>
  <c r="D1281" i="1"/>
  <c r="H1281" i="1"/>
  <c r="I1281" i="1"/>
  <c r="J1281" i="1"/>
  <c r="K1281" i="1"/>
  <c r="L1281" i="1"/>
  <c r="M1281" i="1"/>
  <c r="N1281" i="1"/>
  <c r="O1281" i="1"/>
  <c r="P1281" i="1"/>
  <c r="D1282" i="1"/>
  <c r="H1282" i="1"/>
  <c r="I1282" i="1"/>
  <c r="J1282" i="1"/>
  <c r="K1282" i="1"/>
  <c r="L1282" i="1"/>
  <c r="M1282" i="1"/>
  <c r="N1282" i="1"/>
  <c r="O1282" i="1"/>
  <c r="P1282" i="1"/>
  <c r="D1283" i="1"/>
  <c r="H1283" i="1"/>
  <c r="I1283" i="1"/>
  <c r="J1283" i="1"/>
  <c r="K1283" i="1"/>
  <c r="L1283" i="1"/>
  <c r="M1283" i="1"/>
  <c r="N1283" i="1"/>
  <c r="O1283" i="1"/>
  <c r="P1283" i="1"/>
  <c r="D1284" i="1"/>
  <c r="H1284" i="1"/>
  <c r="I1284" i="1"/>
  <c r="J1284" i="1"/>
  <c r="K1284" i="1"/>
  <c r="L1284" i="1"/>
  <c r="M1284" i="1"/>
  <c r="N1284" i="1"/>
  <c r="O1284" i="1"/>
  <c r="P1284" i="1"/>
  <c r="D1285" i="1"/>
  <c r="H1285" i="1"/>
  <c r="I1285" i="1"/>
  <c r="J1285" i="1"/>
  <c r="K1285" i="1"/>
  <c r="L1285" i="1"/>
  <c r="M1285" i="1"/>
  <c r="N1285" i="1"/>
  <c r="O1285" i="1"/>
  <c r="P1285" i="1"/>
  <c r="D1286" i="1"/>
  <c r="H1286" i="1"/>
  <c r="I1286" i="1"/>
  <c r="J1286" i="1"/>
  <c r="K1286" i="1"/>
  <c r="L1286" i="1"/>
  <c r="M1286" i="1"/>
  <c r="N1286" i="1"/>
  <c r="O1286" i="1"/>
  <c r="P1286" i="1"/>
  <c r="D1287" i="1"/>
  <c r="H1287" i="1"/>
  <c r="I1287" i="1"/>
  <c r="J1287" i="1"/>
  <c r="K1287" i="1"/>
  <c r="L1287" i="1"/>
  <c r="M1287" i="1"/>
  <c r="N1287" i="1"/>
  <c r="O1287" i="1"/>
  <c r="P1287" i="1"/>
  <c r="D1288" i="1"/>
  <c r="H1288" i="1"/>
  <c r="I1288" i="1"/>
  <c r="J1288" i="1"/>
  <c r="K1288" i="1"/>
  <c r="L1288" i="1"/>
  <c r="M1288" i="1"/>
  <c r="N1288" i="1"/>
  <c r="O1288" i="1"/>
  <c r="P1288" i="1"/>
  <c r="D1289" i="1"/>
  <c r="H1289" i="1"/>
  <c r="I1289" i="1"/>
  <c r="J1289" i="1"/>
  <c r="K1289" i="1"/>
  <c r="L1289" i="1"/>
  <c r="M1289" i="1"/>
  <c r="N1289" i="1"/>
  <c r="O1289" i="1"/>
  <c r="P1289" i="1"/>
  <c r="D1290" i="1"/>
  <c r="H1290" i="1"/>
  <c r="I1290" i="1"/>
  <c r="J1290" i="1"/>
  <c r="K1290" i="1"/>
  <c r="L1290" i="1"/>
  <c r="M1290" i="1"/>
  <c r="N1290" i="1"/>
  <c r="O1290" i="1"/>
  <c r="P1290" i="1"/>
  <c r="D1291" i="1"/>
  <c r="H1291" i="1"/>
  <c r="I1291" i="1"/>
  <c r="J1291" i="1"/>
  <c r="K1291" i="1"/>
  <c r="L1291" i="1"/>
  <c r="M1291" i="1"/>
  <c r="N1291" i="1"/>
  <c r="O1291" i="1"/>
  <c r="P1291" i="1"/>
  <c r="D1292" i="1"/>
  <c r="H1292" i="1"/>
  <c r="I1292" i="1"/>
  <c r="J1292" i="1"/>
  <c r="K1292" i="1"/>
  <c r="L1292" i="1"/>
  <c r="M1292" i="1"/>
  <c r="N1292" i="1"/>
  <c r="O1292" i="1"/>
  <c r="P1292" i="1"/>
  <c r="D1293" i="1"/>
  <c r="H1293" i="1"/>
  <c r="I1293" i="1"/>
  <c r="J1293" i="1"/>
  <c r="K1293" i="1"/>
  <c r="L1293" i="1"/>
  <c r="M1293" i="1"/>
  <c r="N1293" i="1"/>
  <c r="O1293" i="1"/>
  <c r="P1293" i="1"/>
  <c r="D1294" i="1"/>
  <c r="H1294" i="1"/>
  <c r="I1294" i="1"/>
  <c r="J1294" i="1"/>
  <c r="K1294" i="1"/>
  <c r="L1294" i="1"/>
  <c r="M1294" i="1"/>
  <c r="N1294" i="1"/>
  <c r="O1294" i="1"/>
  <c r="P1294" i="1"/>
  <c r="D1295" i="1"/>
  <c r="H1295" i="1"/>
  <c r="I1295" i="1"/>
  <c r="J1295" i="1"/>
  <c r="K1295" i="1"/>
  <c r="L1295" i="1"/>
  <c r="M1295" i="1"/>
  <c r="N1295" i="1"/>
  <c r="O1295" i="1"/>
  <c r="P1295" i="1"/>
  <c r="D1296" i="1"/>
  <c r="H1296" i="1"/>
  <c r="I1296" i="1"/>
  <c r="J1296" i="1"/>
  <c r="K1296" i="1"/>
  <c r="L1296" i="1"/>
  <c r="M1296" i="1"/>
  <c r="N1296" i="1"/>
  <c r="O1296" i="1"/>
  <c r="P1296" i="1"/>
  <c r="D1297" i="1"/>
  <c r="H1297" i="1"/>
  <c r="I1297" i="1"/>
  <c r="J1297" i="1"/>
  <c r="K1297" i="1"/>
  <c r="L1297" i="1"/>
  <c r="M1297" i="1"/>
  <c r="N1297" i="1"/>
  <c r="O1297" i="1"/>
  <c r="P1297" i="1"/>
  <c r="D1298" i="1"/>
  <c r="H1298" i="1"/>
  <c r="I1298" i="1"/>
  <c r="J1298" i="1"/>
  <c r="K1298" i="1"/>
  <c r="L1298" i="1"/>
  <c r="M1298" i="1"/>
  <c r="N1298" i="1"/>
  <c r="O1298" i="1"/>
  <c r="P1298" i="1"/>
  <c r="D1299" i="1"/>
  <c r="H1299" i="1"/>
  <c r="I1299" i="1"/>
  <c r="J1299" i="1"/>
  <c r="K1299" i="1"/>
  <c r="L1299" i="1"/>
  <c r="M1299" i="1"/>
  <c r="N1299" i="1"/>
  <c r="O1299" i="1"/>
  <c r="P1299" i="1"/>
  <c r="D1300" i="1"/>
  <c r="H1300" i="1"/>
  <c r="I1300" i="1"/>
  <c r="J1300" i="1"/>
  <c r="K1300" i="1"/>
  <c r="L1300" i="1"/>
  <c r="M1300" i="1"/>
  <c r="N1300" i="1"/>
  <c r="O1300" i="1"/>
  <c r="P1300" i="1"/>
  <c r="D1301" i="1"/>
  <c r="H1301" i="1"/>
  <c r="I1301" i="1"/>
  <c r="J1301" i="1"/>
  <c r="K1301" i="1"/>
  <c r="L1301" i="1"/>
  <c r="M1301" i="1"/>
  <c r="N1301" i="1"/>
  <c r="O1301" i="1"/>
  <c r="P1301" i="1"/>
  <c r="D1302" i="1"/>
  <c r="H1302" i="1"/>
  <c r="I1302" i="1"/>
  <c r="J1302" i="1"/>
  <c r="K1302" i="1"/>
  <c r="L1302" i="1"/>
  <c r="M1302" i="1"/>
  <c r="N1302" i="1"/>
  <c r="O1302" i="1"/>
  <c r="P1302" i="1"/>
  <c r="D1303" i="1"/>
  <c r="H1303" i="1"/>
  <c r="I1303" i="1"/>
  <c r="J1303" i="1"/>
  <c r="K1303" i="1"/>
  <c r="L1303" i="1"/>
  <c r="M1303" i="1"/>
  <c r="N1303" i="1"/>
  <c r="O1303" i="1"/>
  <c r="P1303" i="1"/>
  <c r="D1304" i="1"/>
  <c r="H1304" i="1"/>
  <c r="I1304" i="1"/>
  <c r="J1304" i="1"/>
  <c r="K1304" i="1"/>
  <c r="L1304" i="1"/>
  <c r="M1304" i="1"/>
  <c r="N1304" i="1"/>
  <c r="O1304" i="1"/>
  <c r="P1304" i="1"/>
  <c r="D1305" i="1"/>
  <c r="H1305" i="1"/>
  <c r="I1305" i="1"/>
  <c r="J1305" i="1"/>
  <c r="K1305" i="1"/>
  <c r="L1305" i="1"/>
  <c r="M1305" i="1"/>
  <c r="N1305" i="1"/>
  <c r="O1305" i="1"/>
  <c r="P1305" i="1"/>
  <c r="D1306" i="1"/>
  <c r="H1306" i="1"/>
  <c r="I1306" i="1"/>
  <c r="J1306" i="1"/>
  <c r="K1306" i="1"/>
  <c r="L1306" i="1"/>
  <c r="M1306" i="1"/>
  <c r="N1306" i="1"/>
  <c r="O1306" i="1"/>
  <c r="P1306" i="1"/>
  <c r="D1307" i="1"/>
  <c r="H1307" i="1"/>
  <c r="I1307" i="1"/>
  <c r="J1307" i="1"/>
  <c r="K1307" i="1"/>
  <c r="L1307" i="1"/>
  <c r="M1307" i="1"/>
  <c r="N1307" i="1"/>
  <c r="O1307" i="1"/>
  <c r="P1307" i="1"/>
  <c r="D1308" i="1"/>
  <c r="H1308" i="1"/>
  <c r="I1308" i="1"/>
  <c r="J1308" i="1"/>
  <c r="K1308" i="1"/>
  <c r="L1308" i="1"/>
  <c r="M1308" i="1"/>
  <c r="N1308" i="1"/>
  <c r="O1308" i="1"/>
  <c r="P1308" i="1"/>
  <c r="D1309" i="1"/>
  <c r="H1309" i="1"/>
  <c r="I1309" i="1"/>
  <c r="J1309" i="1"/>
  <c r="K1309" i="1"/>
  <c r="L1309" i="1"/>
  <c r="M1309" i="1"/>
  <c r="N1309" i="1"/>
  <c r="O1309" i="1"/>
  <c r="P1309" i="1"/>
  <c r="D1310" i="1"/>
  <c r="H1310" i="1"/>
  <c r="I1310" i="1"/>
  <c r="J1310" i="1"/>
  <c r="K1310" i="1"/>
  <c r="L1310" i="1"/>
  <c r="M1310" i="1"/>
  <c r="N1310" i="1"/>
  <c r="O1310" i="1"/>
  <c r="P1310" i="1"/>
  <c r="D1311" i="1"/>
  <c r="H1311" i="1"/>
  <c r="I1311" i="1"/>
  <c r="J1311" i="1"/>
  <c r="K1311" i="1"/>
  <c r="L1311" i="1"/>
  <c r="M1311" i="1"/>
  <c r="N1311" i="1"/>
  <c r="O1311" i="1"/>
  <c r="P1311" i="1"/>
  <c r="D1312" i="1"/>
  <c r="H1312" i="1"/>
  <c r="I1312" i="1"/>
  <c r="J1312" i="1"/>
  <c r="K1312" i="1"/>
  <c r="L1312" i="1"/>
  <c r="M1312" i="1"/>
  <c r="N1312" i="1"/>
  <c r="O1312" i="1"/>
  <c r="P1312" i="1"/>
  <c r="D1313" i="1"/>
  <c r="H1313" i="1"/>
  <c r="I1313" i="1"/>
  <c r="J1313" i="1"/>
  <c r="K1313" i="1"/>
  <c r="L1313" i="1"/>
  <c r="M1313" i="1"/>
  <c r="N1313" i="1"/>
  <c r="O1313" i="1"/>
  <c r="P1313" i="1"/>
  <c r="D1314" i="1"/>
  <c r="H1314" i="1"/>
  <c r="I1314" i="1"/>
  <c r="J1314" i="1"/>
  <c r="K1314" i="1"/>
  <c r="L1314" i="1"/>
  <c r="M1314" i="1"/>
  <c r="N1314" i="1"/>
  <c r="O1314" i="1"/>
  <c r="P1314" i="1"/>
  <c r="D1315" i="1"/>
  <c r="H1315" i="1"/>
  <c r="I1315" i="1"/>
  <c r="J1315" i="1"/>
  <c r="K1315" i="1"/>
  <c r="L1315" i="1"/>
  <c r="M1315" i="1"/>
  <c r="N1315" i="1"/>
  <c r="O1315" i="1"/>
  <c r="P1315" i="1"/>
  <c r="D1316" i="1"/>
  <c r="H1316" i="1"/>
  <c r="I1316" i="1"/>
  <c r="J1316" i="1"/>
  <c r="K1316" i="1"/>
  <c r="L1316" i="1"/>
  <c r="M1316" i="1"/>
  <c r="N1316" i="1"/>
  <c r="O1316" i="1"/>
  <c r="P1316" i="1"/>
  <c r="D1317" i="1"/>
  <c r="H1317" i="1"/>
  <c r="I1317" i="1"/>
  <c r="J1317" i="1"/>
  <c r="K1317" i="1"/>
  <c r="L1317" i="1"/>
  <c r="M1317" i="1"/>
  <c r="N1317" i="1"/>
  <c r="O1317" i="1"/>
  <c r="P1317" i="1"/>
  <c r="D1318" i="1"/>
  <c r="H1318" i="1"/>
  <c r="I1318" i="1"/>
  <c r="J1318" i="1"/>
  <c r="K1318" i="1"/>
  <c r="L1318" i="1"/>
  <c r="M1318" i="1"/>
  <c r="N1318" i="1"/>
  <c r="O1318" i="1"/>
  <c r="P1318" i="1"/>
  <c r="D1319" i="1"/>
  <c r="H1319" i="1"/>
  <c r="I1319" i="1"/>
  <c r="J1319" i="1"/>
  <c r="K1319" i="1"/>
  <c r="L1319" i="1"/>
  <c r="M1319" i="1"/>
  <c r="N1319" i="1"/>
  <c r="O1319" i="1"/>
  <c r="P1319" i="1"/>
  <c r="D1320" i="1"/>
  <c r="H1320" i="1"/>
  <c r="I1320" i="1"/>
  <c r="J1320" i="1"/>
  <c r="K1320" i="1"/>
  <c r="L1320" i="1"/>
  <c r="M1320" i="1"/>
  <c r="N1320" i="1"/>
  <c r="O1320" i="1"/>
  <c r="P1320" i="1"/>
  <c r="D1321" i="1"/>
  <c r="H1321" i="1"/>
  <c r="I1321" i="1"/>
  <c r="J1321" i="1"/>
  <c r="K1321" i="1"/>
  <c r="L1321" i="1"/>
  <c r="M1321" i="1"/>
  <c r="N1321" i="1"/>
  <c r="O1321" i="1"/>
  <c r="P1321" i="1"/>
  <c r="D1322" i="1"/>
  <c r="H1322" i="1"/>
  <c r="I1322" i="1"/>
  <c r="J1322" i="1"/>
  <c r="K1322" i="1"/>
  <c r="L1322" i="1"/>
  <c r="M1322" i="1"/>
  <c r="N1322" i="1"/>
  <c r="O1322" i="1"/>
  <c r="P1322" i="1"/>
  <c r="D1323" i="1"/>
  <c r="H1323" i="1"/>
  <c r="I1323" i="1"/>
  <c r="J1323" i="1"/>
  <c r="K1323" i="1"/>
  <c r="L1323" i="1"/>
  <c r="M1323" i="1"/>
  <c r="N1323" i="1"/>
  <c r="O1323" i="1"/>
  <c r="P1323" i="1"/>
  <c r="D1324" i="1"/>
  <c r="H1324" i="1"/>
  <c r="I1324" i="1"/>
  <c r="J1324" i="1"/>
  <c r="K1324" i="1"/>
  <c r="L1324" i="1"/>
  <c r="M1324" i="1"/>
  <c r="N1324" i="1"/>
  <c r="O1324" i="1"/>
  <c r="P1324" i="1"/>
  <c r="D1325" i="1"/>
  <c r="H1325" i="1"/>
  <c r="I1325" i="1"/>
  <c r="J1325" i="1"/>
  <c r="K1325" i="1"/>
  <c r="L1325" i="1"/>
  <c r="M1325" i="1"/>
  <c r="N1325" i="1"/>
  <c r="O1325" i="1"/>
  <c r="P1325" i="1"/>
  <c r="D1326" i="1"/>
  <c r="H1326" i="1"/>
  <c r="I1326" i="1"/>
  <c r="J1326" i="1"/>
  <c r="K1326" i="1"/>
  <c r="L1326" i="1"/>
  <c r="M1326" i="1"/>
  <c r="N1326" i="1"/>
  <c r="O1326" i="1"/>
  <c r="P1326" i="1"/>
  <c r="D1327" i="1"/>
  <c r="H1327" i="1"/>
  <c r="I1327" i="1"/>
  <c r="J1327" i="1"/>
  <c r="K1327" i="1"/>
  <c r="L1327" i="1"/>
  <c r="M1327" i="1"/>
  <c r="N1327" i="1"/>
  <c r="O1327" i="1"/>
  <c r="P1327" i="1"/>
  <c r="D1328" i="1"/>
  <c r="H1328" i="1"/>
  <c r="I1328" i="1"/>
  <c r="J1328" i="1"/>
  <c r="K1328" i="1"/>
  <c r="L1328" i="1"/>
  <c r="M1328" i="1"/>
  <c r="N1328" i="1"/>
  <c r="O1328" i="1"/>
  <c r="P1328" i="1"/>
  <c r="D1329" i="1"/>
  <c r="H1329" i="1"/>
  <c r="I1329" i="1"/>
  <c r="J1329" i="1"/>
  <c r="K1329" i="1"/>
  <c r="L1329" i="1"/>
  <c r="M1329" i="1"/>
  <c r="N1329" i="1"/>
  <c r="O1329" i="1"/>
  <c r="P1329" i="1"/>
  <c r="D1330" i="1"/>
  <c r="H1330" i="1"/>
  <c r="I1330" i="1"/>
  <c r="J1330" i="1"/>
  <c r="K1330" i="1"/>
  <c r="L1330" i="1"/>
  <c r="M1330" i="1"/>
  <c r="N1330" i="1"/>
  <c r="O1330" i="1"/>
  <c r="P1330" i="1"/>
  <c r="D1331" i="1"/>
  <c r="H1331" i="1"/>
  <c r="I1331" i="1"/>
  <c r="J1331" i="1"/>
  <c r="K1331" i="1"/>
  <c r="L1331" i="1"/>
  <c r="M1331" i="1"/>
  <c r="N1331" i="1"/>
  <c r="O1331" i="1"/>
  <c r="P1331" i="1"/>
  <c r="D1332" i="1"/>
  <c r="H1332" i="1"/>
  <c r="I1332" i="1"/>
  <c r="J1332" i="1"/>
  <c r="K1332" i="1"/>
  <c r="L1332" i="1"/>
  <c r="M1332" i="1"/>
  <c r="N1332" i="1"/>
  <c r="O1332" i="1"/>
  <c r="P1332" i="1"/>
  <c r="D1333" i="1"/>
  <c r="H1333" i="1"/>
  <c r="I1333" i="1"/>
  <c r="J1333" i="1"/>
  <c r="K1333" i="1"/>
  <c r="L1333" i="1"/>
  <c r="M1333" i="1"/>
  <c r="N1333" i="1"/>
  <c r="O1333" i="1"/>
  <c r="P1333" i="1"/>
  <c r="D1334" i="1"/>
  <c r="H1334" i="1"/>
  <c r="I1334" i="1"/>
  <c r="J1334" i="1"/>
  <c r="K1334" i="1"/>
  <c r="L1334" i="1"/>
  <c r="M1334" i="1"/>
  <c r="N1334" i="1"/>
  <c r="O1334" i="1"/>
  <c r="P1334" i="1"/>
  <c r="D1335" i="1"/>
  <c r="H1335" i="1"/>
  <c r="I1335" i="1"/>
  <c r="J1335" i="1"/>
  <c r="K1335" i="1"/>
  <c r="L1335" i="1"/>
  <c r="M1335" i="1"/>
  <c r="N1335" i="1"/>
  <c r="O1335" i="1"/>
  <c r="P1335" i="1"/>
  <c r="D1336" i="1"/>
  <c r="H1336" i="1"/>
  <c r="I1336" i="1"/>
  <c r="J1336" i="1"/>
  <c r="K1336" i="1"/>
  <c r="L1336" i="1"/>
  <c r="M1336" i="1"/>
  <c r="N1336" i="1"/>
  <c r="O1336" i="1"/>
  <c r="P1336" i="1"/>
  <c r="D1337" i="1"/>
  <c r="H1337" i="1"/>
  <c r="I1337" i="1"/>
  <c r="J1337" i="1"/>
  <c r="K1337" i="1"/>
  <c r="L1337" i="1"/>
  <c r="M1337" i="1"/>
  <c r="N1337" i="1"/>
  <c r="O1337" i="1"/>
  <c r="P1337" i="1"/>
  <c r="D1338" i="1"/>
  <c r="H1338" i="1"/>
  <c r="I1338" i="1"/>
  <c r="J1338" i="1"/>
  <c r="K1338" i="1"/>
  <c r="L1338" i="1"/>
  <c r="M1338" i="1"/>
  <c r="N1338" i="1"/>
  <c r="O1338" i="1"/>
  <c r="P1338" i="1"/>
  <c r="D1339" i="1"/>
  <c r="H1339" i="1"/>
  <c r="I1339" i="1"/>
  <c r="J1339" i="1"/>
  <c r="K1339" i="1"/>
  <c r="L1339" i="1"/>
  <c r="M1339" i="1"/>
  <c r="N1339" i="1"/>
  <c r="O1339" i="1"/>
  <c r="P1339" i="1"/>
  <c r="D1340" i="1"/>
  <c r="H1340" i="1"/>
  <c r="I1340" i="1"/>
  <c r="J1340" i="1"/>
  <c r="K1340" i="1"/>
  <c r="L1340" i="1"/>
  <c r="M1340" i="1"/>
  <c r="N1340" i="1"/>
  <c r="O1340" i="1"/>
  <c r="P1340" i="1"/>
  <c r="D1341" i="1"/>
  <c r="H1341" i="1"/>
  <c r="I1341" i="1"/>
  <c r="J1341" i="1"/>
  <c r="K1341" i="1"/>
  <c r="L1341" i="1"/>
  <c r="M1341" i="1"/>
  <c r="N1341" i="1"/>
  <c r="O1341" i="1"/>
  <c r="P1341" i="1"/>
  <c r="D1342" i="1"/>
  <c r="H1342" i="1"/>
  <c r="I1342" i="1"/>
  <c r="J1342" i="1"/>
  <c r="K1342" i="1"/>
  <c r="L1342" i="1"/>
  <c r="M1342" i="1"/>
  <c r="N1342" i="1"/>
  <c r="O1342" i="1"/>
  <c r="P1342" i="1"/>
  <c r="D1343" i="1"/>
  <c r="H1343" i="1"/>
  <c r="I1343" i="1"/>
  <c r="J1343" i="1"/>
  <c r="K1343" i="1"/>
  <c r="L1343" i="1"/>
  <c r="M1343" i="1"/>
  <c r="N1343" i="1"/>
  <c r="O1343" i="1"/>
  <c r="P1343" i="1"/>
  <c r="D1344" i="1"/>
  <c r="H1344" i="1"/>
  <c r="I1344" i="1"/>
  <c r="J1344" i="1"/>
  <c r="K1344" i="1"/>
  <c r="L1344" i="1"/>
  <c r="M1344" i="1"/>
  <c r="N1344" i="1"/>
  <c r="O1344" i="1"/>
  <c r="P1344" i="1"/>
  <c r="D1345" i="1"/>
  <c r="H1345" i="1"/>
  <c r="I1345" i="1"/>
  <c r="J1345" i="1"/>
  <c r="K1345" i="1"/>
  <c r="L1345" i="1"/>
  <c r="M1345" i="1"/>
  <c r="N1345" i="1"/>
  <c r="O1345" i="1"/>
  <c r="P1345" i="1"/>
  <c r="D1346" i="1"/>
  <c r="H1346" i="1"/>
  <c r="I1346" i="1"/>
  <c r="J1346" i="1"/>
  <c r="K1346" i="1"/>
  <c r="L1346" i="1"/>
  <c r="M1346" i="1"/>
  <c r="N1346" i="1"/>
  <c r="O1346" i="1"/>
  <c r="P1346" i="1"/>
  <c r="D1347" i="1"/>
  <c r="H1347" i="1"/>
  <c r="I1347" i="1"/>
  <c r="J1347" i="1"/>
  <c r="K1347" i="1"/>
  <c r="L1347" i="1"/>
  <c r="M1347" i="1"/>
  <c r="N1347" i="1"/>
  <c r="O1347" i="1"/>
  <c r="P1347" i="1"/>
  <c r="D1348" i="1"/>
  <c r="H1348" i="1"/>
  <c r="I1348" i="1"/>
  <c r="J1348" i="1"/>
  <c r="K1348" i="1"/>
  <c r="L1348" i="1"/>
  <c r="M1348" i="1"/>
  <c r="N1348" i="1"/>
  <c r="O1348" i="1"/>
  <c r="P1348" i="1"/>
  <c r="D1349" i="1"/>
  <c r="H1349" i="1"/>
  <c r="I1349" i="1"/>
  <c r="J1349" i="1"/>
  <c r="K1349" i="1"/>
  <c r="L1349" i="1"/>
  <c r="M1349" i="1"/>
  <c r="N1349" i="1"/>
  <c r="O1349" i="1"/>
  <c r="P1349" i="1"/>
  <c r="D1350" i="1"/>
  <c r="H1350" i="1"/>
  <c r="I1350" i="1"/>
  <c r="J1350" i="1"/>
  <c r="K1350" i="1"/>
  <c r="L1350" i="1"/>
  <c r="M1350" i="1"/>
  <c r="N1350" i="1"/>
  <c r="O1350" i="1"/>
  <c r="P1350" i="1"/>
  <c r="D1351" i="1"/>
  <c r="H1351" i="1"/>
  <c r="I1351" i="1"/>
  <c r="J1351" i="1"/>
  <c r="K1351" i="1"/>
  <c r="L1351" i="1"/>
  <c r="M1351" i="1"/>
  <c r="N1351" i="1"/>
  <c r="O1351" i="1"/>
  <c r="P1351" i="1"/>
  <c r="D1352" i="1"/>
  <c r="H1352" i="1"/>
  <c r="I1352" i="1"/>
  <c r="J1352" i="1"/>
  <c r="K1352" i="1"/>
  <c r="L1352" i="1"/>
  <c r="M1352" i="1"/>
  <c r="N1352" i="1"/>
  <c r="O1352" i="1"/>
  <c r="P1352" i="1"/>
  <c r="D1353" i="1"/>
  <c r="H1353" i="1"/>
  <c r="I1353" i="1"/>
  <c r="J1353" i="1"/>
  <c r="K1353" i="1"/>
  <c r="L1353" i="1"/>
  <c r="M1353" i="1"/>
  <c r="N1353" i="1"/>
  <c r="O1353" i="1"/>
  <c r="P1353" i="1"/>
  <c r="D1354" i="1"/>
  <c r="H1354" i="1"/>
  <c r="I1354" i="1"/>
  <c r="J1354" i="1"/>
  <c r="K1354" i="1"/>
  <c r="L1354" i="1"/>
  <c r="M1354" i="1"/>
  <c r="N1354" i="1"/>
  <c r="O1354" i="1"/>
  <c r="P1354" i="1"/>
  <c r="D1355" i="1"/>
  <c r="H1355" i="1"/>
  <c r="I1355" i="1"/>
  <c r="J1355" i="1"/>
  <c r="K1355" i="1"/>
  <c r="L1355" i="1"/>
  <c r="M1355" i="1"/>
  <c r="N1355" i="1"/>
  <c r="O1355" i="1"/>
  <c r="P1355" i="1"/>
  <c r="D1356" i="1"/>
  <c r="H1356" i="1"/>
  <c r="I1356" i="1"/>
  <c r="J1356" i="1"/>
  <c r="K1356" i="1"/>
  <c r="L1356" i="1"/>
  <c r="M1356" i="1"/>
  <c r="N1356" i="1"/>
  <c r="O1356" i="1"/>
  <c r="P1356" i="1"/>
  <c r="D1357" i="1"/>
  <c r="H1357" i="1"/>
  <c r="I1357" i="1"/>
  <c r="J1357" i="1"/>
  <c r="K1357" i="1"/>
  <c r="L1357" i="1"/>
  <c r="M1357" i="1"/>
  <c r="N1357" i="1"/>
  <c r="O1357" i="1"/>
  <c r="P1357" i="1"/>
  <c r="D1358" i="1"/>
  <c r="H1358" i="1"/>
  <c r="I1358" i="1"/>
  <c r="J1358" i="1"/>
  <c r="K1358" i="1"/>
  <c r="L1358" i="1"/>
  <c r="M1358" i="1"/>
  <c r="N1358" i="1"/>
  <c r="O1358" i="1"/>
  <c r="P1358" i="1"/>
  <c r="D1359" i="1"/>
  <c r="H1359" i="1"/>
  <c r="I1359" i="1"/>
  <c r="J1359" i="1"/>
  <c r="K1359" i="1"/>
  <c r="L1359" i="1"/>
  <c r="M1359" i="1"/>
  <c r="N1359" i="1"/>
  <c r="O1359" i="1"/>
  <c r="P1359" i="1"/>
  <c r="D1360" i="1"/>
  <c r="H1360" i="1"/>
  <c r="I1360" i="1"/>
  <c r="J1360" i="1"/>
  <c r="K1360" i="1"/>
  <c r="L1360" i="1"/>
  <c r="M1360" i="1"/>
  <c r="N1360" i="1"/>
  <c r="O1360" i="1"/>
  <c r="P1360" i="1"/>
  <c r="D1361" i="1"/>
  <c r="H1361" i="1"/>
  <c r="I1361" i="1"/>
  <c r="J1361" i="1"/>
  <c r="K1361" i="1"/>
  <c r="L1361" i="1"/>
  <c r="M1361" i="1"/>
  <c r="N1361" i="1"/>
  <c r="O1361" i="1"/>
  <c r="P1361" i="1"/>
  <c r="D1362" i="1"/>
  <c r="H1362" i="1"/>
  <c r="I1362" i="1"/>
  <c r="J1362" i="1"/>
  <c r="K1362" i="1"/>
  <c r="L1362" i="1"/>
  <c r="M1362" i="1"/>
  <c r="N1362" i="1"/>
  <c r="O1362" i="1"/>
  <c r="P1362" i="1"/>
  <c r="D1363" i="1"/>
  <c r="H1363" i="1"/>
  <c r="I1363" i="1"/>
  <c r="J1363" i="1"/>
  <c r="K1363" i="1"/>
  <c r="L1363" i="1"/>
  <c r="M1363" i="1"/>
  <c r="N1363" i="1"/>
  <c r="O1363" i="1"/>
  <c r="P1363" i="1"/>
  <c r="D1364" i="1"/>
  <c r="H1364" i="1"/>
  <c r="I1364" i="1"/>
  <c r="J1364" i="1"/>
  <c r="K1364" i="1"/>
  <c r="L1364" i="1"/>
  <c r="M1364" i="1"/>
  <c r="N1364" i="1"/>
  <c r="O1364" i="1"/>
  <c r="P1364" i="1"/>
  <c r="D1365" i="1"/>
  <c r="H1365" i="1"/>
  <c r="I1365" i="1"/>
  <c r="J1365" i="1"/>
  <c r="K1365" i="1"/>
  <c r="L1365" i="1"/>
  <c r="M1365" i="1"/>
  <c r="N1365" i="1"/>
  <c r="O1365" i="1"/>
  <c r="P1365" i="1"/>
  <c r="D1366" i="1"/>
  <c r="H1366" i="1"/>
  <c r="I1366" i="1"/>
  <c r="J1366" i="1"/>
  <c r="K1366" i="1"/>
  <c r="L1366" i="1"/>
  <c r="M1366" i="1"/>
  <c r="N1366" i="1"/>
  <c r="O1366" i="1"/>
  <c r="P1366" i="1"/>
  <c r="D1367" i="1"/>
  <c r="H1367" i="1"/>
  <c r="I1367" i="1"/>
  <c r="J1367" i="1"/>
  <c r="K1367" i="1"/>
  <c r="L1367" i="1"/>
  <c r="M1367" i="1"/>
  <c r="N1367" i="1"/>
  <c r="O1367" i="1"/>
  <c r="P1367" i="1"/>
  <c r="D1368" i="1"/>
  <c r="H1368" i="1"/>
  <c r="I1368" i="1"/>
  <c r="J1368" i="1"/>
  <c r="K1368" i="1"/>
  <c r="L1368" i="1"/>
  <c r="M1368" i="1"/>
  <c r="N1368" i="1"/>
  <c r="O1368" i="1"/>
  <c r="P1368" i="1"/>
  <c r="D1369" i="1"/>
  <c r="H1369" i="1"/>
  <c r="I1369" i="1"/>
  <c r="J1369" i="1"/>
  <c r="K1369" i="1"/>
  <c r="L1369" i="1"/>
  <c r="M1369" i="1"/>
  <c r="N1369" i="1"/>
  <c r="O1369" i="1"/>
  <c r="P1369" i="1"/>
  <c r="D1370" i="1"/>
  <c r="H1370" i="1"/>
  <c r="I1370" i="1"/>
  <c r="J1370" i="1"/>
  <c r="K1370" i="1"/>
  <c r="L1370" i="1"/>
  <c r="M1370" i="1"/>
  <c r="N1370" i="1"/>
  <c r="O1370" i="1"/>
  <c r="P1370" i="1"/>
  <c r="D1371" i="1"/>
  <c r="H1371" i="1"/>
  <c r="I1371" i="1"/>
  <c r="J1371" i="1"/>
  <c r="K1371" i="1"/>
  <c r="L1371" i="1"/>
  <c r="M1371" i="1"/>
  <c r="N1371" i="1"/>
  <c r="O1371" i="1"/>
  <c r="P1371" i="1"/>
  <c r="D1372" i="1"/>
  <c r="H1372" i="1"/>
  <c r="I1372" i="1"/>
  <c r="J1372" i="1"/>
  <c r="K1372" i="1"/>
  <c r="L1372" i="1"/>
  <c r="M1372" i="1"/>
  <c r="N1372" i="1"/>
  <c r="O1372" i="1"/>
  <c r="P1372" i="1"/>
  <c r="D1373" i="1"/>
  <c r="H1373" i="1"/>
  <c r="I1373" i="1"/>
  <c r="J1373" i="1"/>
  <c r="K1373" i="1"/>
  <c r="L1373" i="1"/>
  <c r="M1373" i="1"/>
  <c r="N1373" i="1"/>
  <c r="O1373" i="1"/>
  <c r="P1373" i="1"/>
  <c r="D1374" i="1"/>
  <c r="H1374" i="1"/>
  <c r="I1374" i="1"/>
  <c r="J1374" i="1"/>
  <c r="K1374" i="1"/>
  <c r="L1374" i="1"/>
  <c r="M1374" i="1"/>
  <c r="N1374" i="1"/>
  <c r="O1374" i="1"/>
  <c r="P1374" i="1"/>
  <c r="D1375" i="1"/>
  <c r="H1375" i="1"/>
  <c r="I1375" i="1"/>
  <c r="J1375" i="1"/>
  <c r="K1375" i="1"/>
  <c r="L1375" i="1"/>
  <c r="M1375" i="1"/>
  <c r="N1375" i="1"/>
  <c r="O1375" i="1"/>
  <c r="P1375" i="1"/>
  <c r="D1376" i="1"/>
  <c r="H1376" i="1"/>
  <c r="I1376" i="1"/>
  <c r="J1376" i="1"/>
  <c r="K1376" i="1"/>
  <c r="L1376" i="1"/>
  <c r="M1376" i="1"/>
  <c r="N1376" i="1"/>
  <c r="O1376" i="1"/>
  <c r="P1376" i="1"/>
  <c r="D1377" i="1"/>
  <c r="H1377" i="1"/>
  <c r="I1377" i="1"/>
  <c r="J1377" i="1"/>
  <c r="K1377" i="1"/>
  <c r="L1377" i="1"/>
  <c r="M1377" i="1"/>
  <c r="N1377" i="1"/>
  <c r="O1377" i="1"/>
  <c r="P1377" i="1"/>
  <c r="D1378" i="1"/>
  <c r="H1378" i="1"/>
  <c r="I1378" i="1"/>
  <c r="J1378" i="1"/>
  <c r="K1378" i="1"/>
  <c r="L1378" i="1"/>
  <c r="M1378" i="1"/>
  <c r="N1378" i="1"/>
  <c r="O1378" i="1"/>
  <c r="P1378" i="1"/>
  <c r="D1379" i="1"/>
  <c r="H1379" i="1"/>
  <c r="I1379" i="1"/>
  <c r="J1379" i="1"/>
  <c r="K1379" i="1"/>
  <c r="L1379" i="1"/>
  <c r="M1379" i="1"/>
  <c r="N1379" i="1"/>
  <c r="O1379" i="1"/>
  <c r="P1379" i="1"/>
  <c r="D1380" i="1"/>
  <c r="H1380" i="1"/>
  <c r="I1380" i="1"/>
  <c r="J1380" i="1"/>
  <c r="K1380" i="1"/>
  <c r="L1380" i="1"/>
  <c r="M1380" i="1"/>
  <c r="N1380" i="1"/>
  <c r="O1380" i="1"/>
  <c r="P1380" i="1"/>
  <c r="D1381" i="1"/>
  <c r="H1381" i="1"/>
  <c r="I1381" i="1"/>
  <c r="J1381" i="1"/>
  <c r="K1381" i="1"/>
  <c r="L1381" i="1"/>
  <c r="M1381" i="1"/>
  <c r="N1381" i="1"/>
  <c r="O1381" i="1"/>
  <c r="P1381" i="1"/>
  <c r="D1382" i="1"/>
  <c r="H1382" i="1"/>
  <c r="I1382" i="1"/>
  <c r="J1382" i="1"/>
  <c r="K1382" i="1"/>
  <c r="L1382" i="1"/>
  <c r="M1382" i="1"/>
  <c r="N1382" i="1"/>
  <c r="O1382" i="1"/>
  <c r="P1382" i="1"/>
  <c r="D1383" i="1"/>
  <c r="H1383" i="1"/>
  <c r="I1383" i="1"/>
  <c r="J1383" i="1"/>
  <c r="K1383" i="1"/>
  <c r="L1383" i="1"/>
  <c r="M1383" i="1"/>
  <c r="N1383" i="1"/>
  <c r="O1383" i="1"/>
  <c r="P1383" i="1"/>
  <c r="D1384" i="1"/>
  <c r="H1384" i="1"/>
  <c r="I1384" i="1"/>
  <c r="J1384" i="1"/>
  <c r="K1384" i="1"/>
  <c r="L1384" i="1"/>
  <c r="M1384" i="1"/>
  <c r="N1384" i="1"/>
  <c r="O1384" i="1"/>
  <c r="P1384" i="1"/>
  <c r="D1385" i="1"/>
  <c r="H1385" i="1"/>
  <c r="I1385" i="1"/>
  <c r="J1385" i="1"/>
  <c r="K1385" i="1"/>
  <c r="L1385" i="1"/>
  <c r="M1385" i="1"/>
  <c r="N1385" i="1"/>
  <c r="O1385" i="1"/>
  <c r="P1385" i="1"/>
  <c r="D1386" i="1"/>
  <c r="H1386" i="1"/>
  <c r="I1386" i="1"/>
  <c r="J1386" i="1"/>
  <c r="K1386" i="1"/>
  <c r="L1386" i="1"/>
  <c r="M1386" i="1"/>
  <c r="N1386" i="1"/>
  <c r="O1386" i="1"/>
  <c r="P1386" i="1"/>
  <c r="D1387" i="1"/>
  <c r="H1387" i="1"/>
  <c r="I1387" i="1"/>
  <c r="J1387" i="1"/>
  <c r="K1387" i="1"/>
  <c r="L1387" i="1"/>
  <c r="M1387" i="1"/>
  <c r="N1387" i="1"/>
  <c r="O1387" i="1"/>
  <c r="P1387" i="1"/>
  <c r="D1388" i="1"/>
  <c r="H1388" i="1"/>
  <c r="I1388" i="1"/>
  <c r="J1388" i="1"/>
  <c r="K1388" i="1"/>
  <c r="L1388" i="1"/>
  <c r="M1388" i="1"/>
  <c r="N1388" i="1"/>
  <c r="O1388" i="1"/>
  <c r="P1388" i="1"/>
  <c r="D1389" i="1"/>
  <c r="H1389" i="1"/>
  <c r="I1389" i="1"/>
  <c r="J1389" i="1"/>
  <c r="K1389" i="1"/>
  <c r="L1389" i="1"/>
  <c r="M1389" i="1"/>
  <c r="N1389" i="1"/>
  <c r="O1389" i="1"/>
  <c r="P1389" i="1"/>
  <c r="D1390" i="1"/>
  <c r="H1390" i="1"/>
  <c r="I1390" i="1"/>
  <c r="J1390" i="1"/>
  <c r="K1390" i="1"/>
  <c r="L1390" i="1"/>
  <c r="M1390" i="1"/>
  <c r="N1390" i="1"/>
  <c r="O1390" i="1"/>
  <c r="P1390" i="1"/>
  <c r="D1391" i="1"/>
  <c r="H1391" i="1"/>
  <c r="I1391" i="1"/>
  <c r="J1391" i="1"/>
  <c r="K1391" i="1"/>
  <c r="L1391" i="1"/>
  <c r="M1391" i="1"/>
  <c r="N1391" i="1"/>
  <c r="O1391" i="1"/>
  <c r="P1391" i="1"/>
  <c r="D1392" i="1"/>
  <c r="H1392" i="1"/>
  <c r="I1392" i="1"/>
  <c r="J1392" i="1"/>
  <c r="K1392" i="1"/>
  <c r="L1392" i="1"/>
  <c r="M1392" i="1"/>
  <c r="N1392" i="1"/>
  <c r="O1392" i="1"/>
  <c r="P1392" i="1"/>
  <c r="D1393" i="1"/>
  <c r="H1393" i="1"/>
  <c r="I1393" i="1"/>
  <c r="J1393" i="1"/>
  <c r="K1393" i="1"/>
  <c r="L1393" i="1"/>
  <c r="M1393" i="1"/>
  <c r="N1393" i="1"/>
  <c r="O1393" i="1"/>
  <c r="P1393" i="1"/>
  <c r="D1394" i="1"/>
  <c r="H1394" i="1"/>
  <c r="I1394" i="1"/>
  <c r="J1394" i="1"/>
  <c r="K1394" i="1"/>
  <c r="L1394" i="1"/>
  <c r="M1394" i="1"/>
  <c r="N1394" i="1"/>
  <c r="O1394" i="1"/>
  <c r="P1394" i="1"/>
  <c r="D1395" i="1"/>
  <c r="H1395" i="1"/>
  <c r="I1395" i="1"/>
  <c r="J1395" i="1"/>
  <c r="K1395" i="1"/>
  <c r="L1395" i="1"/>
  <c r="M1395" i="1"/>
  <c r="N1395" i="1"/>
  <c r="O1395" i="1"/>
  <c r="P1395" i="1"/>
  <c r="D1396" i="1"/>
  <c r="H1396" i="1"/>
  <c r="I1396" i="1"/>
  <c r="J1396" i="1"/>
  <c r="K1396" i="1"/>
  <c r="L1396" i="1"/>
  <c r="M1396" i="1"/>
  <c r="N1396" i="1"/>
  <c r="O1396" i="1"/>
  <c r="P1396" i="1"/>
  <c r="D1397" i="1"/>
  <c r="H1397" i="1"/>
  <c r="I1397" i="1"/>
  <c r="J1397" i="1"/>
  <c r="K1397" i="1"/>
  <c r="L1397" i="1"/>
  <c r="M1397" i="1"/>
  <c r="N1397" i="1"/>
  <c r="O1397" i="1"/>
  <c r="P1397" i="1"/>
  <c r="D1398" i="1"/>
  <c r="H1398" i="1"/>
  <c r="I1398" i="1"/>
  <c r="J1398" i="1"/>
  <c r="K1398" i="1"/>
  <c r="L1398" i="1"/>
  <c r="M1398" i="1"/>
  <c r="N1398" i="1"/>
  <c r="O1398" i="1"/>
  <c r="P1398" i="1"/>
  <c r="D1399" i="1"/>
  <c r="H1399" i="1"/>
  <c r="I1399" i="1"/>
  <c r="J1399" i="1"/>
  <c r="K1399" i="1"/>
  <c r="L1399" i="1"/>
  <c r="M1399" i="1"/>
  <c r="N1399" i="1"/>
  <c r="O1399" i="1"/>
  <c r="P1399" i="1"/>
  <c r="D1400" i="1"/>
  <c r="H1400" i="1"/>
  <c r="I1400" i="1"/>
  <c r="J1400" i="1"/>
  <c r="K1400" i="1"/>
  <c r="L1400" i="1"/>
  <c r="M1400" i="1"/>
  <c r="N1400" i="1"/>
  <c r="O1400" i="1"/>
  <c r="P1400" i="1"/>
  <c r="D1401" i="1"/>
  <c r="H1401" i="1"/>
  <c r="I1401" i="1"/>
  <c r="J1401" i="1"/>
  <c r="K1401" i="1"/>
  <c r="L1401" i="1"/>
  <c r="M1401" i="1"/>
  <c r="N1401" i="1"/>
  <c r="O1401" i="1"/>
  <c r="P1401" i="1"/>
  <c r="D1402" i="1"/>
  <c r="H1402" i="1"/>
  <c r="I1402" i="1"/>
  <c r="J1402" i="1"/>
  <c r="K1402" i="1"/>
  <c r="L1402" i="1"/>
  <c r="M1402" i="1"/>
  <c r="N1402" i="1"/>
  <c r="O1402" i="1"/>
  <c r="P1402" i="1"/>
  <c r="D1403" i="1"/>
  <c r="H1403" i="1"/>
  <c r="I1403" i="1"/>
  <c r="J1403" i="1"/>
  <c r="K1403" i="1"/>
  <c r="L1403" i="1"/>
  <c r="M1403" i="1"/>
  <c r="N1403" i="1"/>
  <c r="O1403" i="1"/>
  <c r="P1403" i="1"/>
  <c r="D1404" i="1"/>
  <c r="H1404" i="1"/>
  <c r="I1404" i="1"/>
  <c r="J1404" i="1"/>
  <c r="K1404" i="1"/>
  <c r="L1404" i="1"/>
  <c r="M1404" i="1"/>
  <c r="N1404" i="1"/>
  <c r="O1404" i="1"/>
  <c r="P1404" i="1"/>
  <c r="D1405" i="1"/>
  <c r="H1405" i="1"/>
  <c r="I1405" i="1"/>
  <c r="J1405" i="1"/>
  <c r="K1405" i="1"/>
  <c r="L1405" i="1"/>
  <c r="M1405" i="1"/>
  <c r="N1405" i="1"/>
  <c r="O1405" i="1"/>
  <c r="P1405" i="1"/>
  <c r="D1406" i="1"/>
  <c r="H1406" i="1"/>
  <c r="I1406" i="1"/>
  <c r="J1406" i="1"/>
  <c r="K1406" i="1"/>
  <c r="L1406" i="1"/>
  <c r="M1406" i="1"/>
  <c r="N1406" i="1"/>
  <c r="O1406" i="1"/>
  <c r="P1406" i="1"/>
  <c r="D1407" i="1"/>
  <c r="H1407" i="1"/>
  <c r="I1407" i="1"/>
  <c r="J1407" i="1"/>
  <c r="K1407" i="1"/>
  <c r="L1407" i="1"/>
  <c r="M1407" i="1"/>
  <c r="N1407" i="1"/>
  <c r="O1407" i="1"/>
  <c r="P1407" i="1"/>
  <c r="D1408" i="1"/>
  <c r="H1408" i="1"/>
  <c r="I1408" i="1"/>
  <c r="J1408" i="1"/>
  <c r="K1408" i="1"/>
  <c r="L1408" i="1"/>
  <c r="M1408" i="1"/>
  <c r="N1408" i="1"/>
  <c r="O1408" i="1"/>
  <c r="P1408" i="1"/>
  <c r="D1409" i="1"/>
  <c r="H1409" i="1"/>
  <c r="I1409" i="1"/>
  <c r="J1409" i="1"/>
  <c r="K1409" i="1"/>
  <c r="L1409" i="1"/>
  <c r="M1409" i="1"/>
  <c r="N1409" i="1"/>
  <c r="O1409" i="1"/>
  <c r="P1409" i="1"/>
  <c r="D1410" i="1"/>
  <c r="H1410" i="1"/>
  <c r="I1410" i="1"/>
  <c r="J1410" i="1"/>
  <c r="K1410" i="1"/>
  <c r="L1410" i="1"/>
  <c r="M1410" i="1"/>
  <c r="N1410" i="1"/>
  <c r="O1410" i="1"/>
  <c r="P1410" i="1"/>
  <c r="D1411" i="1"/>
  <c r="H1411" i="1"/>
  <c r="I1411" i="1"/>
  <c r="J1411" i="1"/>
  <c r="K1411" i="1"/>
  <c r="L1411" i="1"/>
  <c r="M1411" i="1"/>
  <c r="N1411" i="1"/>
  <c r="O1411" i="1"/>
  <c r="P1411" i="1"/>
  <c r="D1412" i="1"/>
  <c r="H1412" i="1"/>
  <c r="I1412" i="1"/>
  <c r="J1412" i="1"/>
  <c r="K1412" i="1"/>
  <c r="L1412" i="1"/>
  <c r="M1412" i="1"/>
  <c r="N1412" i="1"/>
  <c r="O1412" i="1"/>
  <c r="P1412" i="1"/>
  <c r="D1413" i="1"/>
  <c r="H1413" i="1"/>
  <c r="I1413" i="1"/>
  <c r="J1413" i="1"/>
  <c r="K1413" i="1"/>
  <c r="L1413" i="1"/>
  <c r="M1413" i="1"/>
  <c r="N1413" i="1"/>
  <c r="O1413" i="1"/>
  <c r="P1413" i="1"/>
  <c r="D1414" i="1"/>
  <c r="H1414" i="1"/>
  <c r="I1414" i="1"/>
  <c r="J1414" i="1"/>
  <c r="K1414" i="1"/>
  <c r="L1414" i="1"/>
  <c r="M1414" i="1"/>
  <c r="N1414" i="1"/>
  <c r="O1414" i="1"/>
  <c r="P1414" i="1"/>
  <c r="D1415" i="1"/>
  <c r="H1415" i="1"/>
  <c r="I1415" i="1"/>
  <c r="J1415" i="1"/>
  <c r="K1415" i="1"/>
  <c r="L1415" i="1"/>
  <c r="M1415" i="1"/>
  <c r="N1415" i="1"/>
  <c r="O1415" i="1"/>
  <c r="P1415" i="1"/>
  <c r="D1416" i="1"/>
  <c r="H1416" i="1"/>
  <c r="I1416" i="1"/>
  <c r="J1416" i="1"/>
  <c r="K1416" i="1"/>
  <c r="L1416" i="1"/>
  <c r="M1416" i="1"/>
  <c r="N1416" i="1"/>
  <c r="O1416" i="1"/>
  <c r="P1416" i="1"/>
  <c r="D1417" i="1"/>
  <c r="H1417" i="1"/>
  <c r="I1417" i="1"/>
  <c r="J1417" i="1"/>
  <c r="K1417" i="1"/>
  <c r="L1417" i="1"/>
  <c r="M1417" i="1"/>
  <c r="N1417" i="1"/>
  <c r="O1417" i="1"/>
  <c r="P1417" i="1"/>
  <c r="D1418" i="1"/>
  <c r="H1418" i="1"/>
  <c r="I1418" i="1"/>
  <c r="J1418" i="1"/>
  <c r="K1418" i="1"/>
  <c r="L1418" i="1"/>
  <c r="M1418" i="1"/>
  <c r="N1418" i="1"/>
  <c r="O1418" i="1"/>
  <c r="P1418" i="1"/>
  <c r="D1419" i="1"/>
  <c r="H1419" i="1"/>
  <c r="I1419" i="1"/>
  <c r="J1419" i="1"/>
  <c r="K1419" i="1"/>
  <c r="L1419" i="1"/>
  <c r="M1419" i="1"/>
  <c r="N1419" i="1"/>
  <c r="O1419" i="1"/>
  <c r="P1419" i="1"/>
  <c r="D1420" i="1"/>
  <c r="H1420" i="1"/>
  <c r="I1420" i="1"/>
  <c r="J1420" i="1"/>
  <c r="K1420" i="1"/>
  <c r="L1420" i="1"/>
  <c r="M1420" i="1"/>
  <c r="N1420" i="1"/>
  <c r="O1420" i="1"/>
  <c r="P1420" i="1"/>
  <c r="D1421" i="1"/>
  <c r="H1421" i="1"/>
  <c r="I1421" i="1"/>
  <c r="J1421" i="1"/>
  <c r="K1421" i="1"/>
  <c r="L1421" i="1"/>
  <c r="M1421" i="1"/>
  <c r="N1421" i="1"/>
  <c r="O1421" i="1"/>
  <c r="P1421" i="1"/>
  <c r="D1422" i="1"/>
  <c r="H1422" i="1"/>
  <c r="I1422" i="1"/>
  <c r="J1422" i="1"/>
  <c r="K1422" i="1"/>
  <c r="L1422" i="1"/>
  <c r="M1422" i="1"/>
  <c r="N1422" i="1"/>
  <c r="O1422" i="1"/>
  <c r="P1422" i="1"/>
  <c r="D1423" i="1"/>
  <c r="H1423" i="1"/>
  <c r="I1423" i="1"/>
  <c r="J1423" i="1"/>
  <c r="K1423" i="1"/>
  <c r="L1423" i="1"/>
  <c r="M1423" i="1"/>
  <c r="N1423" i="1"/>
  <c r="O1423" i="1"/>
  <c r="P1423" i="1"/>
  <c r="D1424" i="1"/>
  <c r="H1424" i="1"/>
  <c r="I1424" i="1"/>
  <c r="J1424" i="1"/>
  <c r="K1424" i="1"/>
  <c r="L1424" i="1"/>
  <c r="M1424" i="1"/>
  <c r="N1424" i="1"/>
  <c r="O1424" i="1"/>
  <c r="P1424" i="1"/>
  <c r="D1425" i="1"/>
  <c r="H1425" i="1"/>
  <c r="I1425" i="1"/>
  <c r="J1425" i="1"/>
  <c r="K1425" i="1"/>
  <c r="L1425" i="1"/>
  <c r="M1425" i="1"/>
  <c r="N1425" i="1"/>
  <c r="O1425" i="1"/>
  <c r="P1425" i="1"/>
  <c r="D1426" i="1"/>
  <c r="H1426" i="1"/>
  <c r="I1426" i="1"/>
  <c r="J1426" i="1"/>
  <c r="K1426" i="1"/>
  <c r="L1426" i="1"/>
  <c r="M1426" i="1"/>
  <c r="N1426" i="1"/>
  <c r="O1426" i="1"/>
  <c r="P1426" i="1"/>
  <c r="D1427" i="1"/>
  <c r="H1427" i="1"/>
  <c r="I1427" i="1"/>
  <c r="J1427" i="1"/>
  <c r="K1427" i="1"/>
  <c r="L1427" i="1"/>
  <c r="M1427" i="1"/>
  <c r="N1427" i="1"/>
  <c r="O1427" i="1"/>
  <c r="P1427" i="1"/>
  <c r="D1428" i="1"/>
  <c r="H1428" i="1"/>
  <c r="I1428" i="1"/>
  <c r="J1428" i="1"/>
  <c r="K1428" i="1"/>
  <c r="L1428" i="1"/>
  <c r="M1428" i="1"/>
  <c r="N1428" i="1"/>
  <c r="O1428" i="1"/>
  <c r="P1428" i="1"/>
  <c r="D1429" i="1"/>
  <c r="H1429" i="1"/>
  <c r="I1429" i="1"/>
  <c r="J1429" i="1"/>
  <c r="K1429" i="1"/>
  <c r="L1429" i="1"/>
  <c r="M1429" i="1"/>
  <c r="N1429" i="1"/>
  <c r="O1429" i="1"/>
  <c r="P1429" i="1"/>
  <c r="D1430" i="1"/>
  <c r="H1430" i="1"/>
  <c r="I1430" i="1"/>
  <c r="J1430" i="1"/>
  <c r="K1430" i="1"/>
  <c r="L1430" i="1"/>
  <c r="M1430" i="1"/>
  <c r="N1430" i="1"/>
  <c r="O1430" i="1"/>
  <c r="P1430" i="1"/>
  <c r="D1431" i="1"/>
  <c r="H1431" i="1"/>
  <c r="I1431" i="1"/>
  <c r="J1431" i="1"/>
  <c r="K1431" i="1"/>
  <c r="L1431" i="1"/>
  <c r="M1431" i="1"/>
  <c r="N1431" i="1"/>
  <c r="O1431" i="1"/>
  <c r="P1431" i="1"/>
  <c r="D1432" i="1"/>
  <c r="H1432" i="1"/>
  <c r="I1432" i="1"/>
  <c r="J1432" i="1"/>
  <c r="K1432" i="1"/>
  <c r="L1432" i="1"/>
  <c r="M1432" i="1"/>
  <c r="N1432" i="1"/>
  <c r="O1432" i="1"/>
  <c r="P1432" i="1"/>
  <c r="D1433" i="1"/>
  <c r="H1433" i="1"/>
  <c r="I1433" i="1"/>
  <c r="J1433" i="1"/>
  <c r="K1433" i="1"/>
  <c r="L1433" i="1"/>
  <c r="M1433" i="1"/>
  <c r="N1433" i="1"/>
  <c r="O1433" i="1"/>
  <c r="P1433" i="1"/>
  <c r="D1434" i="1"/>
  <c r="H1434" i="1"/>
  <c r="I1434" i="1"/>
  <c r="J1434" i="1"/>
  <c r="K1434" i="1"/>
  <c r="L1434" i="1"/>
  <c r="M1434" i="1"/>
  <c r="N1434" i="1"/>
  <c r="O1434" i="1"/>
  <c r="P1434" i="1"/>
  <c r="D1435" i="1"/>
  <c r="H1435" i="1"/>
  <c r="I1435" i="1"/>
  <c r="J1435" i="1"/>
  <c r="K1435" i="1"/>
  <c r="L1435" i="1"/>
  <c r="M1435" i="1"/>
  <c r="N1435" i="1"/>
  <c r="O1435" i="1"/>
  <c r="P1435" i="1"/>
  <c r="D1436" i="1"/>
  <c r="H1436" i="1"/>
  <c r="I1436" i="1"/>
  <c r="J1436" i="1"/>
  <c r="K1436" i="1"/>
  <c r="L1436" i="1"/>
  <c r="M1436" i="1"/>
  <c r="N1436" i="1"/>
  <c r="O1436" i="1"/>
  <c r="P1436" i="1"/>
  <c r="D1437" i="1"/>
  <c r="H1437" i="1"/>
  <c r="I1437" i="1"/>
  <c r="J1437" i="1"/>
  <c r="K1437" i="1"/>
  <c r="L1437" i="1"/>
  <c r="M1437" i="1"/>
  <c r="N1437" i="1"/>
  <c r="O1437" i="1"/>
  <c r="P1437" i="1"/>
  <c r="D1438" i="1"/>
  <c r="H1438" i="1"/>
  <c r="I1438" i="1"/>
  <c r="J1438" i="1"/>
  <c r="K1438" i="1"/>
  <c r="L1438" i="1"/>
  <c r="M1438" i="1"/>
  <c r="N1438" i="1"/>
  <c r="O1438" i="1"/>
  <c r="P1438" i="1"/>
  <c r="D1439" i="1"/>
  <c r="H1439" i="1"/>
  <c r="I1439" i="1"/>
  <c r="J1439" i="1"/>
  <c r="K1439" i="1"/>
  <c r="L1439" i="1"/>
  <c r="M1439" i="1"/>
  <c r="N1439" i="1"/>
  <c r="O1439" i="1"/>
  <c r="P1439" i="1"/>
  <c r="D1440" i="1"/>
  <c r="H1440" i="1"/>
  <c r="I1440" i="1"/>
  <c r="J1440" i="1"/>
  <c r="K1440" i="1"/>
  <c r="L1440" i="1"/>
  <c r="M1440" i="1"/>
  <c r="N1440" i="1"/>
  <c r="O1440" i="1"/>
  <c r="P1440" i="1"/>
  <c r="D1441" i="1"/>
  <c r="H1441" i="1"/>
  <c r="I1441" i="1"/>
  <c r="J1441" i="1"/>
  <c r="K1441" i="1"/>
  <c r="L1441" i="1"/>
  <c r="M1441" i="1"/>
  <c r="N1441" i="1"/>
  <c r="O1441" i="1"/>
  <c r="P1441" i="1"/>
  <c r="D1442" i="1"/>
  <c r="H1442" i="1"/>
  <c r="I1442" i="1"/>
  <c r="J1442" i="1"/>
  <c r="K1442" i="1"/>
  <c r="L1442" i="1"/>
  <c r="M1442" i="1"/>
  <c r="N1442" i="1"/>
  <c r="O1442" i="1"/>
  <c r="P1442" i="1"/>
  <c r="D1443" i="1"/>
  <c r="H1443" i="1"/>
  <c r="I1443" i="1"/>
  <c r="J1443" i="1"/>
  <c r="K1443" i="1"/>
  <c r="L1443" i="1"/>
  <c r="M1443" i="1"/>
  <c r="N1443" i="1"/>
  <c r="O1443" i="1"/>
  <c r="P1443" i="1"/>
  <c r="D1444" i="1"/>
  <c r="H1444" i="1"/>
  <c r="I1444" i="1"/>
  <c r="J1444" i="1"/>
  <c r="K1444" i="1"/>
  <c r="L1444" i="1"/>
  <c r="M1444" i="1"/>
  <c r="N1444" i="1"/>
  <c r="O1444" i="1"/>
  <c r="P1444" i="1"/>
  <c r="D1445" i="1"/>
  <c r="H1445" i="1"/>
  <c r="I1445" i="1"/>
  <c r="J1445" i="1"/>
  <c r="K1445" i="1"/>
  <c r="L1445" i="1"/>
  <c r="M1445" i="1"/>
  <c r="N1445" i="1"/>
  <c r="O1445" i="1"/>
  <c r="P1445" i="1"/>
  <c r="D1446" i="1"/>
  <c r="H1446" i="1"/>
  <c r="I1446" i="1"/>
  <c r="J1446" i="1"/>
  <c r="K1446" i="1"/>
  <c r="L1446" i="1"/>
  <c r="M1446" i="1"/>
  <c r="N1446" i="1"/>
  <c r="O1446" i="1"/>
  <c r="P1446" i="1"/>
  <c r="D1447" i="1"/>
  <c r="H1447" i="1"/>
  <c r="I1447" i="1"/>
  <c r="J1447" i="1"/>
  <c r="K1447" i="1"/>
  <c r="L1447" i="1"/>
  <c r="M1447" i="1"/>
  <c r="N1447" i="1"/>
  <c r="O1447" i="1"/>
  <c r="P1447" i="1"/>
  <c r="D1448" i="1"/>
  <c r="H1448" i="1"/>
  <c r="I1448" i="1"/>
  <c r="J1448" i="1"/>
  <c r="K1448" i="1"/>
  <c r="L1448" i="1"/>
  <c r="M1448" i="1"/>
  <c r="N1448" i="1"/>
  <c r="O1448" i="1"/>
  <c r="P1448" i="1"/>
  <c r="D1449" i="1"/>
  <c r="H1449" i="1"/>
  <c r="I1449" i="1"/>
  <c r="J1449" i="1"/>
  <c r="K1449" i="1"/>
  <c r="L1449" i="1"/>
  <c r="M1449" i="1"/>
  <c r="N1449" i="1"/>
  <c r="O1449" i="1"/>
  <c r="P1449" i="1"/>
  <c r="D1450" i="1"/>
  <c r="H1450" i="1"/>
  <c r="I1450" i="1"/>
  <c r="J1450" i="1"/>
  <c r="K1450" i="1"/>
  <c r="L1450" i="1"/>
  <c r="M1450" i="1"/>
  <c r="N1450" i="1"/>
  <c r="O1450" i="1"/>
  <c r="P1450" i="1"/>
  <c r="D1451" i="1"/>
  <c r="H1451" i="1"/>
  <c r="I1451" i="1"/>
  <c r="J1451" i="1"/>
  <c r="K1451" i="1"/>
  <c r="L1451" i="1"/>
  <c r="M1451" i="1"/>
  <c r="N1451" i="1"/>
  <c r="O1451" i="1"/>
  <c r="P1451" i="1"/>
  <c r="D1452" i="1"/>
  <c r="H1452" i="1"/>
  <c r="I1452" i="1"/>
  <c r="J1452" i="1"/>
  <c r="K1452" i="1"/>
  <c r="L1452" i="1"/>
  <c r="M1452" i="1"/>
  <c r="N1452" i="1"/>
  <c r="O1452" i="1"/>
  <c r="P1452" i="1"/>
  <c r="D1453" i="1"/>
  <c r="H1453" i="1"/>
  <c r="I1453" i="1"/>
  <c r="J1453" i="1"/>
  <c r="K1453" i="1"/>
  <c r="L1453" i="1"/>
  <c r="M1453" i="1"/>
  <c r="N1453" i="1"/>
  <c r="O1453" i="1"/>
  <c r="P1453" i="1"/>
  <c r="D1454" i="1"/>
  <c r="H1454" i="1"/>
  <c r="I1454" i="1"/>
  <c r="J1454" i="1"/>
  <c r="K1454" i="1"/>
  <c r="L1454" i="1"/>
  <c r="M1454" i="1"/>
  <c r="N1454" i="1"/>
  <c r="O1454" i="1"/>
  <c r="P1454" i="1"/>
  <c r="D1455" i="1"/>
  <c r="H1455" i="1"/>
  <c r="I1455" i="1"/>
  <c r="J1455" i="1"/>
  <c r="K1455" i="1"/>
  <c r="L1455" i="1"/>
  <c r="M1455" i="1"/>
  <c r="N1455" i="1"/>
  <c r="O1455" i="1"/>
  <c r="P1455" i="1"/>
  <c r="D1456" i="1"/>
  <c r="H1456" i="1"/>
  <c r="I1456" i="1"/>
  <c r="J1456" i="1"/>
  <c r="K1456" i="1"/>
  <c r="L1456" i="1"/>
  <c r="M1456" i="1"/>
  <c r="N1456" i="1"/>
  <c r="O1456" i="1"/>
  <c r="P1456" i="1"/>
  <c r="D1457" i="1"/>
  <c r="H1457" i="1"/>
  <c r="I1457" i="1"/>
  <c r="J1457" i="1"/>
  <c r="K1457" i="1"/>
  <c r="L1457" i="1"/>
  <c r="M1457" i="1"/>
  <c r="N1457" i="1"/>
  <c r="O1457" i="1"/>
  <c r="P1457" i="1"/>
  <c r="D1458" i="1"/>
  <c r="H1458" i="1"/>
  <c r="I1458" i="1"/>
  <c r="J1458" i="1"/>
  <c r="K1458" i="1"/>
  <c r="L1458" i="1"/>
  <c r="M1458" i="1"/>
  <c r="N1458" i="1"/>
  <c r="O1458" i="1"/>
  <c r="P1458" i="1"/>
  <c r="D1459" i="1"/>
  <c r="H1459" i="1"/>
  <c r="I1459" i="1"/>
  <c r="J1459" i="1"/>
  <c r="K1459" i="1"/>
  <c r="L1459" i="1"/>
  <c r="M1459" i="1"/>
  <c r="N1459" i="1"/>
  <c r="O1459" i="1"/>
  <c r="P1459" i="1"/>
  <c r="D1460" i="1"/>
  <c r="H1460" i="1"/>
  <c r="I1460" i="1"/>
  <c r="J1460" i="1"/>
  <c r="K1460" i="1"/>
  <c r="L1460" i="1"/>
  <c r="M1460" i="1"/>
  <c r="N1460" i="1"/>
  <c r="O1460" i="1"/>
  <c r="P1460" i="1"/>
  <c r="D1461" i="1"/>
  <c r="H1461" i="1"/>
  <c r="I1461" i="1"/>
  <c r="J1461" i="1"/>
  <c r="K1461" i="1"/>
  <c r="L1461" i="1"/>
  <c r="M1461" i="1"/>
  <c r="N1461" i="1"/>
  <c r="O1461" i="1"/>
  <c r="P1461" i="1"/>
  <c r="D1462" i="1"/>
  <c r="H1462" i="1"/>
  <c r="I1462" i="1"/>
  <c r="J1462" i="1"/>
  <c r="K1462" i="1"/>
  <c r="L1462" i="1"/>
  <c r="M1462" i="1"/>
  <c r="N1462" i="1"/>
  <c r="O1462" i="1"/>
  <c r="P1462" i="1"/>
  <c r="D1463" i="1"/>
  <c r="H1463" i="1"/>
  <c r="I1463" i="1"/>
  <c r="J1463" i="1"/>
  <c r="K1463" i="1"/>
  <c r="L1463" i="1"/>
  <c r="M1463" i="1"/>
  <c r="N1463" i="1"/>
  <c r="O1463" i="1"/>
  <c r="P1463" i="1"/>
  <c r="D1464" i="1"/>
  <c r="H1464" i="1"/>
  <c r="I1464" i="1"/>
  <c r="J1464" i="1"/>
  <c r="K1464" i="1"/>
  <c r="L1464" i="1"/>
  <c r="M1464" i="1"/>
  <c r="N1464" i="1"/>
  <c r="O1464" i="1"/>
  <c r="P1464" i="1"/>
  <c r="D1465" i="1"/>
  <c r="H1465" i="1"/>
  <c r="I1465" i="1"/>
  <c r="J1465" i="1"/>
  <c r="K1465" i="1"/>
  <c r="L1465" i="1"/>
  <c r="M1465" i="1"/>
  <c r="N1465" i="1"/>
  <c r="O1465" i="1"/>
  <c r="P1465" i="1"/>
  <c r="D1466" i="1"/>
  <c r="H1466" i="1"/>
  <c r="I1466" i="1"/>
  <c r="J1466" i="1"/>
  <c r="K1466" i="1"/>
  <c r="L1466" i="1"/>
  <c r="M1466" i="1"/>
  <c r="N1466" i="1"/>
  <c r="O1466" i="1"/>
  <c r="P1466" i="1"/>
  <c r="D1467" i="1"/>
  <c r="H1467" i="1"/>
  <c r="I1467" i="1"/>
  <c r="J1467" i="1"/>
  <c r="K1467" i="1"/>
  <c r="L1467" i="1"/>
  <c r="M1467" i="1"/>
  <c r="N1467" i="1"/>
  <c r="O1467" i="1"/>
  <c r="P1467" i="1"/>
  <c r="D1468" i="1"/>
  <c r="H1468" i="1"/>
  <c r="I1468" i="1"/>
  <c r="J1468" i="1"/>
  <c r="K1468" i="1"/>
  <c r="L1468" i="1"/>
  <c r="M1468" i="1"/>
  <c r="N1468" i="1"/>
  <c r="O1468" i="1"/>
  <c r="P1468" i="1"/>
  <c r="D1469" i="1"/>
  <c r="H1469" i="1"/>
  <c r="I1469" i="1"/>
  <c r="J1469" i="1"/>
  <c r="K1469" i="1"/>
  <c r="L1469" i="1"/>
  <c r="M1469" i="1"/>
  <c r="N1469" i="1"/>
  <c r="O1469" i="1"/>
  <c r="P1469" i="1"/>
  <c r="D1470" i="1"/>
  <c r="H1470" i="1"/>
  <c r="I1470" i="1"/>
  <c r="J1470" i="1"/>
  <c r="K1470" i="1"/>
  <c r="L1470" i="1"/>
  <c r="M1470" i="1"/>
  <c r="N1470" i="1"/>
  <c r="O1470" i="1"/>
  <c r="P1470" i="1"/>
  <c r="D1471" i="1"/>
  <c r="H1471" i="1"/>
  <c r="I1471" i="1"/>
  <c r="J1471" i="1"/>
  <c r="K1471" i="1"/>
  <c r="L1471" i="1"/>
  <c r="M1471" i="1"/>
  <c r="N1471" i="1"/>
  <c r="O1471" i="1"/>
  <c r="P1471" i="1"/>
  <c r="D1472" i="1"/>
  <c r="H1472" i="1"/>
  <c r="I1472" i="1"/>
  <c r="J1472" i="1"/>
  <c r="K1472" i="1"/>
  <c r="L1472" i="1"/>
  <c r="M1472" i="1"/>
  <c r="N1472" i="1"/>
  <c r="O1472" i="1"/>
  <c r="P1472" i="1"/>
  <c r="D1473" i="1"/>
  <c r="H1473" i="1"/>
  <c r="I1473" i="1"/>
  <c r="J1473" i="1"/>
  <c r="K1473" i="1"/>
  <c r="L1473" i="1"/>
  <c r="M1473" i="1"/>
  <c r="N1473" i="1"/>
  <c r="O1473" i="1"/>
  <c r="P1473" i="1"/>
  <c r="D1474" i="1"/>
  <c r="H1474" i="1"/>
  <c r="I1474" i="1"/>
  <c r="J1474" i="1"/>
  <c r="K1474" i="1"/>
  <c r="L1474" i="1"/>
  <c r="M1474" i="1"/>
  <c r="N1474" i="1"/>
  <c r="O1474" i="1"/>
  <c r="P1474" i="1"/>
  <c r="D1475" i="1"/>
  <c r="H1475" i="1"/>
  <c r="I1475" i="1"/>
  <c r="J1475" i="1"/>
  <c r="K1475" i="1"/>
  <c r="L1475" i="1"/>
  <c r="M1475" i="1"/>
  <c r="N1475" i="1"/>
  <c r="O1475" i="1"/>
  <c r="P1475" i="1"/>
  <c r="D1476" i="1"/>
  <c r="H1476" i="1"/>
  <c r="I1476" i="1"/>
  <c r="J1476" i="1"/>
  <c r="K1476" i="1"/>
  <c r="L1476" i="1"/>
  <c r="M1476" i="1"/>
  <c r="N1476" i="1"/>
  <c r="O1476" i="1"/>
  <c r="P1476" i="1"/>
  <c r="D1477" i="1"/>
  <c r="H1477" i="1"/>
  <c r="I1477" i="1"/>
  <c r="J1477" i="1"/>
  <c r="K1477" i="1"/>
  <c r="L1477" i="1"/>
  <c r="M1477" i="1"/>
  <c r="N1477" i="1"/>
  <c r="O1477" i="1"/>
  <c r="P1477" i="1"/>
  <c r="D1478" i="1"/>
  <c r="H1478" i="1"/>
  <c r="I1478" i="1"/>
  <c r="J1478" i="1"/>
  <c r="K1478" i="1"/>
  <c r="L1478" i="1"/>
  <c r="M1478" i="1"/>
  <c r="N1478" i="1"/>
  <c r="O1478" i="1"/>
  <c r="P1478" i="1"/>
  <c r="D1479" i="1"/>
  <c r="H1479" i="1"/>
  <c r="I1479" i="1"/>
  <c r="J1479" i="1"/>
  <c r="K1479" i="1"/>
  <c r="L1479" i="1"/>
  <c r="M1479" i="1"/>
  <c r="N1479" i="1"/>
  <c r="O1479" i="1"/>
  <c r="P1479" i="1"/>
  <c r="D1480" i="1"/>
  <c r="H1480" i="1"/>
  <c r="I1480" i="1"/>
  <c r="J1480" i="1"/>
  <c r="K1480" i="1"/>
  <c r="L1480" i="1"/>
  <c r="M1480" i="1"/>
  <c r="N1480" i="1"/>
  <c r="O1480" i="1"/>
  <c r="P1480" i="1"/>
  <c r="D1481" i="1"/>
  <c r="H1481" i="1"/>
  <c r="I1481" i="1"/>
  <c r="J1481" i="1"/>
  <c r="K1481" i="1"/>
  <c r="L1481" i="1"/>
  <c r="M1481" i="1"/>
  <c r="N1481" i="1"/>
  <c r="O1481" i="1"/>
  <c r="P1481" i="1"/>
  <c r="D1482" i="1"/>
  <c r="H1482" i="1"/>
  <c r="I1482" i="1"/>
  <c r="J1482" i="1"/>
  <c r="K1482" i="1"/>
  <c r="L1482" i="1"/>
  <c r="M1482" i="1"/>
  <c r="N1482" i="1"/>
  <c r="O1482" i="1"/>
  <c r="P1482" i="1"/>
  <c r="D1483" i="1"/>
  <c r="H1483" i="1"/>
  <c r="I1483" i="1"/>
  <c r="J1483" i="1"/>
  <c r="K1483" i="1"/>
  <c r="L1483" i="1"/>
  <c r="M1483" i="1"/>
  <c r="N1483" i="1"/>
  <c r="O1483" i="1"/>
  <c r="P1483" i="1"/>
  <c r="D1484" i="1"/>
  <c r="H1484" i="1"/>
  <c r="I1484" i="1"/>
  <c r="J1484" i="1"/>
  <c r="K1484" i="1"/>
  <c r="L1484" i="1"/>
  <c r="M1484" i="1"/>
  <c r="N1484" i="1"/>
  <c r="O1484" i="1"/>
  <c r="P1484" i="1"/>
  <c r="D1485" i="1"/>
  <c r="H1485" i="1"/>
  <c r="I1485" i="1"/>
  <c r="J1485" i="1"/>
  <c r="K1485" i="1"/>
  <c r="L1485" i="1"/>
  <c r="M1485" i="1"/>
  <c r="N1485" i="1"/>
  <c r="O1485" i="1"/>
  <c r="P1485" i="1"/>
  <c r="D1486" i="1"/>
  <c r="H1486" i="1"/>
  <c r="I1486" i="1"/>
  <c r="J1486" i="1"/>
  <c r="K1486" i="1"/>
  <c r="L1486" i="1"/>
  <c r="M1486" i="1"/>
  <c r="N1486" i="1"/>
  <c r="O1486" i="1"/>
  <c r="P1486" i="1"/>
  <c r="D1487" i="1"/>
  <c r="H1487" i="1"/>
  <c r="I1487" i="1"/>
  <c r="J1487" i="1"/>
  <c r="K1487" i="1"/>
  <c r="L1487" i="1"/>
  <c r="M1487" i="1"/>
  <c r="N1487" i="1"/>
  <c r="O1487" i="1"/>
  <c r="P1487" i="1"/>
  <c r="D1488" i="1"/>
  <c r="H1488" i="1"/>
  <c r="I1488" i="1"/>
  <c r="J1488" i="1"/>
  <c r="K1488" i="1"/>
  <c r="L1488" i="1"/>
  <c r="M1488" i="1"/>
  <c r="N1488" i="1"/>
  <c r="O1488" i="1"/>
  <c r="P1488" i="1"/>
  <c r="D1489" i="1"/>
  <c r="H1489" i="1"/>
  <c r="I1489" i="1"/>
  <c r="J1489" i="1"/>
  <c r="K1489" i="1"/>
  <c r="L1489" i="1"/>
  <c r="M1489" i="1"/>
  <c r="N1489" i="1"/>
  <c r="O1489" i="1"/>
  <c r="P1489" i="1"/>
  <c r="D1490" i="1"/>
  <c r="H1490" i="1"/>
  <c r="I1490" i="1"/>
  <c r="J1490" i="1"/>
  <c r="K1490" i="1"/>
  <c r="L1490" i="1"/>
  <c r="M1490" i="1"/>
  <c r="N1490" i="1"/>
  <c r="O1490" i="1"/>
  <c r="P1490" i="1"/>
  <c r="D1491" i="1"/>
  <c r="H1491" i="1"/>
  <c r="I1491" i="1"/>
  <c r="J1491" i="1"/>
  <c r="K1491" i="1"/>
  <c r="L1491" i="1"/>
  <c r="M1491" i="1"/>
  <c r="N1491" i="1"/>
  <c r="O1491" i="1"/>
  <c r="P1491" i="1"/>
  <c r="D1492" i="1"/>
  <c r="H1492" i="1"/>
  <c r="I1492" i="1"/>
  <c r="J1492" i="1"/>
  <c r="K1492" i="1"/>
  <c r="L1492" i="1"/>
  <c r="M1492" i="1"/>
  <c r="N1492" i="1"/>
  <c r="O1492" i="1"/>
  <c r="P1492" i="1"/>
  <c r="D1493" i="1"/>
  <c r="H1493" i="1"/>
  <c r="I1493" i="1"/>
  <c r="J1493" i="1"/>
  <c r="K1493" i="1"/>
  <c r="L1493" i="1"/>
  <c r="M1493" i="1"/>
  <c r="N1493" i="1"/>
  <c r="O1493" i="1"/>
  <c r="P1493" i="1"/>
  <c r="D1494" i="1"/>
  <c r="H1494" i="1"/>
  <c r="I1494" i="1"/>
  <c r="J1494" i="1"/>
  <c r="K1494" i="1"/>
  <c r="L1494" i="1"/>
  <c r="M1494" i="1"/>
  <c r="N1494" i="1"/>
  <c r="O1494" i="1"/>
  <c r="P1494" i="1"/>
  <c r="D1495" i="1"/>
  <c r="H1495" i="1"/>
  <c r="I1495" i="1"/>
  <c r="J1495" i="1"/>
  <c r="K1495" i="1"/>
  <c r="L1495" i="1"/>
  <c r="M1495" i="1"/>
  <c r="N1495" i="1"/>
  <c r="O1495" i="1"/>
  <c r="P1495" i="1"/>
  <c r="D1496" i="1"/>
  <c r="H1496" i="1"/>
  <c r="I1496" i="1"/>
  <c r="J1496" i="1"/>
  <c r="K1496" i="1"/>
  <c r="L1496" i="1"/>
  <c r="M1496" i="1"/>
  <c r="N1496" i="1"/>
  <c r="O1496" i="1"/>
  <c r="P1496" i="1"/>
  <c r="D1497" i="1"/>
  <c r="H1497" i="1"/>
  <c r="I1497" i="1"/>
  <c r="J1497" i="1"/>
  <c r="K1497" i="1"/>
  <c r="L1497" i="1"/>
  <c r="M1497" i="1"/>
  <c r="N1497" i="1"/>
  <c r="O1497" i="1"/>
  <c r="P1497" i="1"/>
  <c r="D1498" i="1"/>
  <c r="H1498" i="1"/>
  <c r="I1498" i="1"/>
  <c r="J1498" i="1"/>
  <c r="K1498" i="1"/>
  <c r="L1498" i="1"/>
  <c r="M1498" i="1"/>
  <c r="N1498" i="1"/>
  <c r="O1498" i="1"/>
  <c r="P1498" i="1"/>
  <c r="D1499" i="1"/>
  <c r="H1499" i="1"/>
  <c r="I1499" i="1"/>
  <c r="J1499" i="1"/>
  <c r="K1499" i="1"/>
  <c r="L1499" i="1"/>
  <c r="M1499" i="1"/>
  <c r="N1499" i="1"/>
  <c r="O1499" i="1"/>
  <c r="P1499" i="1"/>
  <c r="D1500" i="1"/>
  <c r="H1500" i="1"/>
  <c r="I1500" i="1"/>
  <c r="J1500" i="1"/>
  <c r="K1500" i="1"/>
  <c r="L1500" i="1"/>
  <c r="M1500" i="1"/>
  <c r="N1500" i="1"/>
  <c r="O1500" i="1"/>
  <c r="P1500" i="1"/>
  <c r="D1501" i="1"/>
  <c r="H1501" i="1"/>
  <c r="I1501" i="1"/>
  <c r="J1501" i="1"/>
  <c r="K1501" i="1"/>
  <c r="L1501" i="1"/>
  <c r="M1501" i="1"/>
  <c r="N1501" i="1"/>
  <c r="O1501" i="1"/>
  <c r="P1501" i="1"/>
  <c r="D1502" i="1"/>
  <c r="H1502" i="1"/>
  <c r="I1502" i="1"/>
  <c r="J1502" i="1"/>
  <c r="K1502" i="1"/>
  <c r="L1502" i="1"/>
  <c r="M1502" i="1"/>
  <c r="N1502" i="1"/>
  <c r="O1502" i="1"/>
  <c r="P1502" i="1"/>
  <c r="D1503" i="1"/>
  <c r="H1503" i="1"/>
  <c r="I1503" i="1"/>
  <c r="J1503" i="1"/>
  <c r="K1503" i="1"/>
  <c r="L1503" i="1"/>
  <c r="M1503" i="1"/>
  <c r="N1503" i="1"/>
  <c r="O1503" i="1"/>
  <c r="P1503" i="1"/>
  <c r="D1504" i="1"/>
  <c r="H1504" i="1"/>
  <c r="I1504" i="1"/>
  <c r="J1504" i="1"/>
  <c r="K1504" i="1"/>
  <c r="L1504" i="1"/>
  <c r="M1504" i="1"/>
  <c r="N1504" i="1"/>
  <c r="O1504" i="1"/>
  <c r="P1504" i="1"/>
  <c r="D1505" i="1"/>
  <c r="H1505" i="1"/>
  <c r="I1505" i="1"/>
  <c r="J1505" i="1"/>
  <c r="K1505" i="1"/>
  <c r="L1505" i="1"/>
  <c r="M1505" i="1"/>
  <c r="N1505" i="1"/>
  <c r="O1505" i="1"/>
  <c r="P1505" i="1"/>
  <c r="D1506" i="1"/>
  <c r="H1506" i="1"/>
  <c r="I1506" i="1"/>
  <c r="J1506" i="1"/>
  <c r="K1506" i="1"/>
  <c r="L1506" i="1"/>
  <c r="M1506" i="1"/>
  <c r="N1506" i="1"/>
  <c r="O1506" i="1"/>
  <c r="P1506" i="1"/>
  <c r="D1507" i="1"/>
  <c r="H1507" i="1"/>
  <c r="I1507" i="1"/>
  <c r="J1507" i="1"/>
  <c r="K1507" i="1"/>
  <c r="L1507" i="1"/>
  <c r="M1507" i="1"/>
  <c r="N1507" i="1"/>
  <c r="O1507" i="1"/>
  <c r="P1507" i="1"/>
  <c r="D1508" i="1"/>
  <c r="H1508" i="1"/>
  <c r="I1508" i="1"/>
  <c r="J1508" i="1"/>
  <c r="K1508" i="1"/>
  <c r="L1508" i="1"/>
  <c r="M1508" i="1"/>
  <c r="N1508" i="1"/>
  <c r="O1508" i="1"/>
  <c r="P1508" i="1"/>
  <c r="D1509" i="1"/>
  <c r="H1509" i="1"/>
  <c r="I1509" i="1"/>
  <c r="J1509" i="1"/>
  <c r="K1509" i="1"/>
  <c r="L1509" i="1"/>
  <c r="M1509" i="1"/>
  <c r="N1509" i="1"/>
  <c r="O1509" i="1"/>
  <c r="P1509" i="1"/>
  <c r="D1510" i="1"/>
  <c r="H1510" i="1"/>
  <c r="I1510" i="1"/>
  <c r="J1510" i="1"/>
  <c r="K1510" i="1"/>
  <c r="L1510" i="1"/>
  <c r="M1510" i="1"/>
  <c r="N1510" i="1"/>
  <c r="O1510" i="1"/>
  <c r="P1510" i="1"/>
  <c r="D1511" i="1"/>
  <c r="H1511" i="1"/>
  <c r="I1511" i="1"/>
  <c r="J1511" i="1"/>
  <c r="K1511" i="1"/>
  <c r="L1511" i="1"/>
  <c r="M1511" i="1"/>
  <c r="N1511" i="1"/>
  <c r="O1511" i="1"/>
  <c r="P1511" i="1"/>
  <c r="D1512" i="1"/>
  <c r="H1512" i="1"/>
  <c r="I1512" i="1"/>
  <c r="J1512" i="1"/>
  <c r="K1512" i="1"/>
  <c r="L1512" i="1"/>
  <c r="M1512" i="1"/>
  <c r="N1512" i="1"/>
  <c r="O1512" i="1"/>
  <c r="P1512" i="1"/>
  <c r="D1513" i="1"/>
  <c r="H1513" i="1"/>
  <c r="I1513" i="1"/>
  <c r="J1513" i="1"/>
  <c r="K1513" i="1"/>
  <c r="L1513" i="1"/>
  <c r="M1513" i="1"/>
  <c r="N1513" i="1"/>
  <c r="O1513" i="1"/>
  <c r="P1513" i="1"/>
  <c r="D1514" i="1"/>
  <c r="H1514" i="1"/>
  <c r="I1514" i="1"/>
  <c r="J1514" i="1"/>
  <c r="K1514" i="1"/>
  <c r="L1514" i="1"/>
  <c r="M1514" i="1"/>
  <c r="N1514" i="1"/>
  <c r="O1514" i="1"/>
  <c r="P1514" i="1"/>
  <c r="D1515" i="1"/>
  <c r="H1515" i="1"/>
  <c r="I1515" i="1"/>
  <c r="J1515" i="1"/>
  <c r="K1515" i="1"/>
  <c r="L1515" i="1"/>
  <c r="M1515" i="1"/>
  <c r="N1515" i="1"/>
  <c r="O1515" i="1"/>
  <c r="P1515" i="1"/>
  <c r="D1516" i="1"/>
  <c r="H1516" i="1"/>
  <c r="I1516" i="1"/>
  <c r="J1516" i="1"/>
  <c r="K1516" i="1"/>
  <c r="L1516" i="1"/>
  <c r="M1516" i="1"/>
  <c r="N1516" i="1"/>
  <c r="O1516" i="1"/>
  <c r="P1516" i="1"/>
  <c r="D1517" i="1"/>
  <c r="H1517" i="1"/>
  <c r="I1517" i="1"/>
  <c r="J1517" i="1"/>
  <c r="K1517" i="1"/>
  <c r="L1517" i="1"/>
  <c r="M1517" i="1"/>
  <c r="N1517" i="1"/>
  <c r="O1517" i="1"/>
  <c r="P1517" i="1"/>
  <c r="D1518" i="1"/>
  <c r="H1518" i="1"/>
  <c r="I1518" i="1"/>
  <c r="J1518" i="1"/>
  <c r="K1518" i="1"/>
  <c r="L1518" i="1"/>
  <c r="M1518" i="1"/>
  <c r="N1518" i="1"/>
  <c r="O1518" i="1"/>
  <c r="P1518" i="1"/>
  <c r="D1519" i="1"/>
  <c r="H1519" i="1"/>
  <c r="I1519" i="1"/>
  <c r="J1519" i="1"/>
  <c r="K1519" i="1"/>
  <c r="L1519" i="1"/>
  <c r="M1519" i="1"/>
  <c r="N1519" i="1"/>
  <c r="O1519" i="1"/>
  <c r="P1519" i="1"/>
  <c r="D1520" i="1"/>
  <c r="H1520" i="1"/>
  <c r="I1520" i="1"/>
  <c r="J1520" i="1"/>
  <c r="K1520" i="1"/>
  <c r="L1520" i="1"/>
  <c r="M1520" i="1"/>
  <c r="N1520" i="1"/>
  <c r="O1520" i="1"/>
  <c r="P1520" i="1"/>
  <c r="D1521" i="1"/>
  <c r="H1521" i="1"/>
  <c r="I1521" i="1"/>
  <c r="J1521" i="1"/>
  <c r="K1521" i="1"/>
  <c r="L1521" i="1"/>
  <c r="M1521" i="1"/>
  <c r="N1521" i="1"/>
  <c r="O1521" i="1"/>
  <c r="P1521" i="1"/>
  <c r="D1522" i="1"/>
  <c r="H1522" i="1"/>
  <c r="I1522" i="1"/>
  <c r="J1522" i="1"/>
  <c r="K1522" i="1"/>
  <c r="L1522" i="1"/>
  <c r="M1522" i="1"/>
  <c r="N1522" i="1"/>
  <c r="O1522" i="1"/>
  <c r="P1522" i="1"/>
  <c r="D1523" i="1"/>
  <c r="H1523" i="1"/>
  <c r="I1523" i="1"/>
  <c r="J1523" i="1"/>
  <c r="K1523" i="1"/>
  <c r="L1523" i="1"/>
  <c r="M1523" i="1"/>
  <c r="N1523" i="1"/>
  <c r="O1523" i="1"/>
  <c r="P1523" i="1"/>
  <c r="D1524" i="1"/>
  <c r="H1524" i="1"/>
  <c r="I1524" i="1"/>
  <c r="J1524" i="1"/>
  <c r="K1524" i="1"/>
  <c r="L1524" i="1"/>
  <c r="M1524" i="1"/>
  <c r="N1524" i="1"/>
  <c r="O1524" i="1"/>
  <c r="P1524" i="1"/>
  <c r="D1525" i="1"/>
  <c r="H1525" i="1"/>
  <c r="I1525" i="1"/>
  <c r="J1525" i="1"/>
  <c r="K1525" i="1"/>
  <c r="L1525" i="1"/>
  <c r="M1525" i="1"/>
  <c r="N1525" i="1"/>
  <c r="O1525" i="1"/>
  <c r="P1525" i="1"/>
  <c r="D1526" i="1"/>
  <c r="H1526" i="1"/>
  <c r="I1526" i="1"/>
  <c r="J1526" i="1"/>
  <c r="K1526" i="1"/>
  <c r="L1526" i="1"/>
  <c r="M1526" i="1"/>
  <c r="N1526" i="1"/>
  <c r="O1526" i="1"/>
  <c r="P1526" i="1"/>
  <c r="D1527" i="1"/>
  <c r="H1527" i="1"/>
  <c r="I1527" i="1"/>
  <c r="J1527" i="1"/>
  <c r="K1527" i="1"/>
  <c r="L1527" i="1"/>
  <c r="M1527" i="1"/>
  <c r="N1527" i="1"/>
  <c r="O1527" i="1"/>
  <c r="P1527" i="1"/>
  <c r="D1528" i="1"/>
  <c r="H1528" i="1"/>
  <c r="I1528" i="1"/>
  <c r="J1528" i="1"/>
  <c r="K1528" i="1"/>
  <c r="L1528" i="1"/>
  <c r="M1528" i="1"/>
  <c r="N1528" i="1"/>
  <c r="O1528" i="1"/>
  <c r="P1528" i="1"/>
  <c r="D1529" i="1"/>
  <c r="H1529" i="1"/>
  <c r="I1529" i="1"/>
  <c r="J1529" i="1"/>
  <c r="K1529" i="1"/>
  <c r="L1529" i="1"/>
  <c r="M1529" i="1"/>
  <c r="N1529" i="1"/>
  <c r="O1529" i="1"/>
  <c r="P1529" i="1"/>
  <c r="D1530" i="1"/>
  <c r="H1530" i="1"/>
  <c r="I1530" i="1"/>
  <c r="J1530" i="1"/>
  <c r="K1530" i="1"/>
  <c r="L1530" i="1"/>
  <c r="M1530" i="1"/>
  <c r="N1530" i="1"/>
  <c r="O1530" i="1"/>
  <c r="P1530" i="1"/>
  <c r="D1531" i="1"/>
  <c r="H1531" i="1"/>
  <c r="I1531" i="1"/>
  <c r="J1531" i="1"/>
  <c r="K1531" i="1"/>
  <c r="L1531" i="1"/>
  <c r="M1531" i="1"/>
  <c r="N1531" i="1"/>
  <c r="O1531" i="1"/>
  <c r="P1531" i="1"/>
  <c r="D1532" i="1"/>
  <c r="H1532" i="1"/>
  <c r="I1532" i="1"/>
  <c r="J1532" i="1"/>
  <c r="K1532" i="1"/>
  <c r="L1532" i="1"/>
  <c r="M1532" i="1"/>
  <c r="N1532" i="1"/>
  <c r="O1532" i="1"/>
  <c r="P1532" i="1"/>
  <c r="D1533" i="1"/>
  <c r="H1533" i="1"/>
  <c r="I1533" i="1"/>
  <c r="J1533" i="1"/>
  <c r="K1533" i="1"/>
  <c r="L1533" i="1"/>
  <c r="M1533" i="1"/>
  <c r="N1533" i="1"/>
  <c r="O1533" i="1"/>
  <c r="P1533" i="1"/>
  <c r="D1534" i="1"/>
  <c r="H1534" i="1"/>
  <c r="I1534" i="1"/>
  <c r="J1534" i="1"/>
  <c r="K1534" i="1"/>
  <c r="L1534" i="1"/>
  <c r="M1534" i="1"/>
  <c r="N1534" i="1"/>
  <c r="O1534" i="1"/>
  <c r="P1534" i="1"/>
  <c r="D1535" i="1"/>
  <c r="H1535" i="1"/>
  <c r="I1535" i="1"/>
  <c r="J1535" i="1"/>
  <c r="K1535" i="1"/>
  <c r="L1535" i="1"/>
  <c r="M1535" i="1"/>
  <c r="N1535" i="1"/>
  <c r="O1535" i="1"/>
  <c r="P1535" i="1"/>
  <c r="D1536" i="1"/>
  <c r="H1536" i="1"/>
  <c r="I1536" i="1"/>
  <c r="J1536" i="1"/>
  <c r="K1536" i="1"/>
  <c r="L1536" i="1"/>
  <c r="M1536" i="1"/>
  <c r="N1536" i="1"/>
  <c r="O1536" i="1"/>
  <c r="P1536" i="1"/>
  <c r="D1537" i="1"/>
  <c r="H1537" i="1"/>
  <c r="I1537" i="1"/>
  <c r="J1537" i="1"/>
  <c r="K1537" i="1"/>
  <c r="L1537" i="1"/>
  <c r="M1537" i="1"/>
  <c r="N1537" i="1"/>
  <c r="O1537" i="1"/>
  <c r="P1537" i="1"/>
  <c r="D1538" i="1"/>
  <c r="H1538" i="1"/>
  <c r="I1538" i="1"/>
  <c r="J1538" i="1"/>
  <c r="K1538" i="1"/>
  <c r="L1538" i="1"/>
  <c r="M1538" i="1"/>
  <c r="N1538" i="1"/>
  <c r="O1538" i="1"/>
  <c r="P1538" i="1"/>
  <c r="D1539" i="1"/>
  <c r="H1539" i="1"/>
  <c r="I1539" i="1"/>
  <c r="J1539" i="1"/>
  <c r="K1539" i="1"/>
  <c r="L1539" i="1"/>
  <c r="M1539" i="1"/>
  <c r="N1539" i="1"/>
  <c r="O1539" i="1"/>
  <c r="P1539" i="1"/>
  <c r="D1540" i="1"/>
  <c r="H1540" i="1"/>
  <c r="I1540" i="1"/>
  <c r="J1540" i="1"/>
  <c r="K1540" i="1"/>
  <c r="L1540" i="1"/>
  <c r="M1540" i="1"/>
  <c r="N1540" i="1"/>
  <c r="O1540" i="1"/>
  <c r="P1540" i="1"/>
  <c r="D1541" i="1"/>
  <c r="H1541" i="1"/>
  <c r="I1541" i="1"/>
  <c r="J1541" i="1"/>
  <c r="K1541" i="1"/>
  <c r="L1541" i="1"/>
  <c r="M1541" i="1"/>
  <c r="N1541" i="1"/>
  <c r="O1541" i="1"/>
  <c r="P1541" i="1"/>
  <c r="D1542" i="1"/>
  <c r="H1542" i="1"/>
  <c r="I1542" i="1"/>
  <c r="J1542" i="1"/>
  <c r="K1542" i="1"/>
  <c r="L1542" i="1"/>
  <c r="M1542" i="1"/>
  <c r="N1542" i="1"/>
  <c r="O1542" i="1"/>
  <c r="P1542" i="1"/>
  <c r="D1543" i="1"/>
  <c r="H1543" i="1"/>
  <c r="I1543" i="1"/>
  <c r="J1543" i="1"/>
  <c r="K1543" i="1"/>
  <c r="L1543" i="1"/>
  <c r="M1543" i="1"/>
  <c r="N1543" i="1"/>
  <c r="O1543" i="1"/>
  <c r="P1543" i="1"/>
  <c r="D1544" i="1"/>
  <c r="H1544" i="1"/>
  <c r="I1544" i="1"/>
  <c r="J1544" i="1"/>
  <c r="K1544" i="1"/>
  <c r="L1544" i="1"/>
  <c r="M1544" i="1"/>
  <c r="N1544" i="1"/>
  <c r="O1544" i="1"/>
  <c r="P1544" i="1"/>
  <c r="D1545" i="1"/>
  <c r="H1545" i="1"/>
  <c r="I1545" i="1"/>
  <c r="J1545" i="1"/>
  <c r="K1545" i="1"/>
  <c r="L1545" i="1"/>
  <c r="M1545" i="1"/>
  <c r="N1545" i="1"/>
  <c r="O1545" i="1"/>
  <c r="P1545" i="1"/>
  <c r="D1546" i="1"/>
  <c r="H1546" i="1"/>
  <c r="I1546" i="1"/>
  <c r="J1546" i="1"/>
  <c r="K1546" i="1"/>
  <c r="L1546" i="1"/>
  <c r="M1546" i="1"/>
  <c r="N1546" i="1"/>
  <c r="O1546" i="1"/>
  <c r="P1546" i="1"/>
  <c r="D1547" i="1"/>
  <c r="H1547" i="1"/>
  <c r="I1547" i="1"/>
  <c r="J1547" i="1"/>
  <c r="K1547" i="1"/>
  <c r="L1547" i="1"/>
  <c r="M1547" i="1"/>
  <c r="N1547" i="1"/>
  <c r="O1547" i="1"/>
  <c r="P1547" i="1"/>
  <c r="D1548" i="1"/>
  <c r="H1548" i="1"/>
  <c r="I1548" i="1"/>
  <c r="J1548" i="1"/>
  <c r="K1548" i="1"/>
  <c r="L1548" i="1"/>
  <c r="M1548" i="1"/>
  <c r="N1548" i="1"/>
  <c r="O1548" i="1"/>
  <c r="P1548" i="1"/>
  <c r="D1549" i="1"/>
  <c r="H1549" i="1"/>
  <c r="I1549" i="1"/>
  <c r="J1549" i="1"/>
  <c r="K1549" i="1"/>
  <c r="L1549" i="1"/>
  <c r="M1549" i="1"/>
  <c r="N1549" i="1"/>
  <c r="O1549" i="1"/>
  <c r="P1549" i="1"/>
  <c r="D1550" i="1"/>
  <c r="H1550" i="1"/>
  <c r="I1550" i="1"/>
  <c r="J1550" i="1"/>
  <c r="K1550" i="1"/>
  <c r="L1550" i="1"/>
  <c r="M1550" i="1"/>
  <c r="N1550" i="1"/>
  <c r="O1550" i="1"/>
  <c r="P1550" i="1"/>
  <c r="D1551" i="1"/>
  <c r="H1551" i="1"/>
  <c r="I1551" i="1"/>
  <c r="J1551" i="1"/>
  <c r="K1551" i="1"/>
  <c r="L1551" i="1"/>
  <c r="M1551" i="1"/>
  <c r="N1551" i="1"/>
  <c r="O1551" i="1"/>
  <c r="P1551" i="1"/>
  <c r="D1552" i="1"/>
  <c r="H1552" i="1"/>
  <c r="I1552" i="1"/>
  <c r="J1552" i="1"/>
  <c r="K1552" i="1"/>
  <c r="L1552" i="1"/>
  <c r="M1552" i="1"/>
  <c r="N1552" i="1"/>
  <c r="O1552" i="1"/>
  <c r="P1552" i="1"/>
  <c r="D1553" i="1"/>
  <c r="H1553" i="1"/>
  <c r="I1553" i="1"/>
  <c r="J1553" i="1"/>
  <c r="K1553" i="1"/>
  <c r="L1553" i="1"/>
  <c r="M1553" i="1"/>
  <c r="N1553" i="1"/>
  <c r="O1553" i="1"/>
  <c r="P1553" i="1"/>
  <c r="D1554" i="1"/>
  <c r="H1554" i="1"/>
  <c r="I1554" i="1"/>
  <c r="J1554" i="1"/>
  <c r="K1554" i="1"/>
  <c r="L1554" i="1"/>
  <c r="M1554" i="1"/>
  <c r="N1554" i="1"/>
  <c r="O1554" i="1"/>
  <c r="P1554" i="1"/>
  <c r="D1555" i="1"/>
  <c r="H1555" i="1"/>
  <c r="I1555" i="1"/>
  <c r="J1555" i="1"/>
  <c r="K1555" i="1"/>
  <c r="L1555" i="1"/>
  <c r="M1555" i="1"/>
  <c r="N1555" i="1"/>
  <c r="O1555" i="1"/>
  <c r="P1555" i="1"/>
  <c r="D1556" i="1"/>
  <c r="H1556" i="1"/>
  <c r="I1556" i="1"/>
  <c r="J1556" i="1"/>
  <c r="K1556" i="1"/>
  <c r="L1556" i="1"/>
  <c r="M1556" i="1"/>
  <c r="N1556" i="1"/>
  <c r="O1556" i="1"/>
  <c r="P1556" i="1"/>
  <c r="D1557" i="1"/>
  <c r="H1557" i="1"/>
  <c r="I1557" i="1"/>
  <c r="J1557" i="1"/>
  <c r="K1557" i="1"/>
  <c r="L1557" i="1"/>
  <c r="M1557" i="1"/>
  <c r="N1557" i="1"/>
  <c r="O1557" i="1"/>
  <c r="P1557" i="1"/>
  <c r="D1558" i="1"/>
  <c r="H1558" i="1"/>
  <c r="I1558" i="1"/>
  <c r="J1558" i="1"/>
  <c r="K1558" i="1"/>
  <c r="L1558" i="1"/>
  <c r="M1558" i="1"/>
  <c r="N1558" i="1"/>
  <c r="O1558" i="1"/>
  <c r="P1558" i="1"/>
  <c r="D1559" i="1"/>
  <c r="H1559" i="1"/>
  <c r="I1559" i="1"/>
  <c r="J1559" i="1"/>
  <c r="K1559" i="1"/>
  <c r="L1559" i="1"/>
  <c r="M1559" i="1"/>
  <c r="N1559" i="1"/>
  <c r="O1559" i="1"/>
  <c r="P1559" i="1"/>
  <c r="D1560" i="1"/>
  <c r="H1560" i="1"/>
  <c r="I1560" i="1"/>
  <c r="J1560" i="1"/>
  <c r="K1560" i="1"/>
  <c r="L1560" i="1"/>
  <c r="M1560" i="1"/>
  <c r="N1560" i="1"/>
  <c r="O1560" i="1"/>
  <c r="P1560" i="1"/>
  <c r="D1561" i="1"/>
  <c r="H1561" i="1"/>
  <c r="I1561" i="1"/>
  <c r="J1561" i="1"/>
  <c r="K1561" i="1"/>
  <c r="L1561" i="1"/>
  <c r="M1561" i="1"/>
  <c r="N1561" i="1"/>
  <c r="O1561" i="1"/>
  <c r="P1561" i="1"/>
  <c r="D1562" i="1"/>
  <c r="H1562" i="1"/>
  <c r="I1562" i="1"/>
  <c r="J1562" i="1"/>
  <c r="K1562" i="1"/>
  <c r="L1562" i="1"/>
  <c r="M1562" i="1"/>
  <c r="N1562" i="1"/>
  <c r="O1562" i="1"/>
  <c r="P1562" i="1"/>
  <c r="D1563" i="1"/>
  <c r="H1563" i="1"/>
  <c r="I1563" i="1"/>
  <c r="J1563" i="1"/>
  <c r="K1563" i="1"/>
  <c r="L1563" i="1"/>
  <c r="M1563" i="1"/>
  <c r="N1563" i="1"/>
  <c r="O1563" i="1"/>
  <c r="P1563" i="1"/>
  <c r="D1564" i="1"/>
  <c r="H1564" i="1"/>
  <c r="I1564" i="1"/>
  <c r="J1564" i="1"/>
  <c r="K1564" i="1"/>
  <c r="L1564" i="1"/>
  <c r="M1564" i="1"/>
  <c r="N1564" i="1"/>
  <c r="O1564" i="1"/>
  <c r="P1564" i="1"/>
  <c r="D1565" i="1"/>
  <c r="H1565" i="1"/>
  <c r="I1565" i="1"/>
  <c r="J1565" i="1"/>
  <c r="K1565" i="1"/>
  <c r="L1565" i="1"/>
  <c r="M1565" i="1"/>
  <c r="N1565" i="1"/>
  <c r="O1565" i="1"/>
  <c r="P1565" i="1"/>
  <c r="D1566" i="1"/>
  <c r="H1566" i="1"/>
  <c r="I1566" i="1"/>
  <c r="J1566" i="1"/>
  <c r="K1566" i="1"/>
  <c r="L1566" i="1"/>
  <c r="M1566" i="1"/>
  <c r="N1566" i="1"/>
  <c r="O1566" i="1"/>
  <c r="P1566" i="1"/>
  <c r="D1567" i="1"/>
  <c r="H1567" i="1"/>
  <c r="I1567" i="1"/>
  <c r="J1567" i="1"/>
  <c r="K1567" i="1"/>
  <c r="L1567" i="1"/>
  <c r="M1567" i="1"/>
  <c r="N1567" i="1"/>
  <c r="O1567" i="1"/>
  <c r="P1567" i="1"/>
  <c r="D1568" i="1"/>
  <c r="H1568" i="1"/>
  <c r="I1568" i="1"/>
  <c r="J1568" i="1"/>
  <c r="K1568" i="1"/>
  <c r="L1568" i="1"/>
  <c r="M1568" i="1"/>
  <c r="N1568" i="1"/>
  <c r="O1568" i="1"/>
  <c r="P1568" i="1"/>
  <c r="D1569" i="1"/>
  <c r="H1569" i="1"/>
  <c r="I1569" i="1"/>
  <c r="J1569" i="1"/>
  <c r="K1569" i="1"/>
  <c r="L1569" i="1"/>
  <c r="M1569" i="1"/>
  <c r="N1569" i="1"/>
  <c r="O1569" i="1"/>
  <c r="P1569" i="1"/>
  <c r="D1570" i="1"/>
  <c r="H1570" i="1"/>
  <c r="I1570" i="1"/>
  <c r="J1570" i="1"/>
  <c r="K1570" i="1"/>
  <c r="L1570" i="1"/>
  <c r="M1570" i="1"/>
  <c r="N1570" i="1"/>
  <c r="O1570" i="1"/>
  <c r="P1570" i="1"/>
  <c r="D1571" i="1"/>
  <c r="H1571" i="1"/>
  <c r="I1571" i="1"/>
  <c r="J1571" i="1"/>
  <c r="K1571" i="1"/>
  <c r="L1571" i="1"/>
  <c r="M1571" i="1"/>
  <c r="N1571" i="1"/>
  <c r="O1571" i="1"/>
  <c r="P1571" i="1"/>
  <c r="D1572" i="1"/>
  <c r="H1572" i="1"/>
  <c r="I1572" i="1"/>
  <c r="J1572" i="1"/>
  <c r="K1572" i="1"/>
  <c r="L1572" i="1"/>
  <c r="M1572" i="1"/>
  <c r="N1572" i="1"/>
  <c r="O1572" i="1"/>
  <c r="P1572" i="1"/>
  <c r="D1573" i="1"/>
  <c r="H1573" i="1"/>
  <c r="I1573" i="1"/>
  <c r="J1573" i="1"/>
  <c r="K1573" i="1"/>
  <c r="L1573" i="1"/>
  <c r="M1573" i="1"/>
  <c r="N1573" i="1"/>
  <c r="O1573" i="1"/>
  <c r="P1573" i="1"/>
  <c r="D1574" i="1"/>
  <c r="H1574" i="1"/>
  <c r="I1574" i="1"/>
  <c r="J1574" i="1"/>
  <c r="K1574" i="1"/>
  <c r="L1574" i="1"/>
  <c r="M1574" i="1"/>
  <c r="N1574" i="1"/>
  <c r="O1574" i="1"/>
  <c r="P1574" i="1"/>
  <c r="D1575" i="1"/>
  <c r="H1575" i="1"/>
  <c r="I1575" i="1"/>
  <c r="J1575" i="1"/>
  <c r="K1575" i="1"/>
  <c r="L1575" i="1"/>
  <c r="M1575" i="1"/>
  <c r="N1575" i="1"/>
  <c r="O1575" i="1"/>
  <c r="P1575" i="1"/>
  <c r="D1576" i="1"/>
  <c r="H1576" i="1"/>
  <c r="I1576" i="1"/>
  <c r="J1576" i="1"/>
  <c r="K1576" i="1"/>
  <c r="L1576" i="1"/>
  <c r="M1576" i="1"/>
  <c r="N1576" i="1"/>
  <c r="O1576" i="1"/>
  <c r="P1576" i="1"/>
  <c r="D1577" i="1"/>
  <c r="H1577" i="1"/>
  <c r="I1577" i="1"/>
  <c r="J1577" i="1"/>
  <c r="K1577" i="1"/>
  <c r="L1577" i="1"/>
  <c r="M1577" i="1"/>
  <c r="N1577" i="1"/>
  <c r="O1577" i="1"/>
  <c r="P1577" i="1"/>
  <c r="D1578" i="1"/>
  <c r="H1578" i="1"/>
  <c r="I1578" i="1"/>
  <c r="J1578" i="1"/>
  <c r="K1578" i="1"/>
  <c r="L1578" i="1"/>
  <c r="M1578" i="1"/>
  <c r="N1578" i="1"/>
  <c r="O1578" i="1"/>
  <c r="P1578" i="1"/>
  <c r="D1579" i="1"/>
  <c r="H1579" i="1"/>
  <c r="I1579" i="1"/>
  <c r="J1579" i="1"/>
  <c r="K1579" i="1"/>
  <c r="L1579" i="1"/>
  <c r="M1579" i="1"/>
  <c r="N1579" i="1"/>
  <c r="O1579" i="1"/>
  <c r="P1579" i="1"/>
  <c r="D1580" i="1"/>
  <c r="H1580" i="1"/>
  <c r="I1580" i="1"/>
  <c r="J1580" i="1"/>
  <c r="K1580" i="1"/>
  <c r="L1580" i="1"/>
  <c r="M1580" i="1"/>
  <c r="N1580" i="1"/>
  <c r="O1580" i="1"/>
  <c r="P1580" i="1"/>
  <c r="D1581" i="1"/>
  <c r="H1581" i="1"/>
  <c r="I1581" i="1"/>
  <c r="J1581" i="1"/>
  <c r="K1581" i="1"/>
  <c r="L1581" i="1"/>
  <c r="M1581" i="1"/>
  <c r="N1581" i="1"/>
  <c r="O1581" i="1"/>
  <c r="P1581" i="1"/>
  <c r="D1582" i="1"/>
  <c r="H1582" i="1"/>
  <c r="I1582" i="1"/>
  <c r="J1582" i="1"/>
  <c r="K1582" i="1"/>
  <c r="L1582" i="1"/>
  <c r="M1582" i="1"/>
  <c r="N1582" i="1"/>
  <c r="O1582" i="1"/>
  <c r="P1582" i="1"/>
  <c r="D1583" i="1"/>
  <c r="H1583" i="1"/>
  <c r="I1583" i="1"/>
  <c r="J1583" i="1"/>
  <c r="K1583" i="1"/>
  <c r="L1583" i="1"/>
  <c r="M1583" i="1"/>
  <c r="N1583" i="1"/>
  <c r="O1583" i="1"/>
  <c r="P1583" i="1"/>
  <c r="D1584" i="1"/>
  <c r="H1584" i="1"/>
  <c r="I1584" i="1"/>
  <c r="J1584" i="1"/>
  <c r="K1584" i="1"/>
  <c r="L1584" i="1"/>
  <c r="M1584" i="1"/>
  <c r="N1584" i="1"/>
  <c r="O1584" i="1"/>
  <c r="P1584" i="1"/>
  <c r="D1585" i="1"/>
  <c r="H1585" i="1"/>
  <c r="I1585" i="1"/>
  <c r="J1585" i="1"/>
  <c r="K1585" i="1"/>
  <c r="L1585" i="1"/>
  <c r="M1585" i="1"/>
  <c r="N1585" i="1"/>
  <c r="O1585" i="1"/>
  <c r="P1585" i="1"/>
  <c r="D1586" i="1"/>
  <c r="H1586" i="1"/>
  <c r="I1586" i="1"/>
  <c r="J1586" i="1"/>
  <c r="K1586" i="1"/>
  <c r="L1586" i="1"/>
  <c r="M1586" i="1"/>
  <c r="N1586" i="1"/>
  <c r="O1586" i="1"/>
  <c r="P1586" i="1"/>
  <c r="D1587" i="1"/>
  <c r="H1587" i="1"/>
  <c r="I1587" i="1"/>
  <c r="J1587" i="1"/>
  <c r="K1587" i="1"/>
  <c r="L1587" i="1"/>
  <c r="M1587" i="1"/>
  <c r="N1587" i="1"/>
  <c r="O1587" i="1"/>
  <c r="P1587" i="1"/>
  <c r="D1588" i="1"/>
  <c r="H1588" i="1"/>
  <c r="I1588" i="1"/>
  <c r="J1588" i="1"/>
  <c r="K1588" i="1"/>
  <c r="L1588" i="1"/>
  <c r="M1588" i="1"/>
  <c r="N1588" i="1"/>
  <c r="O1588" i="1"/>
  <c r="P1588" i="1"/>
  <c r="D1589" i="1"/>
  <c r="H1589" i="1"/>
  <c r="I1589" i="1"/>
  <c r="J1589" i="1"/>
  <c r="K1589" i="1"/>
  <c r="L1589" i="1"/>
  <c r="M1589" i="1"/>
  <c r="N1589" i="1"/>
  <c r="O1589" i="1"/>
  <c r="P1589" i="1"/>
  <c r="D1590" i="1"/>
  <c r="H1590" i="1"/>
  <c r="I1590" i="1"/>
  <c r="J1590" i="1"/>
  <c r="K1590" i="1"/>
  <c r="L1590" i="1"/>
  <c r="M1590" i="1"/>
  <c r="N1590" i="1"/>
  <c r="O1590" i="1"/>
  <c r="P1590" i="1"/>
  <c r="D1591" i="1"/>
  <c r="H1591" i="1"/>
  <c r="I1591" i="1"/>
  <c r="J1591" i="1"/>
  <c r="K1591" i="1"/>
  <c r="L1591" i="1"/>
  <c r="M1591" i="1"/>
  <c r="N1591" i="1"/>
  <c r="O1591" i="1"/>
  <c r="P1591" i="1"/>
  <c r="D1592" i="1"/>
  <c r="H1592" i="1"/>
  <c r="I1592" i="1"/>
  <c r="J1592" i="1"/>
  <c r="K1592" i="1"/>
  <c r="L1592" i="1"/>
  <c r="M1592" i="1"/>
  <c r="N1592" i="1"/>
  <c r="O1592" i="1"/>
  <c r="P1592" i="1"/>
  <c r="D1593" i="1"/>
  <c r="H1593" i="1"/>
  <c r="I1593" i="1"/>
  <c r="J1593" i="1"/>
  <c r="K1593" i="1"/>
  <c r="L1593" i="1"/>
  <c r="M1593" i="1"/>
  <c r="N1593" i="1"/>
  <c r="O1593" i="1"/>
  <c r="P1593" i="1"/>
  <c r="D1594" i="1"/>
  <c r="H1594" i="1"/>
  <c r="I1594" i="1"/>
  <c r="J1594" i="1"/>
  <c r="K1594" i="1"/>
  <c r="L1594" i="1"/>
  <c r="M1594" i="1"/>
  <c r="N1594" i="1"/>
  <c r="O1594" i="1"/>
  <c r="P1594" i="1"/>
  <c r="D1595" i="1"/>
  <c r="H1595" i="1"/>
  <c r="I1595" i="1"/>
  <c r="J1595" i="1"/>
  <c r="K1595" i="1"/>
  <c r="L1595" i="1"/>
  <c r="M1595" i="1"/>
  <c r="N1595" i="1"/>
  <c r="O1595" i="1"/>
  <c r="P1595" i="1"/>
  <c r="D1596" i="1"/>
  <c r="H1596" i="1"/>
  <c r="I1596" i="1"/>
  <c r="J1596" i="1"/>
  <c r="K1596" i="1"/>
  <c r="L1596" i="1"/>
  <c r="M1596" i="1"/>
  <c r="N1596" i="1"/>
  <c r="O1596" i="1"/>
  <c r="P1596" i="1"/>
  <c r="D1597" i="1"/>
  <c r="H1597" i="1"/>
  <c r="I1597" i="1"/>
  <c r="J1597" i="1"/>
  <c r="K1597" i="1"/>
  <c r="L1597" i="1"/>
  <c r="M1597" i="1"/>
  <c r="N1597" i="1"/>
  <c r="O1597" i="1"/>
  <c r="P1597" i="1"/>
  <c r="D1598" i="1"/>
  <c r="H1598" i="1"/>
  <c r="I1598" i="1"/>
  <c r="J1598" i="1"/>
  <c r="K1598" i="1"/>
  <c r="L1598" i="1"/>
  <c r="M1598" i="1"/>
  <c r="N1598" i="1"/>
  <c r="O1598" i="1"/>
  <c r="P1598" i="1"/>
  <c r="D1599" i="1"/>
  <c r="H1599" i="1"/>
  <c r="I1599" i="1"/>
  <c r="J1599" i="1"/>
  <c r="K1599" i="1"/>
  <c r="L1599" i="1"/>
  <c r="M1599" i="1"/>
  <c r="N1599" i="1"/>
  <c r="O1599" i="1"/>
  <c r="P1599" i="1"/>
  <c r="D1600" i="1"/>
  <c r="H1600" i="1"/>
  <c r="I1600" i="1"/>
  <c r="J1600" i="1"/>
  <c r="K1600" i="1"/>
  <c r="L1600" i="1"/>
  <c r="M1600" i="1"/>
  <c r="N1600" i="1"/>
  <c r="O1600" i="1"/>
  <c r="P1600" i="1"/>
  <c r="D1601" i="1"/>
  <c r="H1601" i="1"/>
  <c r="I1601" i="1"/>
  <c r="J1601" i="1"/>
  <c r="K1601" i="1"/>
  <c r="L1601" i="1"/>
  <c r="M1601" i="1"/>
  <c r="N1601" i="1"/>
  <c r="O1601" i="1"/>
  <c r="P1601" i="1"/>
  <c r="D1602" i="1"/>
  <c r="H1602" i="1"/>
  <c r="I1602" i="1"/>
  <c r="J1602" i="1"/>
  <c r="K1602" i="1"/>
  <c r="L1602" i="1"/>
  <c r="M1602" i="1"/>
  <c r="N1602" i="1"/>
  <c r="O1602" i="1"/>
  <c r="P1602" i="1"/>
  <c r="D1603" i="1"/>
  <c r="H1603" i="1"/>
  <c r="I1603" i="1"/>
  <c r="J1603" i="1"/>
  <c r="K1603" i="1"/>
  <c r="L1603" i="1"/>
  <c r="M1603" i="1"/>
  <c r="N1603" i="1"/>
  <c r="O1603" i="1"/>
  <c r="P1603" i="1"/>
  <c r="D1604" i="1"/>
  <c r="H1604" i="1"/>
  <c r="I1604" i="1"/>
  <c r="J1604" i="1"/>
  <c r="K1604" i="1"/>
  <c r="L1604" i="1"/>
  <c r="M1604" i="1"/>
  <c r="N1604" i="1"/>
  <c r="O1604" i="1"/>
  <c r="P1604" i="1"/>
  <c r="D1605" i="1"/>
  <c r="H1605" i="1"/>
  <c r="I1605" i="1"/>
  <c r="J1605" i="1"/>
  <c r="K1605" i="1"/>
  <c r="L1605" i="1"/>
  <c r="M1605" i="1"/>
  <c r="N1605" i="1"/>
  <c r="O1605" i="1"/>
  <c r="P1605" i="1"/>
  <c r="D1606" i="1"/>
  <c r="H1606" i="1"/>
  <c r="I1606" i="1"/>
  <c r="J1606" i="1"/>
  <c r="K1606" i="1"/>
  <c r="L1606" i="1"/>
  <c r="M1606" i="1"/>
  <c r="N1606" i="1"/>
  <c r="O1606" i="1"/>
  <c r="P1606" i="1"/>
  <c r="D1607" i="1"/>
  <c r="H1607" i="1"/>
  <c r="I1607" i="1"/>
  <c r="J1607" i="1"/>
  <c r="K1607" i="1"/>
  <c r="L1607" i="1"/>
  <c r="M1607" i="1"/>
  <c r="N1607" i="1"/>
  <c r="O1607" i="1"/>
  <c r="P1607" i="1"/>
  <c r="D1608" i="1"/>
  <c r="H1608" i="1"/>
  <c r="I1608" i="1"/>
  <c r="J1608" i="1"/>
  <c r="K1608" i="1"/>
  <c r="L1608" i="1"/>
  <c r="M1608" i="1"/>
  <c r="N1608" i="1"/>
  <c r="O1608" i="1"/>
  <c r="P1608" i="1"/>
  <c r="D1609" i="1"/>
  <c r="H1609" i="1"/>
  <c r="I1609" i="1"/>
  <c r="J1609" i="1"/>
  <c r="K1609" i="1"/>
  <c r="L1609" i="1"/>
  <c r="M1609" i="1"/>
  <c r="N1609" i="1"/>
  <c r="O1609" i="1"/>
  <c r="P1609" i="1"/>
  <c r="D1610" i="1"/>
  <c r="H1610" i="1"/>
  <c r="I1610" i="1"/>
  <c r="J1610" i="1"/>
  <c r="K1610" i="1"/>
  <c r="L1610" i="1"/>
  <c r="M1610" i="1"/>
  <c r="N1610" i="1"/>
  <c r="O1610" i="1"/>
  <c r="P1610" i="1"/>
  <c r="D1611" i="1"/>
  <c r="H1611" i="1"/>
  <c r="I1611" i="1"/>
  <c r="J1611" i="1"/>
  <c r="K1611" i="1"/>
  <c r="L1611" i="1"/>
  <c r="M1611" i="1"/>
  <c r="N1611" i="1"/>
  <c r="O1611" i="1"/>
  <c r="P1611" i="1"/>
  <c r="D1612" i="1"/>
  <c r="H1612" i="1"/>
  <c r="I1612" i="1"/>
  <c r="J1612" i="1"/>
  <c r="K1612" i="1"/>
  <c r="L1612" i="1"/>
  <c r="M1612" i="1"/>
  <c r="N1612" i="1"/>
  <c r="O1612" i="1"/>
  <c r="P1612" i="1"/>
  <c r="D1613" i="1"/>
  <c r="H1613" i="1"/>
  <c r="I1613" i="1"/>
  <c r="J1613" i="1"/>
  <c r="K1613" i="1"/>
  <c r="L1613" i="1"/>
  <c r="M1613" i="1"/>
  <c r="N1613" i="1"/>
  <c r="O1613" i="1"/>
  <c r="P1613" i="1"/>
  <c r="D1614" i="1"/>
  <c r="H1614" i="1"/>
  <c r="I1614" i="1"/>
  <c r="J1614" i="1"/>
  <c r="K1614" i="1"/>
  <c r="L1614" i="1"/>
  <c r="M1614" i="1"/>
  <c r="N1614" i="1"/>
  <c r="O1614" i="1"/>
  <c r="P1614" i="1"/>
  <c r="D1615" i="1"/>
  <c r="H1615" i="1"/>
  <c r="I1615" i="1"/>
  <c r="J1615" i="1"/>
  <c r="K1615" i="1"/>
  <c r="L1615" i="1"/>
  <c r="M1615" i="1"/>
  <c r="N1615" i="1"/>
  <c r="O1615" i="1"/>
  <c r="P1615" i="1"/>
  <c r="D1616" i="1"/>
  <c r="H1616" i="1"/>
  <c r="I1616" i="1"/>
  <c r="J1616" i="1"/>
  <c r="K1616" i="1"/>
  <c r="L1616" i="1"/>
  <c r="M1616" i="1"/>
  <c r="N1616" i="1"/>
  <c r="O1616" i="1"/>
  <c r="P1616" i="1"/>
  <c r="D1617" i="1"/>
  <c r="H1617" i="1"/>
  <c r="I1617" i="1"/>
  <c r="J1617" i="1"/>
  <c r="K1617" i="1"/>
  <c r="L1617" i="1"/>
  <c r="M1617" i="1"/>
  <c r="N1617" i="1"/>
  <c r="O1617" i="1"/>
  <c r="P1617" i="1"/>
  <c r="D1618" i="1"/>
  <c r="H1618" i="1"/>
  <c r="I1618" i="1"/>
  <c r="J1618" i="1"/>
  <c r="K1618" i="1"/>
  <c r="L1618" i="1"/>
  <c r="M1618" i="1"/>
  <c r="N1618" i="1"/>
  <c r="O1618" i="1"/>
  <c r="P1618" i="1"/>
  <c r="D1619" i="1"/>
  <c r="H1619" i="1"/>
  <c r="I1619" i="1"/>
  <c r="J1619" i="1"/>
  <c r="K1619" i="1"/>
  <c r="L1619" i="1"/>
  <c r="M1619" i="1"/>
  <c r="N1619" i="1"/>
  <c r="O1619" i="1"/>
  <c r="P1619" i="1"/>
  <c r="D1620" i="1"/>
  <c r="H1620" i="1"/>
  <c r="I1620" i="1"/>
  <c r="J1620" i="1"/>
  <c r="K1620" i="1"/>
  <c r="L1620" i="1"/>
  <c r="M1620" i="1"/>
  <c r="N1620" i="1"/>
  <c r="O1620" i="1"/>
  <c r="P1620" i="1"/>
  <c r="D1621" i="1"/>
  <c r="H1621" i="1"/>
  <c r="I1621" i="1"/>
  <c r="J1621" i="1"/>
  <c r="K1621" i="1"/>
  <c r="L1621" i="1"/>
  <c r="M1621" i="1"/>
  <c r="N1621" i="1"/>
  <c r="O1621" i="1"/>
  <c r="P1621" i="1"/>
  <c r="D1622" i="1"/>
  <c r="H1622" i="1"/>
  <c r="I1622" i="1"/>
  <c r="J1622" i="1"/>
  <c r="K1622" i="1"/>
  <c r="L1622" i="1"/>
  <c r="M1622" i="1"/>
  <c r="N1622" i="1"/>
  <c r="O1622" i="1"/>
  <c r="P1622" i="1"/>
  <c r="D1623" i="1"/>
  <c r="H1623" i="1"/>
  <c r="I1623" i="1"/>
  <c r="J1623" i="1"/>
  <c r="K1623" i="1"/>
  <c r="L1623" i="1"/>
  <c r="M1623" i="1"/>
  <c r="N1623" i="1"/>
  <c r="O1623" i="1"/>
  <c r="P1623" i="1"/>
  <c r="D1624" i="1"/>
  <c r="H1624" i="1"/>
  <c r="I1624" i="1"/>
  <c r="J1624" i="1"/>
  <c r="K1624" i="1"/>
  <c r="L1624" i="1"/>
  <c r="M1624" i="1"/>
  <c r="N1624" i="1"/>
  <c r="O1624" i="1"/>
  <c r="P1624" i="1"/>
  <c r="D1625" i="1"/>
  <c r="H1625" i="1"/>
  <c r="I1625" i="1"/>
  <c r="J1625" i="1"/>
  <c r="K1625" i="1"/>
  <c r="L1625" i="1"/>
  <c r="M1625" i="1"/>
  <c r="N1625" i="1"/>
  <c r="O1625" i="1"/>
  <c r="P1625" i="1"/>
  <c r="D1626" i="1"/>
  <c r="H1626" i="1"/>
  <c r="I1626" i="1"/>
  <c r="J1626" i="1"/>
  <c r="K1626" i="1"/>
  <c r="L1626" i="1"/>
  <c r="M1626" i="1"/>
  <c r="N1626" i="1"/>
  <c r="O1626" i="1"/>
  <c r="P1626" i="1"/>
  <c r="D1627" i="1"/>
  <c r="H1627" i="1"/>
  <c r="I1627" i="1"/>
  <c r="J1627" i="1"/>
  <c r="K1627" i="1"/>
  <c r="L1627" i="1"/>
  <c r="M1627" i="1"/>
  <c r="N1627" i="1"/>
  <c r="O1627" i="1"/>
  <c r="P1627" i="1"/>
  <c r="D1628" i="1"/>
  <c r="H1628" i="1"/>
  <c r="I1628" i="1"/>
  <c r="J1628" i="1"/>
  <c r="K1628" i="1"/>
  <c r="L1628" i="1"/>
  <c r="M1628" i="1"/>
  <c r="N1628" i="1"/>
  <c r="O1628" i="1"/>
  <c r="P1628" i="1"/>
  <c r="D1629" i="1"/>
  <c r="H1629" i="1"/>
  <c r="I1629" i="1"/>
  <c r="J1629" i="1"/>
  <c r="K1629" i="1"/>
  <c r="L1629" i="1"/>
  <c r="M1629" i="1"/>
  <c r="N1629" i="1"/>
  <c r="O1629" i="1"/>
  <c r="P1629" i="1"/>
  <c r="D1630" i="1"/>
  <c r="H1630" i="1"/>
  <c r="I1630" i="1"/>
  <c r="J1630" i="1"/>
  <c r="K1630" i="1"/>
  <c r="L1630" i="1"/>
  <c r="M1630" i="1"/>
  <c r="N1630" i="1"/>
  <c r="O1630" i="1"/>
  <c r="P1630" i="1"/>
  <c r="D1631" i="1"/>
  <c r="H1631" i="1"/>
  <c r="I1631" i="1"/>
  <c r="J1631" i="1"/>
  <c r="K1631" i="1"/>
  <c r="L1631" i="1"/>
  <c r="M1631" i="1"/>
  <c r="N1631" i="1"/>
  <c r="O1631" i="1"/>
  <c r="P1631" i="1"/>
  <c r="D1632" i="1"/>
  <c r="H1632" i="1"/>
  <c r="I1632" i="1"/>
  <c r="J1632" i="1"/>
  <c r="K1632" i="1"/>
  <c r="L1632" i="1"/>
  <c r="M1632" i="1"/>
  <c r="N1632" i="1"/>
  <c r="O1632" i="1"/>
  <c r="P1632" i="1"/>
  <c r="D1633" i="1"/>
  <c r="H1633" i="1"/>
  <c r="I1633" i="1"/>
  <c r="J1633" i="1"/>
  <c r="K1633" i="1"/>
  <c r="L1633" i="1"/>
  <c r="M1633" i="1"/>
  <c r="N1633" i="1"/>
  <c r="O1633" i="1"/>
  <c r="P1633" i="1"/>
  <c r="D1634" i="1"/>
  <c r="H1634" i="1"/>
  <c r="I1634" i="1"/>
  <c r="J1634" i="1"/>
  <c r="K1634" i="1"/>
  <c r="L1634" i="1"/>
  <c r="M1634" i="1"/>
  <c r="N1634" i="1"/>
  <c r="O1634" i="1"/>
  <c r="P1634" i="1"/>
  <c r="D1635" i="1"/>
  <c r="H1635" i="1"/>
  <c r="I1635" i="1"/>
  <c r="J1635" i="1"/>
  <c r="K1635" i="1"/>
  <c r="L1635" i="1"/>
  <c r="M1635" i="1"/>
  <c r="N1635" i="1"/>
  <c r="O1635" i="1"/>
  <c r="P1635" i="1"/>
  <c r="D1636" i="1"/>
  <c r="H1636" i="1"/>
  <c r="I1636" i="1"/>
  <c r="J1636" i="1"/>
  <c r="K1636" i="1"/>
  <c r="L1636" i="1"/>
  <c r="M1636" i="1"/>
  <c r="N1636" i="1"/>
  <c r="O1636" i="1"/>
  <c r="P1636" i="1"/>
  <c r="D1637" i="1"/>
  <c r="H1637" i="1"/>
  <c r="I1637" i="1"/>
  <c r="J1637" i="1"/>
  <c r="K1637" i="1"/>
  <c r="L1637" i="1"/>
  <c r="M1637" i="1"/>
  <c r="N1637" i="1"/>
  <c r="O1637" i="1"/>
  <c r="P1637" i="1"/>
  <c r="D1638" i="1"/>
  <c r="H1638" i="1"/>
  <c r="I1638" i="1"/>
  <c r="J1638" i="1"/>
  <c r="K1638" i="1"/>
  <c r="L1638" i="1"/>
  <c r="M1638" i="1"/>
  <c r="N1638" i="1"/>
  <c r="O1638" i="1"/>
  <c r="P1638" i="1"/>
  <c r="D1639" i="1"/>
  <c r="H1639" i="1"/>
  <c r="I1639" i="1"/>
  <c r="J1639" i="1"/>
  <c r="K1639" i="1"/>
  <c r="L1639" i="1"/>
  <c r="M1639" i="1"/>
  <c r="N1639" i="1"/>
  <c r="O1639" i="1"/>
  <c r="P1639" i="1"/>
  <c r="D1640" i="1"/>
  <c r="H1640" i="1"/>
  <c r="I1640" i="1"/>
  <c r="J1640" i="1"/>
  <c r="K1640" i="1"/>
  <c r="L1640" i="1"/>
  <c r="M1640" i="1"/>
  <c r="N1640" i="1"/>
  <c r="O1640" i="1"/>
  <c r="P1640" i="1"/>
  <c r="D1641" i="1"/>
  <c r="H1641" i="1"/>
  <c r="I1641" i="1"/>
  <c r="J1641" i="1"/>
  <c r="K1641" i="1"/>
  <c r="L1641" i="1"/>
  <c r="M1641" i="1"/>
  <c r="N1641" i="1"/>
  <c r="O1641" i="1"/>
  <c r="P1641" i="1"/>
  <c r="D1642" i="1"/>
  <c r="H1642" i="1"/>
  <c r="I1642" i="1"/>
  <c r="J1642" i="1"/>
  <c r="K1642" i="1"/>
  <c r="L1642" i="1"/>
  <c r="M1642" i="1"/>
  <c r="N1642" i="1"/>
  <c r="O1642" i="1"/>
  <c r="P1642" i="1"/>
  <c r="D1643" i="1"/>
  <c r="H1643" i="1"/>
  <c r="I1643" i="1"/>
  <c r="J1643" i="1"/>
  <c r="K1643" i="1"/>
  <c r="L1643" i="1"/>
  <c r="M1643" i="1"/>
  <c r="N1643" i="1"/>
  <c r="O1643" i="1"/>
  <c r="P1643" i="1"/>
  <c r="D1644" i="1"/>
  <c r="H1644" i="1"/>
  <c r="I1644" i="1"/>
  <c r="J1644" i="1"/>
  <c r="K1644" i="1"/>
  <c r="L1644" i="1"/>
  <c r="M1644" i="1"/>
  <c r="N1644" i="1"/>
  <c r="O1644" i="1"/>
  <c r="P1644" i="1"/>
  <c r="D1645" i="1"/>
  <c r="H1645" i="1"/>
  <c r="I1645" i="1"/>
  <c r="J1645" i="1"/>
  <c r="K1645" i="1"/>
  <c r="L1645" i="1"/>
  <c r="M1645" i="1"/>
  <c r="N1645" i="1"/>
  <c r="O1645" i="1"/>
  <c r="P1645" i="1"/>
  <c r="D1646" i="1"/>
  <c r="H1646" i="1"/>
  <c r="I1646" i="1"/>
  <c r="J1646" i="1"/>
  <c r="K1646" i="1"/>
  <c r="L1646" i="1"/>
  <c r="M1646" i="1"/>
  <c r="N1646" i="1"/>
  <c r="O1646" i="1"/>
  <c r="P1646" i="1"/>
  <c r="D1647" i="1"/>
  <c r="H1647" i="1"/>
  <c r="I1647" i="1"/>
  <c r="J1647" i="1"/>
  <c r="K1647" i="1"/>
  <c r="L1647" i="1"/>
  <c r="M1647" i="1"/>
  <c r="N1647" i="1"/>
  <c r="O1647" i="1"/>
  <c r="P1647" i="1"/>
  <c r="D1648" i="1"/>
  <c r="H1648" i="1"/>
  <c r="I1648" i="1"/>
  <c r="J1648" i="1"/>
  <c r="K1648" i="1"/>
  <c r="L1648" i="1"/>
  <c r="M1648" i="1"/>
  <c r="N1648" i="1"/>
  <c r="O1648" i="1"/>
  <c r="P1648" i="1"/>
  <c r="D1649" i="1"/>
  <c r="H1649" i="1"/>
  <c r="I1649" i="1"/>
  <c r="J1649" i="1"/>
  <c r="K1649" i="1"/>
  <c r="L1649" i="1"/>
  <c r="M1649" i="1"/>
  <c r="N1649" i="1"/>
  <c r="O1649" i="1"/>
  <c r="P1649" i="1"/>
  <c r="D1650" i="1"/>
  <c r="H1650" i="1"/>
  <c r="I1650" i="1"/>
  <c r="J1650" i="1"/>
  <c r="K1650" i="1"/>
  <c r="L1650" i="1"/>
  <c r="M1650" i="1"/>
  <c r="N1650" i="1"/>
  <c r="O1650" i="1"/>
  <c r="P1650" i="1"/>
  <c r="D1651" i="1"/>
  <c r="H1651" i="1"/>
  <c r="I1651" i="1"/>
  <c r="J1651" i="1"/>
  <c r="K1651" i="1"/>
  <c r="L1651" i="1"/>
  <c r="M1651" i="1"/>
  <c r="N1651" i="1"/>
  <c r="O1651" i="1"/>
  <c r="P1651" i="1"/>
  <c r="D1652" i="1"/>
  <c r="H1652" i="1"/>
  <c r="I1652" i="1"/>
  <c r="J1652" i="1"/>
  <c r="K1652" i="1"/>
  <c r="L1652" i="1"/>
  <c r="M1652" i="1"/>
  <c r="N1652" i="1"/>
  <c r="O1652" i="1"/>
  <c r="P1652" i="1"/>
  <c r="D1653" i="1"/>
  <c r="H1653" i="1"/>
  <c r="I1653" i="1"/>
  <c r="J1653" i="1"/>
  <c r="K1653" i="1"/>
  <c r="L1653" i="1"/>
  <c r="M1653" i="1"/>
  <c r="N1653" i="1"/>
  <c r="O1653" i="1"/>
  <c r="P1653" i="1"/>
  <c r="D1654" i="1"/>
  <c r="H1654" i="1"/>
  <c r="I1654" i="1"/>
  <c r="J1654" i="1"/>
  <c r="K1654" i="1"/>
  <c r="L1654" i="1"/>
  <c r="M1654" i="1"/>
  <c r="N1654" i="1"/>
  <c r="O1654" i="1"/>
  <c r="P1654" i="1"/>
  <c r="D1655" i="1"/>
  <c r="H1655" i="1"/>
  <c r="I1655" i="1"/>
  <c r="J1655" i="1"/>
  <c r="K1655" i="1"/>
  <c r="L1655" i="1"/>
  <c r="M1655" i="1"/>
  <c r="N1655" i="1"/>
  <c r="O1655" i="1"/>
  <c r="P1655" i="1"/>
  <c r="D1656" i="1"/>
  <c r="H1656" i="1"/>
  <c r="I1656" i="1"/>
  <c r="J1656" i="1"/>
  <c r="K1656" i="1"/>
  <c r="L1656" i="1"/>
  <c r="M1656" i="1"/>
  <c r="N1656" i="1"/>
  <c r="O1656" i="1"/>
  <c r="P1656" i="1"/>
  <c r="D1657" i="1"/>
  <c r="H1657" i="1"/>
  <c r="I1657" i="1"/>
  <c r="J1657" i="1"/>
  <c r="K1657" i="1"/>
  <c r="L1657" i="1"/>
  <c r="M1657" i="1"/>
  <c r="N1657" i="1"/>
  <c r="O1657" i="1"/>
  <c r="P1657" i="1"/>
  <c r="D1658" i="1"/>
  <c r="H1658" i="1"/>
  <c r="I1658" i="1"/>
  <c r="J1658" i="1"/>
  <c r="K1658" i="1"/>
  <c r="L1658" i="1"/>
  <c r="M1658" i="1"/>
  <c r="N1658" i="1"/>
  <c r="O1658" i="1"/>
  <c r="P1658" i="1"/>
  <c r="D1659" i="1"/>
  <c r="H1659" i="1"/>
  <c r="I1659" i="1"/>
  <c r="J1659" i="1"/>
  <c r="K1659" i="1"/>
  <c r="L1659" i="1"/>
  <c r="M1659" i="1"/>
  <c r="N1659" i="1"/>
  <c r="O1659" i="1"/>
  <c r="P1659" i="1"/>
  <c r="D1660" i="1"/>
  <c r="H1660" i="1"/>
  <c r="I1660" i="1"/>
  <c r="J1660" i="1"/>
  <c r="K1660" i="1"/>
  <c r="L1660" i="1"/>
  <c r="M1660" i="1"/>
  <c r="N1660" i="1"/>
  <c r="O1660" i="1"/>
  <c r="P1660" i="1"/>
  <c r="D1661" i="1"/>
  <c r="H1661" i="1"/>
  <c r="I1661" i="1"/>
  <c r="J1661" i="1"/>
  <c r="K1661" i="1"/>
  <c r="L1661" i="1"/>
  <c r="M1661" i="1"/>
  <c r="N1661" i="1"/>
  <c r="O1661" i="1"/>
  <c r="P1661" i="1"/>
  <c r="D1662" i="1"/>
  <c r="H1662" i="1"/>
  <c r="I1662" i="1"/>
  <c r="J1662" i="1"/>
  <c r="K1662" i="1"/>
  <c r="L1662" i="1"/>
  <c r="M1662" i="1"/>
  <c r="N1662" i="1"/>
  <c r="O1662" i="1"/>
  <c r="P1662" i="1"/>
  <c r="D1663" i="1"/>
  <c r="H1663" i="1"/>
  <c r="I1663" i="1"/>
  <c r="J1663" i="1"/>
  <c r="K1663" i="1"/>
  <c r="L1663" i="1"/>
  <c r="M1663" i="1"/>
  <c r="N1663" i="1"/>
  <c r="O1663" i="1"/>
  <c r="P1663" i="1"/>
  <c r="D1664" i="1"/>
  <c r="H1664" i="1"/>
  <c r="I1664" i="1"/>
  <c r="J1664" i="1"/>
  <c r="K1664" i="1"/>
  <c r="L1664" i="1"/>
  <c r="M1664" i="1"/>
  <c r="N1664" i="1"/>
  <c r="O1664" i="1"/>
  <c r="P1664" i="1"/>
  <c r="D1665" i="1"/>
  <c r="H1665" i="1"/>
  <c r="I1665" i="1"/>
  <c r="J1665" i="1"/>
  <c r="K1665" i="1"/>
  <c r="L1665" i="1"/>
  <c r="M1665" i="1"/>
  <c r="N1665" i="1"/>
  <c r="O1665" i="1"/>
  <c r="P1665" i="1"/>
  <c r="D1666" i="1"/>
  <c r="H1666" i="1"/>
  <c r="I1666" i="1"/>
  <c r="J1666" i="1"/>
  <c r="K1666" i="1"/>
  <c r="L1666" i="1"/>
  <c r="M1666" i="1"/>
  <c r="N1666" i="1"/>
  <c r="O1666" i="1"/>
  <c r="P1666" i="1"/>
  <c r="D1667" i="1"/>
  <c r="H1667" i="1"/>
  <c r="I1667" i="1"/>
  <c r="J1667" i="1"/>
  <c r="K1667" i="1"/>
  <c r="L1667" i="1"/>
  <c r="M1667" i="1"/>
  <c r="N1667" i="1"/>
  <c r="O1667" i="1"/>
  <c r="P1667" i="1"/>
  <c r="D1668" i="1"/>
  <c r="H1668" i="1"/>
  <c r="I1668" i="1"/>
  <c r="J1668" i="1"/>
  <c r="K1668" i="1"/>
  <c r="L1668" i="1"/>
  <c r="M1668" i="1"/>
  <c r="N1668" i="1"/>
  <c r="O1668" i="1"/>
  <c r="P1668" i="1"/>
  <c r="D1669" i="1"/>
  <c r="H1669" i="1"/>
  <c r="I1669" i="1"/>
  <c r="J1669" i="1"/>
  <c r="K1669" i="1"/>
  <c r="L1669" i="1"/>
  <c r="M1669" i="1"/>
  <c r="N1669" i="1"/>
  <c r="O1669" i="1"/>
  <c r="P1669" i="1"/>
  <c r="D1670" i="1"/>
  <c r="H1670" i="1"/>
  <c r="I1670" i="1"/>
  <c r="J1670" i="1"/>
  <c r="K1670" i="1"/>
  <c r="L1670" i="1"/>
  <c r="M1670" i="1"/>
  <c r="N1670" i="1"/>
  <c r="O1670" i="1"/>
  <c r="P1670" i="1"/>
  <c r="D1671" i="1"/>
  <c r="H1671" i="1"/>
  <c r="I1671" i="1"/>
  <c r="J1671" i="1"/>
  <c r="K1671" i="1"/>
  <c r="L1671" i="1"/>
  <c r="M1671" i="1"/>
  <c r="N1671" i="1"/>
  <c r="O1671" i="1"/>
  <c r="P1671" i="1"/>
  <c r="D1672" i="1"/>
  <c r="H1672" i="1"/>
  <c r="I1672" i="1"/>
  <c r="J1672" i="1"/>
  <c r="K1672" i="1"/>
  <c r="L1672" i="1"/>
  <c r="M1672" i="1"/>
  <c r="N1672" i="1"/>
  <c r="O1672" i="1"/>
  <c r="P1672" i="1"/>
  <c r="D1673" i="1"/>
  <c r="H1673" i="1"/>
  <c r="I1673" i="1"/>
  <c r="J1673" i="1"/>
  <c r="K1673" i="1"/>
  <c r="L1673" i="1"/>
  <c r="M1673" i="1"/>
  <c r="N1673" i="1"/>
  <c r="O1673" i="1"/>
  <c r="P1673" i="1"/>
  <c r="D1674" i="1"/>
  <c r="H1674" i="1"/>
  <c r="I1674" i="1"/>
  <c r="J1674" i="1"/>
  <c r="K1674" i="1"/>
  <c r="L1674" i="1"/>
  <c r="M1674" i="1"/>
  <c r="N1674" i="1"/>
  <c r="O1674" i="1"/>
  <c r="P1674" i="1"/>
  <c r="D1675" i="1"/>
  <c r="H1675" i="1"/>
  <c r="I1675" i="1"/>
  <c r="J1675" i="1"/>
  <c r="K1675" i="1"/>
  <c r="L1675" i="1"/>
  <c r="M1675" i="1"/>
  <c r="N1675" i="1"/>
  <c r="O1675" i="1"/>
  <c r="P1675" i="1"/>
  <c r="D1676" i="1"/>
  <c r="H1676" i="1"/>
  <c r="I1676" i="1"/>
  <c r="J1676" i="1"/>
  <c r="K1676" i="1"/>
  <c r="L1676" i="1"/>
  <c r="M1676" i="1"/>
  <c r="N1676" i="1"/>
  <c r="O1676" i="1"/>
  <c r="P1676" i="1"/>
  <c r="D1677" i="1"/>
  <c r="H1677" i="1"/>
  <c r="I1677" i="1"/>
  <c r="J1677" i="1"/>
  <c r="K1677" i="1"/>
  <c r="L1677" i="1"/>
  <c r="M1677" i="1"/>
  <c r="N1677" i="1"/>
  <c r="O1677" i="1"/>
  <c r="P1677" i="1"/>
  <c r="D1678" i="1"/>
  <c r="H1678" i="1"/>
  <c r="I1678" i="1"/>
  <c r="J1678" i="1"/>
  <c r="K1678" i="1"/>
  <c r="L1678" i="1"/>
  <c r="M1678" i="1"/>
  <c r="N1678" i="1"/>
  <c r="O1678" i="1"/>
  <c r="P1678" i="1"/>
  <c r="D1679" i="1"/>
  <c r="H1679" i="1"/>
  <c r="I1679" i="1"/>
  <c r="J1679" i="1"/>
  <c r="K1679" i="1"/>
  <c r="L1679" i="1"/>
  <c r="M1679" i="1"/>
  <c r="N1679" i="1"/>
  <c r="O1679" i="1"/>
  <c r="P1679" i="1"/>
  <c r="D1680" i="1"/>
  <c r="H1680" i="1"/>
  <c r="I1680" i="1"/>
  <c r="J1680" i="1"/>
  <c r="K1680" i="1"/>
  <c r="L1680" i="1"/>
  <c r="M1680" i="1"/>
  <c r="N1680" i="1"/>
  <c r="O1680" i="1"/>
  <c r="P1680" i="1"/>
  <c r="D1681" i="1"/>
  <c r="H1681" i="1"/>
  <c r="I1681" i="1"/>
  <c r="J1681" i="1"/>
  <c r="K1681" i="1"/>
  <c r="L1681" i="1"/>
  <c r="M1681" i="1"/>
  <c r="N1681" i="1"/>
  <c r="O1681" i="1"/>
  <c r="P1681" i="1"/>
  <c r="D1682" i="1"/>
  <c r="H1682" i="1"/>
  <c r="I1682" i="1"/>
  <c r="J1682" i="1"/>
  <c r="K1682" i="1"/>
  <c r="L1682" i="1"/>
  <c r="M1682" i="1"/>
  <c r="N1682" i="1"/>
  <c r="O1682" i="1"/>
  <c r="P1682" i="1"/>
  <c r="D1683" i="1"/>
  <c r="H1683" i="1"/>
  <c r="I1683" i="1"/>
  <c r="J1683" i="1"/>
  <c r="K1683" i="1"/>
  <c r="L1683" i="1"/>
  <c r="M1683" i="1"/>
  <c r="N1683" i="1"/>
  <c r="O1683" i="1"/>
  <c r="P1683" i="1"/>
  <c r="D1684" i="1"/>
  <c r="H1684" i="1"/>
  <c r="I1684" i="1"/>
  <c r="J1684" i="1"/>
  <c r="K1684" i="1"/>
  <c r="L1684" i="1"/>
  <c r="M1684" i="1"/>
  <c r="N1684" i="1"/>
  <c r="O1684" i="1"/>
  <c r="P1684" i="1"/>
  <c r="D1685" i="1"/>
  <c r="H1685" i="1"/>
  <c r="I1685" i="1"/>
  <c r="J1685" i="1"/>
  <c r="K1685" i="1"/>
  <c r="L1685" i="1"/>
  <c r="M1685" i="1"/>
  <c r="N1685" i="1"/>
  <c r="O1685" i="1"/>
  <c r="P1685" i="1"/>
  <c r="D1686" i="1"/>
  <c r="H1686" i="1"/>
  <c r="I1686" i="1"/>
  <c r="J1686" i="1"/>
  <c r="K1686" i="1"/>
  <c r="L1686" i="1"/>
  <c r="M1686" i="1"/>
  <c r="N1686" i="1"/>
  <c r="O1686" i="1"/>
  <c r="P1686" i="1"/>
  <c r="D1687" i="1"/>
  <c r="H1687" i="1"/>
  <c r="I1687" i="1"/>
  <c r="J1687" i="1"/>
  <c r="K1687" i="1"/>
  <c r="L1687" i="1"/>
  <c r="M1687" i="1"/>
  <c r="N1687" i="1"/>
  <c r="O1687" i="1"/>
  <c r="P1687" i="1"/>
  <c r="D1688" i="1"/>
  <c r="H1688" i="1"/>
  <c r="I1688" i="1"/>
  <c r="J1688" i="1"/>
  <c r="K1688" i="1"/>
  <c r="L1688" i="1"/>
  <c r="M1688" i="1"/>
  <c r="N1688" i="1"/>
  <c r="O1688" i="1"/>
  <c r="P1688" i="1"/>
  <c r="D1689" i="1"/>
  <c r="H1689" i="1"/>
  <c r="I1689" i="1"/>
  <c r="J1689" i="1"/>
  <c r="K1689" i="1"/>
  <c r="L1689" i="1"/>
  <c r="M1689" i="1"/>
  <c r="N1689" i="1"/>
  <c r="O1689" i="1"/>
  <c r="P1689" i="1"/>
  <c r="D1690" i="1"/>
  <c r="H1690" i="1"/>
  <c r="I1690" i="1"/>
  <c r="J1690" i="1"/>
  <c r="K1690" i="1"/>
  <c r="L1690" i="1"/>
  <c r="M1690" i="1"/>
  <c r="N1690" i="1"/>
  <c r="O1690" i="1"/>
  <c r="P1690" i="1"/>
  <c r="D1691" i="1"/>
  <c r="H1691" i="1"/>
  <c r="I1691" i="1"/>
  <c r="J1691" i="1"/>
  <c r="K1691" i="1"/>
  <c r="L1691" i="1"/>
  <c r="M1691" i="1"/>
  <c r="N1691" i="1"/>
  <c r="O1691" i="1"/>
  <c r="P1691" i="1"/>
  <c r="D1692" i="1"/>
  <c r="H1692" i="1"/>
  <c r="I1692" i="1"/>
  <c r="J1692" i="1"/>
  <c r="K1692" i="1"/>
  <c r="L1692" i="1"/>
  <c r="M1692" i="1"/>
  <c r="N1692" i="1"/>
  <c r="O1692" i="1"/>
  <c r="P1692" i="1"/>
  <c r="D1693" i="1"/>
  <c r="H1693" i="1"/>
  <c r="I1693" i="1"/>
  <c r="J1693" i="1"/>
  <c r="K1693" i="1"/>
  <c r="L1693" i="1"/>
  <c r="M1693" i="1"/>
  <c r="N1693" i="1"/>
  <c r="O1693" i="1"/>
  <c r="P1693" i="1"/>
  <c r="D1694" i="1"/>
  <c r="H1694" i="1"/>
  <c r="I1694" i="1"/>
  <c r="J1694" i="1"/>
  <c r="K1694" i="1"/>
  <c r="L1694" i="1"/>
  <c r="M1694" i="1"/>
  <c r="N1694" i="1"/>
  <c r="O1694" i="1"/>
  <c r="P1694" i="1"/>
  <c r="D1695" i="1"/>
  <c r="H1695" i="1"/>
  <c r="I1695" i="1"/>
  <c r="J1695" i="1"/>
  <c r="K1695" i="1"/>
  <c r="L1695" i="1"/>
  <c r="M1695" i="1"/>
  <c r="N1695" i="1"/>
  <c r="O1695" i="1"/>
  <c r="P1695" i="1"/>
  <c r="D1696" i="1"/>
  <c r="H1696" i="1"/>
  <c r="I1696" i="1"/>
  <c r="J1696" i="1"/>
  <c r="K1696" i="1"/>
  <c r="L1696" i="1"/>
  <c r="M1696" i="1"/>
  <c r="N1696" i="1"/>
  <c r="O1696" i="1"/>
  <c r="P1696" i="1"/>
  <c r="D1697" i="1"/>
  <c r="H1697" i="1"/>
  <c r="I1697" i="1"/>
  <c r="J1697" i="1"/>
  <c r="K1697" i="1"/>
  <c r="L1697" i="1"/>
  <c r="M1697" i="1"/>
  <c r="N1697" i="1"/>
  <c r="O1697" i="1"/>
  <c r="P1697" i="1"/>
  <c r="D1698" i="1"/>
  <c r="H1698" i="1"/>
  <c r="I1698" i="1"/>
  <c r="J1698" i="1"/>
  <c r="K1698" i="1"/>
  <c r="L1698" i="1"/>
  <c r="M1698" i="1"/>
  <c r="N1698" i="1"/>
  <c r="O1698" i="1"/>
  <c r="P1698" i="1"/>
  <c r="D1699" i="1"/>
  <c r="H1699" i="1"/>
  <c r="I1699" i="1"/>
  <c r="J1699" i="1"/>
  <c r="K1699" i="1"/>
  <c r="L1699" i="1"/>
  <c r="M1699" i="1"/>
  <c r="N1699" i="1"/>
  <c r="O1699" i="1"/>
  <c r="P1699" i="1"/>
  <c r="D1700" i="1"/>
  <c r="H1700" i="1"/>
  <c r="I1700" i="1"/>
  <c r="J1700" i="1"/>
  <c r="K1700" i="1"/>
  <c r="L1700" i="1"/>
  <c r="M1700" i="1"/>
  <c r="N1700" i="1"/>
  <c r="O1700" i="1"/>
  <c r="P1700" i="1"/>
  <c r="D1701" i="1"/>
  <c r="H1701" i="1"/>
  <c r="I1701" i="1"/>
  <c r="J1701" i="1"/>
  <c r="K1701" i="1"/>
  <c r="L1701" i="1"/>
  <c r="M1701" i="1"/>
  <c r="N1701" i="1"/>
  <c r="O1701" i="1"/>
  <c r="P1701" i="1"/>
  <c r="D1702" i="1"/>
  <c r="H1702" i="1"/>
  <c r="I1702" i="1"/>
  <c r="J1702" i="1"/>
  <c r="K1702" i="1"/>
  <c r="L1702" i="1"/>
  <c r="M1702" i="1"/>
  <c r="N1702" i="1"/>
  <c r="O1702" i="1"/>
  <c r="P1702" i="1"/>
  <c r="D1703" i="1"/>
  <c r="H1703" i="1"/>
  <c r="I1703" i="1"/>
  <c r="J1703" i="1"/>
  <c r="K1703" i="1"/>
  <c r="L1703" i="1"/>
  <c r="M1703" i="1"/>
  <c r="N1703" i="1"/>
  <c r="O1703" i="1"/>
  <c r="P1703" i="1"/>
  <c r="D1704" i="1"/>
  <c r="H1704" i="1"/>
  <c r="I1704" i="1"/>
  <c r="J1704" i="1"/>
  <c r="K1704" i="1"/>
  <c r="L1704" i="1"/>
  <c r="M1704" i="1"/>
  <c r="N1704" i="1"/>
  <c r="O1704" i="1"/>
  <c r="P1704" i="1"/>
  <c r="D1705" i="1"/>
  <c r="H1705" i="1"/>
  <c r="I1705" i="1"/>
  <c r="J1705" i="1"/>
  <c r="K1705" i="1"/>
  <c r="L1705" i="1"/>
  <c r="M1705" i="1"/>
  <c r="N1705" i="1"/>
  <c r="O1705" i="1"/>
  <c r="P1705" i="1"/>
  <c r="D1706" i="1"/>
  <c r="H1706" i="1"/>
  <c r="I1706" i="1"/>
  <c r="J1706" i="1"/>
  <c r="K1706" i="1"/>
  <c r="L1706" i="1"/>
  <c r="M1706" i="1"/>
  <c r="N1706" i="1"/>
  <c r="O1706" i="1"/>
  <c r="P1706" i="1"/>
  <c r="D1707" i="1"/>
  <c r="H1707" i="1"/>
  <c r="I1707" i="1"/>
  <c r="J1707" i="1"/>
  <c r="K1707" i="1"/>
  <c r="L1707" i="1"/>
  <c r="M1707" i="1"/>
  <c r="N1707" i="1"/>
  <c r="O1707" i="1"/>
  <c r="P1707" i="1"/>
  <c r="D1708" i="1"/>
  <c r="H1708" i="1"/>
  <c r="I1708" i="1"/>
  <c r="J1708" i="1"/>
  <c r="K1708" i="1"/>
  <c r="L1708" i="1"/>
  <c r="M1708" i="1"/>
  <c r="N1708" i="1"/>
  <c r="O1708" i="1"/>
  <c r="P1708" i="1"/>
  <c r="D1709" i="1"/>
  <c r="H1709" i="1"/>
  <c r="I1709" i="1"/>
  <c r="J1709" i="1"/>
  <c r="K1709" i="1"/>
  <c r="L1709" i="1"/>
  <c r="M1709" i="1"/>
  <c r="N1709" i="1"/>
  <c r="O1709" i="1"/>
  <c r="P1709" i="1"/>
  <c r="D1710" i="1"/>
  <c r="H1710" i="1"/>
  <c r="I1710" i="1"/>
  <c r="J1710" i="1"/>
  <c r="K1710" i="1"/>
  <c r="L1710" i="1"/>
  <c r="M1710" i="1"/>
  <c r="N1710" i="1"/>
  <c r="O1710" i="1"/>
  <c r="P1710" i="1"/>
  <c r="D1711" i="1"/>
  <c r="H1711" i="1"/>
  <c r="I1711" i="1"/>
  <c r="J1711" i="1"/>
  <c r="K1711" i="1"/>
  <c r="L1711" i="1"/>
  <c r="M1711" i="1"/>
  <c r="N1711" i="1"/>
  <c r="O1711" i="1"/>
  <c r="P1711" i="1"/>
  <c r="D1712" i="1"/>
  <c r="H1712" i="1"/>
  <c r="I1712" i="1"/>
  <c r="J1712" i="1"/>
  <c r="K1712" i="1"/>
  <c r="L1712" i="1"/>
  <c r="M1712" i="1"/>
  <c r="N1712" i="1"/>
  <c r="O1712" i="1"/>
  <c r="P1712" i="1"/>
  <c r="D1713" i="1"/>
  <c r="H1713" i="1"/>
  <c r="I1713" i="1"/>
  <c r="J1713" i="1"/>
  <c r="K1713" i="1"/>
  <c r="L1713" i="1"/>
  <c r="M1713" i="1"/>
  <c r="N1713" i="1"/>
  <c r="O1713" i="1"/>
  <c r="P1713" i="1"/>
  <c r="D1714" i="1"/>
  <c r="H1714" i="1"/>
  <c r="I1714" i="1"/>
  <c r="J1714" i="1"/>
  <c r="K1714" i="1"/>
  <c r="L1714" i="1"/>
  <c r="M1714" i="1"/>
  <c r="N1714" i="1"/>
  <c r="O1714" i="1"/>
  <c r="P1714" i="1"/>
  <c r="D1715" i="1"/>
  <c r="H1715" i="1"/>
  <c r="I1715" i="1"/>
  <c r="J1715" i="1"/>
  <c r="K1715" i="1"/>
  <c r="L1715" i="1"/>
  <c r="M1715" i="1"/>
  <c r="N1715" i="1"/>
  <c r="O1715" i="1"/>
  <c r="P1715" i="1"/>
  <c r="D1716" i="1"/>
  <c r="H1716" i="1"/>
  <c r="I1716" i="1"/>
  <c r="J1716" i="1"/>
  <c r="K1716" i="1"/>
  <c r="L1716" i="1"/>
  <c r="M1716" i="1"/>
  <c r="N1716" i="1"/>
  <c r="O1716" i="1"/>
  <c r="P1716" i="1"/>
  <c r="D1717" i="1"/>
  <c r="H1717" i="1"/>
  <c r="I1717" i="1"/>
  <c r="J1717" i="1"/>
  <c r="K1717" i="1"/>
  <c r="L1717" i="1"/>
  <c r="M1717" i="1"/>
  <c r="N1717" i="1"/>
  <c r="O1717" i="1"/>
  <c r="P1717" i="1"/>
  <c r="D1718" i="1"/>
  <c r="H1718" i="1"/>
  <c r="I1718" i="1"/>
  <c r="J1718" i="1"/>
  <c r="K1718" i="1"/>
  <c r="L1718" i="1"/>
  <c r="M1718" i="1"/>
  <c r="N1718" i="1"/>
  <c r="O1718" i="1"/>
  <c r="P1718" i="1"/>
  <c r="D1719" i="1"/>
  <c r="H1719" i="1"/>
  <c r="I1719" i="1"/>
  <c r="J1719" i="1"/>
  <c r="K1719" i="1"/>
  <c r="L1719" i="1"/>
  <c r="M1719" i="1"/>
  <c r="N1719" i="1"/>
  <c r="O1719" i="1"/>
  <c r="P1719" i="1"/>
  <c r="D1720" i="1"/>
  <c r="H1720" i="1"/>
  <c r="I1720" i="1"/>
  <c r="J1720" i="1"/>
  <c r="K1720" i="1"/>
  <c r="L1720" i="1"/>
  <c r="M1720" i="1"/>
  <c r="N1720" i="1"/>
  <c r="O1720" i="1"/>
  <c r="P1720" i="1"/>
  <c r="D1721" i="1"/>
  <c r="H1721" i="1"/>
  <c r="I1721" i="1"/>
  <c r="J1721" i="1"/>
  <c r="K1721" i="1"/>
  <c r="L1721" i="1"/>
  <c r="M1721" i="1"/>
  <c r="N1721" i="1"/>
  <c r="O1721" i="1"/>
  <c r="P1721" i="1"/>
  <c r="D1722" i="1"/>
  <c r="H1722" i="1"/>
  <c r="I1722" i="1"/>
  <c r="J1722" i="1"/>
  <c r="K1722" i="1"/>
  <c r="L1722" i="1"/>
  <c r="M1722" i="1"/>
  <c r="N1722" i="1"/>
  <c r="O1722" i="1"/>
  <c r="P1722" i="1"/>
  <c r="D1723" i="1"/>
  <c r="H1723" i="1"/>
  <c r="I1723" i="1"/>
  <c r="J1723" i="1"/>
  <c r="K1723" i="1"/>
  <c r="L1723" i="1"/>
  <c r="M1723" i="1"/>
  <c r="N1723" i="1"/>
  <c r="O1723" i="1"/>
  <c r="P1723" i="1"/>
  <c r="D1724" i="1"/>
  <c r="H1724" i="1"/>
  <c r="I1724" i="1"/>
  <c r="J1724" i="1"/>
  <c r="K1724" i="1"/>
  <c r="L1724" i="1"/>
  <c r="M1724" i="1"/>
  <c r="N1724" i="1"/>
  <c r="O1724" i="1"/>
  <c r="P1724" i="1"/>
  <c r="D1725" i="1"/>
  <c r="H1725" i="1"/>
  <c r="I1725" i="1"/>
  <c r="J1725" i="1"/>
  <c r="K1725" i="1"/>
  <c r="L1725" i="1"/>
  <c r="M1725" i="1"/>
  <c r="N1725" i="1"/>
  <c r="O1725" i="1"/>
  <c r="P1725" i="1"/>
  <c r="D1726" i="1"/>
  <c r="H1726" i="1"/>
  <c r="I1726" i="1"/>
  <c r="J1726" i="1"/>
  <c r="K1726" i="1"/>
  <c r="L1726" i="1"/>
  <c r="M1726" i="1"/>
  <c r="N1726" i="1"/>
  <c r="O1726" i="1"/>
  <c r="P1726" i="1"/>
  <c r="D1727" i="1"/>
  <c r="H1727" i="1"/>
  <c r="I1727" i="1"/>
  <c r="J1727" i="1"/>
  <c r="K1727" i="1"/>
  <c r="L1727" i="1"/>
  <c r="M1727" i="1"/>
  <c r="N1727" i="1"/>
  <c r="O1727" i="1"/>
  <c r="P1727" i="1"/>
  <c r="D1728" i="1"/>
  <c r="H1728" i="1"/>
  <c r="I1728" i="1"/>
  <c r="J1728" i="1"/>
  <c r="K1728" i="1"/>
  <c r="L1728" i="1"/>
  <c r="M1728" i="1"/>
  <c r="N1728" i="1"/>
  <c r="O1728" i="1"/>
  <c r="P1728" i="1"/>
  <c r="D1729" i="1"/>
  <c r="H1729" i="1"/>
  <c r="I1729" i="1"/>
  <c r="J1729" i="1"/>
  <c r="K1729" i="1"/>
  <c r="L1729" i="1"/>
  <c r="M1729" i="1"/>
  <c r="N1729" i="1"/>
  <c r="O1729" i="1"/>
  <c r="P1729" i="1"/>
  <c r="D1730" i="1"/>
  <c r="H1730" i="1"/>
  <c r="I1730" i="1"/>
  <c r="J1730" i="1"/>
  <c r="K1730" i="1"/>
  <c r="L1730" i="1"/>
  <c r="M1730" i="1"/>
  <c r="N1730" i="1"/>
  <c r="O1730" i="1"/>
  <c r="P1730" i="1"/>
  <c r="D1731" i="1"/>
  <c r="H1731" i="1"/>
  <c r="I1731" i="1"/>
  <c r="J1731" i="1"/>
  <c r="K1731" i="1"/>
  <c r="L1731" i="1"/>
  <c r="M1731" i="1"/>
  <c r="N1731" i="1"/>
  <c r="O1731" i="1"/>
  <c r="P1731" i="1"/>
  <c r="D1732" i="1"/>
  <c r="H1732" i="1"/>
  <c r="I1732" i="1"/>
  <c r="J1732" i="1"/>
  <c r="K1732" i="1"/>
  <c r="L1732" i="1"/>
  <c r="M1732" i="1"/>
  <c r="N1732" i="1"/>
  <c r="O1732" i="1"/>
  <c r="P1732" i="1"/>
  <c r="D1733" i="1"/>
  <c r="H1733" i="1"/>
  <c r="I1733" i="1"/>
  <c r="J1733" i="1"/>
  <c r="K1733" i="1"/>
  <c r="L1733" i="1"/>
  <c r="M1733" i="1"/>
  <c r="N1733" i="1"/>
  <c r="O1733" i="1"/>
  <c r="P1733" i="1"/>
  <c r="D1734" i="1"/>
  <c r="H1734" i="1"/>
  <c r="I1734" i="1"/>
  <c r="J1734" i="1"/>
  <c r="K1734" i="1"/>
  <c r="L1734" i="1"/>
  <c r="M1734" i="1"/>
  <c r="N1734" i="1"/>
  <c r="O1734" i="1"/>
  <c r="P1734" i="1"/>
  <c r="D1735" i="1"/>
  <c r="H1735" i="1"/>
  <c r="I1735" i="1"/>
  <c r="J1735" i="1"/>
  <c r="K1735" i="1"/>
  <c r="L1735" i="1"/>
  <c r="M1735" i="1"/>
  <c r="N1735" i="1"/>
  <c r="O1735" i="1"/>
  <c r="P1735" i="1"/>
  <c r="D1736" i="1"/>
  <c r="H1736" i="1"/>
  <c r="I1736" i="1"/>
  <c r="J1736" i="1"/>
  <c r="K1736" i="1"/>
  <c r="L1736" i="1"/>
  <c r="M1736" i="1"/>
  <c r="N1736" i="1"/>
  <c r="O1736" i="1"/>
  <c r="P1736" i="1"/>
  <c r="D1737" i="1"/>
  <c r="H1737" i="1"/>
  <c r="I1737" i="1"/>
  <c r="J1737" i="1"/>
  <c r="K1737" i="1"/>
  <c r="L1737" i="1"/>
  <c r="M1737" i="1"/>
  <c r="N1737" i="1"/>
  <c r="O1737" i="1"/>
  <c r="P1737" i="1"/>
  <c r="D1738" i="1"/>
  <c r="H1738" i="1"/>
  <c r="I1738" i="1"/>
  <c r="J1738" i="1"/>
  <c r="K1738" i="1"/>
  <c r="L1738" i="1"/>
  <c r="M1738" i="1"/>
  <c r="N1738" i="1"/>
  <c r="O1738" i="1"/>
  <c r="P1738" i="1"/>
  <c r="D1739" i="1"/>
  <c r="H1739" i="1"/>
  <c r="I1739" i="1"/>
  <c r="J1739" i="1"/>
  <c r="K1739" i="1"/>
  <c r="L1739" i="1"/>
  <c r="M1739" i="1"/>
  <c r="N1739" i="1"/>
  <c r="O1739" i="1"/>
  <c r="P1739" i="1"/>
  <c r="D1740" i="1"/>
  <c r="H1740" i="1"/>
  <c r="I1740" i="1"/>
  <c r="J1740" i="1"/>
  <c r="K1740" i="1"/>
  <c r="L1740" i="1"/>
  <c r="M1740" i="1"/>
  <c r="N1740" i="1"/>
  <c r="O1740" i="1"/>
  <c r="P1740" i="1"/>
  <c r="D1741" i="1"/>
  <c r="H1741" i="1"/>
  <c r="I1741" i="1"/>
  <c r="J1741" i="1"/>
  <c r="K1741" i="1"/>
  <c r="L1741" i="1"/>
  <c r="M1741" i="1"/>
  <c r="N1741" i="1"/>
  <c r="O1741" i="1"/>
  <c r="P1741" i="1"/>
  <c r="D1742" i="1"/>
  <c r="H1742" i="1"/>
  <c r="I1742" i="1"/>
  <c r="J1742" i="1"/>
  <c r="K1742" i="1"/>
  <c r="L1742" i="1"/>
  <c r="M1742" i="1"/>
  <c r="N1742" i="1"/>
  <c r="O1742" i="1"/>
  <c r="P1742" i="1"/>
  <c r="D1743" i="1"/>
  <c r="H1743" i="1"/>
  <c r="I1743" i="1"/>
  <c r="J1743" i="1"/>
  <c r="K1743" i="1"/>
  <c r="L1743" i="1"/>
  <c r="M1743" i="1"/>
  <c r="N1743" i="1"/>
  <c r="O1743" i="1"/>
  <c r="P1743" i="1"/>
  <c r="D1744" i="1"/>
  <c r="H1744" i="1"/>
  <c r="I1744" i="1"/>
  <c r="J1744" i="1"/>
  <c r="K1744" i="1"/>
  <c r="L1744" i="1"/>
  <c r="M1744" i="1"/>
  <c r="N1744" i="1"/>
  <c r="O1744" i="1"/>
  <c r="P1744" i="1"/>
  <c r="D1745" i="1"/>
  <c r="H1745" i="1"/>
  <c r="I1745" i="1"/>
  <c r="J1745" i="1"/>
  <c r="K1745" i="1"/>
  <c r="L1745" i="1"/>
  <c r="M1745" i="1"/>
  <c r="N1745" i="1"/>
  <c r="O1745" i="1"/>
  <c r="P1745" i="1"/>
  <c r="D1746" i="1"/>
  <c r="H1746" i="1"/>
  <c r="I1746" i="1"/>
  <c r="J1746" i="1"/>
  <c r="K1746" i="1"/>
  <c r="L1746" i="1"/>
  <c r="M1746" i="1"/>
  <c r="N1746" i="1"/>
  <c r="O1746" i="1"/>
  <c r="P1746" i="1"/>
  <c r="D1747" i="1"/>
  <c r="H1747" i="1"/>
  <c r="I1747" i="1"/>
  <c r="J1747" i="1"/>
  <c r="K1747" i="1"/>
  <c r="L1747" i="1"/>
  <c r="M1747" i="1"/>
  <c r="N1747" i="1"/>
  <c r="O1747" i="1"/>
  <c r="P1747" i="1"/>
  <c r="D1748" i="1"/>
  <c r="H1748" i="1"/>
  <c r="I1748" i="1"/>
  <c r="J1748" i="1"/>
  <c r="K1748" i="1"/>
  <c r="L1748" i="1"/>
  <c r="M1748" i="1"/>
  <c r="N1748" i="1"/>
  <c r="O1748" i="1"/>
  <c r="P1748" i="1"/>
  <c r="D1749" i="1"/>
  <c r="H1749" i="1"/>
  <c r="I1749" i="1"/>
  <c r="J1749" i="1"/>
  <c r="K1749" i="1"/>
  <c r="L1749" i="1"/>
  <c r="M1749" i="1"/>
  <c r="N1749" i="1"/>
  <c r="O1749" i="1"/>
  <c r="P1749" i="1"/>
  <c r="D1750" i="1"/>
  <c r="H1750" i="1"/>
  <c r="I1750" i="1"/>
  <c r="J1750" i="1"/>
  <c r="K1750" i="1"/>
  <c r="L1750" i="1"/>
  <c r="M1750" i="1"/>
  <c r="N1750" i="1"/>
  <c r="O1750" i="1"/>
  <c r="P1750" i="1"/>
  <c r="D1751" i="1"/>
  <c r="H1751" i="1"/>
  <c r="I1751" i="1"/>
  <c r="J1751" i="1"/>
  <c r="K1751" i="1"/>
  <c r="L1751" i="1"/>
  <c r="M1751" i="1"/>
  <c r="N1751" i="1"/>
  <c r="O1751" i="1"/>
  <c r="P1751" i="1"/>
  <c r="D1752" i="1"/>
  <c r="H1752" i="1"/>
  <c r="I1752" i="1"/>
  <c r="J1752" i="1"/>
  <c r="K1752" i="1"/>
  <c r="L1752" i="1"/>
  <c r="M1752" i="1"/>
  <c r="N1752" i="1"/>
  <c r="O1752" i="1"/>
  <c r="P1752" i="1"/>
  <c r="D1753" i="1"/>
  <c r="H1753" i="1"/>
  <c r="I1753" i="1"/>
  <c r="J1753" i="1"/>
  <c r="K1753" i="1"/>
  <c r="L1753" i="1"/>
  <c r="M1753" i="1"/>
  <c r="N1753" i="1"/>
  <c r="O1753" i="1"/>
  <c r="P1753" i="1"/>
  <c r="D1754" i="1"/>
  <c r="H1754" i="1"/>
  <c r="I1754" i="1"/>
  <c r="J1754" i="1"/>
  <c r="K1754" i="1"/>
  <c r="L1754" i="1"/>
  <c r="M1754" i="1"/>
  <c r="N1754" i="1"/>
  <c r="O1754" i="1"/>
  <c r="P1754" i="1"/>
  <c r="D1755" i="1"/>
  <c r="H1755" i="1"/>
  <c r="I1755" i="1"/>
  <c r="J1755" i="1"/>
  <c r="K1755" i="1"/>
  <c r="L1755" i="1"/>
  <c r="M1755" i="1"/>
  <c r="N1755" i="1"/>
  <c r="O1755" i="1"/>
  <c r="P1755" i="1"/>
  <c r="D1756" i="1"/>
  <c r="H1756" i="1"/>
  <c r="I1756" i="1"/>
  <c r="J1756" i="1"/>
  <c r="K1756" i="1"/>
  <c r="L1756" i="1"/>
  <c r="M1756" i="1"/>
  <c r="N1756" i="1"/>
  <c r="O1756" i="1"/>
  <c r="P1756" i="1"/>
  <c r="D1757" i="1"/>
  <c r="H1757" i="1"/>
  <c r="I1757" i="1"/>
  <c r="J1757" i="1"/>
  <c r="K1757" i="1"/>
  <c r="L1757" i="1"/>
  <c r="M1757" i="1"/>
  <c r="N1757" i="1"/>
  <c r="O1757" i="1"/>
  <c r="P1757" i="1"/>
  <c r="D1758" i="1"/>
  <c r="H1758" i="1"/>
  <c r="I1758" i="1"/>
  <c r="J1758" i="1"/>
  <c r="K1758" i="1"/>
  <c r="L1758" i="1"/>
  <c r="M1758" i="1"/>
  <c r="N1758" i="1"/>
  <c r="O1758" i="1"/>
  <c r="P1758" i="1"/>
  <c r="D1759" i="1"/>
  <c r="H1759" i="1"/>
  <c r="I1759" i="1"/>
  <c r="J1759" i="1"/>
  <c r="K1759" i="1"/>
  <c r="L1759" i="1"/>
  <c r="M1759" i="1"/>
  <c r="N1759" i="1"/>
  <c r="O1759" i="1"/>
  <c r="P1759" i="1"/>
  <c r="D1760" i="1"/>
  <c r="H1760" i="1"/>
  <c r="I1760" i="1"/>
  <c r="J1760" i="1"/>
  <c r="K1760" i="1"/>
  <c r="L1760" i="1"/>
  <c r="M1760" i="1"/>
  <c r="N1760" i="1"/>
  <c r="O1760" i="1"/>
  <c r="P1760" i="1"/>
  <c r="D1761" i="1"/>
  <c r="H1761" i="1"/>
  <c r="I1761" i="1"/>
  <c r="J1761" i="1"/>
  <c r="K1761" i="1"/>
  <c r="L1761" i="1"/>
  <c r="M1761" i="1"/>
  <c r="N1761" i="1"/>
  <c r="O1761" i="1"/>
  <c r="P1761" i="1"/>
  <c r="D1762" i="1"/>
  <c r="H1762" i="1"/>
  <c r="I1762" i="1"/>
  <c r="J1762" i="1"/>
  <c r="K1762" i="1"/>
  <c r="L1762" i="1"/>
  <c r="M1762" i="1"/>
  <c r="N1762" i="1"/>
  <c r="O1762" i="1"/>
  <c r="P1762" i="1"/>
  <c r="D1763" i="1"/>
  <c r="H1763" i="1"/>
  <c r="I1763" i="1"/>
  <c r="J1763" i="1"/>
  <c r="K1763" i="1"/>
  <c r="L1763" i="1"/>
  <c r="M1763" i="1"/>
  <c r="N1763" i="1"/>
  <c r="O1763" i="1"/>
  <c r="P1763" i="1"/>
  <c r="D1764" i="1"/>
  <c r="H1764" i="1"/>
  <c r="I1764" i="1"/>
  <c r="J1764" i="1"/>
  <c r="K1764" i="1"/>
  <c r="L1764" i="1"/>
  <c r="M1764" i="1"/>
  <c r="N1764" i="1"/>
  <c r="O1764" i="1"/>
  <c r="P1764" i="1"/>
  <c r="D1765" i="1"/>
  <c r="H1765" i="1"/>
  <c r="I1765" i="1"/>
  <c r="J1765" i="1"/>
  <c r="K1765" i="1"/>
  <c r="L1765" i="1"/>
  <c r="M1765" i="1"/>
  <c r="N1765" i="1"/>
  <c r="O1765" i="1"/>
  <c r="P1765" i="1"/>
  <c r="D1766" i="1"/>
  <c r="H1766" i="1"/>
  <c r="I1766" i="1"/>
  <c r="J1766" i="1"/>
  <c r="K1766" i="1"/>
  <c r="L1766" i="1"/>
  <c r="M1766" i="1"/>
  <c r="N1766" i="1"/>
  <c r="O1766" i="1"/>
  <c r="P1766" i="1"/>
  <c r="D1767" i="1"/>
  <c r="H1767" i="1"/>
  <c r="I1767" i="1"/>
  <c r="J1767" i="1"/>
  <c r="K1767" i="1"/>
  <c r="L1767" i="1"/>
  <c r="M1767" i="1"/>
  <c r="N1767" i="1"/>
  <c r="O1767" i="1"/>
  <c r="P1767" i="1"/>
  <c r="D1768" i="1"/>
  <c r="H1768" i="1"/>
  <c r="I1768" i="1"/>
  <c r="J1768" i="1"/>
  <c r="K1768" i="1"/>
  <c r="L1768" i="1"/>
  <c r="M1768" i="1"/>
  <c r="N1768" i="1"/>
  <c r="O1768" i="1"/>
  <c r="P1768" i="1"/>
  <c r="D1769" i="1"/>
  <c r="H1769" i="1"/>
  <c r="I1769" i="1"/>
  <c r="J1769" i="1"/>
  <c r="K1769" i="1"/>
  <c r="L1769" i="1"/>
  <c r="M1769" i="1"/>
  <c r="N1769" i="1"/>
  <c r="O1769" i="1"/>
  <c r="P1769" i="1"/>
  <c r="D1770" i="1"/>
  <c r="H1770" i="1"/>
  <c r="I1770" i="1"/>
  <c r="J1770" i="1"/>
  <c r="K1770" i="1"/>
  <c r="L1770" i="1"/>
  <c r="M1770" i="1"/>
  <c r="N1770" i="1"/>
  <c r="O1770" i="1"/>
  <c r="P1770" i="1"/>
  <c r="D1771" i="1"/>
  <c r="H1771" i="1"/>
  <c r="I1771" i="1"/>
  <c r="J1771" i="1"/>
  <c r="K1771" i="1"/>
  <c r="L1771" i="1"/>
  <c r="M1771" i="1"/>
  <c r="N1771" i="1"/>
  <c r="O1771" i="1"/>
  <c r="P1771" i="1"/>
  <c r="D1772" i="1"/>
  <c r="H1772" i="1"/>
  <c r="I1772" i="1"/>
  <c r="J1772" i="1"/>
  <c r="K1772" i="1"/>
  <c r="L1772" i="1"/>
  <c r="M1772" i="1"/>
  <c r="N1772" i="1"/>
  <c r="O1772" i="1"/>
  <c r="P1772" i="1"/>
  <c r="D1773" i="1"/>
  <c r="H1773" i="1"/>
  <c r="I1773" i="1"/>
  <c r="J1773" i="1"/>
  <c r="K1773" i="1"/>
  <c r="L1773" i="1"/>
  <c r="M1773" i="1"/>
  <c r="N1773" i="1"/>
  <c r="O1773" i="1"/>
  <c r="P1773" i="1"/>
  <c r="D1774" i="1"/>
  <c r="H1774" i="1"/>
  <c r="I1774" i="1"/>
  <c r="J1774" i="1"/>
  <c r="K1774" i="1"/>
  <c r="L1774" i="1"/>
  <c r="M1774" i="1"/>
  <c r="N1774" i="1"/>
  <c r="O1774" i="1"/>
  <c r="P1774" i="1"/>
  <c r="D1775" i="1"/>
  <c r="H1775" i="1"/>
  <c r="I1775" i="1"/>
  <c r="J1775" i="1"/>
  <c r="K1775" i="1"/>
  <c r="L1775" i="1"/>
  <c r="M1775" i="1"/>
  <c r="N1775" i="1"/>
  <c r="O1775" i="1"/>
  <c r="P1775" i="1"/>
  <c r="D1776" i="1"/>
  <c r="H1776" i="1"/>
  <c r="I1776" i="1"/>
  <c r="J1776" i="1"/>
  <c r="K1776" i="1"/>
  <c r="L1776" i="1"/>
  <c r="M1776" i="1"/>
  <c r="N1776" i="1"/>
  <c r="O1776" i="1"/>
  <c r="P1776" i="1"/>
  <c r="D1777" i="1"/>
  <c r="H1777" i="1"/>
  <c r="I1777" i="1"/>
  <c r="J1777" i="1"/>
  <c r="K1777" i="1"/>
  <c r="L1777" i="1"/>
  <c r="M1777" i="1"/>
  <c r="N1777" i="1"/>
  <c r="O1777" i="1"/>
  <c r="P1777" i="1"/>
  <c r="D1778" i="1"/>
  <c r="H1778" i="1"/>
  <c r="I1778" i="1"/>
  <c r="J1778" i="1"/>
  <c r="K1778" i="1"/>
  <c r="L1778" i="1"/>
  <c r="M1778" i="1"/>
  <c r="N1778" i="1"/>
  <c r="O1778" i="1"/>
  <c r="P1778" i="1"/>
  <c r="D1779" i="1"/>
  <c r="H1779" i="1"/>
  <c r="I1779" i="1"/>
  <c r="J1779" i="1"/>
  <c r="K1779" i="1"/>
  <c r="L1779" i="1"/>
  <c r="M1779" i="1"/>
  <c r="N1779" i="1"/>
  <c r="O1779" i="1"/>
  <c r="P1779" i="1"/>
  <c r="D1780" i="1"/>
  <c r="H1780" i="1"/>
  <c r="I1780" i="1"/>
  <c r="J1780" i="1"/>
  <c r="K1780" i="1"/>
  <c r="L1780" i="1"/>
  <c r="M1780" i="1"/>
  <c r="N1780" i="1"/>
  <c r="O1780" i="1"/>
  <c r="P1780" i="1"/>
  <c r="D1781" i="1"/>
  <c r="H1781" i="1"/>
  <c r="I1781" i="1"/>
  <c r="J1781" i="1"/>
  <c r="K1781" i="1"/>
  <c r="L1781" i="1"/>
  <c r="M1781" i="1"/>
  <c r="N1781" i="1"/>
  <c r="O1781" i="1"/>
  <c r="P1781" i="1"/>
  <c r="D1782" i="1"/>
  <c r="H1782" i="1"/>
  <c r="I1782" i="1"/>
  <c r="J1782" i="1"/>
  <c r="K1782" i="1"/>
  <c r="L1782" i="1"/>
  <c r="M1782" i="1"/>
  <c r="N1782" i="1"/>
  <c r="O1782" i="1"/>
  <c r="P1782" i="1"/>
  <c r="D1783" i="1"/>
  <c r="H1783" i="1"/>
  <c r="I1783" i="1"/>
  <c r="J1783" i="1"/>
  <c r="K1783" i="1"/>
  <c r="L1783" i="1"/>
  <c r="M1783" i="1"/>
  <c r="N1783" i="1"/>
  <c r="O1783" i="1"/>
  <c r="P1783" i="1"/>
  <c r="D1784" i="1"/>
  <c r="H1784" i="1"/>
  <c r="I1784" i="1"/>
  <c r="J1784" i="1"/>
  <c r="K1784" i="1"/>
  <c r="L1784" i="1"/>
  <c r="M1784" i="1"/>
  <c r="N1784" i="1"/>
  <c r="O1784" i="1"/>
  <c r="P1784" i="1"/>
  <c r="D1785" i="1"/>
  <c r="H1785" i="1"/>
  <c r="I1785" i="1"/>
  <c r="J1785" i="1"/>
  <c r="K1785" i="1"/>
  <c r="L1785" i="1"/>
  <c r="M1785" i="1"/>
  <c r="N1785" i="1"/>
  <c r="O1785" i="1"/>
  <c r="P1785" i="1"/>
  <c r="D1786" i="1"/>
  <c r="H1786" i="1"/>
  <c r="I1786" i="1"/>
  <c r="J1786" i="1"/>
  <c r="K1786" i="1"/>
  <c r="L1786" i="1"/>
  <c r="M1786" i="1"/>
  <c r="N1786" i="1"/>
  <c r="O1786" i="1"/>
  <c r="P1786" i="1"/>
  <c r="D1787" i="1"/>
  <c r="H1787" i="1"/>
  <c r="I1787" i="1"/>
  <c r="J1787" i="1"/>
  <c r="K1787" i="1"/>
  <c r="L1787" i="1"/>
  <c r="M1787" i="1"/>
  <c r="N1787" i="1"/>
  <c r="O1787" i="1"/>
  <c r="P1787" i="1"/>
  <c r="D1788" i="1"/>
  <c r="H1788" i="1"/>
  <c r="I1788" i="1"/>
  <c r="J1788" i="1"/>
  <c r="K1788" i="1"/>
  <c r="L1788" i="1"/>
  <c r="M1788" i="1"/>
  <c r="N1788" i="1"/>
  <c r="O1788" i="1"/>
  <c r="P1788" i="1"/>
  <c r="D1789" i="1"/>
  <c r="H1789" i="1"/>
  <c r="I1789" i="1"/>
  <c r="J1789" i="1"/>
  <c r="K1789" i="1"/>
  <c r="L1789" i="1"/>
  <c r="M1789" i="1"/>
  <c r="N1789" i="1"/>
  <c r="O1789" i="1"/>
  <c r="P1789" i="1"/>
  <c r="D1790" i="1"/>
  <c r="H1790" i="1"/>
  <c r="I1790" i="1"/>
  <c r="J1790" i="1"/>
  <c r="K1790" i="1"/>
  <c r="L1790" i="1"/>
  <c r="M1790" i="1"/>
  <c r="N1790" i="1"/>
  <c r="O1790" i="1"/>
  <c r="P1790" i="1"/>
  <c r="D1791" i="1"/>
  <c r="H1791" i="1"/>
  <c r="I1791" i="1"/>
  <c r="J1791" i="1"/>
  <c r="K1791" i="1"/>
  <c r="L1791" i="1"/>
  <c r="M1791" i="1"/>
  <c r="N1791" i="1"/>
  <c r="O1791" i="1"/>
  <c r="P1791" i="1"/>
  <c r="D1792" i="1"/>
  <c r="H1792" i="1"/>
  <c r="I1792" i="1"/>
  <c r="J1792" i="1"/>
  <c r="K1792" i="1"/>
  <c r="L1792" i="1"/>
  <c r="M1792" i="1"/>
  <c r="N1792" i="1"/>
  <c r="O1792" i="1"/>
  <c r="P1792" i="1"/>
  <c r="D1793" i="1"/>
  <c r="H1793" i="1"/>
  <c r="I1793" i="1"/>
  <c r="J1793" i="1"/>
  <c r="K1793" i="1"/>
  <c r="L1793" i="1"/>
  <c r="M1793" i="1"/>
  <c r="N1793" i="1"/>
  <c r="O1793" i="1"/>
  <c r="P1793" i="1"/>
  <c r="D1794" i="1"/>
  <c r="H1794" i="1"/>
  <c r="I1794" i="1"/>
  <c r="J1794" i="1"/>
  <c r="K1794" i="1"/>
  <c r="L1794" i="1"/>
  <c r="M1794" i="1"/>
  <c r="N1794" i="1"/>
  <c r="O1794" i="1"/>
  <c r="P1794" i="1"/>
  <c r="D1795" i="1"/>
  <c r="H1795" i="1"/>
  <c r="I1795" i="1"/>
  <c r="J1795" i="1"/>
  <c r="K1795" i="1"/>
  <c r="L1795" i="1"/>
  <c r="M1795" i="1"/>
  <c r="N1795" i="1"/>
  <c r="O1795" i="1"/>
  <c r="P1795" i="1"/>
  <c r="D1796" i="1"/>
  <c r="H1796" i="1"/>
  <c r="I1796" i="1"/>
  <c r="J1796" i="1"/>
  <c r="K1796" i="1"/>
  <c r="L1796" i="1"/>
  <c r="M1796" i="1"/>
  <c r="N1796" i="1"/>
  <c r="O1796" i="1"/>
  <c r="P1796" i="1"/>
  <c r="D1797" i="1"/>
  <c r="H1797" i="1"/>
  <c r="I1797" i="1"/>
  <c r="J1797" i="1"/>
  <c r="K1797" i="1"/>
  <c r="L1797" i="1"/>
  <c r="M1797" i="1"/>
  <c r="N1797" i="1"/>
  <c r="O1797" i="1"/>
  <c r="P1797" i="1"/>
  <c r="D1798" i="1"/>
  <c r="H1798" i="1"/>
  <c r="I1798" i="1"/>
  <c r="J1798" i="1"/>
  <c r="K1798" i="1"/>
  <c r="L1798" i="1"/>
  <c r="M1798" i="1"/>
  <c r="N1798" i="1"/>
  <c r="O1798" i="1"/>
  <c r="P1798" i="1"/>
  <c r="D1799" i="1"/>
  <c r="H1799" i="1"/>
  <c r="I1799" i="1"/>
  <c r="J1799" i="1"/>
  <c r="K1799" i="1"/>
  <c r="L1799" i="1"/>
  <c r="M1799" i="1"/>
  <c r="N1799" i="1"/>
  <c r="O1799" i="1"/>
  <c r="P1799" i="1"/>
  <c r="D1800" i="1"/>
  <c r="H1800" i="1"/>
  <c r="I1800" i="1"/>
  <c r="J1800" i="1"/>
  <c r="K1800" i="1"/>
  <c r="L1800" i="1"/>
  <c r="M1800" i="1"/>
  <c r="N1800" i="1"/>
  <c r="O1800" i="1"/>
  <c r="P1800" i="1"/>
  <c r="D1801" i="1"/>
  <c r="H1801" i="1"/>
  <c r="I1801" i="1"/>
  <c r="J1801" i="1"/>
  <c r="K1801" i="1"/>
  <c r="L1801" i="1"/>
  <c r="M1801" i="1"/>
  <c r="N1801" i="1"/>
  <c r="O1801" i="1"/>
  <c r="P1801" i="1"/>
  <c r="D1802" i="1"/>
  <c r="H1802" i="1"/>
  <c r="I1802" i="1"/>
  <c r="J1802" i="1"/>
  <c r="K1802" i="1"/>
  <c r="L1802" i="1"/>
  <c r="M1802" i="1"/>
  <c r="N1802" i="1"/>
  <c r="O1802" i="1"/>
  <c r="P1802" i="1"/>
  <c r="D1803" i="1"/>
  <c r="H1803" i="1"/>
  <c r="I1803" i="1"/>
  <c r="J1803" i="1"/>
  <c r="K1803" i="1"/>
  <c r="L1803" i="1"/>
  <c r="M1803" i="1"/>
  <c r="N1803" i="1"/>
  <c r="O1803" i="1"/>
  <c r="P1803" i="1"/>
  <c r="D1804" i="1"/>
  <c r="H1804" i="1"/>
  <c r="I1804" i="1"/>
  <c r="J1804" i="1"/>
  <c r="K1804" i="1"/>
  <c r="L1804" i="1"/>
  <c r="M1804" i="1"/>
  <c r="N1804" i="1"/>
  <c r="O1804" i="1"/>
  <c r="P1804" i="1"/>
  <c r="D1805" i="1"/>
  <c r="H1805" i="1"/>
  <c r="I1805" i="1"/>
  <c r="J1805" i="1"/>
  <c r="K1805" i="1"/>
  <c r="L1805" i="1"/>
  <c r="M1805" i="1"/>
  <c r="N1805" i="1"/>
  <c r="O1805" i="1"/>
  <c r="P1805" i="1"/>
  <c r="D1806" i="1"/>
  <c r="H1806" i="1"/>
  <c r="I1806" i="1"/>
  <c r="J1806" i="1"/>
  <c r="K1806" i="1"/>
  <c r="L1806" i="1"/>
  <c r="M1806" i="1"/>
  <c r="N1806" i="1"/>
  <c r="O1806" i="1"/>
  <c r="P1806" i="1"/>
  <c r="D1807" i="1"/>
  <c r="H1807" i="1"/>
  <c r="I1807" i="1"/>
  <c r="J1807" i="1"/>
  <c r="K1807" i="1"/>
  <c r="L1807" i="1"/>
  <c r="M1807" i="1"/>
  <c r="N1807" i="1"/>
  <c r="O1807" i="1"/>
  <c r="P1807" i="1"/>
  <c r="D1808" i="1"/>
  <c r="H1808" i="1"/>
  <c r="I1808" i="1"/>
  <c r="J1808" i="1"/>
  <c r="K1808" i="1"/>
  <c r="L1808" i="1"/>
  <c r="M1808" i="1"/>
  <c r="N1808" i="1"/>
  <c r="O1808" i="1"/>
  <c r="P1808" i="1"/>
  <c r="D1809" i="1"/>
  <c r="H1809" i="1"/>
  <c r="I1809" i="1"/>
  <c r="J1809" i="1"/>
  <c r="K1809" i="1"/>
  <c r="L1809" i="1"/>
  <c r="M1809" i="1"/>
  <c r="N1809" i="1"/>
  <c r="O1809" i="1"/>
  <c r="P1809" i="1"/>
  <c r="D1810" i="1"/>
  <c r="H1810" i="1"/>
  <c r="I1810" i="1"/>
  <c r="J1810" i="1"/>
  <c r="K1810" i="1"/>
  <c r="L1810" i="1"/>
  <c r="M1810" i="1"/>
  <c r="N1810" i="1"/>
  <c r="O1810" i="1"/>
  <c r="P1810" i="1"/>
  <c r="D1811" i="1"/>
  <c r="H1811" i="1"/>
  <c r="I1811" i="1"/>
  <c r="J1811" i="1"/>
  <c r="K1811" i="1"/>
  <c r="L1811" i="1"/>
  <c r="M1811" i="1"/>
  <c r="N1811" i="1"/>
  <c r="O1811" i="1"/>
  <c r="P1811" i="1"/>
  <c r="D1812" i="1"/>
  <c r="H1812" i="1"/>
  <c r="I1812" i="1"/>
  <c r="J1812" i="1"/>
  <c r="K1812" i="1"/>
  <c r="L1812" i="1"/>
  <c r="M1812" i="1"/>
  <c r="N1812" i="1"/>
  <c r="O1812" i="1"/>
  <c r="P1812" i="1"/>
  <c r="D1813" i="1"/>
  <c r="H1813" i="1"/>
  <c r="I1813" i="1"/>
  <c r="J1813" i="1"/>
  <c r="K1813" i="1"/>
  <c r="L1813" i="1"/>
  <c r="M1813" i="1"/>
  <c r="N1813" i="1"/>
  <c r="O1813" i="1"/>
  <c r="P1813" i="1"/>
  <c r="D1814" i="1"/>
  <c r="H1814" i="1"/>
  <c r="I1814" i="1"/>
  <c r="J1814" i="1"/>
  <c r="K1814" i="1"/>
  <c r="L1814" i="1"/>
  <c r="M1814" i="1"/>
  <c r="N1814" i="1"/>
  <c r="O1814" i="1"/>
  <c r="P1814" i="1"/>
  <c r="D1815" i="1"/>
  <c r="H1815" i="1"/>
  <c r="I1815" i="1"/>
  <c r="J1815" i="1"/>
  <c r="K1815" i="1"/>
  <c r="L1815" i="1"/>
  <c r="M1815" i="1"/>
  <c r="N1815" i="1"/>
  <c r="O1815" i="1"/>
  <c r="P1815" i="1"/>
  <c r="D1816" i="1"/>
  <c r="H1816" i="1"/>
  <c r="I1816" i="1"/>
  <c r="J1816" i="1"/>
  <c r="K1816" i="1"/>
  <c r="L1816" i="1"/>
  <c r="M1816" i="1"/>
  <c r="N1816" i="1"/>
  <c r="O1816" i="1"/>
  <c r="P1816" i="1"/>
  <c r="D1817" i="1"/>
  <c r="H1817" i="1"/>
  <c r="I1817" i="1"/>
  <c r="J1817" i="1"/>
  <c r="K1817" i="1"/>
  <c r="L1817" i="1"/>
  <c r="M1817" i="1"/>
  <c r="N1817" i="1"/>
  <c r="O1817" i="1"/>
  <c r="P1817" i="1"/>
  <c r="D1818" i="1"/>
  <c r="H1818" i="1"/>
  <c r="I1818" i="1"/>
  <c r="J1818" i="1"/>
  <c r="K1818" i="1"/>
  <c r="L1818" i="1"/>
  <c r="M1818" i="1"/>
  <c r="N1818" i="1"/>
  <c r="O1818" i="1"/>
  <c r="P1818" i="1"/>
  <c r="D1819" i="1"/>
  <c r="H1819" i="1"/>
  <c r="I1819" i="1"/>
  <c r="J1819" i="1"/>
  <c r="K1819" i="1"/>
  <c r="L1819" i="1"/>
  <c r="M1819" i="1"/>
  <c r="N1819" i="1"/>
  <c r="O1819" i="1"/>
  <c r="P1819" i="1"/>
  <c r="D1820" i="1"/>
  <c r="H1820" i="1"/>
  <c r="I1820" i="1"/>
  <c r="J1820" i="1"/>
  <c r="K1820" i="1"/>
  <c r="L1820" i="1"/>
  <c r="M1820" i="1"/>
  <c r="N1820" i="1"/>
  <c r="O1820" i="1"/>
  <c r="P1820" i="1"/>
  <c r="D1821" i="1"/>
  <c r="H1821" i="1"/>
  <c r="I1821" i="1"/>
  <c r="J1821" i="1"/>
  <c r="K1821" i="1"/>
  <c r="L1821" i="1"/>
  <c r="M1821" i="1"/>
  <c r="N1821" i="1"/>
  <c r="O1821" i="1"/>
  <c r="P1821" i="1"/>
  <c r="D1822" i="1"/>
  <c r="H1822" i="1"/>
  <c r="I1822" i="1"/>
  <c r="J1822" i="1"/>
  <c r="K1822" i="1"/>
  <c r="L1822" i="1"/>
  <c r="M1822" i="1"/>
  <c r="N1822" i="1"/>
  <c r="O1822" i="1"/>
  <c r="P1822" i="1"/>
  <c r="D1823" i="1"/>
  <c r="H1823" i="1"/>
  <c r="I1823" i="1"/>
  <c r="J1823" i="1"/>
  <c r="K1823" i="1"/>
  <c r="L1823" i="1"/>
  <c r="M1823" i="1"/>
  <c r="N1823" i="1"/>
  <c r="O1823" i="1"/>
  <c r="P1823" i="1"/>
  <c r="D1824" i="1"/>
  <c r="H1824" i="1"/>
  <c r="I1824" i="1"/>
  <c r="J1824" i="1"/>
  <c r="K1824" i="1"/>
  <c r="L1824" i="1"/>
  <c r="M1824" i="1"/>
  <c r="N1824" i="1"/>
  <c r="O1824" i="1"/>
  <c r="P1824" i="1"/>
  <c r="D1825" i="1"/>
  <c r="H1825" i="1"/>
  <c r="I1825" i="1"/>
  <c r="J1825" i="1"/>
  <c r="K1825" i="1"/>
  <c r="L1825" i="1"/>
  <c r="M1825" i="1"/>
  <c r="N1825" i="1"/>
  <c r="O1825" i="1"/>
  <c r="P1825" i="1"/>
  <c r="D1826" i="1"/>
  <c r="H1826" i="1"/>
  <c r="I1826" i="1"/>
  <c r="J1826" i="1"/>
  <c r="K1826" i="1"/>
  <c r="L1826" i="1"/>
  <c r="M1826" i="1"/>
  <c r="N1826" i="1"/>
  <c r="O1826" i="1"/>
  <c r="P1826" i="1"/>
  <c r="D1827" i="1"/>
  <c r="H1827" i="1"/>
  <c r="I1827" i="1"/>
  <c r="J1827" i="1"/>
  <c r="K1827" i="1"/>
  <c r="L1827" i="1"/>
  <c r="M1827" i="1"/>
  <c r="N1827" i="1"/>
  <c r="O1827" i="1"/>
  <c r="P1827" i="1"/>
  <c r="D1828" i="1"/>
  <c r="H1828" i="1"/>
  <c r="I1828" i="1"/>
  <c r="J1828" i="1"/>
  <c r="K1828" i="1"/>
  <c r="L1828" i="1"/>
  <c r="M1828" i="1"/>
  <c r="N1828" i="1"/>
  <c r="O1828" i="1"/>
  <c r="P1828" i="1"/>
  <c r="D1829" i="1"/>
  <c r="H1829" i="1"/>
  <c r="I1829" i="1"/>
  <c r="J1829" i="1"/>
  <c r="K1829" i="1"/>
  <c r="L1829" i="1"/>
  <c r="M1829" i="1"/>
  <c r="N1829" i="1"/>
  <c r="O1829" i="1"/>
  <c r="P1829" i="1"/>
  <c r="D1830" i="1"/>
  <c r="H1830" i="1"/>
  <c r="I1830" i="1"/>
  <c r="J1830" i="1"/>
  <c r="K1830" i="1"/>
  <c r="L1830" i="1"/>
  <c r="M1830" i="1"/>
  <c r="N1830" i="1"/>
  <c r="O1830" i="1"/>
  <c r="P1830" i="1"/>
  <c r="D1831" i="1"/>
  <c r="H1831" i="1"/>
  <c r="I1831" i="1"/>
  <c r="J1831" i="1"/>
  <c r="K1831" i="1"/>
  <c r="L1831" i="1"/>
  <c r="M1831" i="1"/>
  <c r="N1831" i="1"/>
  <c r="O1831" i="1"/>
  <c r="P1831" i="1"/>
  <c r="D1832" i="1"/>
  <c r="H1832" i="1"/>
  <c r="I1832" i="1"/>
  <c r="J1832" i="1"/>
  <c r="K1832" i="1"/>
  <c r="L1832" i="1"/>
  <c r="M1832" i="1"/>
  <c r="N1832" i="1"/>
  <c r="O1832" i="1"/>
  <c r="P1832" i="1"/>
  <c r="D1833" i="1"/>
  <c r="H1833" i="1"/>
  <c r="I1833" i="1"/>
  <c r="J1833" i="1"/>
  <c r="K1833" i="1"/>
  <c r="L1833" i="1"/>
  <c r="M1833" i="1"/>
  <c r="N1833" i="1"/>
  <c r="O1833" i="1"/>
  <c r="P1833" i="1"/>
  <c r="D1834" i="1"/>
  <c r="H1834" i="1"/>
  <c r="I1834" i="1"/>
  <c r="J1834" i="1"/>
  <c r="K1834" i="1"/>
  <c r="L1834" i="1"/>
  <c r="M1834" i="1"/>
  <c r="N1834" i="1"/>
  <c r="O1834" i="1"/>
  <c r="P1834" i="1"/>
  <c r="D1835" i="1"/>
  <c r="H1835" i="1"/>
  <c r="I1835" i="1"/>
  <c r="J1835" i="1"/>
  <c r="K1835" i="1"/>
  <c r="L1835" i="1"/>
  <c r="M1835" i="1"/>
  <c r="N1835" i="1"/>
  <c r="O1835" i="1"/>
  <c r="P1835" i="1"/>
  <c r="D1836" i="1"/>
  <c r="H1836" i="1"/>
  <c r="I1836" i="1"/>
  <c r="J1836" i="1"/>
  <c r="K1836" i="1"/>
  <c r="L1836" i="1"/>
  <c r="M1836" i="1"/>
  <c r="N1836" i="1"/>
  <c r="O1836" i="1"/>
  <c r="P1836" i="1"/>
  <c r="D1837" i="1"/>
  <c r="H1837" i="1"/>
  <c r="I1837" i="1"/>
  <c r="J1837" i="1"/>
  <c r="K1837" i="1"/>
  <c r="L1837" i="1"/>
  <c r="M1837" i="1"/>
  <c r="N1837" i="1"/>
  <c r="O1837" i="1"/>
  <c r="P1837" i="1"/>
  <c r="D1838" i="1"/>
  <c r="H1838" i="1"/>
  <c r="I1838" i="1"/>
  <c r="J1838" i="1"/>
  <c r="K1838" i="1"/>
  <c r="L1838" i="1"/>
  <c r="M1838" i="1"/>
  <c r="N1838" i="1"/>
  <c r="O1838" i="1"/>
  <c r="P1838" i="1"/>
  <c r="D1839" i="1"/>
  <c r="H1839" i="1"/>
  <c r="I1839" i="1"/>
  <c r="J1839" i="1"/>
  <c r="K1839" i="1"/>
  <c r="L1839" i="1"/>
  <c r="M1839" i="1"/>
  <c r="N1839" i="1"/>
  <c r="O1839" i="1"/>
  <c r="P1839" i="1"/>
  <c r="D1840" i="1"/>
  <c r="H1840" i="1"/>
  <c r="I1840" i="1"/>
  <c r="J1840" i="1"/>
  <c r="K1840" i="1"/>
  <c r="L1840" i="1"/>
  <c r="M1840" i="1"/>
  <c r="N1840" i="1"/>
  <c r="O1840" i="1"/>
  <c r="P1840" i="1"/>
  <c r="D1841" i="1"/>
  <c r="H1841" i="1"/>
  <c r="I1841" i="1"/>
  <c r="J1841" i="1"/>
  <c r="K1841" i="1"/>
  <c r="L1841" i="1"/>
  <c r="M1841" i="1"/>
  <c r="N1841" i="1"/>
  <c r="O1841" i="1"/>
  <c r="P1841" i="1"/>
  <c r="D1842" i="1"/>
  <c r="H1842" i="1"/>
  <c r="I1842" i="1"/>
  <c r="J1842" i="1"/>
  <c r="K1842" i="1"/>
  <c r="L1842" i="1"/>
  <c r="M1842" i="1"/>
  <c r="N1842" i="1"/>
  <c r="O1842" i="1"/>
  <c r="P1842" i="1"/>
  <c r="D1843" i="1"/>
  <c r="H1843" i="1"/>
  <c r="I1843" i="1"/>
  <c r="J1843" i="1"/>
  <c r="K1843" i="1"/>
  <c r="L1843" i="1"/>
  <c r="M1843" i="1"/>
  <c r="N1843" i="1"/>
  <c r="O1843" i="1"/>
  <c r="P1843" i="1"/>
  <c r="D1844" i="1"/>
  <c r="H1844" i="1"/>
  <c r="I1844" i="1"/>
  <c r="J1844" i="1"/>
  <c r="K1844" i="1"/>
  <c r="L1844" i="1"/>
  <c r="M1844" i="1"/>
  <c r="N1844" i="1"/>
  <c r="O1844" i="1"/>
  <c r="P1844" i="1"/>
  <c r="D1845" i="1"/>
  <c r="H1845" i="1"/>
  <c r="I1845" i="1"/>
  <c r="J1845" i="1"/>
  <c r="K1845" i="1"/>
  <c r="L1845" i="1"/>
  <c r="M1845" i="1"/>
  <c r="N1845" i="1"/>
  <c r="O1845" i="1"/>
  <c r="P1845" i="1"/>
  <c r="D1846" i="1"/>
  <c r="H1846" i="1"/>
  <c r="I1846" i="1"/>
  <c r="J1846" i="1"/>
  <c r="K1846" i="1"/>
  <c r="L1846" i="1"/>
  <c r="M1846" i="1"/>
  <c r="N1846" i="1"/>
  <c r="O1846" i="1"/>
  <c r="P1846" i="1"/>
  <c r="D1847" i="1"/>
  <c r="H1847" i="1"/>
  <c r="I1847" i="1"/>
  <c r="J1847" i="1"/>
  <c r="K1847" i="1"/>
  <c r="L1847" i="1"/>
  <c r="M1847" i="1"/>
  <c r="N1847" i="1"/>
  <c r="O1847" i="1"/>
  <c r="P1847" i="1"/>
  <c r="D1848" i="1"/>
  <c r="H1848" i="1"/>
  <c r="I1848" i="1"/>
  <c r="J1848" i="1"/>
  <c r="K1848" i="1"/>
  <c r="L1848" i="1"/>
  <c r="M1848" i="1"/>
  <c r="N1848" i="1"/>
  <c r="O1848" i="1"/>
  <c r="P1848" i="1"/>
  <c r="D1849" i="1"/>
  <c r="H1849" i="1"/>
  <c r="I1849" i="1"/>
  <c r="J1849" i="1"/>
  <c r="K1849" i="1"/>
  <c r="L1849" i="1"/>
  <c r="M1849" i="1"/>
  <c r="N1849" i="1"/>
  <c r="O1849" i="1"/>
  <c r="P1849" i="1"/>
  <c r="D1850" i="1"/>
  <c r="H1850" i="1"/>
  <c r="I1850" i="1"/>
  <c r="J1850" i="1"/>
  <c r="K1850" i="1"/>
  <c r="L1850" i="1"/>
  <c r="M1850" i="1"/>
  <c r="N1850" i="1"/>
  <c r="O1850" i="1"/>
  <c r="P1850" i="1"/>
  <c r="D1851" i="1"/>
  <c r="H1851" i="1"/>
  <c r="I1851" i="1"/>
  <c r="J1851" i="1"/>
  <c r="K1851" i="1"/>
  <c r="L1851" i="1"/>
  <c r="M1851" i="1"/>
  <c r="N1851" i="1"/>
  <c r="O1851" i="1"/>
  <c r="P1851" i="1"/>
  <c r="D1852" i="1"/>
  <c r="H1852" i="1"/>
  <c r="I1852" i="1"/>
  <c r="J1852" i="1"/>
  <c r="K1852" i="1"/>
  <c r="L1852" i="1"/>
  <c r="M1852" i="1"/>
  <c r="N1852" i="1"/>
  <c r="O1852" i="1"/>
  <c r="P1852" i="1"/>
  <c r="D1853" i="1"/>
  <c r="H1853" i="1"/>
  <c r="I1853" i="1"/>
  <c r="J1853" i="1"/>
  <c r="K1853" i="1"/>
  <c r="L1853" i="1"/>
  <c r="M1853" i="1"/>
  <c r="N1853" i="1"/>
  <c r="O1853" i="1"/>
  <c r="P1853" i="1"/>
  <c r="D1854" i="1"/>
  <c r="H1854" i="1"/>
  <c r="I1854" i="1"/>
  <c r="J1854" i="1"/>
  <c r="K1854" i="1"/>
  <c r="L1854" i="1"/>
  <c r="M1854" i="1"/>
  <c r="N1854" i="1"/>
  <c r="O1854" i="1"/>
  <c r="P1854" i="1"/>
  <c r="D1855" i="1"/>
  <c r="H1855" i="1"/>
  <c r="I1855" i="1"/>
  <c r="J1855" i="1"/>
  <c r="K1855" i="1"/>
  <c r="L1855" i="1"/>
  <c r="M1855" i="1"/>
  <c r="N1855" i="1"/>
  <c r="O1855" i="1"/>
  <c r="P1855" i="1"/>
  <c r="D1856" i="1"/>
  <c r="H1856" i="1"/>
  <c r="I1856" i="1"/>
  <c r="J1856" i="1"/>
  <c r="K1856" i="1"/>
  <c r="L1856" i="1"/>
  <c r="M1856" i="1"/>
  <c r="N1856" i="1"/>
  <c r="O1856" i="1"/>
  <c r="P1856" i="1"/>
  <c r="D1857" i="1"/>
  <c r="H1857" i="1"/>
  <c r="I1857" i="1"/>
  <c r="J1857" i="1"/>
  <c r="K1857" i="1"/>
  <c r="L1857" i="1"/>
  <c r="M1857" i="1"/>
  <c r="N1857" i="1"/>
  <c r="O1857" i="1"/>
  <c r="P1857" i="1"/>
  <c r="D1858" i="1"/>
  <c r="H1858" i="1"/>
  <c r="I1858" i="1"/>
  <c r="J1858" i="1"/>
  <c r="K1858" i="1"/>
  <c r="L1858" i="1"/>
  <c r="M1858" i="1"/>
  <c r="N1858" i="1"/>
  <c r="O1858" i="1"/>
  <c r="P1858" i="1"/>
  <c r="D1859" i="1"/>
  <c r="H1859" i="1"/>
  <c r="I1859" i="1"/>
  <c r="J1859" i="1"/>
  <c r="K1859" i="1"/>
  <c r="L1859" i="1"/>
  <c r="M1859" i="1"/>
  <c r="N1859" i="1"/>
  <c r="O1859" i="1"/>
  <c r="P1859" i="1"/>
  <c r="D1860" i="1"/>
  <c r="H1860" i="1"/>
  <c r="I1860" i="1"/>
  <c r="J1860" i="1"/>
  <c r="K1860" i="1"/>
  <c r="L1860" i="1"/>
  <c r="M1860" i="1"/>
  <c r="N1860" i="1"/>
  <c r="O1860" i="1"/>
  <c r="P1860" i="1"/>
  <c r="D1861" i="1"/>
  <c r="H1861" i="1"/>
  <c r="I1861" i="1"/>
  <c r="J1861" i="1"/>
  <c r="K1861" i="1"/>
  <c r="L1861" i="1"/>
  <c r="M1861" i="1"/>
  <c r="N1861" i="1"/>
  <c r="O1861" i="1"/>
  <c r="P1861" i="1"/>
  <c r="D1862" i="1"/>
  <c r="H1862" i="1"/>
  <c r="I1862" i="1"/>
  <c r="J1862" i="1"/>
  <c r="K1862" i="1"/>
  <c r="L1862" i="1"/>
  <c r="M1862" i="1"/>
  <c r="N1862" i="1"/>
  <c r="O1862" i="1"/>
  <c r="P1862" i="1"/>
  <c r="D1863" i="1"/>
  <c r="H1863" i="1"/>
  <c r="I1863" i="1"/>
  <c r="J1863" i="1"/>
  <c r="K1863" i="1"/>
  <c r="L1863" i="1"/>
  <c r="M1863" i="1"/>
  <c r="N1863" i="1"/>
  <c r="O1863" i="1"/>
  <c r="P1863" i="1"/>
  <c r="D1864" i="1"/>
  <c r="H1864" i="1"/>
  <c r="I1864" i="1"/>
  <c r="J1864" i="1"/>
  <c r="K1864" i="1"/>
  <c r="L1864" i="1"/>
  <c r="M1864" i="1"/>
  <c r="N1864" i="1"/>
  <c r="O1864" i="1"/>
  <c r="P1864" i="1"/>
  <c r="D1865" i="1"/>
  <c r="H1865" i="1"/>
  <c r="I1865" i="1"/>
  <c r="J1865" i="1"/>
  <c r="K1865" i="1"/>
  <c r="L1865" i="1"/>
  <c r="M1865" i="1"/>
  <c r="N1865" i="1"/>
  <c r="O1865" i="1"/>
  <c r="P1865" i="1"/>
  <c r="D1866" i="1"/>
  <c r="H1866" i="1"/>
  <c r="I1866" i="1"/>
  <c r="J1866" i="1"/>
  <c r="K1866" i="1"/>
  <c r="L1866" i="1"/>
  <c r="M1866" i="1"/>
  <c r="N1866" i="1"/>
  <c r="O1866" i="1"/>
  <c r="P1866" i="1"/>
  <c r="D1867" i="1"/>
  <c r="H1867" i="1"/>
  <c r="I1867" i="1"/>
  <c r="J1867" i="1"/>
  <c r="K1867" i="1"/>
  <c r="L1867" i="1"/>
  <c r="M1867" i="1"/>
  <c r="N1867" i="1"/>
  <c r="O1867" i="1"/>
  <c r="P1867" i="1"/>
  <c r="D1868" i="1"/>
  <c r="H1868" i="1"/>
  <c r="I1868" i="1"/>
  <c r="J1868" i="1"/>
  <c r="K1868" i="1"/>
  <c r="L1868" i="1"/>
  <c r="M1868" i="1"/>
  <c r="N1868" i="1"/>
  <c r="O1868" i="1"/>
  <c r="P1868" i="1"/>
  <c r="D1869" i="1"/>
  <c r="H1869" i="1"/>
  <c r="I1869" i="1"/>
  <c r="J1869" i="1"/>
  <c r="K1869" i="1"/>
  <c r="L1869" i="1"/>
  <c r="M1869" i="1"/>
  <c r="N1869" i="1"/>
  <c r="O1869" i="1"/>
  <c r="P1869" i="1"/>
  <c r="D1870" i="1"/>
  <c r="H1870" i="1"/>
  <c r="I1870" i="1"/>
  <c r="J1870" i="1"/>
  <c r="K1870" i="1"/>
  <c r="L1870" i="1"/>
  <c r="M1870" i="1"/>
  <c r="N1870" i="1"/>
  <c r="O1870" i="1"/>
  <c r="P1870" i="1"/>
  <c r="D1871" i="1"/>
  <c r="H1871" i="1"/>
  <c r="I1871" i="1"/>
  <c r="J1871" i="1"/>
  <c r="K1871" i="1"/>
  <c r="L1871" i="1"/>
  <c r="M1871" i="1"/>
  <c r="N1871" i="1"/>
  <c r="O1871" i="1"/>
  <c r="P1871" i="1"/>
  <c r="D1872" i="1"/>
  <c r="H1872" i="1"/>
  <c r="I1872" i="1"/>
  <c r="J1872" i="1"/>
  <c r="K1872" i="1"/>
  <c r="L1872" i="1"/>
  <c r="M1872" i="1"/>
  <c r="N1872" i="1"/>
  <c r="O1872" i="1"/>
  <c r="P1872" i="1"/>
  <c r="D1873" i="1"/>
  <c r="H1873" i="1"/>
  <c r="I1873" i="1"/>
  <c r="J1873" i="1"/>
  <c r="K1873" i="1"/>
  <c r="L1873" i="1"/>
  <c r="M1873" i="1"/>
  <c r="N1873" i="1"/>
  <c r="O1873" i="1"/>
  <c r="P1873" i="1"/>
  <c r="D1874" i="1"/>
  <c r="H1874" i="1"/>
  <c r="I1874" i="1"/>
  <c r="J1874" i="1"/>
  <c r="K1874" i="1"/>
  <c r="L1874" i="1"/>
  <c r="M1874" i="1"/>
  <c r="N1874" i="1"/>
  <c r="O1874" i="1"/>
  <c r="P1874" i="1"/>
  <c r="D1875" i="1"/>
  <c r="H1875" i="1"/>
  <c r="I1875" i="1"/>
  <c r="J1875" i="1"/>
  <c r="K1875" i="1"/>
  <c r="L1875" i="1"/>
  <c r="M1875" i="1"/>
  <c r="N1875" i="1"/>
  <c r="O1875" i="1"/>
  <c r="P1875" i="1"/>
  <c r="D1876" i="1"/>
  <c r="H1876" i="1"/>
  <c r="I1876" i="1"/>
  <c r="J1876" i="1"/>
  <c r="K1876" i="1"/>
  <c r="L1876" i="1"/>
  <c r="M1876" i="1"/>
  <c r="N1876" i="1"/>
  <c r="O1876" i="1"/>
  <c r="P1876" i="1"/>
  <c r="D1877" i="1"/>
  <c r="H1877" i="1"/>
  <c r="I1877" i="1"/>
  <c r="J1877" i="1"/>
  <c r="K1877" i="1"/>
  <c r="L1877" i="1"/>
  <c r="M1877" i="1"/>
  <c r="N1877" i="1"/>
  <c r="O1877" i="1"/>
  <c r="P1877" i="1"/>
  <c r="D1878" i="1"/>
  <c r="H1878" i="1"/>
  <c r="I1878" i="1"/>
  <c r="J1878" i="1"/>
  <c r="K1878" i="1"/>
  <c r="L1878" i="1"/>
  <c r="M1878" i="1"/>
  <c r="N1878" i="1"/>
  <c r="O1878" i="1"/>
  <c r="P1878" i="1"/>
  <c r="D1879" i="1"/>
  <c r="H1879" i="1"/>
  <c r="I1879" i="1"/>
  <c r="J1879" i="1"/>
  <c r="K1879" i="1"/>
  <c r="L1879" i="1"/>
  <c r="M1879" i="1"/>
  <c r="N1879" i="1"/>
  <c r="O1879" i="1"/>
  <c r="P1879" i="1"/>
  <c r="D1880" i="1"/>
  <c r="H1880" i="1"/>
  <c r="I1880" i="1"/>
  <c r="J1880" i="1"/>
  <c r="K1880" i="1"/>
  <c r="L1880" i="1"/>
  <c r="M1880" i="1"/>
  <c r="N1880" i="1"/>
  <c r="O1880" i="1"/>
  <c r="P1880" i="1"/>
  <c r="D1881" i="1"/>
  <c r="H1881" i="1"/>
  <c r="I1881" i="1"/>
  <c r="J1881" i="1"/>
  <c r="K1881" i="1"/>
  <c r="L1881" i="1"/>
  <c r="M1881" i="1"/>
  <c r="N1881" i="1"/>
  <c r="O1881" i="1"/>
  <c r="P1881" i="1"/>
  <c r="D1882" i="1"/>
  <c r="H1882" i="1"/>
  <c r="I1882" i="1"/>
  <c r="J1882" i="1"/>
  <c r="K1882" i="1"/>
  <c r="L1882" i="1"/>
  <c r="M1882" i="1"/>
  <c r="N1882" i="1"/>
  <c r="O1882" i="1"/>
  <c r="P1882" i="1"/>
  <c r="D1883" i="1"/>
  <c r="H1883" i="1"/>
  <c r="I1883" i="1"/>
  <c r="J1883" i="1"/>
  <c r="K1883" i="1"/>
  <c r="L1883" i="1"/>
  <c r="M1883" i="1"/>
  <c r="N1883" i="1"/>
  <c r="O1883" i="1"/>
  <c r="P1883" i="1"/>
  <c r="D1884" i="1"/>
  <c r="H1884" i="1"/>
  <c r="I1884" i="1"/>
  <c r="J1884" i="1"/>
  <c r="K1884" i="1"/>
  <c r="L1884" i="1"/>
  <c r="M1884" i="1"/>
  <c r="N1884" i="1"/>
  <c r="O1884" i="1"/>
  <c r="P1884" i="1"/>
  <c r="D1885" i="1"/>
  <c r="H1885" i="1"/>
  <c r="I1885" i="1"/>
  <c r="J1885" i="1"/>
  <c r="K1885" i="1"/>
  <c r="L1885" i="1"/>
  <c r="M1885" i="1"/>
  <c r="N1885" i="1"/>
  <c r="O1885" i="1"/>
  <c r="P1885" i="1"/>
  <c r="D1886" i="1"/>
  <c r="H1886" i="1"/>
  <c r="I1886" i="1"/>
  <c r="J1886" i="1"/>
  <c r="K1886" i="1"/>
  <c r="L1886" i="1"/>
  <c r="M1886" i="1"/>
  <c r="N1886" i="1"/>
  <c r="O1886" i="1"/>
  <c r="P1886" i="1"/>
  <c r="D1887" i="1"/>
  <c r="H1887" i="1"/>
  <c r="I1887" i="1"/>
  <c r="J1887" i="1"/>
  <c r="K1887" i="1"/>
  <c r="L1887" i="1"/>
  <c r="M1887" i="1"/>
  <c r="N1887" i="1"/>
  <c r="O1887" i="1"/>
  <c r="P1887" i="1"/>
  <c r="D1888" i="1"/>
  <c r="H1888" i="1"/>
  <c r="I1888" i="1"/>
  <c r="J1888" i="1"/>
  <c r="K1888" i="1"/>
  <c r="L1888" i="1"/>
  <c r="M1888" i="1"/>
  <c r="N1888" i="1"/>
  <c r="O1888" i="1"/>
  <c r="P1888" i="1"/>
  <c r="D1889" i="1"/>
  <c r="H1889" i="1"/>
  <c r="I1889" i="1"/>
  <c r="J1889" i="1"/>
  <c r="K1889" i="1"/>
  <c r="L1889" i="1"/>
  <c r="M1889" i="1"/>
  <c r="N1889" i="1"/>
  <c r="O1889" i="1"/>
  <c r="P1889" i="1"/>
  <c r="D1890" i="1"/>
  <c r="H1890" i="1"/>
  <c r="I1890" i="1"/>
  <c r="J1890" i="1"/>
  <c r="K1890" i="1"/>
  <c r="L1890" i="1"/>
  <c r="M1890" i="1"/>
  <c r="N1890" i="1"/>
  <c r="O1890" i="1"/>
  <c r="P1890" i="1"/>
  <c r="D1891" i="1"/>
  <c r="H1891" i="1"/>
  <c r="I1891" i="1"/>
  <c r="J1891" i="1"/>
  <c r="K1891" i="1"/>
  <c r="L1891" i="1"/>
  <c r="M1891" i="1"/>
  <c r="N1891" i="1"/>
  <c r="O1891" i="1"/>
  <c r="P1891" i="1"/>
  <c r="D1892" i="1"/>
  <c r="H1892" i="1"/>
  <c r="I1892" i="1"/>
  <c r="J1892" i="1"/>
  <c r="K1892" i="1"/>
  <c r="L1892" i="1"/>
  <c r="M1892" i="1"/>
  <c r="N1892" i="1"/>
  <c r="O1892" i="1"/>
  <c r="P1892" i="1"/>
  <c r="D1893" i="1"/>
  <c r="H1893" i="1"/>
  <c r="I1893" i="1"/>
  <c r="J1893" i="1"/>
  <c r="K1893" i="1"/>
  <c r="L1893" i="1"/>
  <c r="M1893" i="1"/>
  <c r="N1893" i="1"/>
  <c r="O1893" i="1"/>
  <c r="P1893" i="1"/>
  <c r="D1894" i="1"/>
  <c r="H1894" i="1"/>
  <c r="I1894" i="1"/>
  <c r="J1894" i="1"/>
  <c r="K1894" i="1"/>
  <c r="L1894" i="1"/>
  <c r="M1894" i="1"/>
  <c r="N1894" i="1"/>
  <c r="O1894" i="1"/>
  <c r="P1894" i="1"/>
  <c r="D1895" i="1"/>
  <c r="H1895" i="1"/>
  <c r="I1895" i="1"/>
  <c r="J1895" i="1"/>
  <c r="K1895" i="1"/>
  <c r="L1895" i="1"/>
  <c r="M1895" i="1"/>
  <c r="N1895" i="1"/>
  <c r="O1895" i="1"/>
  <c r="P1895" i="1"/>
  <c r="D1896" i="1"/>
  <c r="H1896" i="1"/>
  <c r="I1896" i="1"/>
  <c r="J1896" i="1"/>
  <c r="K1896" i="1"/>
  <c r="L1896" i="1"/>
  <c r="M1896" i="1"/>
  <c r="N1896" i="1"/>
  <c r="O1896" i="1"/>
  <c r="P1896" i="1"/>
  <c r="D1897" i="1"/>
  <c r="H1897" i="1"/>
  <c r="I1897" i="1"/>
  <c r="J1897" i="1"/>
  <c r="K1897" i="1"/>
  <c r="L1897" i="1"/>
  <c r="M1897" i="1"/>
  <c r="N1897" i="1"/>
  <c r="O1897" i="1"/>
  <c r="P1897" i="1"/>
  <c r="D1898" i="1"/>
  <c r="H1898" i="1"/>
  <c r="I1898" i="1"/>
  <c r="J1898" i="1"/>
  <c r="K1898" i="1"/>
  <c r="L1898" i="1"/>
  <c r="M1898" i="1"/>
  <c r="N1898" i="1"/>
  <c r="O1898" i="1"/>
  <c r="P1898" i="1"/>
  <c r="D1899" i="1"/>
  <c r="H1899" i="1"/>
  <c r="I1899" i="1"/>
  <c r="J1899" i="1"/>
  <c r="K1899" i="1"/>
  <c r="L1899" i="1"/>
  <c r="M1899" i="1"/>
  <c r="N1899" i="1"/>
  <c r="O1899" i="1"/>
  <c r="P1899" i="1"/>
  <c r="D1900" i="1"/>
  <c r="H1900" i="1"/>
  <c r="I1900" i="1"/>
  <c r="J1900" i="1"/>
  <c r="K1900" i="1"/>
  <c r="L1900" i="1"/>
  <c r="M1900" i="1"/>
  <c r="N1900" i="1"/>
  <c r="O1900" i="1"/>
  <c r="P1900" i="1"/>
  <c r="D1901" i="1"/>
  <c r="H1901" i="1"/>
  <c r="I1901" i="1"/>
  <c r="J1901" i="1"/>
  <c r="K1901" i="1"/>
  <c r="L1901" i="1"/>
  <c r="M1901" i="1"/>
  <c r="N1901" i="1"/>
  <c r="O1901" i="1"/>
  <c r="P1901" i="1"/>
  <c r="D1902" i="1"/>
  <c r="H1902" i="1"/>
  <c r="I1902" i="1"/>
  <c r="J1902" i="1"/>
  <c r="K1902" i="1"/>
  <c r="L1902" i="1"/>
  <c r="M1902" i="1"/>
  <c r="N1902" i="1"/>
  <c r="O1902" i="1"/>
  <c r="P1902" i="1"/>
  <c r="D1903" i="1"/>
  <c r="H1903" i="1"/>
  <c r="I1903" i="1"/>
  <c r="J1903" i="1"/>
  <c r="K1903" i="1"/>
  <c r="L1903" i="1"/>
  <c r="M1903" i="1"/>
  <c r="N1903" i="1"/>
  <c r="O1903" i="1"/>
  <c r="P1903" i="1"/>
  <c r="D1904" i="1"/>
  <c r="H1904" i="1"/>
  <c r="I1904" i="1"/>
  <c r="J1904" i="1"/>
  <c r="K1904" i="1"/>
  <c r="L1904" i="1"/>
  <c r="M1904" i="1"/>
  <c r="N1904" i="1"/>
  <c r="O1904" i="1"/>
  <c r="P1904" i="1"/>
  <c r="D1905" i="1"/>
  <c r="H1905" i="1"/>
  <c r="I1905" i="1"/>
  <c r="J1905" i="1"/>
  <c r="K1905" i="1"/>
  <c r="L1905" i="1"/>
  <c r="M1905" i="1"/>
  <c r="N1905" i="1"/>
  <c r="O1905" i="1"/>
  <c r="P1905" i="1"/>
  <c r="D1906" i="1"/>
  <c r="H1906" i="1"/>
  <c r="I1906" i="1"/>
  <c r="J1906" i="1"/>
  <c r="K1906" i="1"/>
  <c r="L1906" i="1"/>
  <c r="M1906" i="1"/>
  <c r="N1906" i="1"/>
  <c r="O1906" i="1"/>
  <c r="P1906" i="1"/>
  <c r="D1907" i="1"/>
  <c r="H1907" i="1"/>
  <c r="I1907" i="1"/>
  <c r="J1907" i="1"/>
  <c r="K1907" i="1"/>
  <c r="L1907" i="1"/>
  <c r="M1907" i="1"/>
  <c r="N1907" i="1"/>
  <c r="O1907" i="1"/>
  <c r="P1907" i="1"/>
  <c r="D1908" i="1"/>
  <c r="H1908" i="1"/>
  <c r="I1908" i="1"/>
  <c r="J1908" i="1"/>
  <c r="K1908" i="1"/>
  <c r="L1908" i="1"/>
  <c r="M1908" i="1"/>
  <c r="N1908" i="1"/>
  <c r="O1908" i="1"/>
  <c r="P1908" i="1"/>
  <c r="D1909" i="1"/>
  <c r="H1909" i="1"/>
  <c r="I1909" i="1"/>
  <c r="J1909" i="1"/>
  <c r="K1909" i="1"/>
  <c r="L1909" i="1"/>
  <c r="M1909" i="1"/>
  <c r="N1909" i="1"/>
  <c r="O1909" i="1"/>
  <c r="P1909" i="1"/>
  <c r="D1910" i="1"/>
  <c r="H1910" i="1"/>
  <c r="I1910" i="1"/>
  <c r="J1910" i="1"/>
  <c r="K1910" i="1"/>
  <c r="L1910" i="1"/>
  <c r="M1910" i="1"/>
  <c r="N1910" i="1"/>
  <c r="O1910" i="1"/>
  <c r="P1910" i="1"/>
  <c r="D1911" i="1"/>
  <c r="H1911" i="1"/>
  <c r="I1911" i="1"/>
  <c r="J1911" i="1"/>
  <c r="K1911" i="1"/>
  <c r="L1911" i="1"/>
  <c r="M1911" i="1"/>
  <c r="N1911" i="1"/>
  <c r="O1911" i="1"/>
  <c r="P1911" i="1"/>
  <c r="D1912" i="1"/>
  <c r="H1912" i="1"/>
  <c r="I1912" i="1"/>
  <c r="J1912" i="1"/>
  <c r="K1912" i="1"/>
  <c r="L1912" i="1"/>
  <c r="M1912" i="1"/>
  <c r="N1912" i="1"/>
  <c r="O1912" i="1"/>
  <c r="P1912" i="1"/>
  <c r="D1913" i="1"/>
  <c r="H1913" i="1"/>
  <c r="I1913" i="1"/>
  <c r="J1913" i="1"/>
  <c r="K1913" i="1"/>
  <c r="L1913" i="1"/>
  <c r="M1913" i="1"/>
  <c r="N1913" i="1"/>
  <c r="O1913" i="1"/>
  <c r="P1913" i="1"/>
  <c r="D1914" i="1"/>
  <c r="H1914" i="1"/>
  <c r="I1914" i="1"/>
  <c r="J1914" i="1"/>
  <c r="K1914" i="1"/>
  <c r="L1914" i="1"/>
  <c r="M1914" i="1"/>
  <c r="N1914" i="1"/>
  <c r="O1914" i="1"/>
  <c r="P1914" i="1"/>
  <c r="D1915" i="1"/>
  <c r="H1915" i="1"/>
  <c r="I1915" i="1"/>
  <c r="J1915" i="1"/>
  <c r="K1915" i="1"/>
  <c r="L1915" i="1"/>
  <c r="M1915" i="1"/>
  <c r="N1915" i="1"/>
  <c r="O1915" i="1"/>
  <c r="P1915" i="1"/>
  <c r="D1916" i="1"/>
  <c r="H1916" i="1"/>
  <c r="I1916" i="1"/>
  <c r="J1916" i="1"/>
  <c r="K1916" i="1"/>
  <c r="L1916" i="1"/>
  <c r="M1916" i="1"/>
  <c r="N1916" i="1"/>
  <c r="O1916" i="1"/>
  <c r="P1916" i="1"/>
  <c r="D1917" i="1"/>
  <c r="H1917" i="1"/>
  <c r="I1917" i="1"/>
  <c r="J1917" i="1"/>
  <c r="K1917" i="1"/>
  <c r="L1917" i="1"/>
  <c r="M1917" i="1"/>
  <c r="N1917" i="1"/>
  <c r="O1917" i="1"/>
  <c r="P1917" i="1"/>
  <c r="D1918" i="1"/>
  <c r="H1918" i="1"/>
  <c r="I1918" i="1"/>
  <c r="J1918" i="1"/>
  <c r="K1918" i="1"/>
  <c r="L1918" i="1"/>
  <c r="M1918" i="1"/>
  <c r="N1918" i="1"/>
  <c r="O1918" i="1"/>
  <c r="P1918" i="1"/>
  <c r="D1919" i="1"/>
  <c r="H1919" i="1"/>
  <c r="I1919" i="1"/>
  <c r="J1919" i="1"/>
  <c r="K1919" i="1"/>
  <c r="L1919" i="1"/>
  <c r="M1919" i="1"/>
  <c r="N1919" i="1"/>
  <c r="O1919" i="1"/>
  <c r="P1919" i="1"/>
  <c r="D1920" i="1"/>
  <c r="H1920" i="1"/>
  <c r="I1920" i="1"/>
  <c r="J1920" i="1"/>
  <c r="K1920" i="1"/>
  <c r="L1920" i="1"/>
  <c r="M1920" i="1"/>
  <c r="N1920" i="1"/>
  <c r="O1920" i="1"/>
  <c r="P1920" i="1"/>
  <c r="D1921" i="1"/>
  <c r="H1921" i="1"/>
  <c r="I1921" i="1"/>
  <c r="J1921" i="1"/>
  <c r="K1921" i="1"/>
  <c r="L1921" i="1"/>
  <c r="M1921" i="1"/>
  <c r="N1921" i="1"/>
  <c r="O1921" i="1"/>
  <c r="P1921" i="1"/>
  <c r="D1922" i="1"/>
  <c r="H1922" i="1"/>
  <c r="I1922" i="1"/>
  <c r="J1922" i="1"/>
  <c r="K1922" i="1"/>
  <c r="L1922" i="1"/>
  <c r="M1922" i="1"/>
  <c r="N1922" i="1"/>
  <c r="O1922" i="1"/>
  <c r="P1922" i="1"/>
  <c r="D1923" i="1"/>
  <c r="H1923" i="1"/>
  <c r="I1923" i="1"/>
  <c r="J1923" i="1"/>
  <c r="K1923" i="1"/>
  <c r="L1923" i="1"/>
  <c r="M1923" i="1"/>
  <c r="N1923" i="1"/>
  <c r="O1923" i="1"/>
  <c r="P1923" i="1"/>
  <c r="D1924" i="1"/>
  <c r="H1924" i="1"/>
  <c r="I1924" i="1"/>
  <c r="J1924" i="1"/>
  <c r="K1924" i="1"/>
  <c r="L1924" i="1"/>
  <c r="M1924" i="1"/>
  <c r="N1924" i="1"/>
  <c r="O1924" i="1"/>
  <c r="P1924" i="1"/>
  <c r="D1925" i="1"/>
  <c r="H1925" i="1"/>
  <c r="I1925" i="1"/>
  <c r="J1925" i="1"/>
  <c r="K1925" i="1"/>
  <c r="L1925" i="1"/>
  <c r="M1925" i="1"/>
  <c r="N1925" i="1"/>
  <c r="O1925" i="1"/>
  <c r="P1925" i="1"/>
  <c r="D1926" i="1"/>
  <c r="H1926" i="1"/>
  <c r="I1926" i="1"/>
  <c r="J1926" i="1"/>
  <c r="K1926" i="1"/>
  <c r="L1926" i="1"/>
  <c r="M1926" i="1"/>
  <c r="N1926" i="1"/>
  <c r="O1926" i="1"/>
  <c r="P1926" i="1"/>
  <c r="D1927" i="1"/>
  <c r="H1927" i="1"/>
  <c r="I1927" i="1"/>
  <c r="J1927" i="1"/>
  <c r="K1927" i="1"/>
  <c r="L1927" i="1"/>
  <c r="M1927" i="1"/>
  <c r="N1927" i="1"/>
  <c r="O1927" i="1"/>
  <c r="P1927" i="1"/>
  <c r="D1928" i="1"/>
  <c r="H1928" i="1"/>
  <c r="I1928" i="1"/>
  <c r="J1928" i="1"/>
  <c r="K1928" i="1"/>
  <c r="L1928" i="1"/>
  <c r="M1928" i="1"/>
  <c r="N1928" i="1"/>
  <c r="O1928" i="1"/>
  <c r="P1928" i="1"/>
  <c r="D1929" i="1"/>
  <c r="H1929" i="1"/>
  <c r="I1929" i="1"/>
  <c r="J1929" i="1"/>
  <c r="K1929" i="1"/>
  <c r="L1929" i="1"/>
  <c r="M1929" i="1"/>
  <c r="N1929" i="1"/>
  <c r="O1929" i="1"/>
  <c r="P1929" i="1"/>
  <c r="D1930" i="1"/>
  <c r="H1930" i="1"/>
  <c r="I1930" i="1"/>
  <c r="J1930" i="1"/>
  <c r="K1930" i="1"/>
  <c r="L1930" i="1"/>
  <c r="M1930" i="1"/>
  <c r="N1930" i="1"/>
  <c r="O1930" i="1"/>
  <c r="P1930" i="1"/>
  <c r="D1931" i="1"/>
  <c r="H1931" i="1"/>
  <c r="I1931" i="1"/>
  <c r="J1931" i="1"/>
  <c r="K1931" i="1"/>
  <c r="L1931" i="1"/>
  <c r="M1931" i="1"/>
  <c r="N1931" i="1"/>
  <c r="O1931" i="1"/>
  <c r="P1931" i="1"/>
  <c r="D1932" i="1"/>
  <c r="H1932" i="1"/>
  <c r="I1932" i="1"/>
  <c r="J1932" i="1"/>
  <c r="K1932" i="1"/>
  <c r="L1932" i="1"/>
  <c r="M1932" i="1"/>
  <c r="N1932" i="1"/>
  <c r="O1932" i="1"/>
  <c r="P1932" i="1"/>
  <c r="D1933" i="1"/>
  <c r="H1933" i="1"/>
  <c r="I1933" i="1"/>
  <c r="J1933" i="1"/>
  <c r="K1933" i="1"/>
  <c r="L1933" i="1"/>
  <c r="M1933" i="1"/>
  <c r="N1933" i="1"/>
  <c r="O1933" i="1"/>
  <c r="P1933" i="1"/>
  <c r="D1934" i="1"/>
  <c r="H1934" i="1"/>
  <c r="I1934" i="1"/>
  <c r="J1934" i="1"/>
  <c r="K1934" i="1"/>
  <c r="L1934" i="1"/>
  <c r="M1934" i="1"/>
  <c r="N1934" i="1"/>
  <c r="O1934" i="1"/>
  <c r="P1934" i="1"/>
  <c r="D1935" i="1"/>
  <c r="H1935" i="1"/>
  <c r="I1935" i="1"/>
  <c r="J1935" i="1"/>
  <c r="K1935" i="1"/>
  <c r="L1935" i="1"/>
  <c r="M1935" i="1"/>
  <c r="N1935" i="1"/>
  <c r="O1935" i="1"/>
  <c r="P1935" i="1"/>
  <c r="D1936" i="1"/>
  <c r="H1936" i="1"/>
  <c r="I1936" i="1"/>
  <c r="J1936" i="1"/>
  <c r="K1936" i="1"/>
  <c r="L1936" i="1"/>
  <c r="M1936" i="1"/>
  <c r="N1936" i="1"/>
  <c r="O1936" i="1"/>
  <c r="P1936" i="1"/>
  <c r="D1937" i="1"/>
  <c r="H1937" i="1"/>
  <c r="I1937" i="1"/>
  <c r="J1937" i="1"/>
  <c r="K1937" i="1"/>
  <c r="L1937" i="1"/>
  <c r="M1937" i="1"/>
  <c r="N1937" i="1"/>
  <c r="O1937" i="1"/>
  <c r="P1937" i="1"/>
  <c r="D1938" i="1"/>
  <c r="H1938" i="1"/>
  <c r="I1938" i="1"/>
  <c r="J1938" i="1"/>
  <c r="K1938" i="1"/>
  <c r="L1938" i="1"/>
  <c r="M1938" i="1"/>
  <c r="N1938" i="1"/>
  <c r="O1938" i="1"/>
  <c r="P1938" i="1"/>
  <c r="D1939" i="1"/>
  <c r="H1939" i="1"/>
  <c r="I1939" i="1"/>
  <c r="J1939" i="1"/>
  <c r="K1939" i="1"/>
  <c r="L1939" i="1"/>
  <c r="M1939" i="1"/>
  <c r="N1939" i="1"/>
  <c r="O1939" i="1"/>
  <c r="P1939" i="1"/>
  <c r="D1940" i="1"/>
  <c r="H1940" i="1"/>
  <c r="I1940" i="1"/>
  <c r="J1940" i="1"/>
  <c r="K1940" i="1"/>
  <c r="L1940" i="1"/>
  <c r="M1940" i="1"/>
  <c r="N1940" i="1"/>
  <c r="O1940" i="1"/>
  <c r="P1940" i="1"/>
  <c r="D1941" i="1"/>
  <c r="H1941" i="1"/>
  <c r="I1941" i="1"/>
  <c r="J1941" i="1"/>
  <c r="K1941" i="1"/>
  <c r="L1941" i="1"/>
  <c r="M1941" i="1"/>
  <c r="N1941" i="1"/>
  <c r="O1941" i="1"/>
  <c r="P1941" i="1"/>
  <c r="D1942" i="1"/>
  <c r="H1942" i="1"/>
  <c r="I1942" i="1"/>
  <c r="J1942" i="1"/>
  <c r="K1942" i="1"/>
  <c r="L1942" i="1"/>
  <c r="M1942" i="1"/>
  <c r="N1942" i="1"/>
  <c r="O1942" i="1"/>
  <c r="P1942" i="1"/>
  <c r="D1943" i="1"/>
  <c r="H1943" i="1"/>
  <c r="I1943" i="1"/>
  <c r="J1943" i="1"/>
  <c r="K1943" i="1"/>
  <c r="L1943" i="1"/>
  <c r="M1943" i="1"/>
  <c r="N1943" i="1"/>
  <c r="O1943" i="1"/>
  <c r="P1943" i="1"/>
  <c r="D1944" i="1"/>
  <c r="H1944" i="1"/>
  <c r="I1944" i="1"/>
  <c r="J1944" i="1"/>
  <c r="K1944" i="1"/>
  <c r="L1944" i="1"/>
  <c r="M1944" i="1"/>
  <c r="N1944" i="1"/>
  <c r="O1944" i="1"/>
  <c r="P1944" i="1"/>
  <c r="D1945" i="1"/>
  <c r="H1945" i="1"/>
  <c r="I1945" i="1"/>
  <c r="J1945" i="1"/>
  <c r="K1945" i="1"/>
  <c r="L1945" i="1"/>
  <c r="M1945" i="1"/>
  <c r="N1945" i="1"/>
  <c r="O1945" i="1"/>
  <c r="P1945" i="1"/>
  <c r="D1946" i="1"/>
  <c r="H1946" i="1"/>
  <c r="I1946" i="1"/>
  <c r="J1946" i="1"/>
  <c r="K1946" i="1"/>
  <c r="L1946" i="1"/>
  <c r="M1946" i="1"/>
  <c r="N1946" i="1"/>
  <c r="O1946" i="1"/>
  <c r="P1946" i="1"/>
  <c r="D1947" i="1"/>
  <c r="H1947" i="1"/>
  <c r="I1947" i="1"/>
  <c r="J1947" i="1"/>
  <c r="K1947" i="1"/>
  <c r="L1947" i="1"/>
  <c r="M1947" i="1"/>
  <c r="N1947" i="1"/>
  <c r="O1947" i="1"/>
  <c r="P1947" i="1"/>
  <c r="D1948" i="1"/>
  <c r="H1948" i="1"/>
  <c r="I1948" i="1"/>
  <c r="J1948" i="1"/>
  <c r="K1948" i="1"/>
  <c r="L1948" i="1"/>
  <c r="M1948" i="1"/>
  <c r="N1948" i="1"/>
  <c r="O1948" i="1"/>
  <c r="P1948" i="1"/>
  <c r="D1949" i="1"/>
  <c r="H1949" i="1"/>
  <c r="I1949" i="1"/>
  <c r="J1949" i="1"/>
  <c r="K1949" i="1"/>
  <c r="L1949" i="1"/>
  <c r="M1949" i="1"/>
  <c r="N1949" i="1"/>
  <c r="O1949" i="1"/>
  <c r="P1949" i="1"/>
  <c r="D1950" i="1"/>
  <c r="H1950" i="1"/>
  <c r="I1950" i="1"/>
  <c r="J1950" i="1"/>
  <c r="K1950" i="1"/>
  <c r="L1950" i="1"/>
  <c r="M1950" i="1"/>
  <c r="N1950" i="1"/>
  <c r="O1950" i="1"/>
  <c r="P1950" i="1"/>
  <c r="D1951" i="1"/>
  <c r="H1951" i="1"/>
  <c r="I1951" i="1"/>
  <c r="J1951" i="1"/>
  <c r="K1951" i="1"/>
  <c r="L1951" i="1"/>
  <c r="M1951" i="1"/>
  <c r="N1951" i="1"/>
  <c r="O1951" i="1"/>
  <c r="P1951" i="1"/>
  <c r="D1952" i="1"/>
  <c r="H1952" i="1"/>
  <c r="I1952" i="1"/>
  <c r="J1952" i="1"/>
  <c r="K1952" i="1"/>
  <c r="L1952" i="1"/>
  <c r="M1952" i="1"/>
  <c r="N1952" i="1"/>
  <c r="O1952" i="1"/>
  <c r="P1952" i="1"/>
  <c r="D1953" i="1"/>
  <c r="H1953" i="1"/>
  <c r="I1953" i="1"/>
  <c r="J1953" i="1"/>
  <c r="K1953" i="1"/>
  <c r="L1953" i="1"/>
  <c r="M1953" i="1"/>
  <c r="N1953" i="1"/>
  <c r="O1953" i="1"/>
  <c r="P1953" i="1"/>
  <c r="D1954" i="1"/>
  <c r="H1954" i="1"/>
  <c r="I1954" i="1"/>
  <c r="J1954" i="1"/>
  <c r="K1954" i="1"/>
  <c r="L1954" i="1"/>
  <c r="M1954" i="1"/>
  <c r="N1954" i="1"/>
  <c r="O1954" i="1"/>
  <c r="P1954" i="1"/>
  <c r="D1955" i="1"/>
  <c r="H1955" i="1"/>
  <c r="I1955" i="1"/>
  <c r="J1955" i="1"/>
  <c r="K1955" i="1"/>
  <c r="L1955" i="1"/>
  <c r="M1955" i="1"/>
  <c r="N1955" i="1"/>
  <c r="O1955" i="1"/>
  <c r="P1955" i="1"/>
  <c r="D1956" i="1"/>
  <c r="H1956" i="1"/>
  <c r="I1956" i="1"/>
  <c r="J1956" i="1"/>
  <c r="K1956" i="1"/>
  <c r="L1956" i="1"/>
  <c r="M1956" i="1"/>
  <c r="N1956" i="1"/>
  <c r="O1956" i="1"/>
  <c r="P1956" i="1"/>
  <c r="D1957" i="1"/>
  <c r="H1957" i="1"/>
  <c r="I1957" i="1"/>
  <c r="J1957" i="1"/>
  <c r="K1957" i="1"/>
  <c r="L1957" i="1"/>
  <c r="M1957" i="1"/>
  <c r="N1957" i="1"/>
  <c r="O1957" i="1"/>
  <c r="P1957" i="1"/>
  <c r="D1958" i="1"/>
  <c r="H1958" i="1"/>
  <c r="I1958" i="1"/>
  <c r="J1958" i="1"/>
  <c r="K1958" i="1"/>
  <c r="L1958" i="1"/>
  <c r="M1958" i="1"/>
  <c r="N1958" i="1"/>
  <c r="O1958" i="1"/>
  <c r="P1958" i="1"/>
  <c r="D1959" i="1"/>
  <c r="H1959" i="1"/>
  <c r="I1959" i="1"/>
  <c r="J1959" i="1"/>
  <c r="K1959" i="1"/>
  <c r="L1959" i="1"/>
  <c r="M1959" i="1"/>
  <c r="N1959" i="1"/>
  <c r="O1959" i="1"/>
  <c r="P1959" i="1"/>
  <c r="D1960" i="1"/>
  <c r="H1960" i="1"/>
  <c r="I1960" i="1"/>
  <c r="J1960" i="1"/>
  <c r="K1960" i="1"/>
  <c r="L1960" i="1"/>
  <c r="M1960" i="1"/>
  <c r="N1960" i="1"/>
  <c r="O1960" i="1"/>
  <c r="P1960" i="1"/>
  <c r="D1961" i="1"/>
  <c r="H1961" i="1"/>
  <c r="I1961" i="1"/>
  <c r="J1961" i="1"/>
  <c r="K1961" i="1"/>
  <c r="L1961" i="1"/>
  <c r="M1961" i="1"/>
  <c r="N1961" i="1"/>
  <c r="O1961" i="1"/>
  <c r="P1961" i="1"/>
  <c r="D1962" i="1"/>
  <c r="H1962" i="1"/>
  <c r="I1962" i="1"/>
  <c r="J1962" i="1"/>
  <c r="K1962" i="1"/>
  <c r="L1962" i="1"/>
  <c r="M1962" i="1"/>
  <c r="N1962" i="1"/>
  <c r="O1962" i="1"/>
  <c r="P1962" i="1"/>
  <c r="D1963" i="1"/>
  <c r="H1963" i="1"/>
  <c r="I1963" i="1"/>
  <c r="J1963" i="1"/>
  <c r="K1963" i="1"/>
  <c r="L1963" i="1"/>
  <c r="M1963" i="1"/>
  <c r="N1963" i="1"/>
  <c r="O1963" i="1"/>
  <c r="P1963" i="1"/>
  <c r="D1964" i="1"/>
  <c r="H1964" i="1"/>
  <c r="I1964" i="1"/>
  <c r="J1964" i="1"/>
  <c r="K1964" i="1"/>
  <c r="L1964" i="1"/>
  <c r="M1964" i="1"/>
  <c r="N1964" i="1"/>
  <c r="O1964" i="1"/>
  <c r="P1964" i="1"/>
  <c r="D1965" i="1"/>
  <c r="H1965" i="1"/>
  <c r="I1965" i="1"/>
  <c r="J1965" i="1"/>
  <c r="K1965" i="1"/>
  <c r="L1965" i="1"/>
  <c r="M1965" i="1"/>
  <c r="N1965" i="1"/>
  <c r="O1965" i="1"/>
  <c r="P1965" i="1"/>
  <c r="D1966" i="1"/>
  <c r="H1966" i="1"/>
  <c r="I1966" i="1"/>
  <c r="J1966" i="1"/>
  <c r="K1966" i="1"/>
  <c r="L1966" i="1"/>
  <c r="M1966" i="1"/>
  <c r="N1966" i="1"/>
  <c r="O1966" i="1"/>
  <c r="P1966" i="1"/>
  <c r="D1967" i="1"/>
  <c r="H1967" i="1"/>
  <c r="I1967" i="1"/>
  <c r="J1967" i="1"/>
  <c r="K1967" i="1"/>
  <c r="L1967" i="1"/>
  <c r="M1967" i="1"/>
  <c r="N1967" i="1"/>
  <c r="O1967" i="1"/>
  <c r="P1967" i="1"/>
  <c r="D1968" i="1"/>
  <c r="H1968" i="1"/>
  <c r="I1968" i="1"/>
  <c r="J1968" i="1"/>
  <c r="K1968" i="1"/>
  <c r="L1968" i="1"/>
  <c r="M1968" i="1"/>
  <c r="N1968" i="1"/>
  <c r="O1968" i="1"/>
  <c r="P1968" i="1"/>
  <c r="D1969" i="1"/>
  <c r="H1969" i="1"/>
  <c r="I1969" i="1"/>
  <c r="J1969" i="1"/>
  <c r="K1969" i="1"/>
  <c r="L1969" i="1"/>
  <c r="M1969" i="1"/>
  <c r="N1969" i="1"/>
  <c r="O1969" i="1"/>
  <c r="P1969" i="1"/>
  <c r="D1970" i="1"/>
  <c r="H1970" i="1"/>
  <c r="I1970" i="1"/>
  <c r="J1970" i="1"/>
  <c r="K1970" i="1"/>
  <c r="L1970" i="1"/>
  <c r="M1970" i="1"/>
  <c r="N1970" i="1"/>
  <c r="O1970" i="1"/>
  <c r="P1970" i="1"/>
  <c r="D1971" i="1"/>
  <c r="H1971" i="1"/>
  <c r="I1971" i="1"/>
  <c r="J1971" i="1"/>
  <c r="K1971" i="1"/>
  <c r="L1971" i="1"/>
  <c r="M1971" i="1"/>
  <c r="N1971" i="1"/>
  <c r="O1971" i="1"/>
  <c r="P1971" i="1"/>
  <c r="D1972" i="1"/>
  <c r="H1972" i="1"/>
  <c r="I1972" i="1"/>
  <c r="J1972" i="1"/>
  <c r="K1972" i="1"/>
  <c r="L1972" i="1"/>
  <c r="M1972" i="1"/>
  <c r="N1972" i="1"/>
  <c r="O1972" i="1"/>
  <c r="P1972" i="1"/>
  <c r="D1973" i="1"/>
  <c r="H1973" i="1"/>
  <c r="I1973" i="1"/>
  <c r="J1973" i="1"/>
  <c r="K1973" i="1"/>
  <c r="L1973" i="1"/>
  <c r="M1973" i="1"/>
  <c r="N1973" i="1"/>
  <c r="O1973" i="1"/>
  <c r="P1973" i="1"/>
  <c r="D1974" i="1"/>
  <c r="H1974" i="1"/>
  <c r="I1974" i="1"/>
  <c r="J1974" i="1"/>
  <c r="K1974" i="1"/>
  <c r="L1974" i="1"/>
  <c r="M1974" i="1"/>
  <c r="N1974" i="1"/>
  <c r="O1974" i="1"/>
  <c r="P1974" i="1"/>
  <c r="D1975" i="1"/>
  <c r="H1975" i="1"/>
  <c r="I1975" i="1"/>
  <c r="J1975" i="1"/>
  <c r="K1975" i="1"/>
  <c r="L1975" i="1"/>
  <c r="M1975" i="1"/>
  <c r="N1975" i="1"/>
  <c r="O1975" i="1"/>
  <c r="P1975" i="1"/>
  <c r="D1976" i="1"/>
  <c r="H1976" i="1"/>
  <c r="I1976" i="1"/>
  <c r="J1976" i="1"/>
  <c r="K1976" i="1"/>
  <c r="L1976" i="1"/>
  <c r="M1976" i="1"/>
  <c r="N1976" i="1"/>
  <c r="O1976" i="1"/>
  <c r="P1976" i="1"/>
  <c r="D1977" i="1"/>
  <c r="H1977" i="1"/>
  <c r="I1977" i="1"/>
  <c r="J1977" i="1"/>
  <c r="K1977" i="1"/>
  <c r="L1977" i="1"/>
  <c r="M1977" i="1"/>
  <c r="N1977" i="1"/>
  <c r="O1977" i="1"/>
  <c r="P1977" i="1"/>
  <c r="D1978" i="1"/>
  <c r="H1978" i="1"/>
  <c r="I1978" i="1"/>
  <c r="J1978" i="1"/>
  <c r="K1978" i="1"/>
  <c r="L1978" i="1"/>
  <c r="M1978" i="1"/>
  <c r="N1978" i="1"/>
  <c r="O1978" i="1"/>
  <c r="P1978" i="1"/>
  <c r="D1979" i="1"/>
  <c r="H1979" i="1"/>
  <c r="I1979" i="1"/>
  <c r="J1979" i="1"/>
  <c r="K1979" i="1"/>
  <c r="L1979" i="1"/>
  <c r="M1979" i="1"/>
  <c r="N1979" i="1"/>
  <c r="O1979" i="1"/>
  <c r="P1979" i="1"/>
  <c r="D1980" i="1"/>
  <c r="H1980" i="1"/>
  <c r="I1980" i="1"/>
  <c r="J1980" i="1"/>
  <c r="K1980" i="1"/>
  <c r="L1980" i="1"/>
  <c r="M1980" i="1"/>
  <c r="N1980" i="1"/>
  <c r="O1980" i="1"/>
  <c r="P1980" i="1"/>
  <c r="D1981" i="1"/>
  <c r="H1981" i="1"/>
  <c r="I1981" i="1"/>
  <c r="J1981" i="1"/>
  <c r="K1981" i="1"/>
  <c r="L1981" i="1"/>
  <c r="M1981" i="1"/>
  <c r="N1981" i="1"/>
  <c r="O1981" i="1"/>
  <c r="P1981" i="1"/>
  <c r="D1982" i="1"/>
  <c r="H1982" i="1"/>
  <c r="I1982" i="1"/>
  <c r="J1982" i="1"/>
  <c r="K1982" i="1"/>
  <c r="L1982" i="1"/>
  <c r="M1982" i="1"/>
  <c r="N1982" i="1"/>
  <c r="O1982" i="1"/>
  <c r="P1982" i="1"/>
  <c r="D1983" i="1"/>
  <c r="H1983" i="1"/>
  <c r="I1983" i="1"/>
  <c r="J1983" i="1"/>
  <c r="K1983" i="1"/>
  <c r="L1983" i="1"/>
  <c r="M1983" i="1"/>
  <c r="N1983" i="1"/>
  <c r="O1983" i="1"/>
  <c r="P1983" i="1"/>
  <c r="D1984" i="1"/>
  <c r="H1984" i="1"/>
  <c r="I1984" i="1"/>
  <c r="J1984" i="1"/>
  <c r="K1984" i="1"/>
  <c r="L1984" i="1"/>
  <c r="M1984" i="1"/>
  <c r="N1984" i="1"/>
  <c r="O1984" i="1"/>
  <c r="P1984" i="1"/>
  <c r="D1985" i="1"/>
  <c r="H1985" i="1"/>
  <c r="I1985" i="1"/>
  <c r="J1985" i="1"/>
  <c r="K1985" i="1"/>
  <c r="L1985" i="1"/>
  <c r="M1985" i="1"/>
  <c r="N1985" i="1"/>
  <c r="O1985" i="1"/>
  <c r="P1985" i="1"/>
  <c r="D1986" i="1"/>
  <c r="H1986" i="1"/>
  <c r="I1986" i="1"/>
  <c r="J1986" i="1"/>
  <c r="K1986" i="1"/>
  <c r="L1986" i="1"/>
  <c r="M1986" i="1"/>
  <c r="N1986" i="1"/>
  <c r="O1986" i="1"/>
  <c r="P1986" i="1"/>
  <c r="D1987" i="1"/>
  <c r="H1987" i="1"/>
  <c r="I1987" i="1"/>
  <c r="J1987" i="1"/>
  <c r="K1987" i="1"/>
  <c r="L1987" i="1"/>
  <c r="M1987" i="1"/>
  <c r="N1987" i="1"/>
  <c r="O1987" i="1"/>
  <c r="P1987" i="1"/>
  <c r="D1988" i="1"/>
  <c r="H1988" i="1"/>
  <c r="I1988" i="1"/>
  <c r="J1988" i="1"/>
  <c r="K1988" i="1"/>
  <c r="L1988" i="1"/>
  <c r="M1988" i="1"/>
  <c r="N1988" i="1"/>
  <c r="O1988" i="1"/>
  <c r="P1988" i="1"/>
  <c r="D1989" i="1"/>
  <c r="H1989" i="1"/>
  <c r="I1989" i="1"/>
  <c r="J1989" i="1"/>
  <c r="K1989" i="1"/>
  <c r="L1989" i="1"/>
  <c r="M1989" i="1"/>
  <c r="N1989" i="1"/>
  <c r="O1989" i="1"/>
  <c r="P1989" i="1"/>
  <c r="D1990" i="1"/>
  <c r="H1990" i="1"/>
  <c r="I1990" i="1"/>
  <c r="J1990" i="1"/>
  <c r="K1990" i="1"/>
  <c r="L1990" i="1"/>
  <c r="M1990" i="1"/>
  <c r="N1990" i="1"/>
  <c r="O1990" i="1"/>
  <c r="P1990" i="1"/>
  <c r="D1991" i="1"/>
  <c r="H1991" i="1"/>
  <c r="I1991" i="1"/>
  <c r="J1991" i="1"/>
  <c r="K1991" i="1"/>
  <c r="L1991" i="1"/>
  <c r="M1991" i="1"/>
  <c r="N1991" i="1"/>
  <c r="O1991" i="1"/>
  <c r="P1991" i="1"/>
  <c r="D1992" i="1"/>
  <c r="H1992" i="1"/>
  <c r="I1992" i="1"/>
  <c r="J1992" i="1"/>
  <c r="K1992" i="1"/>
  <c r="L1992" i="1"/>
  <c r="M1992" i="1"/>
  <c r="N1992" i="1"/>
  <c r="O1992" i="1"/>
  <c r="P1992" i="1"/>
  <c r="D1993" i="1"/>
  <c r="H1993" i="1"/>
  <c r="I1993" i="1"/>
  <c r="J1993" i="1"/>
  <c r="K1993" i="1"/>
  <c r="L1993" i="1"/>
  <c r="M1993" i="1"/>
  <c r="N1993" i="1"/>
  <c r="O1993" i="1"/>
  <c r="P1993" i="1"/>
  <c r="D1994" i="1"/>
  <c r="H1994" i="1"/>
  <c r="I1994" i="1"/>
  <c r="J1994" i="1"/>
  <c r="K1994" i="1"/>
  <c r="L1994" i="1"/>
  <c r="M1994" i="1"/>
  <c r="N1994" i="1"/>
  <c r="O1994" i="1"/>
  <c r="P1994" i="1"/>
  <c r="D1995" i="1"/>
  <c r="H1995" i="1"/>
  <c r="I1995" i="1"/>
  <c r="J1995" i="1"/>
  <c r="K1995" i="1"/>
  <c r="L1995" i="1"/>
  <c r="M1995" i="1"/>
  <c r="N1995" i="1"/>
  <c r="O1995" i="1"/>
  <c r="P1995" i="1"/>
  <c r="D1996" i="1"/>
  <c r="H1996" i="1"/>
  <c r="I1996" i="1"/>
  <c r="J1996" i="1"/>
  <c r="K1996" i="1"/>
  <c r="L1996" i="1"/>
  <c r="M1996" i="1"/>
  <c r="N1996" i="1"/>
  <c r="O1996" i="1"/>
  <c r="P1996" i="1"/>
  <c r="D1997" i="1"/>
  <c r="H1997" i="1"/>
  <c r="I1997" i="1"/>
  <c r="J1997" i="1"/>
  <c r="K1997" i="1"/>
  <c r="L1997" i="1"/>
  <c r="M1997" i="1"/>
  <c r="N1997" i="1"/>
  <c r="O1997" i="1"/>
  <c r="P1997" i="1"/>
  <c r="D1998" i="1"/>
  <c r="H1998" i="1"/>
  <c r="I1998" i="1"/>
  <c r="J1998" i="1"/>
  <c r="K1998" i="1"/>
  <c r="L1998" i="1"/>
  <c r="M1998" i="1"/>
  <c r="N1998" i="1"/>
  <c r="O1998" i="1"/>
  <c r="P1998" i="1"/>
  <c r="D1999" i="1"/>
  <c r="H1999" i="1"/>
  <c r="I1999" i="1"/>
  <c r="J1999" i="1"/>
  <c r="K1999" i="1"/>
  <c r="L1999" i="1"/>
  <c r="M1999" i="1"/>
  <c r="N1999" i="1"/>
  <c r="O1999" i="1"/>
  <c r="P1999" i="1"/>
  <c r="D2000" i="1"/>
  <c r="H2000" i="1"/>
  <c r="I2000" i="1"/>
  <c r="J2000" i="1"/>
  <c r="K2000" i="1"/>
  <c r="L2000" i="1"/>
  <c r="M2000" i="1"/>
  <c r="N2000" i="1"/>
  <c r="O2000" i="1"/>
  <c r="P2000" i="1"/>
  <c r="D2001" i="1"/>
  <c r="H2001" i="1"/>
  <c r="I2001" i="1"/>
  <c r="J2001" i="1"/>
  <c r="K2001" i="1"/>
  <c r="L2001" i="1"/>
  <c r="M2001" i="1"/>
  <c r="N2001" i="1"/>
  <c r="O2001" i="1"/>
  <c r="P2001" i="1"/>
  <c r="D2002" i="1"/>
  <c r="H2002" i="1"/>
  <c r="I2002" i="1"/>
  <c r="J2002" i="1"/>
  <c r="K2002" i="1"/>
  <c r="L2002" i="1"/>
  <c r="M2002" i="1"/>
  <c r="N2002" i="1"/>
  <c r="O2002" i="1"/>
  <c r="P2002" i="1"/>
  <c r="D2003" i="1"/>
  <c r="H2003" i="1"/>
  <c r="I2003" i="1"/>
  <c r="J2003" i="1"/>
  <c r="K2003" i="1"/>
  <c r="L2003" i="1"/>
  <c r="M2003" i="1"/>
  <c r="N2003" i="1"/>
  <c r="O2003" i="1"/>
  <c r="P2003" i="1"/>
  <c r="D2004" i="1"/>
  <c r="H2004" i="1"/>
  <c r="I2004" i="1"/>
  <c r="J2004" i="1"/>
  <c r="K2004" i="1"/>
  <c r="L2004" i="1"/>
  <c r="M2004" i="1"/>
  <c r="N2004" i="1"/>
  <c r="O2004" i="1"/>
  <c r="P2004" i="1"/>
  <c r="D2005" i="1"/>
  <c r="H2005" i="1"/>
  <c r="I2005" i="1"/>
  <c r="J2005" i="1"/>
  <c r="K2005" i="1"/>
  <c r="L2005" i="1"/>
  <c r="M2005" i="1"/>
  <c r="N2005" i="1"/>
  <c r="O2005" i="1"/>
  <c r="P2005" i="1"/>
  <c r="D2006" i="1"/>
  <c r="H2006" i="1"/>
  <c r="I2006" i="1"/>
  <c r="J2006" i="1"/>
  <c r="K2006" i="1"/>
  <c r="L2006" i="1"/>
  <c r="M2006" i="1"/>
  <c r="N2006" i="1"/>
  <c r="O2006" i="1"/>
  <c r="P2006" i="1"/>
  <c r="D2007" i="1"/>
  <c r="H2007" i="1"/>
  <c r="I2007" i="1"/>
  <c r="J2007" i="1"/>
  <c r="K2007" i="1"/>
  <c r="L2007" i="1"/>
  <c r="M2007" i="1"/>
  <c r="N2007" i="1"/>
  <c r="O2007" i="1"/>
  <c r="P2007" i="1"/>
  <c r="D2008" i="1"/>
  <c r="H2008" i="1"/>
  <c r="I2008" i="1"/>
  <c r="J2008" i="1"/>
  <c r="K2008" i="1"/>
  <c r="L2008" i="1"/>
  <c r="M2008" i="1"/>
  <c r="N2008" i="1"/>
  <c r="O2008" i="1"/>
  <c r="P2008" i="1"/>
  <c r="D2009" i="1"/>
  <c r="H2009" i="1"/>
  <c r="I2009" i="1"/>
  <c r="J2009" i="1"/>
  <c r="K2009" i="1"/>
  <c r="L2009" i="1"/>
  <c r="M2009" i="1"/>
  <c r="N2009" i="1"/>
  <c r="O2009" i="1"/>
  <c r="P2009" i="1"/>
  <c r="D2010" i="1"/>
  <c r="H2010" i="1"/>
  <c r="I2010" i="1"/>
  <c r="J2010" i="1"/>
  <c r="K2010" i="1"/>
  <c r="L2010" i="1"/>
  <c r="M2010" i="1"/>
  <c r="N2010" i="1"/>
  <c r="O2010" i="1"/>
  <c r="P2010" i="1"/>
  <c r="D2011" i="1"/>
  <c r="H2011" i="1"/>
  <c r="I2011" i="1"/>
  <c r="J2011" i="1"/>
  <c r="K2011" i="1"/>
  <c r="L2011" i="1"/>
  <c r="M2011" i="1"/>
  <c r="N2011" i="1"/>
  <c r="O2011" i="1"/>
  <c r="P2011" i="1"/>
  <c r="D2012" i="1"/>
  <c r="H2012" i="1"/>
  <c r="I2012" i="1"/>
  <c r="J2012" i="1"/>
  <c r="K2012" i="1"/>
  <c r="L2012" i="1"/>
  <c r="M2012" i="1"/>
  <c r="N2012" i="1"/>
  <c r="O2012" i="1"/>
  <c r="P2012" i="1"/>
  <c r="D2013" i="1"/>
  <c r="H2013" i="1"/>
  <c r="I2013" i="1"/>
  <c r="J2013" i="1"/>
  <c r="K2013" i="1"/>
  <c r="L2013" i="1"/>
  <c r="M2013" i="1"/>
  <c r="N2013" i="1"/>
  <c r="O2013" i="1"/>
  <c r="P2013" i="1"/>
  <c r="D2014" i="1"/>
  <c r="H2014" i="1"/>
  <c r="I2014" i="1"/>
  <c r="J2014" i="1"/>
  <c r="K2014" i="1"/>
  <c r="L2014" i="1"/>
  <c r="M2014" i="1"/>
  <c r="N2014" i="1"/>
  <c r="O2014" i="1"/>
  <c r="P2014" i="1"/>
  <c r="D2015" i="1"/>
  <c r="H2015" i="1"/>
  <c r="I2015" i="1"/>
  <c r="J2015" i="1"/>
  <c r="K2015" i="1"/>
  <c r="L2015" i="1"/>
  <c r="M2015" i="1"/>
  <c r="N2015" i="1"/>
  <c r="O2015" i="1"/>
  <c r="P2015" i="1"/>
  <c r="D2016" i="1"/>
  <c r="H2016" i="1"/>
  <c r="I2016" i="1"/>
  <c r="J2016" i="1"/>
  <c r="K2016" i="1"/>
  <c r="L2016" i="1"/>
  <c r="M2016" i="1"/>
  <c r="N2016" i="1"/>
  <c r="O2016" i="1"/>
  <c r="P2016" i="1"/>
  <c r="D2017" i="1"/>
  <c r="H2017" i="1"/>
  <c r="I2017" i="1"/>
  <c r="J2017" i="1"/>
  <c r="K2017" i="1"/>
  <c r="L2017" i="1"/>
  <c r="M2017" i="1"/>
  <c r="N2017" i="1"/>
  <c r="O2017" i="1"/>
  <c r="P2017" i="1"/>
  <c r="D2018" i="1"/>
  <c r="H2018" i="1"/>
  <c r="I2018" i="1"/>
  <c r="J2018" i="1"/>
  <c r="K2018" i="1"/>
  <c r="L2018" i="1"/>
  <c r="M2018" i="1"/>
  <c r="N2018" i="1"/>
  <c r="O2018" i="1"/>
  <c r="P2018" i="1"/>
  <c r="D2019" i="1"/>
  <c r="H2019" i="1"/>
  <c r="I2019" i="1"/>
  <c r="J2019" i="1"/>
  <c r="K2019" i="1"/>
  <c r="L2019" i="1"/>
  <c r="M2019" i="1"/>
  <c r="N2019" i="1"/>
  <c r="O2019" i="1"/>
  <c r="P2019" i="1"/>
  <c r="D2020" i="1"/>
  <c r="H2020" i="1"/>
  <c r="I2020" i="1"/>
  <c r="J2020" i="1"/>
  <c r="K2020" i="1"/>
  <c r="L2020" i="1"/>
  <c r="M2020" i="1"/>
  <c r="N2020" i="1"/>
  <c r="O2020" i="1"/>
  <c r="P2020" i="1"/>
  <c r="D2021" i="1"/>
  <c r="H2021" i="1"/>
  <c r="I2021" i="1"/>
  <c r="J2021" i="1"/>
  <c r="K2021" i="1"/>
  <c r="L2021" i="1"/>
  <c r="M2021" i="1"/>
  <c r="N2021" i="1"/>
  <c r="O2021" i="1"/>
  <c r="P2021" i="1"/>
  <c r="D2022" i="1"/>
  <c r="H2022" i="1"/>
  <c r="I2022" i="1"/>
  <c r="J2022" i="1"/>
  <c r="K2022" i="1"/>
  <c r="L2022" i="1"/>
  <c r="M2022" i="1"/>
  <c r="N2022" i="1"/>
  <c r="O2022" i="1"/>
  <c r="P2022" i="1"/>
  <c r="D2023" i="1"/>
  <c r="H2023" i="1"/>
  <c r="I2023" i="1"/>
  <c r="J2023" i="1"/>
  <c r="K2023" i="1"/>
  <c r="L2023" i="1"/>
  <c r="M2023" i="1"/>
  <c r="N2023" i="1"/>
  <c r="O2023" i="1"/>
  <c r="P2023" i="1"/>
  <c r="D2024" i="1"/>
  <c r="H2024" i="1"/>
  <c r="I2024" i="1"/>
  <c r="J2024" i="1"/>
  <c r="K2024" i="1"/>
  <c r="L2024" i="1"/>
  <c r="M2024" i="1"/>
  <c r="N2024" i="1"/>
  <c r="O2024" i="1"/>
  <c r="P2024" i="1"/>
  <c r="D2025" i="1"/>
  <c r="H2025" i="1"/>
  <c r="I2025" i="1"/>
  <c r="J2025" i="1"/>
  <c r="K2025" i="1"/>
  <c r="L2025" i="1"/>
  <c r="M2025" i="1"/>
  <c r="N2025" i="1"/>
  <c r="O2025" i="1"/>
  <c r="P2025" i="1"/>
  <c r="D2026" i="1"/>
  <c r="H2026" i="1"/>
  <c r="I2026" i="1"/>
  <c r="J2026" i="1"/>
  <c r="K2026" i="1"/>
  <c r="L2026" i="1"/>
  <c r="M2026" i="1"/>
  <c r="N2026" i="1"/>
  <c r="O2026" i="1"/>
  <c r="P2026" i="1"/>
  <c r="D2027" i="1"/>
  <c r="H2027" i="1"/>
  <c r="I2027" i="1"/>
  <c r="J2027" i="1"/>
  <c r="K2027" i="1"/>
  <c r="L2027" i="1"/>
  <c r="M2027" i="1"/>
  <c r="N2027" i="1"/>
  <c r="O2027" i="1"/>
  <c r="P2027" i="1"/>
  <c r="D2028" i="1"/>
  <c r="H2028" i="1"/>
  <c r="I2028" i="1"/>
  <c r="J2028" i="1"/>
  <c r="K2028" i="1"/>
  <c r="L2028" i="1"/>
  <c r="M2028" i="1"/>
  <c r="N2028" i="1"/>
  <c r="O2028" i="1"/>
  <c r="P2028" i="1"/>
  <c r="D2029" i="1"/>
  <c r="H2029" i="1"/>
  <c r="I2029" i="1"/>
  <c r="J2029" i="1"/>
  <c r="K2029" i="1"/>
  <c r="L2029" i="1"/>
  <c r="M2029" i="1"/>
  <c r="N2029" i="1"/>
  <c r="O2029" i="1"/>
  <c r="P2029" i="1"/>
  <c r="D2030" i="1"/>
  <c r="H2030" i="1"/>
  <c r="I2030" i="1"/>
  <c r="J2030" i="1"/>
  <c r="K2030" i="1"/>
  <c r="L2030" i="1"/>
  <c r="M2030" i="1"/>
  <c r="N2030" i="1"/>
  <c r="O2030" i="1"/>
  <c r="P2030" i="1"/>
  <c r="D2031" i="1"/>
  <c r="H2031" i="1"/>
  <c r="I2031" i="1"/>
  <c r="J2031" i="1"/>
  <c r="K2031" i="1"/>
  <c r="L2031" i="1"/>
  <c r="M2031" i="1"/>
  <c r="N2031" i="1"/>
  <c r="O2031" i="1"/>
  <c r="P2031" i="1"/>
  <c r="D2032" i="1"/>
  <c r="H2032" i="1"/>
  <c r="I2032" i="1"/>
  <c r="J2032" i="1"/>
  <c r="K2032" i="1"/>
  <c r="L2032" i="1"/>
  <c r="M2032" i="1"/>
  <c r="N2032" i="1"/>
  <c r="O2032" i="1"/>
  <c r="P2032" i="1"/>
  <c r="D2033" i="1"/>
  <c r="H2033" i="1"/>
  <c r="I2033" i="1"/>
  <c r="J2033" i="1"/>
  <c r="K2033" i="1"/>
  <c r="L2033" i="1"/>
  <c r="M2033" i="1"/>
  <c r="N2033" i="1"/>
  <c r="O2033" i="1"/>
  <c r="P2033" i="1"/>
  <c r="D2034" i="1"/>
  <c r="H2034" i="1"/>
  <c r="I2034" i="1"/>
  <c r="J2034" i="1"/>
  <c r="K2034" i="1"/>
  <c r="L2034" i="1"/>
  <c r="M2034" i="1"/>
  <c r="N2034" i="1"/>
  <c r="O2034" i="1"/>
  <c r="P2034" i="1"/>
  <c r="D2035" i="1"/>
  <c r="H2035" i="1"/>
  <c r="I2035" i="1"/>
  <c r="J2035" i="1"/>
  <c r="K2035" i="1"/>
  <c r="L2035" i="1"/>
  <c r="M2035" i="1"/>
  <c r="N2035" i="1"/>
  <c r="O2035" i="1"/>
  <c r="P2035" i="1"/>
  <c r="D2036" i="1"/>
  <c r="H2036" i="1"/>
  <c r="I2036" i="1"/>
  <c r="J2036" i="1"/>
  <c r="K2036" i="1"/>
  <c r="L2036" i="1"/>
  <c r="M2036" i="1"/>
  <c r="N2036" i="1"/>
  <c r="O2036" i="1"/>
  <c r="P2036" i="1"/>
  <c r="D2037" i="1"/>
  <c r="H2037" i="1"/>
  <c r="I2037" i="1"/>
  <c r="J2037" i="1"/>
  <c r="K2037" i="1"/>
  <c r="L2037" i="1"/>
  <c r="M2037" i="1"/>
  <c r="N2037" i="1"/>
  <c r="O2037" i="1"/>
  <c r="P2037" i="1"/>
  <c r="D2038" i="1"/>
  <c r="H2038" i="1"/>
  <c r="I2038" i="1"/>
  <c r="J2038" i="1"/>
  <c r="K2038" i="1"/>
  <c r="L2038" i="1"/>
  <c r="M2038" i="1"/>
  <c r="N2038" i="1"/>
  <c r="O2038" i="1"/>
  <c r="P2038" i="1"/>
  <c r="D2039" i="1"/>
  <c r="H2039" i="1"/>
  <c r="I2039" i="1"/>
  <c r="J2039" i="1"/>
  <c r="K2039" i="1"/>
  <c r="L2039" i="1"/>
  <c r="M2039" i="1"/>
  <c r="N2039" i="1"/>
  <c r="O2039" i="1"/>
  <c r="P2039" i="1"/>
  <c r="D2040" i="1"/>
  <c r="H2040" i="1"/>
  <c r="I2040" i="1"/>
  <c r="J2040" i="1"/>
  <c r="K2040" i="1"/>
  <c r="L2040" i="1"/>
  <c r="M2040" i="1"/>
  <c r="N2040" i="1"/>
  <c r="O2040" i="1"/>
  <c r="P2040" i="1"/>
  <c r="D2041" i="1"/>
  <c r="H2041" i="1"/>
  <c r="I2041" i="1"/>
  <c r="J2041" i="1"/>
  <c r="K2041" i="1"/>
  <c r="L2041" i="1"/>
  <c r="M2041" i="1"/>
  <c r="N2041" i="1"/>
  <c r="O2041" i="1"/>
  <c r="P2041" i="1"/>
  <c r="D2042" i="1"/>
  <c r="H2042" i="1"/>
  <c r="I2042" i="1"/>
  <c r="J2042" i="1"/>
  <c r="K2042" i="1"/>
  <c r="L2042" i="1"/>
  <c r="M2042" i="1"/>
  <c r="N2042" i="1"/>
  <c r="O2042" i="1"/>
  <c r="P2042" i="1"/>
  <c r="D2043" i="1"/>
  <c r="H2043" i="1"/>
  <c r="I2043" i="1"/>
  <c r="J2043" i="1"/>
  <c r="K2043" i="1"/>
  <c r="L2043" i="1"/>
  <c r="M2043" i="1"/>
  <c r="N2043" i="1"/>
  <c r="O2043" i="1"/>
  <c r="P2043" i="1"/>
  <c r="D2044" i="1"/>
  <c r="H2044" i="1"/>
  <c r="I2044" i="1"/>
  <c r="J2044" i="1"/>
  <c r="K2044" i="1"/>
  <c r="L2044" i="1"/>
  <c r="M2044" i="1"/>
  <c r="N2044" i="1"/>
  <c r="O2044" i="1"/>
  <c r="P2044" i="1"/>
  <c r="D2045" i="1"/>
  <c r="H2045" i="1"/>
  <c r="I2045" i="1"/>
  <c r="J2045" i="1"/>
  <c r="K2045" i="1"/>
  <c r="L2045" i="1"/>
  <c r="M2045" i="1"/>
  <c r="N2045" i="1"/>
  <c r="O2045" i="1"/>
  <c r="P2045" i="1"/>
  <c r="D2046" i="1"/>
  <c r="H2046" i="1"/>
  <c r="I2046" i="1"/>
  <c r="J2046" i="1"/>
  <c r="K2046" i="1"/>
  <c r="L2046" i="1"/>
  <c r="M2046" i="1"/>
  <c r="N2046" i="1"/>
  <c r="O2046" i="1"/>
  <c r="P2046" i="1"/>
  <c r="D2047" i="1"/>
  <c r="H2047" i="1"/>
  <c r="I2047" i="1"/>
  <c r="J2047" i="1"/>
  <c r="K2047" i="1"/>
  <c r="L2047" i="1"/>
  <c r="M2047" i="1"/>
  <c r="N2047" i="1"/>
  <c r="O2047" i="1"/>
  <c r="P2047" i="1"/>
  <c r="D2048" i="1"/>
  <c r="H2048" i="1"/>
  <c r="I2048" i="1"/>
  <c r="J2048" i="1"/>
  <c r="K2048" i="1"/>
  <c r="L2048" i="1"/>
  <c r="M2048" i="1"/>
  <c r="N2048" i="1"/>
  <c r="O2048" i="1"/>
  <c r="P2048" i="1"/>
  <c r="D2049" i="1"/>
  <c r="H2049" i="1"/>
  <c r="I2049" i="1"/>
  <c r="J2049" i="1"/>
  <c r="K2049" i="1"/>
  <c r="L2049" i="1"/>
  <c r="M2049" i="1"/>
  <c r="N2049" i="1"/>
  <c r="O2049" i="1"/>
  <c r="P2049" i="1"/>
  <c r="D2050" i="1"/>
  <c r="H2050" i="1"/>
  <c r="I2050" i="1"/>
  <c r="J2050" i="1"/>
  <c r="K2050" i="1"/>
  <c r="L2050" i="1"/>
  <c r="M2050" i="1"/>
  <c r="N2050" i="1"/>
  <c r="O2050" i="1"/>
  <c r="P2050" i="1"/>
  <c r="D2051" i="1"/>
  <c r="H2051" i="1"/>
  <c r="I2051" i="1"/>
  <c r="J2051" i="1"/>
  <c r="K2051" i="1"/>
  <c r="L2051" i="1"/>
  <c r="M2051" i="1"/>
  <c r="N2051" i="1"/>
  <c r="O2051" i="1"/>
  <c r="P2051" i="1"/>
  <c r="D2052" i="1"/>
  <c r="H2052" i="1"/>
  <c r="I2052" i="1"/>
  <c r="J2052" i="1"/>
  <c r="K2052" i="1"/>
  <c r="L2052" i="1"/>
  <c r="M2052" i="1"/>
  <c r="N2052" i="1"/>
  <c r="O2052" i="1"/>
  <c r="P2052" i="1"/>
  <c r="D2053" i="1"/>
  <c r="H2053" i="1"/>
  <c r="I2053" i="1"/>
  <c r="J2053" i="1"/>
  <c r="K2053" i="1"/>
  <c r="L2053" i="1"/>
  <c r="M2053" i="1"/>
  <c r="N2053" i="1"/>
  <c r="O2053" i="1"/>
  <c r="P2053" i="1"/>
  <c r="D2054" i="1"/>
  <c r="H2054" i="1"/>
  <c r="I2054" i="1"/>
  <c r="J2054" i="1"/>
  <c r="K2054" i="1"/>
  <c r="L2054" i="1"/>
  <c r="M2054" i="1"/>
  <c r="N2054" i="1"/>
  <c r="O2054" i="1"/>
  <c r="P2054" i="1"/>
  <c r="D2055" i="1"/>
  <c r="H2055" i="1"/>
  <c r="I2055" i="1"/>
  <c r="J2055" i="1"/>
  <c r="K2055" i="1"/>
  <c r="L2055" i="1"/>
  <c r="M2055" i="1"/>
  <c r="N2055" i="1"/>
  <c r="O2055" i="1"/>
  <c r="P2055" i="1"/>
  <c r="D2056" i="1"/>
  <c r="H2056" i="1"/>
  <c r="I2056" i="1"/>
  <c r="J2056" i="1"/>
  <c r="K2056" i="1"/>
  <c r="L2056" i="1"/>
  <c r="M2056" i="1"/>
  <c r="N2056" i="1"/>
  <c r="O2056" i="1"/>
  <c r="P2056" i="1"/>
  <c r="D2057" i="1"/>
  <c r="H2057" i="1"/>
  <c r="I2057" i="1"/>
  <c r="J2057" i="1"/>
  <c r="K2057" i="1"/>
  <c r="L2057" i="1"/>
  <c r="M2057" i="1"/>
  <c r="N2057" i="1"/>
  <c r="O2057" i="1"/>
  <c r="P2057" i="1"/>
  <c r="D2058" i="1"/>
  <c r="H2058" i="1"/>
  <c r="I2058" i="1"/>
  <c r="J2058" i="1"/>
  <c r="K2058" i="1"/>
  <c r="L2058" i="1"/>
  <c r="M2058" i="1"/>
  <c r="N2058" i="1"/>
  <c r="O2058" i="1"/>
  <c r="P2058" i="1"/>
  <c r="D2059" i="1"/>
  <c r="H2059" i="1"/>
  <c r="I2059" i="1"/>
  <c r="J2059" i="1"/>
  <c r="K2059" i="1"/>
  <c r="L2059" i="1"/>
  <c r="M2059" i="1"/>
  <c r="N2059" i="1"/>
  <c r="O2059" i="1"/>
  <c r="P2059" i="1"/>
  <c r="D2060" i="1"/>
  <c r="H2060" i="1"/>
  <c r="I2060" i="1"/>
  <c r="J2060" i="1"/>
  <c r="K2060" i="1"/>
  <c r="L2060" i="1"/>
  <c r="M2060" i="1"/>
  <c r="N2060" i="1"/>
  <c r="O2060" i="1"/>
  <c r="P2060" i="1"/>
  <c r="D2061" i="1"/>
  <c r="H2061" i="1"/>
  <c r="I2061" i="1"/>
  <c r="J2061" i="1"/>
  <c r="K2061" i="1"/>
  <c r="L2061" i="1"/>
  <c r="M2061" i="1"/>
  <c r="N2061" i="1"/>
  <c r="O2061" i="1"/>
  <c r="P2061" i="1"/>
  <c r="D2062" i="1"/>
  <c r="H2062" i="1"/>
  <c r="I2062" i="1"/>
  <c r="J2062" i="1"/>
  <c r="K2062" i="1"/>
  <c r="L2062" i="1"/>
  <c r="M2062" i="1"/>
  <c r="N2062" i="1"/>
  <c r="O2062" i="1"/>
  <c r="P2062" i="1"/>
  <c r="D2063" i="1"/>
  <c r="H2063" i="1"/>
  <c r="I2063" i="1"/>
  <c r="J2063" i="1"/>
  <c r="K2063" i="1"/>
  <c r="L2063" i="1"/>
  <c r="M2063" i="1"/>
  <c r="N2063" i="1"/>
  <c r="O2063" i="1"/>
  <c r="P2063" i="1"/>
  <c r="D2064" i="1"/>
  <c r="H2064" i="1"/>
  <c r="I2064" i="1"/>
  <c r="J2064" i="1"/>
  <c r="K2064" i="1"/>
  <c r="L2064" i="1"/>
  <c r="M2064" i="1"/>
  <c r="N2064" i="1"/>
  <c r="O2064" i="1"/>
  <c r="P2064" i="1"/>
  <c r="D2065" i="1"/>
  <c r="H2065" i="1"/>
  <c r="I2065" i="1"/>
  <c r="J2065" i="1"/>
  <c r="K2065" i="1"/>
  <c r="L2065" i="1"/>
  <c r="M2065" i="1"/>
  <c r="N2065" i="1"/>
  <c r="O2065" i="1"/>
  <c r="P2065" i="1"/>
  <c r="D2066" i="1"/>
  <c r="H2066" i="1"/>
  <c r="I2066" i="1"/>
  <c r="J2066" i="1"/>
  <c r="K2066" i="1"/>
  <c r="L2066" i="1"/>
  <c r="M2066" i="1"/>
  <c r="N2066" i="1"/>
  <c r="O2066" i="1"/>
  <c r="P2066" i="1"/>
  <c r="D2067" i="1"/>
  <c r="H2067" i="1"/>
  <c r="I2067" i="1"/>
  <c r="J2067" i="1"/>
  <c r="K2067" i="1"/>
  <c r="L2067" i="1"/>
  <c r="M2067" i="1"/>
  <c r="N2067" i="1"/>
  <c r="O2067" i="1"/>
  <c r="P2067" i="1"/>
  <c r="D2068" i="1"/>
  <c r="H2068" i="1"/>
  <c r="I2068" i="1"/>
  <c r="J2068" i="1"/>
  <c r="K2068" i="1"/>
  <c r="L2068" i="1"/>
  <c r="M2068" i="1"/>
  <c r="N2068" i="1"/>
  <c r="O2068" i="1"/>
  <c r="P2068" i="1"/>
  <c r="D2069" i="1"/>
  <c r="H2069" i="1"/>
  <c r="I2069" i="1"/>
  <c r="J2069" i="1"/>
  <c r="K2069" i="1"/>
  <c r="L2069" i="1"/>
  <c r="M2069" i="1"/>
  <c r="N2069" i="1"/>
  <c r="O2069" i="1"/>
  <c r="P2069" i="1"/>
  <c r="D2070" i="1"/>
  <c r="H2070" i="1"/>
  <c r="I2070" i="1"/>
  <c r="J2070" i="1"/>
  <c r="K2070" i="1"/>
  <c r="L2070" i="1"/>
  <c r="M2070" i="1"/>
  <c r="N2070" i="1"/>
  <c r="O2070" i="1"/>
  <c r="P2070" i="1"/>
  <c r="D2071" i="1"/>
  <c r="H2071" i="1"/>
  <c r="I2071" i="1"/>
  <c r="J2071" i="1"/>
  <c r="K2071" i="1"/>
  <c r="L2071" i="1"/>
  <c r="M2071" i="1"/>
  <c r="N2071" i="1"/>
  <c r="O2071" i="1"/>
  <c r="P2071" i="1"/>
  <c r="D2072" i="1"/>
  <c r="H2072" i="1"/>
  <c r="I2072" i="1"/>
  <c r="J2072" i="1"/>
  <c r="K2072" i="1"/>
  <c r="L2072" i="1"/>
  <c r="M2072" i="1"/>
  <c r="N2072" i="1"/>
  <c r="O2072" i="1"/>
  <c r="P2072" i="1"/>
  <c r="D2073" i="1"/>
  <c r="H2073" i="1"/>
  <c r="I2073" i="1"/>
  <c r="J2073" i="1"/>
  <c r="K2073" i="1"/>
  <c r="L2073" i="1"/>
  <c r="M2073" i="1"/>
  <c r="N2073" i="1"/>
  <c r="O2073" i="1"/>
  <c r="P2073" i="1"/>
  <c r="D2074" i="1"/>
  <c r="H2074" i="1"/>
  <c r="I2074" i="1"/>
  <c r="J2074" i="1"/>
  <c r="K2074" i="1"/>
  <c r="L2074" i="1"/>
  <c r="M2074" i="1"/>
  <c r="N2074" i="1"/>
  <c r="O2074" i="1"/>
  <c r="P2074" i="1"/>
  <c r="D2075" i="1"/>
  <c r="H2075" i="1"/>
  <c r="I2075" i="1"/>
  <c r="J2075" i="1"/>
  <c r="K2075" i="1"/>
  <c r="L2075" i="1"/>
  <c r="M2075" i="1"/>
  <c r="N2075" i="1"/>
  <c r="O2075" i="1"/>
  <c r="P2075" i="1"/>
  <c r="D2076" i="1"/>
  <c r="H2076" i="1"/>
  <c r="I2076" i="1"/>
  <c r="J2076" i="1"/>
  <c r="K2076" i="1"/>
  <c r="L2076" i="1"/>
  <c r="M2076" i="1"/>
  <c r="N2076" i="1"/>
  <c r="O2076" i="1"/>
  <c r="P2076" i="1"/>
  <c r="D2077" i="1"/>
  <c r="H2077" i="1"/>
  <c r="I2077" i="1"/>
  <c r="J2077" i="1"/>
  <c r="K2077" i="1"/>
  <c r="L2077" i="1"/>
  <c r="M2077" i="1"/>
  <c r="N2077" i="1"/>
  <c r="O2077" i="1"/>
  <c r="P2077" i="1"/>
  <c r="D2078" i="1"/>
  <c r="H2078" i="1"/>
  <c r="I2078" i="1"/>
  <c r="J2078" i="1"/>
  <c r="K2078" i="1"/>
  <c r="L2078" i="1"/>
  <c r="M2078" i="1"/>
  <c r="N2078" i="1"/>
  <c r="O2078" i="1"/>
  <c r="P2078" i="1"/>
  <c r="D2079" i="1"/>
  <c r="H2079" i="1"/>
  <c r="I2079" i="1"/>
  <c r="J2079" i="1"/>
  <c r="K2079" i="1"/>
  <c r="L2079" i="1"/>
  <c r="M2079" i="1"/>
  <c r="N2079" i="1"/>
  <c r="O2079" i="1"/>
  <c r="P2079" i="1"/>
  <c r="D2080" i="1"/>
  <c r="H2080" i="1"/>
  <c r="I2080" i="1"/>
  <c r="J2080" i="1"/>
  <c r="K2080" i="1"/>
  <c r="L2080" i="1"/>
  <c r="M2080" i="1"/>
  <c r="N2080" i="1"/>
  <c r="O2080" i="1"/>
  <c r="P2080" i="1"/>
  <c r="D2081" i="1"/>
  <c r="H2081" i="1"/>
  <c r="I2081" i="1"/>
  <c r="J2081" i="1"/>
  <c r="K2081" i="1"/>
  <c r="L2081" i="1"/>
  <c r="M2081" i="1"/>
  <c r="N2081" i="1"/>
  <c r="O2081" i="1"/>
  <c r="P2081" i="1"/>
  <c r="D2082" i="1"/>
  <c r="H2082" i="1"/>
  <c r="I2082" i="1"/>
  <c r="J2082" i="1"/>
  <c r="K2082" i="1"/>
  <c r="L2082" i="1"/>
  <c r="M2082" i="1"/>
  <c r="N2082" i="1"/>
  <c r="O2082" i="1"/>
  <c r="P2082" i="1"/>
  <c r="D2083" i="1"/>
  <c r="H2083" i="1"/>
  <c r="I2083" i="1"/>
  <c r="J2083" i="1"/>
  <c r="K2083" i="1"/>
  <c r="L2083" i="1"/>
  <c r="M2083" i="1"/>
  <c r="N2083" i="1"/>
  <c r="O2083" i="1"/>
  <c r="P2083" i="1"/>
  <c r="D2084" i="1"/>
  <c r="H2084" i="1"/>
  <c r="I2084" i="1"/>
  <c r="J2084" i="1"/>
  <c r="K2084" i="1"/>
  <c r="L2084" i="1"/>
  <c r="M2084" i="1"/>
  <c r="N2084" i="1"/>
  <c r="O2084" i="1"/>
  <c r="P2084" i="1"/>
  <c r="D2085" i="1"/>
  <c r="H2085" i="1"/>
  <c r="I2085" i="1"/>
  <c r="J2085" i="1"/>
  <c r="K2085" i="1"/>
  <c r="L2085" i="1"/>
  <c r="M2085" i="1"/>
  <c r="N2085" i="1"/>
  <c r="O2085" i="1"/>
  <c r="P2085" i="1"/>
  <c r="D2086" i="1"/>
  <c r="H2086" i="1"/>
  <c r="I2086" i="1"/>
  <c r="J2086" i="1"/>
  <c r="K2086" i="1"/>
  <c r="L2086" i="1"/>
  <c r="M2086" i="1"/>
  <c r="N2086" i="1"/>
  <c r="O2086" i="1"/>
  <c r="P2086" i="1"/>
  <c r="D2087" i="1"/>
  <c r="H2087" i="1"/>
  <c r="I2087" i="1"/>
  <c r="J2087" i="1"/>
  <c r="K2087" i="1"/>
  <c r="L2087" i="1"/>
  <c r="M2087" i="1"/>
  <c r="N2087" i="1"/>
  <c r="O2087" i="1"/>
  <c r="P2087" i="1"/>
  <c r="D2088" i="1"/>
  <c r="H2088" i="1"/>
  <c r="I2088" i="1"/>
  <c r="J2088" i="1"/>
  <c r="K2088" i="1"/>
  <c r="L2088" i="1"/>
  <c r="M2088" i="1"/>
  <c r="N2088" i="1"/>
  <c r="O2088" i="1"/>
  <c r="P2088" i="1"/>
  <c r="D2089" i="1"/>
  <c r="H2089" i="1"/>
  <c r="I2089" i="1"/>
  <c r="J2089" i="1"/>
  <c r="K2089" i="1"/>
  <c r="L2089" i="1"/>
  <c r="M2089" i="1"/>
  <c r="N2089" i="1"/>
  <c r="O2089" i="1"/>
  <c r="P2089" i="1"/>
  <c r="D2090" i="1"/>
  <c r="H2090" i="1"/>
  <c r="I2090" i="1"/>
  <c r="J2090" i="1"/>
  <c r="K2090" i="1"/>
  <c r="L2090" i="1"/>
  <c r="M2090" i="1"/>
  <c r="N2090" i="1"/>
  <c r="O2090" i="1"/>
  <c r="P2090" i="1"/>
  <c r="D2091" i="1"/>
  <c r="H2091" i="1"/>
  <c r="I2091" i="1"/>
  <c r="J2091" i="1"/>
  <c r="K2091" i="1"/>
  <c r="L2091" i="1"/>
  <c r="M2091" i="1"/>
  <c r="N2091" i="1"/>
  <c r="O2091" i="1"/>
  <c r="P2091" i="1"/>
  <c r="D2092" i="1"/>
  <c r="H2092" i="1"/>
  <c r="I2092" i="1"/>
  <c r="J2092" i="1"/>
  <c r="K2092" i="1"/>
  <c r="L2092" i="1"/>
  <c r="M2092" i="1"/>
  <c r="N2092" i="1"/>
  <c r="O2092" i="1"/>
  <c r="P2092" i="1"/>
  <c r="D2093" i="1"/>
  <c r="H2093" i="1"/>
  <c r="I2093" i="1"/>
  <c r="J2093" i="1"/>
  <c r="K2093" i="1"/>
  <c r="L2093" i="1"/>
  <c r="M2093" i="1"/>
  <c r="N2093" i="1"/>
  <c r="O2093" i="1"/>
  <c r="P2093" i="1"/>
  <c r="D2094" i="1"/>
  <c r="H2094" i="1"/>
  <c r="I2094" i="1"/>
  <c r="J2094" i="1"/>
  <c r="K2094" i="1"/>
  <c r="L2094" i="1"/>
  <c r="M2094" i="1"/>
  <c r="N2094" i="1"/>
  <c r="O2094" i="1"/>
  <c r="P2094" i="1"/>
  <c r="D2095" i="1"/>
  <c r="H2095" i="1"/>
  <c r="I2095" i="1"/>
  <c r="J2095" i="1"/>
  <c r="K2095" i="1"/>
  <c r="L2095" i="1"/>
  <c r="M2095" i="1"/>
  <c r="N2095" i="1"/>
  <c r="O2095" i="1"/>
  <c r="P2095" i="1"/>
  <c r="D2096" i="1"/>
  <c r="H2096" i="1"/>
  <c r="I2096" i="1"/>
  <c r="J2096" i="1"/>
  <c r="K2096" i="1"/>
  <c r="L2096" i="1"/>
  <c r="M2096" i="1"/>
  <c r="N2096" i="1"/>
  <c r="O2096" i="1"/>
  <c r="P2096" i="1"/>
  <c r="D2097" i="1"/>
  <c r="H2097" i="1"/>
  <c r="I2097" i="1"/>
  <c r="J2097" i="1"/>
  <c r="K2097" i="1"/>
  <c r="L2097" i="1"/>
  <c r="M2097" i="1"/>
  <c r="N2097" i="1"/>
  <c r="O2097" i="1"/>
  <c r="P2097" i="1"/>
  <c r="D2098" i="1"/>
  <c r="H2098" i="1"/>
  <c r="I2098" i="1"/>
  <c r="J2098" i="1"/>
  <c r="K2098" i="1"/>
  <c r="L2098" i="1"/>
  <c r="M2098" i="1"/>
  <c r="N2098" i="1"/>
  <c r="O2098" i="1"/>
  <c r="P2098" i="1"/>
  <c r="D2099" i="1"/>
  <c r="H2099" i="1"/>
  <c r="I2099" i="1"/>
  <c r="J2099" i="1"/>
  <c r="K2099" i="1"/>
  <c r="L2099" i="1"/>
  <c r="M2099" i="1"/>
  <c r="N2099" i="1"/>
  <c r="O2099" i="1"/>
  <c r="P2099" i="1"/>
  <c r="D2100" i="1"/>
  <c r="H2100" i="1"/>
  <c r="I2100" i="1"/>
  <c r="J2100" i="1"/>
  <c r="K2100" i="1"/>
  <c r="L2100" i="1"/>
  <c r="M2100" i="1"/>
  <c r="N2100" i="1"/>
  <c r="O2100" i="1"/>
  <c r="P2100" i="1"/>
  <c r="D2101" i="1"/>
  <c r="H2101" i="1"/>
  <c r="I2101" i="1"/>
  <c r="J2101" i="1"/>
  <c r="K2101" i="1"/>
  <c r="L2101" i="1"/>
  <c r="M2101" i="1"/>
  <c r="N2101" i="1"/>
  <c r="O2101" i="1"/>
  <c r="P2101" i="1"/>
  <c r="D2102" i="1"/>
  <c r="H2102" i="1"/>
  <c r="I2102" i="1"/>
  <c r="J2102" i="1"/>
  <c r="K2102" i="1"/>
  <c r="L2102" i="1"/>
  <c r="M2102" i="1"/>
  <c r="N2102" i="1"/>
  <c r="O2102" i="1"/>
  <c r="P2102" i="1"/>
  <c r="D2103" i="1"/>
  <c r="H2103" i="1"/>
  <c r="I2103" i="1"/>
  <c r="J2103" i="1"/>
  <c r="K2103" i="1"/>
  <c r="L2103" i="1"/>
  <c r="M2103" i="1"/>
  <c r="N2103" i="1"/>
  <c r="O2103" i="1"/>
  <c r="P2103" i="1"/>
  <c r="D2104" i="1"/>
  <c r="H2104" i="1"/>
  <c r="I2104" i="1"/>
  <c r="J2104" i="1"/>
  <c r="K2104" i="1"/>
  <c r="L2104" i="1"/>
  <c r="M2104" i="1"/>
  <c r="N2104" i="1"/>
  <c r="O2104" i="1"/>
  <c r="P2104" i="1"/>
  <c r="D2105" i="1"/>
  <c r="H2105" i="1"/>
  <c r="I2105" i="1"/>
  <c r="J2105" i="1"/>
  <c r="K2105" i="1"/>
  <c r="L2105" i="1"/>
  <c r="M2105" i="1"/>
  <c r="N2105" i="1"/>
  <c r="O2105" i="1"/>
  <c r="P2105" i="1"/>
  <c r="D2106" i="1"/>
  <c r="H2106" i="1"/>
  <c r="I2106" i="1"/>
  <c r="J2106" i="1"/>
  <c r="K2106" i="1"/>
  <c r="L2106" i="1"/>
  <c r="M2106" i="1"/>
  <c r="N2106" i="1"/>
  <c r="O2106" i="1"/>
  <c r="P2106" i="1"/>
  <c r="D2107" i="1"/>
  <c r="H2107" i="1"/>
  <c r="I2107" i="1"/>
  <c r="J2107" i="1"/>
  <c r="K2107" i="1"/>
  <c r="L2107" i="1"/>
  <c r="M2107" i="1"/>
  <c r="N2107" i="1"/>
  <c r="O2107" i="1"/>
  <c r="P2107" i="1"/>
  <c r="D2108" i="1"/>
  <c r="H2108" i="1"/>
  <c r="I2108" i="1"/>
  <c r="J2108" i="1"/>
  <c r="K2108" i="1"/>
  <c r="L2108" i="1"/>
  <c r="M2108" i="1"/>
  <c r="N2108" i="1"/>
  <c r="O2108" i="1"/>
  <c r="P2108" i="1"/>
  <c r="D2109" i="1"/>
  <c r="H2109" i="1"/>
  <c r="I2109" i="1"/>
  <c r="J2109" i="1"/>
  <c r="K2109" i="1"/>
  <c r="L2109" i="1"/>
  <c r="M2109" i="1"/>
  <c r="N2109" i="1"/>
  <c r="O2109" i="1"/>
  <c r="P2109" i="1"/>
  <c r="D2110" i="1"/>
  <c r="H2110" i="1"/>
  <c r="I2110" i="1"/>
  <c r="J2110" i="1"/>
  <c r="K2110" i="1"/>
  <c r="L2110" i="1"/>
  <c r="M2110" i="1"/>
  <c r="N2110" i="1"/>
  <c r="O2110" i="1"/>
  <c r="P2110" i="1"/>
  <c r="D2111" i="1"/>
  <c r="H2111" i="1"/>
  <c r="I2111" i="1"/>
  <c r="J2111" i="1"/>
  <c r="K2111" i="1"/>
  <c r="L2111" i="1"/>
  <c r="M2111" i="1"/>
  <c r="N2111" i="1"/>
  <c r="O2111" i="1"/>
  <c r="P2111" i="1"/>
  <c r="D2112" i="1"/>
  <c r="H2112" i="1"/>
  <c r="I2112" i="1"/>
  <c r="J2112" i="1"/>
  <c r="K2112" i="1"/>
  <c r="L2112" i="1"/>
  <c r="M2112" i="1"/>
  <c r="N2112" i="1"/>
  <c r="O2112" i="1"/>
  <c r="P2112" i="1"/>
  <c r="D2113" i="1"/>
  <c r="H2113" i="1"/>
  <c r="I2113" i="1"/>
  <c r="J2113" i="1"/>
  <c r="K2113" i="1"/>
  <c r="L2113" i="1"/>
  <c r="M2113" i="1"/>
  <c r="N2113" i="1"/>
  <c r="O2113" i="1"/>
  <c r="P2113" i="1"/>
  <c r="D2114" i="1"/>
  <c r="H2114" i="1"/>
  <c r="I2114" i="1"/>
  <c r="J2114" i="1"/>
  <c r="K2114" i="1"/>
  <c r="L2114" i="1"/>
  <c r="M2114" i="1"/>
  <c r="N2114" i="1"/>
  <c r="O2114" i="1"/>
  <c r="P2114" i="1"/>
  <c r="D2115" i="1"/>
  <c r="H2115" i="1"/>
  <c r="I2115" i="1"/>
  <c r="J2115" i="1"/>
  <c r="K2115" i="1"/>
  <c r="L2115" i="1"/>
  <c r="M2115" i="1"/>
  <c r="N2115" i="1"/>
  <c r="O2115" i="1"/>
  <c r="P2115" i="1"/>
  <c r="D2116" i="1"/>
  <c r="H2116" i="1"/>
  <c r="I2116" i="1"/>
  <c r="J2116" i="1"/>
  <c r="K2116" i="1"/>
  <c r="L2116" i="1"/>
  <c r="M2116" i="1"/>
  <c r="N2116" i="1"/>
  <c r="O2116" i="1"/>
  <c r="P2116" i="1"/>
  <c r="D2117" i="1"/>
  <c r="H2117" i="1"/>
  <c r="I2117" i="1"/>
  <c r="J2117" i="1"/>
  <c r="K2117" i="1"/>
  <c r="L2117" i="1"/>
  <c r="M2117" i="1"/>
  <c r="N2117" i="1"/>
  <c r="O2117" i="1"/>
  <c r="P2117" i="1"/>
  <c r="D2118" i="1"/>
  <c r="H2118" i="1"/>
  <c r="I2118" i="1"/>
  <c r="J2118" i="1"/>
  <c r="K2118" i="1"/>
  <c r="L2118" i="1"/>
  <c r="M2118" i="1"/>
  <c r="N2118" i="1"/>
  <c r="O2118" i="1"/>
  <c r="P2118" i="1"/>
  <c r="D2119" i="1"/>
  <c r="H2119" i="1"/>
  <c r="I2119" i="1"/>
  <c r="J2119" i="1"/>
  <c r="K2119" i="1"/>
  <c r="L2119" i="1"/>
  <c r="M2119" i="1"/>
  <c r="N2119" i="1"/>
  <c r="O2119" i="1"/>
  <c r="P2119" i="1"/>
  <c r="D2120" i="1"/>
  <c r="H2120" i="1"/>
  <c r="I2120" i="1"/>
  <c r="J2120" i="1"/>
  <c r="K2120" i="1"/>
  <c r="L2120" i="1"/>
  <c r="M2120" i="1"/>
  <c r="N2120" i="1"/>
  <c r="O2120" i="1"/>
  <c r="P2120" i="1"/>
  <c r="D2121" i="1"/>
  <c r="H2121" i="1"/>
  <c r="I2121" i="1"/>
  <c r="J2121" i="1"/>
  <c r="K2121" i="1"/>
  <c r="L2121" i="1"/>
  <c r="M2121" i="1"/>
  <c r="N2121" i="1"/>
  <c r="O2121" i="1"/>
  <c r="P2121" i="1"/>
  <c r="D2122" i="1"/>
  <c r="H2122" i="1"/>
  <c r="I2122" i="1"/>
  <c r="J2122" i="1"/>
  <c r="K2122" i="1"/>
  <c r="L2122" i="1"/>
  <c r="M2122" i="1"/>
  <c r="N2122" i="1"/>
  <c r="O2122" i="1"/>
  <c r="P2122" i="1"/>
  <c r="D2123" i="1"/>
  <c r="H2123" i="1"/>
  <c r="I2123" i="1"/>
  <c r="J2123" i="1"/>
  <c r="K2123" i="1"/>
  <c r="L2123" i="1"/>
  <c r="M2123" i="1"/>
  <c r="N2123" i="1"/>
  <c r="O2123" i="1"/>
  <c r="P2123" i="1"/>
  <c r="D2124" i="1"/>
  <c r="H2124" i="1"/>
  <c r="I2124" i="1"/>
  <c r="J2124" i="1"/>
  <c r="K2124" i="1"/>
  <c r="L2124" i="1"/>
  <c r="M2124" i="1"/>
  <c r="N2124" i="1"/>
  <c r="O2124" i="1"/>
  <c r="P2124" i="1"/>
  <c r="D2125" i="1"/>
  <c r="H2125" i="1"/>
  <c r="I2125" i="1"/>
  <c r="J2125" i="1"/>
  <c r="K2125" i="1"/>
  <c r="L2125" i="1"/>
  <c r="M2125" i="1"/>
  <c r="N2125" i="1"/>
  <c r="O2125" i="1"/>
  <c r="P2125" i="1"/>
  <c r="D2126" i="1"/>
  <c r="H2126" i="1"/>
  <c r="I2126" i="1"/>
  <c r="J2126" i="1"/>
  <c r="K2126" i="1"/>
  <c r="L2126" i="1"/>
  <c r="M2126" i="1"/>
  <c r="N2126" i="1"/>
  <c r="O2126" i="1"/>
  <c r="P2126" i="1"/>
  <c r="D2127" i="1"/>
  <c r="H2127" i="1"/>
  <c r="I2127" i="1"/>
  <c r="J2127" i="1"/>
  <c r="K2127" i="1"/>
  <c r="L2127" i="1"/>
  <c r="M2127" i="1"/>
  <c r="N2127" i="1"/>
  <c r="O2127" i="1"/>
  <c r="P2127" i="1"/>
  <c r="D2128" i="1"/>
  <c r="H2128" i="1"/>
  <c r="I2128" i="1"/>
  <c r="J2128" i="1"/>
  <c r="K2128" i="1"/>
  <c r="L2128" i="1"/>
  <c r="M2128" i="1"/>
  <c r="N2128" i="1"/>
  <c r="O2128" i="1"/>
  <c r="P2128" i="1"/>
  <c r="D2129" i="1"/>
  <c r="H2129" i="1"/>
  <c r="I2129" i="1"/>
  <c r="J2129" i="1"/>
  <c r="K2129" i="1"/>
  <c r="L2129" i="1"/>
  <c r="M2129" i="1"/>
  <c r="N2129" i="1"/>
  <c r="O2129" i="1"/>
  <c r="P2129" i="1"/>
  <c r="D2130" i="1"/>
  <c r="H2130" i="1"/>
  <c r="I2130" i="1"/>
  <c r="J2130" i="1"/>
  <c r="K2130" i="1"/>
  <c r="L2130" i="1"/>
  <c r="M2130" i="1"/>
  <c r="N2130" i="1"/>
  <c r="O2130" i="1"/>
  <c r="P2130" i="1"/>
  <c r="D2131" i="1"/>
  <c r="H2131" i="1"/>
  <c r="I2131" i="1"/>
  <c r="J2131" i="1"/>
  <c r="K2131" i="1"/>
  <c r="L2131" i="1"/>
  <c r="M2131" i="1"/>
  <c r="N2131" i="1"/>
  <c r="O2131" i="1"/>
  <c r="P2131" i="1"/>
  <c r="D2132" i="1"/>
  <c r="H2132" i="1"/>
  <c r="I2132" i="1"/>
  <c r="J2132" i="1"/>
  <c r="K2132" i="1"/>
  <c r="L2132" i="1"/>
  <c r="M2132" i="1"/>
  <c r="N2132" i="1"/>
  <c r="O2132" i="1"/>
  <c r="P2132" i="1"/>
  <c r="D2133" i="1"/>
  <c r="H2133" i="1"/>
  <c r="I2133" i="1"/>
  <c r="J2133" i="1"/>
  <c r="K2133" i="1"/>
  <c r="L2133" i="1"/>
  <c r="M2133" i="1"/>
  <c r="N2133" i="1"/>
  <c r="O2133" i="1"/>
  <c r="P2133" i="1"/>
  <c r="D2134" i="1"/>
  <c r="H2134" i="1"/>
  <c r="I2134" i="1"/>
  <c r="J2134" i="1"/>
  <c r="K2134" i="1"/>
  <c r="L2134" i="1"/>
  <c r="M2134" i="1"/>
  <c r="N2134" i="1"/>
  <c r="O2134" i="1"/>
  <c r="P2134" i="1"/>
  <c r="D2135" i="1"/>
  <c r="H2135" i="1"/>
  <c r="I2135" i="1"/>
  <c r="J2135" i="1"/>
  <c r="K2135" i="1"/>
  <c r="L2135" i="1"/>
  <c r="M2135" i="1"/>
  <c r="N2135" i="1"/>
  <c r="O2135" i="1"/>
  <c r="P2135" i="1"/>
  <c r="D2136" i="1"/>
  <c r="H2136" i="1"/>
  <c r="I2136" i="1"/>
  <c r="J2136" i="1"/>
  <c r="K2136" i="1"/>
  <c r="L2136" i="1"/>
  <c r="M2136" i="1"/>
  <c r="N2136" i="1"/>
  <c r="O2136" i="1"/>
  <c r="P2136" i="1"/>
  <c r="D2137" i="1"/>
  <c r="H2137" i="1"/>
  <c r="I2137" i="1"/>
  <c r="J2137" i="1"/>
  <c r="K2137" i="1"/>
  <c r="L2137" i="1"/>
  <c r="M2137" i="1"/>
  <c r="N2137" i="1"/>
  <c r="O2137" i="1"/>
  <c r="P2137" i="1"/>
  <c r="D2138" i="1"/>
  <c r="H2138" i="1"/>
  <c r="I2138" i="1"/>
  <c r="J2138" i="1"/>
  <c r="K2138" i="1"/>
  <c r="L2138" i="1"/>
  <c r="M2138" i="1"/>
  <c r="N2138" i="1"/>
  <c r="O2138" i="1"/>
  <c r="P2138" i="1"/>
  <c r="D2139" i="1"/>
  <c r="H2139" i="1"/>
  <c r="I2139" i="1"/>
  <c r="J2139" i="1"/>
  <c r="K2139" i="1"/>
  <c r="L2139" i="1"/>
  <c r="M2139" i="1"/>
  <c r="N2139" i="1"/>
  <c r="O2139" i="1"/>
  <c r="P2139" i="1"/>
  <c r="D2140" i="1"/>
  <c r="H2140" i="1"/>
  <c r="I2140" i="1"/>
  <c r="J2140" i="1"/>
  <c r="K2140" i="1"/>
  <c r="L2140" i="1"/>
  <c r="M2140" i="1"/>
  <c r="N2140" i="1"/>
  <c r="O2140" i="1"/>
  <c r="P2140" i="1"/>
  <c r="D2141" i="1"/>
  <c r="H2141" i="1"/>
  <c r="I2141" i="1"/>
  <c r="J2141" i="1"/>
  <c r="K2141" i="1"/>
  <c r="L2141" i="1"/>
  <c r="M2141" i="1"/>
  <c r="N2141" i="1"/>
  <c r="O2141" i="1"/>
  <c r="P2141" i="1"/>
  <c r="D2142" i="1"/>
  <c r="H2142" i="1"/>
  <c r="I2142" i="1"/>
  <c r="J2142" i="1"/>
  <c r="K2142" i="1"/>
  <c r="L2142" i="1"/>
  <c r="M2142" i="1"/>
  <c r="N2142" i="1"/>
  <c r="O2142" i="1"/>
  <c r="P2142" i="1"/>
  <c r="D2143" i="1"/>
  <c r="H2143" i="1"/>
  <c r="I2143" i="1"/>
  <c r="J2143" i="1"/>
  <c r="K2143" i="1"/>
  <c r="L2143" i="1"/>
  <c r="M2143" i="1"/>
  <c r="N2143" i="1"/>
  <c r="O2143" i="1"/>
  <c r="P2143" i="1"/>
  <c r="D2144" i="1"/>
  <c r="H2144" i="1"/>
  <c r="I2144" i="1"/>
  <c r="J2144" i="1"/>
  <c r="K2144" i="1"/>
  <c r="L2144" i="1"/>
  <c r="M2144" i="1"/>
  <c r="N2144" i="1"/>
  <c r="O2144" i="1"/>
  <c r="P2144" i="1"/>
  <c r="D2145" i="1"/>
  <c r="H2145" i="1"/>
  <c r="I2145" i="1"/>
  <c r="J2145" i="1"/>
  <c r="K2145" i="1"/>
  <c r="L2145" i="1"/>
  <c r="M2145" i="1"/>
  <c r="N2145" i="1"/>
  <c r="O2145" i="1"/>
  <c r="P2145" i="1"/>
  <c r="D2146" i="1"/>
  <c r="H2146" i="1"/>
  <c r="I2146" i="1"/>
  <c r="J2146" i="1"/>
  <c r="K2146" i="1"/>
  <c r="L2146" i="1"/>
  <c r="M2146" i="1"/>
  <c r="N2146" i="1"/>
  <c r="O2146" i="1"/>
  <c r="P2146" i="1"/>
  <c r="D2147" i="1"/>
  <c r="H2147" i="1"/>
  <c r="I2147" i="1"/>
  <c r="J2147" i="1"/>
  <c r="K2147" i="1"/>
  <c r="L2147" i="1"/>
  <c r="M2147" i="1"/>
  <c r="N2147" i="1"/>
  <c r="O2147" i="1"/>
  <c r="P2147" i="1"/>
  <c r="D2148" i="1"/>
  <c r="H2148" i="1"/>
  <c r="I2148" i="1"/>
  <c r="J2148" i="1"/>
  <c r="K2148" i="1"/>
  <c r="L2148" i="1"/>
  <c r="M2148" i="1"/>
  <c r="N2148" i="1"/>
  <c r="O2148" i="1"/>
  <c r="P2148" i="1"/>
  <c r="D2149" i="1"/>
  <c r="H2149" i="1"/>
  <c r="I2149" i="1"/>
  <c r="J2149" i="1"/>
  <c r="K2149" i="1"/>
  <c r="L2149" i="1"/>
  <c r="M2149" i="1"/>
  <c r="N2149" i="1"/>
  <c r="O2149" i="1"/>
  <c r="P2149" i="1"/>
  <c r="D2150" i="1"/>
  <c r="H2150" i="1"/>
  <c r="I2150" i="1"/>
  <c r="J2150" i="1"/>
  <c r="K2150" i="1"/>
  <c r="L2150" i="1"/>
  <c r="M2150" i="1"/>
  <c r="N2150" i="1"/>
  <c r="O2150" i="1"/>
  <c r="P2150" i="1"/>
  <c r="D2151" i="1"/>
  <c r="H2151" i="1"/>
  <c r="I2151" i="1"/>
  <c r="J2151" i="1"/>
  <c r="K2151" i="1"/>
  <c r="L2151" i="1"/>
  <c r="M2151" i="1"/>
  <c r="N2151" i="1"/>
  <c r="O2151" i="1"/>
  <c r="P2151" i="1"/>
  <c r="D2152" i="1"/>
  <c r="H2152" i="1"/>
  <c r="I2152" i="1"/>
  <c r="J2152" i="1"/>
  <c r="K2152" i="1"/>
  <c r="L2152" i="1"/>
  <c r="M2152" i="1"/>
  <c r="N2152" i="1"/>
  <c r="O2152" i="1"/>
  <c r="P2152" i="1"/>
  <c r="D2153" i="1"/>
  <c r="H2153" i="1"/>
  <c r="I2153" i="1"/>
  <c r="J2153" i="1"/>
  <c r="K2153" i="1"/>
  <c r="L2153" i="1"/>
  <c r="M2153" i="1"/>
  <c r="N2153" i="1"/>
  <c r="O2153" i="1"/>
  <c r="P2153" i="1"/>
  <c r="D2154" i="1"/>
  <c r="H2154" i="1"/>
  <c r="I2154" i="1"/>
  <c r="J2154" i="1"/>
  <c r="K2154" i="1"/>
  <c r="L2154" i="1"/>
  <c r="M2154" i="1"/>
  <c r="N2154" i="1"/>
  <c r="O2154" i="1"/>
  <c r="P2154" i="1"/>
  <c r="D2155" i="1"/>
  <c r="H2155" i="1"/>
  <c r="I2155" i="1"/>
  <c r="J2155" i="1"/>
  <c r="K2155" i="1"/>
  <c r="L2155" i="1"/>
  <c r="M2155" i="1"/>
  <c r="N2155" i="1"/>
  <c r="O2155" i="1"/>
  <c r="P2155" i="1"/>
  <c r="D2156" i="1"/>
  <c r="H2156" i="1"/>
  <c r="I2156" i="1"/>
  <c r="J2156" i="1"/>
  <c r="K2156" i="1"/>
  <c r="L2156" i="1"/>
  <c r="M2156" i="1"/>
  <c r="N2156" i="1"/>
  <c r="O2156" i="1"/>
  <c r="P2156" i="1"/>
  <c r="D2157" i="1"/>
  <c r="H2157" i="1"/>
  <c r="I2157" i="1"/>
  <c r="J2157" i="1"/>
  <c r="K2157" i="1"/>
  <c r="L2157" i="1"/>
  <c r="M2157" i="1"/>
  <c r="N2157" i="1"/>
  <c r="O2157" i="1"/>
  <c r="P2157" i="1"/>
  <c r="D2158" i="1"/>
  <c r="H2158" i="1"/>
  <c r="I2158" i="1"/>
  <c r="J2158" i="1"/>
  <c r="K2158" i="1"/>
  <c r="L2158" i="1"/>
  <c r="M2158" i="1"/>
  <c r="N2158" i="1"/>
  <c r="O2158" i="1"/>
  <c r="P2158" i="1"/>
  <c r="D2159" i="1"/>
  <c r="H2159" i="1"/>
  <c r="I2159" i="1"/>
  <c r="J2159" i="1"/>
  <c r="K2159" i="1"/>
  <c r="L2159" i="1"/>
  <c r="M2159" i="1"/>
  <c r="N2159" i="1"/>
  <c r="O2159" i="1"/>
  <c r="P2159" i="1"/>
  <c r="D2160" i="1"/>
  <c r="H2160" i="1"/>
  <c r="I2160" i="1"/>
  <c r="J2160" i="1"/>
  <c r="K2160" i="1"/>
  <c r="L2160" i="1"/>
  <c r="M2160" i="1"/>
  <c r="N2160" i="1"/>
  <c r="O2160" i="1"/>
  <c r="P2160" i="1"/>
  <c r="D2161" i="1"/>
  <c r="H2161" i="1"/>
  <c r="I2161" i="1"/>
  <c r="J2161" i="1"/>
  <c r="K2161" i="1"/>
  <c r="L2161" i="1"/>
  <c r="M2161" i="1"/>
  <c r="N2161" i="1"/>
  <c r="O2161" i="1"/>
  <c r="P2161" i="1"/>
  <c r="D2162" i="1"/>
  <c r="H2162" i="1"/>
  <c r="I2162" i="1"/>
  <c r="J2162" i="1"/>
  <c r="K2162" i="1"/>
  <c r="L2162" i="1"/>
  <c r="M2162" i="1"/>
  <c r="N2162" i="1"/>
  <c r="O2162" i="1"/>
  <c r="P2162" i="1"/>
  <c r="D2163" i="1"/>
  <c r="H2163" i="1"/>
  <c r="I2163" i="1"/>
  <c r="J2163" i="1"/>
  <c r="K2163" i="1"/>
  <c r="L2163" i="1"/>
  <c r="M2163" i="1"/>
  <c r="N2163" i="1"/>
  <c r="O2163" i="1"/>
  <c r="P2163" i="1"/>
  <c r="D2164" i="1"/>
  <c r="H2164" i="1"/>
  <c r="I2164" i="1"/>
  <c r="J2164" i="1"/>
  <c r="K2164" i="1"/>
  <c r="L2164" i="1"/>
  <c r="M2164" i="1"/>
  <c r="N2164" i="1"/>
  <c r="O2164" i="1"/>
  <c r="P2164" i="1"/>
  <c r="D2165" i="1"/>
  <c r="H2165" i="1"/>
  <c r="I2165" i="1"/>
  <c r="J2165" i="1"/>
  <c r="K2165" i="1"/>
  <c r="L2165" i="1"/>
  <c r="M2165" i="1"/>
  <c r="N2165" i="1"/>
  <c r="O2165" i="1"/>
  <c r="P2165" i="1"/>
  <c r="D2166" i="1"/>
  <c r="H2166" i="1"/>
  <c r="I2166" i="1"/>
  <c r="J2166" i="1"/>
  <c r="K2166" i="1"/>
  <c r="L2166" i="1"/>
  <c r="M2166" i="1"/>
  <c r="N2166" i="1"/>
  <c r="O2166" i="1"/>
  <c r="P2166" i="1"/>
  <c r="D2167" i="1"/>
  <c r="H2167" i="1"/>
  <c r="I2167" i="1"/>
  <c r="J2167" i="1"/>
  <c r="K2167" i="1"/>
  <c r="L2167" i="1"/>
  <c r="M2167" i="1"/>
  <c r="N2167" i="1"/>
  <c r="O2167" i="1"/>
  <c r="P2167" i="1"/>
  <c r="D2168" i="1"/>
  <c r="H2168" i="1"/>
  <c r="I2168" i="1"/>
  <c r="J2168" i="1"/>
  <c r="K2168" i="1"/>
  <c r="L2168" i="1"/>
  <c r="M2168" i="1"/>
  <c r="N2168" i="1"/>
  <c r="O2168" i="1"/>
  <c r="P2168" i="1"/>
  <c r="D2169" i="1"/>
  <c r="H2169" i="1"/>
  <c r="I2169" i="1"/>
  <c r="J2169" i="1"/>
  <c r="K2169" i="1"/>
  <c r="L2169" i="1"/>
  <c r="M2169" i="1"/>
  <c r="N2169" i="1"/>
  <c r="O2169" i="1"/>
  <c r="P2169" i="1"/>
  <c r="D2170" i="1"/>
  <c r="H2170" i="1"/>
  <c r="I2170" i="1"/>
  <c r="J2170" i="1"/>
  <c r="K2170" i="1"/>
  <c r="L2170" i="1"/>
  <c r="M2170" i="1"/>
  <c r="N2170" i="1"/>
  <c r="O2170" i="1"/>
  <c r="P2170" i="1"/>
  <c r="D2171" i="1"/>
  <c r="H2171" i="1"/>
  <c r="I2171" i="1"/>
  <c r="J2171" i="1"/>
  <c r="K2171" i="1"/>
  <c r="L2171" i="1"/>
  <c r="M2171" i="1"/>
  <c r="N2171" i="1"/>
  <c r="O2171" i="1"/>
  <c r="P2171" i="1"/>
  <c r="D2172" i="1"/>
  <c r="H2172" i="1"/>
  <c r="I2172" i="1"/>
  <c r="J2172" i="1"/>
  <c r="K2172" i="1"/>
  <c r="L2172" i="1"/>
  <c r="M2172" i="1"/>
  <c r="N2172" i="1"/>
  <c r="O2172" i="1"/>
  <c r="P2172" i="1"/>
  <c r="D2173" i="1"/>
  <c r="H2173" i="1"/>
  <c r="I2173" i="1"/>
  <c r="J2173" i="1"/>
  <c r="K2173" i="1"/>
  <c r="L2173" i="1"/>
  <c r="M2173" i="1"/>
  <c r="N2173" i="1"/>
  <c r="O2173" i="1"/>
  <c r="P2173" i="1"/>
  <c r="D2174" i="1"/>
  <c r="H2174" i="1"/>
  <c r="I2174" i="1"/>
  <c r="J2174" i="1"/>
  <c r="K2174" i="1"/>
  <c r="L2174" i="1"/>
  <c r="M2174" i="1"/>
  <c r="N2174" i="1"/>
  <c r="O2174" i="1"/>
  <c r="P2174" i="1"/>
  <c r="D2175" i="1"/>
  <c r="H2175" i="1"/>
  <c r="I2175" i="1"/>
  <c r="J2175" i="1"/>
  <c r="K2175" i="1"/>
  <c r="L2175" i="1"/>
  <c r="M2175" i="1"/>
  <c r="N2175" i="1"/>
  <c r="O2175" i="1"/>
  <c r="P2175" i="1"/>
  <c r="D2176" i="1"/>
  <c r="H2176" i="1"/>
  <c r="I2176" i="1"/>
  <c r="J2176" i="1"/>
  <c r="K2176" i="1"/>
  <c r="L2176" i="1"/>
  <c r="M2176" i="1"/>
  <c r="N2176" i="1"/>
  <c r="O2176" i="1"/>
  <c r="P2176" i="1"/>
  <c r="D2177" i="1"/>
  <c r="H2177" i="1"/>
  <c r="I2177" i="1"/>
  <c r="J2177" i="1"/>
  <c r="K2177" i="1"/>
  <c r="L2177" i="1"/>
  <c r="M2177" i="1"/>
  <c r="N2177" i="1"/>
  <c r="O2177" i="1"/>
  <c r="P2177" i="1"/>
  <c r="D2178" i="1"/>
  <c r="H2178" i="1"/>
  <c r="I2178" i="1"/>
  <c r="J2178" i="1"/>
  <c r="K2178" i="1"/>
  <c r="L2178" i="1"/>
  <c r="M2178" i="1"/>
  <c r="N2178" i="1"/>
  <c r="O2178" i="1"/>
  <c r="P2178" i="1"/>
  <c r="D2179" i="1"/>
  <c r="H2179" i="1"/>
  <c r="I2179" i="1"/>
  <c r="J2179" i="1"/>
  <c r="K2179" i="1"/>
  <c r="L2179" i="1"/>
  <c r="M2179" i="1"/>
  <c r="N2179" i="1"/>
  <c r="O2179" i="1"/>
  <c r="P2179" i="1"/>
  <c r="D2180" i="1"/>
  <c r="H2180" i="1"/>
  <c r="I2180" i="1"/>
  <c r="J2180" i="1"/>
  <c r="K2180" i="1"/>
  <c r="L2180" i="1"/>
  <c r="M2180" i="1"/>
  <c r="N2180" i="1"/>
  <c r="O2180" i="1"/>
  <c r="P2180" i="1"/>
  <c r="D2181" i="1"/>
  <c r="H2181" i="1"/>
  <c r="I2181" i="1"/>
  <c r="J2181" i="1"/>
  <c r="K2181" i="1"/>
  <c r="L2181" i="1"/>
  <c r="M2181" i="1"/>
  <c r="N2181" i="1"/>
  <c r="O2181" i="1"/>
  <c r="P2181" i="1"/>
  <c r="D2182" i="1"/>
  <c r="H2182" i="1"/>
  <c r="I2182" i="1"/>
  <c r="J2182" i="1"/>
  <c r="K2182" i="1"/>
  <c r="L2182" i="1"/>
  <c r="M2182" i="1"/>
  <c r="N2182" i="1"/>
  <c r="O2182" i="1"/>
  <c r="P2182" i="1"/>
  <c r="D2183" i="1"/>
  <c r="H2183" i="1"/>
  <c r="I2183" i="1"/>
  <c r="J2183" i="1"/>
  <c r="K2183" i="1"/>
  <c r="L2183" i="1"/>
  <c r="M2183" i="1"/>
  <c r="N2183" i="1"/>
  <c r="O2183" i="1"/>
  <c r="P2183" i="1"/>
  <c r="D2184" i="1"/>
  <c r="H2184" i="1"/>
  <c r="I2184" i="1"/>
  <c r="J2184" i="1"/>
  <c r="K2184" i="1"/>
  <c r="L2184" i="1"/>
  <c r="M2184" i="1"/>
  <c r="N2184" i="1"/>
  <c r="O2184" i="1"/>
  <c r="P2184" i="1"/>
  <c r="D2185" i="1"/>
  <c r="H2185" i="1"/>
  <c r="I2185" i="1"/>
  <c r="J2185" i="1"/>
  <c r="K2185" i="1"/>
  <c r="L2185" i="1"/>
  <c r="M2185" i="1"/>
  <c r="N2185" i="1"/>
  <c r="O2185" i="1"/>
  <c r="P2185" i="1"/>
  <c r="D2186" i="1"/>
  <c r="H2186" i="1"/>
  <c r="I2186" i="1"/>
  <c r="J2186" i="1"/>
  <c r="K2186" i="1"/>
  <c r="L2186" i="1"/>
  <c r="M2186" i="1"/>
  <c r="N2186" i="1"/>
  <c r="O2186" i="1"/>
  <c r="P2186" i="1"/>
  <c r="D2187" i="1"/>
  <c r="H2187" i="1"/>
  <c r="I2187" i="1"/>
  <c r="J2187" i="1"/>
  <c r="K2187" i="1"/>
  <c r="L2187" i="1"/>
  <c r="M2187" i="1"/>
  <c r="N2187" i="1"/>
  <c r="O2187" i="1"/>
  <c r="P2187" i="1"/>
  <c r="D2188" i="1"/>
  <c r="H2188" i="1"/>
  <c r="I2188" i="1"/>
  <c r="J2188" i="1"/>
  <c r="K2188" i="1"/>
  <c r="L2188" i="1"/>
  <c r="M2188" i="1"/>
  <c r="N2188" i="1"/>
  <c r="O2188" i="1"/>
  <c r="P2188" i="1"/>
  <c r="D2189" i="1"/>
  <c r="H2189" i="1"/>
  <c r="I2189" i="1"/>
  <c r="J2189" i="1"/>
  <c r="K2189" i="1"/>
  <c r="L2189" i="1"/>
  <c r="M2189" i="1"/>
  <c r="N2189" i="1"/>
  <c r="O2189" i="1"/>
  <c r="P2189" i="1"/>
  <c r="D2190" i="1"/>
  <c r="H2190" i="1"/>
  <c r="I2190" i="1"/>
  <c r="J2190" i="1"/>
  <c r="K2190" i="1"/>
  <c r="L2190" i="1"/>
  <c r="M2190" i="1"/>
  <c r="N2190" i="1"/>
  <c r="O2190" i="1"/>
  <c r="P2190" i="1"/>
  <c r="D2191" i="1"/>
  <c r="H2191" i="1"/>
  <c r="I2191" i="1"/>
  <c r="J2191" i="1"/>
  <c r="K2191" i="1"/>
  <c r="L2191" i="1"/>
  <c r="M2191" i="1"/>
  <c r="N2191" i="1"/>
  <c r="O2191" i="1"/>
  <c r="P2191" i="1"/>
  <c r="D2192" i="1"/>
  <c r="H2192" i="1"/>
  <c r="I2192" i="1"/>
  <c r="J2192" i="1"/>
  <c r="K2192" i="1"/>
  <c r="L2192" i="1"/>
  <c r="M2192" i="1"/>
  <c r="N2192" i="1"/>
  <c r="O2192" i="1"/>
  <c r="P2192" i="1"/>
  <c r="D2193" i="1"/>
  <c r="H2193" i="1"/>
  <c r="I2193" i="1"/>
  <c r="J2193" i="1"/>
  <c r="K2193" i="1"/>
  <c r="L2193" i="1"/>
  <c r="M2193" i="1"/>
  <c r="N2193" i="1"/>
  <c r="O2193" i="1"/>
  <c r="P2193" i="1"/>
  <c r="D2194" i="1"/>
  <c r="H2194" i="1"/>
  <c r="I2194" i="1"/>
  <c r="J2194" i="1"/>
  <c r="K2194" i="1"/>
  <c r="L2194" i="1"/>
  <c r="M2194" i="1"/>
  <c r="N2194" i="1"/>
  <c r="O2194" i="1"/>
  <c r="P2194" i="1"/>
  <c r="D2195" i="1"/>
  <c r="H2195" i="1"/>
  <c r="I2195" i="1"/>
  <c r="J2195" i="1"/>
  <c r="K2195" i="1"/>
  <c r="L2195" i="1"/>
  <c r="M2195" i="1"/>
  <c r="N2195" i="1"/>
  <c r="O2195" i="1"/>
  <c r="P2195" i="1"/>
  <c r="D2196" i="1"/>
  <c r="H2196" i="1"/>
  <c r="I2196" i="1"/>
  <c r="J2196" i="1"/>
  <c r="K2196" i="1"/>
  <c r="L2196" i="1"/>
  <c r="M2196" i="1"/>
  <c r="N2196" i="1"/>
  <c r="O2196" i="1"/>
  <c r="P2196" i="1"/>
  <c r="D2197" i="1"/>
  <c r="H2197" i="1"/>
  <c r="I2197" i="1"/>
  <c r="J2197" i="1"/>
  <c r="K2197" i="1"/>
  <c r="L2197" i="1"/>
  <c r="M2197" i="1"/>
  <c r="N2197" i="1"/>
  <c r="O2197" i="1"/>
  <c r="P2197" i="1"/>
  <c r="D2198" i="1"/>
  <c r="H2198" i="1"/>
  <c r="I2198" i="1"/>
  <c r="J2198" i="1"/>
  <c r="K2198" i="1"/>
  <c r="L2198" i="1"/>
  <c r="M2198" i="1"/>
  <c r="N2198" i="1"/>
  <c r="O2198" i="1"/>
  <c r="P2198" i="1"/>
  <c r="D2199" i="1"/>
  <c r="H2199" i="1"/>
  <c r="I2199" i="1"/>
  <c r="J2199" i="1"/>
  <c r="K2199" i="1"/>
  <c r="L2199" i="1"/>
  <c r="M2199" i="1"/>
  <c r="N2199" i="1"/>
  <c r="O2199" i="1"/>
  <c r="P2199" i="1"/>
  <c r="D2200" i="1"/>
  <c r="H2200" i="1"/>
  <c r="I2200" i="1"/>
  <c r="J2200" i="1"/>
  <c r="K2200" i="1"/>
  <c r="L2200" i="1"/>
  <c r="M2200" i="1"/>
  <c r="N2200" i="1"/>
  <c r="O2200" i="1"/>
  <c r="P2200" i="1"/>
  <c r="D2201" i="1"/>
  <c r="H2201" i="1"/>
  <c r="I2201" i="1"/>
  <c r="J2201" i="1"/>
  <c r="K2201" i="1"/>
  <c r="L2201" i="1"/>
  <c r="M2201" i="1"/>
  <c r="N2201" i="1"/>
  <c r="O2201" i="1"/>
  <c r="P2201" i="1"/>
  <c r="D2202" i="1"/>
  <c r="H2202" i="1"/>
  <c r="I2202" i="1"/>
  <c r="J2202" i="1"/>
  <c r="K2202" i="1"/>
  <c r="L2202" i="1"/>
  <c r="M2202" i="1"/>
  <c r="N2202" i="1"/>
  <c r="O2202" i="1"/>
  <c r="P2202" i="1"/>
  <c r="D2203" i="1"/>
  <c r="H2203" i="1"/>
  <c r="I2203" i="1"/>
  <c r="J2203" i="1"/>
  <c r="K2203" i="1"/>
  <c r="L2203" i="1"/>
  <c r="M2203" i="1"/>
  <c r="N2203" i="1"/>
  <c r="O2203" i="1"/>
  <c r="P2203" i="1"/>
  <c r="D2204" i="1"/>
  <c r="H2204" i="1"/>
  <c r="I2204" i="1"/>
  <c r="J2204" i="1"/>
  <c r="K2204" i="1"/>
  <c r="L2204" i="1"/>
  <c r="M2204" i="1"/>
  <c r="N2204" i="1"/>
  <c r="O2204" i="1"/>
  <c r="P2204" i="1"/>
  <c r="D2205" i="1"/>
  <c r="H2205" i="1"/>
  <c r="I2205" i="1"/>
  <c r="J2205" i="1"/>
  <c r="K2205" i="1"/>
  <c r="L2205" i="1"/>
  <c r="M2205" i="1"/>
  <c r="N2205" i="1"/>
  <c r="O2205" i="1"/>
  <c r="P2205" i="1"/>
  <c r="D2206" i="1"/>
  <c r="H2206" i="1"/>
  <c r="I2206" i="1"/>
  <c r="J2206" i="1"/>
  <c r="K2206" i="1"/>
  <c r="L2206" i="1"/>
  <c r="M2206" i="1"/>
  <c r="N2206" i="1"/>
  <c r="O2206" i="1"/>
  <c r="P2206" i="1"/>
  <c r="D2207" i="1"/>
  <c r="H2207" i="1"/>
  <c r="I2207" i="1"/>
  <c r="J2207" i="1"/>
  <c r="K2207" i="1"/>
  <c r="L2207" i="1"/>
  <c r="M2207" i="1"/>
  <c r="N2207" i="1"/>
  <c r="O2207" i="1"/>
  <c r="P2207" i="1"/>
  <c r="D2208" i="1"/>
  <c r="H2208" i="1"/>
  <c r="I2208" i="1"/>
  <c r="J2208" i="1"/>
  <c r="K2208" i="1"/>
  <c r="L2208" i="1"/>
  <c r="M2208" i="1"/>
  <c r="N2208" i="1"/>
  <c r="O2208" i="1"/>
  <c r="P2208" i="1"/>
  <c r="D2209" i="1"/>
  <c r="H2209" i="1"/>
  <c r="I2209" i="1"/>
  <c r="J2209" i="1"/>
  <c r="K2209" i="1"/>
  <c r="L2209" i="1"/>
  <c r="M2209" i="1"/>
  <c r="N2209" i="1"/>
  <c r="O2209" i="1"/>
  <c r="P2209" i="1"/>
  <c r="D2210" i="1"/>
  <c r="H2210" i="1"/>
  <c r="I2210" i="1"/>
  <c r="J2210" i="1"/>
  <c r="K2210" i="1"/>
  <c r="L2210" i="1"/>
  <c r="M2210" i="1"/>
  <c r="N2210" i="1"/>
  <c r="O2210" i="1"/>
  <c r="P2210" i="1"/>
  <c r="D2211" i="1"/>
  <c r="H2211" i="1"/>
  <c r="I2211" i="1"/>
  <c r="J2211" i="1"/>
  <c r="K2211" i="1"/>
  <c r="L2211" i="1"/>
  <c r="M2211" i="1"/>
  <c r="N2211" i="1"/>
  <c r="O2211" i="1"/>
  <c r="P2211" i="1"/>
  <c r="D2212" i="1"/>
  <c r="H2212" i="1"/>
  <c r="I2212" i="1"/>
  <c r="J2212" i="1"/>
  <c r="K2212" i="1"/>
  <c r="L2212" i="1"/>
  <c r="M2212" i="1"/>
  <c r="N2212" i="1"/>
  <c r="O2212" i="1"/>
  <c r="P2212" i="1"/>
  <c r="D2213" i="1"/>
  <c r="H2213" i="1"/>
  <c r="I2213" i="1"/>
  <c r="J2213" i="1"/>
  <c r="K2213" i="1"/>
  <c r="L2213" i="1"/>
  <c r="M2213" i="1"/>
  <c r="N2213" i="1"/>
  <c r="O2213" i="1"/>
  <c r="P2213" i="1"/>
  <c r="D2214" i="1"/>
  <c r="H2214" i="1"/>
  <c r="I2214" i="1"/>
  <c r="J2214" i="1"/>
  <c r="K2214" i="1"/>
  <c r="L2214" i="1"/>
  <c r="M2214" i="1"/>
  <c r="N2214" i="1"/>
  <c r="O2214" i="1"/>
  <c r="P2214" i="1"/>
  <c r="D2215" i="1"/>
  <c r="H2215" i="1"/>
  <c r="I2215" i="1"/>
  <c r="J2215" i="1"/>
  <c r="K2215" i="1"/>
  <c r="L2215" i="1"/>
  <c r="M2215" i="1"/>
  <c r="N2215" i="1"/>
  <c r="O2215" i="1"/>
  <c r="P2215" i="1"/>
  <c r="D2216" i="1"/>
  <c r="H2216" i="1"/>
  <c r="I2216" i="1"/>
  <c r="J2216" i="1"/>
  <c r="K2216" i="1"/>
  <c r="L2216" i="1"/>
  <c r="M2216" i="1"/>
  <c r="N2216" i="1"/>
  <c r="O2216" i="1"/>
  <c r="P2216" i="1"/>
  <c r="D2217" i="1"/>
  <c r="H2217" i="1"/>
  <c r="I2217" i="1"/>
  <c r="J2217" i="1"/>
  <c r="K2217" i="1"/>
  <c r="L2217" i="1"/>
  <c r="M2217" i="1"/>
  <c r="N2217" i="1"/>
  <c r="O2217" i="1"/>
  <c r="P2217" i="1"/>
  <c r="D2218" i="1"/>
  <c r="H2218" i="1"/>
  <c r="I2218" i="1"/>
  <c r="J2218" i="1"/>
  <c r="K2218" i="1"/>
  <c r="L2218" i="1"/>
  <c r="M2218" i="1"/>
  <c r="N2218" i="1"/>
  <c r="O2218" i="1"/>
  <c r="P2218" i="1"/>
  <c r="D2219" i="1"/>
  <c r="H2219" i="1"/>
  <c r="I2219" i="1"/>
  <c r="J2219" i="1"/>
  <c r="K2219" i="1"/>
  <c r="L2219" i="1"/>
  <c r="M2219" i="1"/>
  <c r="N2219" i="1"/>
  <c r="O2219" i="1"/>
  <c r="P2219" i="1"/>
  <c r="D2220" i="1"/>
  <c r="H2220" i="1"/>
  <c r="I2220" i="1"/>
  <c r="J2220" i="1"/>
  <c r="K2220" i="1"/>
  <c r="L2220" i="1"/>
  <c r="M2220" i="1"/>
  <c r="N2220" i="1"/>
  <c r="O2220" i="1"/>
  <c r="P2220" i="1"/>
  <c r="D2221" i="1"/>
  <c r="H2221" i="1"/>
  <c r="I2221" i="1"/>
  <c r="J2221" i="1"/>
  <c r="K2221" i="1"/>
  <c r="L2221" i="1"/>
  <c r="M2221" i="1"/>
  <c r="N2221" i="1"/>
  <c r="O2221" i="1"/>
  <c r="P2221" i="1"/>
  <c r="D2222" i="1"/>
  <c r="H2222" i="1"/>
  <c r="I2222" i="1"/>
  <c r="J2222" i="1"/>
  <c r="K2222" i="1"/>
  <c r="L2222" i="1"/>
  <c r="M2222" i="1"/>
  <c r="N2222" i="1"/>
  <c r="O2222" i="1"/>
  <c r="P2222" i="1"/>
  <c r="D2223" i="1"/>
  <c r="H2223" i="1"/>
  <c r="I2223" i="1"/>
  <c r="J2223" i="1"/>
  <c r="K2223" i="1"/>
  <c r="L2223" i="1"/>
  <c r="M2223" i="1"/>
  <c r="N2223" i="1"/>
  <c r="O2223" i="1"/>
  <c r="P2223" i="1"/>
  <c r="D2224" i="1"/>
  <c r="H2224" i="1"/>
  <c r="I2224" i="1"/>
  <c r="J2224" i="1"/>
  <c r="K2224" i="1"/>
  <c r="L2224" i="1"/>
  <c r="M2224" i="1"/>
  <c r="N2224" i="1"/>
  <c r="O2224" i="1"/>
  <c r="P2224" i="1"/>
  <c r="D2225" i="1"/>
  <c r="H2225" i="1"/>
  <c r="I2225" i="1"/>
  <c r="J2225" i="1"/>
  <c r="K2225" i="1"/>
  <c r="L2225" i="1"/>
  <c r="M2225" i="1"/>
  <c r="N2225" i="1"/>
  <c r="O2225" i="1"/>
  <c r="P2225" i="1"/>
  <c r="D2226" i="1"/>
  <c r="H2226" i="1"/>
  <c r="I2226" i="1"/>
  <c r="J2226" i="1"/>
  <c r="K2226" i="1"/>
  <c r="L2226" i="1"/>
  <c r="M2226" i="1"/>
  <c r="N2226" i="1"/>
  <c r="O2226" i="1"/>
  <c r="P2226" i="1"/>
  <c r="D2227" i="1"/>
  <c r="H2227" i="1"/>
  <c r="I2227" i="1"/>
  <c r="J2227" i="1"/>
  <c r="K2227" i="1"/>
  <c r="L2227" i="1"/>
  <c r="M2227" i="1"/>
  <c r="N2227" i="1"/>
  <c r="O2227" i="1"/>
  <c r="P2227" i="1"/>
  <c r="D2228" i="1"/>
  <c r="H2228" i="1"/>
  <c r="I2228" i="1"/>
  <c r="J2228" i="1"/>
  <c r="K2228" i="1"/>
  <c r="L2228" i="1"/>
  <c r="M2228" i="1"/>
  <c r="N2228" i="1"/>
  <c r="O2228" i="1"/>
  <c r="P2228" i="1"/>
  <c r="D2229" i="1"/>
  <c r="H2229" i="1"/>
  <c r="I2229" i="1"/>
  <c r="J2229" i="1"/>
  <c r="K2229" i="1"/>
  <c r="L2229" i="1"/>
  <c r="M2229" i="1"/>
  <c r="N2229" i="1"/>
  <c r="O2229" i="1"/>
  <c r="P2229" i="1"/>
  <c r="D2230" i="1"/>
  <c r="H2230" i="1"/>
  <c r="I2230" i="1"/>
  <c r="J2230" i="1"/>
  <c r="K2230" i="1"/>
  <c r="L2230" i="1"/>
  <c r="M2230" i="1"/>
  <c r="N2230" i="1"/>
  <c r="O2230" i="1"/>
  <c r="P2230" i="1"/>
  <c r="D2231" i="1"/>
  <c r="H2231" i="1"/>
  <c r="I2231" i="1"/>
  <c r="J2231" i="1"/>
  <c r="K2231" i="1"/>
  <c r="L2231" i="1"/>
  <c r="M2231" i="1"/>
  <c r="N2231" i="1"/>
  <c r="O2231" i="1"/>
  <c r="P2231" i="1"/>
  <c r="D2232" i="1"/>
  <c r="H2232" i="1"/>
  <c r="I2232" i="1"/>
  <c r="J2232" i="1"/>
  <c r="K2232" i="1"/>
  <c r="L2232" i="1"/>
  <c r="M2232" i="1"/>
  <c r="N2232" i="1"/>
  <c r="O2232" i="1"/>
  <c r="P2232" i="1"/>
  <c r="D2233" i="1"/>
  <c r="H2233" i="1"/>
  <c r="I2233" i="1"/>
  <c r="J2233" i="1"/>
  <c r="K2233" i="1"/>
  <c r="L2233" i="1"/>
  <c r="M2233" i="1"/>
  <c r="N2233" i="1"/>
  <c r="O2233" i="1"/>
  <c r="P2233" i="1"/>
  <c r="D2234" i="1"/>
  <c r="H2234" i="1"/>
  <c r="I2234" i="1"/>
  <c r="J2234" i="1"/>
  <c r="K2234" i="1"/>
  <c r="L2234" i="1"/>
  <c r="M2234" i="1"/>
  <c r="N2234" i="1"/>
  <c r="O2234" i="1"/>
  <c r="P2234" i="1"/>
  <c r="D2235" i="1"/>
  <c r="H2235" i="1"/>
  <c r="I2235" i="1"/>
  <c r="J2235" i="1"/>
  <c r="K2235" i="1"/>
  <c r="L2235" i="1"/>
  <c r="M2235" i="1"/>
  <c r="N2235" i="1"/>
  <c r="O2235" i="1"/>
  <c r="P2235" i="1"/>
  <c r="D2236" i="1"/>
  <c r="H2236" i="1"/>
  <c r="I2236" i="1"/>
  <c r="J2236" i="1"/>
  <c r="K2236" i="1"/>
  <c r="L2236" i="1"/>
  <c r="M2236" i="1"/>
  <c r="N2236" i="1"/>
  <c r="O2236" i="1"/>
  <c r="P2236" i="1"/>
  <c r="D2237" i="1"/>
  <c r="H2237" i="1"/>
  <c r="I2237" i="1"/>
  <c r="J2237" i="1"/>
  <c r="K2237" i="1"/>
  <c r="L2237" i="1"/>
  <c r="M2237" i="1"/>
  <c r="N2237" i="1"/>
  <c r="O2237" i="1"/>
  <c r="P2237" i="1"/>
  <c r="D2238" i="1"/>
  <c r="H2238" i="1"/>
  <c r="I2238" i="1"/>
  <c r="J2238" i="1"/>
  <c r="K2238" i="1"/>
  <c r="L2238" i="1"/>
  <c r="M2238" i="1"/>
  <c r="N2238" i="1"/>
  <c r="O2238" i="1"/>
  <c r="P2238" i="1"/>
  <c r="D2239" i="1"/>
  <c r="H2239" i="1"/>
  <c r="I2239" i="1"/>
  <c r="J2239" i="1"/>
  <c r="K2239" i="1"/>
  <c r="L2239" i="1"/>
  <c r="M2239" i="1"/>
  <c r="N2239" i="1"/>
  <c r="O2239" i="1"/>
  <c r="P2239" i="1"/>
  <c r="D2240" i="1"/>
  <c r="H2240" i="1"/>
  <c r="I2240" i="1"/>
  <c r="J2240" i="1"/>
  <c r="K2240" i="1"/>
  <c r="L2240" i="1"/>
  <c r="M2240" i="1"/>
  <c r="N2240" i="1"/>
  <c r="O2240" i="1"/>
  <c r="P2240" i="1"/>
  <c r="D2241" i="1"/>
  <c r="H2241" i="1"/>
  <c r="I2241" i="1"/>
  <c r="J2241" i="1"/>
  <c r="K2241" i="1"/>
  <c r="L2241" i="1"/>
  <c r="M2241" i="1"/>
  <c r="N2241" i="1"/>
  <c r="O2241" i="1"/>
  <c r="P2241" i="1"/>
  <c r="D2242" i="1"/>
  <c r="H2242" i="1"/>
  <c r="I2242" i="1"/>
  <c r="J2242" i="1"/>
  <c r="K2242" i="1"/>
  <c r="L2242" i="1"/>
  <c r="M2242" i="1"/>
  <c r="N2242" i="1"/>
  <c r="O2242" i="1"/>
  <c r="P2242" i="1"/>
  <c r="D2243" i="1"/>
  <c r="H2243" i="1"/>
  <c r="I2243" i="1"/>
  <c r="J2243" i="1"/>
  <c r="K2243" i="1"/>
  <c r="L2243" i="1"/>
  <c r="M2243" i="1"/>
  <c r="N2243" i="1"/>
  <c r="O2243" i="1"/>
  <c r="P2243" i="1"/>
  <c r="D2244" i="1"/>
  <c r="H2244" i="1"/>
  <c r="I2244" i="1"/>
  <c r="J2244" i="1"/>
  <c r="K2244" i="1"/>
  <c r="L2244" i="1"/>
  <c r="M2244" i="1"/>
  <c r="N2244" i="1"/>
  <c r="O2244" i="1"/>
  <c r="P2244" i="1"/>
  <c r="D2245" i="1"/>
  <c r="H2245" i="1"/>
  <c r="I2245" i="1"/>
  <c r="J2245" i="1"/>
  <c r="K2245" i="1"/>
  <c r="L2245" i="1"/>
  <c r="M2245" i="1"/>
  <c r="N2245" i="1"/>
  <c r="O2245" i="1"/>
  <c r="P2245" i="1"/>
  <c r="D2246" i="1"/>
  <c r="H2246" i="1"/>
  <c r="I2246" i="1"/>
  <c r="J2246" i="1"/>
  <c r="K2246" i="1"/>
  <c r="L2246" i="1"/>
  <c r="M2246" i="1"/>
  <c r="N2246" i="1"/>
  <c r="O2246" i="1"/>
  <c r="P2246" i="1"/>
  <c r="D2247" i="1"/>
  <c r="H2247" i="1"/>
  <c r="I2247" i="1"/>
  <c r="J2247" i="1"/>
  <c r="K2247" i="1"/>
  <c r="L2247" i="1"/>
  <c r="M2247" i="1"/>
  <c r="N2247" i="1"/>
  <c r="O2247" i="1"/>
  <c r="P2247" i="1"/>
  <c r="D2248" i="1"/>
  <c r="H2248" i="1"/>
  <c r="I2248" i="1"/>
  <c r="J2248" i="1"/>
  <c r="K2248" i="1"/>
  <c r="L2248" i="1"/>
  <c r="M2248" i="1"/>
  <c r="N2248" i="1"/>
  <c r="O2248" i="1"/>
  <c r="P2248" i="1"/>
  <c r="D2249" i="1"/>
  <c r="H2249" i="1"/>
  <c r="I2249" i="1"/>
  <c r="J2249" i="1"/>
  <c r="K2249" i="1"/>
  <c r="L2249" i="1"/>
  <c r="M2249" i="1"/>
  <c r="N2249" i="1"/>
  <c r="O2249" i="1"/>
  <c r="P2249" i="1"/>
  <c r="D2250" i="1"/>
  <c r="H2250" i="1"/>
  <c r="I2250" i="1"/>
  <c r="J2250" i="1"/>
  <c r="K2250" i="1"/>
  <c r="L2250" i="1"/>
  <c r="M2250" i="1"/>
  <c r="N2250" i="1"/>
  <c r="O2250" i="1"/>
  <c r="P2250" i="1"/>
  <c r="D2251" i="1"/>
  <c r="H2251" i="1"/>
  <c r="I2251" i="1"/>
  <c r="J2251" i="1"/>
  <c r="K2251" i="1"/>
  <c r="L2251" i="1"/>
  <c r="M2251" i="1"/>
  <c r="N2251" i="1"/>
  <c r="O2251" i="1"/>
  <c r="P2251" i="1"/>
  <c r="D2252" i="1"/>
  <c r="H2252" i="1"/>
  <c r="I2252" i="1"/>
  <c r="J2252" i="1"/>
  <c r="K2252" i="1"/>
  <c r="L2252" i="1"/>
  <c r="M2252" i="1"/>
  <c r="N2252" i="1"/>
  <c r="O2252" i="1"/>
  <c r="P2252" i="1"/>
  <c r="D2253" i="1"/>
  <c r="H2253" i="1"/>
  <c r="I2253" i="1"/>
  <c r="J2253" i="1"/>
  <c r="K2253" i="1"/>
  <c r="L2253" i="1"/>
  <c r="M2253" i="1"/>
  <c r="N2253" i="1"/>
  <c r="O2253" i="1"/>
  <c r="P2253" i="1"/>
  <c r="D2254" i="1"/>
  <c r="H2254" i="1"/>
  <c r="I2254" i="1"/>
  <c r="J2254" i="1"/>
  <c r="K2254" i="1"/>
  <c r="L2254" i="1"/>
  <c r="M2254" i="1"/>
  <c r="N2254" i="1"/>
  <c r="O2254" i="1"/>
  <c r="P2254" i="1"/>
  <c r="D2255" i="1"/>
  <c r="H2255" i="1"/>
  <c r="I2255" i="1"/>
  <c r="J2255" i="1"/>
  <c r="K2255" i="1"/>
  <c r="L2255" i="1"/>
  <c r="M2255" i="1"/>
  <c r="N2255" i="1"/>
  <c r="O2255" i="1"/>
  <c r="P2255" i="1"/>
  <c r="D2256" i="1"/>
  <c r="H2256" i="1"/>
  <c r="I2256" i="1"/>
  <c r="J2256" i="1"/>
  <c r="K2256" i="1"/>
  <c r="L2256" i="1"/>
  <c r="M2256" i="1"/>
  <c r="N2256" i="1"/>
  <c r="O2256" i="1"/>
  <c r="P2256" i="1"/>
  <c r="D2257" i="1"/>
  <c r="H2257" i="1"/>
  <c r="I2257" i="1"/>
  <c r="J2257" i="1"/>
  <c r="K2257" i="1"/>
  <c r="L2257" i="1"/>
  <c r="M2257" i="1"/>
  <c r="N2257" i="1"/>
  <c r="O2257" i="1"/>
  <c r="P2257" i="1"/>
  <c r="D2258" i="1"/>
  <c r="H2258" i="1"/>
  <c r="I2258" i="1"/>
  <c r="J2258" i="1"/>
  <c r="K2258" i="1"/>
  <c r="L2258" i="1"/>
  <c r="M2258" i="1"/>
  <c r="N2258" i="1"/>
  <c r="O2258" i="1"/>
  <c r="P2258" i="1"/>
  <c r="D2259" i="1"/>
  <c r="H2259" i="1"/>
  <c r="I2259" i="1"/>
  <c r="J2259" i="1"/>
  <c r="K2259" i="1"/>
  <c r="L2259" i="1"/>
  <c r="M2259" i="1"/>
  <c r="N2259" i="1"/>
  <c r="O2259" i="1"/>
  <c r="P2259" i="1"/>
  <c r="D2260" i="1"/>
  <c r="H2260" i="1"/>
  <c r="I2260" i="1"/>
  <c r="J2260" i="1"/>
  <c r="K2260" i="1"/>
  <c r="L2260" i="1"/>
  <c r="M2260" i="1"/>
  <c r="N2260" i="1"/>
  <c r="O2260" i="1"/>
  <c r="P2260" i="1"/>
  <c r="D2261" i="1"/>
  <c r="H2261" i="1"/>
  <c r="I2261" i="1"/>
  <c r="J2261" i="1"/>
  <c r="K2261" i="1"/>
  <c r="L2261" i="1"/>
  <c r="M2261" i="1"/>
  <c r="N2261" i="1"/>
  <c r="O2261" i="1"/>
  <c r="P2261" i="1"/>
  <c r="D2262" i="1"/>
  <c r="H2262" i="1"/>
  <c r="I2262" i="1"/>
  <c r="J2262" i="1"/>
  <c r="K2262" i="1"/>
  <c r="L2262" i="1"/>
  <c r="M2262" i="1"/>
  <c r="N2262" i="1"/>
  <c r="O2262" i="1"/>
  <c r="P2262" i="1"/>
  <c r="D2263" i="1"/>
  <c r="H2263" i="1"/>
  <c r="I2263" i="1"/>
  <c r="J2263" i="1"/>
  <c r="K2263" i="1"/>
  <c r="L2263" i="1"/>
  <c r="M2263" i="1"/>
  <c r="N2263" i="1"/>
  <c r="O2263" i="1"/>
  <c r="P2263" i="1"/>
  <c r="D2264" i="1"/>
  <c r="H2264" i="1"/>
  <c r="I2264" i="1"/>
  <c r="J2264" i="1"/>
  <c r="K2264" i="1"/>
  <c r="L2264" i="1"/>
  <c r="M2264" i="1"/>
  <c r="N2264" i="1"/>
  <c r="O2264" i="1"/>
  <c r="P2264" i="1"/>
  <c r="D2265" i="1"/>
  <c r="H2265" i="1"/>
  <c r="I2265" i="1"/>
  <c r="J2265" i="1"/>
  <c r="K2265" i="1"/>
  <c r="L2265" i="1"/>
  <c r="M2265" i="1"/>
  <c r="N2265" i="1"/>
  <c r="O2265" i="1"/>
  <c r="P2265" i="1"/>
  <c r="D2266" i="1"/>
  <c r="H2266" i="1"/>
  <c r="I2266" i="1"/>
  <c r="J2266" i="1"/>
  <c r="K2266" i="1"/>
  <c r="L2266" i="1"/>
  <c r="M2266" i="1"/>
  <c r="N2266" i="1"/>
  <c r="O2266" i="1"/>
  <c r="P2266" i="1"/>
  <c r="D2267" i="1"/>
  <c r="H2267" i="1"/>
  <c r="I2267" i="1"/>
  <c r="J2267" i="1"/>
  <c r="K2267" i="1"/>
  <c r="L2267" i="1"/>
  <c r="M2267" i="1"/>
  <c r="N2267" i="1"/>
  <c r="O2267" i="1"/>
  <c r="P2267" i="1"/>
  <c r="D2268" i="1"/>
  <c r="H2268" i="1"/>
  <c r="I2268" i="1"/>
  <c r="J2268" i="1"/>
  <c r="K2268" i="1"/>
  <c r="L2268" i="1"/>
  <c r="M2268" i="1"/>
  <c r="N2268" i="1"/>
  <c r="O2268" i="1"/>
  <c r="P2268" i="1"/>
  <c r="D2269" i="1"/>
  <c r="H2269" i="1"/>
  <c r="I2269" i="1"/>
  <c r="J2269" i="1"/>
  <c r="K2269" i="1"/>
  <c r="L2269" i="1"/>
  <c r="M2269" i="1"/>
  <c r="N2269" i="1"/>
  <c r="O2269" i="1"/>
  <c r="P2269" i="1"/>
  <c r="D2270" i="1"/>
  <c r="H2270" i="1"/>
  <c r="I2270" i="1"/>
  <c r="J2270" i="1"/>
  <c r="K2270" i="1"/>
  <c r="L2270" i="1"/>
  <c r="M2270" i="1"/>
  <c r="N2270" i="1"/>
  <c r="O2270" i="1"/>
  <c r="P2270" i="1"/>
  <c r="D2271" i="1"/>
  <c r="H2271" i="1"/>
  <c r="I2271" i="1"/>
  <c r="J2271" i="1"/>
  <c r="K2271" i="1"/>
  <c r="L2271" i="1"/>
  <c r="M2271" i="1"/>
  <c r="N2271" i="1"/>
  <c r="O2271" i="1"/>
  <c r="P2271" i="1"/>
  <c r="D2272" i="1"/>
  <c r="H2272" i="1"/>
  <c r="I2272" i="1"/>
  <c r="J2272" i="1"/>
  <c r="K2272" i="1"/>
  <c r="L2272" i="1"/>
  <c r="M2272" i="1"/>
  <c r="N2272" i="1"/>
  <c r="O2272" i="1"/>
  <c r="P2272" i="1"/>
  <c r="D2273" i="1"/>
  <c r="H2273" i="1"/>
  <c r="I2273" i="1"/>
  <c r="J2273" i="1"/>
  <c r="K2273" i="1"/>
  <c r="L2273" i="1"/>
  <c r="M2273" i="1"/>
  <c r="N2273" i="1"/>
  <c r="O2273" i="1"/>
  <c r="P2273" i="1"/>
  <c r="D2274" i="1"/>
  <c r="H2274" i="1"/>
  <c r="I2274" i="1"/>
  <c r="J2274" i="1"/>
  <c r="K2274" i="1"/>
  <c r="L2274" i="1"/>
  <c r="M2274" i="1"/>
  <c r="N2274" i="1"/>
  <c r="O2274" i="1"/>
  <c r="P2274" i="1"/>
  <c r="D2275" i="1"/>
  <c r="H2275" i="1"/>
  <c r="I2275" i="1"/>
  <c r="J2275" i="1"/>
  <c r="K2275" i="1"/>
  <c r="L2275" i="1"/>
  <c r="M2275" i="1"/>
  <c r="N2275" i="1"/>
  <c r="O2275" i="1"/>
  <c r="P2275" i="1"/>
  <c r="D2276" i="1"/>
  <c r="H2276" i="1"/>
  <c r="I2276" i="1"/>
  <c r="J2276" i="1"/>
  <c r="K2276" i="1"/>
  <c r="L2276" i="1"/>
  <c r="M2276" i="1"/>
  <c r="N2276" i="1"/>
  <c r="O2276" i="1"/>
  <c r="P2276" i="1"/>
  <c r="D2277" i="1"/>
  <c r="H2277" i="1"/>
  <c r="I2277" i="1"/>
  <c r="J2277" i="1"/>
  <c r="K2277" i="1"/>
  <c r="L2277" i="1"/>
  <c r="M2277" i="1"/>
  <c r="N2277" i="1"/>
  <c r="O2277" i="1"/>
  <c r="P2277" i="1"/>
  <c r="D2278" i="1"/>
  <c r="H2278" i="1"/>
  <c r="I2278" i="1"/>
  <c r="J2278" i="1"/>
  <c r="K2278" i="1"/>
  <c r="L2278" i="1"/>
  <c r="M2278" i="1"/>
  <c r="N2278" i="1"/>
  <c r="O2278" i="1"/>
  <c r="P2278" i="1"/>
  <c r="D2279" i="1"/>
  <c r="H2279" i="1"/>
  <c r="I2279" i="1"/>
  <c r="J2279" i="1"/>
  <c r="K2279" i="1"/>
  <c r="L2279" i="1"/>
  <c r="M2279" i="1"/>
  <c r="N2279" i="1"/>
  <c r="O2279" i="1"/>
  <c r="P2279" i="1"/>
  <c r="D2280" i="1"/>
  <c r="H2280" i="1"/>
  <c r="I2280" i="1"/>
  <c r="J2280" i="1"/>
  <c r="K2280" i="1"/>
  <c r="L2280" i="1"/>
  <c r="M2280" i="1"/>
  <c r="N2280" i="1"/>
  <c r="O2280" i="1"/>
  <c r="P2280" i="1"/>
  <c r="D2281" i="1"/>
  <c r="H2281" i="1"/>
  <c r="I2281" i="1"/>
  <c r="J2281" i="1"/>
  <c r="K2281" i="1"/>
  <c r="L2281" i="1"/>
  <c r="M2281" i="1"/>
  <c r="N2281" i="1"/>
  <c r="O2281" i="1"/>
  <c r="P2281" i="1"/>
  <c r="D2282" i="1"/>
  <c r="H2282" i="1"/>
  <c r="I2282" i="1"/>
  <c r="J2282" i="1"/>
  <c r="K2282" i="1"/>
  <c r="L2282" i="1"/>
  <c r="M2282" i="1"/>
  <c r="N2282" i="1"/>
  <c r="O2282" i="1"/>
  <c r="P2282" i="1"/>
  <c r="D2283" i="1"/>
  <c r="H2283" i="1"/>
  <c r="I2283" i="1"/>
  <c r="J2283" i="1"/>
  <c r="K2283" i="1"/>
  <c r="L2283" i="1"/>
  <c r="M2283" i="1"/>
  <c r="N2283" i="1"/>
  <c r="O2283" i="1"/>
  <c r="P2283" i="1"/>
  <c r="D2284" i="1"/>
  <c r="H2284" i="1"/>
  <c r="I2284" i="1"/>
  <c r="J2284" i="1"/>
  <c r="K2284" i="1"/>
  <c r="L2284" i="1"/>
  <c r="M2284" i="1"/>
  <c r="N2284" i="1"/>
  <c r="O2284" i="1"/>
  <c r="P2284" i="1"/>
  <c r="D2285" i="1"/>
  <c r="H2285" i="1"/>
  <c r="I2285" i="1"/>
  <c r="J2285" i="1"/>
  <c r="K2285" i="1"/>
  <c r="L2285" i="1"/>
  <c r="M2285" i="1"/>
  <c r="N2285" i="1"/>
  <c r="O2285" i="1"/>
  <c r="P2285" i="1"/>
  <c r="D2286" i="1"/>
  <c r="H2286" i="1"/>
  <c r="I2286" i="1"/>
  <c r="J2286" i="1"/>
  <c r="K2286" i="1"/>
  <c r="L2286" i="1"/>
  <c r="M2286" i="1"/>
  <c r="N2286" i="1"/>
  <c r="O2286" i="1"/>
  <c r="P2286" i="1"/>
  <c r="D2287" i="1"/>
  <c r="H2287" i="1"/>
  <c r="I2287" i="1"/>
  <c r="J2287" i="1"/>
  <c r="K2287" i="1"/>
  <c r="L2287" i="1"/>
  <c r="M2287" i="1"/>
  <c r="N2287" i="1"/>
  <c r="O2287" i="1"/>
  <c r="P2287" i="1"/>
  <c r="D2288" i="1"/>
  <c r="H2288" i="1"/>
  <c r="I2288" i="1"/>
  <c r="J2288" i="1"/>
  <c r="K2288" i="1"/>
  <c r="L2288" i="1"/>
  <c r="M2288" i="1"/>
  <c r="N2288" i="1"/>
  <c r="O2288" i="1"/>
  <c r="P2288" i="1"/>
  <c r="D2289" i="1"/>
  <c r="H2289" i="1"/>
  <c r="I2289" i="1"/>
  <c r="J2289" i="1"/>
  <c r="K2289" i="1"/>
  <c r="L2289" i="1"/>
  <c r="M2289" i="1"/>
  <c r="N2289" i="1"/>
  <c r="O2289" i="1"/>
  <c r="P2289" i="1"/>
  <c r="D2290" i="1"/>
  <c r="H2290" i="1"/>
  <c r="I2290" i="1"/>
  <c r="J2290" i="1"/>
  <c r="K2290" i="1"/>
  <c r="L2290" i="1"/>
  <c r="M2290" i="1"/>
  <c r="N2290" i="1"/>
  <c r="O2290" i="1"/>
  <c r="P2290" i="1"/>
  <c r="D2291" i="1"/>
  <c r="H2291" i="1"/>
  <c r="I2291" i="1"/>
  <c r="J2291" i="1"/>
  <c r="K2291" i="1"/>
  <c r="L2291" i="1"/>
  <c r="M2291" i="1"/>
  <c r="N2291" i="1"/>
  <c r="O2291" i="1"/>
  <c r="P2291" i="1"/>
  <c r="D2292" i="1"/>
  <c r="H2292" i="1"/>
  <c r="I2292" i="1"/>
  <c r="J2292" i="1"/>
  <c r="K2292" i="1"/>
  <c r="L2292" i="1"/>
  <c r="M2292" i="1"/>
  <c r="N2292" i="1"/>
  <c r="O2292" i="1"/>
  <c r="P2292" i="1"/>
  <c r="D2293" i="1"/>
  <c r="H2293" i="1"/>
  <c r="I2293" i="1"/>
  <c r="J2293" i="1"/>
  <c r="K2293" i="1"/>
  <c r="L2293" i="1"/>
  <c r="M2293" i="1"/>
  <c r="N2293" i="1"/>
  <c r="O2293" i="1"/>
  <c r="P2293" i="1"/>
  <c r="D2294" i="1"/>
  <c r="H2294" i="1"/>
  <c r="I2294" i="1"/>
  <c r="J2294" i="1"/>
  <c r="K2294" i="1"/>
  <c r="L2294" i="1"/>
  <c r="M2294" i="1"/>
  <c r="N2294" i="1"/>
  <c r="O2294" i="1"/>
  <c r="P2294" i="1"/>
  <c r="D2295" i="1"/>
  <c r="H2295" i="1"/>
  <c r="I2295" i="1"/>
  <c r="J2295" i="1"/>
  <c r="K2295" i="1"/>
  <c r="L2295" i="1"/>
  <c r="M2295" i="1"/>
  <c r="N2295" i="1"/>
  <c r="O2295" i="1"/>
  <c r="P2295" i="1"/>
  <c r="D2296" i="1"/>
  <c r="H2296" i="1"/>
  <c r="I2296" i="1"/>
  <c r="J2296" i="1"/>
  <c r="K2296" i="1"/>
  <c r="L2296" i="1"/>
  <c r="M2296" i="1"/>
  <c r="N2296" i="1"/>
  <c r="O2296" i="1"/>
  <c r="P2296" i="1"/>
  <c r="D2297" i="1"/>
  <c r="H2297" i="1"/>
  <c r="I2297" i="1"/>
  <c r="J2297" i="1"/>
  <c r="K2297" i="1"/>
  <c r="L2297" i="1"/>
  <c r="M2297" i="1"/>
  <c r="N2297" i="1"/>
  <c r="O2297" i="1"/>
  <c r="P2297" i="1"/>
  <c r="D2298" i="1"/>
  <c r="H2298" i="1"/>
  <c r="I2298" i="1"/>
  <c r="J2298" i="1"/>
  <c r="K2298" i="1"/>
  <c r="L2298" i="1"/>
  <c r="M2298" i="1"/>
  <c r="N2298" i="1"/>
  <c r="O2298" i="1"/>
  <c r="P2298" i="1"/>
  <c r="D2299" i="1"/>
  <c r="H2299" i="1"/>
  <c r="I2299" i="1"/>
  <c r="J2299" i="1"/>
  <c r="K2299" i="1"/>
  <c r="L2299" i="1"/>
  <c r="M2299" i="1"/>
  <c r="N2299" i="1"/>
  <c r="O2299" i="1"/>
  <c r="P2299" i="1"/>
  <c r="D2300" i="1"/>
  <c r="H2300" i="1"/>
  <c r="I2300" i="1"/>
  <c r="J2300" i="1"/>
  <c r="K2300" i="1"/>
  <c r="L2300" i="1"/>
  <c r="M2300" i="1"/>
  <c r="N2300" i="1"/>
  <c r="O2300" i="1"/>
  <c r="P2300" i="1"/>
  <c r="D2301" i="1"/>
  <c r="H2301" i="1"/>
  <c r="I2301" i="1"/>
  <c r="J2301" i="1"/>
  <c r="K2301" i="1"/>
  <c r="L2301" i="1"/>
  <c r="M2301" i="1"/>
  <c r="N2301" i="1"/>
  <c r="O2301" i="1"/>
  <c r="P2301" i="1"/>
  <c r="D2302" i="1"/>
  <c r="H2302" i="1"/>
  <c r="I2302" i="1"/>
  <c r="J2302" i="1"/>
  <c r="K2302" i="1"/>
  <c r="L2302" i="1"/>
  <c r="M2302" i="1"/>
  <c r="N2302" i="1"/>
  <c r="O2302" i="1"/>
  <c r="P2302" i="1"/>
  <c r="D2303" i="1"/>
  <c r="H2303" i="1"/>
  <c r="I2303" i="1"/>
  <c r="J2303" i="1"/>
  <c r="K2303" i="1"/>
  <c r="L2303" i="1"/>
  <c r="M2303" i="1"/>
  <c r="N2303" i="1"/>
  <c r="O2303" i="1"/>
  <c r="P2303" i="1"/>
  <c r="D2304" i="1"/>
  <c r="H2304" i="1"/>
  <c r="I2304" i="1"/>
  <c r="J2304" i="1"/>
  <c r="K2304" i="1"/>
  <c r="L2304" i="1"/>
  <c r="M2304" i="1"/>
  <c r="N2304" i="1"/>
  <c r="O2304" i="1"/>
  <c r="P2304" i="1"/>
  <c r="D2305" i="1"/>
  <c r="H2305" i="1"/>
  <c r="I2305" i="1"/>
  <c r="J2305" i="1"/>
  <c r="K2305" i="1"/>
  <c r="L2305" i="1"/>
  <c r="M2305" i="1"/>
  <c r="N2305" i="1"/>
  <c r="O2305" i="1"/>
  <c r="P2305" i="1"/>
  <c r="D2306" i="1"/>
  <c r="H2306" i="1"/>
  <c r="I2306" i="1"/>
  <c r="J2306" i="1"/>
  <c r="K2306" i="1"/>
  <c r="L2306" i="1"/>
  <c r="M2306" i="1"/>
  <c r="N2306" i="1"/>
  <c r="O2306" i="1"/>
  <c r="P2306" i="1"/>
  <c r="D2307" i="1"/>
  <c r="H2307" i="1"/>
  <c r="I2307" i="1"/>
  <c r="J2307" i="1"/>
  <c r="K2307" i="1"/>
  <c r="L2307" i="1"/>
  <c r="M2307" i="1"/>
  <c r="N2307" i="1"/>
  <c r="O2307" i="1"/>
  <c r="P2307" i="1"/>
  <c r="D2308" i="1"/>
  <c r="H2308" i="1"/>
  <c r="I2308" i="1"/>
  <c r="J2308" i="1"/>
  <c r="K2308" i="1"/>
  <c r="L2308" i="1"/>
  <c r="M2308" i="1"/>
  <c r="N2308" i="1"/>
  <c r="O2308" i="1"/>
  <c r="P2308" i="1"/>
  <c r="D2309" i="1"/>
  <c r="H2309" i="1"/>
  <c r="I2309" i="1"/>
  <c r="J2309" i="1"/>
  <c r="K2309" i="1"/>
  <c r="L2309" i="1"/>
  <c r="M2309" i="1"/>
  <c r="N2309" i="1"/>
  <c r="O2309" i="1"/>
  <c r="P2309" i="1"/>
  <c r="D2310" i="1"/>
  <c r="H2310" i="1"/>
  <c r="I2310" i="1"/>
  <c r="J2310" i="1"/>
  <c r="K2310" i="1"/>
  <c r="L2310" i="1"/>
  <c r="M2310" i="1"/>
  <c r="N2310" i="1"/>
  <c r="O2310" i="1"/>
  <c r="P2310" i="1"/>
  <c r="D2311" i="1"/>
  <c r="H2311" i="1"/>
  <c r="I2311" i="1"/>
  <c r="J2311" i="1"/>
  <c r="K2311" i="1"/>
  <c r="L2311" i="1"/>
  <c r="M2311" i="1"/>
  <c r="N2311" i="1"/>
  <c r="O2311" i="1"/>
  <c r="P2311" i="1"/>
  <c r="D2312" i="1"/>
  <c r="H2312" i="1"/>
  <c r="I2312" i="1"/>
  <c r="J2312" i="1"/>
  <c r="K2312" i="1"/>
  <c r="L2312" i="1"/>
  <c r="M2312" i="1"/>
  <c r="N2312" i="1"/>
  <c r="O2312" i="1"/>
  <c r="P2312" i="1"/>
  <c r="D2313" i="1"/>
  <c r="H2313" i="1"/>
  <c r="I2313" i="1"/>
  <c r="J2313" i="1"/>
  <c r="K2313" i="1"/>
  <c r="L2313" i="1"/>
  <c r="M2313" i="1"/>
  <c r="N2313" i="1"/>
  <c r="O2313" i="1"/>
  <c r="P2313" i="1"/>
  <c r="D2314" i="1"/>
  <c r="H2314" i="1"/>
  <c r="I2314" i="1"/>
  <c r="J2314" i="1"/>
  <c r="K2314" i="1"/>
  <c r="L2314" i="1"/>
  <c r="M2314" i="1"/>
  <c r="N2314" i="1"/>
  <c r="O2314" i="1"/>
  <c r="P2314" i="1"/>
  <c r="D2315" i="1"/>
  <c r="H2315" i="1"/>
  <c r="I2315" i="1"/>
  <c r="J2315" i="1"/>
  <c r="K2315" i="1"/>
  <c r="L2315" i="1"/>
  <c r="M2315" i="1"/>
  <c r="N2315" i="1"/>
  <c r="O2315" i="1"/>
  <c r="P2315" i="1"/>
  <c r="D2316" i="1"/>
  <c r="H2316" i="1"/>
  <c r="I2316" i="1"/>
  <c r="J2316" i="1"/>
  <c r="K2316" i="1"/>
  <c r="L2316" i="1"/>
  <c r="M2316" i="1"/>
  <c r="N2316" i="1"/>
  <c r="O2316" i="1"/>
  <c r="P2316" i="1"/>
  <c r="D2317" i="1"/>
  <c r="H2317" i="1"/>
  <c r="I2317" i="1"/>
  <c r="J2317" i="1"/>
  <c r="K2317" i="1"/>
  <c r="L2317" i="1"/>
  <c r="M2317" i="1"/>
  <c r="N2317" i="1"/>
  <c r="O2317" i="1"/>
  <c r="P2317" i="1"/>
  <c r="D2318" i="1"/>
  <c r="H2318" i="1"/>
  <c r="I2318" i="1"/>
  <c r="J2318" i="1"/>
  <c r="K2318" i="1"/>
  <c r="L2318" i="1"/>
  <c r="M2318" i="1"/>
  <c r="N2318" i="1"/>
  <c r="O2318" i="1"/>
  <c r="P2318" i="1"/>
  <c r="D2319" i="1"/>
  <c r="H2319" i="1"/>
  <c r="I2319" i="1"/>
  <c r="J2319" i="1"/>
  <c r="K2319" i="1"/>
  <c r="L2319" i="1"/>
  <c r="M2319" i="1"/>
  <c r="N2319" i="1"/>
  <c r="O2319" i="1"/>
  <c r="P2319" i="1"/>
  <c r="D2320" i="1"/>
  <c r="H2320" i="1"/>
  <c r="I2320" i="1"/>
  <c r="J2320" i="1"/>
  <c r="K2320" i="1"/>
  <c r="L2320" i="1"/>
  <c r="M2320" i="1"/>
  <c r="N2320" i="1"/>
  <c r="O2320" i="1"/>
  <c r="P2320" i="1"/>
  <c r="D2321" i="1"/>
  <c r="H2321" i="1"/>
  <c r="I2321" i="1"/>
  <c r="J2321" i="1"/>
  <c r="K2321" i="1"/>
  <c r="L2321" i="1"/>
  <c r="M2321" i="1"/>
  <c r="N2321" i="1"/>
  <c r="O2321" i="1"/>
  <c r="P2321" i="1"/>
  <c r="D2322" i="1"/>
  <c r="H2322" i="1"/>
  <c r="I2322" i="1"/>
  <c r="J2322" i="1"/>
  <c r="K2322" i="1"/>
  <c r="L2322" i="1"/>
  <c r="M2322" i="1"/>
  <c r="N2322" i="1"/>
  <c r="O2322" i="1"/>
  <c r="P2322" i="1"/>
  <c r="D2323" i="1"/>
  <c r="H2323" i="1"/>
  <c r="I2323" i="1"/>
  <c r="J2323" i="1"/>
  <c r="K2323" i="1"/>
  <c r="L2323" i="1"/>
  <c r="M2323" i="1"/>
  <c r="N2323" i="1"/>
  <c r="O2323" i="1"/>
  <c r="P2323" i="1"/>
  <c r="D2324" i="1"/>
  <c r="H2324" i="1"/>
  <c r="I2324" i="1"/>
  <c r="J2324" i="1"/>
  <c r="K2324" i="1"/>
  <c r="L2324" i="1"/>
  <c r="M2324" i="1"/>
  <c r="N2324" i="1"/>
  <c r="O2324" i="1"/>
  <c r="P2324" i="1"/>
  <c r="D2325" i="1"/>
  <c r="H2325" i="1"/>
  <c r="I2325" i="1"/>
  <c r="J2325" i="1"/>
  <c r="K2325" i="1"/>
  <c r="L2325" i="1"/>
  <c r="M2325" i="1"/>
  <c r="N2325" i="1"/>
  <c r="O2325" i="1"/>
  <c r="P2325" i="1"/>
  <c r="D2326" i="1"/>
  <c r="H2326" i="1"/>
  <c r="I2326" i="1"/>
  <c r="J2326" i="1"/>
  <c r="K2326" i="1"/>
  <c r="L2326" i="1"/>
  <c r="M2326" i="1"/>
  <c r="N2326" i="1"/>
  <c r="O2326" i="1"/>
  <c r="P2326" i="1"/>
  <c r="D2327" i="1"/>
  <c r="H2327" i="1"/>
  <c r="I2327" i="1"/>
  <c r="J2327" i="1"/>
  <c r="K2327" i="1"/>
  <c r="L2327" i="1"/>
  <c r="M2327" i="1"/>
  <c r="N2327" i="1"/>
  <c r="O2327" i="1"/>
  <c r="P2327" i="1"/>
  <c r="D2328" i="1"/>
  <c r="H2328" i="1"/>
  <c r="I2328" i="1"/>
  <c r="J2328" i="1"/>
  <c r="K2328" i="1"/>
  <c r="L2328" i="1"/>
  <c r="M2328" i="1"/>
  <c r="N2328" i="1"/>
  <c r="O2328" i="1"/>
  <c r="P2328" i="1"/>
  <c r="D2329" i="1"/>
  <c r="H2329" i="1"/>
  <c r="I2329" i="1"/>
  <c r="J2329" i="1"/>
  <c r="K2329" i="1"/>
  <c r="L2329" i="1"/>
  <c r="M2329" i="1"/>
  <c r="N2329" i="1"/>
  <c r="O2329" i="1"/>
  <c r="P2329" i="1"/>
  <c r="D2330" i="1"/>
  <c r="H2330" i="1"/>
  <c r="I2330" i="1"/>
  <c r="J2330" i="1"/>
  <c r="K2330" i="1"/>
  <c r="L2330" i="1"/>
  <c r="M2330" i="1"/>
  <c r="N2330" i="1"/>
  <c r="O2330" i="1"/>
  <c r="P2330" i="1"/>
  <c r="D2331" i="1"/>
  <c r="H2331" i="1"/>
  <c r="I2331" i="1"/>
  <c r="J2331" i="1"/>
  <c r="K2331" i="1"/>
  <c r="L2331" i="1"/>
  <c r="M2331" i="1"/>
  <c r="N2331" i="1"/>
  <c r="O2331" i="1"/>
  <c r="P2331" i="1"/>
  <c r="D2332" i="1"/>
  <c r="H2332" i="1"/>
  <c r="I2332" i="1"/>
  <c r="J2332" i="1"/>
  <c r="K2332" i="1"/>
  <c r="L2332" i="1"/>
  <c r="M2332" i="1"/>
  <c r="N2332" i="1"/>
  <c r="O2332" i="1"/>
  <c r="P2332" i="1"/>
  <c r="D2333" i="1"/>
  <c r="H2333" i="1"/>
  <c r="I2333" i="1"/>
  <c r="J2333" i="1"/>
  <c r="K2333" i="1"/>
  <c r="L2333" i="1"/>
  <c r="M2333" i="1"/>
  <c r="N2333" i="1"/>
  <c r="O2333" i="1"/>
  <c r="P2333" i="1"/>
  <c r="D2334" i="1"/>
  <c r="H2334" i="1"/>
  <c r="I2334" i="1"/>
  <c r="J2334" i="1"/>
  <c r="K2334" i="1"/>
  <c r="L2334" i="1"/>
  <c r="M2334" i="1"/>
  <c r="N2334" i="1"/>
  <c r="O2334" i="1"/>
  <c r="P2334" i="1"/>
  <c r="D2335" i="1"/>
  <c r="H2335" i="1"/>
  <c r="I2335" i="1"/>
  <c r="J2335" i="1"/>
  <c r="K2335" i="1"/>
  <c r="L2335" i="1"/>
  <c r="M2335" i="1"/>
  <c r="N2335" i="1"/>
  <c r="O2335" i="1"/>
  <c r="P2335" i="1"/>
  <c r="D2336" i="1"/>
  <c r="H2336" i="1"/>
  <c r="I2336" i="1"/>
  <c r="J2336" i="1"/>
  <c r="K2336" i="1"/>
  <c r="L2336" i="1"/>
  <c r="M2336" i="1"/>
  <c r="N2336" i="1"/>
  <c r="O2336" i="1"/>
  <c r="P2336" i="1"/>
  <c r="D2337" i="1"/>
  <c r="H2337" i="1"/>
  <c r="I2337" i="1"/>
  <c r="J2337" i="1"/>
  <c r="K2337" i="1"/>
  <c r="L2337" i="1"/>
  <c r="M2337" i="1"/>
  <c r="N2337" i="1"/>
  <c r="O2337" i="1"/>
  <c r="P2337" i="1"/>
  <c r="D2338" i="1"/>
  <c r="H2338" i="1"/>
  <c r="I2338" i="1"/>
  <c r="J2338" i="1"/>
  <c r="K2338" i="1"/>
  <c r="L2338" i="1"/>
  <c r="M2338" i="1"/>
  <c r="N2338" i="1"/>
  <c r="O2338" i="1"/>
  <c r="P2338" i="1"/>
  <c r="D2339" i="1"/>
  <c r="H2339" i="1"/>
  <c r="I2339" i="1"/>
  <c r="J2339" i="1"/>
  <c r="K2339" i="1"/>
  <c r="L2339" i="1"/>
  <c r="M2339" i="1"/>
  <c r="N2339" i="1"/>
  <c r="O2339" i="1"/>
  <c r="P2339" i="1"/>
  <c r="D2340" i="1"/>
  <c r="H2340" i="1"/>
  <c r="I2340" i="1"/>
  <c r="J2340" i="1"/>
  <c r="K2340" i="1"/>
  <c r="L2340" i="1"/>
  <c r="M2340" i="1"/>
  <c r="N2340" i="1"/>
  <c r="O2340" i="1"/>
  <c r="P2340" i="1"/>
  <c r="D2341" i="1"/>
  <c r="H2341" i="1"/>
  <c r="I2341" i="1"/>
  <c r="J2341" i="1"/>
  <c r="K2341" i="1"/>
  <c r="L2341" i="1"/>
  <c r="M2341" i="1"/>
  <c r="N2341" i="1"/>
  <c r="O2341" i="1"/>
  <c r="P2341" i="1"/>
  <c r="D2342" i="1"/>
  <c r="H2342" i="1"/>
  <c r="I2342" i="1"/>
  <c r="J2342" i="1"/>
  <c r="K2342" i="1"/>
  <c r="L2342" i="1"/>
  <c r="M2342" i="1"/>
  <c r="N2342" i="1"/>
  <c r="O2342" i="1"/>
  <c r="P2342" i="1"/>
  <c r="D2343" i="1"/>
  <c r="H2343" i="1"/>
  <c r="I2343" i="1"/>
  <c r="J2343" i="1"/>
  <c r="K2343" i="1"/>
  <c r="L2343" i="1"/>
  <c r="M2343" i="1"/>
  <c r="N2343" i="1"/>
  <c r="O2343" i="1"/>
  <c r="P2343" i="1"/>
  <c r="D2344" i="1"/>
  <c r="H2344" i="1"/>
  <c r="I2344" i="1"/>
  <c r="J2344" i="1"/>
  <c r="K2344" i="1"/>
  <c r="L2344" i="1"/>
  <c r="M2344" i="1"/>
  <c r="N2344" i="1"/>
  <c r="O2344" i="1"/>
  <c r="P2344" i="1"/>
  <c r="D2345" i="1"/>
  <c r="H2345" i="1"/>
  <c r="I2345" i="1"/>
  <c r="J2345" i="1"/>
  <c r="K2345" i="1"/>
  <c r="L2345" i="1"/>
  <c r="M2345" i="1"/>
  <c r="N2345" i="1"/>
  <c r="O2345" i="1"/>
  <c r="P2345" i="1"/>
  <c r="D2346" i="1"/>
  <c r="H2346" i="1"/>
  <c r="I2346" i="1"/>
  <c r="J2346" i="1"/>
  <c r="K2346" i="1"/>
  <c r="L2346" i="1"/>
  <c r="M2346" i="1"/>
  <c r="N2346" i="1"/>
  <c r="O2346" i="1"/>
  <c r="P2346" i="1"/>
  <c r="D2347" i="1"/>
  <c r="H2347" i="1"/>
  <c r="I2347" i="1"/>
  <c r="J2347" i="1"/>
  <c r="K2347" i="1"/>
  <c r="L2347" i="1"/>
  <c r="M2347" i="1"/>
  <c r="N2347" i="1"/>
  <c r="O2347" i="1"/>
  <c r="P2347" i="1"/>
  <c r="D2348" i="1"/>
  <c r="H2348" i="1"/>
  <c r="I2348" i="1"/>
  <c r="J2348" i="1"/>
  <c r="K2348" i="1"/>
  <c r="L2348" i="1"/>
  <c r="M2348" i="1"/>
  <c r="N2348" i="1"/>
  <c r="O2348" i="1"/>
  <c r="P2348" i="1"/>
  <c r="D2349" i="1"/>
  <c r="H2349" i="1"/>
  <c r="I2349" i="1"/>
  <c r="J2349" i="1"/>
  <c r="K2349" i="1"/>
  <c r="L2349" i="1"/>
  <c r="M2349" i="1"/>
  <c r="N2349" i="1"/>
  <c r="O2349" i="1"/>
  <c r="P2349" i="1"/>
  <c r="D2350" i="1"/>
  <c r="H2350" i="1"/>
  <c r="I2350" i="1"/>
  <c r="J2350" i="1"/>
  <c r="K2350" i="1"/>
  <c r="L2350" i="1"/>
  <c r="M2350" i="1"/>
  <c r="N2350" i="1"/>
  <c r="O2350" i="1"/>
  <c r="P2350" i="1"/>
  <c r="D2351" i="1"/>
  <c r="H2351" i="1"/>
  <c r="I2351" i="1"/>
  <c r="J2351" i="1"/>
  <c r="K2351" i="1"/>
  <c r="L2351" i="1"/>
  <c r="M2351" i="1"/>
  <c r="N2351" i="1"/>
  <c r="O2351" i="1"/>
  <c r="P2351" i="1"/>
  <c r="D2352" i="1"/>
  <c r="H2352" i="1"/>
  <c r="I2352" i="1"/>
  <c r="J2352" i="1"/>
  <c r="K2352" i="1"/>
  <c r="L2352" i="1"/>
  <c r="M2352" i="1"/>
  <c r="N2352" i="1"/>
  <c r="O2352" i="1"/>
  <c r="P2352" i="1"/>
  <c r="D2353" i="1"/>
  <c r="H2353" i="1"/>
  <c r="I2353" i="1"/>
  <c r="J2353" i="1"/>
  <c r="K2353" i="1"/>
  <c r="L2353" i="1"/>
  <c r="M2353" i="1"/>
  <c r="N2353" i="1"/>
  <c r="O2353" i="1"/>
  <c r="P2353" i="1"/>
  <c r="D2354" i="1"/>
  <c r="H2354" i="1"/>
  <c r="I2354" i="1"/>
  <c r="J2354" i="1"/>
  <c r="K2354" i="1"/>
  <c r="L2354" i="1"/>
  <c r="M2354" i="1"/>
  <c r="N2354" i="1"/>
  <c r="O2354" i="1"/>
  <c r="P2354" i="1"/>
  <c r="D2355" i="1"/>
  <c r="H2355" i="1"/>
  <c r="I2355" i="1"/>
  <c r="J2355" i="1"/>
  <c r="K2355" i="1"/>
  <c r="L2355" i="1"/>
  <c r="M2355" i="1"/>
  <c r="N2355" i="1"/>
  <c r="O2355" i="1"/>
  <c r="P2355" i="1"/>
  <c r="D2356" i="1"/>
  <c r="H2356" i="1"/>
  <c r="I2356" i="1"/>
  <c r="J2356" i="1"/>
  <c r="K2356" i="1"/>
  <c r="L2356" i="1"/>
  <c r="M2356" i="1"/>
  <c r="N2356" i="1"/>
  <c r="O2356" i="1"/>
  <c r="P2356" i="1"/>
  <c r="D2357" i="1"/>
  <c r="H2357" i="1"/>
  <c r="I2357" i="1"/>
  <c r="J2357" i="1"/>
  <c r="K2357" i="1"/>
  <c r="L2357" i="1"/>
  <c r="M2357" i="1"/>
  <c r="N2357" i="1"/>
  <c r="O2357" i="1"/>
  <c r="P2357" i="1"/>
  <c r="D2358" i="1"/>
  <c r="H2358" i="1"/>
  <c r="I2358" i="1"/>
  <c r="J2358" i="1"/>
  <c r="K2358" i="1"/>
  <c r="L2358" i="1"/>
  <c r="M2358" i="1"/>
  <c r="N2358" i="1"/>
  <c r="O2358" i="1"/>
  <c r="P2358" i="1"/>
  <c r="D2359" i="1"/>
  <c r="H2359" i="1"/>
  <c r="I2359" i="1"/>
  <c r="J2359" i="1"/>
  <c r="K2359" i="1"/>
  <c r="L2359" i="1"/>
  <c r="M2359" i="1"/>
  <c r="N2359" i="1"/>
  <c r="O2359" i="1"/>
  <c r="P2359" i="1"/>
  <c r="D2360" i="1"/>
  <c r="H2360" i="1"/>
  <c r="I2360" i="1"/>
  <c r="J2360" i="1"/>
  <c r="K2360" i="1"/>
  <c r="L2360" i="1"/>
  <c r="M2360" i="1"/>
  <c r="N2360" i="1"/>
  <c r="O2360" i="1"/>
  <c r="P2360" i="1"/>
  <c r="D2361" i="1"/>
  <c r="H2361" i="1"/>
  <c r="I2361" i="1"/>
  <c r="J2361" i="1"/>
  <c r="K2361" i="1"/>
  <c r="L2361" i="1"/>
  <c r="M2361" i="1"/>
  <c r="N2361" i="1"/>
  <c r="O2361" i="1"/>
  <c r="P2361" i="1"/>
  <c r="D2362" i="1"/>
  <c r="H2362" i="1"/>
  <c r="I2362" i="1"/>
  <c r="J2362" i="1"/>
  <c r="K2362" i="1"/>
  <c r="L2362" i="1"/>
  <c r="M2362" i="1"/>
  <c r="N2362" i="1"/>
  <c r="O2362" i="1"/>
  <c r="P2362" i="1"/>
  <c r="D2363" i="1"/>
  <c r="H2363" i="1"/>
  <c r="I2363" i="1"/>
  <c r="J2363" i="1"/>
  <c r="K2363" i="1"/>
  <c r="L2363" i="1"/>
  <c r="M2363" i="1"/>
  <c r="N2363" i="1"/>
  <c r="O2363" i="1"/>
  <c r="P2363" i="1"/>
  <c r="D2364" i="1"/>
  <c r="H2364" i="1"/>
  <c r="I2364" i="1"/>
  <c r="J2364" i="1"/>
  <c r="K2364" i="1"/>
  <c r="L2364" i="1"/>
  <c r="M2364" i="1"/>
  <c r="N2364" i="1"/>
  <c r="O2364" i="1"/>
  <c r="P2364" i="1"/>
  <c r="D2365" i="1"/>
  <c r="H2365" i="1"/>
  <c r="I2365" i="1"/>
  <c r="J2365" i="1"/>
  <c r="K2365" i="1"/>
  <c r="L2365" i="1"/>
  <c r="M2365" i="1"/>
  <c r="N2365" i="1"/>
  <c r="O2365" i="1"/>
  <c r="P2365" i="1"/>
  <c r="D2366" i="1"/>
  <c r="H2366" i="1"/>
  <c r="I2366" i="1"/>
  <c r="J2366" i="1"/>
  <c r="K2366" i="1"/>
  <c r="L2366" i="1"/>
  <c r="M2366" i="1"/>
  <c r="N2366" i="1"/>
  <c r="O2366" i="1"/>
  <c r="P2366" i="1"/>
  <c r="D2367" i="1"/>
  <c r="H2367" i="1"/>
  <c r="I2367" i="1"/>
  <c r="J2367" i="1"/>
  <c r="K2367" i="1"/>
  <c r="L2367" i="1"/>
  <c r="M2367" i="1"/>
  <c r="N2367" i="1"/>
  <c r="O2367" i="1"/>
  <c r="P2367" i="1"/>
  <c r="D2368" i="1"/>
  <c r="H2368" i="1"/>
  <c r="I2368" i="1"/>
  <c r="J2368" i="1"/>
  <c r="K2368" i="1"/>
  <c r="L2368" i="1"/>
  <c r="M2368" i="1"/>
  <c r="N2368" i="1"/>
  <c r="O2368" i="1"/>
  <c r="P2368" i="1"/>
  <c r="D2369" i="1"/>
  <c r="H2369" i="1"/>
  <c r="I2369" i="1"/>
  <c r="J2369" i="1"/>
  <c r="K2369" i="1"/>
  <c r="L2369" i="1"/>
  <c r="M2369" i="1"/>
  <c r="N2369" i="1"/>
  <c r="O2369" i="1"/>
  <c r="P2369" i="1"/>
  <c r="D2370" i="1"/>
  <c r="H2370" i="1"/>
  <c r="I2370" i="1"/>
  <c r="J2370" i="1"/>
  <c r="K2370" i="1"/>
  <c r="L2370" i="1"/>
  <c r="M2370" i="1"/>
  <c r="N2370" i="1"/>
  <c r="O2370" i="1"/>
  <c r="P2370" i="1"/>
  <c r="D2371" i="1"/>
  <c r="H2371" i="1"/>
  <c r="I2371" i="1"/>
  <c r="J2371" i="1"/>
  <c r="K2371" i="1"/>
  <c r="L2371" i="1"/>
  <c r="M2371" i="1"/>
  <c r="N2371" i="1"/>
  <c r="O2371" i="1"/>
  <c r="P2371" i="1"/>
  <c r="D2372" i="1"/>
  <c r="H2372" i="1"/>
  <c r="I2372" i="1"/>
  <c r="J2372" i="1"/>
  <c r="K2372" i="1"/>
  <c r="L2372" i="1"/>
  <c r="M2372" i="1"/>
  <c r="N2372" i="1"/>
  <c r="O2372" i="1"/>
  <c r="P2372" i="1"/>
  <c r="D2373" i="1"/>
  <c r="H2373" i="1"/>
  <c r="I2373" i="1"/>
  <c r="J2373" i="1"/>
  <c r="K2373" i="1"/>
  <c r="L2373" i="1"/>
  <c r="M2373" i="1"/>
  <c r="N2373" i="1"/>
  <c r="O2373" i="1"/>
  <c r="P2373" i="1"/>
  <c r="D2374" i="1"/>
  <c r="H2374" i="1"/>
  <c r="I2374" i="1"/>
  <c r="J2374" i="1"/>
  <c r="K2374" i="1"/>
  <c r="L2374" i="1"/>
  <c r="M2374" i="1"/>
  <c r="N2374" i="1"/>
  <c r="O2374" i="1"/>
  <c r="P2374" i="1"/>
  <c r="D2375" i="1"/>
  <c r="H2375" i="1"/>
  <c r="I2375" i="1"/>
  <c r="J2375" i="1"/>
  <c r="K2375" i="1"/>
  <c r="L2375" i="1"/>
  <c r="M2375" i="1"/>
  <c r="N2375" i="1"/>
  <c r="O2375" i="1"/>
  <c r="P2375" i="1"/>
  <c r="D2376" i="1"/>
  <c r="H2376" i="1"/>
  <c r="I2376" i="1"/>
  <c r="J2376" i="1"/>
  <c r="K2376" i="1"/>
  <c r="L2376" i="1"/>
  <c r="M2376" i="1"/>
  <c r="N2376" i="1"/>
  <c r="O2376" i="1"/>
  <c r="P2376" i="1"/>
  <c r="D2377" i="1"/>
  <c r="H2377" i="1"/>
  <c r="I2377" i="1"/>
  <c r="J2377" i="1"/>
  <c r="K2377" i="1"/>
  <c r="L2377" i="1"/>
  <c r="M2377" i="1"/>
  <c r="N2377" i="1"/>
  <c r="O2377" i="1"/>
  <c r="P2377" i="1"/>
  <c r="D2378" i="1"/>
  <c r="H2378" i="1"/>
  <c r="I2378" i="1"/>
  <c r="J2378" i="1"/>
  <c r="K2378" i="1"/>
  <c r="L2378" i="1"/>
  <c r="M2378" i="1"/>
  <c r="N2378" i="1"/>
  <c r="O2378" i="1"/>
  <c r="P2378" i="1"/>
  <c r="D2379" i="1"/>
  <c r="H2379" i="1"/>
  <c r="I2379" i="1"/>
  <c r="J2379" i="1"/>
  <c r="K2379" i="1"/>
  <c r="L2379" i="1"/>
  <c r="M2379" i="1"/>
  <c r="N2379" i="1"/>
  <c r="O2379" i="1"/>
  <c r="P2379" i="1"/>
  <c r="D2380" i="1"/>
  <c r="H2380" i="1"/>
  <c r="I2380" i="1"/>
  <c r="J2380" i="1"/>
  <c r="K2380" i="1"/>
  <c r="L2380" i="1"/>
  <c r="M2380" i="1"/>
  <c r="N2380" i="1"/>
  <c r="O2380" i="1"/>
  <c r="P2380" i="1"/>
  <c r="D2381" i="1"/>
  <c r="H2381" i="1"/>
  <c r="I2381" i="1"/>
  <c r="J2381" i="1"/>
  <c r="K2381" i="1"/>
  <c r="L2381" i="1"/>
  <c r="M2381" i="1"/>
  <c r="N2381" i="1"/>
  <c r="O2381" i="1"/>
  <c r="P2381" i="1"/>
  <c r="D2382" i="1"/>
  <c r="H2382" i="1"/>
  <c r="I2382" i="1"/>
  <c r="J2382" i="1"/>
  <c r="K2382" i="1"/>
  <c r="L2382" i="1"/>
  <c r="M2382" i="1"/>
  <c r="N2382" i="1"/>
  <c r="O2382" i="1"/>
  <c r="P2382" i="1"/>
  <c r="D2383" i="1"/>
  <c r="H2383" i="1"/>
  <c r="I2383" i="1"/>
  <c r="J2383" i="1"/>
  <c r="K2383" i="1"/>
  <c r="L2383" i="1"/>
  <c r="M2383" i="1"/>
  <c r="N2383" i="1"/>
  <c r="O2383" i="1"/>
  <c r="P2383" i="1"/>
  <c r="D2384" i="1"/>
  <c r="H2384" i="1"/>
  <c r="I2384" i="1"/>
  <c r="J2384" i="1"/>
  <c r="K2384" i="1"/>
  <c r="L2384" i="1"/>
  <c r="M2384" i="1"/>
  <c r="N2384" i="1"/>
  <c r="O2384" i="1"/>
  <c r="P2384" i="1"/>
  <c r="D2385" i="1"/>
  <c r="H2385" i="1"/>
  <c r="I2385" i="1"/>
  <c r="J2385" i="1"/>
  <c r="K2385" i="1"/>
  <c r="L2385" i="1"/>
  <c r="M2385" i="1"/>
  <c r="N2385" i="1"/>
  <c r="O2385" i="1"/>
  <c r="P2385" i="1"/>
  <c r="D2386" i="1"/>
  <c r="H2386" i="1"/>
  <c r="I2386" i="1"/>
  <c r="J2386" i="1"/>
  <c r="K2386" i="1"/>
  <c r="L2386" i="1"/>
  <c r="M2386" i="1"/>
  <c r="N2386" i="1"/>
  <c r="O2386" i="1"/>
  <c r="P2386" i="1"/>
  <c r="D2387" i="1"/>
  <c r="H2387" i="1"/>
  <c r="I2387" i="1"/>
  <c r="J2387" i="1"/>
  <c r="K2387" i="1"/>
  <c r="L2387" i="1"/>
  <c r="M2387" i="1"/>
  <c r="N2387" i="1"/>
  <c r="O2387" i="1"/>
  <c r="P2387" i="1"/>
  <c r="D2388" i="1"/>
  <c r="H2388" i="1"/>
  <c r="I2388" i="1"/>
  <c r="J2388" i="1"/>
  <c r="K2388" i="1"/>
  <c r="L2388" i="1"/>
  <c r="M2388" i="1"/>
  <c r="N2388" i="1"/>
  <c r="O2388" i="1"/>
  <c r="P2388" i="1"/>
  <c r="D2389" i="1"/>
  <c r="H2389" i="1"/>
  <c r="I2389" i="1"/>
  <c r="J2389" i="1"/>
  <c r="K2389" i="1"/>
  <c r="L2389" i="1"/>
  <c r="M2389" i="1"/>
  <c r="N2389" i="1"/>
  <c r="O2389" i="1"/>
  <c r="P2389" i="1"/>
  <c r="D2390" i="1"/>
  <c r="H2390" i="1"/>
  <c r="I2390" i="1"/>
  <c r="J2390" i="1"/>
  <c r="K2390" i="1"/>
  <c r="L2390" i="1"/>
  <c r="M2390" i="1"/>
  <c r="N2390" i="1"/>
  <c r="O2390" i="1"/>
  <c r="P2390" i="1"/>
  <c r="D2391" i="1"/>
  <c r="H2391" i="1"/>
  <c r="I2391" i="1"/>
  <c r="J2391" i="1"/>
  <c r="K2391" i="1"/>
  <c r="L2391" i="1"/>
  <c r="M2391" i="1"/>
  <c r="N2391" i="1"/>
  <c r="O2391" i="1"/>
  <c r="P2391" i="1"/>
  <c r="D2392" i="1"/>
  <c r="H2392" i="1"/>
  <c r="I2392" i="1"/>
  <c r="J2392" i="1"/>
  <c r="K2392" i="1"/>
  <c r="L2392" i="1"/>
  <c r="M2392" i="1"/>
  <c r="N2392" i="1"/>
  <c r="O2392" i="1"/>
  <c r="P2392" i="1"/>
  <c r="D2393" i="1"/>
  <c r="H2393" i="1"/>
  <c r="I2393" i="1"/>
  <c r="J2393" i="1"/>
  <c r="K2393" i="1"/>
  <c r="L2393" i="1"/>
  <c r="M2393" i="1"/>
  <c r="N2393" i="1"/>
  <c r="O2393" i="1"/>
  <c r="P2393" i="1"/>
  <c r="D2394" i="1"/>
  <c r="H2394" i="1"/>
  <c r="I2394" i="1"/>
  <c r="J2394" i="1"/>
  <c r="K2394" i="1"/>
  <c r="L2394" i="1"/>
  <c r="M2394" i="1"/>
  <c r="N2394" i="1"/>
  <c r="O2394" i="1"/>
  <c r="P2394" i="1"/>
  <c r="D2395" i="1"/>
  <c r="H2395" i="1"/>
  <c r="I2395" i="1"/>
  <c r="J2395" i="1"/>
  <c r="K2395" i="1"/>
  <c r="L2395" i="1"/>
  <c r="M2395" i="1"/>
  <c r="N2395" i="1"/>
  <c r="O2395" i="1"/>
  <c r="P2395" i="1"/>
  <c r="D2396" i="1"/>
  <c r="H2396" i="1"/>
  <c r="I2396" i="1"/>
  <c r="J2396" i="1"/>
  <c r="K2396" i="1"/>
  <c r="L2396" i="1"/>
  <c r="M2396" i="1"/>
  <c r="N2396" i="1"/>
  <c r="O2396" i="1"/>
  <c r="P2396" i="1"/>
  <c r="D2397" i="1"/>
  <c r="H2397" i="1"/>
  <c r="I2397" i="1"/>
  <c r="J2397" i="1"/>
  <c r="K2397" i="1"/>
  <c r="L2397" i="1"/>
  <c r="M2397" i="1"/>
  <c r="N2397" i="1"/>
  <c r="O2397" i="1"/>
  <c r="P2397" i="1"/>
  <c r="D2398" i="1"/>
  <c r="H2398" i="1"/>
  <c r="I2398" i="1"/>
  <c r="J2398" i="1"/>
  <c r="K2398" i="1"/>
  <c r="L2398" i="1"/>
  <c r="M2398" i="1"/>
  <c r="N2398" i="1"/>
  <c r="O2398" i="1"/>
  <c r="P2398" i="1"/>
  <c r="D2399" i="1"/>
  <c r="H2399" i="1"/>
  <c r="I2399" i="1"/>
  <c r="J2399" i="1"/>
  <c r="K2399" i="1"/>
  <c r="L2399" i="1"/>
  <c r="M2399" i="1"/>
  <c r="N2399" i="1"/>
  <c r="O2399" i="1"/>
  <c r="P2399" i="1"/>
  <c r="D2400" i="1"/>
  <c r="H2400" i="1"/>
  <c r="I2400" i="1"/>
  <c r="J2400" i="1"/>
  <c r="K2400" i="1"/>
  <c r="L2400" i="1"/>
  <c r="M2400" i="1"/>
  <c r="N2400" i="1"/>
  <c r="O2400" i="1"/>
  <c r="P2400" i="1"/>
  <c r="D2401" i="1"/>
  <c r="H2401" i="1"/>
  <c r="I2401" i="1"/>
  <c r="J2401" i="1"/>
  <c r="K2401" i="1"/>
  <c r="L2401" i="1"/>
  <c r="M2401" i="1"/>
  <c r="N2401" i="1"/>
  <c r="O2401" i="1"/>
  <c r="P2401" i="1"/>
  <c r="D2402" i="1"/>
  <c r="H2402" i="1"/>
  <c r="I2402" i="1"/>
  <c r="J2402" i="1"/>
  <c r="K2402" i="1"/>
  <c r="L2402" i="1"/>
  <c r="M2402" i="1"/>
  <c r="N2402" i="1"/>
  <c r="O2402" i="1"/>
  <c r="P2402" i="1"/>
  <c r="D2403" i="1"/>
  <c r="H2403" i="1"/>
  <c r="I2403" i="1"/>
  <c r="J2403" i="1"/>
  <c r="K2403" i="1"/>
  <c r="L2403" i="1"/>
  <c r="M2403" i="1"/>
  <c r="N2403" i="1"/>
  <c r="O2403" i="1"/>
  <c r="P2403" i="1"/>
  <c r="D2404" i="1"/>
  <c r="H2404" i="1"/>
  <c r="I2404" i="1"/>
  <c r="J2404" i="1"/>
  <c r="K2404" i="1"/>
  <c r="L2404" i="1"/>
  <c r="M2404" i="1"/>
  <c r="N2404" i="1"/>
  <c r="O2404" i="1"/>
  <c r="P2404" i="1"/>
  <c r="D2405" i="1"/>
  <c r="H2405" i="1"/>
  <c r="I2405" i="1"/>
  <c r="J2405" i="1"/>
  <c r="K2405" i="1"/>
  <c r="L2405" i="1"/>
  <c r="M2405" i="1"/>
  <c r="N2405" i="1"/>
  <c r="O2405" i="1"/>
  <c r="P2405" i="1"/>
  <c r="D2406" i="1"/>
  <c r="H2406" i="1"/>
  <c r="I2406" i="1"/>
  <c r="J2406" i="1"/>
  <c r="K2406" i="1"/>
  <c r="L2406" i="1"/>
  <c r="M2406" i="1"/>
  <c r="N2406" i="1"/>
  <c r="O2406" i="1"/>
  <c r="P2406" i="1"/>
  <c r="D2407" i="1"/>
  <c r="H2407" i="1"/>
  <c r="I2407" i="1"/>
  <c r="J2407" i="1"/>
  <c r="K2407" i="1"/>
  <c r="L2407" i="1"/>
  <c r="M2407" i="1"/>
  <c r="N2407" i="1"/>
  <c r="O2407" i="1"/>
  <c r="P2407" i="1"/>
  <c r="D2408" i="1"/>
  <c r="H2408" i="1"/>
  <c r="I2408" i="1"/>
  <c r="J2408" i="1"/>
  <c r="K2408" i="1"/>
  <c r="L2408" i="1"/>
  <c r="M2408" i="1"/>
  <c r="N2408" i="1"/>
  <c r="O2408" i="1"/>
  <c r="P2408" i="1"/>
  <c r="D2409" i="1"/>
  <c r="H2409" i="1"/>
  <c r="I2409" i="1"/>
  <c r="J2409" i="1"/>
  <c r="K2409" i="1"/>
  <c r="L2409" i="1"/>
  <c r="M2409" i="1"/>
  <c r="N2409" i="1"/>
  <c r="O2409" i="1"/>
  <c r="P2409" i="1"/>
  <c r="D2410" i="1"/>
  <c r="H2410" i="1"/>
  <c r="I2410" i="1"/>
  <c r="J2410" i="1"/>
  <c r="K2410" i="1"/>
  <c r="L2410" i="1"/>
  <c r="M2410" i="1"/>
  <c r="N2410" i="1"/>
  <c r="O2410" i="1"/>
  <c r="P2410" i="1"/>
  <c r="D2411" i="1"/>
  <c r="H2411" i="1"/>
  <c r="I2411" i="1"/>
  <c r="J2411" i="1"/>
  <c r="K2411" i="1"/>
  <c r="L2411" i="1"/>
  <c r="M2411" i="1"/>
  <c r="N2411" i="1"/>
  <c r="O2411" i="1"/>
  <c r="P2411" i="1"/>
  <c r="D2412" i="1"/>
  <c r="H2412" i="1"/>
  <c r="I2412" i="1"/>
  <c r="J2412" i="1"/>
  <c r="K2412" i="1"/>
  <c r="L2412" i="1"/>
  <c r="M2412" i="1"/>
  <c r="N2412" i="1"/>
  <c r="O2412" i="1"/>
  <c r="P2412" i="1"/>
  <c r="D2413" i="1"/>
  <c r="H2413" i="1"/>
  <c r="I2413" i="1"/>
  <c r="J2413" i="1"/>
  <c r="K2413" i="1"/>
  <c r="L2413" i="1"/>
  <c r="M2413" i="1"/>
  <c r="N2413" i="1"/>
  <c r="O2413" i="1"/>
  <c r="P2413" i="1"/>
  <c r="D2414" i="1"/>
  <c r="H2414" i="1"/>
  <c r="I2414" i="1"/>
  <c r="J2414" i="1"/>
  <c r="K2414" i="1"/>
  <c r="L2414" i="1"/>
  <c r="M2414" i="1"/>
  <c r="N2414" i="1"/>
  <c r="O2414" i="1"/>
  <c r="P2414" i="1"/>
  <c r="D2415" i="1"/>
  <c r="H2415" i="1"/>
  <c r="I2415" i="1"/>
  <c r="J2415" i="1"/>
  <c r="K2415" i="1"/>
  <c r="L2415" i="1"/>
  <c r="M2415" i="1"/>
  <c r="N2415" i="1"/>
  <c r="O2415" i="1"/>
  <c r="P2415" i="1"/>
  <c r="D2416" i="1"/>
  <c r="H2416" i="1"/>
  <c r="I2416" i="1"/>
  <c r="J2416" i="1"/>
  <c r="K2416" i="1"/>
  <c r="L2416" i="1"/>
  <c r="M2416" i="1"/>
  <c r="N2416" i="1"/>
  <c r="O2416" i="1"/>
  <c r="P2416" i="1"/>
  <c r="D2417" i="1"/>
  <c r="H2417" i="1"/>
  <c r="I2417" i="1"/>
  <c r="J2417" i="1"/>
  <c r="K2417" i="1"/>
  <c r="L2417" i="1"/>
  <c r="M2417" i="1"/>
  <c r="N2417" i="1"/>
  <c r="O2417" i="1"/>
  <c r="P2417" i="1"/>
  <c r="D2418" i="1"/>
  <c r="H2418" i="1"/>
  <c r="I2418" i="1"/>
  <c r="J2418" i="1"/>
  <c r="K2418" i="1"/>
  <c r="L2418" i="1"/>
  <c r="M2418" i="1"/>
  <c r="N2418" i="1"/>
  <c r="O2418" i="1"/>
  <c r="P2418" i="1"/>
  <c r="D2419" i="1"/>
  <c r="H2419" i="1"/>
  <c r="I2419" i="1"/>
  <c r="J2419" i="1"/>
  <c r="K2419" i="1"/>
  <c r="L2419" i="1"/>
  <c r="M2419" i="1"/>
  <c r="N2419" i="1"/>
  <c r="O2419" i="1"/>
  <c r="P2419" i="1"/>
  <c r="D2420" i="1"/>
  <c r="H2420" i="1"/>
  <c r="I2420" i="1"/>
  <c r="J2420" i="1"/>
  <c r="K2420" i="1"/>
  <c r="L2420" i="1"/>
  <c r="M2420" i="1"/>
  <c r="N2420" i="1"/>
  <c r="O2420" i="1"/>
  <c r="P2420" i="1"/>
  <c r="D2421" i="1"/>
  <c r="H2421" i="1"/>
  <c r="I2421" i="1"/>
  <c r="J2421" i="1"/>
  <c r="K2421" i="1"/>
  <c r="L2421" i="1"/>
  <c r="M2421" i="1"/>
  <c r="N2421" i="1"/>
  <c r="O2421" i="1"/>
  <c r="P2421" i="1"/>
  <c r="D2422" i="1"/>
  <c r="H2422" i="1"/>
  <c r="I2422" i="1"/>
  <c r="J2422" i="1"/>
  <c r="K2422" i="1"/>
  <c r="L2422" i="1"/>
  <c r="M2422" i="1"/>
  <c r="N2422" i="1"/>
  <c r="O2422" i="1"/>
  <c r="P2422" i="1"/>
  <c r="D2423" i="1"/>
  <c r="H2423" i="1"/>
  <c r="I2423" i="1"/>
  <c r="J2423" i="1"/>
  <c r="K2423" i="1"/>
  <c r="L2423" i="1"/>
  <c r="M2423" i="1"/>
  <c r="N2423" i="1"/>
  <c r="O2423" i="1"/>
  <c r="P2423" i="1"/>
  <c r="D2424" i="1"/>
  <c r="H2424" i="1"/>
  <c r="I2424" i="1"/>
  <c r="J2424" i="1"/>
  <c r="K2424" i="1"/>
  <c r="L2424" i="1"/>
  <c r="M2424" i="1"/>
  <c r="N2424" i="1"/>
  <c r="O2424" i="1"/>
  <c r="P2424" i="1"/>
  <c r="D2425" i="1"/>
  <c r="H2425" i="1"/>
  <c r="I2425" i="1"/>
  <c r="J2425" i="1"/>
  <c r="K2425" i="1"/>
  <c r="L2425" i="1"/>
  <c r="M2425" i="1"/>
  <c r="N2425" i="1"/>
  <c r="O2425" i="1"/>
  <c r="P2425" i="1"/>
  <c r="D2426" i="1"/>
  <c r="H2426" i="1"/>
  <c r="I2426" i="1"/>
  <c r="J2426" i="1"/>
  <c r="K2426" i="1"/>
  <c r="L2426" i="1"/>
  <c r="M2426" i="1"/>
  <c r="N2426" i="1"/>
  <c r="O2426" i="1"/>
  <c r="P2426" i="1"/>
  <c r="D2427" i="1"/>
  <c r="H2427" i="1"/>
  <c r="I2427" i="1"/>
  <c r="J2427" i="1"/>
  <c r="K2427" i="1"/>
  <c r="L2427" i="1"/>
  <c r="M2427" i="1"/>
  <c r="N2427" i="1"/>
  <c r="O2427" i="1"/>
  <c r="P2427" i="1"/>
  <c r="D2428" i="1"/>
  <c r="H2428" i="1"/>
  <c r="I2428" i="1"/>
  <c r="J2428" i="1"/>
  <c r="K2428" i="1"/>
  <c r="L2428" i="1"/>
  <c r="M2428" i="1"/>
  <c r="N2428" i="1"/>
  <c r="O2428" i="1"/>
  <c r="P2428" i="1"/>
  <c r="D2429" i="1"/>
  <c r="H2429" i="1"/>
  <c r="I2429" i="1"/>
  <c r="J2429" i="1"/>
  <c r="K2429" i="1"/>
  <c r="L2429" i="1"/>
  <c r="M2429" i="1"/>
  <c r="N2429" i="1"/>
  <c r="O2429" i="1"/>
  <c r="P2429" i="1"/>
  <c r="D2430" i="1"/>
  <c r="H2430" i="1"/>
  <c r="I2430" i="1"/>
  <c r="J2430" i="1"/>
  <c r="K2430" i="1"/>
  <c r="L2430" i="1"/>
  <c r="M2430" i="1"/>
  <c r="N2430" i="1"/>
  <c r="O2430" i="1"/>
  <c r="P2430" i="1"/>
  <c r="D2431" i="1"/>
  <c r="H2431" i="1"/>
  <c r="I2431" i="1"/>
  <c r="J2431" i="1"/>
  <c r="K2431" i="1"/>
  <c r="L2431" i="1"/>
  <c r="M2431" i="1"/>
  <c r="N2431" i="1"/>
  <c r="O2431" i="1"/>
  <c r="P2431" i="1"/>
  <c r="D2432" i="1"/>
  <c r="H2432" i="1"/>
  <c r="I2432" i="1"/>
  <c r="J2432" i="1"/>
  <c r="K2432" i="1"/>
  <c r="L2432" i="1"/>
  <c r="M2432" i="1"/>
  <c r="N2432" i="1"/>
  <c r="O2432" i="1"/>
  <c r="P2432" i="1"/>
  <c r="D2433" i="1"/>
  <c r="H2433" i="1"/>
  <c r="I2433" i="1"/>
  <c r="J2433" i="1"/>
  <c r="K2433" i="1"/>
  <c r="L2433" i="1"/>
  <c r="M2433" i="1"/>
  <c r="N2433" i="1"/>
  <c r="O2433" i="1"/>
  <c r="P2433" i="1"/>
  <c r="D2434" i="1"/>
  <c r="H2434" i="1"/>
  <c r="I2434" i="1"/>
  <c r="J2434" i="1"/>
  <c r="K2434" i="1"/>
  <c r="L2434" i="1"/>
  <c r="M2434" i="1"/>
  <c r="N2434" i="1"/>
  <c r="O2434" i="1"/>
  <c r="P2434" i="1"/>
  <c r="D2435" i="1"/>
  <c r="H2435" i="1"/>
  <c r="I2435" i="1"/>
  <c r="J2435" i="1"/>
  <c r="K2435" i="1"/>
  <c r="L2435" i="1"/>
  <c r="M2435" i="1"/>
  <c r="N2435" i="1"/>
  <c r="O2435" i="1"/>
  <c r="P2435" i="1"/>
  <c r="D2436" i="1"/>
  <c r="H2436" i="1"/>
  <c r="I2436" i="1"/>
  <c r="J2436" i="1"/>
  <c r="K2436" i="1"/>
  <c r="L2436" i="1"/>
  <c r="M2436" i="1"/>
  <c r="N2436" i="1"/>
  <c r="O2436" i="1"/>
  <c r="P2436" i="1"/>
  <c r="D2437" i="1"/>
  <c r="H2437" i="1"/>
  <c r="I2437" i="1"/>
  <c r="J2437" i="1"/>
  <c r="K2437" i="1"/>
  <c r="L2437" i="1"/>
  <c r="M2437" i="1"/>
  <c r="N2437" i="1"/>
  <c r="O2437" i="1"/>
  <c r="P2437" i="1"/>
  <c r="D2438" i="1"/>
  <c r="H2438" i="1"/>
  <c r="I2438" i="1"/>
  <c r="J2438" i="1"/>
  <c r="K2438" i="1"/>
  <c r="L2438" i="1"/>
  <c r="M2438" i="1"/>
  <c r="N2438" i="1"/>
  <c r="O2438" i="1"/>
  <c r="P2438" i="1"/>
  <c r="D2439" i="1"/>
  <c r="H2439" i="1"/>
  <c r="I2439" i="1"/>
  <c r="J2439" i="1"/>
  <c r="K2439" i="1"/>
  <c r="L2439" i="1"/>
  <c r="M2439" i="1"/>
  <c r="N2439" i="1"/>
  <c r="O2439" i="1"/>
  <c r="P2439" i="1"/>
  <c r="D2440" i="1"/>
  <c r="H2440" i="1"/>
  <c r="I2440" i="1"/>
  <c r="J2440" i="1"/>
  <c r="K2440" i="1"/>
  <c r="L2440" i="1"/>
  <c r="M2440" i="1"/>
  <c r="N2440" i="1"/>
  <c r="O2440" i="1"/>
  <c r="P2440" i="1"/>
  <c r="D2441" i="1"/>
  <c r="H2441" i="1"/>
  <c r="I2441" i="1"/>
  <c r="J2441" i="1"/>
  <c r="K2441" i="1"/>
  <c r="L2441" i="1"/>
  <c r="M2441" i="1"/>
  <c r="N2441" i="1"/>
  <c r="O2441" i="1"/>
  <c r="P2441" i="1"/>
  <c r="D2442" i="1"/>
  <c r="H2442" i="1"/>
  <c r="I2442" i="1"/>
  <c r="J2442" i="1"/>
  <c r="K2442" i="1"/>
  <c r="L2442" i="1"/>
  <c r="M2442" i="1"/>
  <c r="N2442" i="1"/>
  <c r="O2442" i="1"/>
  <c r="P2442" i="1"/>
  <c r="D2443" i="1"/>
  <c r="H2443" i="1"/>
  <c r="I2443" i="1"/>
  <c r="J2443" i="1"/>
  <c r="K2443" i="1"/>
  <c r="L2443" i="1"/>
  <c r="M2443" i="1"/>
  <c r="N2443" i="1"/>
  <c r="O2443" i="1"/>
  <c r="P2443" i="1"/>
  <c r="D2444" i="1"/>
  <c r="H2444" i="1"/>
  <c r="I2444" i="1"/>
  <c r="J2444" i="1"/>
  <c r="K2444" i="1"/>
  <c r="L2444" i="1"/>
  <c r="M2444" i="1"/>
  <c r="N2444" i="1"/>
  <c r="O2444" i="1"/>
  <c r="P2444" i="1"/>
  <c r="D2445" i="1"/>
  <c r="H2445" i="1"/>
  <c r="I2445" i="1"/>
  <c r="J2445" i="1"/>
  <c r="K2445" i="1"/>
  <c r="L2445" i="1"/>
  <c r="M2445" i="1"/>
  <c r="N2445" i="1"/>
  <c r="O2445" i="1"/>
  <c r="P2445" i="1"/>
  <c r="D2446" i="1"/>
  <c r="H2446" i="1"/>
  <c r="I2446" i="1"/>
  <c r="J2446" i="1"/>
  <c r="K2446" i="1"/>
  <c r="L2446" i="1"/>
  <c r="M2446" i="1"/>
  <c r="N2446" i="1"/>
  <c r="O2446" i="1"/>
  <c r="P2446" i="1"/>
  <c r="D2447" i="1"/>
  <c r="H2447" i="1"/>
  <c r="I2447" i="1"/>
  <c r="J2447" i="1"/>
  <c r="K2447" i="1"/>
  <c r="L2447" i="1"/>
  <c r="M2447" i="1"/>
  <c r="N2447" i="1"/>
  <c r="O2447" i="1"/>
  <c r="P2447" i="1"/>
  <c r="D2448" i="1"/>
  <c r="H2448" i="1"/>
  <c r="I2448" i="1"/>
  <c r="J2448" i="1"/>
  <c r="K2448" i="1"/>
  <c r="L2448" i="1"/>
  <c r="M2448" i="1"/>
  <c r="N2448" i="1"/>
  <c r="O2448" i="1"/>
  <c r="P2448" i="1"/>
  <c r="D2449" i="1"/>
  <c r="H2449" i="1"/>
  <c r="I2449" i="1"/>
  <c r="J2449" i="1"/>
  <c r="K2449" i="1"/>
  <c r="L2449" i="1"/>
  <c r="M2449" i="1"/>
  <c r="N2449" i="1"/>
  <c r="O2449" i="1"/>
  <c r="P2449" i="1"/>
  <c r="D2450" i="1"/>
  <c r="H2450" i="1"/>
  <c r="I2450" i="1"/>
  <c r="J2450" i="1"/>
  <c r="K2450" i="1"/>
  <c r="L2450" i="1"/>
  <c r="M2450" i="1"/>
  <c r="N2450" i="1"/>
  <c r="O2450" i="1"/>
  <c r="P2450" i="1"/>
  <c r="D2451" i="1"/>
  <c r="H2451" i="1"/>
  <c r="I2451" i="1"/>
  <c r="J2451" i="1"/>
  <c r="K2451" i="1"/>
  <c r="L2451" i="1"/>
  <c r="M2451" i="1"/>
  <c r="N2451" i="1"/>
  <c r="O2451" i="1"/>
  <c r="P2451" i="1"/>
  <c r="D2452" i="1"/>
  <c r="H2452" i="1"/>
  <c r="I2452" i="1"/>
  <c r="J2452" i="1"/>
  <c r="K2452" i="1"/>
  <c r="L2452" i="1"/>
  <c r="M2452" i="1"/>
  <c r="N2452" i="1"/>
  <c r="O2452" i="1"/>
  <c r="P2452" i="1"/>
  <c r="D2453" i="1"/>
  <c r="H2453" i="1"/>
  <c r="I2453" i="1"/>
  <c r="J2453" i="1"/>
  <c r="K2453" i="1"/>
  <c r="L2453" i="1"/>
  <c r="M2453" i="1"/>
  <c r="N2453" i="1"/>
  <c r="O2453" i="1"/>
  <c r="P2453" i="1"/>
  <c r="D2454" i="1"/>
  <c r="H2454" i="1"/>
  <c r="I2454" i="1"/>
  <c r="J2454" i="1"/>
  <c r="K2454" i="1"/>
  <c r="L2454" i="1"/>
  <c r="M2454" i="1"/>
  <c r="N2454" i="1"/>
  <c r="O2454" i="1"/>
  <c r="P2454" i="1"/>
  <c r="D2455" i="1"/>
  <c r="H2455" i="1"/>
  <c r="I2455" i="1"/>
  <c r="J2455" i="1"/>
  <c r="K2455" i="1"/>
  <c r="L2455" i="1"/>
  <c r="M2455" i="1"/>
  <c r="N2455" i="1"/>
  <c r="O2455" i="1"/>
  <c r="P2455" i="1"/>
  <c r="D2456" i="1"/>
  <c r="H2456" i="1"/>
  <c r="I2456" i="1"/>
  <c r="J2456" i="1"/>
  <c r="K2456" i="1"/>
  <c r="L2456" i="1"/>
  <c r="M2456" i="1"/>
  <c r="N2456" i="1"/>
  <c r="O2456" i="1"/>
  <c r="P2456" i="1"/>
  <c r="D2457" i="1"/>
  <c r="H2457" i="1"/>
  <c r="I2457" i="1"/>
  <c r="J2457" i="1"/>
  <c r="K2457" i="1"/>
  <c r="L2457" i="1"/>
  <c r="M2457" i="1"/>
  <c r="N2457" i="1"/>
  <c r="O2457" i="1"/>
  <c r="P2457" i="1"/>
  <c r="D2458" i="1"/>
  <c r="H2458" i="1"/>
  <c r="I2458" i="1"/>
  <c r="J2458" i="1"/>
  <c r="K2458" i="1"/>
  <c r="L2458" i="1"/>
  <c r="M2458" i="1"/>
  <c r="N2458" i="1"/>
  <c r="O2458" i="1"/>
  <c r="P2458" i="1"/>
  <c r="D2459" i="1"/>
  <c r="H2459" i="1"/>
  <c r="I2459" i="1"/>
  <c r="J2459" i="1"/>
  <c r="K2459" i="1"/>
  <c r="L2459" i="1"/>
  <c r="M2459" i="1"/>
  <c r="N2459" i="1"/>
  <c r="O2459" i="1"/>
  <c r="P2459" i="1"/>
  <c r="D2460" i="1"/>
  <c r="H2460" i="1"/>
  <c r="I2460" i="1"/>
  <c r="J2460" i="1"/>
  <c r="K2460" i="1"/>
  <c r="L2460" i="1"/>
  <c r="M2460" i="1"/>
  <c r="N2460" i="1"/>
  <c r="O2460" i="1"/>
  <c r="P2460" i="1"/>
  <c r="D2461" i="1"/>
  <c r="H2461" i="1"/>
  <c r="I2461" i="1"/>
  <c r="J2461" i="1"/>
  <c r="K2461" i="1"/>
  <c r="L2461" i="1"/>
  <c r="M2461" i="1"/>
  <c r="N2461" i="1"/>
  <c r="O2461" i="1"/>
  <c r="P2461" i="1"/>
  <c r="D2462" i="1"/>
  <c r="H2462" i="1"/>
  <c r="I2462" i="1"/>
  <c r="J2462" i="1"/>
  <c r="K2462" i="1"/>
  <c r="L2462" i="1"/>
  <c r="M2462" i="1"/>
  <c r="N2462" i="1"/>
  <c r="O2462" i="1"/>
  <c r="P2462" i="1"/>
  <c r="D2463" i="1"/>
  <c r="H2463" i="1"/>
  <c r="I2463" i="1"/>
  <c r="J2463" i="1"/>
  <c r="K2463" i="1"/>
  <c r="L2463" i="1"/>
  <c r="M2463" i="1"/>
  <c r="N2463" i="1"/>
  <c r="O2463" i="1"/>
  <c r="P2463" i="1"/>
  <c r="D2464" i="1"/>
  <c r="H2464" i="1"/>
  <c r="I2464" i="1"/>
  <c r="J2464" i="1"/>
  <c r="K2464" i="1"/>
  <c r="L2464" i="1"/>
  <c r="M2464" i="1"/>
  <c r="N2464" i="1"/>
  <c r="O2464" i="1"/>
  <c r="P2464" i="1"/>
  <c r="D2465" i="1"/>
  <c r="H2465" i="1"/>
  <c r="I2465" i="1"/>
  <c r="J2465" i="1"/>
  <c r="K2465" i="1"/>
  <c r="L2465" i="1"/>
  <c r="M2465" i="1"/>
  <c r="N2465" i="1"/>
  <c r="O2465" i="1"/>
  <c r="P2465" i="1"/>
  <c r="D2466" i="1"/>
  <c r="H2466" i="1"/>
  <c r="I2466" i="1"/>
  <c r="J2466" i="1"/>
  <c r="K2466" i="1"/>
  <c r="L2466" i="1"/>
  <c r="M2466" i="1"/>
  <c r="N2466" i="1"/>
  <c r="O2466" i="1"/>
  <c r="P2466" i="1"/>
  <c r="D2467" i="1"/>
  <c r="H2467" i="1"/>
  <c r="I2467" i="1"/>
  <c r="J2467" i="1"/>
  <c r="K2467" i="1"/>
  <c r="L2467" i="1"/>
  <c r="M2467" i="1"/>
  <c r="N2467" i="1"/>
  <c r="O2467" i="1"/>
  <c r="P2467" i="1"/>
  <c r="D2468" i="1"/>
  <c r="H2468" i="1"/>
  <c r="I2468" i="1"/>
  <c r="J2468" i="1"/>
  <c r="K2468" i="1"/>
  <c r="L2468" i="1"/>
  <c r="M2468" i="1"/>
  <c r="N2468" i="1"/>
  <c r="O2468" i="1"/>
  <c r="P2468" i="1"/>
  <c r="D2469" i="1"/>
  <c r="H2469" i="1"/>
  <c r="I2469" i="1"/>
  <c r="J2469" i="1"/>
  <c r="K2469" i="1"/>
  <c r="L2469" i="1"/>
  <c r="M2469" i="1"/>
  <c r="N2469" i="1"/>
  <c r="O2469" i="1"/>
  <c r="P2469" i="1"/>
  <c r="D2470" i="1"/>
  <c r="H2470" i="1"/>
  <c r="I2470" i="1"/>
  <c r="J2470" i="1"/>
  <c r="K2470" i="1"/>
  <c r="L2470" i="1"/>
  <c r="M2470" i="1"/>
  <c r="N2470" i="1"/>
  <c r="O2470" i="1"/>
  <c r="P2470" i="1"/>
  <c r="D2471" i="1"/>
  <c r="H2471" i="1"/>
  <c r="I2471" i="1"/>
  <c r="J2471" i="1"/>
  <c r="K2471" i="1"/>
  <c r="L2471" i="1"/>
  <c r="M2471" i="1"/>
  <c r="N2471" i="1"/>
  <c r="O2471" i="1"/>
  <c r="P2471" i="1"/>
  <c r="D2472" i="1"/>
  <c r="H2472" i="1"/>
  <c r="I2472" i="1"/>
  <c r="J2472" i="1"/>
  <c r="K2472" i="1"/>
  <c r="L2472" i="1"/>
  <c r="M2472" i="1"/>
  <c r="N2472" i="1"/>
  <c r="O2472" i="1"/>
  <c r="P2472" i="1"/>
  <c r="D2473" i="1"/>
  <c r="H2473" i="1"/>
  <c r="I2473" i="1"/>
  <c r="J2473" i="1"/>
  <c r="K2473" i="1"/>
  <c r="L2473" i="1"/>
  <c r="M2473" i="1"/>
  <c r="N2473" i="1"/>
  <c r="O2473" i="1"/>
  <c r="P2473" i="1"/>
  <c r="D2474" i="1"/>
  <c r="H2474" i="1"/>
  <c r="I2474" i="1"/>
  <c r="J2474" i="1"/>
  <c r="K2474" i="1"/>
  <c r="L2474" i="1"/>
  <c r="M2474" i="1"/>
  <c r="N2474" i="1"/>
  <c r="O2474" i="1"/>
  <c r="P2474" i="1"/>
  <c r="D2475" i="1"/>
  <c r="H2475" i="1"/>
  <c r="I2475" i="1"/>
  <c r="J2475" i="1"/>
  <c r="K2475" i="1"/>
  <c r="L2475" i="1"/>
  <c r="M2475" i="1"/>
  <c r="N2475" i="1"/>
  <c r="O2475" i="1"/>
  <c r="P2475" i="1"/>
  <c r="D2476" i="1"/>
  <c r="H2476" i="1"/>
  <c r="I2476" i="1"/>
  <c r="J2476" i="1"/>
  <c r="K2476" i="1"/>
  <c r="L2476" i="1"/>
  <c r="M2476" i="1"/>
  <c r="N2476" i="1"/>
  <c r="O2476" i="1"/>
  <c r="P2476" i="1"/>
  <c r="D2477" i="1"/>
  <c r="H2477" i="1"/>
  <c r="I2477" i="1"/>
  <c r="J2477" i="1"/>
  <c r="K2477" i="1"/>
  <c r="L2477" i="1"/>
  <c r="M2477" i="1"/>
  <c r="N2477" i="1"/>
  <c r="O2477" i="1"/>
  <c r="P2477" i="1"/>
  <c r="D2478" i="1"/>
  <c r="H2478" i="1"/>
  <c r="I2478" i="1"/>
  <c r="J2478" i="1"/>
  <c r="K2478" i="1"/>
  <c r="L2478" i="1"/>
  <c r="M2478" i="1"/>
  <c r="N2478" i="1"/>
  <c r="O2478" i="1"/>
  <c r="P2478" i="1"/>
  <c r="D2479" i="1"/>
  <c r="H2479" i="1"/>
  <c r="I2479" i="1"/>
  <c r="J2479" i="1"/>
  <c r="K2479" i="1"/>
  <c r="L2479" i="1"/>
  <c r="M2479" i="1"/>
  <c r="N2479" i="1"/>
  <c r="O2479" i="1"/>
  <c r="P2479" i="1"/>
  <c r="D2480" i="1"/>
  <c r="H2480" i="1"/>
  <c r="I2480" i="1"/>
  <c r="J2480" i="1"/>
  <c r="K2480" i="1"/>
  <c r="L2480" i="1"/>
  <c r="M2480" i="1"/>
  <c r="N2480" i="1"/>
  <c r="O2480" i="1"/>
  <c r="P2480" i="1"/>
  <c r="D2481" i="1"/>
  <c r="H2481" i="1"/>
  <c r="I2481" i="1"/>
  <c r="J2481" i="1"/>
  <c r="K2481" i="1"/>
  <c r="L2481" i="1"/>
  <c r="M2481" i="1"/>
  <c r="N2481" i="1"/>
  <c r="O2481" i="1"/>
  <c r="P2481" i="1"/>
  <c r="D2482" i="1"/>
  <c r="H2482" i="1"/>
  <c r="I2482" i="1"/>
  <c r="J2482" i="1"/>
  <c r="K2482" i="1"/>
  <c r="L2482" i="1"/>
  <c r="M2482" i="1"/>
  <c r="N2482" i="1"/>
  <c r="O2482" i="1"/>
  <c r="P2482" i="1"/>
  <c r="D2483" i="1"/>
  <c r="H2483" i="1"/>
  <c r="I2483" i="1"/>
  <c r="J2483" i="1"/>
  <c r="K2483" i="1"/>
  <c r="L2483" i="1"/>
  <c r="M2483" i="1"/>
  <c r="N2483" i="1"/>
  <c r="O2483" i="1"/>
  <c r="P2483" i="1"/>
  <c r="D2484" i="1"/>
  <c r="H2484" i="1"/>
  <c r="I2484" i="1"/>
  <c r="J2484" i="1"/>
  <c r="K2484" i="1"/>
  <c r="L2484" i="1"/>
  <c r="M2484" i="1"/>
  <c r="N2484" i="1"/>
  <c r="O2484" i="1"/>
  <c r="P2484" i="1"/>
  <c r="D2485" i="1"/>
  <c r="H2485" i="1"/>
  <c r="I2485" i="1"/>
  <c r="J2485" i="1"/>
  <c r="K2485" i="1"/>
  <c r="L2485" i="1"/>
  <c r="M2485" i="1"/>
  <c r="N2485" i="1"/>
  <c r="O2485" i="1"/>
  <c r="P2485" i="1"/>
  <c r="D2486" i="1"/>
  <c r="H2486" i="1"/>
  <c r="I2486" i="1"/>
  <c r="J2486" i="1"/>
  <c r="K2486" i="1"/>
  <c r="L2486" i="1"/>
  <c r="M2486" i="1"/>
  <c r="N2486" i="1"/>
  <c r="O2486" i="1"/>
  <c r="P2486" i="1"/>
  <c r="D2487" i="1"/>
  <c r="H2487" i="1"/>
  <c r="I2487" i="1"/>
  <c r="J2487" i="1"/>
  <c r="K2487" i="1"/>
  <c r="L2487" i="1"/>
  <c r="M2487" i="1"/>
  <c r="N2487" i="1"/>
  <c r="O2487" i="1"/>
  <c r="P2487" i="1"/>
  <c r="D2488" i="1"/>
  <c r="H2488" i="1"/>
  <c r="I2488" i="1"/>
  <c r="J2488" i="1"/>
  <c r="K2488" i="1"/>
  <c r="L2488" i="1"/>
  <c r="M2488" i="1"/>
  <c r="N2488" i="1"/>
  <c r="O2488" i="1"/>
  <c r="P2488" i="1"/>
  <c r="D2489" i="1"/>
  <c r="H2489" i="1"/>
  <c r="I2489" i="1"/>
  <c r="J2489" i="1"/>
  <c r="K2489" i="1"/>
  <c r="L2489" i="1"/>
  <c r="M2489" i="1"/>
  <c r="N2489" i="1"/>
  <c r="O2489" i="1"/>
  <c r="P2489" i="1"/>
  <c r="D2490" i="1"/>
  <c r="H2490" i="1"/>
  <c r="I2490" i="1"/>
  <c r="J2490" i="1"/>
  <c r="K2490" i="1"/>
  <c r="L2490" i="1"/>
  <c r="M2490" i="1"/>
  <c r="N2490" i="1"/>
  <c r="O2490" i="1"/>
  <c r="P2490" i="1"/>
  <c r="D2491" i="1"/>
  <c r="H2491" i="1"/>
  <c r="I2491" i="1"/>
  <c r="J2491" i="1"/>
  <c r="K2491" i="1"/>
  <c r="L2491" i="1"/>
  <c r="M2491" i="1"/>
  <c r="N2491" i="1"/>
  <c r="O2491" i="1"/>
  <c r="P2491" i="1"/>
  <c r="D2492" i="1"/>
  <c r="H2492" i="1"/>
  <c r="I2492" i="1"/>
  <c r="J2492" i="1"/>
  <c r="K2492" i="1"/>
  <c r="L2492" i="1"/>
  <c r="M2492" i="1"/>
  <c r="N2492" i="1"/>
  <c r="O2492" i="1"/>
  <c r="P2492" i="1"/>
  <c r="D2493" i="1"/>
  <c r="H2493" i="1"/>
  <c r="I2493" i="1"/>
  <c r="J2493" i="1"/>
  <c r="K2493" i="1"/>
  <c r="L2493" i="1"/>
  <c r="M2493" i="1"/>
  <c r="N2493" i="1"/>
  <c r="O2493" i="1"/>
  <c r="P2493" i="1"/>
  <c r="D2494" i="1"/>
  <c r="H2494" i="1"/>
  <c r="I2494" i="1"/>
  <c r="J2494" i="1"/>
  <c r="K2494" i="1"/>
  <c r="L2494" i="1"/>
  <c r="M2494" i="1"/>
  <c r="N2494" i="1"/>
  <c r="O2494" i="1"/>
  <c r="P2494" i="1"/>
  <c r="D2495" i="1"/>
  <c r="H2495" i="1"/>
  <c r="I2495" i="1"/>
  <c r="J2495" i="1"/>
  <c r="K2495" i="1"/>
  <c r="L2495" i="1"/>
  <c r="M2495" i="1"/>
  <c r="N2495" i="1"/>
  <c r="O2495" i="1"/>
  <c r="P2495" i="1"/>
  <c r="D2496" i="1"/>
  <c r="H2496" i="1"/>
  <c r="I2496" i="1"/>
  <c r="J2496" i="1"/>
  <c r="K2496" i="1"/>
  <c r="L2496" i="1"/>
  <c r="M2496" i="1"/>
  <c r="N2496" i="1"/>
  <c r="O2496" i="1"/>
  <c r="P2496" i="1"/>
  <c r="D2497" i="1"/>
  <c r="H2497" i="1"/>
  <c r="I2497" i="1"/>
  <c r="J2497" i="1"/>
  <c r="K2497" i="1"/>
  <c r="L2497" i="1"/>
  <c r="M2497" i="1"/>
  <c r="N2497" i="1"/>
  <c r="O2497" i="1"/>
  <c r="P2497" i="1"/>
  <c r="D2498" i="1"/>
  <c r="H2498" i="1"/>
  <c r="I2498" i="1"/>
  <c r="J2498" i="1"/>
  <c r="K2498" i="1"/>
  <c r="L2498" i="1"/>
  <c r="M2498" i="1"/>
  <c r="N2498" i="1"/>
  <c r="O2498" i="1"/>
  <c r="P2498" i="1"/>
  <c r="D2499" i="1"/>
  <c r="H2499" i="1"/>
  <c r="I2499" i="1"/>
  <c r="J2499" i="1"/>
  <c r="K2499" i="1"/>
  <c r="L2499" i="1"/>
  <c r="M2499" i="1"/>
  <c r="N2499" i="1"/>
  <c r="O2499" i="1"/>
  <c r="P2499" i="1"/>
  <c r="D2500" i="1"/>
  <c r="H2500" i="1"/>
  <c r="I2500" i="1"/>
  <c r="J2500" i="1"/>
  <c r="K2500" i="1"/>
  <c r="L2500" i="1"/>
  <c r="M2500" i="1"/>
  <c r="N2500" i="1"/>
  <c r="O2500" i="1"/>
  <c r="P2500" i="1"/>
  <c r="D2501" i="1"/>
  <c r="H2501" i="1"/>
  <c r="I2501" i="1"/>
  <c r="J2501" i="1"/>
  <c r="K2501" i="1"/>
  <c r="L2501" i="1"/>
  <c r="M2501" i="1"/>
  <c r="N2501" i="1"/>
  <c r="O2501" i="1"/>
  <c r="P2501" i="1"/>
  <c r="D2502" i="1"/>
  <c r="H2502" i="1"/>
  <c r="I2502" i="1"/>
  <c r="J2502" i="1"/>
  <c r="K2502" i="1"/>
  <c r="L2502" i="1"/>
  <c r="M2502" i="1"/>
  <c r="N2502" i="1"/>
  <c r="O2502" i="1"/>
  <c r="P2502" i="1"/>
  <c r="D2503" i="1"/>
  <c r="H2503" i="1"/>
  <c r="I2503" i="1"/>
  <c r="J2503" i="1"/>
  <c r="K2503" i="1"/>
  <c r="L2503" i="1"/>
  <c r="M2503" i="1"/>
  <c r="N2503" i="1"/>
  <c r="O2503" i="1"/>
  <c r="P2503" i="1"/>
  <c r="D2504" i="1"/>
  <c r="H2504" i="1"/>
  <c r="I2504" i="1"/>
  <c r="J2504" i="1"/>
  <c r="K2504" i="1"/>
  <c r="L2504" i="1"/>
  <c r="M2504" i="1"/>
  <c r="N2504" i="1"/>
  <c r="O2504" i="1"/>
  <c r="P2504" i="1"/>
  <c r="D2505" i="1"/>
  <c r="H2505" i="1"/>
  <c r="I2505" i="1"/>
  <c r="J2505" i="1"/>
  <c r="K2505" i="1"/>
  <c r="L2505" i="1"/>
  <c r="M2505" i="1"/>
  <c r="N2505" i="1"/>
  <c r="O2505" i="1"/>
  <c r="P2505" i="1"/>
  <c r="D2506" i="1"/>
  <c r="H2506" i="1"/>
  <c r="I2506" i="1"/>
  <c r="J2506" i="1"/>
  <c r="K2506" i="1"/>
  <c r="L2506" i="1"/>
  <c r="M2506" i="1"/>
  <c r="N2506" i="1"/>
  <c r="O2506" i="1"/>
  <c r="P2506" i="1"/>
  <c r="D2507" i="1"/>
  <c r="H2507" i="1"/>
  <c r="I2507" i="1"/>
  <c r="J2507" i="1"/>
  <c r="K2507" i="1"/>
  <c r="L2507" i="1"/>
  <c r="M2507" i="1"/>
  <c r="N2507" i="1"/>
  <c r="O2507" i="1"/>
  <c r="P2507" i="1"/>
  <c r="D2508" i="1"/>
  <c r="H2508" i="1"/>
  <c r="I2508" i="1"/>
  <c r="J2508" i="1"/>
  <c r="K2508" i="1"/>
  <c r="L2508" i="1"/>
  <c r="M2508" i="1"/>
  <c r="N2508" i="1"/>
  <c r="O2508" i="1"/>
  <c r="P2508" i="1"/>
  <c r="D2509" i="1"/>
  <c r="H2509" i="1"/>
  <c r="I2509" i="1"/>
  <c r="J2509" i="1"/>
  <c r="K2509" i="1"/>
  <c r="L2509" i="1"/>
  <c r="M2509" i="1"/>
  <c r="N2509" i="1"/>
  <c r="O2509" i="1"/>
  <c r="P2509" i="1"/>
  <c r="D2510" i="1"/>
  <c r="H2510" i="1"/>
  <c r="I2510" i="1"/>
  <c r="J2510" i="1"/>
  <c r="K2510" i="1"/>
  <c r="L2510" i="1"/>
  <c r="M2510" i="1"/>
  <c r="N2510" i="1"/>
  <c r="O2510" i="1"/>
  <c r="P2510" i="1"/>
  <c r="D2511" i="1"/>
  <c r="H2511" i="1"/>
  <c r="I2511" i="1"/>
  <c r="J2511" i="1"/>
  <c r="K2511" i="1"/>
  <c r="L2511" i="1"/>
  <c r="M2511" i="1"/>
  <c r="N2511" i="1"/>
  <c r="O2511" i="1"/>
  <c r="P2511" i="1"/>
  <c r="D2512" i="1"/>
  <c r="H2512" i="1"/>
  <c r="I2512" i="1"/>
  <c r="J2512" i="1"/>
  <c r="K2512" i="1"/>
  <c r="L2512" i="1"/>
  <c r="M2512" i="1"/>
  <c r="N2512" i="1"/>
  <c r="O2512" i="1"/>
  <c r="P2512" i="1"/>
  <c r="D2513" i="1"/>
  <c r="H2513" i="1"/>
  <c r="I2513" i="1"/>
  <c r="J2513" i="1"/>
  <c r="K2513" i="1"/>
  <c r="L2513" i="1"/>
  <c r="M2513" i="1"/>
  <c r="N2513" i="1"/>
  <c r="O2513" i="1"/>
  <c r="P2513" i="1"/>
  <c r="D2514" i="1"/>
  <c r="H2514" i="1"/>
  <c r="I2514" i="1"/>
  <c r="J2514" i="1"/>
  <c r="K2514" i="1"/>
  <c r="L2514" i="1"/>
  <c r="M2514" i="1"/>
  <c r="N2514" i="1"/>
  <c r="O2514" i="1"/>
  <c r="P2514" i="1"/>
  <c r="D2515" i="1"/>
  <c r="H2515" i="1"/>
  <c r="I2515" i="1"/>
  <c r="J2515" i="1"/>
  <c r="K2515" i="1"/>
  <c r="L2515" i="1"/>
  <c r="M2515" i="1"/>
  <c r="N2515" i="1"/>
  <c r="O2515" i="1"/>
  <c r="P2515" i="1"/>
  <c r="D2516" i="1"/>
  <c r="H2516" i="1"/>
  <c r="I2516" i="1"/>
  <c r="J2516" i="1"/>
  <c r="K2516" i="1"/>
  <c r="L2516" i="1"/>
  <c r="M2516" i="1"/>
  <c r="N2516" i="1"/>
  <c r="O2516" i="1"/>
  <c r="P2516" i="1"/>
  <c r="D2517" i="1"/>
  <c r="H2517" i="1"/>
  <c r="I2517" i="1"/>
  <c r="J2517" i="1"/>
  <c r="K2517" i="1"/>
  <c r="L2517" i="1"/>
  <c r="M2517" i="1"/>
  <c r="N2517" i="1"/>
  <c r="O2517" i="1"/>
  <c r="P2517" i="1"/>
  <c r="D2518" i="1"/>
  <c r="H2518" i="1"/>
  <c r="I2518" i="1"/>
  <c r="J2518" i="1"/>
  <c r="K2518" i="1"/>
  <c r="L2518" i="1"/>
  <c r="M2518" i="1"/>
  <c r="N2518" i="1"/>
  <c r="O2518" i="1"/>
  <c r="P2518" i="1"/>
  <c r="D2519" i="1"/>
  <c r="H2519" i="1"/>
  <c r="I2519" i="1"/>
  <c r="J2519" i="1"/>
  <c r="K2519" i="1"/>
  <c r="L2519" i="1"/>
  <c r="M2519" i="1"/>
  <c r="N2519" i="1"/>
  <c r="O2519" i="1"/>
  <c r="P2519" i="1"/>
  <c r="D2520" i="1"/>
  <c r="H2520" i="1"/>
  <c r="I2520" i="1"/>
  <c r="J2520" i="1"/>
  <c r="K2520" i="1"/>
  <c r="L2520" i="1"/>
  <c r="M2520" i="1"/>
  <c r="N2520" i="1"/>
  <c r="O2520" i="1"/>
  <c r="P2520" i="1"/>
  <c r="D2521" i="1"/>
  <c r="H2521" i="1"/>
  <c r="I2521" i="1"/>
  <c r="J2521" i="1"/>
  <c r="K2521" i="1"/>
  <c r="L2521" i="1"/>
  <c r="M2521" i="1"/>
  <c r="N2521" i="1"/>
  <c r="O2521" i="1"/>
  <c r="P2521" i="1"/>
  <c r="D2522" i="1"/>
  <c r="H2522" i="1"/>
  <c r="I2522" i="1"/>
  <c r="J2522" i="1"/>
  <c r="K2522" i="1"/>
  <c r="L2522" i="1"/>
  <c r="M2522" i="1"/>
  <c r="N2522" i="1"/>
  <c r="O2522" i="1"/>
  <c r="P2522" i="1"/>
  <c r="D2523" i="1"/>
  <c r="H2523" i="1"/>
  <c r="I2523" i="1"/>
  <c r="J2523" i="1"/>
  <c r="K2523" i="1"/>
  <c r="L2523" i="1"/>
  <c r="M2523" i="1"/>
  <c r="N2523" i="1"/>
  <c r="O2523" i="1"/>
  <c r="P2523" i="1"/>
  <c r="D2524" i="1"/>
  <c r="H2524" i="1"/>
  <c r="I2524" i="1"/>
  <c r="J2524" i="1"/>
  <c r="K2524" i="1"/>
  <c r="L2524" i="1"/>
  <c r="M2524" i="1"/>
  <c r="N2524" i="1"/>
  <c r="O2524" i="1"/>
  <c r="P2524" i="1"/>
  <c r="D2525" i="1"/>
  <c r="H2525" i="1"/>
  <c r="I2525" i="1"/>
  <c r="J2525" i="1"/>
  <c r="K2525" i="1"/>
  <c r="L2525" i="1"/>
  <c r="M2525" i="1"/>
  <c r="N2525" i="1"/>
  <c r="O2525" i="1"/>
  <c r="P2525" i="1"/>
  <c r="D2526" i="1"/>
  <c r="H2526" i="1"/>
  <c r="I2526" i="1"/>
  <c r="J2526" i="1"/>
  <c r="K2526" i="1"/>
  <c r="L2526" i="1"/>
  <c r="M2526" i="1"/>
  <c r="N2526" i="1"/>
  <c r="O2526" i="1"/>
  <c r="P2526" i="1"/>
  <c r="D2527" i="1"/>
  <c r="H2527" i="1"/>
  <c r="I2527" i="1"/>
  <c r="J2527" i="1"/>
  <c r="K2527" i="1"/>
  <c r="L2527" i="1"/>
  <c r="M2527" i="1"/>
  <c r="N2527" i="1"/>
  <c r="O2527" i="1"/>
  <c r="P2527" i="1"/>
  <c r="D2528" i="1"/>
  <c r="H2528" i="1"/>
  <c r="I2528" i="1"/>
  <c r="J2528" i="1"/>
  <c r="K2528" i="1"/>
  <c r="L2528" i="1"/>
  <c r="M2528" i="1"/>
  <c r="N2528" i="1"/>
  <c r="O2528" i="1"/>
  <c r="P2528" i="1"/>
  <c r="D2529" i="1"/>
  <c r="H2529" i="1"/>
  <c r="I2529" i="1"/>
  <c r="J2529" i="1"/>
  <c r="K2529" i="1"/>
  <c r="L2529" i="1"/>
  <c r="M2529" i="1"/>
  <c r="N2529" i="1"/>
  <c r="O2529" i="1"/>
  <c r="P2529" i="1"/>
  <c r="D2530" i="1"/>
  <c r="H2530" i="1"/>
  <c r="I2530" i="1"/>
  <c r="J2530" i="1"/>
  <c r="K2530" i="1"/>
  <c r="L2530" i="1"/>
  <c r="M2530" i="1"/>
  <c r="N2530" i="1"/>
  <c r="O2530" i="1"/>
  <c r="P2530" i="1"/>
  <c r="D2531" i="1"/>
  <c r="H2531" i="1"/>
  <c r="I2531" i="1"/>
  <c r="J2531" i="1"/>
  <c r="K2531" i="1"/>
  <c r="L2531" i="1"/>
  <c r="M2531" i="1"/>
  <c r="N2531" i="1"/>
  <c r="O2531" i="1"/>
  <c r="P2531" i="1"/>
  <c r="D2532" i="1"/>
  <c r="H2532" i="1"/>
  <c r="I2532" i="1"/>
  <c r="J2532" i="1"/>
  <c r="K2532" i="1"/>
  <c r="L2532" i="1"/>
  <c r="M2532" i="1"/>
  <c r="N2532" i="1"/>
  <c r="O2532" i="1"/>
  <c r="P2532" i="1"/>
  <c r="D2533" i="1"/>
  <c r="H2533" i="1"/>
  <c r="I2533" i="1"/>
  <c r="J2533" i="1"/>
  <c r="K2533" i="1"/>
  <c r="L2533" i="1"/>
  <c r="M2533" i="1"/>
  <c r="N2533" i="1"/>
  <c r="O2533" i="1"/>
  <c r="P2533" i="1"/>
  <c r="D2534" i="1"/>
  <c r="H2534" i="1"/>
  <c r="I2534" i="1"/>
  <c r="J2534" i="1"/>
  <c r="K2534" i="1"/>
  <c r="L2534" i="1"/>
  <c r="M2534" i="1"/>
  <c r="N2534" i="1"/>
  <c r="O2534" i="1"/>
  <c r="P2534" i="1"/>
  <c r="D2535" i="1"/>
  <c r="H2535" i="1"/>
  <c r="I2535" i="1"/>
  <c r="J2535" i="1"/>
  <c r="K2535" i="1"/>
  <c r="L2535" i="1"/>
  <c r="M2535" i="1"/>
  <c r="N2535" i="1"/>
  <c r="O2535" i="1"/>
  <c r="P2535" i="1"/>
  <c r="D2536" i="1"/>
  <c r="H2536" i="1"/>
  <c r="I2536" i="1"/>
  <c r="J2536" i="1"/>
  <c r="K2536" i="1"/>
  <c r="L2536" i="1"/>
  <c r="M2536" i="1"/>
  <c r="N2536" i="1"/>
  <c r="O2536" i="1"/>
  <c r="P2536" i="1"/>
  <c r="D2537" i="1"/>
  <c r="H2537" i="1"/>
  <c r="I2537" i="1"/>
  <c r="J2537" i="1"/>
  <c r="K2537" i="1"/>
  <c r="L2537" i="1"/>
  <c r="M2537" i="1"/>
  <c r="N2537" i="1"/>
  <c r="O2537" i="1"/>
  <c r="P2537" i="1"/>
  <c r="D2538" i="1"/>
  <c r="H2538" i="1"/>
  <c r="I2538" i="1"/>
  <c r="J2538" i="1"/>
  <c r="K2538" i="1"/>
  <c r="L2538" i="1"/>
  <c r="M2538" i="1"/>
  <c r="N2538" i="1"/>
  <c r="O2538" i="1"/>
  <c r="P2538" i="1"/>
  <c r="D2539" i="1"/>
  <c r="H2539" i="1"/>
  <c r="I2539" i="1"/>
  <c r="J2539" i="1"/>
  <c r="K2539" i="1"/>
  <c r="L2539" i="1"/>
  <c r="M2539" i="1"/>
  <c r="N2539" i="1"/>
  <c r="O2539" i="1"/>
  <c r="P2539" i="1"/>
  <c r="D2540" i="1"/>
  <c r="H2540" i="1"/>
  <c r="I2540" i="1"/>
  <c r="J2540" i="1"/>
  <c r="K2540" i="1"/>
  <c r="L2540" i="1"/>
  <c r="M2540" i="1"/>
  <c r="N2540" i="1"/>
  <c r="O2540" i="1"/>
  <c r="P2540" i="1"/>
  <c r="D2541" i="1"/>
  <c r="H2541" i="1"/>
  <c r="I2541" i="1"/>
  <c r="J2541" i="1"/>
  <c r="K2541" i="1"/>
  <c r="L2541" i="1"/>
  <c r="M2541" i="1"/>
  <c r="N2541" i="1"/>
  <c r="O2541" i="1"/>
  <c r="P2541" i="1"/>
  <c r="D2542" i="1"/>
  <c r="H2542" i="1"/>
  <c r="I2542" i="1"/>
  <c r="J2542" i="1"/>
  <c r="K2542" i="1"/>
  <c r="L2542" i="1"/>
  <c r="M2542" i="1"/>
  <c r="N2542" i="1"/>
  <c r="O2542" i="1"/>
  <c r="P2542" i="1"/>
  <c r="D2543" i="1"/>
  <c r="H2543" i="1"/>
  <c r="I2543" i="1"/>
  <c r="J2543" i="1"/>
  <c r="K2543" i="1"/>
  <c r="L2543" i="1"/>
  <c r="M2543" i="1"/>
  <c r="N2543" i="1"/>
  <c r="O2543" i="1"/>
  <c r="P2543" i="1"/>
  <c r="D2544" i="1"/>
  <c r="H2544" i="1"/>
  <c r="I2544" i="1"/>
  <c r="J2544" i="1"/>
  <c r="K2544" i="1"/>
  <c r="L2544" i="1"/>
  <c r="M2544" i="1"/>
  <c r="N2544" i="1"/>
  <c r="O2544" i="1"/>
  <c r="P2544" i="1"/>
  <c r="D2545" i="1"/>
  <c r="H2545" i="1"/>
  <c r="I2545" i="1"/>
  <c r="J2545" i="1"/>
  <c r="K2545" i="1"/>
  <c r="L2545" i="1"/>
  <c r="M2545" i="1"/>
  <c r="N2545" i="1"/>
  <c r="O2545" i="1"/>
  <c r="P2545" i="1"/>
  <c r="D2546" i="1"/>
  <c r="H2546" i="1"/>
  <c r="I2546" i="1"/>
  <c r="J2546" i="1"/>
  <c r="K2546" i="1"/>
  <c r="L2546" i="1"/>
  <c r="M2546" i="1"/>
  <c r="N2546" i="1"/>
  <c r="O2546" i="1"/>
  <c r="P2546" i="1"/>
  <c r="D2547" i="1"/>
  <c r="H2547" i="1"/>
  <c r="I2547" i="1"/>
  <c r="J2547" i="1"/>
  <c r="K2547" i="1"/>
  <c r="L2547" i="1"/>
  <c r="M2547" i="1"/>
  <c r="N2547" i="1"/>
  <c r="O2547" i="1"/>
  <c r="P2547" i="1"/>
  <c r="D2548" i="1"/>
  <c r="H2548" i="1"/>
  <c r="I2548" i="1"/>
  <c r="J2548" i="1"/>
  <c r="K2548" i="1"/>
  <c r="L2548" i="1"/>
  <c r="M2548" i="1"/>
  <c r="N2548" i="1"/>
  <c r="O2548" i="1"/>
  <c r="P2548" i="1"/>
  <c r="D2549" i="1"/>
  <c r="H2549" i="1"/>
  <c r="I2549" i="1"/>
  <c r="J2549" i="1"/>
  <c r="K2549" i="1"/>
  <c r="L2549" i="1"/>
  <c r="M2549" i="1"/>
  <c r="N2549" i="1"/>
  <c r="O2549" i="1"/>
  <c r="P2549" i="1"/>
  <c r="D2550" i="1"/>
  <c r="H2550" i="1"/>
  <c r="I2550" i="1"/>
  <c r="J2550" i="1"/>
  <c r="K2550" i="1"/>
  <c r="L2550" i="1"/>
  <c r="M2550" i="1"/>
  <c r="N2550" i="1"/>
  <c r="O2550" i="1"/>
  <c r="P2550" i="1"/>
  <c r="D2551" i="1"/>
  <c r="H2551" i="1"/>
  <c r="I2551" i="1"/>
  <c r="J2551" i="1"/>
  <c r="K2551" i="1"/>
  <c r="L2551" i="1"/>
  <c r="M2551" i="1"/>
  <c r="N2551" i="1"/>
  <c r="O2551" i="1"/>
  <c r="P2551" i="1"/>
  <c r="D2552" i="1"/>
  <c r="H2552" i="1"/>
  <c r="I2552" i="1"/>
  <c r="J2552" i="1"/>
  <c r="K2552" i="1"/>
  <c r="L2552" i="1"/>
  <c r="M2552" i="1"/>
  <c r="N2552" i="1"/>
  <c r="O2552" i="1"/>
  <c r="P2552" i="1"/>
  <c r="D2553" i="1"/>
  <c r="H2553" i="1"/>
  <c r="I2553" i="1"/>
  <c r="J2553" i="1"/>
  <c r="K2553" i="1"/>
  <c r="L2553" i="1"/>
  <c r="M2553" i="1"/>
  <c r="N2553" i="1"/>
  <c r="O2553" i="1"/>
  <c r="P2553" i="1"/>
  <c r="D2554" i="1"/>
  <c r="H2554" i="1"/>
  <c r="I2554" i="1"/>
  <c r="J2554" i="1"/>
  <c r="K2554" i="1"/>
  <c r="L2554" i="1"/>
  <c r="M2554" i="1"/>
  <c r="N2554" i="1"/>
  <c r="O2554" i="1"/>
  <c r="P2554" i="1"/>
  <c r="D2555" i="1"/>
  <c r="H2555" i="1"/>
  <c r="I2555" i="1"/>
  <c r="J2555" i="1"/>
  <c r="K2555" i="1"/>
  <c r="L2555" i="1"/>
  <c r="M2555" i="1"/>
  <c r="N2555" i="1"/>
  <c r="O2555" i="1"/>
  <c r="P2555" i="1"/>
  <c r="D2556" i="1"/>
  <c r="H2556" i="1"/>
  <c r="I2556" i="1"/>
  <c r="J2556" i="1"/>
  <c r="K2556" i="1"/>
  <c r="L2556" i="1"/>
  <c r="M2556" i="1"/>
  <c r="N2556" i="1"/>
  <c r="O2556" i="1"/>
  <c r="P2556" i="1"/>
  <c r="D2557" i="1"/>
  <c r="H2557" i="1"/>
  <c r="I2557" i="1"/>
  <c r="J2557" i="1"/>
  <c r="K2557" i="1"/>
  <c r="L2557" i="1"/>
  <c r="M2557" i="1"/>
  <c r="N2557" i="1"/>
  <c r="O2557" i="1"/>
  <c r="P2557" i="1"/>
  <c r="D2558" i="1"/>
  <c r="H2558" i="1"/>
  <c r="I2558" i="1"/>
  <c r="J2558" i="1"/>
  <c r="K2558" i="1"/>
  <c r="L2558" i="1"/>
  <c r="M2558" i="1"/>
  <c r="N2558" i="1"/>
  <c r="O2558" i="1"/>
  <c r="P2558" i="1"/>
  <c r="D2559" i="1"/>
  <c r="H2559" i="1"/>
  <c r="I2559" i="1"/>
  <c r="J2559" i="1"/>
  <c r="K2559" i="1"/>
  <c r="L2559" i="1"/>
  <c r="M2559" i="1"/>
  <c r="N2559" i="1"/>
  <c r="O2559" i="1"/>
  <c r="P2559" i="1"/>
  <c r="D2560" i="1"/>
  <c r="H2560" i="1"/>
  <c r="I2560" i="1"/>
  <c r="J2560" i="1"/>
  <c r="K2560" i="1"/>
  <c r="L2560" i="1"/>
  <c r="M2560" i="1"/>
  <c r="N2560" i="1"/>
  <c r="O2560" i="1"/>
  <c r="P2560" i="1"/>
  <c r="D2561" i="1"/>
  <c r="H2561" i="1"/>
  <c r="I2561" i="1"/>
  <c r="J2561" i="1"/>
  <c r="K2561" i="1"/>
  <c r="L2561" i="1"/>
  <c r="M2561" i="1"/>
  <c r="N2561" i="1"/>
  <c r="O2561" i="1"/>
  <c r="P2561" i="1"/>
  <c r="D2562" i="1"/>
  <c r="H2562" i="1"/>
  <c r="I2562" i="1"/>
  <c r="J2562" i="1"/>
  <c r="K2562" i="1"/>
  <c r="L2562" i="1"/>
  <c r="M2562" i="1"/>
  <c r="N2562" i="1"/>
  <c r="O2562" i="1"/>
  <c r="P2562" i="1"/>
  <c r="D2563" i="1"/>
  <c r="H2563" i="1"/>
  <c r="I2563" i="1"/>
  <c r="J2563" i="1"/>
  <c r="K2563" i="1"/>
  <c r="L2563" i="1"/>
  <c r="M2563" i="1"/>
  <c r="N2563" i="1"/>
  <c r="O2563" i="1"/>
  <c r="P2563" i="1"/>
  <c r="D2564" i="1"/>
  <c r="H2564" i="1"/>
  <c r="I2564" i="1"/>
  <c r="J2564" i="1"/>
  <c r="K2564" i="1"/>
  <c r="L2564" i="1"/>
  <c r="M2564" i="1"/>
  <c r="N2564" i="1"/>
  <c r="O2564" i="1"/>
  <c r="P2564" i="1"/>
  <c r="D2565" i="1"/>
  <c r="H2565" i="1"/>
  <c r="I2565" i="1"/>
  <c r="J2565" i="1"/>
  <c r="K2565" i="1"/>
  <c r="L2565" i="1"/>
  <c r="M2565" i="1"/>
  <c r="N2565" i="1"/>
  <c r="O2565" i="1"/>
  <c r="P2565" i="1"/>
  <c r="D2566" i="1"/>
  <c r="H2566" i="1"/>
  <c r="I2566" i="1"/>
  <c r="J2566" i="1"/>
  <c r="K2566" i="1"/>
  <c r="L2566" i="1"/>
  <c r="M2566" i="1"/>
  <c r="N2566" i="1"/>
  <c r="O2566" i="1"/>
  <c r="P2566" i="1"/>
  <c r="D2567" i="1"/>
  <c r="H2567" i="1"/>
  <c r="I2567" i="1"/>
  <c r="J2567" i="1"/>
  <c r="K2567" i="1"/>
  <c r="L2567" i="1"/>
  <c r="M2567" i="1"/>
  <c r="N2567" i="1"/>
  <c r="O2567" i="1"/>
  <c r="P2567" i="1"/>
  <c r="D2568" i="1"/>
  <c r="H2568" i="1"/>
  <c r="I2568" i="1"/>
  <c r="J2568" i="1"/>
  <c r="K2568" i="1"/>
  <c r="L2568" i="1"/>
  <c r="M2568" i="1"/>
  <c r="N2568" i="1"/>
  <c r="O2568" i="1"/>
  <c r="P2568" i="1"/>
  <c r="D2569" i="1"/>
  <c r="H2569" i="1"/>
  <c r="I2569" i="1"/>
  <c r="J2569" i="1"/>
  <c r="K2569" i="1"/>
  <c r="L2569" i="1"/>
  <c r="M2569" i="1"/>
  <c r="N2569" i="1"/>
  <c r="O2569" i="1"/>
  <c r="P2569" i="1"/>
  <c r="D2570" i="1"/>
  <c r="H2570" i="1"/>
  <c r="I2570" i="1"/>
  <c r="J2570" i="1"/>
  <c r="K2570" i="1"/>
  <c r="L2570" i="1"/>
  <c r="M2570" i="1"/>
  <c r="N2570" i="1"/>
  <c r="O2570" i="1"/>
  <c r="P2570" i="1"/>
  <c r="D2571" i="1"/>
  <c r="H2571" i="1"/>
  <c r="I2571" i="1"/>
  <c r="J2571" i="1"/>
  <c r="K2571" i="1"/>
  <c r="L2571" i="1"/>
  <c r="M2571" i="1"/>
  <c r="N2571" i="1"/>
  <c r="O2571" i="1"/>
  <c r="P2571" i="1"/>
  <c r="D2572" i="1"/>
  <c r="H2572" i="1"/>
  <c r="I2572" i="1"/>
  <c r="J2572" i="1"/>
  <c r="K2572" i="1"/>
  <c r="L2572" i="1"/>
  <c r="M2572" i="1"/>
  <c r="N2572" i="1"/>
  <c r="O2572" i="1"/>
  <c r="P2572" i="1"/>
  <c r="D2573" i="1"/>
  <c r="H2573" i="1"/>
  <c r="I2573" i="1"/>
  <c r="J2573" i="1"/>
  <c r="K2573" i="1"/>
  <c r="L2573" i="1"/>
  <c r="M2573" i="1"/>
  <c r="N2573" i="1"/>
  <c r="O2573" i="1"/>
  <c r="P2573" i="1"/>
  <c r="D2574" i="1"/>
  <c r="H2574" i="1"/>
  <c r="I2574" i="1"/>
  <c r="J2574" i="1"/>
  <c r="K2574" i="1"/>
  <c r="L2574" i="1"/>
  <c r="M2574" i="1"/>
  <c r="N2574" i="1"/>
  <c r="O2574" i="1"/>
  <c r="P2574" i="1"/>
  <c r="D2575" i="1"/>
  <c r="H2575" i="1"/>
  <c r="I2575" i="1"/>
  <c r="J2575" i="1"/>
  <c r="K2575" i="1"/>
  <c r="L2575" i="1"/>
  <c r="M2575" i="1"/>
  <c r="N2575" i="1"/>
  <c r="O2575" i="1"/>
  <c r="P2575" i="1"/>
  <c r="D2576" i="1"/>
  <c r="H2576" i="1"/>
  <c r="I2576" i="1"/>
  <c r="J2576" i="1"/>
  <c r="K2576" i="1"/>
  <c r="L2576" i="1"/>
  <c r="M2576" i="1"/>
  <c r="N2576" i="1"/>
  <c r="O2576" i="1"/>
  <c r="P2576" i="1"/>
  <c r="D2577" i="1"/>
  <c r="H2577" i="1"/>
  <c r="I2577" i="1"/>
  <c r="J2577" i="1"/>
  <c r="K2577" i="1"/>
  <c r="L2577" i="1"/>
  <c r="M2577" i="1"/>
  <c r="N2577" i="1"/>
  <c r="O2577" i="1"/>
  <c r="P2577" i="1"/>
  <c r="D2578" i="1"/>
  <c r="H2578" i="1"/>
  <c r="I2578" i="1"/>
  <c r="J2578" i="1"/>
  <c r="K2578" i="1"/>
  <c r="L2578" i="1"/>
  <c r="M2578" i="1"/>
  <c r="N2578" i="1"/>
  <c r="O2578" i="1"/>
  <c r="P2578" i="1"/>
  <c r="D2579" i="1"/>
  <c r="H2579" i="1"/>
  <c r="I2579" i="1"/>
  <c r="J2579" i="1"/>
  <c r="K2579" i="1"/>
  <c r="L2579" i="1"/>
  <c r="M2579" i="1"/>
  <c r="N2579" i="1"/>
  <c r="O2579" i="1"/>
  <c r="P2579" i="1"/>
  <c r="D2580" i="1"/>
  <c r="H2580" i="1"/>
  <c r="I2580" i="1"/>
  <c r="J2580" i="1"/>
  <c r="K2580" i="1"/>
  <c r="L2580" i="1"/>
  <c r="M2580" i="1"/>
  <c r="N2580" i="1"/>
  <c r="O2580" i="1"/>
  <c r="P2580" i="1"/>
  <c r="D2581" i="1"/>
  <c r="H2581" i="1"/>
  <c r="I2581" i="1"/>
  <c r="J2581" i="1"/>
  <c r="K2581" i="1"/>
  <c r="L2581" i="1"/>
  <c r="M2581" i="1"/>
  <c r="N2581" i="1"/>
  <c r="O2581" i="1"/>
  <c r="P2581" i="1"/>
  <c r="D2582" i="1"/>
  <c r="H2582" i="1"/>
  <c r="I2582" i="1"/>
  <c r="J2582" i="1"/>
  <c r="K2582" i="1"/>
  <c r="L2582" i="1"/>
  <c r="M2582" i="1"/>
  <c r="N2582" i="1"/>
  <c r="O2582" i="1"/>
  <c r="P2582" i="1"/>
  <c r="D2583" i="1"/>
  <c r="H2583" i="1"/>
  <c r="I2583" i="1"/>
  <c r="J2583" i="1"/>
  <c r="K2583" i="1"/>
  <c r="L2583" i="1"/>
  <c r="M2583" i="1"/>
  <c r="N2583" i="1"/>
  <c r="O2583" i="1"/>
  <c r="P2583" i="1"/>
  <c r="D2584" i="1"/>
  <c r="H2584" i="1"/>
  <c r="I2584" i="1"/>
  <c r="J2584" i="1"/>
  <c r="K2584" i="1"/>
  <c r="L2584" i="1"/>
  <c r="M2584" i="1"/>
  <c r="N2584" i="1"/>
  <c r="O2584" i="1"/>
  <c r="P2584" i="1"/>
  <c r="D2585" i="1"/>
  <c r="H2585" i="1"/>
  <c r="I2585" i="1"/>
  <c r="J2585" i="1"/>
  <c r="K2585" i="1"/>
  <c r="L2585" i="1"/>
  <c r="M2585" i="1"/>
  <c r="N2585" i="1"/>
  <c r="O2585" i="1"/>
  <c r="P2585" i="1"/>
  <c r="D2586" i="1"/>
  <c r="H2586" i="1"/>
  <c r="I2586" i="1"/>
  <c r="J2586" i="1"/>
  <c r="K2586" i="1"/>
  <c r="L2586" i="1"/>
  <c r="M2586" i="1"/>
  <c r="N2586" i="1"/>
  <c r="O2586" i="1"/>
  <c r="P2586" i="1"/>
  <c r="D2587" i="1"/>
  <c r="H2587" i="1"/>
  <c r="I2587" i="1"/>
  <c r="J2587" i="1"/>
  <c r="K2587" i="1"/>
  <c r="L2587" i="1"/>
  <c r="M2587" i="1"/>
  <c r="N2587" i="1"/>
  <c r="O2587" i="1"/>
  <c r="P2587" i="1"/>
  <c r="D2588" i="1"/>
  <c r="H2588" i="1"/>
  <c r="I2588" i="1"/>
  <c r="J2588" i="1"/>
  <c r="K2588" i="1"/>
  <c r="L2588" i="1"/>
  <c r="M2588" i="1"/>
  <c r="N2588" i="1"/>
  <c r="O2588" i="1"/>
  <c r="P2588" i="1"/>
  <c r="D2589" i="1"/>
  <c r="H2589" i="1"/>
  <c r="I2589" i="1"/>
  <c r="J2589" i="1"/>
  <c r="K2589" i="1"/>
  <c r="L2589" i="1"/>
  <c r="M2589" i="1"/>
  <c r="N2589" i="1"/>
  <c r="O2589" i="1"/>
  <c r="P2589" i="1"/>
  <c r="D2590" i="1"/>
  <c r="H2590" i="1"/>
  <c r="I2590" i="1"/>
  <c r="J2590" i="1"/>
  <c r="K2590" i="1"/>
  <c r="L2590" i="1"/>
  <c r="M2590" i="1"/>
  <c r="N2590" i="1"/>
  <c r="O2590" i="1"/>
  <c r="P2590" i="1"/>
  <c r="D2591" i="1"/>
  <c r="H2591" i="1"/>
  <c r="I2591" i="1"/>
  <c r="J2591" i="1"/>
  <c r="K2591" i="1"/>
  <c r="L2591" i="1"/>
  <c r="M2591" i="1"/>
  <c r="N2591" i="1"/>
  <c r="O2591" i="1"/>
  <c r="P2591" i="1"/>
  <c r="D2592" i="1"/>
  <c r="H2592" i="1"/>
  <c r="I2592" i="1"/>
  <c r="J2592" i="1"/>
  <c r="K2592" i="1"/>
  <c r="L2592" i="1"/>
  <c r="M2592" i="1"/>
  <c r="N2592" i="1"/>
  <c r="O2592" i="1"/>
  <c r="P2592" i="1"/>
  <c r="D2593" i="1"/>
  <c r="H2593" i="1"/>
  <c r="I2593" i="1"/>
  <c r="J2593" i="1"/>
  <c r="K2593" i="1"/>
  <c r="L2593" i="1"/>
  <c r="M2593" i="1"/>
  <c r="N2593" i="1"/>
  <c r="O2593" i="1"/>
  <c r="P2593" i="1"/>
  <c r="D2594" i="1"/>
  <c r="H2594" i="1"/>
  <c r="I2594" i="1"/>
  <c r="J2594" i="1"/>
  <c r="K2594" i="1"/>
  <c r="L2594" i="1"/>
  <c r="M2594" i="1"/>
  <c r="N2594" i="1"/>
  <c r="O2594" i="1"/>
  <c r="P2594" i="1"/>
  <c r="D2595" i="1"/>
  <c r="H2595" i="1"/>
  <c r="I2595" i="1"/>
  <c r="J2595" i="1"/>
  <c r="K2595" i="1"/>
  <c r="L2595" i="1"/>
  <c r="M2595" i="1"/>
  <c r="N2595" i="1"/>
  <c r="O2595" i="1"/>
  <c r="P2595" i="1"/>
  <c r="D2596" i="1"/>
  <c r="H2596" i="1"/>
  <c r="I2596" i="1"/>
  <c r="J2596" i="1"/>
  <c r="K2596" i="1"/>
  <c r="L2596" i="1"/>
  <c r="M2596" i="1"/>
  <c r="N2596" i="1"/>
  <c r="O2596" i="1"/>
  <c r="P2596" i="1"/>
  <c r="D2597" i="1"/>
  <c r="H2597" i="1"/>
  <c r="I2597" i="1"/>
  <c r="J2597" i="1"/>
  <c r="K2597" i="1"/>
  <c r="L2597" i="1"/>
  <c r="M2597" i="1"/>
  <c r="N2597" i="1"/>
  <c r="O2597" i="1"/>
  <c r="P2597" i="1"/>
  <c r="D2598" i="1"/>
  <c r="H2598" i="1"/>
  <c r="I2598" i="1"/>
  <c r="J2598" i="1"/>
  <c r="K2598" i="1"/>
  <c r="L2598" i="1"/>
  <c r="M2598" i="1"/>
  <c r="N2598" i="1"/>
  <c r="O2598" i="1"/>
  <c r="P2598" i="1"/>
  <c r="D2599" i="1"/>
  <c r="H2599" i="1"/>
  <c r="I2599" i="1"/>
  <c r="J2599" i="1"/>
  <c r="K2599" i="1"/>
  <c r="L2599" i="1"/>
  <c r="M2599" i="1"/>
  <c r="N2599" i="1"/>
  <c r="O2599" i="1"/>
  <c r="P2599" i="1"/>
  <c r="D2600" i="1"/>
  <c r="H2600" i="1"/>
  <c r="I2600" i="1"/>
  <c r="J2600" i="1"/>
  <c r="K2600" i="1"/>
  <c r="L2600" i="1"/>
  <c r="M2600" i="1"/>
  <c r="N2600" i="1"/>
  <c r="O2600" i="1"/>
  <c r="P2600" i="1"/>
  <c r="D2601" i="1"/>
  <c r="H2601" i="1"/>
  <c r="I2601" i="1"/>
  <c r="J2601" i="1"/>
  <c r="K2601" i="1"/>
  <c r="L2601" i="1"/>
  <c r="M2601" i="1"/>
  <c r="N2601" i="1"/>
  <c r="O2601" i="1"/>
  <c r="P2601" i="1"/>
  <c r="D2602" i="1"/>
  <c r="H2602" i="1"/>
  <c r="I2602" i="1"/>
  <c r="J2602" i="1"/>
  <c r="K2602" i="1"/>
  <c r="L2602" i="1"/>
  <c r="M2602" i="1"/>
  <c r="N2602" i="1"/>
  <c r="O2602" i="1"/>
  <c r="P2602" i="1"/>
  <c r="D2603" i="1"/>
  <c r="H2603" i="1"/>
  <c r="I2603" i="1"/>
  <c r="J2603" i="1"/>
  <c r="K2603" i="1"/>
  <c r="L2603" i="1"/>
  <c r="M2603" i="1"/>
  <c r="N2603" i="1"/>
  <c r="O2603" i="1"/>
  <c r="P2603" i="1"/>
  <c r="D2604" i="1"/>
  <c r="H2604" i="1"/>
  <c r="I2604" i="1"/>
  <c r="J2604" i="1"/>
  <c r="K2604" i="1"/>
  <c r="L2604" i="1"/>
  <c r="M2604" i="1"/>
  <c r="N2604" i="1"/>
  <c r="O2604" i="1"/>
  <c r="P2604" i="1"/>
  <c r="D2605" i="1"/>
  <c r="H2605" i="1"/>
  <c r="I2605" i="1"/>
  <c r="J2605" i="1"/>
  <c r="K2605" i="1"/>
  <c r="L2605" i="1"/>
  <c r="M2605" i="1"/>
  <c r="N2605" i="1"/>
  <c r="O2605" i="1"/>
  <c r="P2605" i="1"/>
  <c r="D2606" i="1"/>
  <c r="H2606" i="1"/>
  <c r="I2606" i="1"/>
  <c r="J2606" i="1"/>
  <c r="K2606" i="1"/>
  <c r="L2606" i="1"/>
  <c r="M2606" i="1"/>
  <c r="N2606" i="1"/>
  <c r="O2606" i="1"/>
  <c r="P2606" i="1"/>
  <c r="D2607" i="1"/>
  <c r="H2607" i="1"/>
  <c r="I2607" i="1"/>
  <c r="J2607" i="1"/>
  <c r="K2607" i="1"/>
  <c r="L2607" i="1"/>
  <c r="M2607" i="1"/>
  <c r="N2607" i="1"/>
  <c r="O2607" i="1"/>
  <c r="P2607" i="1"/>
  <c r="D2608" i="1"/>
  <c r="H2608" i="1"/>
  <c r="I2608" i="1"/>
  <c r="J2608" i="1"/>
  <c r="K2608" i="1"/>
  <c r="L2608" i="1"/>
  <c r="M2608" i="1"/>
  <c r="N2608" i="1"/>
  <c r="O2608" i="1"/>
  <c r="P2608" i="1"/>
  <c r="D2609" i="1"/>
  <c r="H2609" i="1"/>
  <c r="I2609" i="1"/>
  <c r="J2609" i="1"/>
  <c r="K2609" i="1"/>
  <c r="L2609" i="1"/>
  <c r="M2609" i="1"/>
  <c r="N2609" i="1"/>
  <c r="O2609" i="1"/>
  <c r="P2609" i="1"/>
  <c r="D2610" i="1"/>
  <c r="H2610" i="1"/>
  <c r="I2610" i="1"/>
  <c r="J2610" i="1"/>
  <c r="K2610" i="1"/>
  <c r="L2610" i="1"/>
  <c r="M2610" i="1"/>
  <c r="N2610" i="1"/>
  <c r="O2610" i="1"/>
  <c r="P2610" i="1"/>
  <c r="D2611" i="1"/>
  <c r="H2611" i="1"/>
  <c r="I2611" i="1"/>
  <c r="J2611" i="1"/>
  <c r="K2611" i="1"/>
  <c r="L2611" i="1"/>
  <c r="M2611" i="1"/>
  <c r="N2611" i="1"/>
  <c r="O2611" i="1"/>
  <c r="P2611" i="1"/>
  <c r="D2612" i="1"/>
  <c r="H2612" i="1"/>
  <c r="I2612" i="1"/>
  <c r="J2612" i="1"/>
  <c r="K2612" i="1"/>
  <c r="L2612" i="1"/>
  <c r="M2612" i="1"/>
  <c r="N2612" i="1"/>
  <c r="O2612" i="1"/>
  <c r="P2612" i="1"/>
  <c r="D2613" i="1"/>
  <c r="H2613" i="1"/>
  <c r="I2613" i="1"/>
  <c r="J2613" i="1"/>
  <c r="K2613" i="1"/>
  <c r="L2613" i="1"/>
  <c r="M2613" i="1"/>
  <c r="N2613" i="1"/>
  <c r="O2613" i="1"/>
  <c r="P2613" i="1"/>
  <c r="D2614" i="1"/>
  <c r="H2614" i="1"/>
  <c r="I2614" i="1"/>
  <c r="J2614" i="1"/>
  <c r="K2614" i="1"/>
  <c r="L2614" i="1"/>
  <c r="M2614" i="1"/>
  <c r="N2614" i="1"/>
  <c r="O2614" i="1"/>
  <c r="P2614" i="1"/>
  <c r="D2615" i="1"/>
  <c r="H2615" i="1"/>
  <c r="I2615" i="1"/>
  <c r="J2615" i="1"/>
  <c r="K2615" i="1"/>
  <c r="L2615" i="1"/>
  <c r="M2615" i="1"/>
  <c r="N2615" i="1"/>
  <c r="O2615" i="1"/>
  <c r="P2615" i="1"/>
  <c r="D2616" i="1"/>
  <c r="H2616" i="1"/>
  <c r="I2616" i="1"/>
  <c r="J2616" i="1"/>
  <c r="K2616" i="1"/>
  <c r="L2616" i="1"/>
  <c r="M2616" i="1"/>
  <c r="N2616" i="1"/>
  <c r="O2616" i="1"/>
  <c r="P2616" i="1"/>
  <c r="D2617" i="1"/>
  <c r="H2617" i="1"/>
  <c r="I2617" i="1"/>
  <c r="J2617" i="1"/>
  <c r="K2617" i="1"/>
  <c r="L2617" i="1"/>
  <c r="M2617" i="1"/>
  <c r="N2617" i="1"/>
  <c r="O2617" i="1"/>
  <c r="P2617" i="1"/>
  <c r="D2618" i="1"/>
  <c r="H2618" i="1"/>
  <c r="I2618" i="1"/>
  <c r="J2618" i="1"/>
  <c r="K2618" i="1"/>
  <c r="L2618" i="1"/>
  <c r="M2618" i="1"/>
  <c r="N2618" i="1"/>
  <c r="O2618" i="1"/>
  <c r="P2618" i="1"/>
  <c r="D2619" i="1"/>
  <c r="H2619" i="1"/>
  <c r="I2619" i="1"/>
  <c r="J2619" i="1"/>
  <c r="K2619" i="1"/>
  <c r="L2619" i="1"/>
  <c r="M2619" i="1"/>
  <c r="N2619" i="1"/>
  <c r="O2619" i="1"/>
  <c r="P2619" i="1"/>
  <c r="D2620" i="1"/>
  <c r="H2620" i="1"/>
  <c r="I2620" i="1"/>
  <c r="J2620" i="1"/>
  <c r="K2620" i="1"/>
  <c r="L2620" i="1"/>
  <c r="M2620" i="1"/>
  <c r="N2620" i="1"/>
  <c r="O2620" i="1"/>
  <c r="P2620" i="1"/>
  <c r="D2621" i="1"/>
  <c r="H2621" i="1"/>
  <c r="I2621" i="1"/>
  <c r="J2621" i="1"/>
  <c r="K2621" i="1"/>
  <c r="L2621" i="1"/>
  <c r="M2621" i="1"/>
  <c r="N2621" i="1"/>
  <c r="O2621" i="1"/>
  <c r="P2621" i="1"/>
  <c r="D2622" i="1"/>
  <c r="H2622" i="1"/>
  <c r="I2622" i="1"/>
  <c r="J2622" i="1"/>
  <c r="K2622" i="1"/>
  <c r="L2622" i="1"/>
  <c r="M2622" i="1"/>
  <c r="N2622" i="1"/>
  <c r="O2622" i="1"/>
  <c r="P2622" i="1"/>
  <c r="D2623" i="1"/>
  <c r="H2623" i="1"/>
  <c r="I2623" i="1"/>
  <c r="J2623" i="1"/>
  <c r="K2623" i="1"/>
  <c r="L2623" i="1"/>
  <c r="M2623" i="1"/>
  <c r="N2623" i="1"/>
  <c r="O2623" i="1"/>
  <c r="P2623" i="1"/>
  <c r="D2624" i="1"/>
  <c r="H2624" i="1"/>
  <c r="I2624" i="1"/>
  <c r="J2624" i="1"/>
  <c r="K2624" i="1"/>
  <c r="L2624" i="1"/>
  <c r="M2624" i="1"/>
  <c r="N2624" i="1"/>
  <c r="O2624" i="1"/>
  <c r="P2624" i="1"/>
  <c r="D2625" i="1"/>
  <c r="H2625" i="1"/>
  <c r="I2625" i="1"/>
  <c r="J2625" i="1"/>
  <c r="K2625" i="1"/>
  <c r="L2625" i="1"/>
  <c r="M2625" i="1"/>
  <c r="N2625" i="1"/>
  <c r="O2625" i="1"/>
  <c r="P2625" i="1"/>
  <c r="D2626" i="1"/>
  <c r="H2626" i="1"/>
  <c r="I2626" i="1"/>
  <c r="J2626" i="1"/>
  <c r="K2626" i="1"/>
  <c r="L2626" i="1"/>
  <c r="M2626" i="1"/>
  <c r="N2626" i="1"/>
  <c r="O2626" i="1"/>
  <c r="P2626" i="1"/>
  <c r="D2627" i="1"/>
  <c r="H2627" i="1"/>
  <c r="I2627" i="1"/>
  <c r="J2627" i="1"/>
  <c r="K2627" i="1"/>
  <c r="L2627" i="1"/>
  <c r="M2627" i="1"/>
  <c r="N2627" i="1"/>
  <c r="O2627" i="1"/>
  <c r="P2627" i="1"/>
  <c r="D2628" i="1"/>
  <c r="H2628" i="1"/>
  <c r="I2628" i="1"/>
  <c r="J2628" i="1"/>
  <c r="K2628" i="1"/>
  <c r="L2628" i="1"/>
  <c r="M2628" i="1"/>
  <c r="N2628" i="1"/>
  <c r="O2628" i="1"/>
  <c r="P2628" i="1"/>
  <c r="D2629" i="1"/>
  <c r="H2629" i="1"/>
  <c r="I2629" i="1"/>
  <c r="J2629" i="1"/>
  <c r="K2629" i="1"/>
  <c r="L2629" i="1"/>
  <c r="M2629" i="1"/>
  <c r="N2629" i="1"/>
  <c r="O2629" i="1"/>
  <c r="P2629" i="1"/>
  <c r="D2630" i="1"/>
  <c r="H2630" i="1"/>
  <c r="I2630" i="1"/>
  <c r="J2630" i="1"/>
  <c r="K2630" i="1"/>
  <c r="L2630" i="1"/>
  <c r="M2630" i="1"/>
  <c r="N2630" i="1"/>
  <c r="O2630" i="1"/>
  <c r="P2630" i="1"/>
  <c r="D2631" i="1"/>
  <c r="H2631" i="1"/>
  <c r="I2631" i="1"/>
  <c r="J2631" i="1"/>
  <c r="K2631" i="1"/>
  <c r="L2631" i="1"/>
  <c r="M2631" i="1"/>
  <c r="N2631" i="1"/>
  <c r="O2631" i="1"/>
  <c r="P2631" i="1"/>
  <c r="D2632" i="1"/>
  <c r="H2632" i="1"/>
  <c r="I2632" i="1"/>
  <c r="J2632" i="1"/>
  <c r="K2632" i="1"/>
  <c r="L2632" i="1"/>
  <c r="M2632" i="1"/>
  <c r="N2632" i="1"/>
  <c r="O2632" i="1"/>
  <c r="P2632" i="1"/>
  <c r="D2633" i="1"/>
  <c r="H2633" i="1"/>
  <c r="I2633" i="1"/>
  <c r="J2633" i="1"/>
  <c r="K2633" i="1"/>
  <c r="L2633" i="1"/>
  <c r="M2633" i="1"/>
  <c r="N2633" i="1"/>
  <c r="O2633" i="1"/>
  <c r="P2633" i="1"/>
  <c r="D2634" i="1"/>
  <c r="H2634" i="1"/>
  <c r="I2634" i="1"/>
  <c r="J2634" i="1"/>
  <c r="K2634" i="1"/>
  <c r="L2634" i="1"/>
  <c r="M2634" i="1"/>
  <c r="N2634" i="1"/>
  <c r="O2634" i="1"/>
  <c r="P2634" i="1"/>
  <c r="D2635" i="1"/>
  <c r="H2635" i="1"/>
  <c r="I2635" i="1"/>
  <c r="J2635" i="1"/>
  <c r="K2635" i="1"/>
  <c r="L2635" i="1"/>
  <c r="M2635" i="1"/>
  <c r="N2635" i="1"/>
  <c r="O2635" i="1"/>
  <c r="P2635" i="1"/>
  <c r="D2636" i="1"/>
  <c r="H2636" i="1"/>
  <c r="I2636" i="1"/>
  <c r="J2636" i="1"/>
  <c r="K2636" i="1"/>
  <c r="L2636" i="1"/>
  <c r="M2636" i="1"/>
  <c r="N2636" i="1"/>
  <c r="O2636" i="1"/>
  <c r="P2636" i="1"/>
  <c r="D2637" i="1"/>
  <c r="H2637" i="1"/>
  <c r="I2637" i="1"/>
  <c r="J2637" i="1"/>
  <c r="K2637" i="1"/>
  <c r="L2637" i="1"/>
  <c r="M2637" i="1"/>
  <c r="N2637" i="1"/>
  <c r="O2637" i="1"/>
  <c r="P2637" i="1"/>
  <c r="D2638" i="1"/>
  <c r="H2638" i="1"/>
  <c r="I2638" i="1"/>
  <c r="J2638" i="1"/>
  <c r="K2638" i="1"/>
  <c r="L2638" i="1"/>
  <c r="M2638" i="1"/>
  <c r="N2638" i="1"/>
  <c r="O2638" i="1"/>
  <c r="P2638" i="1"/>
  <c r="D2639" i="1"/>
  <c r="H2639" i="1"/>
  <c r="I2639" i="1"/>
  <c r="J2639" i="1"/>
  <c r="K2639" i="1"/>
  <c r="L2639" i="1"/>
  <c r="M2639" i="1"/>
  <c r="N2639" i="1"/>
  <c r="O2639" i="1"/>
  <c r="P2639" i="1"/>
  <c r="D2640" i="1"/>
  <c r="H2640" i="1"/>
  <c r="I2640" i="1"/>
  <c r="J2640" i="1"/>
  <c r="K2640" i="1"/>
  <c r="L2640" i="1"/>
  <c r="M2640" i="1"/>
  <c r="N2640" i="1"/>
  <c r="O2640" i="1"/>
  <c r="P2640" i="1"/>
  <c r="D2641" i="1"/>
  <c r="H2641" i="1"/>
  <c r="I2641" i="1"/>
  <c r="J2641" i="1"/>
  <c r="K2641" i="1"/>
  <c r="L2641" i="1"/>
  <c r="M2641" i="1"/>
  <c r="N2641" i="1"/>
  <c r="O2641" i="1"/>
  <c r="P2641" i="1"/>
  <c r="D2642" i="1"/>
  <c r="H2642" i="1"/>
  <c r="I2642" i="1"/>
  <c r="J2642" i="1"/>
  <c r="K2642" i="1"/>
  <c r="L2642" i="1"/>
  <c r="M2642" i="1"/>
  <c r="N2642" i="1"/>
  <c r="O2642" i="1"/>
  <c r="P2642" i="1"/>
  <c r="D2643" i="1"/>
  <c r="H2643" i="1"/>
  <c r="I2643" i="1"/>
  <c r="J2643" i="1"/>
  <c r="K2643" i="1"/>
  <c r="L2643" i="1"/>
  <c r="M2643" i="1"/>
  <c r="N2643" i="1"/>
  <c r="O2643" i="1"/>
  <c r="P2643" i="1"/>
  <c r="D2644" i="1"/>
  <c r="H2644" i="1"/>
  <c r="I2644" i="1"/>
  <c r="J2644" i="1"/>
  <c r="K2644" i="1"/>
  <c r="L2644" i="1"/>
  <c r="M2644" i="1"/>
  <c r="N2644" i="1"/>
  <c r="O2644" i="1"/>
  <c r="P2644" i="1"/>
  <c r="D2645" i="1"/>
  <c r="H2645" i="1"/>
  <c r="I2645" i="1"/>
  <c r="J2645" i="1"/>
  <c r="K2645" i="1"/>
  <c r="L2645" i="1"/>
  <c r="M2645" i="1"/>
  <c r="N2645" i="1"/>
  <c r="O2645" i="1"/>
  <c r="P2645" i="1"/>
  <c r="D2646" i="1"/>
  <c r="H2646" i="1"/>
  <c r="I2646" i="1"/>
  <c r="J2646" i="1"/>
  <c r="K2646" i="1"/>
  <c r="L2646" i="1"/>
  <c r="M2646" i="1"/>
  <c r="N2646" i="1"/>
  <c r="O2646" i="1"/>
  <c r="P2646" i="1"/>
  <c r="D2647" i="1"/>
  <c r="H2647" i="1"/>
  <c r="I2647" i="1"/>
  <c r="J2647" i="1"/>
  <c r="K2647" i="1"/>
  <c r="L2647" i="1"/>
  <c r="M2647" i="1"/>
  <c r="N2647" i="1"/>
  <c r="O2647" i="1"/>
  <c r="P2647" i="1"/>
  <c r="D2648" i="1"/>
  <c r="H2648" i="1"/>
  <c r="I2648" i="1"/>
  <c r="J2648" i="1"/>
  <c r="K2648" i="1"/>
  <c r="L2648" i="1"/>
  <c r="M2648" i="1"/>
  <c r="N2648" i="1"/>
  <c r="O2648" i="1"/>
  <c r="P2648" i="1"/>
  <c r="D2649" i="1"/>
  <c r="H2649" i="1"/>
  <c r="I2649" i="1"/>
  <c r="J2649" i="1"/>
  <c r="K2649" i="1"/>
  <c r="L2649" i="1"/>
  <c r="M2649" i="1"/>
  <c r="N2649" i="1"/>
  <c r="O2649" i="1"/>
  <c r="P2649" i="1"/>
  <c r="D2650" i="1"/>
  <c r="H2650" i="1"/>
  <c r="I2650" i="1"/>
  <c r="J2650" i="1"/>
  <c r="K2650" i="1"/>
  <c r="L2650" i="1"/>
  <c r="M2650" i="1"/>
  <c r="N2650" i="1"/>
  <c r="O2650" i="1"/>
  <c r="P2650" i="1"/>
  <c r="D2651" i="1"/>
  <c r="H2651" i="1"/>
  <c r="I2651" i="1"/>
  <c r="J2651" i="1"/>
  <c r="K2651" i="1"/>
  <c r="L2651" i="1"/>
  <c r="M2651" i="1"/>
  <c r="N2651" i="1"/>
  <c r="O2651" i="1"/>
  <c r="P2651" i="1"/>
  <c r="D2652" i="1"/>
  <c r="H2652" i="1"/>
  <c r="I2652" i="1"/>
  <c r="J2652" i="1"/>
  <c r="K2652" i="1"/>
  <c r="L2652" i="1"/>
  <c r="M2652" i="1"/>
  <c r="N2652" i="1"/>
  <c r="O2652" i="1"/>
  <c r="P2652" i="1"/>
  <c r="D2653" i="1"/>
  <c r="H2653" i="1"/>
  <c r="I2653" i="1"/>
  <c r="J2653" i="1"/>
  <c r="K2653" i="1"/>
  <c r="L2653" i="1"/>
  <c r="M2653" i="1"/>
  <c r="N2653" i="1"/>
  <c r="O2653" i="1"/>
  <c r="P2653" i="1"/>
  <c r="D2654" i="1"/>
  <c r="H2654" i="1"/>
  <c r="I2654" i="1"/>
  <c r="J2654" i="1"/>
  <c r="K2654" i="1"/>
  <c r="L2654" i="1"/>
  <c r="M2654" i="1"/>
  <c r="N2654" i="1"/>
  <c r="O2654" i="1"/>
  <c r="P2654" i="1"/>
  <c r="D2655" i="1"/>
  <c r="H2655" i="1"/>
  <c r="I2655" i="1"/>
  <c r="J2655" i="1"/>
  <c r="K2655" i="1"/>
  <c r="L2655" i="1"/>
  <c r="M2655" i="1"/>
  <c r="N2655" i="1"/>
  <c r="O2655" i="1"/>
  <c r="P2655" i="1"/>
  <c r="D2656" i="1"/>
  <c r="H2656" i="1"/>
  <c r="I2656" i="1"/>
  <c r="J2656" i="1"/>
  <c r="K2656" i="1"/>
  <c r="L2656" i="1"/>
  <c r="M2656" i="1"/>
  <c r="N2656" i="1"/>
  <c r="O2656" i="1"/>
  <c r="P2656" i="1"/>
  <c r="D2657" i="1"/>
  <c r="H2657" i="1"/>
  <c r="I2657" i="1"/>
  <c r="J2657" i="1"/>
  <c r="K2657" i="1"/>
  <c r="L2657" i="1"/>
  <c r="M2657" i="1"/>
  <c r="N2657" i="1"/>
  <c r="O2657" i="1"/>
  <c r="P2657" i="1"/>
  <c r="D2658" i="1"/>
  <c r="H2658" i="1"/>
  <c r="I2658" i="1"/>
  <c r="J2658" i="1"/>
  <c r="K2658" i="1"/>
  <c r="L2658" i="1"/>
  <c r="M2658" i="1"/>
  <c r="N2658" i="1"/>
  <c r="O2658" i="1"/>
  <c r="P2658" i="1"/>
  <c r="D2659" i="1"/>
  <c r="H2659" i="1"/>
  <c r="I2659" i="1"/>
  <c r="J2659" i="1"/>
  <c r="K2659" i="1"/>
  <c r="L2659" i="1"/>
  <c r="M2659" i="1"/>
  <c r="N2659" i="1"/>
  <c r="O2659" i="1"/>
  <c r="P2659" i="1"/>
  <c r="D2660" i="1"/>
  <c r="H2660" i="1"/>
  <c r="I2660" i="1"/>
  <c r="J2660" i="1"/>
  <c r="K2660" i="1"/>
  <c r="L2660" i="1"/>
  <c r="M2660" i="1"/>
  <c r="N2660" i="1"/>
  <c r="O2660" i="1"/>
  <c r="P2660" i="1"/>
  <c r="D2661" i="1"/>
  <c r="H2661" i="1"/>
  <c r="I2661" i="1"/>
  <c r="J2661" i="1"/>
  <c r="K2661" i="1"/>
  <c r="L2661" i="1"/>
  <c r="M2661" i="1"/>
  <c r="N2661" i="1"/>
  <c r="O2661" i="1"/>
  <c r="P2661" i="1"/>
  <c r="D2662" i="1"/>
  <c r="H2662" i="1"/>
  <c r="I2662" i="1"/>
  <c r="J2662" i="1"/>
  <c r="K2662" i="1"/>
  <c r="L2662" i="1"/>
  <c r="M2662" i="1"/>
  <c r="N2662" i="1"/>
  <c r="O2662" i="1"/>
  <c r="P2662" i="1"/>
  <c r="D2663" i="1"/>
  <c r="H2663" i="1"/>
  <c r="I2663" i="1"/>
  <c r="J2663" i="1"/>
  <c r="K2663" i="1"/>
  <c r="L2663" i="1"/>
  <c r="M2663" i="1"/>
  <c r="N2663" i="1"/>
  <c r="O2663" i="1"/>
  <c r="P2663" i="1"/>
  <c r="D2664" i="1"/>
  <c r="H2664" i="1"/>
  <c r="I2664" i="1"/>
  <c r="J2664" i="1"/>
  <c r="K2664" i="1"/>
  <c r="L2664" i="1"/>
  <c r="M2664" i="1"/>
  <c r="N2664" i="1"/>
  <c r="O2664" i="1"/>
  <c r="P2664" i="1"/>
  <c r="D2665" i="1"/>
  <c r="H2665" i="1"/>
  <c r="I2665" i="1"/>
  <c r="J2665" i="1"/>
  <c r="K2665" i="1"/>
  <c r="L2665" i="1"/>
  <c r="M2665" i="1"/>
  <c r="N2665" i="1"/>
  <c r="O2665" i="1"/>
  <c r="P2665" i="1"/>
  <c r="D2666" i="1"/>
  <c r="H2666" i="1"/>
  <c r="I2666" i="1"/>
  <c r="J2666" i="1"/>
  <c r="K2666" i="1"/>
  <c r="L2666" i="1"/>
  <c r="M2666" i="1"/>
  <c r="N2666" i="1"/>
  <c r="O2666" i="1"/>
  <c r="P2666" i="1"/>
  <c r="D2667" i="1"/>
  <c r="H2667" i="1"/>
  <c r="I2667" i="1"/>
  <c r="J2667" i="1"/>
  <c r="K2667" i="1"/>
  <c r="L2667" i="1"/>
  <c r="M2667" i="1"/>
  <c r="N2667" i="1"/>
  <c r="O2667" i="1"/>
  <c r="P2667" i="1"/>
  <c r="D2668" i="1"/>
  <c r="H2668" i="1"/>
  <c r="I2668" i="1"/>
  <c r="J2668" i="1"/>
  <c r="K2668" i="1"/>
  <c r="L2668" i="1"/>
  <c r="M2668" i="1"/>
  <c r="N2668" i="1"/>
  <c r="O2668" i="1"/>
  <c r="P2668" i="1"/>
  <c r="D2669" i="1"/>
  <c r="H2669" i="1"/>
  <c r="I2669" i="1"/>
  <c r="J2669" i="1"/>
  <c r="K2669" i="1"/>
  <c r="L2669" i="1"/>
  <c r="M2669" i="1"/>
  <c r="N2669" i="1"/>
  <c r="O2669" i="1"/>
  <c r="P2669" i="1"/>
  <c r="D2670" i="1"/>
  <c r="H2670" i="1"/>
  <c r="I2670" i="1"/>
  <c r="J2670" i="1"/>
  <c r="K2670" i="1"/>
  <c r="L2670" i="1"/>
  <c r="M2670" i="1"/>
  <c r="N2670" i="1"/>
  <c r="O2670" i="1"/>
  <c r="P2670" i="1"/>
  <c r="D2671" i="1"/>
  <c r="H2671" i="1"/>
  <c r="I2671" i="1"/>
  <c r="J2671" i="1"/>
  <c r="K2671" i="1"/>
  <c r="L2671" i="1"/>
  <c r="M2671" i="1"/>
  <c r="N2671" i="1"/>
  <c r="O2671" i="1"/>
  <c r="P2671" i="1"/>
  <c r="D2672" i="1"/>
  <c r="H2672" i="1"/>
  <c r="I2672" i="1"/>
  <c r="J2672" i="1"/>
  <c r="K2672" i="1"/>
  <c r="L2672" i="1"/>
  <c r="M2672" i="1"/>
  <c r="N2672" i="1"/>
  <c r="O2672" i="1"/>
  <c r="P2672" i="1"/>
  <c r="D2673" i="1"/>
  <c r="H2673" i="1"/>
  <c r="I2673" i="1"/>
  <c r="J2673" i="1"/>
  <c r="K2673" i="1"/>
  <c r="L2673" i="1"/>
  <c r="M2673" i="1"/>
  <c r="N2673" i="1"/>
  <c r="O2673" i="1"/>
  <c r="P2673" i="1"/>
  <c r="D2674" i="1"/>
  <c r="H2674" i="1"/>
  <c r="I2674" i="1"/>
  <c r="J2674" i="1"/>
  <c r="K2674" i="1"/>
  <c r="L2674" i="1"/>
  <c r="M2674" i="1"/>
  <c r="N2674" i="1"/>
  <c r="O2674" i="1"/>
  <c r="P2674" i="1"/>
  <c r="D2675" i="1"/>
  <c r="H2675" i="1"/>
  <c r="I2675" i="1"/>
  <c r="J2675" i="1"/>
  <c r="K2675" i="1"/>
  <c r="L2675" i="1"/>
  <c r="M2675" i="1"/>
  <c r="N2675" i="1"/>
  <c r="O2675" i="1"/>
  <c r="P2675" i="1"/>
  <c r="D2676" i="1"/>
  <c r="H2676" i="1"/>
  <c r="I2676" i="1"/>
  <c r="J2676" i="1"/>
  <c r="K2676" i="1"/>
  <c r="L2676" i="1"/>
  <c r="M2676" i="1"/>
  <c r="N2676" i="1"/>
  <c r="O2676" i="1"/>
  <c r="P2676" i="1"/>
  <c r="D2677" i="1"/>
  <c r="H2677" i="1"/>
  <c r="I2677" i="1"/>
  <c r="J2677" i="1"/>
  <c r="K2677" i="1"/>
  <c r="L2677" i="1"/>
  <c r="M2677" i="1"/>
  <c r="N2677" i="1"/>
  <c r="O2677" i="1"/>
  <c r="P2677" i="1"/>
  <c r="D2678" i="1"/>
  <c r="H2678" i="1"/>
  <c r="I2678" i="1"/>
  <c r="J2678" i="1"/>
  <c r="K2678" i="1"/>
  <c r="L2678" i="1"/>
  <c r="M2678" i="1"/>
  <c r="N2678" i="1"/>
  <c r="O2678" i="1"/>
  <c r="P2678" i="1"/>
  <c r="D2679" i="1"/>
  <c r="H2679" i="1"/>
  <c r="I2679" i="1"/>
  <c r="J2679" i="1"/>
  <c r="K2679" i="1"/>
  <c r="L2679" i="1"/>
  <c r="M2679" i="1"/>
  <c r="N2679" i="1"/>
  <c r="O2679" i="1"/>
  <c r="P2679" i="1"/>
  <c r="D2680" i="1"/>
  <c r="H2680" i="1"/>
  <c r="I2680" i="1"/>
  <c r="J2680" i="1"/>
  <c r="K2680" i="1"/>
  <c r="L2680" i="1"/>
  <c r="M2680" i="1"/>
  <c r="N2680" i="1"/>
  <c r="O2680" i="1"/>
  <c r="P2680" i="1"/>
  <c r="D2681" i="1"/>
  <c r="H2681" i="1"/>
  <c r="I2681" i="1"/>
  <c r="J2681" i="1"/>
  <c r="K2681" i="1"/>
  <c r="L2681" i="1"/>
  <c r="M2681" i="1"/>
  <c r="N2681" i="1"/>
  <c r="O2681" i="1"/>
  <c r="P2681" i="1"/>
  <c r="D2682" i="1"/>
  <c r="H2682" i="1"/>
  <c r="I2682" i="1"/>
  <c r="J2682" i="1"/>
  <c r="K2682" i="1"/>
  <c r="L2682" i="1"/>
  <c r="M2682" i="1"/>
  <c r="N2682" i="1"/>
  <c r="O2682" i="1"/>
  <c r="P2682" i="1"/>
  <c r="D2683" i="1"/>
  <c r="H2683" i="1"/>
  <c r="I2683" i="1"/>
  <c r="J2683" i="1"/>
  <c r="K2683" i="1"/>
  <c r="L2683" i="1"/>
  <c r="M2683" i="1"/>
  <c r="N2683" i="1"/>
  <c r="O2683" i="1"/>
  <c r="P2683" i="1"/>
  <c r="D2684" i="1"/>
  <c r="H2684" i="1"/>
  <c r="I2684" i="1"/>
  <c r="J2684" i="1"/>
  <c r="K2684" i="1"/>
  <c r="L2684" i="1"/>
  <c r="M2684" i="1"/>
  <c r="N2684" i="1"/>
  <c r="O2684" i="1"/>
  <c r="P2684" i="1"/>
  <c r="D2685" i="1"/>
  <c r="H2685" i="1"/>
  <c r="I2685" i="1"/>
  <c r="J2685" i="1"/>
  <c r="K2685" i="1"/>
  <c r="L2685" i="1"/>
  <c r="M2685" i="1"/>
  <c r="N2685" i="1"/>
  <c r="O2685" i="1"/>
  <c r="P2685" i="1"/>
  <c r="D2686" i="1"/>
  <c r="H2686" i="1"/>
  <c r="I2686" i="1"/>
  <c r="J2686" i="1"/>
  <c r="K2686" i="1"/>
  <c r="L2686" i="1"/>
  <c r="M2686" i="1"/>
  <c r="N2686" i="1"/>
  <c r="O2686" i="1"/>
  <c r="P2686" i="1"/>
  <c r="D2687" i="1"/>
  <c r="H2687" i="1"/>
  <c r="I2687" i="1"/>
  <c r="J2687" i="1"/>
  <c r="K2687" i="1"/>
  <c r="L2687" i="1"/>
  <c r="M2687" i="1"/>
  <c r="N2687" i="1"/>
  <c r="O2687" i="1"/>
  <c r="P2687" i="1"/>
  <c r="D2688" i="1"/>
  <c r="H2688" i="1"/>
  <c r="I2688" i="1"/>
  <c r="J2688" i="1"/>
  <c r="K2688" i="1"/>
  <c r="L2688" i="1"/>
  <c r="M2688" i="1"/>
  <c r="N2688" i="1"/>
  <c r="O2688" i="1"/>
  <c r="P2688" i="1"/>
  <c r="D2689" i="1"/>
  <c r="H2689" i="1"/>
  <c r="I2689" i="1"/>
  <c r="J2689" i="1"/>
  <c r="K2689" i="1"/>
  <c r="L2689" i="1"/>
  <c r="M2689" i="1"/>
  <c r="N2689" i="1"/>
  <c r="O2689" i="1"/>
  <c r="P2689" i="1"/>
  <c r="D2690" i="1"/>
  <c r="H2690" i="1"/>
  <c r="I2690" i="1"/>
  <c r="J2690" i="1"/>
  <c r="K2690" i="1"/>
  <c r="L2690" i="1"/>
  <c r="M2690" i="1"/>
  <c r="N2690" i="1"/>
  <c r="O2690" i="1"/>
  <c r="P2690" i="1"/>
  <c r="D2691" i="1"/>
  <c r="H2691" i="1"/>
  <c r="I2691" i="1"/>
  <c r="J2691" i="1"/>
  <c r="K2691" i="1"/>
  <c r="L2691" i="1"/>
  <c r="M2691" i="1"/>
  <c r="N2691" i="1"/>
  <c r="O2691" i="1"/>
  <c r="P2691" i="1"/>
  <c r="D2692" i="1"/>
  <c r="H2692" i="1"/>
  <c r="I2692" i="1"/>
  <c r="J2692" i="1"/>
  <c r="K2692" i="1"/>
  <c r="L2692" i="1"/>
  <c r="M2692" i="1"/>
  <c r="N2692" i="1"/>
  <c r="O2692" i="1"/>
  <c r="P2692" i="1"/>
  <c r="D2693" i="1"/>
  <c r="H2693" i="1"/>
  <c r="I2693" i="1"/>
  <c r="J2693" i="1"/>
  <c r="K2693" i="1"/>
  <c r="L2693" i="1"/>
  <c r="M2693" i="1"/>
  <c r="N2693" i="1"/>
  <c r="O2693" i="1"/>
  <c r="P2693" i="1"/>
  <c r="D2694" i="1"/>
  <c r="H2694" i="1"/>
  <c r="I2694" i="1"/>
  <c r="J2694" i="1"/>
  <c r="K2694" i="1"/>
  <c r="L2694" i="1"/>
  <c r="M2694" i="1"/>
  <c r="N2694" i="1"/>
  <c r="O2694" i="1"/>
  <c r="P2694" i="1"/>
  <c r="D2695" i="1"/>
  <c r="H2695" i="1"/>
  <c r="I2695" i="1"/>
  <c r="J2695" i="1"/>
  <c r="K2695" i="1"/>
  <c r="L2695" i="1"/>
  <c r="M2695" i="1"/>
  <c r="N2695" i="1"/>
  <c r="O2695" i="1"/>
  <c r="P2695" i="1"/>
  <c r="D2696" i="1"/>
  <c r="H2696" i="1"/>
  <c r="I2696" i="1"/>
  <c r="J2696" i="1"/>
  <c r="K2696" i="1"/>
  <c r="L2696" i="1"/>
  <c r="M2696" i="1"/>
  <c r="N2696" i="1"/>
  <c r="O2696" i="1"/>
  <c r="P2696" i="1"/>
  <c r="D2697" i="1"/>
  <c r="H2697" i="1"/>
  <c r="I2697" i="1"/>
  <c r="J2697" i="1"/>
  <c r="K2697" i="1"/>
  <c r="L2697" i="1"/>
  <c r="M2697" i="1"/>
  <c r="N2697" i="1"/>
  <c r="O2697" i="1"/>
  <c r="P2697" i="1"/>
  <c r="D2698" i="1"/>
  <c r="H2698" i="1"/>
  <c r="I2698" i="1"/>
  <c r="J2698" i="1"/>
  <c r="K2698" i="1"/>
  <c r="L2698" i="1"/>
  <c r="M2698" i="1"/>
  <c r="N2698" i="1"/>
  <c r="O2698" i="1"/>
  <c r="P2698" i="1"/>
  <c r="D2699" i="1"/>
  <c r="H2699" i="1"/>
  <c r="I2699" i="1"/>
  <c r="J2699" i="1"/>
  <c r="K2699" i="1"/>
  <c r="L2699" i="1"/>
  <c r="M2699" i="1"/>
  <c r="N2699" i="1"/>
  <c r="O2699" i="1"/>
  <c r="P2699" i="1"/>
  <c r="D2700" i="1"/>
  <c r="H2700" i="1"/>
  <c r="I2700" i="1"/>
  <c r="J2700" i="1"/>
  <c r="K2700" i="1"/>
  <c r="L2700" i="1"/>
  <c r="M2700" i="1"/>
  <c r="N2700" i="1"/>
  <c r="O2700" i="1"/>
  <c r="P2700" i="1"/>
  <c r="D2701" i="1"/>
  <c r="H2701" i="1"/>
  <c r="I2701" i="1"/>
  <c r="J2701" i="1"/>
  <c r="K2701" i="1"/>
  <c r="L2701" i="1"/>
  <c r="M2701" i="1"/>
  <c r="N2701" i="1"/>
  <c r="O2701" i="1"/>
  <c r="P2701" i="1"/>
  <c r="D2702" i="1"/>
  <c r="H2702" i="1"/>
  <c r="I2702" i="1"/>
  <c r="J2702" i="1"/>
  <c r="K2702" i="1"/>
  <c r="L2702" i="1"/>
  <c r="M2702" i="1"/>
  <c r="N2702" i="1"/>
  <c r="O2702" i="1"/>
  <c r="P2702" i="1"/>
  <c r="D2703" i="1"/>
  <c r="H2703" i="1"/>
  <c r="I2703" i="1"/>
  <c r="J2703" i="1"/>
  <c r="K2703" i="1"/>
  <c r="L2703" i="1"/>
  <c r="M2703" i="1"/>
  <c r="N2703" i="1"/>
  <c r="O2703" i="1"/>
  <c r="P2703" i="1"/>
  <c r="D2704" i="1"/>
  <c r="H2704" i="1"/>
  <c r="I2704" i="1"/>
  <c r="J2704" i="1"/>
  <c r="K2704" i="1"/>
  <c r="L2704" i="1"/>
  <c r="M2704" i="1"/>
  <c r="N2704" i="1"/>
  <c r="O2704" i="1"/>
  <c r="P2704" i="1"/>
  <c r="D2705" i="1"/>
  <c r="H2705" i="1"/>
  <c r="I2705" i="1"/>
  <c r="J2705" i="1"/>
  <c r="K2705" i="1"/>
  <c r="L2705" i="1"/>
  <c r="M2705" i="1"/>
  <c r="N2705" i="1"/>
  <c r="O2705" i="1"/>
  <c r="P2705" i="1"/>
  <c r="D2706" i="1"/>
  <c r="H2706" i="1"/>
  <c r="I2706" i="1"/>
  <c r="J2706" i="1"/>
  <c r="K2706" i="1"/>
  <c r="L2706" i="1"/>
  <c r="M2706" i="1"/>
  <c r="N2706" i="1"/>
  <c r="O2706" i="1"/>
  <c r="P2706" i="1"/>
  <c r="D2707" i="1"/>
  <c r="H2707" i="1"/>
  <c r="I2707" i="1"/>
  <c r="J2707" i="1"/>
  <c r="K2707" i="1"/>
  <c r="L2707" i="1"/>
  <c r="M2707" i="1"/>
  <c r="N2707" i="1"/>
  <c r="O2707" i="1"/>
  <c r="P2707" i="1"/>
  <c r="D2708" i="1"/>
  <c r="H2708" i="1"/>
  <c r="I2708" i="1"/>
  <c r="J2708" i="1"/>
  <c r="K2708" i="1"/>
  <c r="L2708" i="1"/>
  <c r="M2708" i="1"/>
  <c r="N2708" i="1"/>
  <c r="O2708" i="1"/>
  <c r="P2708" i="1"/>
  <c r="D2709" i="1"/>
  <c r="H2709" i="1"/>
  <c r="I2709" i="1"/>
  <c r="J2709" i="1"/>
  <c r="K2709" i="1"/>
  <c r="L2709" i="1"/>
  <c r="M2709" i="1"/>
  <c r="N2709" i="1"/>
  <c r="O2709" i="1"/>
  <c r="P2709" i="1"/>
  <c r="D2710" i="1"/>
  <c r="H2710" i="1"/>
  <c r="I2710" i="1"/>
  <c r="J2710" i="1"/>
  <c r="K2710" i="1"/>
  <c r="L2710" i="1"/>
  <c r="M2710" i="1"/>
  <c r="N2710" i="1"/>
  <c r="O2710" i="1"/>
  <c r="P2710" i="1"/>
  <c r="D2711" i="1"/>
  <c r="H2711" i="1"/>
  <c r="I2711" i="1"/>
  <c r="J2711" i="1"/>
  <c r="K2711" i="1"/>
  <c r="L2711" i="1"/>
  <c r="M2711" i="1"/>
  <c r="N2711" i="1"/>
  <c r="O2711" i="1"/>
  <c r="P2711" i="1"/>
  <c r="D2712" i="1"/>
  <c r="H2712" i="1"/>
  <c r="I2712" i="1"/>
  <c r="J2712" i="1"/>
  <c r="K2712" i="1"/>
  <c r="L2712" i="1"/>
  <c r="M2712" i="1"/>
  <c r="N2712" i="1"/>
  <c r="O2712" i="1"/>
  <c r="P2712" i="1"/>
  <c r="D2713" i="1"/>
  <c r="H2713" i="1"/>
  <c r="I2713" i="1"/>
  <c r="J2713" i="1"/>
  <c r="K2713" i="1"/>
  <c r="L2713" i="1"/>
  <c r="M2713" i="1"/>
  <c r="N2713" i="1"/>
  <c r="O2713" i="1"/>
  <c r="P2713" i="1"/>
  <c r="D2714" i="1"/>
  <c r="H2714" i="1"/>
  <c r="I2714" i="1"/>
  <c r="J2714" i="1"/>
  <c r="K2714" i="1"/>
  <c r="L2714" i="1"/>
  <c r="M2714" i="1"/>
  <c r="N2714" i="1"/>
  <c r="O2714" i="1"/>
  <c r="P2714" i="1"/>
  <c r="D2715" i="1"/>
  <c r="H2715" i="1"/>
  <c r="I2715" i="1"/>
  <c r="J2715" i="1"/>
  <c r="K2715" i="1"/>
  <c r="L2715" i="1"/>
  <c r="M2715" i="1"/>
  <c r="N2715" i="1"/>
  <c r="O2715" i="1"/>
  <c r="P2715" i="1"/>
  <c r="D2716" i="1"/>
  <c r="H2716" i="1"/>
  <c r="I2716" i="1"/>
  <c r="J2716" i="1"/>
  <c r="K2716" i="1"/>
  <c r="L2716" i="1"/>
  <c r="M2716" i="1"/>
  <c r="N2716" i="1"/>
  <c r="O2716" i="1"/>
  <c r="P2716" i="1"/>
  <c r="D2717" i="1"/>
  <c r="H2717" i="1"/>
  <c r="I2717" i="1"/>
  <c r="J2717" i="1"/>
  <c r="K2717" i="1"/>
  <c r="L2717" i="1"/>
  <c r="M2717" i="1"/>
  <c r="N2717" i="1"/>
  <c r="O2717" i="1"/>
  <c r="P2717" i="1"/>
  <c r="D2718" i="1"/>
  <c r="H2718" i="1"/>
  <c r="I2718" i="1"/>
  <c r="J2718" i="1"/>
  <c r="K2718" i="1"/>
  <c r="L2718" i="1"/>
  <c r="M2718" i="1"/>
  <c r="N2718" i="1"/>
  <c r="O2718" i="1"/>
  <c r="P2718" i="1"/>
  <c r="D2719" i="1"/>
  <c r="H2719" i="1"/>
  <c r="I2719" i="1"/>
  <c r="J2719" i="1"/>
  <c r="K2719" i="1"/>
  <c r="L2719" i="1"/>
  <c r="M2719" i="1"/>
  <c r="N2719" i="1"/>
  <c r="O2719" i="1"/>
  <c r="P2719" i="1"/>
  <c r="D2720" i="1"/>
  <c r="H2720" i="1"/>
  <c r="I2720" i="1"/>
  <c r="J2720" i="1"/>
  <c r="K2720" i="1"/>
  <c r="L2720" i="1"/>
  <c r="M2720" i="1"/>
  <c r="N2720" i="1"/>
  <c r="O2720" i="1"/>
  <c r="P2720" i="1"/>
  <c r="D2721" i="1"/>
  <c r="H2721" i="1"/>
  <c r="I2721" i="1"/>
  <c r="J2721" i="1"/>
  <c r="K2721" i="1"/>
  <c r="L2721" i="1"/>
  <c r="M2721" i="1"/>
  <c r="N2721" i="1"/>
  <c r="O2721" i="1"/>
  <c r="P2721" i="1"/>
  <c r="D2722" i="1"/>
  <c r="H2722" i="1"/>
  <c r="I2722" i="1"/>
  <c r="J2722" i="1"/>
  <c r="K2722" i="1"/>
  <c r="L2722" i="1"/>
  <c r="M2722" i="1"/>
  <c r="N2722" i="1"/>
  <c r="O2722" i="1"/>
  <c r="P2722" i="1"/>
  <c r="D2723" i="1"/>
  <c r="H2723" i="1"/>
  <c r="I2723" i="1"/>
  <c r="J2723" i="1"/>
  <c r="K2723" i="1"/>
  <c r="L2723" i="1"/>
  <c r="M2723" i="1"/>
  <c r="N2723" i="1"/>
  <c r="O2723" i="1"/>
  <c r="P2723" i="1"/>
  <c r="D2724" i="1"/>
  <c r="H2724" i="1"/>
  <c r="I2724" i="1"/>
  <c r="J2724" i="1"/>
  <c r="K2724" i="1"/>
  <c r="L2724" i="1"/>
  <c r="M2724" i="1"/>
  <c r="N2724" i="1"/>
  <c r="O2724" i="1"/>
  <c r="P2724" i="1"/>
  <c r="D2725" i="1"/>
  <c r="H2725" i="1"/>
  <c r="I2725" i="1"/>
  <c r="J2725" i="1"/>
  <c r="K2725" i="1"/>
  <c r="L2725" i="1"/>
  <c r="M2725" i="1"/>
  <c r="N2725" i="1"/>
  <c r="O2725" i="1"/>
  <c r="P2725" i="1"/>
  <c r="D2726" i="1"/>
  <c r="H2726" i="1"/>
  <c r="I2726" i="1"/>
  <c r="J2726" i="1"/>
  <c r="K2726" i="1"/>
  <c r="L2726" i="1"/>
  <c r="M2726" i="1"/>
  <c r="N2726" i="1"/>
  <c r="O2726" i="1"/>
  <c r="P2726" i="1"/>
  <c r="D2727" i="1"/>
  <c r="H2727" i="1"/>
  <c r="I2727" i="1"/>
  <c r="J2727" i="1"/>
  <c r="K2727" i="1"/>
  <c r="L2727" i="1"/>
  <c r="M2727" i="1"/>
  <c r="N2727" i="1"/>
  <c r="O2727" i="1"/>
  <c r="P2727" i="1"/>
  <c r="D2728" i="1"/>
  <c r="H2728" i="1"/>
  <c r="I2728" i="1"/>
  <c r="J2728" i="1"/>
  <c r="K2728" i="1"/>
  <c r="L2728" i="1"/>
  <c r="M2728" i="1"/>
  <c r="N2728" i="1"/>
  <c r="O2728" i="1"/>
  <c r="P2728" i="1"/>
  <c r="D2729" i="1"/>
  <c r="H2729" i="1"/>
  <c r="I2729" i="1"/>
  <c r="J2729" i="1"/>
  <c r="K2729" i="1"/>
  <c r="L2729" i="1"/>
  <c r="M2729" i="1"/>
  <c r="N2729" i="1"/>
  <c r="O2729" i="1"/>
  <c r="P2729" i="1"/>
  <c r="D2730" i="1"/>
  <c r="H2730" i="1"/>
  <c r="I2730" i="1"/>
  <c r="J2730" i="1"/>
  <c r="K2730" i="1"/>
  <c r="L2730" i="1"/>
  <c r="M2730" i="1"/>
  <c r="N2730" i="1"/>
  <c r="O2730" i="1"/>
  <c r="P2730" i="1"/>
  <c r="D2731" i="1"/>
  <c r="H2731" i="1"/>
  <c r="I2731" i="1"/>
  <c r="J2731" i="1"/>
  <c r="K2731" i="1"/>
  <c r="L2731" i="1"/>
  <c r="M2731" i="1"/>
  <c r="N2731" i="1"/>
  <c r="O2731" i="1"/>
  <c r="P2731" i="1"/>
  <c r="D2732" i="1"/>
  <c r="H2732" i="1"/>
  <c r="I2732" i="1"/>
  <c r="J2732" i="1"/>
  <c r="K2732" i="1"/>
  <c r="L2732" i="1"/>
  <c r="M2732" i="1"/>
  <c r="N2732" i="1"/>
  <c r="O2732" i="1"/>
  <c r="P2732" i="1"/>
  <c r="D2733" i="1"/>
  <c r="H2733" i="1"/>
  <c r="I2733" i="1"/>
  <c r="J2733" i="1"/>
  <c r="K2733" i="1"/>
  <c r="L2733" i="1"/>
  <c r="M2733" i="1"/>
  <c r="N2733" i="1"/>
  <c r="O2733" i="1"/>
  <c r="P2733" i="1"/>
  <c r="D2734" i="1"/>
  <c r="H2734" i="1"/>
  <c r="I2734" i="1"/>
  <c r="J2734" i="1"/>
  <c r="K2734" i="1"/>
  <c r="L2734" i="1"/>
  <c r="M2734" i="1"/>
  <c r="N2734" i="1"/>
  <c r="O2734" i="1"/>
  <c r="P2734" i="1"/>
  <c r="D2735" i="1"/>
  <c r="H2735" i="1"/>
  <c r="I2735" i="1"/>
  <c r="J2735" i="1"/>
  <c r="K2735" i="1"/>
  <c r="L2735" i="1"/>
  <c r="M2735" i="1"/>
  <c r="N2735" i="1"/>
  <c r="O2735" i="1"/>
  <c r="P2735" i="1"/>
  <c r="D2736" i="1"/>
  <c r="H2736" i="1"/>
  <c r="I2736" i="1"/>
  <c r="J2736" i="1"/>
  <c r="K2736" i="1"/>
  <c r="L2736" i="1"/>
  <c r="M2736" i="1"/>
  <c r="N2736" i="1"/>
  <c r="O2736" i="1"/>
  <c r="P2736" i="1"/>
  <c r="D2737" i="1"/>
  <c r="H2737" i="1"/>
  <c r="I2737" i="1"/>
  <c r="J2737" i="1"/>
  <c r="K2737" i="1"/>
  <c r="L2737" i="1"/>
  <c r="M2737" i="1"/>
  <c r="N2737" i="1"/>
  <c r="O2737" i="1"/>
  <c r="P2737" i="1"/>
  <c r="D2738" i="1"/>
  <c r="H2738" i="1"/>
  <c r="I2738" i="1"/>
  <c r="J2738" i="1"/>
  <c r="K2738" i="1"/>
  <c r="L2738" i="1"/>
  <c r="M2738" i="1"/>
  <c r="N2738" i="1"/>
  <c r="O2738" i="1"/>
  <c r="P2738" i="1"/>
  <c r="D2739" i="1"/>
  <c r="H2739" i="1"/>
  <c r="I2739" i="1"/>
  <c r="J2739" i="1"/>
  <c r="K2739" i="1"/>
  <c r="L2739" i="1"/>
  <c r="M2739" i="1"/>
  <c r="N2739" i="1"/>
  <c r="O2739" i="1"/>
  <c r="P2739" i="1"/>
  <c r="D2740" i="1"/>
  <c r="H2740" i="1"/>
  <c r="I2740" i="1"/>
  <c r="J2740" i="1"/>
  <c r="K2740" i="1"/>
  <c r="L2740" i="1"/>
  <c r="M2740" i="1"/>
  <c r="N2740" i="1"/>
  <c r="O2740" i="1"/>
  <c r="P2740" i="1"/>
  <c r="D2741" i="1"/>
  <c r="H2741" i="1"/>
  <c r="I2741" i="1"/>
  <c r="J2741" i="1"/>
  <c r="K2741" i="1"/>
  <c r="L2741" i="1"/>
  <c r="M2741" i="1"/>
  <c r="N2741" i="1"/>
  <c r="O2741" i="1"/>
  <c r="P2741" i="1"/>
  <c r="D2742" i="1"/>
  <c r="H2742" i="1"/>
  <c r="I2742" i="1"/>
  <c r="J2742" i="1"/>
  <c r="K2742" i="1"/>
  <c r="L2742" i="1"/>
  <c r="M2742" i="1"/>
  <c r="N2742" i="1"/>
  <c r="O2742" i="1"/>
  <c r="P2742" i="1"/>
  <c r="D2743" i="1"/>
  <c r="H2743" i="1"/>
  <c r="I2743" i="1"/>
  <c r="J2743" i="1"/>
  <c r="K2743" i="1"/>
  <c r="L2743" i="1"/>
  <c r="M2743" i="1"/>
  <c r="N2743" i="1"/>
  <c r="O2743" i="1"/>
  <c r="P2743" i="1"/>
  <c r="D2744" i="1"/>
  <c r="H2744" i="1"/>
  <c r="I2744" i="1"/>
  <c r="J2744" i="1"/>
  <c r="K2744" i="1"/>
  <c r="L2744" i="1"/>
  <c r="M2744" i="1"/>
  <c r="N2744" i="1"/>
  <c r="O2744" i="1"/>
  <c r="P2744" i="1"/>
  <c r="D2745" i="1"/>
  <c r="H2745" i="1"/>
  <c r="I2745" i="1"/>
  <c r="J2745" i="1"/>
  <c r="K2745" i="1"/>
  <c r="L2745" i="1"/>
  <c r="M2745" i="1"/>
  <c r="N2745" i="1"/>
  <c r="O2745" i="1"/>
  <c r="P2745" i="1"/>
  <c r="D2746" i="1"/>
  <c r="H2746" i="1"/>
  <c r="I2746" i="1"/>
  <c r="J2746" i="1"/>
  <c r="K2746" i="1"/>
  <c r="L2746" i="1"/>
  <c r="M2746" i="1"/>
  <c r="N2746" i="1"/>
  <c r="O2746" i="1"/>
  <c r="P2746" i="1"/>
  <c r="D2747" i="1"/>
  <c r="H2747" i="1"/>
  <c r="I2747" i="1"/>
  <c r="J2747" i="1"/>
  <c r="K2747" i="1"/>
  <c r="L2747" i="1"/>
  <c r="M2747" i="1"/>
  <c r="N2747" i="1"/>
  <c r="O2747" i="1"/>
  <c r="P2747" i="1"/>
  <c r="D2748" i="1"/>
  <c r="H2748" i="1"/>
  <c r="I2748" i="1"/>
  <c r="J2748" i="1"/>
  <c r="K2748" i="1"/>
  <c r="L2748" i="1"/>
  <c r="M2748" i="1"/>
  <c r="N2748" i="1"/>
  <c r="O2748" i="1"/>
  <c r="P2748" i="1"/>
  <c r="D2749" i="1"/>
  <c r="H2749" i="1"/>
  <c r="I2749" i="1"/>
  <c r="J2749" i="1"/>
  <c r="K2749" i="1"/>
  <c r="L2749" i="1"/>
  <c r="M2749" i="1"/>
  <c r="N2749" i="1"/>
  <c r="O2749" i="1"/>
  <c r="P2749" i="1"/>
  <c r="D2750" i="1"/>
  <c r="H2750" i="1"/>
  <c r="I2750" i="1"/>
  <c r="J2750" i="1"/>
  <c r="K2750" i="1"/>
  <c r="L2750" i="1"/>
  <c r="M2750" i="1"/>
  <c r="N2750" i="1"/>
  <c r="O2750" i="1"/>
  <c r="P2750" i="1"/>
  <c r="D2751" i="1"/>
  <c r="H2751" i="1"/>
  <c r="I2751" i="1"/>
  <c r="J2751" i="1"/>
  <c r="K2751" i="1"/>
  <c r="L2751" i="1"/>
  <c r="M2751" i="1"/>
  <c r="N2751" i="1"/>
  <c r="O2751" i="1"/>
  <c r="P2751" i="1"/>
  <c r="D2752" i="1"/>
  <c r="H2752" i="1"/>
  <c r="I2752" i="1"/>
  <c r="J2752" i="1"/>
  <c r="K2752" i="1"/>
  <c r="L2752" i="1"/>
  <c r="M2752" i="1"/>
  <c r="N2752" i="1"/>
  <c r="O2752" i="1"/>
  <c r="P2752" i="1"/>
  <c r="D2753" i="1"/>
  <c r="H2753" i="1"/>
  <c r="I2753" i="1"/>
  <c r="J2753" i="1"/>
  <c r="K2753" i="1"/>
  <c r="L2753" i="1"/>
  <c r="M2753" i="1"/>
  <c r="N2753" i="1"/>
  <c r="O2753" i="1"/>
  <c r="P2753" i="1"/>
  <c r="D2754" i="1"/>
  <c r="H2754" i="1"/>
  <c r="I2754" i="1"/>
  <c r="J2754" i="1"/>
  <c r="K2754" i="1"/>
  <c r="L2754" i="1"/>
  <c r="M2754" i="1"/>
  <c r="N2754" i="1"/>
  <c r="O2754" i="1"/>
  <c r="P2754" i="1"/>
  <c r="D2755" i="1"/>
  <c r="H2755" i="1"/>
  <c r="I2755" i="1"/>
  <c r="J2755" i="1"/>
  <c r="K2755" i="1"/>
  <c r="L2755" i="1"/>
  <c r="M2755" i="1"/>
  <c r="N2755" i="1"/>
  <c r="O2755" i="1"/>
  <c r="P2755" i="1"/>
  <c r="D2756" i="1"/>
  <c r="H2756" i="1"/>
  <c r="I2756" i="1"/>
  <c r="J2756" i="1"/>
  <c r="K2756" i="1"/>
  <c r="L2756" i="1"/>
  <c r="M2756" i="1"/>
  <c r="N2756" i="1"/>
  <c r="O2756" i="1"/>
  <c r="P2756" i="1"/>
  <c r="D2757" i="1"/>
  <c r="H2757" i="1"/>
  <c r="I2757" i="1"/>
  <c r="J2757" i="1"/>
  <c r="K2757" i="1"/>
  <c r="L2757" i="1"/>
  <c r="M2757" i="1"/>
  <c r="N2757" i="1"/>
  <c r="O2757" i="1"/>
  <c r="P2757" i="1"/>
  <c r="D2758" i="1"/>
  <c r="H2758" i="1"/>
  <c r="I2758" i="1"/>
  <c r="J2758" i="1"/>
  <c r="K2758" i="1"/>
  <c r="L2758" i="1"/>
  <c r="M2758" i="1"/>
  <c r="N2758" i="1"/>
  <c r="O2758" i="1"/>
  <c r="P2758" i="1"/>
  <c r="D2759" i="1"/>
  <c r="H2759" i="1"/>
  <c r="I2759" i="1"/>
  <c r="J2759" i="1"/>
  <c r="K2759" i="1"/>
  <c r="L2759" i="1"/>
  <c r="M2759" i="1"/>
  <c r="N2759" i="1"/>
  <c r="O2759" i="1"/>
  <c r="P2759" i="1"/>
  <c r="D2760" i="1"/>
  <c r="H2760" i="1"/>
  <c r="I2760" i="1"/>
  <c r="J2760" i="1"/>
  <c r="K2760" i="1"/>
  <c r="L2760" i="1"/>
  <c r="M2760" i="1"/>
  <c r="N2760" i="1"/>
  <c r="O2760" i="1"/>
  <c r="P2760" i="1"/>
  <c r="D2761" i="1"/>
  <c r="H2761" i="1"/>
  <c r="I2761" i="1"/>
  <c r="J2761" i="1"/>
  <c r="K2761" i="1"/>
  <c r="L2761" i="1"/>
  <c r="M2761" i="1"/>
  <c r="N2761" i="1"/>
  <c r="O2761" i="1"/>
  <c r="P2761" i="1"/>
  <c r="D2762" i="1"/>
  <c r="H2762" i="1"/>
  <c r="I2762" i="1"/>
  <c r="J2762" i="1"/>
  <c r="K2762" i="1"/>
  <c r="L2762" i="1"/>
  <c r="M2762" i="1"/>
  <c r="N2762" i="1"/>
  <c r="O2762" i="1"/>
  <c r="P2762" i="1"/>
  <c r="D2763" i="1"/>
  <c r="H2763" i="1"/>
  <c r="I2763" i="1"/>
  <c r="J2763" i="1"/>
  <c r="K2763" i="1"/>
  <c r="L2763" i="1"/>
  <c r="M2763" i="1"/>
  <c r="N2763" i="1"/>
  <c r="O2763" i="1"/>
  <c r="P2763" i="1"/>
  <c r="D2764" i="1"/>
  <c r="H2764" i="1"/>
  <c r="I2764" i="1"/>
  <c r="J2764" i="1"/>
  <c r="K2764" i="1"/>
  <c r="L2764" i="1"/>
  <c r="M2764" i="1"/>
  <c r="N2764" i="1"/>
  <c r="O2764" i="1"/>
  <c r="P2764" i="1"/>
  <c r="D2765" i="1"/>
  <c r="H2765" i="1"/>
  <c r="I2765" i="1"/>
  <c r="J2765" i="1"/>
  <c r="K2765" i="1"/>
  <c r="L2765" i="1"/>
  <c r="M2765" i="1"/>
  <c r="N2765" i="1"/>
  <c r="O2765" i="1"/>
  <c r="P2765" i="1"/>
  <c r="D2766" i="1"/>
  <c r="H2766" i="1"/>
  <c r="I2766" i="1"/>
  <c r="J2766" i="1"/>
  <c r="K2766" i="1"/>
  <c r="L2766" i="1"/>
  <c r="M2766" i="1"/>
  <c r="N2766" i="1"/>
  <c r="O2766" i="1"/>
  <c r="P2766" i="1"/>
  <c r="D2767" i="1"/>
  <c r="H2767" i="1"/>
  <c r="I2767" i="1"/>
  <c r="J2767" i="1"/>
  <c r="K2767" i="1"/>
  <c r="L2767" i="1"/>
  <c r="M2767" i="1"/>
  <c r="N2767" i="1"/>
  <c r="O2767" i="1"/>
  <c r="P2767" i="1"/>
  <c r="D2768" i="1"/>
  <c r="H2768" i="1"/>
  <c r="I2768" i="1"/>
  <c r="J2768" i="1"/>
  <c r="K2768" i="1"/>
  <c r="L2768" i="1"/>
  <c r="M2768" i="1"/>
  <c r="N2768" i="1"/>
  <c r="O2768" i="1"/>
  <c r="P2768" i="1"/>
  <c r="D2769" i="1"/>
  <c r="H2769" i="1"/>
  <c r="I2769" i="1"/>
  <c r="J2769" i="1"/>
  <c r="K2769" i="1"/>
  <c r="L2769" i="1"/>
  <c r="M2769" i="1"/>
  <c r="N2769" i="1"/>
  <c r="O2769" i="1"/>
  <c r="P2769" i="1"/>
  <c r="D2770" i="1"/>
  <c r="H2770" i="1"/>
  <c r="I2770" i="1"/>
  <c r="J2770" i="1"/>
  <c r="K2770" i="1"/>
  <c r="L2770" i="1"/>
  <c r="M2770" i="1"/>
  <c r="N2770" i="1"/>
  <c r="O2770" i="1"/>
  <c r="P2770" i="1"/>
  <c r="D2771" i="1"/>
  <c r="H2771" i="1"/>
  <c r="I2771" i="1"/>
  <c r="J2771" i="1"/>
  <c r="K2771" i="1"/>
  <c r="L2771" i="1"/>
  <c r="M2771" i="1"/>
  <c r="N2771" i="1"/>
  <c r="O2771" i="1"/>
  <c r="P2771" i="1"/>
  <c r="D2772" i="1"/>
  <c r="H2772" i="1"/>
  <c r="I2772" i="1"/>
  <c r="J2772" i="1"/>
  <c r="K2772" i="1"/>
  <c r="L2772" i="1"/>
  <c r="M2772" i="1"/>
  <c r="N2772" i="1"/>
  <c r="O2772" i="1"/>
  <c r="P2772" i="1"/>
  <c r="D2773" i="1"/>
  <c r="H2773" i="1"/>
  <c r="I2773" i="1"/>
  <c r="J2773" i="1"/>
  <c r="K2773" i="1"/>
  <c r="L2773" i="1"/>
  <c r="M2773" i="1"/>
  <c r="N2773" i="1"/>
  <c r="O2773" i="1"/>
  <c r="P2773" i="1"/>
  <c r="D2774" i="1"/>
  <c r="H2774" i="1"/>
  <c r="I2774" i="1"/>
  <c r="J2774" i="1"/>
  <c r="K2774" i="1"/>
  <c r="L2774" i="1"/>
  <c r="M2774" i="1"/>
  <c r="N2774" i="1"/>
  <c r="O2774" i="1"/>
  <c r="P2774" i="1"/>
  <c r="D2775" i="1"/>
  <c r="H2775" i="1"/>
  <c r="I2775" i="1"/>
  <c r="J2775" i="1"/>
  <c r="K2775" i="1"/>
  <c r="L2775" i="1"/>
  <c r="M2775" i="1"/>
  <c r="N2775" i="1"/>
  <c r="O2775" i="1"/>
  <c r="P2775" i="1"/>
  <c r="D2776" i="1"/>
  <c r="H2776" i="1"/>
  <c r="I2776" i="1"/>
  <c r="J2776" i="1"/>
  <c r="K2776" i="1"/>
  <c r="L2776" i="1"/>
  <c r="M2776" i="1"/>
  <c r="N2776" i="1"/>
  <c r="O2776" i="1"/>
  <c r="P2776" i="1"/>
  <c r="D2777" i="1"/>
  <c r="H2777" i="1"/>
  <c r="I2777" i="1"/>
  <c r="J2777" i="1"/>
  <c r="K2777" i="1"/>
  <c r="L2777" i="1"/>
  <c r="M2777" i="1"/>
  <c r="N2777" i="1"/>
  <c r="O2777" i="1"/>
  <c r="P2777" i="1"/>
  <c r="D2778" i="1"/>
  <c r="H2778" i="1"/>
  <c r="I2778" i="1"/>
  <c r="J2778" i="1"/>
  <c r="K2778" i="1"/>
  <c r="L2778" i="1"/>
  <c r="M2778" i="1"/>
  <c r="N2778" i="1"/>
  <c r="O2778" i="1"/>
  <c r="P2778" i="1"/>
  <c r="D2779" i="1"/>
  <c r="H2779" i="1"/>
  <c r="I2779" i="1"/>
  <c r="J2779" i="1"/>
  <c r="K2779" i="1"/>
  <c r="L2779" i="1"/>
  <c r="M2779" i="1"/>
  <c r="N2779" i="1"/>
  <c r="O2779" i="1"/>
  <c r="P2779" i="1"/>
  <c r="D2780" i="1"/>
  <c r="H2780" i="1"/>
  <c r="I2780" i="1"/>
  <c r="J2780" i="1"/>
  <c r="K2780" i="1"/>
  <c r="L2780" i="1"/>
  <c r="M2780" i="1"/>
  <c r="N2780" i="1"/>
  <c r="O2780" i="1"/>
  <c r="P2780" i="1"/>
  <c r="D2781" i="1"/>
  <c r="H2781" i="1"/>
  <c r="I2781" i="1"/>
  <c r="J2781" i="1"/>
  <c r="K2781" i="1"/>
  <c r="L2781" i="1"/>
  <c r="M2781" i="1"/>
  <c r="N2781" i="1"/>
  <c r="O2781" i="1"/>
  <c r="P2781" i="1"/>
  <c r="D2782" i="1"/>
  <c r="H2782" i="1"/>
  <c r="I2782" i="1"/>
  <c r="J2782" i="1"/>
  <c r="K2782" i="1"/>
  <c r="L2782" i="1"/>
  <c r="M2782" i="1"/>
  <c r="N2782" i="1"/>
  <c r="O2782" i="1"/>
  <c r="P2782" i="1"/>
  <c r="D2783" i="1"/>
  <c r="H2783" i="1"/>
  <c r="I2783" i="1"/>
  <c r="J2783" i="1"/>
  <c r="K2783" i="1"/>
  <c r="L2783" i="1"/>
  <c r="M2783" i="1"/>
  <c r="N2783" i="1"/>
  <c r="O2783" i="1"/>
  <c r="P2783" i="1"/>
  <c r="D2784" i="1"/>
  <c r="H2784" i="1"/>
  <c r="I2784" i="1"/>
  <c r="J2784" i="1"/>
  <c r="K2784" i="1"/>
  <c r="L2784" i="1"/>
  <c r="M2784" i="1"/>
  <c r="N2784" i="1"/>
  <c r="O2784" i="1"/>
  <c r="P2784" i="1"/>
  <c r="D2785" i="1"/>
  <c r="H2785" i="1"/>
  <c r="I2785" i="1"/>
  <c r="J2785" i="1"/>
  <c r="K2785" i="1"/>
  <c r="L2785" i="1"/>
  <c r="M2785" i="1"/>
  <c r="N2785" i="1"/>
  <c r="O2785" i="1"/>
  <c r="P2785" i="1"/>
  <c r="D2786" i="1"/>
  <c r="H2786" i="1"/>
  <c r="I2786" i="1"/>
  <c r="J2786" i="1"/>
  <c r="K2786" i="1"/>
  <c r="L2786" i="1"/>
  <c r="M2786" i="1"/>
  <c r="N2786" i="1"/>
  <c r="O2786" i="1"/>
  <c r="P2786" i="1"/>
  <c r="D2787" i="1"/>
  <c r="H2787" i="1"/>
  <c r="I2787" i="1"/>
  <c r="J2787" i="1"/>
  <c r="K2787" i="1"/>
  <c r="L2787" i="1"/>
  <c r="M2787" i="1"/>
  <c r="N2787" i="1"/>
  <c r="O2787" i="1"/>
  <c r="P2787" i="1"/>
  <c r="D2788" i="1"/>
  <c r="H2788" i="1"/>
  <c r="I2788" i="1"/>
  <c r="J2788" i="1"/>
  <c r="K2788" i="1"/>
  <c r="L2788" i="1"/>
  <c r="M2788" i="1"/>
  <c r="N2788" i="1"/>
  <c r="O2788" i="1"/>
  <c r="P2788" i="1"/>
  <c r="D2789" i="1"/>
  <c r="H2789" i="1"/>
  <c r="I2789" i="1"/>
  <c r="J2789" i="1"/>
  <c r="K2789" i="1"/>
  <c r="L2789" i="1"/>
  <c r="M2789" i="1"/>
  <c r="N2789" i="1"/>
  <c r="O2789" i="1"/>
  <c r="P2789" i="1"/>
  <c r="D2790" i="1"/>
  <c r="H2790" i="1"/>
  <c r="I2790" i="1"/>
  <c r="J2790" i="1"/>
  <c r="K2790" i="1"/>
  <c r="L2790" i="1"/>
  <c r="M2790" i="1"/>
  <c r="N2790" i="1"/>
  <c r="O2790" i="1"/>
  <c r="P2790" i="1"/>
  <c r="D2791" i="1"/>
  <c r="H2791" i="1"/>
  <c r="I2791" i="1"/>
  <c r="J2791" i="1"/>
  <c r="K2791" i="1"/>
  <c r="L2791" i="1"/>
  <c r="M2791" i="1"/>
  <c r="N2791" i="1"/>
  <c r="O2791" i="1"/>
  <c r="P2791" i="1"/>
  <c r="D2792" i="1"/>
  <c r="H2792" i="1"/>
  <c r="I2792" i="1"/>
  <c r="J2792" i="1"/>
  <c r="K2792" i="1"/>
  <c r="L2792" i="1"/>
  <c r="M2792" i="1"/>
  <c r="N2792" i="1"/>
  <c r="O2792" i="1"/>
  <c r="P2792" i="1"/>
  <c r="D2793" i="1"/>
  <c r="H2793" i="1"/>
  <c r="I2793" i="1"/>
  <c r="J2793" i="1"/>
  <c r="K2793" i="1"/>
  <c r="L2793" i="1"/>
  <c r="M2793" i="1"/>
  <c r="N2793" i="1"/>
  <c r="O2793" i="1"/>
  <c r="P2793" i="1"/>
  <c r="D2794" i="1"/>
  <c r="H2794" i="1"/>
  <c r="I2794" i="1"/>
  <c r="J2794" i="1"/>
  <c r="K2794" i="1"/>
  <c r="L2794" i="1"/>
  <c r="M2794" i="1"/>
  <c r="N2794" i="1"/>
  <c r="O2794" i="1"/>
  <c r="P2794" i="1"/>
  <c r="D2795" i="1"/>
  <c r="H2795" i="1"/>
  <c r="I2795" i="1"/>
  <c r="J2795" i="1"/>
  <c r="K2795" i="1"/>
  <c r="L2795" i="1"/>
  <c r="M2795" i="1"/>
  <c r="N2795" i="1"/>
  <c r="O2795" i="1"/>
  <c r="P2795" i="1"/>
  <c r="D2796" i="1"/>
  <c r="H2796" i="1"/>
  <c r="I2796" i="1"/>
  <c r="J2796" i="1"/>
  <c r="K2796" i="1"/>
  <c r="L2796" i="1"/>
  <c r="M2796" i="1"/>
  <c r="N2796" i="1"/>
  <c r="O2796" i="1"/>
  <c r="P2796" i="1"/>
  <c r="D2797" i="1"/>
  <c r="H2797" i="1"/>
  <c r="I2797" i="1"/>
  <c r="J2797" i="1"/>
  <c r="K2797" i="1"/>
  <c r="L2797" i="1"/>
  <c r="M2797" i="1"/>
  <c r="N2797" i="1"/>
  <c r="O2797" i="1"/>
  <c r="P2797" i="1"/>
  <c r="D2798" i="1"/>
  <c r="H2798" i="1"/>
  <c r="I2798" i="1"/>
  <c r="J2798" i="1"/>
  <c r="K2798" i="1"/>
  <c r="L2798" i="1"/>
  <c r="M2798" i="1"/>
  <c r="N2798" i="1"/>
  <c r="O2798" i="1"/>
  <c r="P2798" i="1"/>
  <c r="D2799" i="1"/>
  <c r="H2799" i="1"/>
  <c r="I2799" i="1"/>
  <c r="J2799" i="1"/>
  <c r="K2799" i="1"/>
  <c r="L2799" i="1"/>
  <c r="M2799" i="1"/>
  <c r="N2799" i="1"/>
  <c r="O2799" i="1"/>
  <c r="P2799" i="1"/>
  <c r="D2800" i="1"/>
  <c r="H2800" i="1"/>
  <c r="I2800" i="1"/>
  <c r="J2800" i="1"/>
  <c r="K2800" i="1"/>
  <c r="L2800" i="1"/>
  <c r="M2800" i="1"/>
  <c r="N2800" i="1"/>
  <c r="O2800" i="1"/>
  <c r="P2800" i="1"/>
  <c r="D2801" i="1"/>
  <c r="H2801" i="1"/>
  <c r="I2801" i="1"/>
  <c r="J2801" i="1"/>
  <c r="K2801" i="1"/>
  <c r="L2801" i="1"/>
  <c r="M2801" i="1"/>
  <c r="N2801" i="1"/>
  <c r="O2801" i="1"/>
  <c r="P2801" i="1"/>
  <c r="D2802" i="1"/>
  <c r="H2802" i="1"/>
  <c r="I2802" i="1"/>
  <c r="J2802" i="1"/>
  <c r="K2802" i="1"/>
  <c r="L2802" i="1"/>
  <c r="M2802" i="1"/>
  <c r="N2802" i="1"/>
  <c r="O2802" i="1"/>
  <c r="P2802" i="1"/>
  <c r="D2803" i="1"/>
  <c r="H2803" i="1"/>
  <c r="I2803" i="1"/>
  <c r="J2803" i="1"/>
  <c r="K2803" i="1"/>
  <c r="L2803" i="1"/>
  <c r="M2803" i="1"/>
  <c r="N2803" i="1"/>
  <c r="O2803" i="1"/>
  <c r="P2803" i="1"/>
  <c r="D2804" i="1"/>
  <c r="H2804" i="1"/>
  <c r="I2804" i="1"/>
  <c r="J2804" i="1"/>
  <c r="K2804" i="1"/>
  <c r="L2804" i="1"/>
  <c r="M2804" i="1"/>
  <c r="N2804" i="1"/>
  <c r="O2804" i="1"/>
  <c r="P2804" i="1"/>
  <c r="D2805" i="1"/>
  <c r="H2805" i="1"/>
  <c r="I2805" i="1"/>
  <c r="J2805" i="1"/>
  <c r="K2805" i="1"/>
  <c r="L2805" i="1"/>
  <c r="M2805" i="1"/>
  <c r="N2805" i="1"/>
  <c r="O2805" i="1"/>
  <c r="P2805" i="1"/>
  <c r="D2806" i="1"/>
  <c r="H2806" i="1"/>
  <c r="I2806" i="1"/>
  <c r="J2806" i="1"/>
  <c r="K2806" i="1"/>
  <c r="L2806" i="1"/>
  <c r="M2806" i="1"/>
  <c r="N2806" i="1"/>
  <c r="O2806" i="1"/>
  <c r="P2806" i="1"/>
  <c r="D2807" i="1"/>
  <c r="H2807" i="1"/>
  <c r="I2807" i="1"/>
  <c r="J2807" i="1"/>
  <c r="K2807" i="1"/>
  <c r="L2807" i="1"/>
  <c r="M2807" i="1"/>
  <c r="N2807" i="1"/>
  <c r="O2807" i="1"/>
  <c r="P2807" i="1"/>
  <c r="D2808" i="1"/>
  <c r="H2808" i="1"/>
  <c r="I2808" i="1"/>
  <c r="J2808" i="1"/>
  <c r="K2808" i="1"/>
  <c r="L2808" i="1"/>
  <c r="M2808" i="1"/>
  <c r="N2808" i="1"/>
  <c r="O2808" i="1"/>
  <c r="P2808" i="1"/>
  <c r="D2809" i="1"/>
  <c r="H2809" i="1"/>
  <c r="I2809" i="1"/>
  <c r="J2809" i="1"/>
  <c r="K2809" i="1"/>
  <c r="L2809" i="1"/>
  <c r="M2809" i="1"/>
  <c r="N2809" i="1"/>
  <c r="O2809" i="1"/>
  <c r="P2809" i="1"/>
  <c r="D2810" i="1"/>
  <c r="H2810" i="1"/>
  <c r="I2810" i="1"/>
  <c r="J2810" i="1"/>
  <c r="K2810" i="1"/>
  <c r="L2810" i="1"/>
  <c r="M2810" i="1"/>
  <c r="N2810" i="1"/>
  <c r="O2810" i="1"/>
  <c r="P2810" i="1"/>
  <c r="D2811" i="1"/>
  <c r="H2811" i="1"/>
  <c r="I2811" i="1"/>
  <c r="J2811" i="1"/>
  <c r="K2811" i="1"/>
  <c r="L2811" i="1"/>
  <c r="M2811" i="1"/>
  <c r="N2811" i="1"/>
  <c r="O2811" i="1"/>
  <c r="P2811" i="1"/>
  <c r="D2812" i="1"/>
  <c r="H2812" i="1"/>
  <c r="I2812" i="1"/>
  <c r="J2812" i="1"/>
  <c r="K2812" i="1"/>
  <c r="L2812" i="1"/>
  <c r="M2812" i="1"/>
  <c r="N2812" i="1"/>
  <c r="O2812" i="1"/>
  <c r="P2812" i="1"/>
  <c r="D2813" i="1"/>
  <c r="H2813" i="1"/>
  <c r="I2813" i="1"/>
  <c r="J2813" i="1"/>
  <c r="K2813" i="1"/>
  <c r="L2813" i="1"/>
  <c r="M2813" i="1"/>
  <c r="N2813" i="1"/>
  <c r="O2813" i="1"/>
  <c r="P2813" i="1"/>
  <c r="D2814" i="1"/>
  <c r="H2814" i="1"/>
  <c r="I2814" i="1"/>
  <c r="J2814" i="1"/>
  <c r="K2814" i="1"/>
  <c r="L2814" i="1"/>
  <c r="M2814" i="1"/>
  <c r="N2814" i="1"/>
  <c r="O2814" i="1"/>
  <c r="P2814" i="1"/>
  <c r="D2815" i="1"/>
  <c r="H2815" i="1"/>
  <c r="I2815" i="1"/>
  <c r="J2815" i="1"/>
  <c r="K2815" i="1"/>
  <c r="L2815" i="1"/>
  <c r="M2815" i="1"/>
  <c r="N2815" i="1"/>
  <c r="O2815" i="1"/>
  <c r="P2815" i="1"/>
  <c r="D2816" i="1"/>
  <c r="H2816" i="1"/>
  <c r="I2816" i="1"/>
  <c r="J2816" i="1"/>
  <c r="K2816" i="1"/>
  <c r="L2816" i="1"/>
  <c r="M2816" i="1"/>
  <c r="N2816" i="1"/>
  <c r="O2816" i="1"/>
  <c r="P2816" i="1"/>
  <c r="D2817" i="1"/>
  <c r="H2817" i="1"/>
  <c r="I2817" i="1"/>
  <c r="J2817" i="1"/>
  <c r="K2817" i="1"/>
  <c r="L2817" i="1"/>
  <c r="M2817" i="1"/>
  <c r="N2817" i="1"/>
  <c r="O2817" i="1"/>
  <c r="P2817" i="1"/>
  <c r="D2818" i="1"/>
  <c r="H2818" i="1"/>
  <c r="I2818" i="1"/>
  <c r="J2818" i="1"/>
  <c r="K2818" i="1"/>
  <c r="L2818" i="1"/>
  <c r="M2818" i="1"/>
  <c r="N2818" i="1"/>
  <c r="O2818" i="1"/>
  <c r="P2818" i="1"/>
  <c r="D2819" i="1"/>
  <c r="H2819" i="1"/>
  <c r="I2819" i="1"/>
  <c r="J2819" i="1"/>
  <c r="K2819" i="1"/>
  <c r="L2819" i="1"/>
  <c r="M2819" i="1"/>
  <c r="N2819" i="1"/>
  <c r="O2819" i="1"/>
  <c r="P2819" i="1"/>
  <c r="D2820" i="1"/>
  <c r="H2820" i="1"/>
  <c r="I2820" i="1"/>
  <c r="J2820" i="1"/>
  <c r="K2820" i="1"/>
  <c r="L2820" i="1"/>
  <c r="M2820" i="1"/>
  <c r="N2820" i="1"/>
  <c r="O2820" i="1"/>
  <c r="P2820" i="1"/>
  <c r="D2821" i="1"/>
  <c r="H2821" i="1"/>
  <c r="I2821" i="1"/>
  <c r="J2821" i="1"/>
  <c r="K2821" i="1"/>
  <c r="L2821" i="1"/>
  <c r="M2821" i="1"/>
  <c r="N2821" i="1"/>
  <c r="O2821" i="1"/>
  <c r="P2821" i="1"/>
  <c r="D2822" i="1"/>
  <c r="H2822" i="1"/>
  <c r="I2822" i="1"/>
  <c r="J2822" i="1"/>
  <c r="K2822" i="1"/>
  <c r="L2822" i="1"/>
  <c r="M2822" i="1"/>
  <c r="N2822" i="1"/>
  <c r="O2822" i="1"/>
  <c r="P2822" i="1"/>
  <c r="D2823" i="1"/>
  <c r="H2823" i="1"/>
  <c r="I2823" i="1"/>
  <c r="J2823" i="1"/>
  <c r="K2823" i="1"/>
  <c r="L2823" i="1"/>
  <c r="M2823" i="1"/>
  <c r="N2823" i="1"/>
  <c r="O2823" i="1"/>
  <c r="P2823" i="1"/>
  <c r="D2824" i="1"/>
  <c r="H2824" i="1"/>
  <c r="I2824" i="1"/>
  <c r="J2824" i="1"/>
  <c r="K2824" i="1"/>
  <c r="L2824" i="1"/>
  <c r="M2824" i="1"/>
  <c r="N2824" i="1"/>
  <c r="O2824" i="1"/>
  <c r="P2824" i="1"/>
  <c r="D2825" i="1"/>
  <c r="H2825" i="1"/>
  <c r="I2825" i="1"/>
  <c r="J2825" i="1"/>
  <c r="K2825" i="1"/>
  <c r="L2825" i="1"/>
  <c r="M2825" i="1"/>
  <c r="N2825" i="1"/>
  <c r="O2825" i="1"/>
  <c r="P2825" i="1"/>
  <c r="D2826" i="1"/>
  <c r="H2826" i="1"/>
  <c r="I2826" i="1"/>
  <c r="J2826" i="1"/>
  <c r="K2826" i="1"/>
  <c r="L2826" i="1"/>
  <c r="M2826" i="1"/>
  <c r="N2826" i="1"/>
  <c r="O2826" i="1"/>
  <c r="P2826" i="1"/>
  <c r="D2827" i="1"/>
  <c r="H2827" i="1"/>
  <c r="I2827" i="1"/>
  <c r="J2827" i="1"/>
  <c r="K2827" i="1"/>
  <c r="L2827" i="1"/>
  <c r="M2827" i="1"/>
  <c r="N2827" i="1"/>
  <c r="O2827" i="1"/>
  <c r="P2827" i="1"/>
  <c r="D2828" i="1"/>
  <c r="H2828" i="1"/>
  <c r="I2828" i="1"/>
  <c r="J2828" i="1"/>
  <c r="K2828" i="1"/>
  <c r="L2828" i="1"/>
  <c r="M2828" i="1"/>
  <c r="N2828" i="1"/>
  <c r="O2828" i="1"/>
  <c r="P2828" i="1"/>
  <c r="D2829" i="1"/>
  <c r="H2829" i="1"/>
  <c r="I2829" i="1"/>
  <c r="J2829" i="1"/>
  <c r="K2829" i="1"/>
  <c r="L2829" i="1"/>
  <c r="M2829" i="1"/>
  <c r="N2829" i="1"/>
  <c r="O2829" i="1"/>
  <c r="P2829" i="1"/>
  <c r="D2830" i="1"/>
  <c r="H2830" i="1"/>
  <c r="I2830" i="1"/>
  <c r="J2830" i="1"/>
  <c r="K2830" i="1"/>
  <c r="L2830" i="1"/>
  <c r="M2830" i="1"/>
  <c r="N2830" i="1"/>
  <c r="O2830" i="1"/>
  <c r="P2830" i="1"/>
  <c r="D2831" i="1"/>
  <c r="H2831" i="1"/>
  <c r="I2831" i="1"/>
  <c r="J2831" i="1"/>
  <c r="K2831" i="1"/>
  <c r="L2831" i="1"/>
  <c r="M2831" i="1"/>
  <c r="N2831" i="1"/>
  <c r="O2831" i="1"/>
  <c r="P2831" i="1"/>
  <c r="D2832" i="1"/>
  <c r="H2832" i="1"/>
  <c r="I2832" i="1"/>
  <c r="J2832" i="1"/>
  <c r="K2832" i="1"/>
  <c r="L2832" i="1"/>
  <c r="M2832" i="1"/>
  <c r="N2832" i="1"/>
  <c r="O2832" i="1"/>
  <c r="P2832" i="1"/>
  <c r="D2833" i="1"/>
  <c r="H2833" i="1"/>
  <c r="I2833" i="1"/>
  <c r="J2833" i="1"/>
  <c r="K2833" i="1"/>
  <c r="L2833" i="1"/>
  <c r="M2833" i="1"/>
  <c r="N2833" i="1"/>
  <c r="O2833" i="1"/>
  <c r="P2833" i="1"/>
  <c r="D2834" i="1"/>
  <c r="H2834" i="1"/>
  <c r="I2834" i="1"/>
  <c r="J2834" i="1"/>
  <c r="K2834" i="1"/>
  <c r="L2834" i="1"/>
  <c r="M2834" i="1"/>
  <c r="N2834" i="1"/>
  <c r="O2834" i="1"/>
  <c r="P2834" i="1"/>
  <c r="D2835" i="1"/>
  <c r="H2835" i="1"/>
  <c r="I2835" i="1"/>
  <c r="J2835" i="1"/>
  <c r="K2835" i="1"/>
  <c r="L2835" i="1"/>
  <c r="M2835" i="1"/>
  <c r="N2835" i="1"/>
  <c r="O2835" i="1"/>
  <c r="P2835" i="1"/>
  <c r="D2836" i="1"/>
  <c r="H2836" i="1"/>
  <c r="I2836" i="1"/>
  <c r="J2836" i="1"/>
  <c r="K2836" i="1"/>
  <c r="L2836" i="1"/>
  <c r="M2836" i="1"/>
  <c r="N2836" i="1"/>
  <c r="O2836" i="1"/>
  <c r="P2836" i="1"/>
  <c r="D2837" i="1"/>
  <c r="H2837" i="1"/>
  <c r="I2837" i="1"/>
  <c r="J2837" i="1"/>
  <c r="K2837" i="1"/>
  <c r="L2837" i="1"/>
  <c r="M2837" i="1"/>
  <c r="N2837" i="1"/>
  <c r="O2837" i="1"/>
  <c r="P2837" i="1"/>
  <c r="D2838" i="1"/>
  <c r="H2838" i="1"/>
  <c r="I2838" i="1"/>
  <c r="J2838" i="1"/>
  <c r="K2838" i="1"/>
  <c r="L2838" i="1"/>
  <c r="M2838" i="1"/>
  <c r="N2838" i="1"/>
  <c r="O2838" i="1"/>
  <c r="P2838" i="1"/>
  <c r="D2839" i="1"/>
  <c r="H2839" i="1"/>
  <c r="I2839" i="1"/>
  <c r="J2839" i="1"/>
  <c r="K2839" i="1"/>
  <c r="L2839" i="1"/>
  <c r="M2839" i="1"/>
  <c r="N2839" i="1"/>
  <c r="O2839" i="1"/>
  <c r="P2839" i="1"/>
  <c r="D2840" i="1"/>
  <c r="H2840" i="1"/>
  <c r="I2840" i="1"/>
  <c r="J2840" i="1"/>
  <c r="K2840" i="1"/>
  <c r="L2840" i="1"/>
  <c r="M2840" i="1"/>
  <c r="N2840" i="1"/>
  <c r="O2840" i="1"/>
  <c r="P2840" i="1"/>
  <c r="D2841" i="1"/>
  <c r="H2841" i="1"/>
  <c r="I2841" i="1"/>
  <c r="J2841" i="1"/>
  <c r="K2841" i="1"/>
  <c r="L2841" i="1"/>
  <c r="M2841" i="1"/>
  <c r="N2841" i="1"/>
  <c r="O2841" i="1"/>
  <c r="P2841" i="1"/>
  <c r="D2842" i="1"/>
  <c r="H2842" i="1"/>
  <c r="I2842" i="1"/>
  <c r="J2842" i="1"/>
  <c r="K2842" i="1"/>
  <c r="L2842" i="1"/>
  <c r="M2842" i="1"/>
  <c r="N2842" i="1"/>
  <c r="O2842" i="1"/>
  <c r="P2842" i="1"/>
  <c r="D2843" i="1"/>
  <c r="H2843" i="1"/>
  <c r="I2843" i="1"/>
  <c r="J2843" i="1"/>
  <c r="K2843" i="1"/>
  <c r="L2843" i="1"/>
  <c r="M2843" i="1"/>
  <c r="N2843" i="1"/>
  <c r="O2843" i="1"/>
  <c r="P2843" i="1"/>
  <c r="D2844" i="1"/>
  <c r="H2844" i="1"/>
  <c r="I2844" i="1"/>
  <c r="J2844" i="1"/>
  <c r="K2844" i="1"/>
  <c r="L2844" i="1"/>
  <c r="M2844" i="1"/>
  <c r="N2844" i="1"/>
  <c r="O2844" i="1"/>
  <c r="P2844" i="1"/>
  <c r="D2845" i="1"/>
  <c r="H2845" i="1"/>
  <c r="I2845" i="1"/>
  <c r="J2845" i="1"/>
  <c r="K2845" i="1"/>
  <c r="L2845" i="1"/>
  <c r="M2845" i="1"/>
  <c r="N2845" i="1"/>
  <c r="O2845" i="1"/>
  <c r="P2845" i="1"/>
  <c r="D2846" i="1"/>
  <c r="H2846" i="1"/>
  <c r="I2846" i="1"/>
  <c r="J2846" i="1"/>
  <c r="K2846" i="1"/>
  <c r="L2846" i="1"/>
  <c r="M2846" i="1"/>
  <c r="N2846" i="1"/>
  <c r="O2846" i="1"/>
  <c r="P2846" i="1"/>
  <c r="D2847" i="1"/>
  <c r="H2847" i="1"/>
  <c r="I2847" i="1"/>
  <c r="J2847" i="1"/>
  <c r="K2847" i="1"/>
  <c r="L2847" i="1"/>
  <c r="M2847" i="1"/>
  <c r="N2847" i="1"/>
  <c r="O2847" i="1"/>
  <c r="P2847" i="1"/>
  <c r="D2848" i="1"/>
  <c r="H2848" i="1"/>
  <c r="I2848" i="1"/>
  <c r="J2848" i="1"/>
  <c r="K2848" i="1"/>
  <c r="L2848" i="1"/>
  <c r="M2848" i="1"/>
  <c r="N2848" i="1"/>
  <c r="O2848" i="1"/>
  <c r="P2848" i="1"/>
  <c r="D2849" i="1"/>
  <c r="H2849" i="1"/>
  <c r="I2849" i="1"/>
  <c r="J2849" i="1"/>
  <c r="K2849" i="1"/>
  <c r="L2849" i="1"/>
  <c r="M2849" i="1"/>
  <c r="N2849" i="1"/>
  <c r="O2849" i="1"/>
  <c r="P2849" i="1"/>
  <c r="D2850" i="1"/>
  <c r="H2850" i="1"/>
  <c r="I2850" i="1"/>
  <c r="J2850" i="1"/>
  <c r="K2850" i="1"/>
  <c r="L2850" i="1"/>
  <c r="M2850" i="1"/>
  <c r="N2850" i="1"/>
  <c r="O2850" i="1"/>
  <c r="P2850" i="1"/>
  <c r="D2851" i="1"/>
  <c r="H2851" i="1"/>
  <c r="I2851" i="1"/>
  <c r="J2851" i="1"/>
  <c r="K2851" i="1"/>
  <c r="L2851" i="1"/>
  <c r="M2851" i="1"/>
  <c r="N2851" i="1"/>
  <c r="O2851" i="1"/>
  <c r="P2851" i="1"/>
  <c r="D2852" i="1"/>
  <c r="H2852" i="1"/>
  <c r="I2852" i="1"/>
  <c r="J2852" i="1"/>
  <c r="K2852" i="1"/>
  <c r="L2852" i="1"/>
  <c r="M2852" i="1"/>
  <c r="N2852" i="1"/>
  <c r="O2852" i="1"/>
  <c r="P2852" i="1"/>
  <c r="D2853" i="1"/>
  <c r="H2853" i="1"/>
  <c r="I2853" i="1"/>
  <c r="J2853" i="1"/>
  <c r="K2853" i="1"/>
  <c r="L2853" i="1"/>
  <c r="M2853" i="1"/>
  <c r="N2853" i="1"/>
  <c r="O2853" i="1"/>
  <c r="P2853" i="1"/>
  <c r="D2854" i="1"/>
  <c r="H2854" i="1"/>
  <c r="I2854" i="1"/>
  <c r="J2854" i="1"/>
  <c r="K2854" i="1"/>
  <c r="L2854" i="1"/>
  <c r="M2854" i="1"/>
  <c r="N2854" i="1"/>
  <c r="O2854" i="1"/>
  <c r="P2854" i="1"/>
  <c r="D2855" i="1"/>
  <c r="H2855" i="1"/>
  <c r="I2855" i="1"/>
  <c r="J2855" i="1"/>
  <c r="K2855" i="1"/>
  <c r="L2855" i="1"/>
  <c r="M2855" i="1"/>
  <c r="N2855" i="1"/>
  <c r="O2855" i="1"/>
  <c r="P2855" i="1"/>
  <c r="D2856" i="1"/>
  <c r="H2856" i="1"/>
  <c r="I2856" i="1"/>
  <c r="J2856" i="1"/>
  <c r="K2856" i="1"/>
  <c r="L2856" i="1"/>
  <c r="M2856" i="1"/>
  <c r="N2856" i="1"/>
  <c r="O2856" i="1"/>
  <c r="P2856" i="1"/>
  <c r="D2857" i="1"/>
  <c r="H2857" i="1"/>
  <c r="I2857" i="1"/>
  <c r="J2857" i="1"/>
  <c r="K2857" i="1"/>
  <c r="L2857" i="1"/>
  <c r="M2857" i="1"/>
  <c r="N2857" i="1"/>
  <c r="O2857" i="1"/>
  <c r="P2857" i="1"/>
  <c r="D2858" i="1"/>
  <c r="H2858" i="1"/>
  <c r="I2858" i="1"/>
  <c r="J2858" i="1"/>
  <c r="K2858" i="1"/>
  <c r="L2858" i="1"/>
  <c r="M2858" i="1"/>
  <c r="N2858" i="1"/>
  <c r="O2858" i="1"/>
  <c r="P2858" i="1"/>
  <c r="D2859" i="1"/>
  <c r="H2859" i="1"/>
  <c r="I2859" i="1"/>
  <c r="J2859" i="1"/>
  <c r="K2859" i="1"/>
  <c r="L2859" i="1"/>
  <c r="M2859" i="1"/>
  <c r="N2859" i="1"/>
  <c r="O2859" i="1"/>
  <c r="P2859" i="1"/>
  <c r="D2860" i="1"/>
  <c r="H2860" i="1"/>
  <c r="I2860" i="1"/>
  <c r="J2860" i="1"/>
  <c r="K2860" i="1"/>
  <c r="L2860" i="1"/>
  <c r="M2860" i="1"/>
  <c r="N2860" i="1"/>
  <c r="O2860" i="1"/>
  <c r="P2860" i="1"/>
  <c r="D2861" i="1"/>
  <c r="H2861" i="1"/>
  <c r="I2861" i="1"/>
  <c r="J2861" i="1"/>
  <c r="K2861" i="1"/>
  <c r="L2861" i="1"/>
  <c r="M2861" i="1"/>
  <c r="N2861" i="1"/>
  <c r="O2861" i="1"/>
  <c r="P2861" i="1"/>
  <c r="D2862" i="1"/>
  <c r="H2862" i="1"/>
  <c r="I2862" i="1"/>
  <c r="J2862" i="1"/>
  <c r="K2862" i="1"/>
  <c r="L2862" i="1"/>
  <c r="M2862" i="1"/>
  <c r="N2862" i="1"/>
  <c r="O2862" i="1"/>
  <c r="P2862" i="1"/>
  <c r="D2863" i="1"/>
  <c r="H2863" i="1"/>
  <c r="I2863" i="1"/>
  <c r="J2863" i="1"/>
  <c r="K2863" i="1"/>
  <c r="L2863" i="1"/>
  <c r="M2863" i="1"/>
  <c r="N2863" i="1"/>
  <c r="O2863" i="1"/>
  <c r="P2863" i="1"/>
  <c r="D2864" i="1"/>
  <c r="H2864" i="1"/>
  <c r="I2864" i="1"/>
  <c r="J2864" i="1"/>
  <c r="K2864" i="1"/>
  <c r="L2864" i="1"/>
  <c r="M2864" i="1"/>
  <c r="N2864" i="1"/>
  <c r="O2864" i="1"/>
  <c r="P2864" i="1"/>
  <c r="D2865" i="1"/>
  <c r="H2865" i="1"/>
  <c r="I2865" i="1"/>
  <c r="J2865" i="1"/>
  <c r="K2865" i="1"/>
  <c r="L2865" i="1"/>
  <c r="M2865" i="1"/>
  <c r="N2865" i="1"/>
  <c r="O2865" i="1"/>
  <c r="P2865" i="1"/>
  <c r="D2866" i="1"/>
  <c r="H2866" i="1"/>
  <c r="I2866" i="1"/>
  <c r="J2866" i="1"/>
  <c r="K2866" i="1"/>
  <c r="L2866" i="1"/>
  <c r="M2866" i="1"/>
  <c r="N2866" i="1"/>
  <c r="O2866" i="1"/>
  <c r="P2866" i="1"/>
  <c r="D2867" i="1"/>
  <c r="H2867" i="1"/>
  <c r="I2867" i="1"/>
  <c r="J2867" i="1"/>
  <c r="K2867" i="1"/>
  <c r="L2867" i="1"/>
  <c r="M2867" i="1"/>
  <c r="N2867" i="1"/>
  <c r="O2867" i="1"/>
  <c r="P2867" i="1"/>
  <c r="D2868" i="1"/>
  <c r="H2868" i="1"/>
  <c r="I2868" i="1"/>
  <c r="J2868" i="1"/>
  <c r="K2868" i="1"/>
  <c r="L2868" i="1"/>
  <c r="M2868" i="1"/>
  <c r="N2868" i="1"/>
  <c r="O2868" i="1"/>
  <c r="P2868" i="1"/>
  <c r="D2869" i="1"/>
  <c r="H2869" i="1"/>
  <c r="I2869" i="1"/>
  <c r="J2869" i="1"/>
  <c r="K2869" i="1"/>
  <c r="L2869" i="1"/>
  <c r="M2869" i="1"/>
  <c r="N2869" i="1"/>
  <c r="O2869" i="1"/>
  <c r="P2869" i="1"/>
  <c r="D2870" i="1"/>
  <c r="H2870" i="1"/>
  <c r="I2870" i="1"/>
  <c r="J2870" i="1"/>
  <c r="K2870" i="1"/>
  <c r="L2870" i="1"/>
  <c r="M2870" i="1"/>
  <c r="N2870" i="1"/>
  <c r="O2870" i="1"/>
  <c r="P2870" i="1"/>
  <c r="D2871" i="1"/>
  <c r="H2871" i="1"/>
  <c r="I2871" i="1"/>
  <c r="J2871" i="1"/>
  <c r="K2871" i="1"/>
  <c r="L2871" i="1"/>
  <c r="M2871" i="1"/>
  <c r="N2871" i="1"/>
  <c r="O2871" i="1"/>
  <c r="P2871" i="1"/>
  <c r="D2872" i="1"/>
  <c r="H2872" i="1"/>
  <c r="I2872" i="1"/>
  <c r="J2872" i="1"/>
  <c r="K2872" i="1"/>
  <c r="L2872" i="1"/>
  <c r="M2872" i="1"/>
  <c r="N2872" i="1"/>
  <c r="O2872" i="1"/>
  <c r="P2872" i="1"/>
  <c r="D2873" i="1"/>
  <c r="H2873" i="1"/>
  <c r="I2873" i="1"/>
  <c r="J2873" i="1"/>
  <c r="K2873" i="1"/>
  <c r="L2873" i="1"/>
  <c r="M2873" i="1"/>
  <c r="N2873" i="1"/>
  <c r="O2873" i="1"/>
  <c r="P2873" i="1"/>
  <c r="D2874" i="1"/>
  <c r="H2874" i="1"/>
  <c r="I2874" i="1"/>
  <c r="J2874" i="1"/>
  <c r="K2874" i="1"/>
  <c r="L2874" i="1"/>
  <c r="M2874" i="1"/>
  <c r="N2874" i="1"/>
  <c r="O2874" i="1"/>
  <c r="P2874" i="1"/>
  <c r="D2875" i="1"/>
  <c r="H2875" i="1"/>
  <c r="I2875" i="1"/>
  <c r="J2875" i="1"/>
  <c r="K2875" i="1"/>
  <c r="L2875" i="1"/>
  <c r="M2875" i="1"/>
  <c r="N2875" i="1"/>
  <c r="O2875" i="1"/>
  <c r="P2875" i="1"/>
  <c r="D2876" i="1"/>
  <c r="H2876" i="1"/>
  <c r="I2876" i="1"/>
  <c r="J2876" i="1"/>
  <c r="K2876" i="1"/>
  <c r="L2876" i="1"/>
  <c r="M2876" i="1"/>
  <c r="N2876" i="1"/>
  <c r="O2876" i="1"/>
  <c r="P2876" i="1"/>
  <c r="D2877" i="1"/>
  <c r="H2877" i="1"/>
  <c r="I2877" i="1"/>
  <c r="J2877" i="1"/>
  <c r="K2877" i="1"/>
  <c r="L2877" i="1"/>
  <c r="M2877" i="1"/>
  <c r="N2877" i="1"/>
  <c r="O2877" i="1"/>
  <c r="P2877" i="1"/>
  <c r="D2878" i="1"/>
  <c r="H2878" i="1"/>
  <c r="I2878" i="1"/>
  <c r="J2878" i="1"/>
  <c r="K2878" i="1"/>
  <c r="L2878" i="1"/>
  <c r="M2878" i="1"/>
  <c r="N2878" i="1"/>
  <c r="O2878" i="1"/>
  <c r="P2878" i="1"/>
  <c r="D2879" i="1"/>
  <c r="H2879" i="1"/>
  <c r="I2879" i="1"/>
  <c r="J2879" i="1"/>
  <c r="K2879" i="1"/>
  <c r="L2879" i="1"/>
  <c r="M2879" i="1"/>
  <c r="N2879" i="1"/>
  <c r="O2879" i="1"/>
  <c r="P2879" i="1"/>
  <c r="D2880" i="1"/>
  <c r="H2880" i="1"/>
  <c r="I2880" i="1"/>
  <c r="J2880" i="1"/>
  <c r="K2880" i="1"/>
  <c r="L2880" i="1"/>
  <c r="M2880" i="1"/>
  <c r="N2880" i="1"/>
  <c r="O2880" i="1"/>
  <c r="P2880" i="1"/>
  <c r="D2881" i="1"/>
  <c r="H2881" i="1"/>
  <c r="I2881" i="1"/>
  <c r="J2881" i="1"/>
  <c r="K2881" i="1"/>
  <c r="L2881" i="1"/>
  <c r="M2881" i="1"/>
  <c r="N2881" i="1"/>
  <c r="O2881" i="1"/>
  <c r="P2881" i="1"/>
  <c r="D2882" i="1"/>
  <c r="H2882" i="1"/>
  <c r="I2882" i="1"/>
  <c r="J2882" i="1"/>
  <c r="K2882" i="1"/>
  <c r="L2882" i="1"/>
  <c r="M2882" i="1"/>
  <c r="N2882" i="1"/>
  <c r="O2882" i="1"/>
  <c r="P2882" i="1"/>
  <c r="D2883" i="1"/>
  <c r="H2883" i="1"/>
  <c r="I2883" i="1"/>
  <c r="J2883" i="1"/>
  <c r="K2883" i="1"/>
  <c r="L2883" i="1"/>
  <c r="M2883" i="1"/>
  <c r="N2883" i="1"/>
  <c r="O2883" i="1"/>
  <c r="P2883" i="1"/>
  <c r="D2884" i="1"/>
  <c r="H2884" i="1"/>
  <c r="I2884" i="1"/>
  <c r="J2884" i="1"/>
  <c r="K2884" i="1"/>
  <c r="L2884" i="1"/>
  <c r="M2884" i="1"/>
  <c r="N2884" i="1"/>
  <c r="O2884" i="1"/>
  <c r="P2884" i="1"/>
  <c r="D2885" i="1"/>
  <c r="H2885" i="1"/>
  <c r="I2885" i="1"/>
  <c r="J2885" i="1"/>
  <c r="K2885" i="1"/>
  <c r="L2885" i="1"/>
  <c r="M2885" i="1"/>
  <c r="N2885" i="1"/>
  <c r="O2885" i="1"/>
  <c r="P2885" i="1"/>
  <c r="D2886" i="1"/>
  <c r="H2886" i="1"/>
  <c r="I2886" i="1"/>
  <c r="J2886" i="1"/>
  <c r="K2886" i="1"/>
  <c r="L2886" i="1"/>
  <c r="M2886" i="1"/>
  <c r="N2886" i="1"/>
  <c r="O2886" i="1"/>
  <c r="P2886" i="1"/>
  <c r="D2887" i="1"/>
  <c r="H2887" i="1"/>
  <c r="I2887" i="1"/>
  <c r="J2887" i="1"/>
  <c r="K2887" i="1"/>
  <c r="L2887" i="1"/>
  <c r="M2887" i="1"/>
  <c r="N2887" i="1"/>
  <c r="O2887" i="1"/>
  <c r="P2887" i="1"/>
  <c r="D2888" i="1"/>
  <c r="H2888" i="1"/>
  <c r="I2888" i="1"/>
  <c r="J2888" i="1"/>
  <c r="K2888" i="1"/>
  <c r="L2888" i="1"/>
  <c r="M2888" i="1"/>
  <c r="N2888" i="1"/>
  <c r="O2888" i="1"/>
  <c r="P2888" i="1"/>
  <c r="D2889" i="1"/>
  <c r="H2889" i="1"/>
  <c r="I2889" i="1"/>
  <c r="J2889" i="1"/>
  <c r="K2889" i="1"/>
  <c r="L2889" i="1"/>
  <c r="M2889" i="1"/>
  <c r="N2889" i="1"/>
  <c r="O2889" i="1"/>
  <c r="P2889" i="1"/>
  <c r="D2890" i="1"/>
  <c r="H2890" i="1"/>
  <c r="I2890" i="1"/>
  <c r="J2890" i="1"/>
  <c r="K2890" i="1"/>
  <c r="L2890" i="1"/>
  <c r="M2890" i="1"/>
  <c r="N2890" i="1"/>
  <c r="O2890" i="1"/>
  <c r="P2890" i="1"/>
  <c r="D2891" i="1"/>
  <c r="H2891" i="1"/>
  <c r="I2891" i="1"/>
  <c r="J2891" i="1"/>
  <c r="K2891" i="1"/>
  <c r="L2891" i="1"/>
  <c r="M2891" i="1"/>
  <c r="N2891" i="1"/>
  <c r="O2891" i="1"/>
  <c r="P2891" i="1"/>
  <c r="D2892" i="1"/>
  <c r="H2892" i="1"/>
  <c r="I2892" i="1"/>
  <c r="J2892" i="1"/>
  <c r="K2892" i="1"/>
  <c r="L2892" i="1"/>
  <c r="M2892" i="1"/>
  <c r="N2892" i="1"/>
  <c r="O2892" i="1"/>
  <c r="P2892" i="1"/>
  <c r="D2893" i="1"/>
  <c r="H2893" i="1"/>
  <c r="I2893" i="1"/>
  <c r="J2893" i="1"/>
  <c r="K2893" i="1"/>
  <c r="L2893" i="1"/>
  <c r="M2893" i="1"/>
  <c r="N2893" i="1"/>
  <c r="O2893" i="1"/>
  <c r="P2893" i="1"/>
  <c r="D2894" i="1"/>
  <c r="H2894" i="1"/>
  <c r="I2894" i="1"/>
  <c r="J2894" i="1"/>
  <c r="K2894" i="1"/>
  <c r="L2894" i="1"/>
  <c r="M2894" i="1"/>
  <c r="N2894" i="1"/>
  <c r="O2894" i="1"/>
  <c r="P2894" i="1"/>
  <c r="D2895" i="1"/>
  <c r="H2895" i="1"/>
  <c r="I2895" i="1"/>
  <c r="J2895" i="1"/>
  <c r="K2895" i="1"/>
  <c r="L2895" i="1"/>
  <c r="M2895" i="1"/>
  <c r="N2895" i="1"/>
  <c r="O2895" i="1"/>
  <c r="P2895" i="1"/>
  <c r="D2896" i="1"/>
  <c r="H2896" i="1"/>
  <c r="I2896" i="1"/>
  <c r="J2896" i="1"/>
  <c r="K2896" i="1"/>
  <c r="L2896" i="1"/>
  <c r="M2896" i="1"/>
  <c r="N2896" i="1"/>
  <c r="O2896" i="1"/>
  <c r="P2896" i="1"/>
  <c r="D2897" i="1"/>
  <c r="H2897" i="1"/>
  <c r="I2897" i="1"/>
  <c r="J2897" i="1"/>
  <c r="K2897" i="1"/>
  <c r="L2897" i="1"/>
  <c r="M2897" i="1"/>
  <c r="N2897" i="1"/>
  <c r="O2897" i="1"/>
  <c r="P2897" i="1"/>
  <c r="D2898" i="1"/>
  <c r="H2898" i="1"/>
  <c r="I2898" i="1"/>
  <c r="J2898" i="1"/>
  <c r="K2898" i="1"/>
  <c r="L2898" i="1"/>
  <c r="M2898" i="1"/>
  <c r="N2898" i="1"/>
  <c r="O2898" i="1"/>
  <c r="P2898" i="1"/>
  <c r="D2899" i="1"/>
  <c r="H2899" i="1"/>
  <c r="I2899" i="1"/>
  <c r="J2899" i="1"/>
  <c r="K2899" i="1"/>
  <c r="L2899" i="1"/>
  <c r="M2899" i="1"/>
  <c r="N2899" i="1"/>
  <c r="O2899" i="1"/>
  <c r="P2899" i="1"/>
  <c r="D2900" i="1"/>
  <c r="H2900" i="1"/>
  <c r="I2900" i="1"/>
  <c r="J2900" i="1"/>
  <c r="K2900" i="1"/>
  <c r="L2900" i="1"/>
  <c r="M2900" i="1"/>
  <c r="N2900" i="1"/>
  <c r="O2900" i="1"/>
  <c r="P2900" i="1"/>
  <c r="D2901" i="1"/>
  <c r="H2901" i="1"/>
  <c r="I2901" i="1"/>
  <c r="J2901" i="1"/>
  <c r="K2901" i="1"/>
  <c r="L2901" i="1"/>
  <c r="M2901" i="1"/>
  <c r="N2901" i="1"/>
  <c r="O2901" i="1"/>
  <c r="P2901" i="1"/>
  <c r="D2902" i="1"/>
  <c r="H2902" i="1"/>
  <c r="I2902" i="1"/>
  <c r="J2902" i="1"/>
  <c r="K2902" i="1"/>
  <c r="L2902" i="1"/>
  <c r="M2902" i="1"/>
  <c r="N2902" i="1"/>
  <c r="O2902" i="1"/>
  <c r="P2902" i="1"/>
  <c r="D2903" i="1"/>
  <c r="H2903" i="1"/>
  <c r="I2903" i="1"/>
  <c r="J2903" i="1"/>
  <c r="K2903" i="1"/>
  <c r="L2903" i="1"/>
  <c r="M2903" i="1"/>
  <c r="N2903" i="1"/>
  <c r="O2903" i="1"/>
  <c r="P2903" i="1"/>
  <c r="D2904" i="1"/>
  <c r="H2904" i="1"/>
  <c r="I2904" i="1"/>
  <c r="J2904" i="1"/>
  <c r="K2904" i="1"/>
  <c r="L2904" i="1"/>
  <c r="M2904" i="1"/>
  <c r="N2904" i="1"/>
  <c r="O2904" i="1"/>
  <c r="P2904" i="1"/>
  <c r="D2905" i="1"/>
  <c r="H2905" i="1"/>
  <c r="I2905" i="1"/>
  <c r="J2905" i="1"/>
  <c r="K2905" i="1"/>
  <c r="L2905" i="1"/>
  <c r="M2905" i="1"/>
  <c r="N2905" i="1"/>
  <c r="O2905" i="1"/>
  <c r="P2905" i="1"/>
  <c r="D2906" i="1"/>
  <c r="H2906" i="1"/>
  <c r="I2906" i="1"/>
  <c r="J2906" i="1"/>
  <c r="K2906" i="1"/>
  <c r="L2906" i="1"/>
  <c r="M2906" i="1"/>
  <c r="N2906" i="1"/>
  <c r="O2906" i="1"/>
  <c r="P2906" i="1"/>
  <c r="D2907" i="1"/>
  <c r="H2907" i="1"/>
  <c r="I2907" i="1"/>
  <c r="J2907" i="1"/>
  <c r="K2907" i="1"/>
  <c r="L2907" i="1"/>
  <c r="M2907" i="1"/>
  <c r="N2907" i="1"/>
  <c r="O2907" i="1"/>
  <c r="P2907" i="1"/>
  <c r="D2908" i="1"/>
  <c r="H2908" i="1"/>
  <c r="I2908" i="1"/>
  <c r="J2908" i="1"/>
  <c r="K2908" i="1"/>
  <c r="L2908" i="1"/>
  <c r="M2908" i="1"/>
  <c r="N2908" i="1"/>
  <c r="O2908" i="1"/>
  <c r="P2908" i="1"/>
  <c r="D2909" i="1"/>
  <c r="H2909" i="1"/>
  <c r="I2909" i="1"/>
  <c r="J2909" i="1"/>
  <c r="K2909" i="1"/>
  <c r="L2909" i="1"/>
  <c r="M2909" i="1"/>
  <c r="N2909" i="1"/>
  <c r="O2909" i="1"/>
  <c r="P2909" i="1"/>
  <c r="D2910" i="1"/>
  <c r="H2910" i="1"/>
  <c r="I2910" i="1"/>
  <c r="J2910" i="1"/>
  <c r="K2910" i="1"/>
  <c r="L2910" i="1"/>
  <c r="M2910" i="1"/>
  <c r="N2910" i="1"/>
  <c r="O2910" i="1"/>
  <c r="P2910" i="1"/>
  <c r="D2911" i="1"/>
  <c r="H2911" i="1"/>
  <c r="I2911" i="1"/>
  <c r="J2911" i="1"/>
  <c r="K2911" i="1"/>
  <c r="L2911" i="1"/>
  <c r="M2911" i="1"/>
  <c r="N2911" i="1"/>
  <c r="O2911" i="1"/>
  <c r="P2911" i="1"/>
  <c r="D2912" i="1"/>
  <c r="H2912" i="1"/>
  <c r="I2912" i="1"/>
  <c r="J2912" i="1"/>
  <c r="K2912" i="1"/>
  <c r="L2912" i="1"/>
  <c r="M2912" i="1"/>
  <c r="N2912" i="1"/>
  <c r="O2912" i="1"/>
  <c r="P2912" i="1"/>
  <c r="D2913" i="1"/>
  <c r="H2913" i="1"/>
  <c r="I2913" i="1"/>
  <c r="J2913" i="1"/>
  <c r="K2913" i="1"/>
  <c r="L2913" i="1"/>
  <c r="M2913" i="1"/>
  <c r="N2913" i="1"/>
  <c r="O2913" i="1"/>
  <c r="P2913" i="1"/>
  <c r="D2914" i="1"/>
  <c r="H2914" i="1"/>
  <c r="I2914" i="1"/>
  <c r="J2914" i="1"/>
  <c r="K2914" i="1"/>
  <c r="L2914" i="1"/>
  <c r="M2914" i="1"/>
  <c r="N2914" i="1"/>
  <c r="O2914" i="1"/>
  <c r="P2914" i="1"/>
  <c r="D2915" i="1"/>
  <c r="H2915" i="1"/>
  <c r="I2915" i="1"/>
  <c r="J2915" i="1"/>
  <c r="K2915" i="1"/>
  <c r="L2915" i="1"/>
  <c r="M2915" i="1"/>
  <c r="N2915" i="1"/>
  <c r="O2915" i="1"/>
  <c r="P2915" i="1"/>
  <c r="D2916" i="1"/>
  <c r="H2916" i="1"/>
  <c r="I2916" i="1"/>
  <c r="J2916" i="1"/>
  <c r="K2916" i="1"/>
  <c r="L2916" i="1"/>
  <c r="M2916" i="1"/>
  <c r="N2916" i="1"/>
  <c r="O2916" i="1"/>
  <c r="P2916" i="1"/>
  <c r="D2917" i="1"/>
  <c r="H2917" i="1"/>
  <c r="I2917" i="1"/>
  <c r="J2917" i="1"/>
  <c r="K2917" i="1"/>
  <c r="L2917" i="1"/>
  <c r="M2917" i="1"/>
  <c r="N2917" i="1"/>
  <c r="O2917" i="1"/>
  <c r="P2917" i="1"/>
  <c r="D2918" i="1"/>
  <c r="H2918" i="1"/>
  <c r="I2918" i="1"/>
  <c r="J2918" i="1"/>
  <c r="K2918" i="1"/>
  <c r="L2918" i="1"/>
  <c r="M2918" i="1"/>
  <c r="N2918" i="1"/>
  <c r="O2918" i="1"/>
  <c r="P2918" i="1"/>
  <c r="D2919" i="1"/>
  <c r="H2919" i="1"/>
  <c r="I2919" i="1"/>
  <c r="J2919" i="1"/>
  <c r="K2919" i="1"/>
  <c r="L2919" i="1"/>
  <c r="M2919" i="1"/>
  <c r="N2919" i="1"/>
  <c r="O2919" i="1"/>
  <c r="P2919" i="1"/>
  <c r="D2920" i="1"/>
  <c r="H2920" i="1"/>
  <c r="I2920" i="1"/>
  <c r="J2920" i="1"/>
  <c r="K2920" i="1"/>
  <c r="L2920" i="1"/>
  <c r="M2920" i="1"/>
  <c r="N2920" i="1"/>
  <c r="O2920" i="1"/>
  <c r="P2920" i="1"/>
  <c r="D2921" i="1"/>
  <c r="H2921" i="1"/>
  <c r="I2921" i="1"/>
  <c r="J2921" i="1"/>
  <c r="K2921" i="1"/>
  <c r="L2921" i="1"/>
  <c r="M2921" i="1"/>
  <c r="N2921" i="1"/>
  <c r="O2921" i="1"/>
  <c r="P2921" i="1"/>
  <c r="D2922" i="1"/>
  <c r="H2922" i="1"/>
  <c r="I2922" i="1"/>
  <c r="J2922" i="1"/>
  <c r="K2922" i="1"/>
  <c r="L2922" i="1"/>
  <c r="M2922" i="1"/>
  <c r="N2922" i="1"/>
  <c r="O2922" i="1"/>
  <c r="P2922" i="1"/>
  <c r="D2923" i="1"/>
  <c r="H2923" i="1"/>
  <c r="I2923" i="1"/>
  <c r="J2923" i="1"/>
  <c r="K2923" i="1"/>
  <c r="L2923" i="1"/>
  <c r="M2923" i="1"/>
  <c r="N2923" i="1"/>
  <c r="O2923" i="1"/>
  <c r="P2923" i="1"/>
  <c r="D2924" i="1"/>
  <c r="H2924" i="1"/>
  <c r="I2924" i="1"/>
  <c r="J2924" i="1"/>
  <c r="K2924" i="1"/>
  <c r="L2924" i="1"/>
  <c r="M2924" i="1"/>
  <c r="N2924" i="1"/>
  <c r="O2924" i="1"/>
  <c r="P2924" i="1"/>
  <c r="D2925" i="1"/>
  <c r="H2925" i="1"/>
  <c r="I2925" i="1"/>
  <c r="J2925" i="1"/>
  <c r="K2925" i="1"/>
  <c r="L2925" i="1"/>
  <c r="M2925" i="1"/>
  <c r="N2925" i="1"/>
  <c r="O2925" i="1"/>
  <c r="P2925" i="1"/>
  <c r="D2926" i="1"/>
  <c r="H2926" i="1"/>
  <c r="I2926" i="1"/>
  <c r="J2926" i="1"/>
  <c r="K2926" i="1"/>
  <c r="L2926" i="1"/>
  <c r="M2926" i="1"/>
  <c r="N2926" i="1"/>
  <c r="O2926" i="1"/>
  <c r="P2926" i="1"/>
  <c r="D2927" i="1"/>
  <c r="H2927" i="1"/>
  <c r="I2927" i="1"/>
  <c r="J2927" i="1"/>
  <c r="K2927" i="1"/>
  <c r="L2927" i="1"/>
  <c r="M2927" i="1"/>
  <c r="N2927" i="1"/>
  <c r="O2927" i="1"/>
  <c r="P2927" i="1"/>
  <c r="D2928" i="1"/>
  <c r="H2928" i="1"/>
  <c r="I2928" i="1"/>
  <c r="J2928" i="1"/>
  <c r="K2928" i="1"/>
  <c r="L2928" i="1"/>
  <c r="M2928" i="1"/>
  <c r="N2928" i="1"/>
  <c r="O2928" i="1"/>
  <c r="P2928" i="1"/>
  <c r="D2929" i="1"/>
  <c r="H2929" i="1"/>
  <c r="I2929" i="1"/>
  <c r="J2929" i="1"/>
  <c r="K2929" i="1"/>
  <c r="L2929" i="1"/>
  <c r="M2929" i="1"/>
  <c r="N2929" i="1"/>
  <c r="O2929" i="1"/>
  <c r="P2929" i="1"/>
  <c r="D2930" i="1"/>
  <c r="H2930" i="1"/>
  <c r="I2930" i="1"/>
  <c r="J2930" i="1"/>
  <c r="K2930" i="1"/>
  <c r="L2930" i="1"/>
  <c r="M2930" i="1"/>
  <c r="N2930" i="1"/>
  <c r="O2930" i="1"/>
  <c r="P2930" i="1"/>
  <c r="D2931" i="1"/>
  <c r="H2931" i="1"/>
  <c r="I2931" i="1"/>
  <c r="J2931" i="1"/>
  <c r="K2931" i="1"/>
  <c r="L2931" i="1"/>
  <c r="M2931" i="1"/>
  <c r="N2931" i="1"/>
  <c r="O2931" i="1"/>
  <c r="P2931" i="1"/>
  <c r="D2932" i="1"/>
  <c r="H2932" i="1"/>
  <c r="I2932" i="1"/>
  <c r="J2932" i="1"/>
  <c r="K2932" i="1"/>
  <c r="L2932" i="1"/>
  <c r="M2932" i="1"/>
  <c r="N2932" i="1"/>
  <c r="O2932" i="1"/>
  <c r="P2932" i="1"/>
  <c r="D2933" i="1"/>
  <c r="H2933" i="1"/>
  <c r="I2933" i="1"/>
  <c r="J2933" i="1"/>
  <c r="K2933" i="1"/>
  <c r="L2933" i="1"/>
  <c r="M2933" i="1"/>
  <c r="N2933" i="1"/>
  <c r="O2933" i="1"/>
  <c r="P2933" i="1"/>
  <c r="D2934" i="1"/>
  <c r="H2934" i="1"/>
  <c r="I2934" i="1"/>
  <c r="J2934" i="1"/>
  <c r="K2934" i="1"/>
  <c r="L2934" i="1"/>
  <c r="M2934" i="1"/>
  <c r="N2934" i="1"/>
  <c r="O2934" i="1"/>
  <c r="P2934" i="1"/>
  <c r="D2935" i="1"/>
  <c r="H2935" i="1"/>
  <c r="I2935" i="1"/>
  <c r="J2935" i="1"/>
  <c r="K2935" i="1"/>
  <c r="L2935" i="1"/>
  <c r="M2935" i="1"/>
  <c r="N2935" i="1"/>
  <c r="O2935" i="1"/>
  <c r="P2935" i="1"/>
  <c r="D2936" i="1"/>
  <c r="H2936" i="1"/>
  <c r="I2936" i="1"/>
  <c r="J2936" i="1"/>
  <c r="K2936" i="1"/>
  <c r="L2936" i="1"/>
  <c r="M2936" i="1"/>
  <c r="N2936" i="1"/>
  <c r="O2936" i="1"/>
  <c r="P2936" i="1"/>
  <c r="D2937" i="1"/>
  <c r="H2937" i="1"/>
  <c r="I2937" i="1"/>
  <c r="J2937" i="1"/>
  <c r="K2937" i="1"/>
  <c r="L2937" i="1"/>
  <c r="M2937" i="1"/>
  <c r="N2937" i="1"/>
  <c r="O2937" i="1"/>
  <c r="P2937" i="1"/>
  <c r="D2938" i="1"/>
  <c r="H2938" i="1"/>
  <c r="I2938" i="1"/>
  <c r="J2938" i="1"/>
  <c r="K2938" i="1"/>
  <c r="L2938" i="1"/>
  <c r="M2938" i="1"/>
  <c r="N2938" i="1"/>
  <c r="O2938" i="1"/>
  <c r="P2938" i="1"/>
  <c r="D2939" i="1"/>
  <c r="H2939" i="1"/>
  <c r="I2939" i="1"/>
  <c r="J2939" i="1"/>
  <c r="K2939" i="1"/>
  <c r="L2939" i="1"/>
  <c r="M2939" i="1"/>
  <c r="N2939" i="1"/>
  <c r="O2939" i="1"/>
  <c r="P2939" i="1"/>
  <c r="D2940" i="1"/>
  <c r="H2940" i="1"/>
  <c r="I2940" i="1"/>
  <c r="J2940" i="1"/>
  <c r="K2940" i="1"/>
  <c r="L2940" i="1"/>
  <c r="M2940" i="1"/>
  <c r="N2940" i="1"/>
  <c r="O2940" i="1"/>
  <c r="P2940" i="1"/>
  <c r="D2941" i="1"/>
  <c r="H2941" i="1"/>
  <c r="I2941" i="1"/>
  <c r="J2941" i="1"/>
  <c r="K2941" i="1"/>
  <c r="L2941" i="1"/>
  <c r="M2941" i="1"/>
  <c r="N2941" i="1"/>
  <c r="O2941" i="1"/>
  <c r="P2941" i="1"/>
  <c r="D2942" i="1"/>
  <c r="H2942" i="1"/>
  <c r="I2942" i="1"/>
  <c r="J2942" i="1"/>
  <c r="K2942" i="1"/>
  <c r="L2942" i="1"/>
  <c r="M2942" i="1"/>
  <c r="N2942" i="1"/>
  <c r="O2942" i="1"/>
  <c r="P2942" i="1"/>
  <c r="D2943" i="1"/>
  <c r="H2943" i="1"/>
  <c r="I2943" i="1"/>
  <c r="J2943" i="1"/>
  <c r="K2943" i="1"/>
  <c r="L2943" i="1"/>
  <c r="M2943" i="1"/>
  <c r="N2943" i="1"/>
  <c r="O2943" i="1"/>
  <c r="P2943" i="1"/>
  <c r="D2944" i="1"/>
  <c r="H2944" i="1"/>
  <c r="I2944" i="1"/>
  <c r="J2944" i="1"/>
  <c r="K2944" i="1"/>
  <c r="L2944" i="1"/>
  <c r="M2944" i="1"/>
  <c r="N2944" i="1"/>
  <c r="O2944" i="1"/>
  <c r="P2944" i="1"/>
  <c r="D2945" i="1"/>
  <c r="H2945" i="1"/>
  <c r="I2945" i="1"/>
  <c r="J2945" i="1"/>
  <c r="K2945" i="1"/>
  <c r="L2945" i="1"/>
  <c r="M2945" i="1"/>
  <c r="N2945" i="1"/>
  <c r="O2945" i="1"/>
  <c r="P2945" i="1"/>
  <c r="D2946" i="1"/>
  <c r="H2946" i="1"/>
  <c r="I2946" i="1"/>
  <c r="J2946" i="1"/>
  <c r="K2946" i="1"/>
  <c r="L2946" i="1"/>
  <c r="M2946" i="1"/>
  <c r="N2946" i="1"/>
  <c r="O2946" i="1"/>
  <c r="P2946" i="1"/>
  <c r="D2947" i="1"/>
  <c r="H2947" i="1"/>
  <c r="I2947" i="1"/>
  <c r="J2947" i="1"/>
  <c r="K2947" i="1"/>
  <c r="L2947" i="1"/>
  <c r="M2947" i="1"/>
  <c r="N2947" i="1"/>
  <c r="O2947" i="1"/>
  <c r="P2947" i="1"/>
  <c r="D2948" i="1"/>
  <c r="H2948" i="1"/>
  <c r="I2948" i="1"/>
  <c r="J2948" i="1"/>
  <c r="K2948" i="1"/>
  <c r="L2948" i="1"/>
  <c r="M2948" i="1"/>
  <c r="N2948" i="1"/>
  <c r="O2948" i="1"/>
  <c r="P2948" i="1"/>
  <c r="D2949" i="1"/>
  <c r="H2949" i="1"/>
  <c r="I2949" i="1"/>
  <c r="J2949" i="1"/>
  <c r="K2949" i="1"/>
  <c r="L2949" i="1"/>
  <c r="M2949" i="1"/>
  <c r="N2949" i="1"/>
  <c r="O2949" i="1"/>
  <c r="P2949" i="1"/>
  <c r="D2950" i="1"/>
  <c r="H2950" i="1"/>
  <c r="I2950" i="1"/>
  <c r="J2950" i="1"/>
  <c r="K2950" i="1"/>
  <c r="L2950" i="1"/>
  <c r="M2950" i="1"/>
  <c r="N2950" i="1"/>
  <c r="O2950" i="1"/>
  <c r="P2950" i="1"/>
  <c r="D2951" i="1"/>
  <c r="H2951" i="1"/>
  <c r="I2951" i="1"/>
  <c r="J2951" i="1"/>
  <c r="K2951" i="1"/>
  <c r="L2951" i="1"/>
  <c r="M2951" i="1"/>
  <c r="N2951" i="1"/>
  <c r="O2951" i="1"/>
  <c r="P2951" i="1"/>
  <c r="D2952" i="1"/>
  <c r="H2952" i="1"/>
  <c r="I2952" i="1"/>
  <c r="J2952" i="1"/>
  <c r="K2952" i="1"/>
  <c r="L2952" i="1"/>
  <c r="M2952" i="1"/>
  <c r="N2952" i="1"/>
  <c r="O2952" i="1"/>
  <c r="P2952" i="1"/>
  <c r="D2953" i="1"/>
  <c r="H2953" i="1"/>
  <c r="I2953" i="1"/>
  <c r="J2953" i="1"/>
  <c r="K2953" i="1"/>
  <c r="L2953" i="1"/>
  <c r="M2953" i="1"/>
  <c r="N2953" i="1"/>
  <c r="O2953" i="1"/>
  <c r="P2953" i="1"/>
  <c r="D2954" i="1"/>
  <c r="H2954" i="1"/>
  <c r="I2954" i="1"/>
  <c r="J2954" i="1"/>
  <c r="K2954" i="1"/>
  <c r="L2954" i="1"/>
  <c r="M2954" i="1"/>
  <c r="N2954" i="1"/>
  <c r="O2954" i="1"/>
  <c r="P2954" i="1"/>
  <c r="D2955" i="1"/>
  <c r="H2955" i="1"/>
  <c r="I2955" i="1"/>
  <c r="J2955" i="1"/>
  <c r="K2955" i="1"/>
  <c r="L2955" i="1"/>
  <c r="M2955" i="1"/>
  <c r="N2955" i="1"/>
  <c r="O2955" i="1"/>
  <c r="P2955" i="1"/>
  <c r="D2956" i="1"/>
  <c r="H2956" i="1"/>
  <c r="I2956" i="1"/>
  <c r="J2956" i="1"/>
  <c r="K2956" i="1"/>
  <c r="L2956" i="1"/>
  <c r="M2956" i="1"/>
  <c r="N2956" i="1"/>
  <c r="O2956" i="1"/>
  <c r="P2956" i="1"/>
  <c r="D2957" i="1"/>
  <c r="H2957" i="1"/>
  <c r="I2957" i="1"/>
  <c r="J2957" i="1"/>
  <c r="K2957" i="1"/>
  <c r="L2957" i="1"/>
  <c r="M2957" i="1"/>
  <c r="N2957" i="1"/>
  <c r="O2957" i="1"/>
  <c r="P2957" i="1"/>
  <c r="D2958" i="1"/>
  <c r="H2958" i="1"/>
  <c r="I2958" i="1"/>
  <c r="J2958" i="1"/>
  <c r="K2958" i="1"/>
  <c r="L2958" i="1"/>
  <c r="M2958" i="1"/>
  <c r="N2958" i="1"/>
  <c r="O2958" i="1"/>
  <c r="P2958" i="1"/>
  <c r="D2959" i="1"/>
  <c r="H2959" i="1"/>
  <c r="I2959" i="1"/>
  <c r="J2959" i="1"/>
  <c r="K2959" i="1"/>
  <c r="L2959" i="1"/>
  <c r="M2959" i="1"/>
  <c r="N2959" i="1"/>
  <c r="O2959" i="1"/>
  <c r="P2959" i="1"/>
  <c r="D2960" i="1"/>
  <c r="H2960" i="1"/>
  <c r="I2960" i="1"/>
  <c r="J2960" i="1"/>
  <c r="K2960" i="1"/>
  <c r="L2960" i="1"/>
  <c r="M2960" i="1"/>
  <c r="N2960" i="1"/>
  <c r="O2960" i="1"/>
  <c r="P2960" i="1"/>
  <c r="D2961" i="1"/>
  <c r="H2961" i="1"/>
  <c r="I2961" i="1"/>
  <c r="J2961" i="1"/>
  <c r="K2961" i="1"/>
  <c r="L2961" i="1"/>
  <c r="M2961" i="1"/>
  <c r="N2961" i="1"/>
  <c r="O2961" i="1"/>
  <c r="P2961" i="1"/>
  <c r="D2962" i="1"/>
  <c r="H2962" i="1"/>
  <c r="I2962" i="1"/>
  <c r="J2962" i="1"/>
  <c r="K2962" i="1"/>
  <c r="L2962" i="1"/>
  <c r="M2962" i="1"/>
  <c r="N2962" i="1"/>
  <c r="O2962" i="1"/>
  <c r="P2962" i="1"/>
  <c r="D2963" i="1"/>
  <c r="H2963" i="1"/>
  <c r="I2963" i="1"/>
  <c r="J2963" i="1"/>
  <c r="K2963" i="1"/>
  <c r="L2963" i="1"/>
  <c r="M2963" i="1"/>
  <c r="N2963" i="1"/>
  <c r="O2963" i="1"/>
  <c r="P2963" i="1"/>
  <c r="D2964" i="1"/>
  <c r="H2964" i="1"/>
  <c r="I2964" i="1"/>
  <c r="J2964" i="1"/>
  <c r="K2964" i="1"/>
  <c r="L2964" i="1"/>
  <c r="M2964" i="1"/>
  <c r="N2964" i="1"/>
  <c r="O2964" i="1"/>
  <c r="P2964" i="1"/>
  <c r="D2965" i="1"/>
  <c r="H2965" i="1"/>
  <c r="I2965" i="1"/>
  <c r="J2965" i="1"/>
  <c r="K2965" i="1"/>
  <c r="L2965" i="1"/>
  <c r="M2965" i="1"/>
  <c r="N2965" i="1"/>
  <c r="O2965" i="1"/>
  <c r="P2965" i="1"/>
  <c r="D2966" i="1"/>
  <c r="H2966" i="1"/>
  <c r="I2966" i="1"/>
  <c r="J2966" i="1"/>
  <c r="K2966" i="1"/>
  <c r="L2966" i="1"/>
  <c r="M2966" i="1"/>
  <c r="N2966" i="1"/>
  <c r="O2966" i="1"/>
  <c r="P2966" i="1"/>
  <c r="D2967" i="1"/>
  <c r="H2967" i="1"/>
  <c r="I2967" i="1"/>
  <c r="J2967" i="1"/>
  <c r="K2967" i="1"/>
  <c r="L2967" i="1"/>
  <c r="M2967" i="1"/>
  <c r="N2967" i="1"/>
  <c r="O2967" i="1"/>
  <c r="P2967" i="1"/>
  <c r="D2968" i="1"/>
  <c r="H2968" i="1"/>
  <c r="I2968" i="1"/>
  <c r="J2968" i="1"/>
  <c r="K2968" i="1"/>
  <c r="L2968" i="1"/>
  <c r="M2968" i="1"/>
  <c r="N2968" i="1"/>
  <c r="O2968" i="1"/>
  <c r="P2968" i="1"/>
  <c r="D2969" i="1"/>
  <c r="H2969" i="1"/>
  <c r="I2969" i="1"/>
  <c r="J2969" i="1"/>
  <c r="K2969" i="1"/>
  <c r="L2969" i="1"/>
  <c r="M2969" i="1"/>
  <c r="N2969" i="1"/>
  <c r="O2969" i="1"/>
  <c r="P2969" i="1"/>
  <c r="D2970" i="1"/>
  <c r="H2970" i="1"/>
  <c r="I2970" i="1"/>
  <c r="J2970" i="1"/>
  <c r="K2970" i="1"/>
  <c r="L2970" i="1"/>
  <c r="M2970" i="1"/>
  <c r="N2970" i="1"/>
  <c r="O2970" i="1"/>
  <c r="P2970" i="1"/>
  <c r="D2971" i="1"/>
  <c r="H2971" i="1"/>
  <c r="I2971" i="1"/>
  <c r="J2971" i="1"/>
  <c r="K2971" i="1"/>
  <c r="L2971" i="1"/>
  <c r="M2971" i="1"/>
  <c r="N2971" i="1"/>
  <c r="O2971" i="1"/>
  <c r="P2971" i="1"/>
  <c r="D2972" i="1"/>
  <c r="H2972" i="1"/>
  <c r="I2972" i="1"/>
  <c r="J2972" i="1"/>
  <c r="K2972" i="1"/>
  <c r="L2972" i="1"/>
  <c r="M2972" i="1"/>
  <c r="N2972" i="1"/>
  <c r="O2972" i="1"/>
  <c r="P2972" i="1"/>
  <c r="D2973" i="1"/>
  <c r="H2973" i="1"/>
  <c r="I2973" i="1"/>
  <c r="J2973" i="1"/>
  <c r="K2973" i="1"/>
  <c r="L2973" i="1"/>
  <c r="M2973" i="1"/>
  <c r="N2973" i="1"/>
  <c r="O2973" i="1"/>
  <c r="P2973" i="1"/>
  <c r="D2974" i="1"/>
  <c r="H2974" i="1"/>
  <c r="I2974" i="1"/>
  <c r="J2974" i="1"/>
  <c r="K2974" i="1"/>
  <c r="L2974" i="1"/>
  <c r="M2974" i="1"/>
  <c r="N2974" i="1"/>
  <c r="O2974" i="1"/>
  <c r="P2974" i="1"/>
  <c r="D2975" i="1"/>
  <c r="H2975" i="1"/>
  <c r="I2975" i="1"/>
  <c r="J2975" i="1"/>
  <c r="K2975" i="1"/>
  <c r="L2975" i="1"/>
  <c r="M2975" i="1"/>
  <c r="N2975" i="1"/>
  <c r="O2975" i="1"/>
  <c r="P2975" i="1"/>
  <c r="D2976" i="1"/>
  <c r="H2976" i="1"/>
  <c r="I2976" i="1"/>
  <c r="J2976" i="1"/>
  <c r="K2976" i="1"/>
  <c r="L2976" i="1"/>
  <c r="M2976" i="1"/>
  <c r="N2976" i="1"/>
  <c r="O2976" i="1"/>
  <c r="P2976" i="1"/>
  <c r="D2977" i="1"/>
  <c r="H2977" i="1"/>
  <c r="I2977" i="1"/>
  <c r="J2977" i="1"/>
  <c r="K2977" i="1"/>
  <c r="L2977" i="1"/>
  <c r="M2977" i="1"/>
  <c r="N2977" i="1"/>
  <c r="O2977" i="1"/>
  <c r="P2977" i="1"/>
  <c r="D2978" i="1"/>
  <c r="H2978" i="1"/>
  <c r="I2978" i="1"/>
  <c r="J2978" i="1"/>
  <c r="K2978" i="1"/>
  <c r="L2978" i="1"/>
  <c r="M2978" i="1"/>
  <c r="N2978" i="1"/>
  <c r="O2978" i="1"/>
  <c r="P2978" i="1"/>
  <c r="D2979" i="1"/>
  <c r="H2979" i="1"/>
  <c r="I2979" i="1"/>
  <c r="J2979" i="1"/>
  <c r="K2979" i="1"/>
  <c r="L2979" i="1"/>
  <c r="M2979" i="1"/>
  <c r="N2979" i="1"/>
  <c r="O2979" i="1"/>
  <c r="P2979" i="1"/>
  <c r="D2980" i="1"/>
  <c r="H2980" i="1"/>
  <c r="I2980" i="1"/>
  <c r="J2980" i="1"/>
  <c r="K2980" i="1"/>
  <c r="L2980" i="1"/>
  <c r="M2980" i="1"/>
  <c r="N2980" i="1"/>
  <c r="O2980" i="1"/>
  <c r="P2980" i="1"/>
  <c r="D2981" i="1"/>
  <c r="H2981" i="1"/>
  <c r="I2981" i="1"/>
  <c r="J2981" i="1"/>
  <c r="K2981" i="1"/>
  <c r="L2981" i="1"/>
  <c r="M2981" i="1"/>
  <c r="N2981" i="1"/>
  <c r="O2981" i="1"/>
  <c r="P2981" i="1"/>
  <c r="D2982" i="1"/>
  <c r="H2982" i="1"/>
  <c r="I2982" i="1"/>
  <c r="J2982" i="1"/>
  <c r="K2982" i="1"/>
  <c r="L2982" i="1"/>
  <c r="M2982" i="1"/>
  <c r="N2982" i="1"/>
  <c r="O2982" i="1"/>
  <c r="P2982" i="1"/>
  <c r="D2983" i="1"/>
  <c r="H2983" i="1"/>
  <c r="I2983" i="1"/>
  <c r="J2983" i="1"/>
  <c r="K2983" i="1"/>
  <c r="L2983" i="1"/>
  <c r="M2983" i="1"/>
  <c r="N2983" i="1"/>
  <c r="O2983" i="1"/>
  <c r="P2983" i="1"/>
  <c r="D2984" i="1"/>
  <c r="H2984" i="1"/>
  <c r="I2984" i="1"/>
  <c r="J2984" i="1"/>
  <c r="K2984" i="1"/>
  <c r="L2984" i="1"/>
  <c r="M2984" i="1"/>
  <c r="N2984" i="1"/>
  <c r="O2984" i="1"/>
  <c r="P2984" i="1"/>
  <c r="D2985" i="1"/>
  <c r="H2985" i="1"/>
  <c r="I2985" i="1"/>
  <c r="J2985" i="1"/>
  <c r="K2985" i="1"/>
  <c r="L2985" i="1"/>
  <c r="M2985" i="1"/>
  <c r="N2985" i="1"/>
  <c r="O2985" i="1"/>
  <c r="P2985" i="1"/>
  <c r="D2986" i="1"/>
  <c r="H2986" i="1"/>
  <c r="I2986" i="1"/>
  <c r="J2986" i="1"/>
  <c r="K2986" i="1"/>
  <c r="L2986" i="1"/>
  <c r="M2986" i="1"/>
  <c r="N2986" i="1"/>
  <c r="O2986" i="1"/>
  <c r="P2986" i="1"/>
  <c r="D2987" i="1"/>
  <c r="H2987" i="1"/>
  <c r="I2987" i="1"/>
  <c r="J2987" i="1"/>
  <c r="K2987" i="1"/>
  <c r="L2987" i="1"/>
  <c r="M2987" i="1"/>
  <c r="N2987" i="1"/>
  <c r="O2987" i="1"/>
  <c r="P2987" i="1"/>
  <c r="D2988" i="1"/>
  <c r="H2988" i="1"/>
  <c r="I2988" i="1"/>
  <c r="J2988" i="1"/>
  <c r="K2988" i="1"/>
  <c r="L2988" i="1"/>
  <c r="M2988" i="1"/>
  <c r="N2988" i="1"/>
  <c r="O2988" i="1"/>
  <c r="P2988" i="1"/>
  <c r="D2989" i="1"/>
  <c r="H2989" i="1"/>
  <c r="I2989" i="1"/>
  <c r="J2989" i="1"/>
  <c r="K2989" i="1"/>
  <c r="L2989" i="1"/>
  <c r="M2989" i="1"/>
  <c r="N2989" i="1"/>
  <c r="O2989" i="1"/>
  <c r="P2989" i="1"/>
  <c r="D2990" i="1"/>
  <c r="H2990" i="1"/>
  <c r="I2990" i="1"/>
  <c r="J2990" i="1"/>
  <c r="K2990" i="1"/>
  <c r="L2990" i="1"/>
  <c r="M2990" i="1"/>
  <c r="N2990" i="1"/>
  <c r="O2990" i="1"/>
  <c r="P2990" i="1"/>
  <c r="D2991" i="1"/>
  <c r="H2991" i="1"/>
  <c r="I2991" i="1"/>
  <c r="J2991" i="1"/>
  <c r="K2991" i="1"/>
  <c r="L2991" i="1"/>
  <c r="M2991" i="1"/>
  <c r="N2991" i="1"/>
  <c r="O2991" i="1"/>
  <c r="P2991" i="1"/>
  <c r="D2992" i="1"/>
  <c r="H2992" i="1"/>
  <c r="I2992" i="1"/>
  <c r="J2992" i="1"/>
  <c r="K2992" i="1"/>
  <c r="L2992" i="1"/>
  <c r="M2992" i="1"/>
  <c r="N2992" i="1"/>
  <c r="O2992" i="1"/>
  <c r="P2992" i="1"/>
  <c r="D2993" i="1"/>
  <c r="H2993" i="1"/>
  <c r="I2993" i="1"/>
  <c r="J2993" i="1"/>
  <c r="K2993" i="1"/>
  <c r="L2993" i="1"/>
  <c r="M2993" i="1"/>
  <c r="N2993" i="1"/>
  <c r="O2993" i="1"/>
  <c r="P2993" i="1"/>
  <c r="D2994" i="1"/>
  <c r="H2994" i="1"/>
  <c r="I2994" i="1"/>
  <c r="J2994" i="1"/>
  <c r="K2994" i="1"/>
  <c r="L2994" i="1"/>
  <c r="M2994" i="1"/>
  <c r="N2994" i="1"/>
  <c r="O2994" i="1"/>
  <c r="P2994" i="1"/>
  <c r="D2995" i="1"/>
  <c r="H2995" i="1"/>
  <c r="I2995" i="1"/>
  <c r="J2995" i="1"/>
  <c r="K2995" i="1"/>
  <c r="L2995" i="1"/>
  <c r="M2995" i="1"/>
  <c r="N2995" i="1"/>
  <c r="O2995" i="1"/>
  <c r="P2995" i="1"/>
  <c r="D2996" i="1"/>
  <c r="H2996" i="1"/>
  <c r="I2996" i="1"/>
  <c r="J2996" i="1"/>
  <c r="K2996" i="1"/>
  <c r="L2996" i="1"/>
  <c r="M2996" i="1"/>
  <c r="N2996" i="1"/>
  <c r="O2996" i="1"/>
  <c r="P2996" i="1"/>
  <c r="D2997" i="1"/>
  <c r="H2997" i="1"/>
  <c r="I2997" i="1"/>
  <c r="J2997" i="1"/>
  <c r="K2997" i="1"/>
  <c r="L2997" i="1"/>
  <c r="M2997" i="1"/>
  <c r="N2997" i="1"/>
  <c r="O2997" i="1"/>
  <c r="P2997" i="1"/>
  <c r="D2998" i="1"/>
  <c r="H2998" i="1"/>
  <c r="I2998" i="1"/>
  <c r="J2998" i="1"/>
  <c r="K2998" i="1"/>
  <c r="L2998" i="1"/>
  <c r="M2998" i="1"/>
  <c r="N2998" i="1"/>
  <c r="O2998" i="1"/>
  <c r="P2998" i="1"/>
  <c r="D2999" i="1"/>
  <c r="H2999" i="1"/>
  <c r="I2999" i="1"/>
  <c r="J2999" i="1"/>
  <c r="K2999" i="1"/>
  <c r="L2999" i="1"/>
  <c r="M2999" i="1"/>
  <c r="N2999" i="1"/>
  <c r="O2999" i="1"/>
  <c r="P2999" i="1"/>
  <c r="D3000" i="1"/>
  <c r="H3000" i="1"/>
  <c r="I3000" i="1"/>
  <c r="J3000" i="1"/>
  <c r="K3000" i="1"/>
  <c r="L3000" i="1"/>
  <c r="M3000" i="1"/>
  <c r="N3000" i="1"/>
  <c r="O3000" i="1"/>
  <c r="P3000" i="1"/>
  <c r="D3001" i="1"/>
  <c r="H3001" i="1"/>
  <c r="I3001" i="1"/>
  <c r="J3001" i="1"/>
  <c r="K3001" i="1"/>
  <c r="L3001" i="1"/>
  <c r="M3001" i="1"/>
  <c r="N3001" i="1"/>
  <c r="O3001" i="1"/>
  <c r="P3001" i="1"/>
  <c r="D3002" i="1"/>
  <c r="H3002" i="1"/>
  <c r="I3002" i="1"/>
  <c r="J3002" i="1"/>
  <c r="K3002" i="1"/>
  <c r="L3002" i="1"/>
  <c r="M3002" i="1"/>
  <c r="N3002" i="1"/>
  <c r="O3002" i="1"/>
  <c r="P3002" i="1"/>
  <c r="D3003" i="1"/>
  <c r="H3003" i="1"/>
  <c r="I3003" i="1"/>
  <c r="J3003" i="1"/>
  <c r="K3003" i="1"/>
  <c r="L3003" i="1"/>
  <c r="M3003" i="1"/>
  <c r="N3003" i="1"/>
  <c r="O3003" i="1"/>
  <c r="P3003" i="1"/>
  <c r="D3004" i="1"/>
  <c r="H3004" i="1"/>
  <c r="I3004" i="1"/>
  <c r="J3004" i="1"/>
  <c r="K3004" i="1"/>
  <c r="L3004" i="1"/>
  <c r="M3004" i="1"/>
  <c r="N3004" i="1"/>
  <c r="O3004" i="1"/>
  <c r="P3004" i="1"/>
  <c r="D3005" i="1"/>
  <c r="H3005" i="1"/>
  <c r="I3005" i="1"/>
  <c r="J3005" i="1"/>
  <c r="K3005" i="1"/>
  <c r="L3005" i="1"/>
  <c r="M3005" i="1"/>
  <c r="N3005" i="1"/>
  <c r="O3005" i="1"/>
  <c r="P3005" i="1"/>
  <c r="D3006" i="1"/>
  <c r="H3006" i="1"/>
  <c r="I3006" i="1"/>
  <c r="J3006" i="1"/>
  <c r="K3006" i="1"/>
  <c r="L3006" i="1"/>
  <c r="M3006" i="1"/>
  <c r="N3006" i="1"/>
  <c r="O3006" i="1"/>
  <c r="P3006" i="1"/>
  <c r="D3007" i="1"/>
  <c r="H3007" i="1"/>
  <c r="I3007" i="1"/>
  <c r="J3007" i="1"/>
  <c r="K3007" i="1"/>
  <c r="L3007" i="1"/>
  <c r="M3007" i="1"/>
  <c r="N3007" i="1"/>
  <c r="O3007" i="1"/>
  <c r="P3007" i="1"/>
  <c r="D3008" i="1"/>
  <c r="H3008" i="1"/>
  <c r="I3008" i="1"/>
  <c r="J3008" i="1"/>
  <c r="K3008" i="1"/>
  <c r="L3008" i="1"/>
  <c r="M3008" i="1"/>
  <c r="N3008" i="1"/>
  <c r="O3008" i="1"/>
  <c r="P3008" i="1"/>
  <c r="D3009" i="1"/>
  <c r="H3009" i="1"/>
  <c r="I3009" i="1"/>
  <c r="J3009" i="1"/>
  <c r="K3009" i="1"/>
  <c r="L3009" i="1"/>
  <c r="M3009" i="1"/>
  <c r="N3009" i="1"/>
  <c r="O3009" i="1"/>
  <c r="P3009" i="1"/>
  <c r="D3010" i="1"/>
  <c r="H3010" i="1"/>
  <c r="I3010" i="1"/>
  <c r="J3010" i="1"/>
  <c r="K3010" i="1"/>
  <c r="L3010" i="1"/>
  <c r="M3010" i="1"/>
  <c r="N3010" i="1"/>
  <c r="O3010" i="1"/>
  <c r="P3010" i="1"/>
  <c r="D3011" i="1"/>
  <c r="H3011" i="1"/>
  <c r="I3011" i="1"/>
  <c r="J3011" i="1"/>
  <c r="K3011" i="1"/>
  <c r="L3011" i="1"/>
  <c r="M3011" i="1"/>
  <c r="N3011" i="1"/>
  <c r="O3011" i="1"/>
  <c r="P3011" i="1"/>
  <c r="D3012" i="1"/>
  <c r="H3012" i="1"/>
  <c r="I3012" i="1"/>
  <c r="J3012" i="1"/>
  <c r="K3012" i="1"/>
  <c r="L3012" i="1"/>
  <c r="M3012" i="1"/>
  <c r="N3012" i="1"/>
  <c r="O3012" i="1"/>
  <c r="P3012" i="1"/>
  <c r="D3013" i="1"/>
  <c r="H3013" i="1"/>
  <c r="I3013" i="1"/>
  <c r="J3013" i="1"/>
  <c r="K3013" i="1"/>
  <c r="L3013" i="1"/>
  <c r="M3013" i="1"/>
  <c r="N3013" i="1"/>
  <c r="O3013" i="1"/>
  <c r="P3013" i="1"/>
  <c r="D3014" i="1"/>
  <c r="H3014" i="1"/>
  <c r="I3014" i="1"/>
  <c r="J3014" i="1"/>
  <c r="K3014" i="1"/>
  <c r="L3014" i="1"/>
  <c r="M3014" i="1"/>
  <c r="N3014" i="1"/>
  <c r="O3014" i="1"/>
  <c r="P3014" i="1"/>
  <c r="D3015" i="1"/>
  <c r="H3015" i="1"/>
  <c r="I3015" i="1"/>
  <c r="J3015" i="1"/>
  <c r="K3015" i="1"/>
  <c r="L3015" i="1"/>
  <c r="M3015" i="1"/>
  <c r="N3015" i="1"/>
  <c r="O3015" i="1"/>
  <c r="P3015" i="1"/>
  <c r="D3016" i="1"/>
  <c r="H3016" i="1"/>
  <c r="I3016" i="1"/>
  <c r="J3016" i="1"/>
  <c r="K3016" i="1"/>
  <c r="L3016" i="1"/>
  <c r="M3016" i="1"/>
  <c r="N3016" i="1"/>
  <c r="O3016" i="1"/>
  <c r="P3016" i="1"/>
  <c r="D3017" i="1"/>
  <c r="H3017" i="1"/>
  <c r="I3017" i="1"/>
  <c r="J3017" i="1"/>
  <c r="K3017" i="1"/>
  <c r="L3017" i="1"/>
  <c r="M3017" i="1"/>
  <c r="N3017" i="1"/>
  <c r="O3017" i="1"/>
  <c r="P3017" i="1"/>
  <c r="D3018" i="1"/>
  <c r="H3018" i="1"/>
  <c r="I3018" i="1"/>
  <c r="J3018" i="1"/>
  <c r="K3018" i="1"/>
  <c r="L3018" i="1"/>
  <c r="M3018" i="1"/>
  <c r="N3018" i="1"/>
  <c r="O3018" i="1"/>
  <c r="P3018" i="1"/>
  <c r="D3019" i="1"/>
  <c r="H3019" i="1"/>
  <c r="I3019" i="1"/>
  <c r="J3019" i="1"/>
  <c r="K3019" i="1"/>
  <c r="L3019" i="1"/>
  <c r="M3019" i="1"/>
  <c r="N3019" i="1"/>
  <c r="O3019" i="1"/>
  <c r="P3019" i="1"/>
  <c r="D3020" i="1"/>
  <c r="H3020" i="1"/>
  <c r="I3020" i="1"/>
  <c r="J3020" i="1"/>
  <c r="K3020" i="1"/>
  <c r="L3020" i="1"/>
  <c r="M3020" i="1"/>
  <c r="N3020" i="1"/>
  <c r="O3020" i="1"/>
  <c r="P3020" i="1"/>
  <c r="D3021" i="1"/>
  <c r="H3021" i="1"/>
  <c r="I3021" i="1"/>
  <c r="J3021" i="1"/>
  <c r="K3021" i="1"/>
  <c r="L3021" i="1"/>
  <c r="M3021" i="1"/>
  <c r="N3021" i="1"/>
  <c r="O3021" i="1"/>
  <c r="P3021" i="1"/>
  <c r="D3022" i="1"/>
  <c r="H3022" i="1"/>
  <c r="I3022" i="1"/>
  <c r="J3022" i="1"/>
  <c r="K3022" i="1"/>
  <c r="L3022" i="1"/>
  <c r="M3022" i="1"/>
  <c r="N3022" i="1"/>
  <c r="O3022" i="1"/>
  <c r="P3022" i="1"/>
  <c r="D3023" i="1"/>
  <c r="H3023" i="1"/>
  <c r="I3023" i="1"/>
  <c r="J3023" i="1"/>
  <c r="K3023" i="1"/>
  <c r="L3023" i="1"/>
  <c r="M3023" i="1"/>
  <c r="N3023" i="1"/>
  <c r="O3023" i="1"/>
  <c r="P3023" i="1"/>
  <c r="D3024" i="1"/>
  <c r="H3024" i="1"/>
  <c r="I3024" i="1"/>
  <c r="J3024" i="1"/>
  <c r="K3024" i="1"/>
  <c r="L3024" i="1"/>
  <c r="M3024" i="1"/>
  <c r="N3024" i="1"/>
  <c r="O3024" i="1"/>
  <c r="P3024" i="1"/>
  <c r="D3025" i="1"/>
  <c r="H3025" i="1"/>
  <c r="I3025" i="1"/>
  <c r="J3025" i="1"/>
  <c r="K3025" i="1"/>
  <c r="L3025" i="1"/>
  <c r="M3025" i="1"/>
  <c r="N3025" i="1"/>
  <c r="O3025" i="1"/>
  <c r="P3025" i="1"/>
  <c r="D3026" i="1"/>
  <c r="H3026" i="1"/>
  <c r="I3026" i="1"/>
  <c r="J3026" i="1"/>
  <c r="K3026" i="1"/>
  <c r="L3026" i="1"/>
  <c r="M3026" i="1"/>
  <c r="N3026" i="1"/>
  <c r="O3026" i="1"/>
  <c r="P3026" i="1"/>
  <c r="D3027" i="1"/>
  <c r="H3027" i="1"/>
  <c r="I3027" i="1"/>
  <c r="J3027" i="1"/>
  <c r="K3027" i="1"/>
  <c r="L3027" i="1"/>
  <c r="M3027" i="1"/>
  <c r="N3027" i="1"/>
  <c r="O3027" i="1"/>
  <c r="P3027" i="1"/>
  <c r="D3028" i="1"/>
  <c r="H3028" i="1"/>
  <c r="I3028" i="1"/>
  <c r="J3028" i="1"/>
  <c r="K3028" i="1"/>
  <c r="L3028" i="1"/>
  <c r="M3028" i="1"/>
  <c r="N3028" i="1"/>
  <c r="O3028" i="1"/>
  <c r="P3028" i="1"/>
  <c r="D3029" i="1"/>
  <c r="H3029" i="1"/>
  <c r="I3029" i="1"/>
  <c r="J3029" i="1"/>
  <c r="K3029" i="1"/>
  <c r="L3029" i="1"/>
  <c r="M3029" i="1"/>
  <c r="N3029" i="1"/>
  <c r="O3029" i="1"/>
  <c r="P3029" i="1"/>
  <c r="D3030" i="1"/>
  <c r="H3030" i="1"/>
  <c r="I3030" i="1"/>
  <c r="J3030" i="1"/>
  <c r="K3030" i="1"/>
  <c r="L3030" i="1"/>
  <c r="M3030" i="1"/>
  <c r="N3030" i="1"/>
  <c r="O3030" i="1"/>
  <c r="P3030" i="1"/>
  <c r="D3031" i="1"/>
  <c r="H3031" i="1"/>
  <c r="I3031" i="1"/>
  <c r="J3031" i="1"/>
  <c r="K3031" i="1"/>
  <c r="L3031" i="1"/>
  <c r="M3031" i="1"/>
  <c r="N3031" i="1"/>
  <c r="O3031" i="1"/>
  <c r="P3031" i="1"/>
  <c r="D3032" i="1"/>
  <c r="H3032" i="1"/>
  <c r="I3032" i="1"/>
  <c r="J3032" i="1"/>
  <c r="K3032" i="1"/>
  <c r="L3032" i="1"/>
  <c r="M3032" i="1"/>
  <c r="N3032" i="1"/>
  <c r="O3032" i="1"/>
  <c r="P3032" i="1"/>
  <c r="D3033" i="1"/>
  <c r="H3033" i="1"/>
  <c r="I3033" i="1"/>
  <c r="J3033" i="1"/>
  <c r="K3033" i="1"/>
  <c r="L3033" i="1"/>
  <c r="M3033" i="1"/>
  <c r="N3033" i="1"/>
  <c r="O3033" i="1"/>
  <c r="P3033" i="1"/>
  <c r="D3034" i="1"/>
  <c r="H3034" i="1"/>
  <c r="I3034" i="1"/>
  <c r="J3034" i="1"/>
  <c r="K3034" i="1"/>
  <c r="L3034" i="1"/>
  <c r="M3034" i="1"/>
  <c r="N3034" i="1"/>
  <c r="O3034" i="1"/>
  <c r="P3034" i="1"/>
  <c r="D3035" i="1"/>
  <c r="H3035" i="1"/>
  <c r="I3035" i="1"/>
  <c r="J3035" i="1"/>
  <c r="K3035" i="1"/>
  <c r="L3035" i="1"/>
  <c r="M3035" i="1"/>
  <c r="N3035" i="1"/>
  <c r="O3035" i="1"/>
  <c r="P3035" i="1"/>
  <c r="D3036" i="1"/>
  <c r="H3036" i="1"/>
  <c r="I3036" i="1"/>
  <c r="J3036" i="1"/>
  <c r="K3036" i="1"/>
  <c r="L3036" i="1"/>
  <c r="M3036" i="1"/>
  <c r="N3036" i="1"/>
  <c r="O3036" i="1"/>
  <c r="P3036" i="1"/>
  <c r="D3037" i="1"/>
  <c r="H3037" i="1"/>
  <c r="I3037" i="1"/>
  <c r="J3037" i="1"/>
  <c r="K3037" i="1"/>
  <c r="L3037" i="1"/>
  <c r="M3037" i="1"/>
  <c r="N3037" i="1"/>
  <c r="O3037" i="1"/>
  <c r="P3037" i="1"/>
  <c r="D3038" i="1"/>
  <c r="H3038" i="1"/>
  <c r="I3038" i="1"/>
  <c r="J3038" i="1"/>
  <c r="K3038" i="1"/>
  <c r="L3038" i="1"/>
  <c r="M3038" i="1"/>
  <c r="N3038" i="1"/>
  <c r="O3038" i="1"/>
  <c r="P3038" i="1"/>
  <c r="D3039" i="1"/>
  <c r="H3039" i="1"/>
  <c r="I3039" i="1"/>
  <c r="J3039" i="1"/>
  <c r="K3039" i="1"/>
  <c r="L3039" i="1"/>
  <c r="M3039" i="1"/>
  <c r="N3039" i="1"/>
  <c r="O3039" i="1"/>
  <c r="P3039" i="1"/>
  <c r="D3040" i="1"/>
  <c r="H3040" i="1"/>
  <c r="I3040" i="1"/>
  <c r="J3040" i="1"/>
  <c r="K3040" i="1"/>
  <c r="L3040" i="1"/>
  <c r="M3040" i="1"/>
  <c r="N3040" i="1"/>
  <c r="O3040" i="1"/>
  <c r="P3040" i="1"/>
  <c r="D3041" i="1"/>
  <c r="H3041" i="1"/>
  <c r="I3041" i="1"/>
  <c r="J3041" i="1"/>
  <c r="K3041" i="1"/>
  <c r="L3041" i="1"/>
  <c r="M3041" i="1"/>
  <c r="N3041" i="1"/>
  <c r="O3041" i="1"/>
  <c r="P3041" i="1"/>
  <c r="D3042" i="1"/>
  <c r="H3042" i="1"/>
  <c r="I3042" i="1"/>
  <c r="J3042" i="1"/>
  <c r="K3042" i="1"/>
  <c r="L3042" i="1"/>
  <c r="M3042" i="1"/>
  <c r="N3042" i="1"/>
  <c r="O3042" i="1"/>
  <c r="P3042" i="1"/>
  <c r="D3043" i="1"/>
  <c r="H3043" i="1"/>
  <c r="I3043" i="1"/>
  <c r="J3043" i="1"/>
  <c r="K3043" i="1"/>
  <c r="L3043" i="1"/>
  <c r="M3043" i="1"/>
  <c r="N3043" i="1"/>
  <c r="O3043" i="1"/>
  <c r="P3043" i="1"/>
  <c r="D3044" i="1"/>
  <c r="H3044" i="1"/>
  <c r="I3044" i="1"/>
  <c r="J3044" i="1"/>
  <c r="K3044" i="1"/>
  <c r="L3044" i="1"/>
  <c r="M3044" i="1"/>
  <c r="N3044" i="1"/>
  <c r="O3044" i="1"/>
  <c r="P3044" i="1"/>
  <c r="D3045" i="1"/>
  <c r="H3045" i="1"/>
  <c r="I3045" i="1"/>
  <c r="J3045" i="1"/>
  <c r="K3045" i="1"/>
  <c r="L3045" i="1"/>
  <c r="M3045" i="1"/>
  <c r="N3045" i="1"/>
  <c r="O3045" i="1"/>
  <c r="P3045" i="1"/>
  <c r="D3046" i="1"/>
  <c r="H3046" i="1"/>
  <c r="I3046" i="1"/>
  <c r="J3046" i="1"/>
  <c r="K3046" i="1"/>
  <c r="L3046" i="1"/>
  <c r="M3046" i="1"/>
  <c r="N3046" i="1"/>
  <c r="O3046" i="1"/>
  <c r="P3046" i="1"/>
  <c r="D3047" i="1"/>
  <c r="H3047" i="1"/>
  <c r="I3047" i="1"/>
  <c r="J3047" i="1"/>
  <c r="K3047" i="1"/>
  <c r="L3047" i="1"/>
  <c r="M3047" i="1"/>
  <c r="N3047" i="1"/>
  <c r="O3047" i="1"/>
  <c r="P3047" i="1"/>
  <c r="D3048" i="1"/>
  <c r="H3048" i="1"/>
  <c r="I3048" i="1"/>
  <c r="J3048" i="1"/>
  <c r="K3048" i="1"/>
  <c r="L3048" i="1"/>
  <c r="M3048" i="1"/>
  <c r="N3048" i="1"/>
  <c r="O3048" i="1"/>
  <c r="P3048" i="1"/>
  <c r="D3049" i="1"/>
  <c r="H3049" i="1"/>
  <c r="I3049" i="1"/>
  <c r="J3049" i="1"/>
  <c r="K3049" i="1"/>
  <c r="L3049" i="1"/>
  <c r="M3049" i="1"/>
  <c r="N3049" i="1"/>
  <c r="O3049" i="1"/>
  <c r="P3049" i="1"/>
  <c r="D3050" i="1"/>
  <c r="H3050" i="1"/>
  <c r="I3050" i="1"/>
  <c r="J3050" i="1"/>
  <c r="K3050" i="1"/>
  <c r="L3050" i="1"/>
  <c r="M3050" i="1"/>
  <c r="N3050" i="1"/>
  <c r="O3050" i="1"/>
  <c r="P3050" i="1"/>
  <c r="D3051" i="1"/>
  <c r="H3051" i="1"/>
  <c r="I3051" i="1"/>
  <c r="J3051" i="1"/>
  <c r="K3051" i="1"/>
  <c r="L3051" i="1"/>
  <c r="M3051" i="1"/>
  <c r="N3051" i="1"/>
  <c r="O3051" i="1"/>
  <c r="P3051" i="1"/>
  <c r="D3052" i="1"/>
  <c r="H3052" i="1"/>
  <c r="I3052" i="1"/>
  <c r="J3052" i="1"/>
  <c r="K3052" i="1"/>
  <c r="L3052" i="1"/>
  <c r="M3052" i="1"/>
  <c r="N3052" i="1"/>
  <c r="O3052" i="1"/>
  <c r="P3052" i="1"/>
  <c r="D3053" i="1"/>
  <c r="H3053" i="1"/>
  <c r="I3053" i="1"/>
  <c r="J3053" i="1"/>
  <c r="K3053" i="1"/>
  <c r="L3053" i="1"/>
  <c r="M3053" i="1"/>
  <c r="N3053" i="1"/>
  <c r="O3053" i="1"/>
  <c r="P3053" i="1"/>
  <c r="D3054" i="1"/>
  <c r="H3054" i="1"/>
  <c r="I3054" i="1"/>
  <c r="J3054" i="1"/>
  <c r="K3054" i="1"/>
  <c r="L3054" i="1"/>
  <c r="M3054" i="1"/>
  <c r="N3054" i="1"/>
  <c r="O3054" i="1"/>
  <c r="P3054" i="1"/>
  <c r="D3055" i="1"/>
  <c r="H3055" i="1"/>
  <c r="I3055" i="1"/>
  <c r="J3055" i="1"/>
  <c r="K3055" i="1"/>
  <c r="L3055" i="1"/>
  <c r="M3055" i="1"/>
  <c r="N3055" i="1"/>
  <c r="O3055" i="1"/>
  <c r="P3055" i="1"/>
  <c r="D3056" i="1"/>
  <c r="H3056" i="1"/>
  <c r="I3056" i="1"/>
  <c r="J3056" i="1"/>
  <c r="K3056" i="1"/>
  <c r="L3056" i="1"/>
  <c r="M3056" i="1"/>
  <c r="N3056" i="1"/>
  <c r="O3056" i="1"/>
  <c r="P3056" i="1"/>
  <c r="D3057" i="1"/>
  <c r="H3057" i="1"/>
  <c r="I3057" i="1"/>
  <c r="J3057" i="1"/>
  <c r="K3057" i="1"/>
  <c r="L3057" i="1"/>
  <c r="M3057" i="1"/>
  <c r="N3057" i="1"/>
  <c r="O3057" i="1"/>
  <c r="P3057" i="1"/>
  <c r="D3058" i="1"/>
  <c r="H3058" i="1"/>
  <c r="I3058" i="1"/>
  <c r="J3058" i="1"/>
  <c r="K3058" i="1"/>
  <c r="L3058" i="1"/>
  <c r="M3058" i="1"/>
  <c r="N3058" i="1"/>
  <c r="O3058" i="1"/>
  <c r="P3058" i="1"/>
  <c r="D3059" i="1"/>
  <c r="H3059" i="1"/>
  <c r="I3059" i="1"/>
  <c r="J3059" i="1"/>
  <c r="K3059" i="1"/>
  <c r="L3059" i="1"/>
  <c r="M3059" i="1"/>
  <c r="N3059" i="1"/>
  <c r="O3059" i="1"/>
  <c r="P3059" i="1"/>
  <c r="D3060" i="1"/>
  <c r="H3060" i="1"/>
  <c r="I3060" i="1"/>
  <c r="J3060" i="1"/>
  <c r="K3060" i="1"/>
  <c r="L3060" i="1"/>
  <c r="M3060" i="1"/>
  <c r="N3060" i="1"/>
  <c r="O3060" i="1"/>
  <c r="P3060" i="1"/>
  <c r="D3061" i="1"/>
  <c r="H3061" i="1"/>
  <c r="I3061" i="1"/>
  <c r="J3061" i="1"/>
  <c r="K3061" i="1"/>
  <c r="L3061" i="1"/>
  <c r="M3061" i="1"/>
  <c r="N3061" i="1"/>
  <c r="O3061" i="1"/>
  <c r="P3061" i="1"/>
  <c r="D3062" i="1"/>
  <c r="H3062" i="1"/>
  <c r="I3062" i="1"/>
  <c r="J3062" i="1"/>
  <c r="K3062" i="1"/>
  <c r="L3062" i="1"/>
  <c r="M3062" i="1"/>
  <c r="N3062" i="1"/>
  <c r="O3062" i="1"/>
  <c r="P3062" i="1"/>
  <c r="D3063" i="1"/>
  <c r="H3063" i="1"/>
  <c r="I3063" i="1"/>
  <c r="J3063" i="1"/>
  <c r="K3063" i="1"/>
  <c r="L3063" i="1"/>
  <c r="M3063" i="1"/>
  <c r="N3063" i="1"/>
  <c r="O3063" i="1"/>
  <c r="P3063" i="1"/>
  <c r="D3064" i="1"/>
  <c r="H3064" i="1"/>
  <c r="I3064" i="1"/>
  <c r="J3064" i="1"/>
  <c r="K3064" i="1"/>
  <c r="L3064" i="1"/>
  <c r="M3064" i="1"/>
  <c r="N3064" i="1"/>
  <c r="O3064" i="1"/>
  <c r="P3064" i="1"/>
  <c r="D3065" i="1"/>
  <c r="H3065" i="1"/>
  <c r="I3065" i="1"/>
  <c r="J3065" i="1"/>
  <c r="K3065" i="1"/>
  <c r="L3065" i="1"/>
  <c r="M3065" i="1"/>
  <c r="N3065" i="1"/>
  <c r="O3065" i="1"/>
  <c r="P3065" i="1"/>
  <c r="D3066" i="1"/>
  <c r="H3066" i="1"/>
  <c r="I3066" i="1"/>
  <c r="J3066" i="1"/>
  <c r="K3066" i="1"/>
  <c r="L3066" i="1"/>
  <c r="M3066" i="1"/>
  <c r="N3066" i="1"/>
  <c r="O3066" i="1"/>
  <c r="P3066" i="1"/>
  <c r="D3067" i="1"/>
  <c r="H3067" i="1"/>
  <c r="I3067" i="1"/>
  <c r="J3067" i="1"/>
  <c r="K3067" i="1"/>
  <c r="L3067" i="1"/>
  <c r="M3067" i="1"/>
  <c r="N3067" i="1"/>
  <c r="O3067" i="1"/>
  <c r="P3067" i="1"/>
  <c r="D3068" i="1"/>
  <c r="H3068" i="1"/>
  <c r="I3068" i="1"/>
  <c r="J3068" i="1"/>
  <c r="K3068" i="1"/>
  <c r="L3068" i="1"/>
  <c r="M3068" i="1"/>
  <c r="N3068" i="1"/>
  <c r="O3068" i="1"/>
  <c r="P3068" i="1"/>
  <c r="D3069" i="1"/>
  <c r="H3069" i="1"/>
  <c r="I3069" i="1"/>
  <c r="J3069" i="1"/>
  <c r="K3069" i="1"/>
  <c r="L3069" i="1"/>
  <c r="M3069" i="1"/>
  <c r="N3069" i="1"/>
  <c r="O3069" i="1"/>
  <c r="P3069" i="1"/>
  <c r="D3070" i="1"/>
  <c r="H3070" i="1"/>
  <c r="I3070" i="1"/>
  <c r="J3070" i="1"/>
  <c r="K3070" i="1"/>
  <c r="L3070" i="1"/>
  <c r="M3070" i="1"/>
  <c r="N3070" i="1"/>
  <c r="O3070" i="1"/>
  <c r="P3070" i="1"/>
  <c r="D3071" i="1"/>
  <c r="H3071" i="1"/>
  <c r="I3071" i="1"/>
  <c r="J3071" i="1"/>
  <c r="K3071" i="1"/>
  <c r="L3071" i="1"/>
  <c r="M3071" i="1"/>
  <c r="N3071" i="1"/>
  <c r="O3071" i="1"/>
  <c r="P3071" i="1"/>
  <c r="D3072" i="1"/>
  <c r="H3072" i="1"/>
  <c r="I3072" i="1"/>
  <c r="J3072" i="1"/>
  <c r="K3072" i="1"/>
  <c r="L3072" i="1"/>
  <c r="M3072" i="1"/>
  <c r="N3072" i="1"/>
  <c r="O3072" i="1"/>
  <c r="P3072" i="1"/>
  <c r="D3073" i="1"/>
  <c r="H3073" i="1"/>
  <c r="I3073" i="1"/>
  <c r="J3073" i="1"/>
  <c r="K3073" i="1"/>
  <c r="L3073" i="1"/>
  <c r="M3073" i="1"/>
  <c r="N3073" i="1"/>
  <c r="O3073" i="1"/>
  <c r="P3073" i="1"/>
  <c r="D3074" i="1"/>
  <c r="H3074" i="1"/>
  <c r="I3074" i="1"/>
  <c r="J3074" i="1"/>
  <c r="K3074" i="1"/>
  <c r="L3074" i="1"/>
  <c r="M3074" i="1"/>
  <c r="N3074" i="1"/>
  <c r="O3074" i="1"/>
  <c r="P3074" i="1"/>
  <c r="D3075" i="1"/>
  <c r="H3075" i="1"/>
  <c r="I3075" i="1"/>
  <c r="J3075" i="1"/>
  <c r="K3075" i="1"/>
  <c r="L3075" i="1"/>
  <c r="M3075" i="1"/>
  <c r="N3075" i="1"/>
  <c r="O3075" i="1"/>
  <c r="P3075" i="1"/>
  <c r="D3076" i="1"/>
  <c r="H3076" i="1"/>
  <c r="I3076" i="1"/>
  <c r="J3076" i="1"/>
  <c r="K3076" i="1"/>
  <c r="L3076" i="1"/>
  <c r="M3076" i="1"/>
  <c r="N3076" i="1"/>
  <c r="O3076" i="1"/>
  <c r="P3076" i="1"/>
  <c r="D3077" i="1"/>
  <c r="H3077" i="1"/>
  <c r="I3077" i="1"/>
  <c r="J3077" i="1"/>
  <c r="K3077" i="1"/>
  <c r="L3077" i="1"/>
  <c r="M3077" i="1"/>
  <c r="N3077" i="1"/>
  <c r="O3077" i="1"/>
  <c r="P3077" i="1"/>
  <c r="D3078" i="1"/>
  <c r="H3078" i="1"/>
  <c r="I3078" i="1"/>
  <c r="J3078" i="1"/>
  <c r="K3078" i="1"/>
  <c r="L3078" i="1"/>
  <c r="M3078" i="1"/>
  <c r="N3078" i="1"/>
  <c r="O3078" i="1"/>
  <c r="P3078" i="1"/>
  <c r="D3079" i="1"/>
  <c r="H3079" i="1"/>
  <c r="I3079" i="1"/>
  <c r="J3079" i="1"/>
  <c r="K3079" i="1"/>
  <c r="L3079" i="1"/>
  <c r="M3079" i="1"/>
  <c r="N3079" i="1"/>
  <c r="O3079" i="1"/>
  <c r="P3079" i="1"/>
  <c r="D3080" i="1"/>
  <c r="H3080" i="1"/>
  <c r="I3080" i="1"/>
  <c r="J3080" i="1"/>
  <c r="K3080" i="1"/>
  <c r="L3080" i="1"/>
  <c r="M3080" i="1"/>
  <c r="N3080" i="1"/>
  <c r="O3080" i="1"/>
  <c r="P3080" i="1"/>
  <c r="D3081" i="1"/>
  <c r="H3081" i="1"/>
  <c r="I3081" i="1"/>
  <c r="J3081" i="1"/>
  <c r="K3081" i="1"/>
  <c r="L3081" i="1"/>
  <c r="M3081" i="1"/>
  <c r="N3081" i="1"/>
  <c r="O3081" i="1"/>
  <c r="P3081" i="1"/>
  <c r="D3082" i="1"/>
  <c r="H3082" i="1"/>
  <c r="I3082" i="1"/>
  <c r="J3082" i="1"/>
  <c r="K3082" i="1"/>
  <c r="L3082" i="1"/>
  <c r="M3082" i="1"/>
  <c r="N3082" i="1"/>
  <c r="O3082" i="1"/>
  <c r="P3082" i="1"/>
  <c r="D3083" i="1"/>
  <c r="H3083" i="1"/>
  <c r="I3083" i="1"/>
  <c r="J3083" i="1"/>
  <c r="K3083" i="1"/>
  <c r="L3083" i="1"/>
  <c r="M3083" i="1"/>
  <c r="N3083" i="1"/>
  <c r="O3083" i="1"/>
  <c r="P3083" i="1"/>
  <c r="D3084" i="1"/>
  <c r="H3084" i="1"/>
  <c r="I3084" i="1"/>
  <c r="J3084" i="1"/>
  <c r="K3084" i="1"/>
  <c r="L3084" i="1"/>
  <c r="M3084" i="1"/>
  <c r="N3084" i="1"/>
  <c r="O3084" i="1"/>
  <c r="P3084" i="1"/>
  <c r="D3085" i="1"/>
  <c r="H3085" i="1"/>
  <c r="I3085" i="1"/>
  <c r="J3085" i="1"/>
  <c r="K3085" i="1"/>
  <c r="L3085" i="1"/>
  <c r="M3085" i="1"/>
  <c r="N3085" i="1"/>
  <c r="O3085" i="1"/>
  <c r="P3085" i="1"/>
  <c r="D3086" i="1"/>
  <c r="H3086" i="1"/>
  <c r="I3086" i="1"/>
  <c r="J3086" i="1"/>
  <c r="K3086" i="1"/>
  <c r="L3086" i="1"/>
  <c r="M3086" i="1"/>
  <c r="N3086" i="1"/>
  <c r="O3086" i="1"/>
  <c r="P3086" i="1"/>
  <c r="D3087" i="1"/>
  <c r="H3087" i="1"/>
  <c r="I3087" i="1"/>
  <c r="J3087" i="1"/>
  <c r="K3087" i="1"/>
  <c r="L3087" i="1"/>
  <c r="M3087" i="1"/>
  <c r="N3087" i="1"/>
  <c r="O3087" i="1"/>
  <c r="P3087" i="1"/>
  <c r="D3088" i="1"/>
  <c r="H3088" i="1"/>
  <c r="I3088" i="1"/>
  <c r="J3088" i="1"/>
  <c r="K3088" i="1"/>
  <c r="L3088" i="1"/>
  <c r="M3088" i="1"/>
  <c r="N3088" i="1"/>
  <c r="O3088" i="1"/>
  <c r="P3088" i="1"/>
  <c r="D3089" i="1"/>
  <c r="H3089" i="1"/>
  <c r="I3089" i="1"/>
  <c r="J3089" i="1"/>
  <c r="K3089" i="1"/>
  <c r="L3089" i="1"/>
  <c r="M3089" i="1"/>
  <c r="N3089" i="1"/>
  <c r="O3089" i="1"/>
  <c r="P3089" i="1"/>
  <c r="D3090" i="1"/>
  <c r="H3090" i="1"/>
  <c r="I3090" i="1"/>
  <c r="J3090" i="1"/>
  <c r="K3090" i="1"/>
  <c r="L3090" i="1"/>
  <c r="M3090" i="1"/>
  <c r="N3090" i="1"/>
  <c r="O3090" i="1"/>
  <c r="P3090" i="1"/>
  <c r="D3091" i="1"/>
  <c r="H3091" i="1"/>
  <c r="I3091" i="1"/>
  <c r="J3091" i="1"/>
  <c r="K3091" i="1"/>
  <c r="L3091" i="1"/>
  <c r="M3091" i="1"/>
  <c r="N3091" i="1"/>
  <c r="O3091" i="1"/>
  <c r="P3091" i="1"/>
  <c r="D3092" i="1"/>
  <c r="H3092" i="1"/>
  <c r="I3092" i="1"/>
  <c r="J3092" i="1"/>
  <c r="K3092" i="1"/>
  <c r="L3092" i="1"/>
  <c r="M3092" i="1"/>
  <c r="N3092" i="1"/>
  <c r="O3092" i="1"/>
  <c r="P3092" i="1"/>
  <c r="D3093" i="1"/>
  <c r="H3093" i="1"/>
  <c r="I3093" i="1"/>
  <c r="J3093" i="1"/>
  <c r="K3093" i="1"/>
  <c r="L3093" i="1"/>
  <c r="M3093" i="1"/>
  <c r="N3093" i="1"/>
  <c r="O3093" i="1"/>
  <c r="P3093" i="1"/>
  <c r="D3094" i="1"/>
  <c r="H3094" i="1"/>
  <c r="I3094" i="1"/>
  <c r="J3094" i="1"/>
  <c r="K3094" i="1"/>
  <c r="L3094" i="1"/>
  <c r="M3094" i="1"/>
  <c r="N3094" i="1"/>
  <c r="O3094" i="1"/>
  <c r="P3094" i="1"/>
  <c r="D3095" i="1"/>
  <c r="H3095" i="1"/>
  <c r="I3095" i="1"/>
  <c r="J3095" i="1"/>
  <c r="K3095" i="1"/>
  <c r="L3095" i="1"/>
  <c r="M3095" i="1"/>
  <c r="N3095" i="1"/>
  <c r="O3095" i="1"/>
  <c r="P3095" i="1"/>
  <c r="D3096" i="1"/>
  <c r="H3096" i="1"/>
  <c r="I3096" i="1"/>
  <c r="J3096" i="1"/>
  <c r="K3096" i="1"/>
  <c r="L3096" i="1"/>
  <c r="M3096" i="1"/>
  <c r="N3096" i="1"/>
  <c r="O3096" i="1"/>
  <c r="P3096" i="1"/>
  <c r="D3097" i="1"/>
  <c r="H3097" i="1"/>
  <c r="I3097" i="1"/>
  <c r="J3097" i="1"/>
  <c r="K3097" i="1"/>
  <c r="L3097" i="1"/>
  <c r="M3097" i="1"/>
  <c r="N3097" i="1"/>
  <c r="O3097" i="1"/>
  <c r="P3097" i="1"/>
  <c r="D3098" i="1"/>
  <c r="H3098" i="1"/>
  <c r="I3098" i="1"/>
  <c r="J3098" i="1"/>
  <c r="K3098" i="1"/>
  <c r="L3098" i="1"/>
  <c r="M3098" i="1"/>
  <c r="N3098" i="1"/>
  <c r="O3098" i="1"/>
  <c r="P3098" i="1"/>
  <c r="D3099" i="1"/>
  <c r="H3099" i="1"/>
  <c r="I3099" i="1"/>
  <c r="J3099" i="1"/>
  <c r="K3099" i="1"/>
  <c r="L3099" i="1"/>
  <c r="M3099" i="1"/>
  <c r="N3099" i="1"/>
  <c r="O3099" i="1"/>
  <c r="P3099" i="1"/>
  <c r="D3100" i="1"/>
  <c r="H3100" i="1"/>
  <c r="I3100" i="1"/>
  <c r="J3100" i="1"/>
  <c r="K3100" i="1"/>
  <c r="L3100" i="1"/>
  <c r="M3100" i="1"/>
  <c r="N3100" i="1"/>
  <c r="O3100" i="1"/>
  <c r="P3100" i="1"/>
  <c r="D3101" i="1"/>
  <c r="H3101" i="1"/>
  <c r="I3101" i="1"/>
  <c r="J3101" i="1"/>
  <c r="K3101" i="1"/>
  <c r="L3101" i="1"/>
  <c r="M3101" i="1"/>
  <c r="N3101" i="1"/>
  <c r="O3101" i="1"/>
  <c r="P3101" i="1"/>
  <c r="D3102" i="1"/>
  <c r="H3102" i="1"/>
  <c r="I3102" i="1"/>
  <c r="J3102" i="1"/>
  <c r="K3102" i="1"/>
  <c r="L3102" i="1"/>
  <c r="M3102" i="1"/>
  <c r="N3102" i="1"/>
  <c r="O3102" i="1"/>
  <c r="P3102" i="1"/>
  <c r="D3103" i="1"/>
  <c r="H3103" i="1"/>
  <c r="I3103" i="1"/>
  <c r="J3103" i="1"/>
  <c r="K3103" i="1"/>
  <c r="L3103" i="1"/>
  <c r="M3103" i="1"/>
  <c r="N3103" i="1"/>
  <c r="O3103" i="1"/>
  <c r="P3103" i="1"/>
  <c r="D3104" i="1"/>
  <c r="H3104" i="1"/>
  <c r="I3104" i="1"/>
  <c r="J3104" i="1"/>
  <c r="K3104" i="1"/>
  <c r="L3104" i="1"/>
  <c r="M3104" i="1"/>
  <c r="N3104" i="1"/>
  <c r="O3104" i="1"/>
  <c r="P3104" i="1"/>
  <c r="D3105" i="1"/>
  <c r="H3105" i="1"/>
  <c r="I3105" i="1"/>
  <c r="J3105" i="1"/>
  <c r="K3105" i="1"/>
  <c r="L3105" i="1"/>
  <c r="M3105" i="1"/>
  <c r="N3105" i="1"/>
  <c r="O3105" i="1"/>
  <c r="P3105" i="1"/>
  <c r="D3106" i="1"/>
  <c r="H3106" i="1"/>
  <c r="I3106" i="1"/>
  <c r="J3106" i="1"/>
  <c r="K3106" i="1"/>
  <c r="L3106" i="1"/>
  <c r="M3106" i="1"/>
  <c r="N3106" i="1"/>
  <c r="O3106" i="1"/>
  <c r="P3106" i="1"/>
  <c r="D3107" i="1"/>
  <c r="H3107" i="1"/>
  <c r="I3107" i="1"/>
  <c r="J3107" i="1"/>
  <c r="K3107" i="1"/>
  <c r="L3107" i="1"/>
  <c r="M3107" i="1"/>
  <c r="N3107" i="1"/>
  <c r="O3107" i="1"/>
  <c r="P3107" i="1"/>
  <c r="D3108" i="1"/>
  <c r="H3108" i="1"/>
  <c r="I3108" i="1"/>
  <c r="J3108" i="1"/>
  <c r="K3108" i="1"/>
  <c r="L3108" i="1"/>
  <c r="M3108" i="1"/>
  <c r="N3108" i="1"/>
  <c r="O3108" i="1"/>
  <c r="P3108" i="1"/>
  <c r="D3109" i="1"/>
  <c r="H3109" i="1"/>
  <c r="I3109" i="1"/>
  <c r="J3109" i="1"/>
  <c r="K3109" i="1"/>
  <c r="L3109" i="1"/>
  <c r="M3109" i="1"/>
  <c r="N3109" i="1"/>
  <c r="O3109" i="1"/>
  <c r="P3109" i="1"/>
  <c r="D3110" i="1"/>
  <c r="H3110" i="1"/>
  <c r="I3110" i="1"/>
  <c r="J3110" i="1"/>
  <c r="K3110" i="1"/>
  <c r="L3110" i="1"/>
  <c r="M3110" i="1"/>
  <c r="N3110" i="1"/>
  <c r="O3110" i="1"/>
  <c r="P3110" i="1"/>
  <c r="D3111" i="1"/>
  <c r="H3111" i="1"/>
  <c r="I3111" i="1"/>
  <c r="J3111" i="1"/>
  <c r="K3111" i="1"/>
  <c r="L3111" i="1"/>
  <c r="M3111" i="1"/>
  <c r="N3111" i="1"/>
  <c r="O3111" i="1"/>
  <c r="P3111" i="1"/>
  <c r="D3112" i="1"/>
  <c r="H3112" i="1"/>
  <c r="I3112" i="1"/>
  <c r="J3112" i="1"/>
  <c r="K3112" i="1"/>
  <c r="L3112" i="1"/>
  <c r="M3112" i="1"/>
  <c r="N3112" i="1"/>
  <c r="O3112" i="1"/>
  <c r="P3112" i="1"/>
  <c r="D3113" i="1"/>
  <c r="H3113" i="1"/>
  <c r="I3113" i="1"/>
  <c r="J3113" i="1"/>
  <c r="K3113" i="1"/>
  <c r="L3113" i="1"/>
  <c r="M3113" i="1"/>
  <c r="N3113" i="1"/>
  <c r="O3113" i="1"/>
  <c r="P3113" i="1"/>
  <c r="D3114" i="1"/>
  <c r="H3114" i="1"/>
  <c r="I3114" i="1"/>
  <c r="J3114" i="1"/>
  <c r="K3114" i="1"/>
  <c r="L3114" i="1"/>
  <c r="M3114" i="1"/>
  <c r="N3114" i="1"/>
  <c r="O3114" i="1"/>
  <c r="P3114" i="1"/>
  <c r="D3115" i="1"/>
  <c r="H3115" i="1"/>
  <c r="I3115" i="1"/>
  <c r="J3115" i="1"/>
  <c r="K3115" i="1"/>
  <c r="L3115" i="1"/>
  <c r="M3115" i="1"/>
  <c r="N3115" i="1"/>
  <c r="O3115" i="1"/>
  <c r="P3115" i="1"/>
  <c r="D3116" i="1"/>
  <c r="H3116" i="1"/>
  <c r="I3116" i="1"/>
  <c r="J3116" i="1"/>
  <c r="K3116" i="1"/>
  <c r="L3116" i="1"/>
  <c r="M3116" i="1"/>
  <c r="N3116" i="1"/>
  <c r="O3116" i="1"/>
  <c r="P3116" i="1"/>
  <c r="D3117" i="1"/>
  <c r="H3117" i="1"/>
  <c r="I3117" i="1"/>
  <c r="J3117" i="1"/>
  <c r="K3117" i="1"/>
  <c r="L3117" i="1"/>
  <c r="M3117" i="1"/>
  <c r="N3117" i="1"/>
  <c r="O3117" i="1"/>
  <c r="P3117" i="1"/>
  <c r="D3118" i="1"/>
  <c r="H3118" i="1"/>
  <c r="I3118" i="1"/>
  <c r="J3118" i="1"/>
  <c r="K3118" i="1"/>
  <c r="L3118" i="1"/>
  <c r="M3118" i="1"/>
  <c r="N3118" i="1"/>
  <c r="O3118" i="1"/>
  <c r="P3118" i="1"/>
  <c r="D3119" i="1"/>
  <c r="H3119" i="1"/>
  <c r="I3119" i="1"/>
  <c r="J3119" i="1"/>
  <c r="K3119" i="1"/>
  <c r="L3119" i="1"/>
  <c r="M3119" i="1"/>
  <c r="N3119" i="1"/>
  <c r="O3119" i="1"/>
  <c r="P3119" i="1"/>
  <c r="D3120" i="1"/>
  <c r="H3120" i="1"/>
  <c r="I3120" i="1"/>
  <c r="J3120" i="1"/>
  <c r="K3120" i="1"/>
  <c r="L3120" i="1"/>
  <c r="M3120" i="1"/>
  <c r="N3120" i="1"/>
  <c r="O3120" i="1"/>
  <c r="P3120" i="1"/>
  <c r="D3121" i="1"/>
  <c r="H3121" i="1"/>
  <c r="I3121" i="1"/>
  <c r="J3121" i="1"/>
  <c r="K3121" i="1"/>
  <c r="L3121" i="1"/>
  <c r="M3121" i="1"/>
  <c r="N3121" i="1"/>
  <c r="O3121" i="1"/>
  <c r="P3121" i="1"/>
  <c r="D3122" i="1"/>
  <c r="H3122" i="1"/>
  <c r="I3122" i="1"/>
  <c r="J3122" i="1"/>
  <c r="K3122" i="1"/>
  <c r="L3122" i="1"/>
  <c r="M3122" i="1"/>
  <c r="N3122" i="1"/>
  <c r="O3122" i="1"/>
  <c r="P3122" i="1"/>
  <c r="D3123" i="1"/>
  <c r="H3123" i="1"/>
  <c r="I3123" i="1"/>
  <c r="J3123" i="1"/>
  <c r="K3123" i="1"/>
  <c r="L3123" i="1"/>
  <c r="M3123" i="1"/>
  <c r="N3123" i="1"/>
  <c r="O3123" i="1"/>
  <c r="P3123" i="1"/>
  <c r="D3124" i="1"/>
  <c r="H3124" i="1"/>
  <c r="I3124" i="1"/>
  <c r="J3124" i="1"/>
  <c r="K3124" i="1"/>
  <c r="L3124" i="1"/>
  <c r="M3124" i="1"/>
  <c r="N3124" i="1"/>
  <c r="O3124" i="1"/>
  <c r="P3124" i="1"/>
  <c r="D3125" i="1"/>
  <c r="H3125" i="1"/>
  <c r="I3125" i="1"/>
  <c r="J3125" i="1"/>
  <c r="K3125" i="1"/>
  <c r="L3125" i="1"/>
  <c r="M3125" i="1"/>
  <c r="N3125" i="1"/>
  <c r="O3125" i="1"/>
  <c r="P3125" i="1"/>
  <c r="D3126" i="1"/>
  <c r="H3126" i="1"/>
  <c r="I3126" i="1"/>
  <c r="J3126" i="1"/>
  <c r="K3126" i="1"/>
  <c r="L3126" i="1"/>
  <c r="M3126" i="1"/>
  <c r="N3126" i="1"/>
  <c r="O3126" i="1"/>
  <c r="P3126" i="1"/>
  <c r="D3127" i="1"/>
  <c r="H3127" i="1"/>
  <c r="I3127" i="1"/>
  <c r="J3127" i="1"/>
  <c r="K3127" i="1"/>
  <c r="L3127" i="1"/>
  <c r="M3127" i="1"/>
  <c r="N3127" i="1"/>
  <c r="O3127" i="1"/>
  <c r="P3127" i="1"/>
  <c r="D3128" i="1"/>
  <c r="H3128" i="1"/>
  <c r="I3128" i="1"/>
  <c r="J3128" i="1"/>
  <c r="K3128" i="1"/>
  <c r="L3128" i="1"/>
  <c r="M3128" i="1"/>
  <c r="N3128" i="1"/>
  <c r="O3128" i="1"/>
  <c r="P3128" i="1"/>
  <c r="D3129" i="1"/>
  <c r="H3129" i="1"/>
  <c r="I3129" i="1"/>
  <c r="J3129" i="1"/>
  <c r="K3129" i="1"/>
  <c r="L3129" i="1"/>
  <c r="M3129" i="1"/>
  <c r="N3129" i="1"/>
  <c r="O3129" i="1"/>
  <c r="P3129" i="1"/>
  <c r="D3130" i="1"/>
  <c r="H3130" i="1"/>
  <c r="I3130" i="1"/>
  <c r="J3130" i="1"/>
  <c r="K3130" i="1"/>
  <c r="L3130" i="1"/>
  <c r="M3130" i="1"/>
  <c r="N3130" i="1"/>
  <c r="O3130" i="1"/>
  <c r="P3130" i="1"/>
  <c r="D3131" i="1"/>
  <c r="H3131" i="1"/>
  <c r="I3131" i="1"/>
  <c r="J3131" i="1"/>
  <c r="K3131" i="1"/>
  <c r="L3131" i="1"/>
  <c r="M3131" i="1"/>
  <c r="N3131" i="1"/>
  <c r="O3131" i="1"/>
  <c r="P3131" i="1"/>
  <c r="D3132" i="1"/>
  <c r="H3132" i="1"/>
  <c r="I3132" i="1"/>
  <c r="J3132" i="1"/>
  <c r="K3132" i="1"/>
  <c r="L3132" i="1"/>
  <c r="M3132" i="1"/>
  <c r="N3132" i="1"/>
  <c r="O3132" i="1"/>
  <c r="P3132" i="1"/>
  <c r="D3133" i="1"/>
  <c r="H3133" i="1"/>
  <c r="I3133" i="1"/>
  <c r="J3133" i="1"/>
  <c r="K3133" i="1"/>
  <c r="L3133" i="1"/>
  <c r="M3133" i="1"/>
  <c r="N3133" i="1"/>
  <c r="O3133" i="1"/>
  <c r="P3133" i="1"/>
  <c r="D3134" i="1"/>
  <c r="H3134" i="1"/>
  <c r="I3134" i="1"/>
  <c r="J3134" i="1"/>
  <c r="K3134" i="1"/>
  <c r="L3134" i="1"/>
  <c r="M3134" i="1"/>
  <c r="N3134" i="1"/>
  <c r="O3134" i="1"/>
  <c r="P3134" i="1"/>
  <c r="D3135" i="1"/>
  <c r="H3135" i="1"/>
  <c r="I3135" i="1"/>
  <c r="J3135" i="1"/>
  <c r="K3135" i="1"/>
  <c r="L3135" i="1"/>
  <c r="M3135" i="1"/>
  <c r="N3135" i="1"/>
  <c r="O3135" i="1"/>
  <c r="P3135" i="1"/>
  <c r="D3136" i="1"/>
  <c r="H3136" i="1"/>
  <c r="I3136" i="1"/>
  <c r="J3136" i="1"/>
  <c r="K3136" i="1"/>
  <c r="L3136" i="1"/>
  <c r="M3136" i="1"/>
  <c r="N3136" i="1"/>
  <c r="O3136" i="1"/>
  <c r="P3136" i="1"/>
  <c r="D3137" i="1"/>
  <c r="H3137" i="1"/>
  <c r="I3137" i="1"/>
  <c r="J3137" i="1"/>
  <c r="K3137" i="1"/>
  <c r="L3137" i="1"/>
  <c r="M3137" i="1"/>
  <c r="N3137" i="1"/>
  <c r="O3137" i="1"/>
  <c r="P3137" i="1"/>
  <c r="D3138" i="1"/>
  <c r="H3138" i="1"/>
  <c r="I3138" i="1"/>
  <c r="J3138" i="1"/>
  <c r="K3138" i="1"/>
  <c r="L3138" i="1"/>
  <c r="M3138" i="1"/>
  <c r="N3138" i="1"/>
  <c r="O3138" i="1"/>
  <c r="P3138" i="1"/>
  <c r="D3139" i="1"/>
  <c r="H3139" i="1"/>
  <c r="I3139" i="1"/>
  <c r="J3139" i="1"/>
  <c r="K3139" i="1"/>
  <c r="L3139" i="1"/>
  <c r="M3139" i="1"/>
  <c r="N3139" i="1"/>
  <c r="O3139" i="1"/>
  <c r="P3139" i="1"/>
  <c r="D3140" i="1"/>
  <c r="H3140" i="1"/>
  <c r="I3140" i="1"/>
  <c r="J3140" i="1"/>
  <c r="K3140" i="1"/>
  <c r="L3140" i="1"/>
  <c r="M3140" i="1"/>
  <c r="N3140" i="1"/>
  <c r="O3140" i="1"/>
  <c r="P3140" i="1"/>
  <c r="D3141" i="1"/>
  <c r="H3141" i="1"/>
  <c r="I3141" i="1"/>
  <c r="J3141" i="1"/>
  <c r="K3141" i="1"/>
  <c r="L3141" i="1"/>
  <c r="M3141" i="1"/>
  <c r="N3141" i="1"/>
  <c r="O3141" i="1"/>
  <c r="P3141" i="1"/>
  <c r="D3142" i="1"/>
  <c r="H3142" i="1"/>
  <c r="I3142" i="1"/>
  <c r="J3142" i="1"/>
  <c r="K3142" i="1"/>
  <c r="L3142" i="1"/>
  <c r="M3142" i="1"/>
  <c r="N3142" i="1"/>
  <c r="O3142" i="1"/>
  <c r="P3142" i="1"/>
  <c r="D3143" i="1"/>
  <c r="H3143" i="1"/>
  <c r="I3143" i="1"/>
  <c r="J3143" i="1"/>
  <c r="K3143" i="1"/>
  <c r="L3143" i="1"/>
  <c r="M3143" i="1"/>
  <c r="N3143" i="1"/>
  <c r="O3143" i="1"/>
  <c r="P3143" i="1"/>
  <c r="D3144" i="1"/>
  <c r="H3144" i="1"/>
  <c r="I3144" i="1"/>
  <c r="J3144" i="1"/>
  <c r="K3144" i="1"/>
  <c r="L3144" i="1"/>
  <c r="M3144" i="1"/>
  <c r="N3144" i="1"/>
  <c r="O3144" i="1"/>
  <c r="P3144" i="1"/>
  <c r="D3145" i="1"/>
  <c r="H3145" i="1"/>
  <c r="I3145" i="1"/>
  <c r="J3145" i="1"/>
  <c r="K3145" i="1"/>
  <c r="L3145" i="1"/>
  <c r="M3145" i="1"/>
  <c r="N3145" i="1"/>
  <c r="O3145" i="1"/>
  <c r="P3145" i="1"/>
  <c r="D3146" i="1"/>
  <c r="H3146" i="1"/>
  <c r="I3146" i="1"/>
  <c r="J3146" i="1"/>
  <c r="K3146" i="1"/>
  <c r="L3146" i="1"/>
  <c r="M3146" i="1"/>
  <c r="N3146" i="1"/>
  <c r="O3146" i="1"/>
  <c r="P3146" i="1"/>
  <c r="D3147" i="1"/>
  <c r="H3147" i="1"/>
  <c r="I3147" i="1"/>
  <c r="J3147" i="1"/>
  <c r="K3147" i="1"/>
  <c r="L3147" i="1"/>
  <c r="M3147" i="1"/>
  <c r="N3147" i="1"/>
  <c r="O3147" i="1"/>
  <c r="P3147" i="1"/>
  <c r="D3148" i="1"/>
  <c r="H3148" i="1"/>
  <c r="I3148" i="1"/>
  <c r="J3148" i="1"/>
  <c r="K3148" i="1"/>
  <c r="L3148" i="1"/>
  <c r="M3148" i="1"/>
  <c r="N3148" i="1"/>
  <c r="O3148" i="1"/>
  <c r="P3148" i="1"/>
  <c r="D3149" i="1"/>
  <c r="H3149" i="1"/>
  <c r="I3149" i="1"/>
  <c r="J3149" i="1"/>
  <c r="K3149" i="1"/>
  <c r="L3149" i="1"/>
  <c r="M3149" i="1"/>
  <c r="N3149" i="1"/>
  <c r="O3149" i="1"/>
  <c r="P3149" i="1"/>
  <c r="D3150" i="1"/>
  <c r="H3150" i="1"/>
  <c r="I3150" i="1"/>
  <c r="J3150" i="1"/>
  <c r="K3150" i="1"/>
  <c r="L3150" i="1"/>
  <c r="M3150" i="1"/>
  <c r="N3150" i="1"/>
  <c r="O3150" i="1"/>
  <c r="P3150" i="1"/>
  <c r="D3151" i="1"/>
  <c r="H3151" i="1"/>
  <c r="I3151" i="1"/>
  <c r="J3151" i="1"/>
  <c r="K3151" i="1"/>
  <c r="L3151" i="1"/>
  <c r="M3151" i="1"/>
  <c r="N3151" i="1"/>
  <c r="O3151" i="1"/>
  <c r="P3151" i="1"/>
  <c r="D3152" i="1"/>
  <c r="H3152" i="1"/>
  <c r="I3152" i="1"/>
  <c r="J3152" i="1"/>
  <c r="K3152" i="1"/>
  <c r="L3152" i="1"/>
  <c r="M3152" i="1"/>
  <c r="N3152" i="1"/>
  <c r="O3152" i="1"/>
  <c r="P3152" i="1"/>
  <c r="D3153" i="1"/>
  <c r="H3153" i="1"/>
  <c r="I3153" i="1"/>
  <c r="J3153" i="1"/>
  <c r="K3153" i="1"/>
  <c r="L3153" i="1"/>
  <c r="M3153" i="1"/>
  <c r="N3153" i="1"/>
  <c r="O3153" i="1"/>
  <c r="P3153" i="1"/>
  <c r="D3154" i="1"/>
  <c r="H3154" i="1"/>
  <c r="I3154" i="1"/>
  <c r="J3154" i="1"/>
  <c r="K3154" i="1"/>
  <c r="L3154" i="1"/>
  <c r="M3154" i="1"/>
  <c r="N3154" i="1"/>
  <c r="O3154" i="1"/>
  <c r="P3154" i="1"/>
  <c r="D3155" i="1"/>
  <c r="H3155" i="1"/>
  <c r="I3155" i="1"/>
  <c r="J3155" i="1"/>
  <c r="K3155" i="1"/>
  <c r="L3155" i="1"/>
  <c r="M3155" i="1"/>
  <c r="N3155" i="1"/>
  <c r="O3155" i="1"/>
  <c r="P3155" i="1"/>
  <c r="D3156" i="1"/>
  <c r="H3156" i="1"/>
  <c r="I3156" i="1"/>
  <c r="J3156" i="1"/>
  <c r="K3156" i="1"/>
  <c r="L3156" i="1"/>
  <c r="M3156" i="1"/>
  <c r="N3156" i="1"/>
  <c r="O3156" i="1"/>
  <c r="P3156" i="1"/>
  <c r="D3157" i="1"/>
  <c r="H3157" i="1"/>
  <c r="I3157" i="1"/>
  <c r="J3157" i="1"/>
  <c r="K3157" i="1"/>
  <c r="L3157" i="1"/>
  <c r="M3157" i="1"/>
  <c r="N3157" i="1"/>
  <c r="O3157" i="1"/>
  <c r="P3157" i="1"/>
  <c r="D3158" i="1"/>
  <c r="H3158" i="1"/>
  <c r="I3158" i="1"/>
  <c r="J3158" i="1"/>
  <c r="K3158" i="1"/>
  <c r="L3158" i="1"/>
  <c r="M3158" i="1"/>
  <c r="N3158" i="1"/>
  <c r="O3158" i="1"/>
  <c r="P3158" i="1"/>
  <c r="D3159" i="1"/>
  <c r="H3159" i="1"/>
  <c r="I3159" i="1"/>
  <c r="J3159" i="1"/>
  <c r="K3159" i="1"/>
  <c r="L3159" i="1"/>
  <c r="M3159" i="1"/>
  <c r="N3159" i="1"/>
  <c r="O3159" i="1"/>
  <c r="P3159" i="1"/>
  <c r="D3160" i="1"/>
  <c r="H3160" i="1"/>
  <c r="I3160" i="1"/>
  <c r="J3160" i="1"/>
  <c r="K3160" i="1"/>
  <c r="L3160" i="1"/>
  <c r="M3160" i="1"/>
  <c r="N3160" i="1"/>
  <c r="O3160" i="1"/>
  <c r="P3160" i="1"/>
  <c r="D3161" i="1"/>
  <c r="H3161" i="1"/>
  <c r="I3161" i="1"/>
  <c r="J3161" i="1"/>
  <c r="K3161" i="1"/>
  <c r="L3161" i="1"/>
  <c r="M3161" i="1"/>
  <c r="N3161" i="1"/>
  <c r="O3161" i="1"/>
  <c r="P3161" i="1"/>
  <c r="D3162" i="1"/>
  <c r="H3162" i="1"/>
  <c r="I3162" i="1"/>
  <c r="J3162" i="1"/>
  <c r="K3162" i="1"/>
  <c r="L3162" i="1"/>
  <c r="M3162" i="1"/>
  <c r="N3162" i="1"/>
  <c r="O3162" i="1"/>
  <c r="P3162" i="1"/>
  <c r="D3163" i="1"/>
  <c r="H3163" i="1"/>
  <c r="I3163" i="1"/>
  <c r="J3163" i="1"/>
  <c r="K3163" i="1"/>
  <c r="L3163" i="1"/>
  <c r="M3163" i="1"/>
  <c r="N3163" i="1"/>
  <c r="O3163" i="1"/>
  <c r="P3163" i="1"/>
  <c r="D3164" i="1"/>
  <c r="H3164" i="1"/>
  <c r="I3164" i="1"/>
  <c r="J3164" i="1"/>
  <c r="K3164" i="1"/>
  <c r="L3164" i="1"/>
  <c r="M3164" i="1"/>
  <c r="N3164" i="1"/>
  <c r="O3164" i="1"/>
  <c r="P3164" i="1"/>
  <c r="D3165" i="1"/>
  <c r="H3165" i="1"/>
  <c r="I3165" i="1"/>
  <c r="J3165" i="1"/>
  <c r="K3165" i="1"/>
  <c r="L3165" i="1"/>
  <c r="M3165" i="1"/>
  <c r="N3165" i="1"/>
  <c r="O3165" i="1"/>
  <c r="P3165" i="1"/>
  <c r="D3166" i="1"/>
  <c r="H3166" i="1"/>
  <c r="I3166" i="1"/>
  <c r="J3166" i="1"/>
  <c r="K3166" i="1"/>
  <c r="L3166" i="1"/>
  <c r="M3166" i="1"/>
  <c r="N3166" i="1"/>
  <c r="O3166" i="1"/>
  <c r="P3166" i="1"/>
  <c r="D3167" i="1"/>
  <c r="H3167" i="1"/>
  <c r="I3167" i="1"/>
  <c r="J3167" i="1"/>
  <c r="K3167" i="1"/>
  <c r="L3167" i="1"/>
  <c r="M3167" i="1"/>
  <c r="N3167" i="1"/>
  <c r="O3167" i="1"/>
  <c r="P3167" i="1"/>
  <c r="D3168" i="1"/>
  <c r="H3168" i="1"/>
  <c r="I3168" i="1"/>
  <c r="J3168" i="1"/>
  <c r="K3168" i="1"/>
  <c r="L3168" i="1"/>
  <c r="M3168" i="1"/>
  <c r="N3168" i="1"/>
  <c r="O3168" i="1"/>
  <c r="P3168" i="1"/>
  <c r="D3169" i="1"/>
  <c r="H3169" i="1"/>
  <c r="I3169" i="1"/>
  <c r="J3169" i="1"/>
  <c r="K3169" i="1"/>
  <c r="L3169" i="1"/>
  <c r="M3169" i="1"/>
  <c r="N3169" i="1"/>
  <c r="O3169" i="1"/>
  <c r="P3169" i="1"/>
  <c r="D3170" i="1"/>
  <c r="H3170" i="1"/>
  <c r="I3170" i="1"/>
  <c r="J3170" i="1"/>
  <c r="K3170" i="1"/>
  <c r="L3170" i="1"/>
  <c r="M3170" i="1"/>
  <c r="N3170" i="1"/>
  <c r="O3170" i="1"/>
  <c r="P3170" i="1"/>
  <c r="D3171" i="1"/>
  <c r="H3171" i="1"/>
  <c r="I3171" i="1"/>
  <c r="J3171" i="1"/>
  <c r="K3171" i="1"/>
  <c r="L3171" i="1"/>
  <c r="M3171" i="1"/>
  <c r="N3171" i="1"/>
  <c r="O3171" i="1"/>
  <c r="P3171" i="1"/>
  <c r="D3172" i="1"/>
  <c r="H3172" i="1"/>
  <c r="I3172" i="1"/>
  <c r="J3172" i="1"/>
  <c r="K3172" i="1"/>
  <c r="L3172" i="1"/>
  <c r="M3172" i="1"/>
  <c r="N3172" i="1"/>
  <c r="O3172" i="1"/>
  <c r="P3172" i="1"/>
  <c r="D3173" i="1"/>
  <c r="H3173" i="1"/>
  <c r="I3173" i="1"/>
  <c r="J3173" i="1"/>
  <c r="K3173" i="1"/>
  <c r="L3173" i="1"/>
  <c r="M3173" i="1"/>
  <c r="N3173" i="1"/>
  <c r="O3173" i="1"/>
  <c r="P3173" i="1"/>
  <c r="D3174" i="1"/>
  <c r="H3174" i="1"/>
  <c r="I3174" i="1"/>
  <c r="J3174" i="1"/>
  <c r="K3174" i="1"/>
  <c r="L3174" i="1"/>
  <c r="M3174" i="1"/>
  <c r="N3174" i="1"/>
  <c r="O3174" i="1"/>
  <c r="P3174" i="1"/>
  <c r="D3175" i="1"/>
  <c r="H3175" i="1"/>
  <c r="I3175" i="1"/>
  <c r="J3175" i="1"/>
  <c r="K3175" i="1"/>
  <c r="L3175" i="1"/>
  <c r="M3175" i="1"/>
  <c r="N3175" i="1"/>
  <c r="O3175" i="1"/>
  <c r="P3175" i="1"/>
  <c r="D3176" i="1"/>
  <c r="H3176" i="1"/>
  <c r="I3176" i="1"/>
  <c r="J3176" i="1"/>
  <c r="K3176" i="1"/>
  <c r="L3176" i="1"/>
  <c r="M3176" i="1"/>
  <c r="N3176" i="1"/>
  <c r="O3176" i="1"/>
  <c r="P3176" i="1"/>
  <c r="D3177" i="1"/>
  <c r="H3177" i="1"/>
  <c r="I3177" i="1"/>
  <c r="J3177" i="1"/>
  <c r="K3177" i="1"/>
  <c r="L3177" i="1"/>
  <c r="M3177" i="1"/>
  <c r="N3177" i="1"/>
  <c r="O3177" i="1"/>
  <c r="P3177" i="1"/>
  <c r="D3178" i="1"/>
  <c r="H3178" i="1"/>
  <c r="I3178" i="1"/>
  <c r="J3178" i="1"/>
  <c r="K3178" i="1"/>
  <c r="L3178" i="1"/>
  <c r="M3178" i="1"/>
  <c r="N3178" i="1"/>
  <c r="O3178" i="1"/>
  <c r="P3178" i="1"/>
  <c r="D3179" i="1"/>
  <c r="H3179" i="1"/>
  <c r="I3179" i="1"/>
  <c r="J3179" i="1"/>
  <c r="K3179" i="1"/>
  <c r="L3179" i="1"/>
  <c r="M3179" i="1"/>
  <c r="N3179" i="1"/>
  <c r="O3179" i="1"/>
  <c r="P3179" i="1"/>
  <c r="D3180" i="1"/>
  <c r="H3180" i="1"/>
  <c r="I3180" i="1"/>
  <c r="J3180" i="1"/>
  <c r="K3180" i="1"/>
  <c r="L3180" i="1"/>
  <c r="M3180" i="1"/>
  <c r="N3180" i="1"/>
  <c r="O3180" i="1"/>
  <c r="P3180" i="1"/>
  <c r="D3181" i="1"/>
  <c r="H3181" i="1"/>
  <c r="I3181" i="1"/>
  <c r="J3181" i="1"/>
  <c r="K3181" i="1"/>
  <c r="L3181" i="1"/>
  <c r="M3181" i="1"/>
  <c r="N3181" i="1"/>
  <c r="O3181" i="1"/>
  <c r="P3181" i="1"/>
  <c r="D3182" i="1"/>
  <c r="H3182" i="1"/>
  <c r="I3182" i="1"/>
  <c r="J3182" i="1"/>
  <c r="K3182" i="1"/>
  <c r="L3182" i="1"/>
  <c r="M3182" i="1"/>
  <c r="N3182" i="1"/>
  <c r="O3182" i="1"/>
  <c r="P3182" i="1"/>
  <c r="D3183" i="1"/>
  <c r="H3183" i="1"/>
  <c r="I3183" i="1"/>
  <c r="J3183" i="1"/>
  <c r="K3183" i="1"/>
  <c r="L3183" i="1"/>
  <c r="M3183" i="1"/>
  <c r="N3183" i="1"/>
  <c r="O3183" i="1"/>
  <c r="P3183" i="1"/>
  <c r="D3184" i="1"/>
  <c r="H3184" i="1"/>
  <c r="I3184" i="1"/>
  <c r="J3184" i="1"/>
  <c r="K3184" i="1"/>
  <c r="L3184" i="1"/>
  <c r="M3184" i="1"/>
  <c r="N3184" i="1"/>
  <c r="O3184" i="1"/>
  <c r="P3184" i="1"/>
  <c r="D3185" i="1"/>
  <c r="H3185" i="1"/>
  <c r="I3185" i="1"/>
  <c r="J3185" i="1"/>
  <c r="K3185" i="1"/>
  <c r="L3185" i="1"/>
  <c r="M3185" i="1"/>
  <c r="N3185" i="1"/>
  <c r="O3185" i="1"/>
  <c r="P3185" i="1"/>
  <c r="D3186" i="1"/>
  <c r="H3186" i="1"/>
  <c r="I3186" i="1"/>
  <c r="J3186" i="1"/>
  <c r="K3186" i="1"/>
  <c r="L3186" i="1"/>
  <c r="M3186" i="1"/>
  <c r="N3186" i="1"/>
  <c r="O3186" i="1"/>
  <c r="P3186" i="1"/>
  <c r="D3187" i="1"/>
  <c r="H3187" i="1"/>
  <c r="I3187" i="1"/>
  <c r="J3187" i="1"/>
  <c r="K3187" i="1"/>
  <c r="L3187" i="1"/>
  <c r="M3187" i="1"/>
  <c r="N3187" i="1"/>
  <c r="O3187" i="1"/>
  <c r="P3187" i="1"/>
  <c r="D3188" i="1"/>
  <c r="H3188" i="1"/>
  <c r="I3188" i="1"/>
  <c r="J3188" i="1"/>
  <c r="K3188" i="1"/>
  <c r="L3188" i="1"/>
  <c r="M3188" i="1"/>
  <c r="N3188" i="1"/>
  <c r="O3188" i="1"/>
  <c r="P3188" i="1"/>
  <c r="D3189" i="1"/>
  <c r="H3189" i="1"/>
  <c r="I3189" i="1"/>
  <c r="J3189" i="1"/>
  <c r="K3189" i="1"/>
  <c r="L3189" i="1"/>
  <c r="M3189" i="1"/>
  <c r="N3189" i="1"/>
  <c r="O3189" i="1"/>
  <c r="P3189" i="1"/>
  <c r="D3190" i="1"/>
  <c r="H3190" i="1"/>
  <c r="I3190" i="1"/>
  <c r="J3190" i="1"/>
  <c r="K3190" i="1"/>
  <c r="L3190" i="1"/>
  <c r="M3190" i="1"/>
  <c r="N3190" i="1"/>
  <c r="O3190" i="1"/>
  <c r="P3190" i="1"/>
  <c r="D3191" i="1"/>
  <c r="H3191" i="1"/>
  <c r="I3191" i="1"/>
  <c r="J3191" i="1"/>
  <c r="K3191" i="1"/>
  <c r="L3191" i="1"/>
  <c r="M3191" i="1"/>
  <c r="N3191" i="1"/>
  <c r="O3191" i="1"/>
  <c r="P3191" i="1"/>
  <c r="D3192" i="1"/>
  <c r="H3192" i="1"/>
  <c r="I3192" i="1"/>
  <c r="J3192" i="1"/>
  <c r="K3192" i="1"/>
  <c r="L3192" i="1"/>
  <c r="M3192" i="1"/>
  <c r="N3192" i="1"/>
  <c r="O3192" i="1"/>
  <c r="P3192" i="1"/>
  <c r="D3193" i="1"/>
  <c r="H3193" i="1"/>
  <c r="I3193" i="1"/>
  <c r="J3193" i="1"/>
  <c r="K3193" i="1"/>
  <c r="L3193" i="1"/>
  <c r="M3193" i="1"/>
  <c r="N3193" i="1"/>
  <c r="O3193" i="1"/>
  <c r="P3193" i="1"/>
  <c r="D3194" i="1"/>
  <c r="H3194" i="1"/>
  <c r="I3194" i="1"/>
  <c r="J3194" i="1"/>
  <c r="K3194" i="1"/>
  <c r="L3194" i="1"/>
  <c r="M3194" i="1"/>
  <c r="N3194" i="1"/>
  <c r="O3194" i="1"/>
  <c r="P3194" i="1"/>
  <c r="D3195" i="1"/>
  <c r="H3195" i="1"/>
  <c r="I3195" i="1"/>
  <c r="J3195" i="1"/>
  <c r="K3195" i="1"/>
  <c r="L3195" i="1"/>
  <c r="M3195" i="1"/>
  <c r="N3195" i="1"/>
  <c r="O3195" i="1"/>
  <c r="P3195" i="1"/>
  <c r="D3196" i="1"/>
  <c r="H3196" i="1"/>
  <c r="I3196" i="1"/>
  <c r="J3196" i="1"/>
  <c r="K3196" i="1"/>
  <c r="L3196" i="1"/>
  <c r="M3196" i="1"/>
  <c r="N3196" i="1"/>
  <c r="O3196" i="1"/>
  <c r="P3196" i="1"/>
  <c r="D3197" i="1"/>
  <c r="H3197" i="1"/>
  <c r="I3197" i="1"/>
  <c r="J3197" i="1"/>
  <c r="K3197" i="1"/>
  <c r="L3197" i="1"/>
  <c r="M3197" i="1"/>
  <c r="N3197" i="1"/>
  <c r="O3197" i="1"/>
  <c r="P3197" i="1"/>
  <c r="D3198" i="1"/>
  <c r="H3198" i="1"/>
  <c r="I3198" i="1"/>
  <c r="J3198" i="1"/>
  <c r="K3198" i="1"/>
  <c r="L3198" i="1"/>
  <c r="M3198" i="1"/>
  <c r="N3198" i="1"/>
  <c r="O3198" i="1"/>
  <c r="P3198" i="1"/>
  <c r="D3199" i="1"/>
  <c r="H3199" i="1"/>
  <c r="I3199" i="1"/>
  <c r="J3199" i="1"/>
  <c r="K3199" i="1"/>
  <c r="L3199" i="1"/>
  <c r="M3199" i="1"/>
  <c r="N3199" i="1"/>
  <c r="O3199" i="1"/>
  <c r="P3199" i="1"/>
  <c r="D3200" i="1"/>
  <c r="H3200" i="1"/>
  <c r="I3200" i="1"/>
  <c r="J3200" i="1"/>
  <c r="K3200" i="1"/>
  <c r="L3200" i="1"/>
  <c r="M3200" i="1"/>
  <c r="N3200" i="1"/>
  <c r="O3200" i="1"/>
  <c r="P3200" i="1"/>
  <c r="D3201" i="1"/>
  <c r="H3201" i="1"/>
  <c r="I3201" i="1"/>
  <c r="J3201" i="1"/>
  <c r="K3201" i="1"/>
  <c r="L3201" i="1"/>
  <c r="M3201" i="1"/>
  <c r="N3201" i="1"/>
  <c r="O3201" i="1"/>
  <c r="P3201" i="1"/>
  <c r="D3202" i="1"/>
  <c r="H3202" i="1"/>
  <c r="I3202" i="1"/>
  <c r="J3202" i="1"/>
  <c r="K3202" i="1"/>
  <c r="L3202" i="1"/>
  <c r="M3202" i="1"/>
  <c r="N3202" i="1"/>
  <c r="O3202" i="1"/>
  <c r="P3202" i="1"/>
  <c r="D3203" i="1"/>
  <c r="H3203" i="1"/>
  <c r="I3203" i="1"/>
  <c r="J3203" i="1"/>
  <c r="K3203" i="1"/>
  <c r="L3203" i="1"/>
  <c r="M3203" i="1"/>
  <c r="N3203" i="1"/>
  <c r="O3203" i="1"/>
  <c r="P3203" i="1"/>
  <c r="D3204" i="1"/>
  <c r="H3204" i="1"/>
  <c r="I3204" i="1"/>
  <c r="J3204" i="1"/>
  <c r="K3204" i="1"/>
  <c r="L3204" i="1"/>
  <c r="M3204" i="1"/>
  <c r="N3204" i="1"/>
  <c r="O3204" i="1"/>
  <c r="P3204" i="1"/>
  <c r="D3205" i="1"/>
  <c r="H3205" i="1"/>
  <c r="I3205" i="1"/>
  <c r="J3205" i="1"/>
  <c r="K3205" i="1"/>
  <c r="L3205" i="1"/>
  <c r="M3205" i="1"/>
  <c r="N3205" i="1"/>
  <c r="O3205" i="1"/>
  <c r="P3205" i="1"/>
  <c r="D3206" i="1"/>
  <c r="H3206" i="1"/>
  <c r="I3206" i="1"/>
  <c r="J3206" i="1"/>
  <c r="K3206" i="1"/>
  <c r="L3206" i="1"/>
  <c r="M3206" i="1"/>
  <c r="N3206" i="1"/>
  <c r="O3206" i="1"/>
  <c r="P3206" i="1"/>
  <c r="D3207" i="1"/>
  <c r="H3207" i="1"/>
  <c r="I3207" i="1"/>
  <c r="J3207" i="1"/>
  <c r="K3207" i="1"/>
  <c r="L3207" i="1"/>
  <c r="M3207" i="1"/>
  <c r="N3207" i="1"/>
  <c r="O3207" i="1"/>
  <c r="P3207" i="1"/>
  <c r="D3208" i="1"/>
  <c r="H3208" i="1"/>
  <c r="I3208" i="1"/>
  <c r="J3208" i="1"/>
  <c r="K3208" i="1"/>
  <c r="L3208" i="1"/>
  <c r="M3208" i="1"/>
  <c r="N3208" i="1"/>
  <c r="O3208" i="1"/>
  <c r="P3208" i="1"/>
  <c r="D3209" i="1"/>
  <c r="H3209" i="1"/>
  <c r="I3209" i="1"/>
  <c r="J3209" i="1"/>
  <c r="K3209" i="1"/>
  <c r="L3209" i="1"/>
  <c r="M3209" i="1"/>
  <c r="N3209" i="1"/>
  <c r="O3209" i="1"/>
  <c r="P3209" i="1"/>
  <c r="D3210" i="1"/>
  <c r="H3210" i="1"/>
  <c r="I3210" i="1"/>
  <c r="J3210" i="1"/>
  <c r="K3210" i="1"/>
  <c r="L3210" i="1"/>
  <c r="M3210" i="1"/>
  <c r="N3210" i="1"/>
  <c r="O3210" i="1"/>
  <c r="P3210" i="1"/>
  <c r="D3211" i="1"/>
  <c r="H3211" i="1"/>
  <c r="I3211" i="1"/>
  <c r="J3211" i="1"/>
  <c r="K3211" i="1"/>
  <c r="L3211" i="1"/>
  <c r="M3211" i="1"/>
  <c r="N3211" i="1"/>
  <c r="O3211" i="1"/>
  <c r="P3211" i="1"/>
  <c r="D3212" i="1"/>
  <c r="H3212" i="1"/>
  <c r="I3212" i="1"/>
  <c r="J3212" i="1"/>
  <c r="K3212" i="1"/>
  <c r="L3212" i="1"/>
  <c r="M3212" i="1"/>
  <c r="N3212" i="1"/>
  <c r="O3212" i="1"/>
  <c r="P3212" i="1"/>
  <c r="D3213" i="1"/>
  <c r="H3213" i="1"/>
  <c r="I3213" i="1"/>
  <c r="J3213" i="1"/>
  <c r="K3213" i="1"/>
  <c r="L3213" i="1"/>
  <c r="M3213" i="1"/>
  <c r="N3213" i="1"/>
  <c r="O3213" i="1"/>
  <c r="P3213" i="1"/>
  <c r="D3214" i="1"/>
  <c r="H3214" i="1"/>
  <c r="I3214" i="1"/>
  <c r="J3214" i="1"/>
  <c r="K3214" i="1"/>
  <c r="L3214" i="1"/>
  <c r="M3214" i="1"/>
  <c r="N3214" i="1"/>
  <c r="O3214" i="1"/>
  <c r="P3214" i="1"/>
  <c r="D3215" i="1"/>
  <c r="H3215" i="1"/>
  <c r="I3215" i="1"/>
  <c r="J3215" i="1"/>
  <c r="K3215" i="1"/>
  <c r="L3215" i="1"/>
  <c r="M3215" i="1"/>
  <c r="N3215" i="1"/>
  <c r="O3215" i="1"/>
  <c r="P3215" i="1"/>
  <c r="D3216" i="1"/>
  <c r="H3216" i="1"/>
  <c r="I3216" i="1"/>
  <c r="J3216" i="1"/>
  <c r="K3216" i="1"/>
  <c r="L3216" i="1"/>
  <c r="M3216" i="1"/>
  <c r="N3216" i="1"/>
  <c r="O3216" i="1"/>
  <c r="P3216" i="1"/>
  <c r="D3217" i="1"/>
  <c r="H3217" i="1"/>
  <c r="I3217" i="1"/>
  <c r="J3217" i="1"/>
  <c r="K3217" i="1"/>
  <c r="L3217" i="1"/>
  <c r="M3217" i="1"/>
  <c r="N3217" i="1"/>
  <c r="O3217" i="1"/>
  <c r="P3217" i="1"/>
  <c r="D3218" i="1"/>
  <c r="H3218" i="1"/>
  <c r="I3218" i="1"/>
  <c r="J3218" i="1"/>
  <c r="K3218" i="1"/>
  <c r="L3218" i="1"/>
  <c r="M3218" i="1"/>
  <c r="N3218" i="1"/>
  <c r="O3218" i="1"/>
  <c r="P3218" i="1"/>
  <c r="D3219" i="1"/>
  <c r="H3219" i="1"/>
  <c r="I3219" i="1"/>
  <c r="J3219" i="1"/>
  <c r="K3219" i="1"/>
  <c r="L3219" i="1"/>
  <c r="M3219" i="1"/>
  <c r="N3219" i="1"/>
  <c r="O3219" i="1"/>
  <c r="P3219" i="1"/>
  <c r="D3220" i="1"/>
  <c r="H3220" i="1"/>
  <c r="I3220" i="1"/>
  <c r="J3220" i="1"/>
  <c r="K3220" i="1"/>
  <c r="L3220" i="1"/>
  <c r="M3220" i="1"/>
  <c r="N3220" i="1"/>
  <c r="O3220" i="1"/>
  <c r="P3220" i="1"/>
  <c r="D3221" i="1"/>
  <c r="H3221" i="1"/>
  <c r="I3221" i="1"/>
  <c r="J3221" i="1"/>
  <c r="K3221" i="1"/>
  <c r="L3221" i="1"/>
  <c r="M3221" i="1"/>
  <c r="N3221" i="1"/>
  <c r="O3221" i="1"/>
  <c r="P3221" i="1"/>
  <c r="D3222" i="1"/>
  <c r="H3222" i="1"/>
  <c r="I3222" i="1"/>
  <c r="J3222" i="1"/>
  <c r="K3222" i="1"/>
  <c r="L3222" i="1"/>
  <c r="M3222" i="1"/>
  <c r="N3222" i="1"/>
  <c r="O3222" i="1"/>
  <c r="P3222" i="1"/>
  <c r="D3223" i="1"/>
  <c r="H3223" i="1"/>
  <c r="I3223" i="1"/>
  <c r="J3223" i="1"/>
  <c r="K3223" i="1"/>
  <c r="L3223" i="1"/>
  <c r="M3223" i="1"/>
  <c r="N3223" i="1"/>
  <c r="O3223" i="1"/>
  <c r="P3223" i="1"/>
  <c r="D3224" i="1"/>
  <c r="H3224" i="1"/>
  <c r="I3224" i="1"/>
  <c r="J3224" i="1"/>
  <c r="K3224" i="1"/>
  <c r="L3224" i="1"/>
  <c r="M3224" i="1"/>
  <c r="N3224" i="1"/>
  <c r="O3224" i="1"/>
  <c r="P3224" i="1"/>
  <c r="D3225" i="1"/>
  <c r="H3225" i="1"/>
  <c r="I3225" i="1"/>
  <c r="J3225" i="1"/>
  <c r="K3225" i="1"/>
  <c r="L3225" i="1"/>
  <c r="M3225" i="1"/>
  <c r="N3225" i="1"/>
  <c r="O3225" i="1"/>
  <c r="P3225" i="1"/>
  <c r="D3226" i="1"/>
  <c r="H3226" i="1"/>
  <c r="I3226" i="1"/>
  <c r="J3226" i="1"/>
  <c r="K3226" i="1"/>
  <c r="L3226" i="1"/>
  <c r="M3226" i="1"/>
  <c r="N3226" i="1"/>
  <c r="O3226" i="1"/>
  <c r="P3226" i="1"/>
  <c r="D3227" i="1"/>
  <c r="H3227" i="1"/>
  <c r="I3227" i="1"/>
  <c r="J3227" i="1"/>
  <c r="K3227" i="1"/>
  <c r="L3227" i="1"/>
  <c r="M3227" i="1"/>
  <c r="N3227" i="1"/>
  <c r="O3227" i="1"/>
  <c r="P3227" i="1"/>
  <c r="D3228" i="1"/>
  <c r="H3228" i="1"/>
  <c r="I3228" i="1"/>
  <c r="J3228" i="1"/>
  <c r="K3228" i="1"/>
  <c r="L3228" i="1"/>
  <c r="M3228" i="1"/>
  <c r="N3228" i="1"/>
  <c r="O3228" i="1"/>
  <c r="P3228" i="1"/>
  <c r="D3229" i="1"/>
  <c r="H3229" i="1"/>
  <c r="I3229" i="1"/>
  <c r="J3229" i="1"/>
  <c r="K3229" i="1"/>
  <c r="L3229" i="1"/>
  <c r="M3229" i="1"/>
  <c r="N3229" i="1"/>
  <c r="O3229" i="1"/>
  <c r="P3229" i="1"/>
  <c r="D3230" i="1"/>
  <c r="H3230" i="1"/>
  <c r="I3230" i="1"/>
  <c r="J3230" i="1"/>
  <c r="K3230" i="1"/>
  <c r="L3230" i="1"/>
  <c r="M3230" i="1"/>
  <c r="N3230" i="1"/>
  <c r="O3230" i="1"/>
  <c r="P3230" i="1"/>
  <c r="D3231" i="1"/>
  <c r="H3231" i="1"/>
  <c r="I3231" i="1"/>
  <c r="J3231" i="1"/>
  <c r="K3231" i="1"/>
  <c r="L3231" i="1"/>
  <c r="M3231" i="1"/>
  <c r="N3231" i="1"/>
  <c r="O3231" i="1"/>
  <c r="P3231" i="1"/>
  <c r="D3232" i="1"/>
  <c r="H3232" i="1"/>
  <c r="I3232" i="1"/>
  <c r="J3232" i="1"/>
  <c r="K3232" i="1"/>
  <c r="L3232" i="1"/>
  <c r="M3232" i="1"/>
  <c r="N3232" i="1"/>
  <c r="O3232" i="1"/>
  <c r="P3232" i="1"/>
  <c r="D3233" i="1"/>
  <c r="H3233" i="1"/>
  <c r="I3233" i="1"/>
  <c r="J3233" i="1"/>
  <c r="K3233" i="1"/>
  <c r="L3233" i="1"/>
  <c r="M3233" i="1"/>
  <c r="N3233" i="1"/>
  <c r="O3233" i="1"/>
  <c r="P3233" i="1"/>
  <c r="D3234" i="1"/>
  <c r="H3234" i="1"/>
  <c r="I3234" i="1"/>
  <c r="J3234" i="1"/>
  <c r="K3234" i="1"/>
  <c r="L3234" i="1"/>
  <c r="M3234" i="1"/>
  <c r="N3234" i="1"/>
  <c r="O3234" i="1"/>
  <c r="P3234" i="1"/>
  <c r="D3235" i="1"/>
  <c r="H3235" i="1"/>
  <c r="I3235" i="1"/>
  <c r="J3235" i="1"/>
  <c r="K3235" i="1"/>
  <c r="L3235" i="1"/>
  <c r="M3235" i="1"/>
  <c r="N3235" i="1"/>
  <c r="O3235" i="1"/>
  <c r="P3235" i="1"/>
  <c r="D3236" i="1"/>
  <c r="H3236" i="1"/>
  <c r="I3236" i="1"/>
  <c r="J3236" i="1"/>
  <c r="K3236" i="1"/>
  <c r="L3236" i="1"/>
  <c r="M3236" i="1"/>
  <c r="N3236" i="1"/>
  <c r="O3236" i="1"/>
  <c r="P3236" i="1"/>
  <c r="D3237" i="1"/>
  <c r="H3237" i="1"/>
  <c r="I3237" i="1"/>
  <c r="J3237" i="1"/>
  <c r="K3237" i="1"/>
  <c r="L3237" i="1"/>
  <c r="M3237" i="1"/>
  <c r="N3237" i="1"/>
  <c r="O3237" i="1"/>
  <c r="P3237" i="1"/>
  <c r="D3238" i="1"/>
  <c r="H3238" i="1"/>
  <c r="I3238" i="1"/>
  <c r="J3238" i="1"/>
  <c r="K3238" i="1"/>
  <c r="L3238" i="1"/>
  <c r="M3238" i="1"/>
  <c r="N3238" i="1"/>
  <c r="O3238" i="1"/>
  <c r="P3238" i="1"/>
  <c r="D3239" i="1"/>
  <c r="H3239" i="1"/>
  <c r="I3239" i="1"/>
  <c r="J3239" i="1"/>
  <c r="K3239" i="1"/>
  <c r="L3239" i="1"/>
  <c r="M3239" i="1"/>
  <c r="N3239" i="1"/>
  <c r="O3239" i="1"/>
  <c r="P3239" i="1"/>
  <c r="D3240" i="1"/>
  <c r="H3240" i="1"/>
  <c r="I3240" i="1"/>
  <c r="J3240" i="1"/>
  <c r="K3240" i="1"/>
  <c r="L3240" i="1"/>
  <c r="M3240" i="1"/>
  <c r="N3240" i="1"/>
  <c r="O3240" i="1"/>
  <c r="P3240" i="1"/>
  <c r="D3241" i="1"/>
  <c r="H3241" i="1"/>
  <c r="I3241" i="1"/>
  <c r="J3241" i="1"/>
  <c r="K3241" i="1"/>
  <c r="L3241" i="1"/>
  <c r="M3241" i="1"/>
  <c r="N3241" i="1"/>
  <c r="O3241" i="1"/>
  <c r="P3241" i="1"/>
  <c r="D3242" i="1"/>
  <c r="H3242" i="1"/>
  <c r="I3242" i="1"/>
  <c r="J3242" i="1"/>
  <c r="K3242" i="1"/>
  <c r="L3242" i="1"/>
  <c r="M3242" i="1"/>
  <c r="N3242" i="1"/>
  <c r="O3242" i="1"/>
  <c r="P3242" i="1"/>
  <c r="D3243" i="1"/>
  <c r="H3243" i="1"/>
  <c r="I3243" i="1"/>
  <c r="J3243" i="1"/>
  <c r="K3243" i="1"/>
  <c r="L3243" i="1"/>
  <c r="M3243" i="1"/>
  <c r="N3243" i="1"/>
  <c r="O3243" i="1"/>
  <c r="P3243" i="1"/>
  <c r="D3244" i="1"/>
  <c r="H3244" i="1"/>
  <c r="I3244" i="1"/>
  <c r="J3244" i="1"/>
  <c r="K3244" i="1"/>
  <c r="L3244" i="1"/>
  <c r="M3244" i="1"/>
  <c r="N3244" i="1"/>
  <c r="O3244" i="1"/>
  <c r="P3244" i="1"/>
  <c r="D3245" i="1"/>
  <c r="H3245" i="1"/>
  <c r="I3245" i="1"/>
  <c r="J3245" i="1"/>
  <c r="K3245" i="1"/>
  <c r="L3245" i="1"/>
  <c r="M3245" i="1"/>
  <c r="N3245" i="1"/>
  <c r="O3245" i="1"/>
  <c r="P3245" i="1"/>
  <c r="D3246" i="1"/>
  <c r="H3246" i="1"/>
  <c r="I3246" i="1"/>
  <c r="J3246" i="1"/>
  <c r="K3246" i="1"/>
  <c r="L3246" i="1"/>
  <c r="M3246" i="1"/>
  <c r="N3246" i="1"/>
  <c r="O3246" i="1"/>
  <c r="P3246" i="1"/>
  <c r="D3247" i="1"/>
  <c r="H3247" i="1"/>
  <c r="I3247" i="1"/>
  <c r="J3247" i="1"/>
  <c r="K3247" i="1"/>
  <c r="L3247" i="1"/>
  <c r="M3247" i="1"/>
  <c r="N3247" i="1"/>
  <c r="O3247" i="1"/>
  <c r="P3247" i="1"/>
  <c r="D3248" i="1"/>
  <c r="H3248" i="1"/>
  <c r="I3248" i="1"/>
  <c r="J3248" i="1"/>
  <c r="K3248" i="1"/>
  <c r="L3248" i="1"/>
  <c r="M3248" i="1"/>
  <c r="N3248" i="1"/>
  <c r="O3248" i="1"/>
  <c r="P3248" i="1"/>
  <c r="D3249" i="1"/>
  <c r="H3249" i="1"/>
  <c r="I3249" i="1"/>
  <c r="J3249" i="1"/>
  <c r="K3249" i="1"/>
  <c r="L3249" i="1"/>
  <c r="M3249" i="1"/>
  <c r="N3249" i="1"/>
  <c r="O3249" i="1"/>
  <c r="P3249" i="1"/>
  <c r="D3250" i="1"/>
  <c r="H3250" i="1"/>
  <c r="I3250" i="1"/>
  <c r="J3250" i="1"/>
  <c r="K3250" i="1"/>
  <c r="L3250" i="1"/>
  <c r="M3250" i="1"/>
  <c r="N3250" i="1"/>
  <c r="O3250" i="1"/>
  <c r="P3250" i="1"/>
  <c r="D3251" i="1"/>
  <c r="H3251" i="1"/>
  <c r="I3251" i="1"/>
  <c r="J3251" i="1"/>
  <c r="K3251" i="1"/>
  <c r="L3251" i="1"/>
  <c r="M3251" i="1"/>
  <c r="N3251" i="1"/>
  <c r="O3251" i="1"/>
  <c r="P3251" i="1"/>
  <c r="D3252" i="1"/>
  <c r="H3252" i="1"/>
  <c r="I3252" i="1"/>
  <c r="J3252" i="1"/>
  <c r="K3252" i="1"/>
  <c r="L3252" i="1"/>
  <c r="M3252" i="1"/>
  <c r="N3252" i="1"/>
  <c r="O3252" i="1"/>
  <c r="P3252" i="1"/>
  <c r="D3253" i="1"/>
  <c r="H3253" i="1"/>
  <c r="I3253" i="1"/>
  <c r="J3253" i="1"/>
  <c r="K3253" i="1"/>
  <c r="L3253" i="1"/>
  <c r="M3253" i="1"/>
  <c r="N3253" i="1"/>
  <c r="O3253" i="1"/>
  <c r="P3253" i="1"/>
  <c r="D3254" i="1"/>
  <c r="H3254" i="1"/>
  <c r="I3254" i="1"/>
  <c r="J3254" i="1"/>
  <c r="K3254" i="1"/>
  <c r="L3254" i="1"/>
  <c r="M3254" i="1"/>
  <c r="N3254" i="1"/>
  <c r="O3254" i="1"/>
  <c r="P3254" i="1"/>
  <c r="D3255" i="1"/>
  <c r="H3255" i="1"/>
  <c r="I3255" i="1"/>
  <c r="J3255" i="1"/>
  <c r="K3255" i="1"/>
  <c r="L3255" i="1"/>
  <c r="M3255" i="1"/>
  <c r="N3255" i="1"/>
  <c r="O3255" i="1"/>
  <c r="P3255" i="1"/>
  <c r="D3256" i="1"/>
  <c r="H3256" i="1"/>
  <c r="I3256" i="1"/>
  <c r="J3256" i="1"/>
  <c r="K3256" i="1"/>
  <c r="L3256" i="1"/>
  <c r="M3256" i="1"/>
  <c r="N3256" i="1"/>
  <c r="O3256" i="1"/>
  <c r="P3256" i="1"/>
  <c r="D3257" i="1"/>
  <c r="H3257" i="1"/>
  <c r="I3257" i="1"/>
  <c r="J3257" i="1"/>
  <c r="K3257" i="1"/>
  <c r="L3257" i="1"/>
  <c r="M3257" i="1"/>
  <c r="N3257" i="1"/>
  <c r="O3257" i="1"/>
  <c r="P3257" i="1"/>
  <c r="D3258" i="1"/>
  <c r="H3258" i="1"/>
  <c r="I3258" i="1"/>
  <c r="J3258" i="1"/>
  <c r="K3258" i="1"/>
  <c r="L3258" i="1"/>
  <c r="M3258" i="1"/>
  <c r="N3258" i="1"/>
  <c r="O3258" i="1"/>
  <c r="P3258" i="1"/>
  <c r="D3259" i="1"/>
  <c r="H3259" i="1"/>
  <c r="I3259" i="1"/>
  <c r="J3259" i="1"/>
  <c r="K3259" i="1"/>
  <c r="L3259" i="1"/>
  <c r="M3259" i="1"/>
  <c r="N3259" i="1"/>
  <c r="O3259" i="1"/>
  <c r="P3259" i="1"/>
  <c r="D3260" i="1"/>
  <c r="H3260" i="1"/>
  <c r="I3260" i="1"/>
  <c r="J3260" i="1"/>
  <c r="K3260" i="1"/>
  <c r="L3260" i="1"/>
  <c r="M3260" i="1"/>
  <c r="N3260" i="1"/>
  <c r="O3260" i="1"/>
  <c r="P3260" i="1"/>
  <c r="D3261" i="1"/>
  <c r="H3261" i="1"/>
  <c r="I3261" i="1"/>
  <c r="J3261" i="1"/>
  <c r="K3261" i="1"/>
  <c r="L3261" i="1"/>
  <c r="M3261" i="1"/>
  <c r="N3261" i="1"/>
  <c r="O3261" i="1"/>
  <c r="P3261" i="1"/>
  <c r="D3262" i="1"/>
  <c r="H3262" i="1"/>
  <c r="I3262" i="1"/>
  <c r="J3262" i="1"/>
  <c r="K3262" i="1"/>
  <c r="L3262" i="1"/>
  <c r="M3262" i="1"/>
  <c r="N3262" i="1"/>
  <c r="O3262" i="1"/>
  <c r="P3262" i="1"/>
  <c r="D3263" i="1"/>
  <c r="H3263" i="1"/>
  <c r="I3263" i="1"/>
  <c r="J3263" i="1"/>
  <c r="K3263" i="1"/>
  <c r="L3263" i="1"/>
  <c r="M3263" i="1"/>
  <c r="N3263" i="1"/>
  <c r="O3263" i="1"/>
  <c r="P3263" i="1"/>
  <c r="D3264" i="1"/>
  <c r="H3264" i="1"/>
  <c r="I3264" i="1"/>
  <c r="J3264" i="1"/>
  <c r="K3264" i="1"/>
  <c r="L3264" i="1"/>
  <c r="M3264" i="1"/>
  <c r="N3264" i="1"/>
  <c r="O3264" i="1"/>
  <c r="P3264" i="1"/>
  <c r="D3265" i="1"/>
  <c r="H3265" i="1"/>
  <c r="I3265" i="1"/>
  <c r="J3265" i="1"/>
  <c r="K3265" i="1"/>
  <c r="L3265" i="1"/>
  <c r="M3265" i="1"/>
  <c r="N3265" i="1"/>
  <c r="O3265" i="1"/>
  <c r="P3265" i="1"/>
  <c r="D3266" i="1"/>
  <c r="H3266" i="1"/>
  <c r="I3266" i="1"/>
  <c r="J3266" i="1"/>
  <c r="K3266" i="1"/>
  <c r="L3266" i="1"/>
  <c r="M3266" i="1"/>
  <c r="N3266" i="1"/>
  <c r="O3266" i="1"/>
  <c r="P3266" i="1"/>
  <c r="D3267" i="1"/>
  <c r="H3267" i="1"/>
  <c r="I3267" i="1"/>
  <c r="J3267" i="1"/>
  <c r="K3267" i="1"/>
  <c r="L3267" i="1"/>
  <c r="M3267" i="1"/>
  <c r="N3267" i="1"/>
  <c r="O3267" i="1"/>
  <c r="P3267" i="1"/>
  <c r="D3268" i="1"/>
  <c r="H3268" i="1"/>
  <c r="I3268" i="1"/>
  <c r="J3268" i="1"/>
  <c r="K3268" i="1"/>
  <c r="L3268" i="1"/>
  <c r="M3268" i="1"/>
  <c r="N3268" i="1"/>
  <c r="O3268" i="1"/>
  <c r="P3268" i="1"/>
  <c r="D3269" i="1"/>
  <c r="H3269" i="1"/>
  <c r="I3269" i="1"/>
  <c r="J3269" i="1"/>
  <c r="K3269" i="1"/>
  <c r="L3269" i="1"/>
  <c r="M3269" i="1"/>
  <c r="N3269" i="1"/>
  <c r="O3269" i="1"/>
  <c r="P3269" i="1"/>
  <c r="D3270" i="1"/>
  <c r="H3270" i="1"/>
  <c r="I3270" i="1"/>
  <c r="J3270" i="1"/>
  <c r="K3270" i="1"/>
  <c r="L3270" i="1"/>
  <c r="M3270" i="1"/>
  <c r="N3270" i="1"/>
  <c r="O3270" i="1"/>
  <c r="P3270" i="1"/>
  <c r="D3271" i="1"/>
  <c r="H3271" i="1"/>
  <c r="I3271" i="1"/>
  <c r="J3271" i="1"/>
  <c r="K3271" i="1"/>
  <c r="L3271" i="1"/>
  <c r="M3271" i="1"/>
  <c r="N3271" i="1"/>
  <c r="O3271" i="1"/>
  <c r="P3271" i="1"/>
  <c r="D3272" i="1"/>
  <c r="H3272" i="1"/>
  <c r="I3272" i="1"/>
  <c r="J3272" i="1"/>
  <c r="K3272" i="1"/>
  <c r="L3272" i="1"/>
  <c r="M3272" i="1"/>
  <c r="N3272" i="1"/>
  <c r="O3272" i="1"/>
  <c r="P3272" i="1"/>
  <c r="D3273" i="1"/>
  <c r="H3273" i="1"/>
  <c r="I3273" i="1"/>
  <c r="J3273" i="1"/>
  <c r="K3273" i="1"/>
  <c r="L3273" i="1"/>
  <c r="M3273" i="1"/>
  <c r="N3273" i="1"/>
  <c r="O3273" i="1"/>
  <c r="P3273" i="1"/>
  <c r="D3274" i="1"/>
  <c r="H3274" i="1"/>
  <c r="I3274" i="1"/>
  <c r="J3274" i="1"/>
  <c r="K3274" i="1"/>
  <c r="L3274" i="1"/>
  <c r="M3274" i="1"/>
  <c r="N3274" i="1"/>
  <c r="O3274" i="1"/>
  <c r="P3274" i="1"/>
  <c r="D3275" i="1"/>
  <c r="H3275" i="1"/>
  <c r="I3275" i="1"/>
  <c r="J3275" i="1"/>
  <c r="K3275" i="1"/>
  <c r="L3275" i="1"/>
  <c r="M3275" i="1"/>
  <c r="N3275" i="1"/>
  <c r="O3275" i="1"/>
  <c r="P3275" i="1"/>
  <c r="D3276" i="1"/>
  <c r="H3276" i="1"/>
  <c r="I3276" i="1"/>
  <c r="J3276" i="1"/>
  <c r="K3276" i="1"/>
  <c r="L3276" i="1"/>
  <c r="M3276" i="1"/>
  <c r="N3276" i="1"/>
  <c r="O3276" i="1"/>
  <c r="P3276" i="1"/>
  <c r="D3277" i="1"/>
  <c r="H3277" i="1"/>
  <c r="I3277" i="1"/>
  <c r="J3277" i="1"/>
  <c r="K3277" i="1"/>
  <c r="L3277" i="1"/>
  <c r="M3277" i="1"/>
  <c r="N3277" i="1"/>
  <c r="O3277" i="1"/>
  <c r="P3277" i="1"/>
  <c r="D3278" i="1"/>
  <c r="H3278" i="1"/>
  <c r="I3278" i="1"/>
  <c r="J3278" i="1"/>
  <c r="K3278" i="1"/>
  <c r="L3278" i="1"/>
  <c r="M3278" i="1"/>
  <c r="N3278" i="1"/>
  <c r="O3278" i="1"/>
  <c r="P3278" i="1"/>
  <c r="D3279" i="1"/>
  <c r="H3279" i="1"/>
  <c r="I3279" i="1"/>
  <c r="J3279" i="1"/>
  <c r="K3279" i="1"/>
  <c r="L3279" i="1"/>
  <c r="M3279" i="1"/>
  <c r="N3279" i="1"/>
  <c r="O3279" i="1"/>
  <c r="P3279" i="1"/>
  <c r="D3280" i="1"/>
  <c r="H3280" i="1"/>
  <c r="I3280" i="1"/>
  <c r="J3280" i="1"/>
  <c r="K3280" i="1"/>
  <c r="L3280" i="1"/>
  <c r="M3280" i="1"/>
  <c r="N3280" i="1"/>
  <c r="O3280" i="1"/>
  <c r="P3280" i="1"/>
  <c r="D3281" i="1"/>
  <c r="H3281" i="1"/>
  <c r="I3281" i="1"/>
  <c r="J3281" i="1"/>
  <c r="K3281" i="1"/>
  <c r="L3281" i="1"/>
  <c r="M3281" i="1"/>
  <c r="N3281" i="1"/>
  <c r="O3281" i="1"/>
  <c r="P3281" i="1"/>
  <c r="D3282" i="1"/>
  <c r="H3282" i="1"/>
  <c r="I3282" i="1"/>
  <c r="J3282" i="1"/>
  <c r="K3282" i="1"/>
  <c r="L3282" i="1"/>
  <c r="M3282" i="1"/>
  <c r="N3282" i="1"/>
  <c r="O3282" i="1"/>
  <c r="P3282" i="1"/>
  <c r="D3283" i="1"/>
  <c r="H3283" i="1"/>
  <c r="I3283" i="1"/>
  <c r="J3283" i="1"/>
  <c r="K3283" i="1"/>
  <c r="L3283" i="1"/>
  <c r="M3283" i="1"/>
  <c r="N3283" i="1"/>
  <c r="O3283" i="1"/>
  <c r="P3283" i="1"/>
  <c r="D3284" i="1"/>
  <c r="H3284" i="1"/>
  <c r="I3284" i="1"/>
  <c r="J3284" i="1"/>
  <c r="K3284" i="1"/>
  <c r="L3284" i="1"/>
  <c r="M3284" i="1"/>
  <c r="N3284" i="1"/>
  <c r="O3284" i="1"/>
  <c r="P3284" i="1"/>
  <c r="D3285" i="1"/>
  <c r="H3285" i="1"/>
  <c r="I3285" i="1"/>
  <c r="J3285" i="1"/>
  <c r="K3285" i="1"/>
  <c r="L3285" i="1"/>
  <c r="M3285" i="1"/>
  <c r="N3285" i="1"/>
  <c r="O3285" i="1"/>
  <c r="P3285" i="1"/>
  <c r="D3286" i="1"/>
  <c r="H3286" i="1"/>
  <c r="I3286" i="1"/>
  <c r="J3286" i="1"/>
  <c r="K3286" i="1"/>
  <c r="L3286" i="1"/>
  <c r="M3286" i="1"/>
  <c r="N3286" i="1"/>
  <c r="O3286" i="1"/>
  <c r="P3286" i="1"/>
  <c r="D3287" i="1"/>
  <c r="H3287" i="1"/>
  <c r="I3287" i="1"/>
  <c r="J3287" i="1"/>
  <c r="K3287" i="1"/>
  <c r="L3287" i="1"/>
  <c r="M3287" i="1"/>
  <c r="N3287" i="1"/>
  <c r="O3287" i="1"/>
  <c r="P3287" i="1"/>
  <c r="D3288" i="1"/>
  <c r="H3288" i="1"/>
  <c r="I3288" i="1"/>
  <c r="J3288" i="1"/>
  <c r="K3288" i="1"/>
  <c r="L3288" i="1"/>
  <c r="M3288" i="1"/>
  <c r="N3288" i="1"/>
  <c r="O3288" i="1"/>
  <c r="P3288" i="1"/>
  <c r="D3289" i="1"/>
  <c r="H3289" i="1"/>
  <c r="I3289" i="1"/>
  <c r="J3289" i="1"/>
  <c r="K3289" i="1"/>
  <c r="L3289" i="1"/>
  <c r="M3289" i="1"/>
  <c r="N3289" i="1"/>
  <c r="O3289" i="1"/>
  <c r="P3289" i="1"/>
  <c r="D3290" i="1"/>
  <c r="H3290" i="1"/>
  <c r="I3290" i="1"/>
  <c r="J3290" i="1"/>
  <c r="K3290" i="1"/>
  <c r="L3290" i="1"/>
  <c r="M3290" i="1"/>
  <c r="N3290" i="1"/>
  <c r="O3290" i="1"/>
  <c r="P3290" i="1"/>
  <c r="D3291" i="1"/>
  <c r="H3291" i="1"/>
  <c r="I3291" i="1"/>
  <c r="J3291" i="1"/>
  <c r="K3291" i="1"/>
  <c r="L3291" i="1"/>
  <c r="M3291" i="1"/>
  <c r="N3291" i="1"/>
  <c r="O3291" i="1"/>
  <c r="P3291" i="1"/>
  <c r="D3292" i="1"/>
  <c r="H3292" i="1"/>
  <c r="I3292" i="1"/>
  <c r="J3292" i="1"/>
  <c r="K3292" i="1"/>
  <c r="L3292" i="1"/>
  <c r="M3292" i="1"/>
  <c r="N3292" i="1"/>
  <c r="O3292" i="1"/>
  <c r="P3292" i="1"/>
  <c r="D3293" i="1"/>
  <c r="H3293" i="1"/>
  <c r="I3293" i="1"/>
  <c r="J3293" i="1"/>
  <c r="K3293" i="1"/>
  <c r="L3293" i="1"/>
  <c r="M3293" i="1"/>
  <c r="N3293" i="1"/>
  <c r="O3293" i="1"/>
  <c r="P3293" i="1"/>
  <c r="D3294" i="1"/>
  <c r="H3294" i="1"/>
  <c r="I3294" i="1"/>
  <c r="J3294" i="1"/>
  <c r="K3294" i="1"/>
  <c r="L3294" i="1"/>
  <c r="M3294" i="1"/>
  <c r="N3294" i="1"/>
  <c r="O3294" i="1"/>
  <c r="P3294" i="1"/>
  <c r="D3295" i="1"/>
  <c r="H3295" i="1"/>
  <c r="I3295" i="1"/>
  <c r="J3295" i="1"/>
  <c r="K3295" i="1"/>
  <c r="L3295" i="1"/>
  <c r="M3295" i="1"/>
  <c r="N3295" i="1"/>
  <c r="O3295" i="1"/>
  <c r="P3295" i="1"/>
  <c r="D3296" i="1"/>
  <c r="H3296" i="1"/>
  <c r="I3296" i="1"/>
  <c r="J3296" i="1"/>
  <c r="K3296" i="1"/>
  <c r="L3296" i="1"/>
  <c r="M3296" i="1"/>
  <c r="N3296" i="1"/>
  <c r="O3296" i="1"/>
  <c r="P3296" i="1"/>
  <c r="D3297" i="1"/>
  <c r="H3297" i="1"/>
  <c r="I3297" i="1"/>
  <c r="J3297" i="1"/>
  <c r="K3297" i="1"/>
  <c r="L3297" i="1"/>
  <c r="M3297" i="1"/>
  <c r="N3297" i="1"/>
  <c r="O3297" i="1"/>
  <c r="P3297" i="1"/>
  <c r="D3298" i="1"/>
  <c r="H3298" i="1"/>
  <c r="I3298" i="1"/>
  <c r="J3298" i="1"/>
  <c r="K3298" i="1"/>
  <c r="L3298" i="1"/>
  <c r="M3298" i="1"/>
  <c r="N3298" i="1"/>
  <c r="O3298" i="1"/>
  <c r="P3298" i="1"/>
  <c r="D3299" i="1"/>
  <c r="H3299" i="1"/>
  <c r="I3299" i="1"/>
  <c r="J3299" i="1"/>
  <c r="K3299" i="1"/>
  <c r="L3299" i="1"/>
  <c r="M3299" i="1"/>
  <c r="N3299" i="1"/>
  <c r="O3299" i="1"/>
  <c r="P3299" i="1"/>
  <c r="D3300" i="1"/>
  <c r="H3300" i="1"/>
  <c r="I3300" i="1"/>
  <c r="J3300" i="1"/>
  <c r="K3300" i="1"/>
  <c r="L3300" i="1"/>
  <c r="M3300" i="1"/>
  <c r="N3300" i="1"/>
  <c r="O3300" i="1"/>
  <c r="P3300" i="1"/>
  <c r="D3301" i="1"/>
  <c r="H3301" i="1"/>
  <c r="I3301" i="1"/>
  <c r="J3301" i="1"/>
  <c r="K3301" i="1"/>
  <c r="L3301" i="1"/>
  <c r="M3301" i="1"/>
  <c r="N3301" i="1"/>
  <c r="O3301" i="1"/>
  <c r="P3301" i="1"/>
  <c r="D3302" i="1"/>
  <c r="H3302" i="1"/>
  <c r="I3302" i="1"/>
  <c r="J3302" i="1"/>
  <c r="K3302" i="1"/>
  <c r="L3302" i="1"/>
  <c r="M3302" i="1"/>
  <c r="N3302" i="1"/>
  <c r="O3302" i="1"/>
  <c r="P3302" i="1"/>
  <c r="D3303" i="1"/>
  <c r="H3303" i="1"/>
  <c r="I3303" i="1"/>
  <c r="J3303" i="1"/>
  <c r="K3303" i="1"/>
  <c r="L3303" i="1"/>
  <c r="M3303" i="1"/>
  <c r="N3303" i="1"/>
  <c r="O3303" i="1"/>
  <c r="P3303" i="1"/>
  <c r="D3304" i="1"/>
  <c r="H3304" i="1"/>
  <c r="I3304" i="1"/>
  <c r="J3304" i="1"/>
  <c r="K3304" i="1"/>
  <c r="L3304" i="1"/>
  <c r="M3304" i="1"/>
  <c r="N3304" i="1"/>
  <c r="O3304" i="1"/>
  <c r="P3304" i="1"/>
  <c r="D3305" i="1"/>
  <c r="H3305" i="1"/>
  <c r="I3305" i="1"/>
  <c r="J3305" i="1"/>
  <c r="K3305" i="1"/>
  <c r="L3305" i="1"/>
  <c r="M3305" i="1"/>
  <c r="N3305" i="1"/>
  <c r="O3305" i="1"/>
  <c r="P3305" i="1"/>
  <c r="D3306" i="1"/>
  <c r="H3306" i="1"/>
  <c r="I3306" i="1"/>
  <c r="J3306" i="1"/>
  <c r="K3306" i="1"/>
  <c r="L3306" i="1"/>
  <c r="M3306" i="1"/>
  <c r="N3306" i="1"/>
  <c r="O3306" i="1"/>
  <c r="P3306" i="1"/>
  <c r="D3307" i="1"/>
  <c r="H3307" i="1"/>
  <c r="I3307" i="1"/>
  <c r="J3307" i="1"/>
  <c r="K3307" i="1"/>
  <c r="L3307" i="1"/>
  <c r="M3307" i="1"/>
  <c r="N3307" i="1"/>
  <c r="O3307" i="1"/>
  <c r="P3307" i="1"/>
  <c r="D3308" i="1"/>
  <c r="H3308" i="1"/>
  <c r="I3308" i="1"/>
  <c r="J3308" i="1"/>
  <c r="K3308" i="1"/>
  <c r="L3308" i="1"/>
  <c r="M3308" i="1"/>
  <c r="N3308" i="1"/>
  <c r="O3308" i="1"/>
  <c r="P3308" i="1"/>
  <c r="D3309" i="1"/>
  <c r="H3309" i="1"/>
  <c r="I3309" i="1"/>
  <c r="J3309" i="1"/>
  <c r="K3309" i="1"/>
  <c r="L3309" i="1"/>
  <c r="M3309" i="1"/>
  <c r="N3309" i="1"/>
  <c r="O3309" i="1"/>
  <c r="P3309" i="1"/>
  <c r="D3310" i="1"/>
  <c r="H3310" i="1"/>
  <c r="I3310" i="1"/>
  <c r="J3310" i="1"/>
  <c r="K3310" i="1"/>
  <c r="L3310" i="1"/>
  <c r="M3310" i="1"/>
  <c r="N3310" i="1"/>
  <c r="O3310" i="1"/>
  <c r="P3310" i="1"/>
  <c r="D3311" i="1"/>
  <c r="H3311" i="1"/>
  <c r="I3311" i="1"/>
  <c r="J3311" i="1"/>
  <c r="K3311" i="1"/>
  <c r="L3311" i="1"/>
  <c r="M3311" i="1"/>
  <c r="N3311" i="1"/>
  <c r="O3311" i="1"/>
  <c r="P3311" i="1"/>
  <c r="D3312" i="1"/>
  <c r="H3312" i="1"/>
  <c r="I3312" i="1"/>
  <c r="J3312" i="1"/>
  <c r="K3312" i="1"/>
  <c r="L3312" i="1"/>
  <c r="M3312" i="1"/>
  <c r="N3312" i="1"/>
  <c r="O3312" i="1"/>
  <c r="P3312" i="1"/>
  <c r="D3313" i="1"/>
  <c r="H3313" i="1"/>
  <c r="I3313" i="1"/>
  <c r="J3313" i="1"/>
  <c r="K3313" i="1"/>
  <c r="L3313" i="1"/>
  <c r="M3313" i="1"/>
  <c r="N3313" i="1"/>
  <c r="O3313" i="1"/>
  <c r="P3313" i="1"/>
  <c r="D3314" i="1"/>
  <c r="H3314" i="1"/>
  <c r="I3314" i="1"/>
  <c r="J3314" i="1"/>
  <c r="K3314" i="1"/>
  <c r="L3314" i="1"/>
  <c r="M3314" i="1"/>
  <c r="N3314" i="1"/>
  <c r="O3314" i="1"/>
  <c r="P3314" i="1"/>
  <c r="D3315" i="1"/>
  <c r="H3315" i="1"/>
  <c r="I3315" i="1"/>
  <c r="J3315" i="1"/>
  <c r="K3315" i="1"/>
  <c r="L3315" i="1"/>
  <c r="M3315" i="1"/>
  <c r="N3315" i="1"/>
  <c r="O3315" i="1"/>
  <c r="P3315" i="1"/>
  <c r="D3316" i="1"/>
  <c r="H3316" i="1"/>
  <c r="I3316" i="1"/>
  <c r="J3316" i="1"/>
  <c r="K3316" i="1"/>
  <c r="L3316" i="1"/>
  <c r="M3316" i="1"/>
  <c r="N3316" i="1"/>
  <c r="O3316" i="1"/>
  <c r="P3316" i="1"/>
  <c r="D3317" i="1"/>
  <c r="H3317" i="1"/>
  <c r="I3317" i="1"/>
  <c r="J3317" i="1"/>
  <c r="K3317" i="1"/>
  <c r="L3317" i="1"/>
  <c r="M3317" i="1"/>
  <c r="N3317" i="1"/>
  <c r="O3317" i="1"/>
  <c r="P3317" i="1"/>
  <c r="D3318" i="1"/>
  <c r="H3318" i="1"/>
  <c r="I3318" i="1"/>
  <c r="J3318" i="1"/>
  <c r="K3318" i="1"/>
  <c r="L3318" i="1"/>
  <c r="M3318" i="1"/>
  <c r="N3318" i="1"/>
  <c r="O3318" i="1"/>
  <c r="P3318" i="1"/>
  <c r="D3319" i="1"/>
  <c r="H3319" i="1"/>
  <c r="I3319" i="1"/>
  <c r="J3319" i="1"/>
  <c r="K3319" i="1"/>
  <c r="L3319" i="1"/>
  <c r="M3319" i="1"/>
  <c r="N3319" i="1"/>
  <c r="O3319" i="1"/>
  <c r="P3319" i="1"/>
  <c r="D3320" i="1"/>
  <c r="H3320" i="1"/>
  <c r="I3320" i="1"/>
  <c r="J3320" i="1"/>
  <c r="K3320" i="1"/>
  <c r="L3320" i="1"/>
  <c r="M3320" i="1"/>
  <c r="N3320" i="1"/>
  <c r="O3320" i="1"/>
  <c r="P3320" i="1"/>
  <c r="D3321" i="1"/>
  <c r="H3321" i="1"/>
  <c r="I3321" i="1"/>
  <c r="J3321" i="1"/>
  <c r="K3321" i="1"/>
  <c r="L3321" i="1"/>
  <c r="M3321" i="1"/>
  <c r="N3321" i="1"/>
  <c r="O3321" i="1"/>
  <c r="P3321" i="1"/>
  <c r="D3322" i="1"/>
  <c r="H3322" i="1"/>
  <c r="I3322" i="1"/>
  <c r="J3322" i="1"/>
  <c r="K3322" i="1"/>
  <c r="L3322" i="1"/>
  <c r="M3322" i="1"/>
  <c r="N3322" i="1"/>
  <c r="O3322" i="1"/>
  <c r="P3322" i="1"/>
  <c r="D3323" i="1"/>
  <c r="H3323" i="1"/>
  <c r="I3323" i="1"/>
  <c r="J3323" i="1"/>
  <c r="K3323" i="1"/>
  <c r="L3323" i="1"/>
  <c r="M3323" i="1"/>
  <c r="N3323" i="1"/>
  <c r="O3323" i="1"/>
  <c r="P3323" i="1"/>
  <c r="D3324" i="1"/>
  <c r="H3324" i="1"/>
  <c r="I3324" i="1"/>
  <c r="J3324" i="1"/>
  <c r="K3324" i="1"/>
  <c r="L3324" i="1"/>
  <c r="M3324" i="1"/>
  <c r="N3324" i="1"/>
  <c r="O3324" i="1"/>
  <c r="P3324" i="1"/>
  <c r="D3325" i="1"/>
  <c r="H3325" i="1"/>
  <c r="I3325" i="1"/>
  <c r="J3325" i="1"/>
  <c r="K3325" i="1"/>
  <c r="L3325" i="1"/>
  <c r="M3325" i="1"/>
  <c r="N3325" i="1"/>
  <c r="O3325" i="1"/>
  <c r="P3325" i="1"/>
  <c r="D3326" i="1"/>
  <c r="H3326" i="1"/>
  <c r="I3326" i="1"/>
  <c r="J3326" i="1"/>
  <c r="K3326" i="1"/>
  <c r="L3326" i="1"/>
  <c r="M3326" i="1"/>
  <c r="N3326" i="1"/>
  <c r="O3326" i="1"/>
  <c r="P3326" i="1"/>
  <c r="D3327" i="1"/>
  <c r="H3327" i="1"/>
  <c r="I3327" i="1"/>
  <c r="J3327" i="1"/>
  <c r="K3327" i="1"/>
  <c r="L3327" i="1"/>
  <c r="M3327" i="1"/>
  <c r="N3327" i="1"/>
  <c r="O3327" i="1"/>
  <c r="P3327" i="1"/>
  <c r="D3328" i="1"/>
  <c r="H3328" i="1"/>
  <c r="I3328" i="1"/>
  <c r="J3328" i="1"/>
  <c r="K3328" i="1"/>
  <c r="L3328" i="1"/>
  <c r="M3328" i="1"/>
  <c r="N3328" i="1"/>
  <c r="O3328" i="1"/>
  <c r="P3328" i="1"/>
  <c r="D3329" i="1"/>
  <c r="H3329" i="1"/>
  <c r="I3329" i="1"/>
  <c r="J3329" i="1"/>
  <c r="K3329" i="1"/>
  <c r="L3329" i="1"/>
  <c r="M3329" i="1"/>
  <c r="N3329" i="1"/>
  <c r="O3329" i="1"/>
  <c r="P3329" i="1"/>
  <c r="D3330" i="1"/>
  <c r="H3330" i="1"/>
  <c r="I3330" i="1"/>
  <c r="J3330" i="1"/>
  <c r="K3330" i="1"/>
  <c r="L3330" i="1"/>
  <c r="M3330" i="1"/>
  <c r="N3330" i="1"/>
  <c r="O3330" i="1"/>
  <c r="P3330" i="1"/>
  <c r="D3331" i="1"/>
  <c r="H3331" i="1"/>
  <c r="I3331" i="1"/>
  <c r="J3331" i="1"/>
  <c r="K3331" i="1"/>
  <c r="L3331" i="1"/>
  <c r="M3331" i="1"/>
  <c r="N3331" i="1"/>
  <c r="O3331" i="1"/>
  <c r="P3331" i="1"/>
  <c r="D3332" i="1"/>
  <c r="H3332" i="1"/>
  <c r="I3332" i="1"/>
  <c r="J3332" i="1"/>
  <c r="K3332" i="1"/>
  <c r="L3332" i="1"/>
  <c r="M3332" i="1"/>
  <c r="N3332" i="1"/>
  <c r="O3332" i="1"/>
  <c r="P3332" i="1"/>
  <c r="D3333" i="1"/>
  <c r="H3333" i="1"/>
  <c r="I3333" i="1"/>
  <c r="J3333" i="1"/>
  <c r="K3333" i="1"/>
  <c r="L3333" i="1"/>
  <c r="M3333" i="1"/>
  <c r="N3333" i="1"/>
  <c r="O3333" i="1"/>
  <c r="P3333" i="1"/>
  <c r="D3334" i="1"/>
  <c r="H3334" i="1"/>
  <c r="I3334" i="1"/>
  <c r="J3334" i="1"/>
  <c r="K3334" i="1"/>
  <c r="L3334" i="1"/>
  <c r="M3334" i="1"/>
  <c r="N3334" i="1"/>
  <c r="O3334" i="1"/>
  <c r="P3334" i="1"/>
  <c r="D3335" i="1"/>
  <c r="H3335" i="1"/>
  <c r="I3335" i="1"/>
  <c r="J3335" i="1"/>
  <c r="K3335" i="1"/>
  <c r="L3335" i="1"/>
  <c r="M3335" i="1"/>
  <c r="N3335" i="1"/>
  <c r="O3335" i="1"/>
  <c r="P3335" i="1"/>
  <c r="D3336" i="1"/>
  <c r="H3336" i="1"/>
  <c r="I3336" i="1"/>
  <c r="J3336" i="1"/>
  <c r="K3336" i="1"/>
  <c r="L3336" i="1"/>
  <c r="M3336" i="1"/>
  <c r="N3336" i="1"/>
  <c r="O3336" i="1"/>
  <c r="P3336" i="1"/>
  <c r="D3337" i="1"/>
  <c r="H3337" i="1"/>
  <c r="I3337" i="1"/>
  <c r="J3337" i="1"/>
  <c r="K3337" i="1"/>
  <c r="L3337" i="1"/>
  <c r="M3337" i="1"/>
  <c r="N3337" i="1"/>
  <c r="O3337" i="1"/>
  <c r="P3337" i="1"/>
  <c r="D3338" i="1"/>
  <c r="H3338" i="1"/>
  <c r="I3338" i="1"/>
  <c r="J3338" i="1"/>
  <c r="K3338" i="1"/>
  <c r="L3338" i="1"/>
  <c r="M3338" i="1"/>
  <c r="N3338" i="1"/>
  <c r="O3338" i="1"/>
  <c r="P3338" i="1"/>
  <c r="D3339" i="1"/>
  <c r="H3339" i="1"/>
  <c r="I3339" i="1"/>
  <c r="J3339" i="1"/>
  <c r="K3339" i="1"/>
  <c r="L3339" i="1"/>
  <c r="M3339" i="1"/>
  <c r="N3339" i="1"/>
  <c r="O3339" i="1"/>
  <c r="P3339" i="1"/>
  <c r="D3340" i="1"/>
  <c r="H3340" i="1"/>
  <c r="I3340" i="1"/>
  <c r="J3340" i="1"/>
  <c r="K3340" i="1"/>
  <c r="L3340" i="1"/>
  <c r="M3340" i="1"/>
  <c r="N3340" i="1"/>
  <c r="O3340" i="1"/>
  <c r="P3340" i="1"/>
  <c r="D3341" i="1"/>
  <c r="H3341" i="1"/>
  <c r="I3341" i="1"/>
  <c r="J3341" i="1"/>
  <c r="K3341" i="1"/>
  <c r="L3341" i="1"/>
  <c r="M3341" i="1"/>
  <c r="N3341" i="1"/>
  <c r="O3341" i="1"/>
  <c r="P3341" i="1"/>
  <c r="D3342" i="1"/>
  <c r="H3342" i="1"/>
  <c r="I3342" i="1"/>
  <c r="J3342" i="1"/>
  <c r="K3342" i="1"/>
  <c r="L3342" i="1"/>
  <c r="M3342" i="1"/>
  <c r="N3342" i="1"/>
  <c r="O3342" i="1"/>
  <c r="P3342" i="1"/>
  <c r="D3343" i="1"/>
  <c r="H3343" i="1"/>
  <c r="I3343" i="1"/>
  <c r="J3343" i="1"/>
  <c r="K3343" i="1"/>
  <c r="L3343" i="1"/>
  <c r="M3343" i="1"/>
  <c r="N3343" i="1"/>
  <c r="O3343" i="1"/>
  <c r="P3343" i="1"/>
  <c r="D3344" i="1"/>
  <c r="H3344" i="1"/>
  <c r="I3344" i="1"/>
  <c r="J3344" i="1"/>
  <c r="K3344" i="1"/>
  <c r="L3344" i="1"/>
  <c r="M3344" i="1"/>
  <c r="N3344" i="1"/>
  <c r="O3344" i="1"/>
  <c r="P3344" i="1"/>
  <c r="D3345" i="1"/>
  <c r="H3345" i="1"/>
  <c r="I3345" i="1"/>
  <c r="J3345" i="1"/>
  <c r="K3345" i="1"/>
  <c r="L3345" i="1"/>
  <c r="M3345" i="1"/>
  <c r="N3345" i="1"/>
  <c r="O3345" i="1"/>
  <c r="P3345" i="1"/>
  <c r="D3346" i="1"/>
  <c r="H3346" i="1"/>
  <c r="I3346" i="1"/>
  <c r="J3346" i="1"/>
  <c r="K3346" i="1"/>
  <c r="L3346" i="1"/>
  <c r="M3346" i="1"/>
  <c r="N3346" i="1"/>
  <c r="O3346" i="1"/>
  <c r="P3346" i="1"/>
  <c r="D3347" i="1"/>
  <c r="H3347" i="1"/>
  <c r="I3347" i="1"/>
  <c r="J3347" i="1"/>
  <c r="K3347" i="1"/>
  <c r="L3347" i="1"/>
  <c r="M3347" i="1"/>
  <c r="N3347" i="1"/>
  <c r="O3347" i="1"/>
  <c r="P3347" i="1"/>
  <c r="D3348" i="1"/>
  <c r="H3348" i="1"/>
  <c r="I3348" i="1"/>
  <c r="J3348" i="1"/>
  <c r="K3348" i="1"/>
  <c r="L3348" i="1"/>
  <c r="M3348" i="1"/>
  <c r="N3348" i="1"/>
  <c r="O3348" i="1"/>
  <c r="P3348" i="1"/>
  <c r="D3349" i="1"/>
  <c r="H3349" i="1"/>
  <c r="I3349" i="1"/>
  <c r="J3349" i="1"/>
  <c r="K3349" i="1"/>
  <c r="L3349" i="1"/>
  <c r="M3349" i="1"/>
  <c r="N3349" i="1"/>
  <c r="O3349" i="1"/>
  <c r="P3349" i="1"/>
  <c r="D3350" i="1"/>
  <c r="H3350" i="1"/>
  <c r="I3350" i="1"/>
  <c r="J3350" i="1"/>
  <c r="K3350" i="1"/>
  <c r="L3350" i="1"/>
  <c r="M3350" i="1"/>
  <c r="N3350" i="1"/>
  <c r="O3350" i="1"/>
  <c r="P3350" i="1"/>
  <c r="D3351" i="1"/>
  <c r="H3351" i="1"/>
  <c r="I3351" i="1"/>
  <c r="J3351" i="1"/>
  <c r="K3351" i="1"/>
  <c r="L3351" i="1"/>
  <c r="M3351" i="1"/>
  <c r="N3351" i="1"/>
  <c r="O3351" i="1"/>
  <c r="P3351" i="1"/>
  <c r="D3352" i="1"/>
  <c r="H3352" i="1"/>
  <c r="I3352" i="1"/>
  <c r="J3352" i="1"/>
  <c r="K3352" i="1"/>
  <c r="L3352" i="1"/>
  <c r="M3352" i="1"/>
  <c r="N3352" i="1"/>
  <c r="O3352" i="1"/>
  <c r="P3352" i="1"/>
  <c r="D3353" i="1"/>
  <c r="H3353" i="1"/>
  <c r="I3353" i="1"/>
  <c r="J3353" i="1"/>
  <c r="K3353" i="1"/>
  <c r="L3353" i="1"/>
  <c r="M3353" i="1"/>
  <c r="N3353" i="1"/>
  <c r="O3353" i="1"/>
  <c r="P3353" i="1"/>
  <c r="D3354" i="1"/>
  <c r="H3354" i="1"/>
  <c r="I3354" i="1"/>
  <c r="J3354" i="1"/>
  <c r="K3354" i="1"/>
  <c r="L3354" i="1"/>
  <c r="M3354" i="1"/>
  <c r="N3354" i="1"/>
  <c r="O3354" i="1"/>
  <c r="P3354" i="1"/>
  <c r="D3355" i="1"/>
  <c r="H3355" i="1"/>
  <c r="I3355" i="1"/>
  <c r="J3355" i="1"/>
  <c r="K3355" i="1"/>
  <c r="L3355" i="1"/>
  <c r="M3355" i="1"/>
  <c r="N3355" i="1"/>
  <c r="O3355" i="1"/>
  <c r="P3355" i="1"/>
  <c r="D3356" i="1"/>
  <c r="H3356" i="1"/>
  <c r="I3356" i="1"/>
  <c r="J3356" i="1"/>
  <c r="K3356" i="1"/>
  <c r="L3356" i="1"/>
  <c r="M3356" i="1"/>
  <c r="N3356" i="1"/>
  <c r="O3356" i="1"/>
  <c r="P3356" i="1"/>
  <c r="D3357" i="1"/>
  <c r="H3357" i="1"/>
  <c r="I3357" i="1"/>
  <c r="J3357" i="1"/>
  <c r="K3357" i="1"/>
  <c r="L3357" i="1"/>
  <c r="M3357" i="1"/>
  <c r="N3357" i="1"/>
  <c r="O3357" i="1"/>
  <c r="P3357" i="1"/>
  <c r="D3358" i="1"/>
  <c r="H3358" i="1"/>
  <c r="I3358" i="1"/>
  <c r="J3358" i="1"/>
  <c r="K3358" i="1"/>
  <c r="L3358" i="1"/>
  <c r="M3358" i="1"/>
  <c r="N3358" i="1"/>
  <c r="O3358" i="1"/>
  <c r="P3358" i="1"/>
  <c r="D3359" i="1"/>
  <c r="H3359" i="1"/>
  <c r="I3359" i="1"/>
  <c r="J3359" i="1"/>
  <c r="K3359" i="1"/>
  <c r="L3359" i="1"/>
  <c r="M3359" i="1"/>
  <c r="N3359" i="1"/>
  <c r="O3359" i="1"/>
  <c r="P3359" i="1"/>
  <c r="D3360" i="1"/>
  <c r="H3360" i="1"/>
  <c r="I3360" i="1"/>
  <c r="J3360" i="1"/>
  <c r="K3360" i="1"/>
  <c r="L3360" i="1"/>
  <c r="M3360" i="1"/>
  <c r="N3360" i="1"/>
  <c r="O3360" i="1"/>
  <c r="P3360" i="1"/>
  <c r="D3361" i="1"/>
  <c r="H3361" i="1"/>
  <c r="I3361" i="1"/>
  <c r="J3361" i="1"/>
  <c r="K3361" i="1"/>
  <c r="L3361" i="1"/>
  <c r="M3361" i="1"/>
  <c r="N3361" i="1"/>
  <c r="O3361" i="1"/>
  <c r="P3361" i="1"/>
  <c r="D3362" i="1"/>
  <c r="H3362" i="1"/>
  <c r="I3362" i="1"/>
  <c r="J3362" i="1"/>
  <c r="K3362" i="1"/>
  <c r="L3362" i="1"/>
  <c r="M3362" i="1"/>
  <c r="N3362" i="1"/>
  <c r="O3362" i="1"/>
  <c r="P3362" i="1"/>
  <c r="D3363" i="1"/>
  <c r="H3363" i="1"/>
  <c r="I3363" i="1"/>
  <c r="J3363" i="1"/>
  <c r="K3363" i="1"/>
  <c r="L3363" i="1"/>
  <c r="M3363" i="1"/>
  <c r="N3363" i="1"/>
  <c r="O3363" i="1"/>
  <c r="P3363" i="1"/>
  <c r="D3364" i="1"/>
  <c r="H3364" i="1"/>
  <c r="I3364" i="1"/>
  <c r="J3364" i="1"/>
  <c r="K3364" i="1"/>
  <c r="L3364" i="1"/>
  <c r="M3364" i="1"/>
  <c r="N3364" i="1"/>
  <c r="O3364" i="1"/>
  <c r="P3364" i="1"/>
  <c r="D3365" i="1"/>
  <c r="H3365" i="1"/>
  <c r="I3365" i="1"/>
  <c r="J3365" i="1"/>
  <c r="K3365" i="1"/>
  <c r="L3365" i="1"/>
  <c r="M3365" i="1"/>
  <c r="N3365" i="1"/>
  <c r="O3365" i="1"/>
  <c r="P3365" i="1"/>
  <c r="D3366" i="1"/>
  <c r="H3366" i="1"/>
  <c r="I3366" i="1"/>
  <c r="J3366" i="1"/>
  <c r="K3366" i="1"/>
  <c r="L3366" i="1"/>
  <c r="M3366" i="1"/>
  <c r="N3366" i="1"/>
  <c r="O3366" i="1"/>
  <c r="P3366" i="1"/>
  <c r="D3367" i="1"/>
  <c r="H3367" i="1"/>
  <c r="I3367" i="1"/>
  <c r="J3367" i="1"/>
  <c r="K3367" i="1"/>
  <c r="L3367" i="1"/>
  <c r="M3367" i="1"/>
  <c r="N3367" i="1"/>
  <c r="O3367" i="1"/>
  <c r="P3367" i="1"/>
  <c r="D3368" i="1"/>
  <c r="H3368" i="1"/>
  <c r="I3368" i="1"/>
  <c r="J3368" i="1"/>
  <c r="K3368" i="1"/>
  <c r="L3368" i="1"/>
  <c r="M3368" i="1"/>
  <c r="N3368" i="1"/>
  <c r="O3368" i="1"/>
  <c r="P3368" i="1"/>
  <c r="D3369" i="1"/>
  <c r="H3369" i="1"/>
  <c r="I3369" i="1"/>
  <c r="J3369" i="1"/>
  <c r="K3369" i="1"/>
  <c r="L3369" i="1"/>
  <c r="M3369" i="1"/>
  <c r="N3369" i="1"/>
  <c r="O3369" i="1"/>
  <c r="P3369" i="1"/>
  <c r="D3370" i="1"/>
  <c r="H3370" i="1"/>
  <c r="I3370" i="1"/>
  <c r="J3370" i="1"/>
  <c r="K3370" i="1"/>
  <c r="L3370" i="1"/>
  <c r="M3370" i="1"/>
  <c r="N3370" i="1"/>
  <c r="O3370" i="1"/>
  <c r="P3370" i="1"/>
  <c r="D3371" i="1"/>
  <c r="H3371" i="1"/>
  <c r="I3371" i="1"/>
  <c r="J3371" i="1"/>
  <c r="K3371" i="1"/>
  <c r="L3371" i="1"/>
  <c r="M3371" i="1"/>
  <c r="N3371" i="1"/>
  <c r="O3371" i="1"/>
  <c r="P3371" i="1"/>
  <c r="D3372" i="1"/>
  <c r="H3372" i="1"/>
  <c r="I3372" i="1"/>
  <c r="J3372" i="1"/>
  <c r="K3372" i="1"/>
  <c r="L3372" i="1"/>
  <c r="M3372" i="1"/>
  <c r="N3372" i="1"/>
  <c r="O3372" i="1"/>
  <c r="P3372" i="1"/>
  <c r="D3373" i="1"/>
  <c r="H3373" i="1"/>
  <c r="I3373" i="1"/>
  <c r="J3373" i="1"/>
  <c r="K3373" i="1"/>
  <c r="L3373" i="1"/>
  <c r="M3373" i="1"/>
  <c r="N3373" i="1"/>
  <c r="O3373" i="1"/>
  <c r="P3373" i="1"/>
  <c r="D3374" i="1"/>
  <c r="H3374" i="1"/>
  <c r="I3374" i="1"/>
  <c r="J3374" i="1"/>
  <c r="K3374" i="1"/>
  <c r="L3374" i="1"/>
  <c r="M3374" i="1"/>
  <c r="N3374" i="1"/>
  <c r="O3374" i="1"/>
  <c r="P3374" i="1"/>
  <c r="D3375" i="1"/>
  <c r="H3375" i="1"/>
  <c r="I3375" i="1"/>
  <c r="J3375" i="1"/>
  <c r="K3375" i="1"/>
  <c r="L3375" i="1"/>
  <c r="M3375" i="1"/>
  <c r="N3375" i="1"/>
  <c r="O3375" i="1"/>
  <c r="P3375" i="1"/>
  <c r="D3376" i="1"/>
  <c r="H3376" i="1"/>
  <c r="I3376" i="1"/>
  <c r="J3376" i="1"/>
  <c r="K3376" i="1"/>
  <c r="L3376" i="1"/>
  <c r="M3376" i="1"/>
  <c r="N3376" i="1"/>
  <c r="O3376" i="1"/>
  <c r="P3376" i="1"/>
  <c r="D3377" i="1"/>
  <c r="H3377" i="1"/>
  <c r="I3377" i="1"/>
  <c r="J3377" i="1"/>
  <c r="K3377" i="1"/>
  <c r="L3377" i="1"/>
  <c r="M3377" i="1"/>
  <c r="N3377" i="1"/>
  <c r="O3377" i="1"/>
  <c r="P3377" i="1"/>
  <c r="D3378" i="1"/>
  <c r="H3378" i="1"/>
  <c r="I3378" i="1"/>
  <c r="J3378" i="1"/>
  <c r="K3378" i="1"/>
  <c r="L3378" i="1"/>
  <c r="M3378" i="1"/>
  <c r="N3378" i="1"/>
  <c r="O3378" i="1"/>
  <c r="P3378" i="1"/>
  <c r="D3379" i="1"/>
  <c r="H3379" i="1"/>
  <c r="I3379" i="1"/>
  <c r="J3379" i="1"/>
  <c r="K3379" i="1"/>
  <c r="L3379" i="1"/>
  <c r="M3379" i="1"/>
  <c r="N3379" i="1"/>
  <c r="O3379" i="1"/>
  <c r="P3379" i="1"/>
  <c r="D3380" i="1"/>
  <c r="H3380" i="1"/>
  <c r="I3380" i="1"/>
  <c r="J3380" i="1"/>
  <c r="K3380" i="1"/>
  <c r="L3380" i="1"/>
  <c r="M3380" i="1"/>
  <c r="N3380" i="1"/>
  <c r="O3380" i="1"/>
  <c r="P3380" i="1"/>
  <c r="D3381" i="1"/>
  <c r="H3381" i="1"/>
  <c r="I3381" i="1"/>
  <c r="J3381" i="1"/>
  <c r="K3381" i="1"/>
  <c r="L3381" i="1"/>
  <c r="M3381" i="1"/>
  <c r="N3381" i="1"/>
  <c r="O3381" i="1"/>
  <c r="P3381" i="1"/>
  <c r="D3382" i="1"/>
  <c r="H3382" i="1"/>
  <c r="I3382" i="1"/>
  <c r="J3382" i="1"/>
  <c r="K3382" i="1"/>
  <c r="L3382" i="1"/>
  <c r="M3382" i="1"/>
  <c r="N3382" i="1"/>
  <c r="O3382" i="1"/>
  <c r="P3382" i="1"/>
  <c r="D3383" i="1"/>
  <c r="H3383" i="1"/>
  <c r="I3383" i="1"/>
  <c r="J3383" i="1"/>
  <c r="K3383" i="1"/>
  <c r="L3383" i="1"/>
  <c r="M3383" i="1"/>
  <c r="N3383" i="1"/>
  <c r="O3383" i="1"/>
  <c r="P3383" i="1"/>
  <c r="D3384" i="1"/>
  <c r="H3384" i="1"/>
  <c r="I3384" i="1"/>
  <c r="J3384" i="1"/>
  <c r="K3384" i="1"/>
  <c r="L3384" i="1"/>
  <c r="M3384" i="1"/>
  <c r="N3384" i="1"/>
  <c r="O3384" i="1"/>
  <c r="P3384" i="1"/>
  <c r="D3385" i="1"/>
  <c r="H3385" i="1"/>
  <c r="I3385" i="1"/>
  <c r="J3385" i="1"/>
  <c r="K3385" i="1"/>
  <c r="L3385" i="1"/>
  <c r="M3385" i="1"/>
  <c r="N3385" i="1"/>
  <c r="O3385" i="1"/>
  <c r="P3385" i="1"/>
  <c r="D3386" i="1"/>
  <c r="H3386" i="1"/>
  <c r="I3386" i="1"/>
  <c r="J3386" i="1"/>
  <c r="K3386" i="1"/>
  <c r="L3386" i="1"/>
  <c r="M3386" i="1"/>
  <c r="N3386" i="1"/>
  <c r="O3386" i="1"/>
  <c r="P3386" i="1"/>
  <c r="D3387" i="1"/>
  <c r="H3387" i="1"/>
  <c r="I3387" i="1"/>
  <c r="J3387" i="1"/>
  <c r="K3387" i="1"/>
  <c r="L3387" i="1"/>
  <c r="M3387" i="1"/>
  <c r="N3387" i="1"/>
  <c r="O3387" i="1"/>
  <c r="P3387" i="1"/>
  <c r="D3388" i="1"/>
  <c r="H3388" i="1"/>
  <c r="I3388" i="1"/>
  <c r="J3388" i="1"/>
  <c r="K3388" i="1"/>
  <c r="L3388" i="1"/>
  <c r="M3388" i="1"/>
  <c r="N3388" i="1"/>
  <c r="O3388" i="1"/>
  <c r="P3388" i="1"/>
  <c r="D3389" i="1"/>
  <c r="H3389" i="1"/>
  <c r="I3389" i="1"/>
  <c r="J3389" i="1"/>
  <c r="K3389" i="1"/>
  <c r="L3389" i="1"/>
  <c r="M3389" i="1"/>
  <c r="N3389" i="1"/>
  <c r="O3389" i="1"/>
  <c r="P3389" i="1"/>
  <c r="D3390" i="1"/>
  <c r="H3390" i="1"/>
  <c r="I3390" i="1"/>
  <c r="J3390" i="1"/>
  <c r="K3390" i="1"/>
  <c r="L3390" i="1"/>
  <c r="M3390" i="1"/>
  <c r="N3390" i="1"/>
  <c r="O3390" i="1"/>
  <c r="P3390" i="1"/>
  <c r="D3391" i="1"/>
  <c r="H3391" i="1"/>
  <c r="I3391" i="1"/>
  <c r="J3391" i="1"/>
  <c r="K3391" i="1"/>
  <c r="L3391" i="1"/>
  <c r="M3391" i="1"/>
  <c r="N3391" i="1"/>
  <c r="O3391" i="1"/>
  <c r="P3391" i="1"/>
  <c r="D3392" i="1"/>
  <c r="H3392" i="1"/>
  <c r="I3392" i="1"/>
  <c r="J3392" i="1"/>
  <c r="K3392" i="1"/>
  <c r="L3392" i="1"/>
  <c r="M3392" i="1"/>
  <c r="N3392" i="1"/>
  <c r="O3392" i="1"/>
  <c r="P3392" i="1"/>
  <c r="D3393" i="1"/>
  <c r="H3393" i="1"/>
  <c r="I3393" i="1"/>
  <c r="J3393" i="1"/>
  <c r="K3393" i="1"/>
  <c r="L3393" i="1"/>
  <c r="M3393" i="1"/>
  <c r="N3393" i="1"/>
  <c r="O3393" i="1"/>
  <c r="P3393" i="1"/>
  <c r="D3394" i="1"/>
  <c r="H3394" i="1"/>
  <c r="I3394" i="1"/>
  <c r="J3394" i="1"/>
  <c r="K3394" i="1"/>
  <c r="L3394" i="1"/>
  <c r="M3394" i="1"/>
  <c r="N3394" i="1"/>
  <c r="O3394" i="1"/>
  <c r="P3394" i="1"/>
  <c r="D3395" i="1"/>
  <c r="H3395" i="1"/>
  <c r="I3395" i="1"/>
  <c r="J3395" i="1"/>
  <c r="K3395" i="1"/>
  <c r="L3395" i="1"/>
  <c r="M3395" i="1"/>
  <c r="N3395" i="1"/>
  <c r="O3395" i="1"/>
  <c r="P3395" i="1"/>
  <c r="D3396" i="1"/>
  <c r="H3396" i="1"/>
  <c r="I3396" i="1"/>
  <c r="J3396" i="1"/>
  <c r="K3396" i="1"/>
  <c r="L3396" i="1"/>
  <c r="M3396" i="1"/>
  <c r="N3396" i="1"/>
  <c r="O3396" i="1"/>
  <c r="P3396" i="1"/>
  <c r="D3397" i="1"/>
  <c r="H3397" i="1"/>
  <c r="I3397" i="1"/>
  <c r="J3397" i="1"/>
  <c r="K3397" i="1"/>
  <c r="L3397" i="1"/>
  <c r="M3397" i="1"/>
  <c r="N3397" i="1"/>
  <c r="O3397" i="1"/>
  <c r="P3397" i="1"/>
  <c r="D3398" i="1"/>
  <c r="H3398" i="1"/>
  <c r="I3398" i="1"/>
  <c r="J3398" i="1"/>
  <c r="K3398" i="1"/>
  <c r="L3398" i="1"/>
  <c r="M3398" i="1"/>
  <c r="N3398" i="1"/>
  <c r="O3398" i="1"/>
  <c r="P3398" i="1"/>
  <c r="D3399" i="1"/>
  <c r="H3399" i="1"/>
  <c r="I3399" i="1"/>
  <c r="J3399" i="1"/>
  <c r="K3399" i="1"/>
  <c r="L3399" i="1"/>
  <c r="M3399" i="1"/>
  <c r="N3399" i="1"/>
  <c r="O3399" i="1"/>
  <c r="P3399" i="1"/>
  <c r="D3400" i="1"/>
  <c r="H3400" i="1"/>
  <c r="I3400" i="1"/>
  <c r="J3400" i="1"/>
  <c r="K3400" i="1"/>
  <c r="L3400" i="1"/>
  <c r="M3400" i="1"/>
  <c r="N3400" i="1"/>
  <c r="O3400" i="1"/>
  <c r="P3400" i="1"/>
  <c r="D3401" i="1"/>
  <c r="H3401" i="1"/>
  <c r="I3401" i="1"/>
  <c r="J3401" i="1"/>
  <c r="K3401" i="1"/>
  <c r="L3401" i="1"/>
  <c r="M3401" i="1"/>
  <c r="N3401" i="1"/>
  <c r="O3401" i="1"/>
  <c r="P3401" i="1"/>
  <c r="D3402" i="1"/>
  <c r="H3402" i="1"/>
  <c r="I3402" i="1"/>
  <c r="J3402" i="1"/>
  <c r="K3402" i="1"/>
  <c r="L3402" i="1"/>
  <c r="M3402" i="1"/>
  <c r="N3402" i="1"/>
  <c r="O3402" i="1"/>
  <c r="P3402" i="1"/>
  <c r="D3403" i="1"/>
  <c r="H3403" i="1"/>
  <c r="I3403" i="1"/>
  <c r="J3403" i="1"/>
  <c r="K3403" i="1"/>
  <c r="L3403" i="1"/>
  <c r="M3403" i="1"/>
  <c r="N3403" i="1"/>
  <c r="O3403" i="1"/>
  <c r="P3403" i="1"/>
  <c r="D3404" i="1"/>
  <c r="H3404" i="1"/>
  <c r="I3404" i="1"/>
  <c r="J3404" i="1"/>
  <c r="K3404" i="1"/>
  <c r="L3404" i="1"/>
  <c r="M3404" i="1"/>
  <c r="N3404" i="1"/>
  <c r="O3404" i="1"/>
  <c r="P3404" i="1"/>
  <c r="D3405" i="1"/>
  <c r="H3405" i="1"/>
  <c r="I3405" i="1"/>
  <c r="J3405" i="1"/>
  <c r="K3405" i="1"/>
  <c r="L3405" i="1"/>
  <c r="M3405" i="1"/>
  <c r="N3405" i="1"/>
  <c r="O3405" i="1"/>
  <c r="P3405" i="1"/>
  <c r="D3406" i="1"/>
  <c r="H3406" i="1"/>
  <c r="I3406" i="1"/>
  <c r="J3406" i="1"/>
  <c r="K3406" i="1"/>
  <c r="L3406" i="1"/>
  <c r="M3406" i="1"/>
  <c r="N3406" i="1"/>
  <c r="O3406" i="1"/>
  <c r="P3406" i="1"/>
  <c r="D3407" i="1"/>
  <c r="H3407" i="1"/>
  <c r="I3407" i="1"/>
  <c r="J3407" i="1"/>
  <c r="K3407" i="1"/>
  <c r="L3407" i="1"/>
  <c r="M3407" i="1"/>
  <c r="N3407" i="1"/>
  <c r="O3407" i="1"/>
  <c r="P3407" i="1"/>
  <c r="D3408" i="1"/>
  <c r="H3408" i="1"/>
  <c r="I3408" i="1"/>
  <c r="J3408" i="1"/>
  <c r="K3408" i="1"/>
  <c r="L3408" i="1"/>
  <c r="M3408" i="1"/>
  <c r="N3408" i="1"/>
  <c r="O3408" i="1"/>
  <c r="P3408" i="1"/>
  <c r="D3409" i="1"/>
  <c r="H3409" i="1"/>
  <c r="I3409" i="1"/>
  <c r="J3409" i="1"/>
  <c r="K3409" i="1"/>
  <c r="L3409" i="1"/>
  <c r="M3409" i="1"/>
  <c r="N3409" i="1"/>
  <c r="O3409" i="1"/>
  <c r="P3409" i="1"/>
  <c r="D3410" i="1"/>
  <c r="H3410" i="1"/>
  <c r="I3410" i="1"/>
  <c r="J3410" i="1"/>
  <c r="K3410" i="1"/>
  <c r="L3410" i="1"/>
  <c r="M3410" i="1"/>
  <c r="N3410" i="1"/>
  <c r="O3410" i="1"/>
  <c r="P3410" i="1"/>
  <c r="D3411" i="1"/>
  <c r="H3411" i="1"/>
  <c r="I3411" i="1"/>
  <c r="J3411" i="1"/>
  <c r="K3411" i="1"/>
  <c r="L3411" i="1"/>
  <c r="M3411" i="1"/>
  <c r="N3411" i="1"/>
  <c r="O3411" i="1"/>
  <c r="P3411" i="1"/>
  <c r="D3412" i="1"/>
  <c r="H3412" i="1"/>
  <c r="I3412" i="1"/>
  <c r="J3412" i="1"/>
  <c r="K3412" i="1"/>
  <c r="L3412" i="1"/>
  <c r="M3412" i="1"/>
  <c r="N3412" i="1"/>
  <c r="O3412" i="1"/>
  <c r="P3412" i="1"/>
  <c r="D3413" i="1"/>
  <c r="H3413" i="1"/>
  <c r="I3413" i="1"/>
  <c r="J3413" i="1"/>
  <c r="K3413" i="1"/>
  <c r="L3413" i="1"/>
  <c r="M3413" i="1"/>
  <c r="N3413" i="1"/>
  <c r="O3413" i="1"/>
  <c r="P3413" i="1"/>
  <c r="D3414" i="1"/>
  <c r="H3414" i="1"/>
  <c r="I3414" i="1"/>
  <c r="J3414" i="1"/>
  <c r="K3414" i="1"/>
  <c r="L3414" i="1"/>
  <c r="M3414" i="1"/>
  <c r="N3414" i="1"/>
  <c r="O3414" i="1"/>
  <c r="P3414" i="1"/>
  <c r="D3415" i="1"/>
  <c r="H3415" i="1"/>
  <c r="I3415" i="1"/>
  <c r="J3415" i="1"/>
  <c r="K3415" i="1"/>
  <c r="L3415" i="1"/>
  <c r="M3415" i="1"/>
  <c r="N3415" i="1"/>
  <c r="O3415" i="1"/>
  <c r="P3415" i="1"/>
  <c r="D3416" i="1"/>
  <c r="H3416" i="1"/>
  <c r="I3416" i="1"/>
  <c r="J3416" i="1"/>
  <c r="K3416" i="1"/>
  <c r="L3416" i="1"/>
  <c r="M3416" i="1"/>
  <c r="N3416" i="1"/>
  <c r="O3416" i="1"/>
  <c r="P3416" i="1"/>
  <c r="D3417" i="1"/>
  <c r="H3417" i="1"/>
  <c r="I3417" i="1"/>
  <c r="J3417" i="1"/>
  <c r="K3417" i="1"/>
  <c r="L3417" i="1"/>
  <c r="M3417" i="1"/>
  <c r="N3417" i="1"/>
  <c r="O3417" i="1"/>
  <c r="P3417" i="1"/>
  <c r="D3418" i="1"/>
  <c r="H3418" i="1"/>
  <c r="I3418" i="1"/>
  <c r="J3418" i="1"/>
  <c r="K3418" i="1"/>
  <c r="L3418" i="1"/>
  <c r="M3418" i="1"/>
  <c r="N3418" i="1"/>
  <c r="O3418" i="1"/>
  <c r="P3418" i="1"/>
  <c r="D3419" i="1"/>
  <c r="H3419" i="1"/>
  <c r="I3419" i="1"/>
  <c r="J3419" i="1"/>
  <c r="K3419" i="1"/>
  <c r="L3419" i="1"/>
  <c r="M3419" i="1"/>
  <c r="N3419" i="1"/>
  <c r="O3419" i="1"/>
  <c r="P3419" i="1"/>
  <c r="D3420" i="1"/>
  <c r="H3420" i="1"/>
  <c r="I3420" i="1"/>
  <c r="J3420" i="1"/>
  <c r="K3420" i="1"/>
  <c r="L3420" i="1"/>
  <c r="M3420" i="1"/>
  <c r="N3420" i="1"/>
  <c r="O3420" i="1"/>
  <c r="P3420" i="1"/>
  <c r="D3421" i="1"/>
  <c r="H3421" i="1"/>
  <c r="I3421" i="1"/>
  <c r="J3421" i="1"/>
  <c r="K3421" i="1"/>
  <c r="L3421" i="1"/>
  <c r="M3421" i="1"/>
  <c r="N3421" i="1"/>
  <c r="O3421" i="1"/>
  <c r="P3421" i="1"/>
  <c r="D3422" i="1"/>
  <c r="H3422" i="1"/>
  <c r="I3422" i="1"/>
  <c r="J3422" i="1"/>
  <c r="K3422" i="1"/>
  <c r="L3422" i="1"/>
  <c r="M3422" i="1"/>
  <c r="N3422" i="1"/>
  <c r="O3422" i="1"/>
  <c r="P3422" i="1"/>
  <c r="D3423" i="1"/>
  <c r="H3423" i="1"/>
  <c r="I3423" i="1"/>
  <c r="J3423" i="1"/>
  <c r="K3423" i="1"/>
  <c r="L3423" i="1"/>
  <c r="M3423" i="1"/>
  <c r="N3423" i="1"/>
  <c r="O3423" i="1"/>
  <c r="P3423" i="1"/>
  <c r="D3424" i="1"/>
  <c r="H3424" i="1"/>
  <c r="I3424" i="1"/>
  <c r="J3424" i="1"/>
  <c r="K3424" i="1"/>
  <c r="L3424" i="1"/>
  <c r="M3424" i="1"/>
  <c r="N3424" i="1"/>
  <c r="O3424" i="1"/>
  <c r="P3424" i="1"/>
  <c r="D3425" i="1"/>
  <c r="H3425" i="1"/>
  <c r="I3425" i="1"/>
  <c r="J3425" i="1"/>
  <c r="K3425" i="1"/>
  <c r="L3425" i="1"/>
  <c r="M3425" i="1"/>
  <c r="N3425" i="1"/>
  <c r="O3425" i="1"/>
  <c r="P3425" i="1"/>
  <c r="D3426" i="1"/>
  <c r="H3426" i="1"/>
  <c r="I3426" i="1"/>
  <c r="J3426" i="1"/>
  <c r="K3426" i="1"/>
  <c r="L3426" i="1"/>
  <c r="M3426" i="1"/>
  <c r="N3426" i="1"/>
  <c r="O3426" i="1"/>
  <c r="P3426" i="1"/>
  <c r="D3427" i="1"/>
  <c r="H3427" i="1"/>
  <c r="I3427" i="1"/>
  <c r="J3427" i="1"/>
  <c r="K3427" i="1"/>
  <c r="L3427" i="1"/>
  <c r="M3427" i="1"/>
  <c r="N3427" i="1"/>
  <c r="O3427" i="1"/>
  <c r="P3427" i="1"/>
  <c r="D3428" i="1"/>
  <c r="H3428" i="1"/>
  <c r="I3428" i="1"/>
  <c r="J3428" i="1"/>
  <c r="K3428" i="1"/>
  <c r="L3428" i="1"/>
  <c r="M3428" i="1"/>
  <c r="N3428" i="1"/>
  <c r="O3428" i="1"/>
  <c r="P3428" i="1"/>
  <c r="D3429" i="1"/>
  <c r="H3429" i="1"/>
  <c r="I3429" i="1"/>
  <c r="J3429" i="1"/>
  <c r="K3429" i="1"/>
  <c r="L3429" i="1"/>
  <c r="M3429" i="1"/>
  <c r="N3429" i="1"/>
  <c r="O3429" i="1"/>
  <c r="P3429" i="1"/>
  <c r="D3430" i="1"/>
  <c r="H3430" i="1"/>
  <c r="I3430" i="1"/>
  <c r="J3430" i="1"/>
  <c r="K3430" i="1"/>
  <c r="L3430" i="1"/>
  <c r="M3430" i="1"/>
  <c r="N3430" i="1"/>
  <c r="O3430" i="1"/>
  <c r="P3430" i="1"/>
  <c r="D3431" i="1"/>
  <c r="H3431" i="1"/>
  <c r="I3431" i="1"/>
  <c r="J3431" i="1"/>
  <c r="K3431" i="1"/>
  <c r="L3431" i="1"/>
  <c r="M3431" i="1"/>
  <c r="N3431" i="1"/>
  <c r="O3431" i="1"/>
  <c r="P3431" i="1"/>
  <c r="D3432" i="1"/>
  <c r="H3432" i="1"/>
  <c r="I3432" i="1"/>
  <c r="J3432" i="1"/>
  <c r="K3432" i="1"/>
  <c r="L3432" i="1"/>
  <c r="M3432" i="1"/>
  <c r="N3432" i="1"/>
  <c r="O3432" i="1"/>
  <c r="P3432" i="1"/>
  <c r="D3433" i="1"/>
  <c r="H3433" i="1"/>
  <c r="I3433" i="1"/>
  <c r="J3433" i="1"/>
  <c r="K3433" i="1"/>
  <c r="L3433" i="1"/>
  <c r="M3433" i="1"/>
  <c r="N3433" i="1"/>
  <c r="O3433" i="1"/>
  <c r="P3433" i="1"/>
  <c r="D3434" i="1"/>
  <c r="H3434" i="1"/>
  <c r="I3434" i="1"/>
  <c r="J3434" i="1"/>
  <c r="K3434" i="1"/>
  <c r="L3434" i="1"/>
  <c r="M3434" i="1"/>
  <c r="N3434" i="1"/>
  <c r="O3434" i="1"/>
  <c r="P3434" i="1"/>
  <c r="D3435" i="1"/>
  <c r="H3435" i="1"/>
  <c r="I3435" i="1"/>
  <c r="J3435" i="1"/>
  <c r="K3435" i="1"/>
  <c r="L3435" i="1"/>
  <c r="M3435" i="1"/>
  <c r="N3435" i="1"/>
  <c r="O3435" i="1"/>
  <c r="P3435" i="1"/>
  <c r="D3436" i="1"/>
  <c r="H3436" i="1"/>
  <c r="I3436" i="1"/>
  <c r="J3436" i="1"/>
  <c r="K3436" i="1"/>
  <c r="L3436" i="1"/>
  <c r="M3436" i="1"/>
  <c r="N3436" i="1"/>
  <c r="O3436" i="1"/>
  <c r="P3436" i="1"/>
  <c r="D3437" i="1"/>
  <c r="H3437" i="1"/>
  <c r="I3437" i="1"/>
  <c r="J3437" i="1"/>
  <c r="K3437" i="1"/>
  <c r="L3437" i="1"/>
  <c r="M3437" i="1"/>
  <c r="N3437" i="1"/>
  <c r="O3437" i="1"/>
  <c r="P3437" i="1"/>
  <c r="D3438" i="1"/>
  <c r="H3438" i="1"/>
  <c r="I3438" i="1"/>
  <c r="J3438" i="1"/>
  <c r="K3438" i="1"/>
  <c r="L3438" i="1"/>
  <c r="M3438" i="1"/>
  <c r="N3438" i="1"/>
  <c r="O3438" i="1"/>
  <c r="P3438" i="1"/>
  <c r="D3439" i="1"/>
  <c r="H3439" i="1"/>
  <c r="I3439" i="1"/>
  <c r="J3439" i="1"/>
  <c r="K3439" i="1"/>
  <c r="L3439" i="1"/>
  <c r="M3439" i="1"/>
  <c r="N3439" i="1"/>
  <c r="O3439" i="1"/>
  <c r="P3439" i="1"/>
  <c r="D3440" i="1"/>
  <c r="H3440" i="1"/>
  <c r="I3440" i="1"/>
  <c r="J3440" i="1"/>
  <c r="K3440" i="1"/>
  <c r="L3440" i="1"/>
  <c r="M3440" i="1"/>
  <c r="N3440" i="1"/>
  <c r="O3440" i="1"/>
  <c r="P3440" i="1"/>
  <c r="D3441" i="1"/>
  <c r="H3441" i="1"/>
  <c r="I3441" i="1"/>
  <c r="J3441" i="1"/>
  <c r="K3441" i="1"/>
  <c r="L3441" i="1"/>
  <c r="M3441" i="1"/>
  <c r="N3441" i="1"/>
  <c r="O3441" i="1"/>
  <c r="P3441" i="1"/>
  <c r="D3442" i="1"/>
  <c r="H3442" i="1"/>
  <c r="I3442" i="1"/>
  <c r="J3442" i="1"/>
  <c r="K3442" i="1"/>
  <c r="L3442" i="1"/>
  <c r="M3442" i="1"/>
  <c r="N3442" i="1"/>
  <c r="O3442" i="1"/>
  <c r="P3442" i="1"/>
  <c r="D3443" i="1"/>
  <c r="H3443" i="1"/>
  <c r="I3443" i="1"/>
  <c r="J3443" i="1"/>
  <c r="K3443" i="1"/>
  <c r="L3443" i="1"/>
  <c r="M3443" i="1"/>
  <c r="N3443" i="1"/>
  <c r="O3443" i="1"/>
  <c r="P3443" i="1"/>
  <c r="D3444" i="1"/>
  <c r="H3444" i="1"/>
  <c r="I3444" i="1"/>
  <c r="J3444" i="1"/>
  <c r="K3444" i="1"/>
  <c r="L3444" i="1"/>
  <c r="M3444" i="1"/>
  <c r="N3444" i="1"/>
  <c r="O3444" i="1"/>
  <c r="P3444" i="1"/>
  <c r="D3445" i="1"/>
  <c r="H3445" i="1"/>
  <c r="I3445" i="1"/>
  <c r="J3445" i="1"/>
  <c r="K3445" i="1"/>
  <c r="L3445" i="1"/>
  <c r="M3445" i="1"/>
  <c r="N3445" i="1"/>
  <c r="O3445" i="1"/>
  <c r="P3445" i="1"/>
  <c r="D3446" i="1"/>
  <c r="H3446" i="1"/>
  <c r="I3446" i="1"/>
  <c r="J3446" i="1"/>
  <c r="K3446" i="1"/>
  <c r="L3446" i="1"/>
  <c r="M3446" i="1"/>
  <c r="N3446" i="1"/>
  <c r="O3446" i="1"/>
  <c r="P3446" i="1"/>
  <c r="D3447" i="1"/>
  <c r="H3447" i="1"/>
  <c r="I3447" i="1"/>
  <c r="J3447" i="1"/>
  <c r="K3447" i="1"/>
  <c r="L3447" i="1"/>
  <c r="M3447" i="1"/>
  <c r="N3447" i="1"/>
  <c r="O3447" i="1"/>
  <c r="P3447" i="1"/>
  <c r="D3448" i="1"/>
  <c r="H3448" i="1"/>
  <c r="I3448" i="1"/>
  <c r="J3448" i="1"/>
  <c r="K3448" i="1"/>
  <c r="L3448" i="1"/>
  <c r="M3448" i="1"/>
  <c r="N3448" i="1"/>
  <c r="O3448" i="1"/>
  <c r="P3448" i="1"/>
  <c r="D3449" i="1"/>
  <c r="H3449" i="1"/>
  <c r="I3449" i="1"/>
  <c r="J3449" i="1"/>
  <c r="K3449" i="1"/>
  <c r="L3449" i="1"/>
  <c r="M3449" i="1"/>
  <c r="N3449" i="1"/>
  <c r="O3449" i="1"/>
  <c r="P3449" i="1"/>
  <c r="D3450" i="1"/>
  <c r="H3450" i="1"/>
  <c r="I3450" i="1"/>
  <c r="J3450" i="1"/>
  <c r="K3450" i="1"/>
  <c r="L3450" i="1"/>
  <c r="M3450" i="1"/>
  <c r="N3450" i="1"/>
  <c r="O3450" i="1"/>
  <c r="P3450" i="1"/>
  <c r="D3451" i="1"/>
  <c r="H3451" i="1"/>
  <c r="I3451" i="1"/>
  <c r="J3451" i="1"/>
  <c r="K3451" i="1"/>
  <c r="L3451" i="1"/>
  <c r="M3451" i="1"/>
  <c r="N3451" i="1"/>
  <c r="O3451" i="1"/>
  <c r="P3451" i="1"/>
  <c r="D3452" i="1"/>
  <c r="H3452" i="1"/>
  <c r="I3452" i="1"/>
  <c r="J3452" i="1"/>
  <c r="K3452" i="1"/>
  <c r="L3452" i="1"/>
  <c r="M3452" i="1"/>
  <c r="N3452" i="1"/>
  <c r="O3452" i="1"/>
  <c r="P3452" i="1"/>
  <c r="D3453" i="1"/>
  <c r="H3453" i="1"/>
  <c r="I3453" i="1"/>
  <c r="J3453" i="1"/>
  <c r="K3453" i="1"/>
  <c r="L3453" i="1"/>
  <c r="M3453" i="1"/>
  <c r="N3453" i="1"/>
  <c r="O3453" i="1"/>
  <c r="P3453" i="1"/>
  <c r="D3454" i="1"/>
  <c r="H3454" i="1"/>
  <c r="I3454" i="1"/>
  <c r="J3454" i="1"/>
  <c r="K3454" i="1"/>
  <c r="L3454" i="1"/>
  <c r="M3454" i="1"/>
  <c r="N3454" i="1"/>
  <c r="O3454" i="1"/>
  <c r="P3454" i="1"/>
  <c r="D3455" i="1"/>
  <c r="H3455" i="1"/>
  <c r="I3455" i="1"/>
  <c r="J3455" i="1"/>
  <c r="K3455" i="1"/>
  <c r="L3455" i="1"/>
  <c r="M3455" i="1"/>
  <c r="N3455" i="1"/>
  <c r="O3455" i="1"/>
  <c r="P3455" i="1"/>
  <c r="D3456" i="1"/>
  <c r="H3456" i="1"/>
  <c r="I3456" i="1"/>
  <c r="J3456" i="1"/>
  <c r="K3456" i="1"/>
  <c r="L3456" i="1"/>
  <c r="M3456" i="1"/>
  <c r="N3456" i="1"/>
  <c r="O3456" i="1"/>
  <c r="P3456" i="1"/>
  <c r="D3457" i="1"/>
  <c r="H3457" i="1"/>
  <c r="I3457" i="1"/>
  <c r="J3457" i="1"/>
  <c r="K3457" i="1"/>
  <c r="L3457" i="1"/>
  <c r="M3457" i="1"/>
  <c r="N3457" i="1"/>
  <c r="O3457" i="1"/>
  <c r="P3457" i="1"/>
  <c r="D3458" i="1"/>
  <c r="H3458" i="1"/>
  <c r="I3458" i="1"/>
  <c r="J3458" i="1"/>
  <c r="K3458" i="1"/>
  <c r="L3458" i="1"/>
  <c r="M3458" i="1"/>
  <c r="N3458" i="1"/>
  <c r="O3458" i="1"/>
  <c r="P3458" i="1"/>
  <c r="D3459" i="1"/>
  <c r="H3459" i="1"/>
  <c r="I3459" i="1"/>
  <c r="J3459" i="1"/>
  <c r="K3459" i="1"/>
  <c r="L3459" i="1"/>
  <c r="M3459" i="1"/>
  <c r="N3459" i="1"/>
  <c r="O3459" i="1"/>
  <c r="P3459" i="1"/>
  <c r="D3460" i="1"/>
  <c r="H3460" i="1"/>
  <c r="I3460" i="1"/>
  <c r="J3460" i="1"/>
  <c r="K3460" i="1"/>
  <c r="L3460" i="1"/>
  <c r="M3460" i="1"/>
  <c r="N3460" i="1"/>
  <c r="O3460" i="1"/>
  <c r="P3460" i="1"/>
  <c r="D3461" i="1"/>
  <c r="H3461" i="1"/>
  <c r="I3461" i="1"/>
  <c r="J3461" i="1"/>
  <c r="K3461" i="1"/>
  <c r="L3461" i="1"/>
  <c r="M3461" i="1"/>
  <c r="N3461" i="1"/>
  <c r="O3461" i="1"/>
  <c r="P3461" i="1"/>
  <c r="D3462" i="1"/>
  <c r="H3462" i="1"/>
  <c r="I3462" i="1"/>
  <c r="J3462" i="1"/>
  <c r="K3462" i="1"/>
  <c r="L3462" i="1"/>
  <c r="M3462" i="1"/>
  <c r="N3462" i="1"/>
  <c r="O3462" i="1"/>
  <c r="P3462" i="1"/>
  <c r="D3463" i="1"/>
  <c r="H3463" i="1"/>
  <c r="I3463" i="1"/>
  <c r="J3463" i="1"/>
  <c r="K3463" i="1"/>
  <c r="L3463" i="1"/>
  <c r="M3463" i="1"/>
  <c r="N3463" i="1"/>
  <c r="O3463" i="1"/>
  <c r="P3463" i="1"/>
  <c r="D3464" i="1"/>
  <c r="H3464" i="1"/>
  <c r="I3464" i="1"/>
  <c r="J3464" i="1"/>
  <c r="K3464" i="1"/>
  <c r="L3464" i="1"/>
  <c r="M3464" i="1"/>
  <c r="N3464" i="1"/>
  <c r="O3464" i="1"/>
  <c r="P3464" i="1"/>
  <c r="D3465" i="1"/>
  <c r="H3465" i="1"/>
  <c r="I3465" i="1"/>
  <c r="J3465" i="1"/>
  <c r="K3465" i="1"/>
  <c r="L3465" i="1"/>
  <c r="M3465" i="1"/>
  <c r="N3465" i="1"/>
  <c r="O3465" i="1"/>
  <c r="P3465" i="1"/>
  <c r="D3466" i="1"/>
  <c r="H3466" i="1"/>
  <c r="I3466" i="1"/>
  <c r="J3466" i="1"/>
  <c r="K3466" i="1"/>
  <c r="L3466" i="1"/>
  <c r="M3466" i="1"/>
  <c r="N3466" i="1"/>
  <c r="O3466" i="1"/>
  <c r="P3466" i="1"/>
  <c r="D3467" i="1"/>
  <c r="H3467" i="1"/>
  <c r="I3467" i="1"/>
  <c r="J3467" i="1"/>
  <c r="K3467" i="1"/>
  <c r="L3467" i="1"/>
  <c r="M3467" i="1"/>
  <c r="N3467" i="1"/>
  <c r="O3467" i="1"/>
  <c r="P3467" i="1"/>
  <c r="D3468" i="1"/>
  <c r="H3468" i="1"/>
  <c r="I3468" i="1"/>
  <c r="J3468" i="1"/>
  <c r="K3468" i="1"/>
  <c r="L3468" i="1"/>
  <c r="M3468" i="1"/>
  <c r="N3468" i="1"/>
  <c r="O3468" i="1"/>
  <c r="P3468" i="1"/>
  <c r="D3469" i="1"/>
  <c r="H3469" i="1"/>
  <c r="I3469" i="1"/>
  <c r="J3469" i="1"/>
  <c r="K3469" i="1"/>
  <c r="L3469" i="1"/>
  <c r="M3469" i="1"/>
  <c r="N3469" i="1"/>
  <c r="O3469" i="1"/>
  <c r="P3469" i="1"/>
  <c r="D3470" i="1"/>
  <c r="H3470" i="1"/>
  <c r="I3470" i="1"/>
  <c r="J3470" i="1"/>
  <c r="K3470" i="1"/>
  <c r="L3470" i="1"/>
  <c r="M3470" i="1"/>
  <c r="N3470" i="1"/>
  <c r="O3470" i="1"/>
  <c r="P3470" i="1"/>
  <c r="D3471" i="1"/>
  <c r="H3471" i="1"/>
  <c r="I3471" i="1"/>
  <c r="J3471" i="1"/>
  <c r="K3471" i="1"/>
  <c r="L3471" i="1"/>
  <c r="M3471" i="1"/>
  <c r="N3471" i="1"/>
  <c r="O3471" i="1"/>
  <c r="P3471" i="1"/>
  <c r="D3472" i="1"/>
  <c r="H3472" i="1"/>
  <c r="I3472" i="1"/>
  <c r="J3472" i="1"/>
  <c r="K3472" i="1"/>
  <c r="L3472" i="1"/>
  <c r="M3472" i="1"/>
  <c r="N3472" i="1"/>
  <c r="O3472" i="1"/>
  <c r="P3472" i="1"/>
  <c r="D3473" i="1"/>
  <c r="H3473" i="1"/>
  <c r="I3473" i="1"/>
  <c r="J3473" i="1"/>
  <c r="K3473" i="1"/>
  <c r="L3473" i="1"/>
  <c r="M3473" i="1"/>
  <c r="N3473" i="1"/>
  <c r="O3473" i="1"/>
  <c r="P3473" i="1"/>
  <c r="D3474" i="1"/>
  <c r="H3474" i="1"/>
  <c r="I3474" i="1"/>
  <c r="J3474" i="1"/>
  <c r="K3474" i="1"/>
  <c r="L3474" i="1"/>
  <c r="M3474" i="1"/>
  <c r="N3474" i="1"/>
  <c r="O3474" i="1"/>
  <c r="P3474" i="1"/>
  <c r="D3475" i="1"/>
  <c r="H3475" i="1"/>
  <c r="I3475" i="1"/>
  <c r="J3475" i="1"/>
  <c r="K3475" i="1"/>
  <c r="L3475" i="1"/>
  <c r="M3475" i="1"/>
  <c r="N3475" i="1"/>
  <c r="O3475" i="1"/>
  <c r="P3475" i="1"/>
  <c r="D3476" i="1"/>
  <c r="H3476" i="1"/>
  <c r="I3476" i="1"/>
  <c r="J3476" i="1"/>
  <c r="K3476" i="1"/>
  <c r="L3476" i="1"/>
  <c r="M3476" i="1"/>
  <c r="N3476" i="1"/>
  <c r="O3476" i="1"/>
  <c r="P3476" i="1"/>
  <c r="D3477" i="1"/>
  <c r="H3477" i="1"/>
  <c r="I3477" i="1"/>
  <c r="J3477" i="1"/>
  <c r="K3477" i="1"/>
  <c r="L3477" i="1"/>
  <c r="M3477" i="1"/>
  <c r="N3477" i="1"/>
  <c r="O3477" i="1"/>
  <c r="P3477" i="1"/>
  <c r="D3478" i="1"/>
  <c r="H3478" i="1"/>
  <c r="I3478" i="1"/>
  <c r="J3478" i="1"/>
  <c r="K3478" i="1"/>
  <c r="L3478" i="1"/>
  <c r="M3478" i="1"/>
  <c r="N3478" i="1"/>
  <c r="O3478" i="1"/>
  <c r="P3478" i="1"/>
  <c r="D3479" i="1"/>
  <c r="H3479" i="1"/>
  <c r="I3479" i="1"/>
  <c r="J3479" i="1"/>
  <c r="K3479" i="1"/>
  <c r="L3479" i="1"/>
  <c r="M3479" i="1"/>
  <c r="N3479" i="1"/>
  <c r="O3479" i="1"/>
  <c r="P3479" i="1"/>
  <c r="D3480" i="1"/>
  <c r="H3480" i="1"/>
  <c r="I3480" i="1"/>
  <c r="J3480" i="1"/>
  <c r="K3480" i="1"/>
  <c r="L3480" i="1"/>
  <c r="M3480" i="1"/>
  <c r="N3480" i="1"/>
  <c r="O3480" i="1"/>
  <c r="P3480" i="1"/>
  <c r="D3481" i="1"/>
  <c r="H3481" i="1"/>
  <c r="I3481" i="1"/>
  <c r="J3481" i="1"/>
  <c r="K3481" i="1"/>
  <c r="L3481" i="1"/>
  <c r="M3481" i="1"/>
  <c r="N3481" i="1"/>
  <c r="O3481" i="1"/>
  <c r="P3481" i="1"/>
  <c r="D3482" i="1"/>
  <c r="H3482" i="1"/>
  <c r="I3482" i="1"/>
  <c r="J3482" i="1"/>
  <c r="K3482" i="1"/>
  <c r="L3482" i="1"/>
  <c r="M3482" i="1"/>
  <c r="N3482" i="1"/>
  <c r="O3482" i="1"/>
  <c r="P3482" i="1"/>
  <c r="D3483" i="1"/>
  <c r="H3483" i="1"/>
  <c r="I3483" i="1"/>
  <c r="J3483" i="1"/>
  <c r="K3483" i="1"/>
  <c r="L3483" i="1"/>
  <c r="M3483" i="1"/>
  <c r="N3483" i="1"/>
  <c r="O3483" i="1"/>
  <c r="P3483" i="1"/>
  <c r="D3484" i="1"/>
  <c r="H3484" i="1"/>
  <c r="I3484" i="1"/>
  <c r="J3484" i="1"/>
  <c r="K3484" i="1"/>
  <c r="L3484" i="1"/>
  <c r="M3484" i="1"/>
  <c r="N3484" i="1"/>
  <c r="O3484" i="1"/>
  <c r="P3484" i="1"/>
  <c r="D3485" i="1"/>
  <c r="H3485" i="1"/>
  <c r="I3485" i="1"/>
  <c r="J3485" i="1"/>
  <c r="K3485" i="1"/>
  <c r="L3485" i="1"/>
  <c r="M3485" i="1"/>
  <c r="N3485" i="1"/>
  <c r="O3485" i="1"/>
  <c r="P3485" i="1"/>
  <c r="D3486" i="1"/>
  <c r="H3486" i="1"/>
  <c r="I3486" i="1"/>
  <c r="J3486" i="1"/>
  <c r="K3486" i="1"/>
  <c r="L3486" i="1"/>
  <c r="M3486" i="1"/>
  <c r="N3486" i="1"/>
  <c r="O3486" i="1"/>
  <c r="P3486" i="1"/>
  <c r="D3487" i="1"/>
  <c r="H3487" i="1"/>
  <c r="I3487" i="1"/>
  <c r="J3487" i="1"/>
  <c r="K3487" i="1"/>
  <c r="L3487" i="1"/>
  <c r="M3487" i="1"/>
  <c r="N3487" i="1"/>
  <c r="O3487" i="1"/>
  <c r="P3487" i="1"/>
  <c r="D3488" i="1"/>
  <c r="H3488" i="1"/>
  <c r="I3488" i="1"/>
  <c r="J3488" i="1"/>
  <c r="K3488" i="1"/>
  <c r="L3488" i="1"/>
  <c r="M3488" i="1"/>
  <c r="N3488" i="1"/>
  <c r="O3488" i="1"/>
  <c r="P3488" i="1"/>
  <c r="D3489" i="1"/>
  <c r="H3489" i="1"/>
  <c r="I3489" i="1"/>
  <c r="J3489" i="1"/>
  <c r="K3489" i="1"/>
  <c r="L3489" i="1"/>
  <c r="M3489" i="1"/>
  <c r="N3489" i="1"/>
  <c r="O3489" i="1"/>
  <c r="P3489" i="1"/>
  <c r="D3490" i="1"/>
  <c r="H3490" i="1"/>
  <c r="I3490" i="1"/>
  <c r="J3490" i="1"/>
  <c r="K3490" i="1"/>
  <c r="L3490" i="1"/>
  <c r="M3490" i="1"/>
  <c r="N3490" i="1"/>
  <c r="O3490" i="1"/>
  <c r="P3490" i="1"/>
  <c r="D3491" i="1"/>
  <c r="H3491" i="1"/>
  <c r="I3491" i="1"/>
  <c r="J3491" i="1"/>
  <c r="K3491" i="1"/>
  <c r="L3491" i="1"/>
  <c r="M3491" i="1"/>
  <c r="N3491" i="1"/>
  <c r="O3491" i="1"/>
  <c r="P3491" i="1"/>
  <c r="D3492" i="1"/>
  <c r="H3492" i="1"/>
  <c r="I3492" i="1"/>
  <c r="J3492" i="1"/>
  <c r="K3492" i="1"/>
  <c r="L3492" i="1"/>
  <c r="M3492" i="1"/>
  <c r="N3492" i="1"/>
  <c r="O3492" i="1"/>
  <c r="P3492" i="1"/>
  <c r="D3493" i="1"/>
  <c r="H3493" i="1"/>
  <c r="I3493" i="1"/>
  <c r="J3493" i="1"/>
  <c r="K3493" i="1"/>
  <c r="L3493" i="1"/>
  <c r="M3493" i="1"/>
  <c r="N3493" i="1"/>
  <c r="O3493" i="1"/>
  <c r="P3493" i="1"/>
  <c r="D3494" i="1"/>
  <c r="H3494" i="1"/>
  <c r="I3494" i="1"/>
  <c r="J3494" i="1"/>
  <c r="K3494" i="1"/>
  <c r="L3494" i="1"/>
  <c r="M3494" i="1"/>
  <c r="N3494" i="1"/>
  <c r="O3494" i="1"/>
  <c r="P3494" i="1"/>
  <c r="D3495" i="1"/>
  <c r="H3495" i="1"/>
  <c r="I3495" i="1"/>
  <c r="J3495" i="1"/>
  <c r="K3495" i="1"/>
  <c r="L3495" i="1"/>
  <c r="M3495" i="1"/>
  <c r="N3495" i="1"/>
  <c r="O3495" i="1"/>
  <c r="P3495" i="1"/>
  <c r="D3496" i="1"/>
  <c r="H3496" i="1"/>
  <c r="I3496" i="1"/>
  <c r="J3496" i="1"/>
  <c r="K3496" i="1"/>
  <c r="L3496" i="1"/>
  <c r="M3496" i="1"/>
  <c r="N3496" i="1"/>
  <c r="O3496" i="1"/>
  <c r="P3496" i="1"/>
  <c r="D3497" i="1"/>
  <c r="H3497" i="1"/>
  <c r="I3497" i="1"/>
  <c r="J3497" i="1"/>
  <c r="K3497" i="1"/>
  <c r="L3497" i="1"/>
  <c r="M3497" i="1"/>
  <c r="N3497" i="1"/>
  <c r="O3497" i="1"/>
  <c r="P3497" i="1"/>
  <c r="D3498" i="1"/>
  <c r="H3498" i="1"/>
  <c r="I3498" i="1"/>
  <c r="J3498" i="1"/>
  <c r="K3498" i="1"/>
  <c r="L3498" i="1"/>
  <c r="M3498" i="1"/>
  <c r="N3498" i="1"/>
  <c r="O3498" i="1"/>
  <c r="P3498" i="1"/>
  <c r="D3499" i="1"/>
  <c r="H3499" i="1"/>
  <c r="I3499" i="1"/>
  <c r="J3499" i="1"/>
  <c r="K3499" i="1"/>
  <c r="L3499" i="1"/>
  <c r="M3499" i="1"/>
  <c r="N3499" i="1"/>
  <c r="O3499" i="1"/>
  <c r="P3499" i="1"/>
  <c r="D3500" i="1"/>
  <c r="H3500" i="1"/>
  <c r="I3500" i="1"/>
  <c r="J3500" i="1"/>
  <c r="K3500" i="1"/>
  <c r="L3500" i="1"/>
  <c r="M3500" i="1"/>
  <c r="N3500" i="1"/>
  <c r="O3500" i="1"/>
  <c r="P3500" i="1"/>
  <c r="D3501" i="1"/>
  <c r="H3501" i="1"/>
  <c r="I3501" i="1"/>
  <c r="J3501" i="1"/>
  <c r="K3501" i="1"/>
  <c r="L3501" i="1"/>
  <c r="M3501" i="1"/>
  <c r="N3501" i="1"/>
  <c r="O3501" i="1"/>
  <c r="P3501" i="1"/>
  <c r="D3502" i="1"/>
  <c r="H3502" i="1"/>
  <c r="I3502" i="1"/>
  <c r="J3502" i="1"/>
  <c r="K3502" i="1"/>
  <c r="L3502" i="1"/>
  <c r="M3502" i="1"/>
  <c r="N3502" i="1"/>
  <c r="O3502" i="1"/>
  <c r="P3502" i="1"/>
  <c r="D3503" i="1"/>
  <c r="H3503" i="1"/>
  <c r="I3503" i="1"/>
  <c r="J3503" i="1"/>
  <c r="K3503" i="1"/>
  <c r="L3503" i="1"/>
  <c r="M3503" i="1"/>
  <c r="N3503" i="1"/>
  <c r="O3503" i="1"/>
  <c r="P3503" i="1"/>
  <c r="D3504" i="1"/>
  <c r="H3504" i="1"/>
  <c r="I3504" i="1"/>
  <c r="J3504" i="1"/>
  <c r="K3504" i="1"/>
  <c r="L3504" i="1"/>
  <c r="M3504" i="1"/>
  <c r="N3504" i="1"/>
  <c r="O3504" i="1"/>
  <c r="P3504" i="1"/>
  <c r="D3505" i="1"/>
  <c r="H3505" i="1"/>
  <c r="I3505" i="1"/>
  <c r="J3505" i="1"/>
  <c r="K3505" i="1"/>
  <c r="L3505" i="1"/>
  <c r="M3505" i="1"/>
  <c r="N3505" i="1"/>
  <c r="O3505" i="1"/>
  <c r="P3505" i="1"/>
  <c r="D3506" i="1"/>
  <c r="H3506" i="1"/>
  <c r="I3506" i="1"/>
  <c r="J3506" i="1"/>
  <c r="K3506" i="1"/>
  <c r="L3506" i="1"/>
  <c r="M3506" i="1"/>
  <c r="N3506" i="1"/>
  <c r="O3506" i="1"/>
  <c r="P3506" i="1"/>
  <c r="D3507" i="1"/>
  <c r="H3507" i="1"/>
  <c r="I3507" i="1"/>
  <c r="J3507" i="1"/>
  <c r="K3507" i="1"/>
  <c r="L3507" i="1"/>
  <c r="M3507" i="1"/>
  <c r="N3507" i="1"/>
  <c r="O3507" i="1"/>
  <c r="P3507" i="1"/>
  <c r="D3508" i="1"/>
  <c r="H3508" i="1"/>
  <c r="I3508" i="1"/>
  <c r="J3508" i="1"/>
  <c r="K3508" i="1"/>
  <c r="L3508" i="1"/>
  <c r="M3508" i="1"/>
  <c r="N3508" i="1"/>
  <c r="O3508" i="1"/>
  <c r="P3508" i="1"/>
  <c r="D3509" i="1"/>
  <c r="H3509" i="1"/>
  <c r="I3509" i="1"/>
  <c r="J3509" i="1"/>
  <c r="K3509" i="1"/>
  <c r="L3509" i="1"/>
  <c r="M3509" i="1"/>
  <c r="N3509" i="1"/>
  <c r="O3509" i="1"/>
  <c r="P3509" i="1"/>
  <c r="D3510" i="1"/>
  <c r="H3510" i="1"/>
  <c r="I3510" i="1"/>
  <c r="J3510" i="1"/>
  <c r="K3510" i="1"/>
  <c r="L3510" i="1"/>
  <c r="M3510" i="1"/>
  <c r="N3510" i="1"/>
  <c r="O3510" i="1"/>
  <c r="P3510" i="1"/>
  <c r="D3511" i="1"/>
  <c r="H3511" i="1"/>
  <c r="I3511" i="1"/>
  <c r="J3511" i="1"/>
  <c r="K3511" i="1"/>
  <c r="L3511" i="1"/>
  <c r="M3511" i="1"/>
  <c r="N3511" i="1"/>
  <c r="O3511" i="1"/>
  <c r="P3511" i="1"/>
  <c r="D3512" i="1"/>
  <c r="H3512" i="1"/>
  <c r="I3512" i="1"/>
  <c r="J3512" i="1"/>
  <c r="K3512" i="1"/>
  <c r="L3512" i="1"/>
  <c r="M3512" i="1"/>
  <c r="N3512" i="1"/>
  <c r="O3512" i="1"/>
  <c r="P3512" i="1"/>
  <c r="D3513" i="1"/>
  <c r="H3513" i="1"/>
  <c r="I3513" i="1"/>
  <c r="J3513" i="1"/>
  <c r="K3513" i="1"/>
  <c r="L3513" i="1"/>
  <c r="M3513" i="1"/>
  <c r="N3513" i="1"/>
  <c r="O3513" i="1"/>
  <c r="P3513" i="1"/>
  <c r="D3514" i="1"/>
  <c r="H3514" i="1"/>
  <c r="I3514" i="1"/>
  <c r="J3514" i="1"/>
  <c r="K3514" i="1"/>
  <c r="L3514" i="1"/>
  <c r="M3514" i="1"/>
  <c r="N3514" i="1"/>
  <c r="O3514" i="1"/>
  <c r="P3514" i="1"/>
  <c r="D3515" i="1"/>
  <c r="H3515" i="1"/>
  <c r="I3515" i="1"/>
  <c r="J3515" i="1"/>
  <c r="K3515" i="1"/>
  <c r="L3515" i="1"/>
  <c r="M3515" i="1"/>
  <c r="N3515" i="1"/>
  <c r="O3515" i="1"/>
  <c r="P3515" i="1"/>
  <c r="D3516" i="1"/>
  <c r="H3516" i="1"/>
  <c r="I3516" i="1"/>
  <c r="J3516" i="1"/>
  <c r="K3516" i="1"/>
  <c r="L3516" i="1"/>
  <c r="M3516" i="1"/>
  <c r="N3516" i="1"/>
  <c r="O3516" i="1"/>
  <c r="P3516" i="1"/>
  <c r="D3517" i="1"/>
  <c r="H3517" i="1"/>
  <c r="I3517" i="1"/>
  <c r="J3517" i="1"/>
  <c r="K3517" i="1"/>
  <c r="L3517" i="1"/>
  <c r="M3517" i="1"/>
  <c r="N3517" i="1"/>
  <c r="O3517" i="1"/>
  <c r="P3517" i="1"/>
  <c r="D3518" i="1"/>
  <c r="H3518" i="1"/>
  <c r="I3518" i="1"/>
  <c r="J3518" i="1"/>
  <c r="K3518" i="1"/>
  <c r="L3518" i="1"/>
  <c r="M3518" i="1"/>
  <c r="N3518" i="1"/>
  <c r="O3518" i="1"/>
  <c r="P3518" i="1"/>
  <c r="D3519" i="1"/>
  <c r="H3519" i="1"/>
  <c r="I3519" i="1"/>
  <c r="J3519" i="1"/>
  <c r="K3519" i="1"/>
  <c r="L3519" i="1"/>
  <c r="M3519" i="1"/>
  <c r="N3519" i="1"/>
  <c r="O3519" i="1"/>
  <c r="P3519" i="1"/>
  <c r="D3520" i="1"/>
  <c r="H3520" i="1"/>
  <c r="I3520" i="1"/>
  <c r="J3520" i="1"/>
  <c r="K3520" i="1"/>
  <c r="L3520" i="1"/>
  <c r="M3520" i="1"/>
  <c r="N3520" i="1"/>
  <c r="O3520" i="1"/>
  <c r="P3520" i="1"/>
  <c r="D3521" i="1"/>
  <c r="H3521" i="1"/>
  <c r="I3521" i="1"/>
  <c r="J3521" i="1"/>
  <c r="K3521" i="1"/>
  <c r="L3521" i="1"/>
  <c r="M3521" i="1"/>
  <c r="N3521" i="1"/>
  <c r="O3521" i="1"/>
  <c r="P3521" i="1"/>
  <c r="D3522" i="1"/>
  <c r="H3522" i="1"/>
  <c r="I3522" i="1"/>
  <c r="J3522" i="1"/>
  <c r="K3522" i="1"/>
  <c r="L3522" i="1"/>
  <c r="M3522" i="1"/>
  <c r="N3522" i="1"/>
  <c r="O3522" i="1"/>
  <c r="P3522" i="1"/>
  <c r="D3523" i="1"/>
  <c r="H3523" i="1"/>
  <c r="I3523" i="1"/>
  <c r="J3523" i="1"/>
  <c r="K3523" i="1"/>
  <c r="L3523" i="1"/>
  <c r="M3523" i="1"/>
  <c r="N3523" i="1"/>
  <c r="O3523" i="1"/>
  <c r="P3523" i="1"/>
  <c r="D3524" i="1"/>
  <c r="H3524" i="1"/>
  <c r="I3524" i="1"/>
  <c r="J3524" i="1"/>
  <c r="K3524" i="1"/>
  <c r="L3524" i="1"/>
  <c r="M3524" i="1"/>
  <c r="N3524" i="1"/>
  <c r="O3524" i="1"/>
  <c r="P3524" i="1"/>
  <c r="D3525" i="1"/>
  <c r="H3525" i="1"/>
  <c r="I3525" i="1"/>
  <c r="J3525" i="1"/>
  <c r="K3525" i="1"/>
  <c r="L3525" i="1"/>
  <c r="M3525" i="1"/>
  <c r="N3525" i="1"/>
  <c r="O3525" i="1"/>
  <c r="P3525" i="1"/>
  <c r="D3526" i="1"/>
  <c r="H3526" i="1"/>
  <c r="I3526" i="1"/>
  <c r="J3526" i="1"/>
  <c r="K3526" i="1"/>
  <c r="L3526" i="1"/>
  <c r="M3526" i="1"/>
  <c r="N3526" i="1"/>
  <c r="O3526" i="1"/>
  <c r="P3526" i="1"/>
  <c r="D3527" i="1"/>
  <c r="H3527" i="1"/>
  <c r="I3527" i="1"/>
  <c r="J3527" i="1"/>
  <c r="K3527" i="1"/>
  <c r="L3527" i="1"/>
  <c r="M3527" i="1"/>
  <c r="N3527" i="1"/>
  <c r="O3527" i="1"/>
  <c r="P3527" i="1"/>
  <c r="D3528" i="1"/>
  <c r="H3528" i="1"/>
  <c r="I3528" i="1"/>
  <c r="J3528" i="1"/>
  <c r="K3528" i="1"/>
  <c r="L3528" i="1"/>
  <c r="M3528" i="1"/>
  <c r="N3528" i="1"/>
  <c r="O3528" i="1"/>
  <c r="P3528" i="1"/>
  <c r="D3529" i="1"/>
  <c r="H3529" i="1"/>
  <c r="I3529" i="1"/>
  <c r="J3529" i="1"/>
  <c r="K3529" i="1"/>
  <c r="L3529" i="1"/>
  <c r="M3529" i="1"/>
  <c r="N3529" i="1"/>
  <c r="O3529" i="1"/>
  <c r="P3529" i="1"/>
  <c r="D3530" i="1"/>
  <c r="H3530" i="1"/>
  <c r="I3530" i="1"/>
  <c r="J3530" i="1"/>
  <c r="K3530" i="1"/>
  <c r="L3530" i="1"/>
  <c r="M3530" i="1"/>
  <c r="N3530" i="1"/>
  <c r="O3530" i="1"/>
  <c r="P3530" i="1"/>
  <c r="D3531" i="1"/>
  <c r="H3531" i="1"/>
  <c r="I3531" i="1"/>
  <c r="J3531" i="1"/>
  <c r="K3531" i="1"/>
  <c r="L3531" i="1"/>
  <c r="M3531" i="1"/>
  <c r="N3531" i="1"/>
  <c r="O3531" i="1"/>
  <c r="P3531" i="1"/>
  <c r="D3532" i="1"/>
  <c r="H3532" i="1"/>
  <c r="I3532" i="1"/>
  <c r="J3532" i="1"/>
  <c r="K3532" i="1"/>
  <c r="L3532" i="1"/>
  <c r="M3532" i="1"/>
  <c r="N3532" i="1"/>
  <c r="O3532" i="1"/>
  <c r="P3532" i="1"/>
  <c r="D3533" i="1"/>
  <c r="H3533" i="1"/>
  <c r="I3533" i="1"/>
  <c r="J3533" i="1"/>
  <c r="K3533" i="1"/>
  <c r="L3533" i="1"/>
  <c r="M3533" i="1"/>
  <c r="N3533" i="1"/>
  <c r="O3533" i="1"/>
  <c r="P3533" i="1"/>
  <c r="D3534" i="1"/>
  <c r="H3534" i="1"/>
  <c r="I3534" i="1"/>
  <c r="J3534" i="1"/>
  <c r="K3534" i="1"/>
  <c r="L3534" i="1"/>
  <c r="M3534" i="1"/>
  <c r="N3534" i="1"/>
  <c r="O3534" i="1"/>
  <c r="P3534" i="1"/>
  <c r="D3535" i="1"/>
  <c r="H3535" i="1"/>
  <c r="I3535" i="1"/>
  <c r="J3535" i="1"/>
  <c r="K3535" i="1"/>
  <c r="L3535" i="1"/>
  <c r="M3535" i="1"/>
  <c r="N3535" i="1"/>
  <c r="O3535" i="1"/>
  <c r="P3535" i="1"/>
  <c r="D3536" i="1"/>
  <c r="H3536" i="1"/>
  <c r="I3536" i="1"/>
  <c r="J3536" i="1"/>
  <c r="K3536" i="1"/>
  <c r="L3536" i="1"/>
  <c r="M3536" i="1"/>
  <c r="N3536" i="1"/>
  <c r="O3536" i="1"/>
  <c r="P3536" i="1"/>
  <c r="D3537" i="1"/>
  <c r="H3537" i="1"/>
  <c r="I3537" i="1"/>
  <c r="J3537" i="1"/>
  <c r="K3537" i="1"/>
  <c r="L3537" i="1"/>
  <c r="M3537" i="1"/>
  <c r="N3537" i="1"/>
  <c r="O3537" i="1"/>
  <c r="P3537" i="1"/>
  <c r="D3538" i="1"/>
  <c r="H3538" i="1"/>
  <c r="I3538" i="1"/>
  <c r="J3538" i="1"/>
  <c r="K3538" i="1"/>
  <c r="L3538" i="1"/>
  <c r="M3538" i="1"/>
  <c r="N3538" i="1"/>
  <c r="O3538" i="1"/>
  <c r="P3538" i="1"/>
  <c r="D3539" i="1"/>
  <c r="H3539" i="1"/>
  <c r="I3539" i="1"/>
  <c r="J3539" i="1"/>
  <c r="K3539" i="1"/>
  <c r="L3539" i="1"/>
  <c r="M3539" i="1"/>
  <c r="N3539" i="1"/>
  <c r="O3539" i="1"/>
  <c r="P3539" i="1"/>
  <c r="D3540" i="1"/>
  <c r="H3540" i="1"/>
  <c r="I3540" i="1"/>
  <c r="J3540" i="1"/>
  <c r="K3540" i="1"/>
  <c r="L3540" i="1"/>
  <c r="M3540" i="1"/>
  <c r="N3540" i="1"/>
  <c r="O3540" i="1"/>
  <c r="P3540" i="1"/>
  <c r="D3541" i="1"/>
  <c r="H3541" i="1"/>
  <c r="I3541" i="1"/>
  <c r="J3541" i="1"/>
  <c r="K3541" i="1"/>
  <c r="L3541" i="1"/>
  <c r="M3541" i="1"/>
  <c r="N3541" i="1"/>
  <c r="O3541" i="1"/>
  <c r="P3541" i="1"/>
  <c r="D3542" i="1"/>
  <c r="H3542" i="1"/>
  <c r="I3542" i="1"/>
  <c r="J3542" i="1"/>
  <c r="K3542" i="1"/>
  <c r="L3542" i="1"/>
  <c r="M3542" i="1"/>
  <c r="N3542" i="1"/>
  <c r="O3542" i="1"/>
  <c r="P3542" i="1"/>
  <c r="D3543" i="1"/>
  <c r="H3543" i="1"/>
  <c r="I3543" i="1"/>
  <c r="J3543" i="1"/>
  <c r="K3543" i="1"/>
  <c r="L3543" i="1"/>
  <c r="M3543" i="1"/>
  <c r="N3543" i="1"/>
  <c r="O3543" i="1"/>
  <c r="P3543" i="1"/>
  <c r="D3544" i="1"/>
  <c r="H3544" i="1"/>
  <c r="I3544" i="1"/>
  <c r="J3544" i="1"/>
  <c r="K3544" i="1"/>
  <c r="L3544" i="1"/>
  <c r="M3544" i="1"/>
  <c r="N3544" i="1"/>
  <c r="O3544" i="1"/>
  <c r="P3544" i="1"/>
  <c r="D3545" i="1"/>
  <c r="H3545" i="1"/>
  <c r="I3545" i="1"/>
  <c r="J3545" i="1"/>
  <c r="K3545" i="1"/>
  <c r="L3545" i="1"/>
  <c r="M3545" i="1"/>
  <c r="N3545" i="1"/>
  <c r="O3545" i="1"/>
  <c r="P3545" i="1"/>
  <c r="D3546" i="1"/>
  <c r="H3546" i="1"/>
  <c r="I3546" i="1"/>
  <c r="J3546" i="1"/>
  <c r="K3546" i="1"/>
  <c r="L3546" i="1"/>
  <c r="M3546" i="1"/>
  <c r="N3546" i="1"/>
  <c r="O3546" i="1"/>
  <c r="P3546" i="1"/>
  <c r="D3547" i="1"/>
  <c r="H3547" i="1"/>
  <c r="I3547" i="1"/>
  <c r="J3547" i="1"/>
  <c r="K3547" i="1"/>
  <c r="L3547" i="1"/>
  <c r="M3547" i="1"/>
  <c r="N3547" i="1"/>
  <c r="O3547" i="1"/>
  <c r="P3547" i="1"/>
  <c r="D3548" i="1"/>
  <c r="H3548" i="1"/>
  <c r="I3548" i="1"/>
  <c r="J3548" i="1"/>
  <c r="K3548" i="1"/>
  <c r="L3548" i="1"/>
  <c r="M3548" i="1"/>
  <c r="N3548" i="1"/>
  <c r="O3548" i="1"/>
  <c r="P3548" i="1"/>
  <c r="D3549" i="1"/>
  <c r="H3549" i="1"/>
  <c r="I3549" i="1"/>
  <c r="J3549" i="1"/>
  <c r="K3549" i="1"/>
  <c r="L3549" i="1"/>
  <c r="M3549" i="1"/>
  <c r="N3549" i="1"/>
  <c r="O3549" i="1"/>
  <c r="P3549" i="1"/>
  <c r="D3550" i="1"/>
  <c r="H3550" i="1"/>
  <c r="I3550" i="1"/>
  <c r="J3550" i="1"/>
  <c r="K3550" i="1"/>
  <c r="L3550" i="1"/>
  <c r="M3550" i="1"/>
  <c r="N3550" i="1"/>
  <c r="O3550" i="1"/>
  <c r="P3550" i="1"/>
  <c r="D3551" i="1"/>
  <c r="H3551" i="1"/>
  <c r="I3551" i="1"/>
  <c r="J3551" i="1"/>
  <c r="K3551" i="1"/>
  <c r="L3551" i="1"/>
  <c r="M3551" i="1"/>
  <c r="N3551" i="1"/>
  <c r="O3551" i="1"/>
  <c r="P3551" i="1"/>
  <c r="D3552" i="1"/>
  <c r="H3552" i="1"/>
  <c r="I3552" i="1"/>
  <c r="J3552" i="1"/>
  <c r="K3552" i="1"/>
  <c r="L3552" i="1"/>
  <c r="M3552" i="1"/>
  <c r="N3552" i="1"/>
  <c r="O3552" i="1"/>
  <c r="P3552" i="1"/>
  <c r="D3553" i="1"/>
  <c r="H3553" i="1"/>
  <c r="I3553" i="1"/>
  <c r="J3553" i="1"/>
  <c r="K3553" i="1"/>
  <c r="L3553" i="1"/>
  <c r="M3553" i="1"/>
  <c r="N3553" i="1"/>
  <c r="O3553" i="1"/>
  <c r="P3553" i="1"/>
  <c r="D3554" i="1"/>
  <c r="H3554" i="1"/>
  <c r="I3554" i="1"/>
  <c r="J3554" i="1"/>
  <c r="K3554" i="1"/>
  <c r="L3554" i="1"/>
  <c r="M3554" i="1"/>
  <c r="N3554" i="1"/>
  <c r="O3554" i="1"/>
  <c r="P3554" i="1"/>
  <c r="D3555" i="1"/>
  <c r="H3555" i="1"/>
  <c r="I3555" i="1"/>
  <c r="J3555" i="1"/>
  <c r="K3555" i="1"/>
  <c r="L3555" i="1"/>
  <c r="M3555" i="1"/>
  <c r="N3555" i="1"/>
  <c r="O3555" i="1"/>
  <c r="P3555" i="1"/>
  <c r="D3556" i="1"/>
  <c r="H3556" i="1"/>
  <c r="I3556" i="1"/>
  <c r="J3556" i="1"/>
  <c r="K3556" i="1"/>
  <c r="L3556" i="1"/>
  <c r="M3556" i="1"/>
  <c r="N3556" i="1"/>
  <c r="O3556" i="1"/>
  <c r="P3556" i="1"/>
  <c r="D3557" i="1"/>
  <c r="H3557" i="1"/>
  <c r="I3557" i="1"/>
  <c r="J3557" i="1"/>
  <c r="K3557" i="1"/>
  <c r="L3557" i="1"/>
  <c r="M3557" i="1"/>
  <c r="N3557" i="1"/>
  <c r="O3557" i="1"/>
  <c r="P3557" i="1"/>
  <c r="D3558" i="1"/>
  <c r="H3558" i="1"/>
  <c r="I3558" i="1"/>
  <c r="J3558" i="1"/>
  <c r="K3558" i="1"/>
  <c r="L3558" i="1"/>
  <c r="M3558" i="1"/>
  <c r="N3558" i="1"/>
  <c r="O3558" i="1"/>
  <c r="P3558" i="1"/>
  <c r="D3559" i="1"/>
  <c r="H3559" i="1"/>
  <c r="I3559" i="1"/>
  <c r="J3559" i="1"/>
  <c r="K3559" i="1"/>
  <c r="L3559" i="1"/>
  <c r="M3559" i="1"/>
  <c r="N3559" i="1"/>
  <c r="O3559" i="1"/>
  <c r="P3559" i="1"/>
  <c r="D3560" i="1"/>
  <c r="H3560" i="1"/>
  <c r="I3560" i="1"/>
  <c r="J3560" i="1"/>
  <c r="K3560" i="1"/>
  <c r="L3560" i="1"/>
  <c r="M3560" i="1"/>
  <c r="N3560" i="1"/>
  <c r="O3560" i="1"/>
  <c r="P3560" i="1"/>
  <c r="D3561" i="1"/>
  <c r="H3561" i="1"/>
  <c r="I3561" i="1"/>
  <c r="J3561" i="1"/>
  <c r="K3561" i="1"/>
  <c r="L3561" i="1"/>
  <c r="M3561" i="1"/>
  <c r="N3561" i="1"/>
  <c r="O3561" i="1"/>
  <c r="P3561" i="1"/>
  <c r="D3562" i="1"/>
  <c r="H3562" i="1"/>
  <c r="I3562" i="1"/>
  <c r="J3562" i="1"/>
  <c r="K3562" i="1"/>
  <c r="L3562" i="1"/>
  <c r="M3562" i="1"/>
  <c r="N3562" i="1"/>
  <c r="O3562" i="1"/>
  <c r="P3562" i="1"/>
  <c r="D3563" i="1"/>
  <c r="H3563" i="1"/>
  <c r="I3563" i="1"/>
  <c r="J3563" i="1"/>
  <c r="K3563" i="1"/>
  <c r="L3563" i="1"/>
  <c r="M3563" i="1"/>
  <c r="N3563" i="1"/>
  <c r="O3563" i="1"/>
  <c r="P3563" i="1"/>
  <c r="D3564" i="1"/>
  <c r="H3564" i="1"/>
  <c r="I3564" i="1"/>
  <c r="J3564" i="1"/>
  <c r="K3564" i="1"/>
  <c r="L3564" i="1"/>
  <c r="M3564" i="1"/>
  <c r="N3564" i="1"/>
  <c r="O3564" i="1"/>
  <c r="P3564" i="1"/>
  <c r="D3565" i="1"/>
  <c r="H3565" i="1"/>
  <c r="I3565" i="1"/>
  <c r="J3565" i="1"/>
  <c r="K3565" i="1"/>
  <c r="L3565" i="1"/>
  <c r="M3565" i="1"/>
  <c r="N3565" i="1"/>
  <c r="O3565" i="1"/>
  <c r="P3565" i="1"/>
  <c r="D3566" i="1"/>
  <c r="H3566" i="1"/>
  <c r="I3566" i="1"/>
  <c r="J3566" i="1"/>
  <c r="K3566" i="1"/>
  <c r="L3566" i="1"/>
  <c r="M3566" i="1"/>
  <c r="N3566" i="1"/>
  <c r="O3566" i="1"/>
  <c r="P3566" i="1"/>
  <c r="D3567" i="1"/>
  <c r="H3567" i="1"/>
  <c r="I3567" i="1"/>
  <c r="J3567" i="1"/>
  <c r="K3567" i="1"/>
  <c r="L3567" i="1"/>
  <c r="M3567" i="1"/>
  <c r="N3567" i="1"/>
  <c r="O3567" i="1"/>
  <c r="P3567" i="1"/>
  <c r="D3568" i="1"/>
  <c r="H3568" i="1"/>
  <c r="I3568" i="1"/>
  <c r="J3568" i="1"/>
  <c r="K3568" i="1"/>
  <c r="L3568" i="1"/>
  <c r="M3568" i="1"/>
  <c r="N3568" i="1"/>
  <c r="O3568" i="1"/>
  <c r="P3568" i="1"/>
  <c r="D3569" i="1"/>
  <c r="H3569" i="1"/>
  <c r="I3569" i="1"/>
  <c r="J3569" i="1"/>
  <c r="K3569" i="1"/>
  <c r="L3569" i="1"/>
  <c r="M3569" i="1"/>
  <c r="N3569" i="1"/>
  <c r="O3569" i="1"/>
  <c r="P3569" i="1"/>
  <c r="D3570" i="1"/>
  <c r="H3570" i="1"/>
  <c r="I3570" i="1"/>
  <c r="J3570" i="1"/>
  <c r="K3570" i="1"/>
  <c r="L3570" i="1"/>
  <c r="M3570" i="1"/>
  <c r="N3570" i="1"/>
  <c r="O3570" i="1"/>
  <c r="P3570" i="1"/>
  <c r="D3571" i="1"/>
  <c r="H3571" i="1"/>
  <c r="I3571" i="1"/>
  <c r="J3571" i="1"/>
  <c r="K3571" i="1"/>
  <c r="L3571" i="1"/>
  <c r="M3571" i="1"/>
  <c r="N3571" i="1"/>
  <c r="O3571" i="1"/>
  <c r="P3571" i="1"/>
  <c r="D3572" i="1"/>
  <c r="H3572" i="1"/>
  <c r="I3572" i="1"/>
  <c r="J3572" i="1"/>
  <c r="K3572" i="1"/>
  <c r="L3572" i="1"/>
  <c r="M3572" i="1"/>
  <c r="N3572" i="1"/>
  <c r="O3572" i="1"/>
  <c r="P3572" i="1"/>
  <c r="D3573" i="1"/>
  <c r="H3573" i="1"/>
  <c r="I3573" i="1"/>
  <c r="J3573" i="1"/>
  <c r="K3573" i="1"/>
  <c r="L3573" i="1"/>
  <c r="M3573" i="1"/>
  <c r="N3573" i="1"/>
  <c r="O3573" i="1"/>
  <c r="P3573" i="1"/>
  <c r="D3574" i="1"/>
  <c r="H3574" i="1"/>
  <c r="I3574" i="1"/>
  <c r="J3574" i="1"/>
  <c r="K3574" i="1"/>
  <c r="L3574" i="1"/>
  <c r="M3574" i="1"/>
  <c r="N3574" i="1"/>
  <c r="O3574" i="1"/>
  <c r="P3574" i="1"/>
  <c r="D3575" i="1"/>
  <c r="H3575" i="1"/>
  <c r="I3575" i="1"/>
  <c r="J3575" i="1"/>
  <c r="K3575" i="1"/>
  <c r="L3575" i="1"/>
  <c r="M3575" i="1"/>
  <c r="N3575" i="1"/>
  <c r="O3575" i="1"/>
  <c r="P3575" i="1"/>
  <c r="D3576" i="1"/>
  <c r="H3576" i="1"/>
  <c r="I3576" i="1"/>
  <c r="J3576" i="1"/>
  <c r="K3576" i="1"/>
  <c r="L3576" i="1"/>
  <c r="M3576" i="1"/>
  <c r="N3576" i="1"/>
  <c r="O3576" i="1"/>
  <c r="P3576" i="1"/>
  <c r="D3577" i="1"/>
  <c r="H3577" i="1"/>
  <c r="I3577" i="1"/>
  <c r="J3577" i="1"/>
  <c r="K3577" i="1"/>
  <c r="L3577" i="1"/>
  <c r="M3577" i="1"/>
  <c r="N3577" i="1"/>
  <c r="O3577" i="1"/>
  <c r="P3577" i="1"/>
  <c r="D3578" i="1"/>
  <c r="H3578" i="1"/>
  <c r="I3578" i="1"/>
  <c r="J3578" i="1"/>
  <c r="K3578" i="1"/>
  <c r="L3578" i="1"/>
  <c r="M3578" i="1"/>
  <c r="N3578" i="1"/>
  <c r="O3578" i="1"/>
  <c r="P3578" i="1"/>
  <c r="D3579" i="1"/>
  <c r="H3579" i="1"/>
  <c r="I3579" i="1"/>
  <c r="J3579" i="1"/>
  <c r="K3579" i="1"/>
  <c r="L3579" i="1"/>
  <c r="M3579" i="1"/>
  <c r="N3579" i="1"/>
  <c r="O3579" i="1"/>
  <c r="P3579" i="1"/>
  <c r="D3580" i="1"/>
  <c r="H3580" i="1"/>
  <c r="I3580" i="1"/>
  <c r="J3580" i="1"/>
  <c r="K3580" i="1"/>
  <c r="L3580" i="1"/>
  <c r="M3580" i="1"/>
  <c r="N3580" i="1"/>
  <c r="O3580" i="1"/>
  <c r="P3580" i="1"/>
  <c r="D3581" i="1"/>
  <c r="H3581" i="1"/>
  <c r="I3581" i="1"/>
  <c r="J3581" i="1"/>
  <c r="K3581" i="1"/>
  <c r="L3581" i="1"/>
  <c r="M3581" i="1"/>
  <c r="N3581" i="1"/>
  <c r="O3581" i="1"/>
  <c r="P3581" i="1"/>
  <c r="D3582" i="1"/>
  <c r="H3582" i="1"/>
  <c r="I3582" i="1"/>
  <c r="J3582" i="1"/>
  <c r="K3582" i="1"/>
  <c r="L3582" i="1"/>
  <c r="M3582" i="1"/>
  <c r="N3582" i="1"/>
  <c r="O3582" i="1"/>
  <c r="P3582" i="1"/>
  <c r="D3583" i="1"/>
  <c r="H3583" i="1"/>
  <c r="I3583" i="1"/>
  <c r="J3583" i="1"/>
  <c r="K3583" i="1"/>
  <c r="L3583" i="1"/>
  <c r="M3583" i="1"/>
  <c r="N3583" i="1"/>
  <c r="O3583" i="1"/>
  <c r="P3583" i="1"/>
  <c r="D3584" i="1"/>
  <c r="H3584" i="1"/>
  <c r="I3584" i="1"/>
  <c r="J3584" i="1"/>
  <c r="K3584" i="1"/>
  <c r="L3584" i="1"/>
  <c r="M3584" i="1"/>
  <c r="N3584" i="1"/>
  <c r="O3584" i="1"/>
  <c r="P3584" i="1"/>
  <c r="D3585" i="1"/>
  <c r="H3585" i="1"/>
  <c r="I3585" i="1"/>
  <c r="J3585" i="1"/>
  <c r="K3585" i="1"/>
  <c r="L3585" i="1"/>
  <c r="M3585" i="1"/>
  <c r="N3585" i="1"/>
  <c r="O3585" i="1"/>
  <c r="P3585" i="1"/>
  <c r="D3586" i="1"/>
  <c r="H3586" i="1"/>
  <c r="I3586" i="1"/>
  <c r="J3586" i="1"/>
  <c r="K3586" i="1"/>
  <c r="L3586" i="1"/>
  <c r="M3586" i="1"/>
  <c r="N3586" i="1"/>
  <c r="O3586" i="1"/>
  <c r="P3586" i="1"/>
  <c r="D3587" i="1"/>
  <c r="H3587" i="1"/>
  <c r="I3587" i="1"/>
  <c r="J3587" i="1"/>
  <c r="K3587" i="1"/>
  <c r="L3587" i="1"/>
  <c r="M3587" i="1"/>
  <c r="N3587" i="1"/>
  <c r="O3587" i="1"/>
  <c r="P3587" i="1"/>
  <c r="D3588" i="1"/>
  <c r="H3588" i="1"/>
  <c r="I3588" i="1"/>
  <c r="J3588" i="1"/>
  <c r="K3588" i="1"/>
  <c r="L3588" i="1"/>
  <c r="M3588" i="1"/>
  <c r="N3588" i="1"/>
  <c r="O3588" i="1"/>
  <c r="P3588" i="1"/>
  <c r="D3589" i="1"/>
  <c r="H3589" i="1"/>
  <c r="I3589" i="1"/>
  <c r="J3589" i="1"/>
  <c r="K3589" i="1"/>
  <c r="L3589" i="1"/>
  <c r="M3589" i="1"/>
  <c r="N3589" i="1"/>
  <c r="O3589" i="1"/>
  <c r="P3589" i="1"/>
  <c r="D3590" i="1"/>
  <c r="H3590" i="1"/>
  <c r="I3590" i="1"/>
  <c r="J3590" i="1"/>
  <c r="K3590" i="1"/>
  <c r="L3590" i="1"/>
  <c r="M3590" i="1"/>
  <c r="N3590" i="1"/>
  <c r="O3590" i="1"/>
  <c r="P3590" i="1"/>
  <c r="D3591" i="1"/>
  <c r="H3591" i="1"/>
  <c r="I3591" i="1"/>
  <c r="J3591" i="1"/>
  <c r="K3591" i="1"/>
  <c r="L3591" i="1"/>
  <c r="M3591" i="1"/>
  <c r="N3591" i="1"/>
  <c r="O3591" i="1"/>
  <c r="P3591" i="1"/>
  <c r="D3592" i="1"/>
  <c r="H3592" i="1"/>
  <c r="I3592" i="1"/>
  <c r="J3592" i="1"/>
  <c r="K3592" i="1"/>
  <c r="L3592" i="1"/>
  <c r="M3592" i="1"/>
  <c r="N3592" i="1"/>
  <c r="O3592" i="1"/>
  <c r="P3592" i="1"/>
  <c r="D3593" i="1"/>
  <c r="H3593" i="1"/>
  <c r="I3593" i="1"/>
  <c r="J3593" i="1"/>
  <c r="K3593" i="1"/>
  <c r="L3593" i="1"/>
  <c r="M3593" i="1"/>
  <c r="N3593" i="1"/>
  <c r="O3593" i="1"/>
  <c r="P3593" i="1"/>
  <c r="D3594" i="1"/>
  <c r="H3594" i="1"/>
  <c r="I3594" i="1"/>
  <c r="J3594" i="1"/>
  <c r="K3594" i="1"/>
  <c r="L3594" i="1"/>
  <c r="M3594" i="1"/>
  <c r="N3594" i="1"/>
  <c r="O3594" i="1"/>
  <c r="P3594" i="1"/>
  <c r="D3595" i="1"/>
  <c r="H3595" i="1"/>
  <c r="I3595" i="1"/>
  <c r="J3595" i="1"/>
  <c r="K3595" i="1"/>
  <c r="L3595" i="1"/>
  <c r="M3595" i="1"/>
  <c r="N3595" i="1"/>
  <c r="O3595" i="1"/>
  <c r="P3595" i="1"/>
  <c r="D3596" i="1"/>
  <c r="H3596" i="1"/>
  <c r="I3596" i="1"/>
  <c r="J3596" i="1"/>
  <c r="K3596" i="1"/>
  <c r="L3596" i="1"/>
  <c r="M3596" i="1"/>
  <c r="N3596" i="1"/>
  <c r="O3596" i="1"/>
  <c r="P3596" i="1"/>
  <c r="D3597" i="1"/>
  <c r="H3597" i="1"/>
  <c r="I3597" i="1"/>
  <c r="J3597" i="1"/>
  <c r="K3597" i="1"/>
  <c r="L3597" i="1"/>
  <c r="M3597" i="1"/>
  <c r="N3597" i="1"/>
  <c r="O3597" i="1"/>
  <c r="P3597" i="1"/>
  <c r="D3598" i="1"/>
  <c r="H3598" i="1"/>
  <c r="I3598" i="1"/>
  <c r="J3598" i="1"/>
  <c r="K3598" i="1"/>
  <c r="L3598" i="1"/>
  <c r="M3598" i="1"/>
  <c r="N3598" i="1"/>
  <c r="O3598" i="1"/>
  <c r="P3598" i="1"/>
  <c r="D3599" i="1"/>
  <c r="H3599" i="1"/>
  <c r="I3599" i="1"/>
  <c r="J3599" i="1"/>
  <c r="K3599" i="1"/>
  <c r="L3599" i="1"/>
  <c r="M3599" i="1"/>
  <c r="N3599" i="1"/>
  <c r="O3599" i="1"/>
  <c r="P3599" i="1"/>
  <c r="D3600" i="1"/>
  <c r="H3600" i="1"/>
  <c r="I3600" i="1"/>
  <c r="J3600" i="1"/>
  <c r="K3600" i="1"/>
  <c r="L3600" i="1"/>
  <c r="M3600" i="1"/>
  <c r="N3600" i="1"/>
  <c r="O3600" i="1"/>
  <c r="P3600" i="1"/>
  <c r="D3601" i="1"/>
  <c r="H3601" i="1"/>
  <c r="I3601" i="1"/>
  <c r="J3601" i="1"/>
  <c r="K3601" i="1"/>
  <c r="L3601" i="1"/>
  <c r="M3601" i="1"/>
  <c r="N3601" i="1"/>
  <c r="O3601" i="1"/>
  <c r="P3601" i="1"/>
  <c r="D3602" i="1"/>
  <c r="H3602" i="1"/>
  <c r="I3602" i="1"/>
  <c r="J3602" i="1"/>
  <c r="K3602" i="1"/>
  <c r="L3602" i="1"/>
  <c r="M3602" i="1"/>
  <c r="N3602" i="1"/>
  <c r="O3602" i="1"/>
  <c r="P3602" i="1"/>
  <c r="D3603" i="1"/>
  <c r="H3603" i="1"/>
  <c r="I3603" i="1"/>
  <c r="J3603" i="1"/>
  <c r="K3603" i="1"/>
  <c r="L3603" i="1"/>
  <c r="M3603" i="1"/>
  <c r="N3603" i="1"/>
  <c r="O3603" i="1"/>
  <c r="P3603" i="1"/>
  <c r="D3604" i="1"/>
  <c r="H3604" i="1"/>
  <c r="I3604" i="1"/>
  <c r="J3604" i="1"/>
  <c r="K3604" i="1"/>
  <c r="L3604" i="1"/>
  <c r="M3604" i="1"/>
  <c r="N3604" i="1"/>
  <c r="O3604" i="1"/>
  <c r="P3604" i="1"/>
  <c r="D3605" i="1"/>
  <c r="H3605" i="1"/>
  <c r="I3605" i="1"/>
  <c r="J3605" i="1"/>
  <c r="K3605" i="1"/>
  <c r="L3605" i="1"/>
  <c r="M3605" i="1"/>
  <c r="N3605" i="1"/>
  <c r="O3605" i="1"/>
  <c r="P3605" i="1"/>
  <c r="D3606" i="1"/>
  <c r="H3606" i="1"/>
  <c r="I3606" i="1"/>
  <c r="J3606" i="1"/>
  <c r="K3606" i="1"/>
  <c r="L3606" i="1"/>
  <c r="M3606" i="1"/>
  <c r="N3606" i="1"/>
  <c r="O3606" i="1"/>
  <c r="P3606" i="1"/>
  <c r="D3607" i="1"/>
  <c r="H3607" i="1"/>
  <c r="I3607" i="1"/>
  <c r="J3607" i="1"/>
  <c r="K3607" i="1"/>
  <c r="L3607" i="1"/>
  <c r="M3607" i="1"/>
  <c r="N3607" i="1"/>
  <c r="O3607" i="1"/>
  <c r="P3607" i="1"/>
  <c r="D3608" i="1"/>
  <c r="H3608" i="1"/>
  <c r="I3608" i="1"/>
  <c r="J3608" i="1"/>
  <c r="K3608" i="1"/>
  <c r="L3608" i="1"/>
  <c r="M3608" i="1"/>
  <c r="N3608" i="1"/>
  <c r="O3608" i="1"/>
  <c r="P3608" i="1"/>
  <c r="D3609" i="1"/>
  <c r="H3609" i="1"/>
  <c r="I3609" i="1"/>
  <c r="J3609" i="1"/>
  <c r="K3609" i="1"/>
  <c r="L3609" i="1"/>
  <c r="M3609" i="1"/>
  <c r="N3609" i="1"/>
  <c r="O3609" i="1"/>
  <c r="P3609" i="1"/>
  <c r="D3610" i="1"/>
  <c r="H3610" i="1"/>
  <c r="I3610" i="1"/>
  <c r="J3610" i="1"/>
  <c r="K3610" i="1"/>
  <c r="L3610" i="1"/>
  <c r="M3610" i="1"/>
  <c r="N3610" i="1"/>
  <c r="O3610" i="1"/>
  <c r="P3610" i="1"/>
  <c r="D3611" i="1"/>
  <c r="H3611" i="1"/>
  <c r="I3611" i="1"/>
  <c r="J3611" i="1"/>
  <c r="K3611" i="1"/>
  <c r="L3611" i="1"/>
  <c r="M3611" i="1"/>
  <c r="N3611" i="1"/>
  <c r="O3611" i="1"/>
  <c r="P3611" i="1"/>
  <c r="D3612" i="1"/>
  <c r="H3612" i="1"/>
  <c r="I3612" i="1"/>
  <c r="J3612" i="1"/>
  <c r="K3612" i="1"/>
  <c r="L3612" i="1"/>
  <c r="M3612" i="1"/>
  <c r="N3612" i="1"/>
  <c r="O3612" i="1"/>
  <c r="P3612" i="1"/>
  <c r="D3613" i="1"/>
  <c r="H3613" i="1"/>
  <c r="I3613" i="1"/>
  <c r="J3613" i="1"/>
  <c r="K3613" i="1"/>
  <c r="L3613" i="1"/>
  <c r="M3613" i="1"/>
  <c r="N3613" i="1"/>
  <c r="O3613" i="1"/>
  <c r="P3613" i="1"/>
  <c r="D3614" i="1"/>
  <c r="H3614" i="1"/>
  <c r="I3614" i="1"/>
  <c r="J3614" i="1"/>
  <c r="K3614" i="1"/>
  <c r="L3614" i="1"/>
  <c r="M3614" i="1"/>
  <c r="N3614" i="1"/>
  <c r="O3614" i="1"/>
  <c r="P3614" i="1"/>
  <c r="D3615" i="1"/>
  <c r="H3615" i="1"/>
  <c r="I3615" i="1"/>
  <c r="J3615" i="1"/>
  <c r="K3615" i="1"/>
  <c r="L3615" i="1"/>
  <c r="M3615" i="1"/>
  <c r="N3615" i="1"/>
  <c r="O3615" i="1"/>
  <c r="P3615" i="1"/>
  <c r="D3616" i="1"/>
  <c r="H3616" i="1"/>
  <c r="I3616" i="1"/>
  <c r="J3616" i="1"/>
  <c r="K3616" i="1"/>
  <c r="L3616" i="1"/>
  <c r="M3616" i="1"/>
  <c r="N3616" i="1"/>
  <c r="O3616" i="1"/>
  <c r="P3616" i="1"/>
  <c r="D3617" i="1"/>
  <c r="H3617" i="1"/>
  <c r="I3617" i="1"/>
  <c r="J3617" i="1"/>
  <c r="K3617" i="1"/>
  <c r="L3617" i="1"/>
  <c r="M3617" i="1"/>
  <c r="N3617" i="1"/>
  <c r="O3617" i="1"/>
  <c r="P3617" i="1"/>
  <c r="D3618" i="1"/>
  <c r="H3618" i="1"/>
  <c r="I3618" i="1"/>
  <c r="J3618" i="1"/>
  <c r="K3618" i="1"/>
  <c r="L3618" i="1"/>
  <c r="M3618" i="1"/>
  <c r="N3618" i="1"/>
  <c r="O3618" i="1"/>
  <c r="P3618" i="1"/>
  <c r="D3619" i="1"/>
  <c r="H3619" i="1"/>
  <c r="I3619" i="1"/>
  <c r="J3619" i="1"/>
  <c r="K3619" i="1"/>
  <c r="L3619" i="1"/>
  <c r="M3619" i="1"/>
  <c r="N3619" i="1"/>
  <c r="O3619" i="1"/>
  <c r="P3619" i="1"/>
  <c r="D3620" i="1"/>
  <c r="H3620" i="1"/>
  <c r="I3620" i="1"/>
  <c r="J3620" i="1"/>
  <c r="K3620" i="1"/>
  <c r="L3620" i="1"/>
  <c r="M3620" i="1"/>
  <c r="N3620" i="1"/>
  <c r="O3620" i="1"/>
  <c r="P3620" i="1"/>
  <c r="D3621" i="1"/>
  <c r="H3621" i="1"/>
  <c r="I3621" i="1"/>
  <c r="J3621" i="1"/>
  <c r="K3621" i="1"/>
  <c r="L3621" i="1"/>
  <c r="M3621" i="1"/>
  <c r="N3621" i="1"/>
  <c r="O3621" i="1"/>
  <c r="P3621" i="1"/>
  <c r="D3622" i="1"/>
  <c r="H3622" i="1"/>
  <c r="I3622" i="1"/>
  <c r="J3622" i="1"/>
  <c r="K3622" i="1"/>
  <c r="L3622" i="1"/>
  <c r="M3622" i="1"/>
  <c r="N3622" i="1"/>
  <c r="O3622" i="1"/>
  <c r="P3622" i="1"/>
  <c r="D3623" i="1"/>
  <c r="H3623" i="1"/>
  <c r="I3623" i="1"/>
  <c r="J3623" i="1"/>
  <c r="K3623" i="1"/>
  <c r="L3623" i="1"/>
  <c r="M3623" i="1"/>
  <c r="N3623" i="1"/>
  <c r="O3623" i="1"/>
  <c r="P3623" i="1"/>
  <c r="D3624" i="1"/>
  <c r="H3624" i="1"/>
  <c r="I3624" i="1"/>
  <c r="J3624" i="1"/>
  <c r="K3624" i="1"/>
  <c r="L3624" i="1"/>
  <c r="M3624" i="1"/>
  <c r="N3624" i="1"/>
  <c r="O3624" i="1"/>
  <c r="P3624" i="1"/>
  <c r="D3625" i="1"/>
  <c r="H3625" i="1"/>
  <c r="I3625" i="1"/>
  <c r="J3625" i="1"/>
  <c r="K3625" i="1"/>
  <c r="L3625" i="1"/>
  <c r="M3625" i="1"/>
  <c r="N3625" i="1"/>
  <c r="O3625" i="1"/>
  <c r="P3625" i="1"/>
  <c r="D3626" i="1"/>
  <c r="H3626" i="1"/>
  <c r="I3626" i="1"/>
  <c r="J3626" i="1"/>
  <c r="K3626" i="1"/>
  <c r="L3626" i="1"/>
  <c r="M3626" i="1"/>
  <c r="N3626" i="1"/>
  <c r="O3626" i="1"/>
  <c r="P3626" i="1"/>
  <c r="D3627" i="1"/>
  <c r="H3627" i="1"/>
  <c r="I3627" i="1"/>
  <c r="J3627" i="1"/>
  <c r="K3627" i="1"/>
  <c r="L3627" i="1"/>
  <c r="M3627" i="1"/>
  <c r="N3627" i="1"/>
  <c r="O3627" i="1"/>
  <c r="P3627" i="1"/>
  <c r="D3628" i="1"/>
  <c r="H3628" i="1"/>
  <c r="I3628" i="1"/>
  <c r="J3628" i="1"/>
  <c r="K3628" i="1"/>
  <c r="L3628" i="1"/>
  <c r="M3628" i="1"/>
  <c r="N3628" i="1"/>
  <c r="O3628" i="1"/>
  <c r="P3628" i="1"/>
  <c r="D3629" i="1"/>
  <c r="H3629" i="1"/>
  <c r="I3629" i="1"/>
  <c r="J3629" i="1"/>
  <c r="K3629" i="1"/>
  <c r="L3629" i="1"/>
  <c r="M3629" i="1"/>
  <c r="N3629" i="1"/>
  <c r="O3629" i="1"/>
  <c r="P3629" i="1"/>
  <c r="D3630" i="1"/>
  <c r="H3630" i="1"/>
  <c r="I3630" i="1"/>
  <c r="J3630" i="1"/>
  <c r="K3630" i="1"/>
  <c r="L3630" i="1"/>
  <c r="M3630" i="1"/>
  <c r="N3630" i="1"/>
  <c r="O3630" i="1"/>
  <c r="P3630" i="1"/>
  <c r="D3631" i="1"/>
  <c r="H3631" i="1"/>
  <c r="I3631" i="1"/>
  <c r="J3631" i="1"/>
  <c r="K3631" i="1"/>
  <c r="L3631" i="1"/>
  <c r="M3631" i="1"/>
  <c r="N3631" i="1"/>
  <c r="O3631" i="1"/>
  <c r="P3631" i="1"/>
  <c r="D3632" i="1"/>
  <c r="H3632" i="1"/>
  <c r="I3632" i="1"/>
  <c r="J3632" i="1"/>
  <c r="K3632" i="1"/>
  <c r="L3632" i="1"/>
  <c r="M3632" i="1"/>
  <c r="N3632" i="1"/>
  <c r="O3632" i="1"/>
  <c r="P3632" i="1"/>
  <c r="D3633" i="1"/>
  <c r="H3633" i="1"/>
  <c r="I3633" i="1"/>
  <c r="J3633" i="1"/>
  <c r="K3633" i="1"/>
  <c r="L3633" i="1"/>
  <c r="M3633" i="1"/>
  <c r="N3633" i="1"/>
  <c r="O3633" i="1"/>
  <c r="P3633" i="1"/>
  <c r="D3634" i="1"/>
  <c r="H3634" i="1"/>
  <c r="I3634" i="1"/>
  <c r="J3634" i="1"/>
  <c r="K3634" i="1"/>
  <c r="L3634" i="1"/>
  <c r="M3634" i="1"/>
  <c r="N3634" i="1"/>
  <c r="O3634" i="1"/>
  <c r="P3634" i="1"/>
  <c r="D3635" i="1"/>
  <c r="H3635" i="1"/>
  <c r="I3635" i="1"/>
  <c r="J3635" i="1"/>
  <c r="K3635" i="1"/>
  <c r="L3635" i="1"/>
  <c r="M3635" i="1"/>
  <c r="N3635" i="1"/>
  <c r="O3635" i="1"/>
  <c r="P3635" i="1"/>
  <c r="D3636" i="1"/>
  <c r="H3636" i="1"/>
  <c r="I3636" i="1"/>
  <c r="J3636" i="1"/>
  <c r="K3636" i="1"/>
  <c r="L3636" i="1"/>
  <c r="M3636" i="1"/>
  <c r="N3636" i="1"/>
  <c r="O3636" i="1"/>
  <c r="P3636" i="1"/>
  <c r="D3637" i="1"/>
  <c r="H3637" i="1"/>
  <c r="I3637" i="1"/>
  <c r="J3637" i="1"/>
  <c r="K3637" i="1"/>
  <c r="L3637" i="1"/>
  <c r="M3637" i="1"/>
  <c r="N3637" i="1"/>
  <c r="O3637" i="1"/>
  <c r="P3637" i="1"/>
  <c r="D3638" i="1"/>
  <c r="H3638" i="1"/>
  <c r="I3638" i="1"/>
  <c r="J3638" i="1"/>
  <c r="K3638" i="1"/>
  <c r="L3638" i="1"/>
  <c r="M3638" i="1"/>
  <c r="N3638" i="1"/>
  <c r="O3638" i="1"/>
  <c r="P3638" i="1"/>
  <c r="D3639" i="1"/>
  <c r="H3639" i="1"/>
  <c r="I3639" i="1"/>
  <c r="J3639" i="1"/>
  <c r="K3639" i="1"/>
  <c r="L3639" i="1"/>
  <c r="M3639" i="1"/>
  <c r="N3639" i="1"/>
  <c r="O3639" i="1"/>
  <c r="P3639" i="1"/>
  <c r="D3640" i="1"/>
  <c r="H3640" i="1"/>
  <c r="I3640" i="1"/>
  <c r="J3640" i="1"/>
  <c r="K3640" i="1"/>
  <c r="L3640" i="1"/>
  <c r="M3640" i="1"/>
  <c r="N3640" i="1"/>
  <c r="O3640" i="1"/>
  <c r="P3640" i="1"/>
  <c r="D3641" i="1"/>
  <c r="H3641" i="1"/>
  <c r="I3641" i="1"/>
  <c r="J3641" i="1"/>
  <c r="K3641" i="1"/>
  <c r="L3641" i="1"/>
  <c r="M3641" i="1"/>
  <c r="N3641" i="1"/>
  <c r="O3641" i="1"/>
  <c r="P3641" i="1"/>
  <c r="D3642" i="1"/>
  <c r="H3642" i="1"/>
  <c r="I3642" i="1"/>
  <c r="J3642" i="1"/>
  <c r="K3642" i="1"/>
  <c r="L3642" i="1"/>
  <c r="M3642" i="1"/>
  <c r="N3642" i="1"/>
  <c r="O3642" i="1"/>
  <c r="P3642" i="1"/>
  <c r="D3643" i="1"/>
  <c r="H3643" i="1"/>
  <c r="I3643" i="1"/>
  <c r="J3643" i="1"/>
  <c r="K3643" i="1"/>
  <c r="L3643" i="1"/>
  <c r="M3643" i="1"/>
  <c r="N3643" i="1"/>
  <c r="O3643" i="1"/>
  <c r="P3643" i="1"/>
  <c r="D3644" i="1"/>
  <c r="H3644" i="1"/>
  <c r="I3644" i="1"/>
  <c r="J3644" i="1"/>
  <c r="K3644" i="1"/>
  <c r="L3644" i="1"/>
  <c r="M3644" i="1"/>
  <c r="N3644" i="1"/>
  <c r="O3644" i="1"/>
  <c r="P3644" i="1"/>
  <c r="D3645" i="1"/>
  <c r="H3645" i="1"/>
  <c r="I3645" i="1"/>
  <c r="J3645" i="1"/>
  <c r="K3645" i="1"/>
  <c r="L3645" i="1"/>
  <c r="M3645" i="1"/>
  <c r="N3645" i="1"/>
  <c r="O3645" i="1"/>
  <c r="P3645" i="1"/>
  <c r="D3646" i="1"/>
  <c r="H3646" i="1"/>
  <c r="I3646" i="1"/>
  <c r="J3646" i="1"/>
  <c r="K3646" i="1"/>
  <c r="L3646" i="1"/>
  <c r="M3646" i="1"/>
  <c r="N3646" i="1"/>
  <c r="O3646" i="1"/>
  <c r="P3646" i="1"/>
  <c r="D3647" i="1"/>
  <c r="H3647" i="1"/>
  <c r="I3647" i="1"/>
  <c r="J3647" i="1"/>
  <c r="K3647" i="1"/>
  <c r="L3647" i="1"/>
  <c r="M3647" i="1"/>
  <c r="N3647" i="1"/>
  <c r="O3647" i="1"/>
  <c r="P3647" i="1"/>
  <c r="D3648" i="1"/>
  <c r="H3648" i="1"/>
  <c r="I3648" i="1"/>
  <c r="J3648" i="1"/>
  <c r="K3648" i="1"/>
  <c r="L3648" i="1"/>
  <c r="M3648" i="1"/>
  <c r="N3648" i="1"/>
  <c r="O3648" i="1"/>
  <c r="P3648" i="1"/>
  <c r="D3649" i="1"/>
  <c r="H3649" i="1"/>
  <c r="I3649" i="1"/>
  <c r="J3649" i="1"/>
  <c r="K3649" i="1"/>
  <c r="L3649" i="1"/>
  <c r="M3649" i="1"/>
  <c r="N3649" i="1"/>
  <c r="O3649" i="1"/>
  <c r="P3649" i="1"/>
  <c r="D3650" i="1"/>
  <c r="H3650" i="1"/>
  <c r="I3650" i="1"/>
  <c r="J3650" i="1"/>
  <c r="K3650" i="1"/>
  <c r="L3650" i="1"/>
  <c r="M3650" i="1"/>
  <c r="N3650" i="1"/>
  <c r="O3650" i="1"/>
  <c r="P3650" i="1"/>
  <c r="D3651" i="1"/>
  <c r="H3651" i="1"/>
  <c r="I3651" i="1"/>
  <c r="J3651" i="1"/>
  <c r="K3651" i="1"/>
  <c r="L3651" i="1"/>
  <c r="M3651" i="1"/>
  <c r="N3651" i="1"/>
  <c r="O3651" i="1"/>
  <c r="P3651" i="1"/>
  <c r="D3652" i="1"/>
  <c r="H3652" i="1"/>
  <c r="I3652" i="1"/>
  <c r="J3652" i="1"/>
  <c r="K3652" i="1"/>
  <c r="L3652" i="1"/>
  <c r="M3652" i="1"/>
  <c r="N3652" i="1"/>
  <c r="O3652" i="1"/>
  <c r="P3652" i="1"/>
  <c r="D3653" i="1"/>
  <c r="H3653" i="1"/>
  <c r="I3653" i="1"/>
  <c r="J3653" i="1"/>
  <c r="K3653" i="1"/>
  <c r="L3653" i="1"/>
  <c r="M3653" i="1"/>
  <c r="N3653" i="1"/>
  <c r="O3653" i="1"/>
  <c r="P3653" i="1"/>
  <c r="D3654" i="1"/>
  <c r="H3654" i="1"/>
  <c r="I3654" i="1"/>
  <c r="J3654" i="1"/>
  <c r="K3654" i="1"/>
  <c r="L3654" i="1"/>
  <c r="M3654" i="1"/>
  <c r="N3654" i="1"/>
  <c r="O3654" i="1"/>
  <c r="P3654" i="1"/>
  <c r="D3655" i="1"/>
  <c r="H3655" i="1"/>
  <c r="I3655" i="1"/>
  <c r="J3655" i="1"/>
  <c r="K3655" i="1"/>
  <c r="L3655" i="1"/>
  <c r="M3655" i="1"/>
  <c r="N3655" i="1"/>
  <c r="O3655" i="1"/>
  <c r="P3655" i="1"/>
  <c r="D3656" i="1"/>
  <c r="H3656" i="1"/>
  <c r="I3656" i="1"/>
  <c r="J3656" i="1"/>
  <c r="K3656" i="1"/>
  <c r="L3656" i="1"/>
  <c r="M3656" i="1"/>
  <c r="N3656" i="1"/>
  <c r="O3656" i="1"/>
  <c r="P3656" i="1"/>
  <c r="D3657" i="1"/>
  <c r="H3657" i="1"/>
  <c r="I3657" i="1"/>
  <c r="J3657" i="1"/>
  <c r="K3657" i="1"/>
  <c r="L3657" i="1"/>
  <c r="M3657" i="1"/>
  <c r="N3657" i="1"/>
  <c r="O3657" i="1"/>
  <c r="P3657" i="1"/>
  <c r="D3658" i="1"/>
  <c r="H3658" i="1"/>
  <c r="I3658" i="1"/>
  <c r="J3658" i="1"/>
  <c r="K3658" i="1"/>
  <c r="L3658" i="1"/>
  <c r="M3658" i="1"/>
  <c r="N3658" i="1"/>
  <c r="O3658" i="1"/>
  <c r="P3658" i="1"/>
  <c r="D3659" i="1"/>
  <c r="H3659" i="1"/>
  <c r="I3659" i="1"/>
  <c r="J3659" i="1"/>
  <c r="K3659" i="1"/>
  <c r="L3659" i="1"/>
  <c r="M3659" i="1"/>
  <c r="N3659" i="1"/>
  <c r="O3659" i="1"/>
  <c r="P3659" i="1"/>
  <c r="D3660" i="1"/>
  <c r="H3660" i="1"/>
  <c r="I3660" i="1"/>
  <c r="J3660" i="1"/>
  <c r="K3660" i="1"/>
  <c r="L3660" i="1"/>
  <c r="M3660" i="1"/>
  <c r="N3660" i="1"/>
  <c r="O3660" i="1"/>
  <c r="P3660" i="1"/>
  <c r="D3661" i="1"/>
  <c r="H3661" i="1"/>
  <c r="I3661" i="1"/>
  <c r="J3661" i="1"/>
  <c r="K3661" i="1"/>
  <c r="L3661" i="1"/>
  <c r="M3661" i="1"/>
  <c r="N3661" i="1"/>
  <c r="O3661" i="1"/>
  <c r="P3661" i="1"/>
  <c r="D3662" i="1"/>
  <c r="H3662" i="1"/>
  <c r="I3662" i="1"/>
  <c r="J3662" i="1"/>
  <c r="K3662" i="1"/>
  <c r="L3662" i="1"/>
  <c r="M3662" i="1"/>
  <c r="N3662" i="1"/>
  <c r="O3662" i="1"/>
  <c r="P3662" i="1"/>
  <c r="D3663" i="1"/>
  <c r="H3663" i="1"/>
  <c r="I3663" i="1"/>
  <c r="J3663" i="1"/>
  <c r="K3663" i="1"/>
  <c r="L3663" i="1"/>
  <c r="M3663" i="1"/>
  <c r="N3663" i="1"/>
  <c r="O3663" i="1"/>
  <c r="P3663" i="1"/>
  <c r="D3664" i="1"/>
  <c r="H3664" i="1"/>
  <c r="I3664" i="1"/>
  <c r="J3664" i="1"/>
  <c r="K3664" i="1"/>
  <c r="L3664" i="1"/>
  <c r="M3664" i="1"/>
  <c r="N3664" i="1"/>
  <c r="O3664" i="1"/>
  <c r="P3664" i="1"/>
  <c r="D3665" i="1"/>
  <c r="H3665" i="1"/>
  <c r="I3665" i="1"/>
  <c r="J3665" i="1"/>
  <c r="K3665" i="1"/>
  <c r="L3665" i="1"/>
  <c r="M3665" i="1"/>
  <c r="N3665" i="1"/>
  <c r="O3665" i="1"/>
  <c r="P3665" i="1"/>
  <c r="D3666" i="1"/>
  <c r="H3666" i="1"/>
  <c r="I3666" i="1"/>
  <c r="J3666" i="1"/>
  <c r="K3666" i="1"/>
  <c r="L3666" i="1"/>
  <c r="M3666" i="1"/>
  <c r="N3666" i="1"/>
  <c r="O3666" i="1"/>
  <c r="P3666" i="1"/>
  <c r="D3667" i="1"/>
  <c r="H3667" i="1"/>
  <c r="I3667" i="1"/>
  <c r="J3667" i="1"/>
  <c r="K3667" i="1"/>
  <c r="L3667" i="1"/>
  <c r="M3667" i="1"/>
  <c r="N3667" i="1"/>
  <c r="O3667" i="1"/>
  <c r="P3667" i="1"/>
  <c r="D3668" i="1"/>
  <c r="H3668" i="1"/>
  <c r="I3668" i="1"/>
  <c r="J3668" i="1"/>
  <c r="K3668" i="1"/>
  <c r="L3668" i="1"/>
  <c r="M3668" i="1"/>
  <c r="N3668" i="1"/>
  <c r="O3668" i="1"/>
  <c r="P3668" i="1"/>
  <c r="D3669" i="1"/>
  <c r="H3669" i="1"/>
  <c r="I3669" i="1"/>
  <c r="J3669" i="1"/>
  <c r="K3669" i="1"/>
  <c r="L3669" i="1"/>
  <c r="M3669" i="1"/>
  <c r="N3669" i="1"/>
  <c r="O3669" i="1"/>
  <c r="P3669" i="1"/>
  <c r="D3670" i="1"/>
  <c r="H3670" i="1"/>
  <c r="I3670" i="1"/>
  <c r="J3670" i="1"/>
  <c r="K3670" i="1"/>
  <c r="L3670" i="1"/>
  <c r="M3670" i="1"/>
  <c r="N3670" i="1"/>
  <c r="O3670" i="1"/>
  <c r="P3670" i="1"/>
  <c r="D3671" i="1"/>
  <c r="H3671" i="1"/>
  <c r="I3671" i="1"/>
  <c r="J3671" i="1"/>
  <c r="K3671" i="1"/>
  <c r="L3671" i="1"/>
  <c r="M3671" i="1"/>
  <c r="N3671" i="1"/>
  <c r="O3671" i="1"/>
  <c r="P3671" i="1"/>
  <c r="D3672" i="1"/>
  <c r="H3672" i="1"/>
  <c r="I3672" i="1"/>
  <c r="J3672" i="1"/>
  <c r="K3672" i="1"/>
  <c r="L3672" i="1"/>
  <c r="M3672" i="1"/>
  <c r="N3672" i="1"/>
  <c r="O3672" i="1"/>
  <c r="P3672" i="1"/>
  <c r="D3673" i="1"/>
  <c r="H3673" i="1"/>
  <c r="I3673" i="1"/>
  <c r="J3673" i="1"/>
  <c r="K3673" i="1"/>
  <c r="L3673" i="1"/>
  <c r="M3673" i="1"/>
  <c r="N3673" i="1"/>
  <c r="O3673" i="1"/>
  <c r="P3673" i="1"/>
  <c r="D3674" i="1"/>
  <c r="H3674" i="1"/>
  <c r="I3674" i="1"/>
  <c r="J3674" i="1"/>
  <c r="K3674" i="1"/>
  <c r="L3674" i="1"/>
  <c r="M3674" i="1"/>
  <c r="N3674" i="1"/>
  <c r="O3674" i="1"/>
  <c r="P3674" i="1"/>
  <c r="D3675" i="1"/>
  <c r="H3675" i="1"/>
  <c r="I3675" i="1"/>
  <c r="J3675" i="1"/>
  <c r="K3675" i="1"/>
  <c r="L3675" i="1"/>
  <c r="M3675" i="1"/>
  <c r="N3675" i="1"/>
  <c r="O3675" i="1"/>
  <c r="P3675" i="1"/>
  <c r="D3676" i="1"/>
  <c r="H3676" i="1"/>
  <c r="I3676" i="1"/>
  <c r="J3676" i="1"/>
  <c r="K3676" i="1"/>
  <c r="L3676" i="1"/>
  <c r="M3676" i="1"/>
  <c r="N3676" i="1"/>
  <c r="O3676" i="1"/>
  <c r="P3676" i="1"/>
  <c r="D3677" i="1"/>
  <c r="H3677" i="1"/>
  <c r="I3677" i="1"/>
  <c r="J3677" i="1"/>
  <c r="K3677" i="1"/>
  <c r="L3677" i="1"/>
  <c r="M3677" i="1"/>
  <c r="N3677" i="1"/>
  <c r="O3677" i="1"/>
  <c r="P3677" i="1"/>
  <c r="D3678" i="1"/>
  <c r="H3678" i="1"/>
  <c r="I3678" i="1"/>
  <c r="J3678" i="1"/>
  <c r="K3678" i="1"/>
  <c r="L3678" i="1"/>
  <c r="M3678" i="1"/>
  <c r="N3678" i="1"/>
  <c r="O3678" i="1"/>
  <c r="P3678" i="1"/>
  <c r="D3679" i="1"/>
  <c r="H3679" i="1"/>
  <c r="I3679" i="1"/>
  <c r="J3679" i="1"/>
  <c r="K3679" i="1"/>
  <c r="L3679" i="1"/>
  <c r="M3679" i="1"/>
  <c r="N3679" i="1"/>
  <c r="O3679" i="1"/>
  <c r="P3679" i="1"/>
  <c r="D3680" i="1"/>
  <c r="H3680" i="1"/>
  <c r="I3680" i="1"/>
  <c r="J3680" i="1"/>
  <c r="K3680" i="1"/>
  <c r="L3680" i="1"/>
  <c r="M3680" i="1"/>
  <c r="N3680" i="1"/>
  <c r="O3680" i="1"/>
  <c r="P3680" i="1"/>
  <c r="D3681" i="1"/>
  <c r="H3681" i="1"/>
  <c r="I3681" i="1"/>
  <c r="J3681" i="1"/>
  <c r="K3681" i="1"/>
  <c r="L3681" i="1"/>
  <c r="M3681" i="1"/>
  <c r="N3681" i="1"/>
  <c r="O3681" i="1"/>
  <c r="P3681" i="1"/>
  <c r="D3682" i="1"/>
  <c r="H3682" i="1"/>
  <c r="I3682" i="1"/>
  <c r="J3682" i="1"/>
  <c r="K3682" i="1"/>
  <c r="L3682" i="1"/>
  <c r="M3682" i="1"/>
  <c r="N3682" i="1"/>
  <c r="O3682" i="1"/>
  <c r="P3682" i="1"/>
  <c r="D3683" i="1"/>
  <c r="H3683" i="1"/>
  <c r="I3683" i="1"/>
  <c r="J3683" i="1"/>
  <c r="K3683" i="1"/>
  <c r="L3683" i="1"/>
  <c r="M3683" i="1"/>
  <c r="N3683" i="1"/>
  <c r="O3683" i="1"/>
  <c r="P3683" i="1"/>
  <c r="D3684" i="1"/>
  <c r="H3684" i="1"/>
  <c r="I3684" i="1"/>
  <c r="J3684" i="1"/>
  <c r="K3684" i="1"/>
  <c r="L3684" i="1"/>
  <c r="M3684" i="1"/>
  <c r="N3684" i="1"/>
  <c r="O3684" i="1"/>
  <c r="P3684" i="1"/>
  <c r="D3685" i="1"/>
  <c r="H3685" i="1"/>
  <c r="I3685" i="1"/>
  <c r="J3685" i="1"/>
  <c r="K3685" i="1"/>
  <c r="L3685" i="1"/>
  <c r="M3685" i="1"/>
  <c r="N3685" i="1"/>
  <c r="O3685" i="1"/>
  <c r="P3685" i="1"/>
  <c r="D3686" i="1"/>
  <c r="H3686" i="1"/>
  <c r="I3686" i="1"/>
  <c r="J3686" i="1"/>
  <c r="K3686" i="1"/>
  <c r="L3686" i="1"/>
  <c r="M3686" i="1"/>
  <c r="N3686" i="1"/>
  <c r="O3686" i="1"/>
  <c r="P3686" i="1"/>
  <c r="D3687" i="1"/>
  <c r="H3687" i="1"/>
  <c r="I3687" i="1"/>
  <c r="J3687" i="1"/>
  <c r="K3687" i="1"/>
  <c r="L3687" i="1"/>
  <c r="M3687" i="1"/>
  <c r="N3687" i="1"/>
  <c r="O3687" i="1"/>
  <c r="P3687" i="1"/>
  <c r="D3688" i="1"/>
  <c r="H3688" i="1"/>
  <c r="I3688" i="1"/>
  <c r="J3688" i="1"/>
  <c r="K3688" i="1"/>
  <c r="L3688" i="1"/>
  <c r="M3688" i="1"/>
  <c r="N3688" i="1"/>
  <c r="O3688" i="1"/>
  <c r="P3688" i="1"/>
  <c r="D3689" i="1"/>
  <c r="H3689" i="1"/>
  <c r="I3689" i="1"/>
  <c r="J3689" i="1"/>
  <c r="K3689" i="1"/>
  <c r="L3689" i="1"/>
  <c r="M3689" i="1"/>
  <c r="N3689" i="1"/>
  <c r="O3689" i="1"/>
  <c r="P3689" i="1"/>
  <c r="D3690" i="1"/>
  <c r="H3690" i="1"/>
  <c r="I3690" i="1"/>
  <c r="J3690" i="1"/>
  <c r="K3690" i="1"/>
  <c r="L3690" i="1"/>
  <c r="M3690" i="1"/>
  <c r="N3690" i="1"/>
  <c r="O3690" i="1"/>
  <c r="P3690" i="1"/>
  <c r="D3691" i="1"/>
  <c r="H3691" i="1"/>
  <c r="I3691" i="1"/>
  <c r="J3691" i="1"/>
  <c r="K3691" i="1"/>
  <c r="L3691" i="1"/>
  <c r="M3691" i="1"/>
  <c r="N3691" i="1"/>
  <c r="O3691" i="1"/>
  <c r="P3691" i="1"/>
  <c r="D3692" i="1"/>
  <c r="H3692" i="1"/>
  <c r="I3692" i="1"/>
  <c r="J3692" i="1"/>
  <c r="K3692" i="1"/>
  <c r="L3692" i="1"/>
  <c r="M3692" i="1"/>
  <c r="N3692" i="1"/>
  <c r="O3692" i="1"/>
  <c r="P3692" i="1"/>
  <c r="D3693" i="1"/>
  <c r="H3693" i="1"/>
  <c r="I3693" i="1"/>
  <c r="J3693" i="1"/>
  <c r="K3693" i="1"/>
  <c r="L3693" i="1"/>
  <c r="M3693" i="1"/>
  <c r="N3693" i="1"/>
  <c r="O3693" i="1"/>
  <c r="P3693" i="1"/>
  <c r="D3694" i="1"/>
  <c r="H3694" i="1"/>
  <c r="I3694" i="1"/>
  <c r="J3694" i="1"/>
  <c r="K3694" i="1"/>
  <c r="L3694" i="1"/>
  <c r="M3694" i="1"/>
  <c r="N3694" i="1"/>
  <c r="O3694" i="1"/>
  <c r="P3694" i="1"/>
  <c r="D3695" i="1"/>
  <c r="H3695" i="1"/>
  <c r="I3695" i="1"/>
  <c r="J3695" i="1"/>
  <c r="K3695" i="1"/>
  <c r="L3695" i="1"/>
  <c r="M3695" i="1"/>
  <c r="N3695" i="1"/>
  <c r="O3695" i="1"/>
  <c r="P3695" i="1"/>
  <c r="D3696" i="1"/>
  <c r="H3696" i="1"/>
  <c r="I3696" i="1"/>
  <c r="J3696" i="1"/>
  <c r="K3696" i="1"/>
  <c r="L3696" i="1"/>
  <c r="M3696" i="1"/>
  <c r="N3696" i="1"/>
  <c r="O3696" i="1"/>
  <c r="P3696" i="1"/>
  <c r="D3697" i="1"/>
  <c r="H3697" i="1"/>
  <c r="I3697" i="1"/>
  <c r="J3697" i="1"/>
  <c r="K3697" i="1"/>
  <c r="L3697" i="1"/>
  <c r="M3697" i="1"/>
  <c r="N3697" i="1"/>
  <c r="O3697" i="1"/>
  <c r="P3697" i="1"/>
  <c r="D3698" i="1"/>
  <c r="H3698" i="1"/>
  <c r="I3698" i="1"/>
  <c r="J3698" i="1"/>
  <c r="K3698" i="1"/>
  <c r="L3698" i="1"/>
  <c r="M3698" i="1"/>
  <c r="N3698" i="1"/>
  <c r="O3698" i="1"/>
  <c r="P3698" i="1"/>
  <c r="D3699" i="1"/>
  <c r="H3699" i="1"/>
  <c r="I3699" i="1"/>
  <c r="J3699" i="1"/>
  <c r="K3699" i="1"/>
  <c r="L3699" i="1"/>
  <c r="M3699" i="1"/>
  <c r="N3699" i="1"/>
  <c r="O3699" i="1"/>
  <c r="P3699" i="1"/>
  <c r="D3700" i="1"/>
  <c r="H3700" i="1"/>
  <c r="I3700" i="1"/>
  <c r="J3700" i="1"/>
  <c r="K3700" i="1"/>
  <c r="L3700" i="1"/>
  <c r="M3700" i="1"/>
  <c r="N3700" i="1"/>
  <c r="O3700" i="1"/>
  <c r="P3700" i="1"/>
  <c r="D3701" i="1"/>
  <c r="H3701" i="1"/>
  <c r="I3701" i="1"/>
  <c r="J3701" i="1"/>
  <c r="K3701" i="1"/>
  <c r="L3701" i="1"/>
  <c r="M3701" i="1"/>
  <c r="N3701" i="1"/>
  <c r="O3701" i="1"/>
  <c r="P3701" i="1"/>
  <c r="D3702" i="1"/>
  <c r="H3702" i="1"/>
  <c r="I3702" i="1"/>
  <c r="J3702" i="1"/>
  <c r="K3702" i="1"/>
  <c r="L3702" i="1"/>
  <c r="M3702" i="1"/>
  <c r="N3702" i="1"/>
  <c r="O3702" i="1"/>
  <c r="P3702" i="1"/>
  <c r="D3703" i="1"/>
  <c r="H3703" i="1"/>
  <c r="I3703" i="1"/>
  <c r="J3703" i="1"/>
  <c r="K3703" i="1"/>
  <c r="L3703" i="1"/>
  <c r="M3703" i="1"/>
  <c r="N3703" i="1"/>
  <c r="O3703" i="1"/>
  <c r="P3703" i="1"/>
  <c r="D3704" i="1"/>
  <c r="H3704" i="1"/>
  <c r="I3704" i="1"/>
  <c r="J3704" i="1"/>
  <c r="K3704" i="1"/>
  <c r="L3704" i="1"/>
  <c r="M3704" i="1"/>
  <c r="N3704" i="1"/>
  <c r="O3704" i="1"/>
  <c r="P3704" i="1"/>
  <c r="D3705" i="1"/>
  <c r="H3705" i="1"/>
  <c r="I3705" i="1"/>
  <c r="J3705" i="1"/>
  <c r="K3705" i="1"/>
  <c r="L3705" i="1"/>
  <c r="M3705" i="1"/>
  <c r="N3705" i="1"/>
  <c r="O3705" i="1"/>
  <c r="P3705" i="1"/>
  <c r="D3706" i="1"/>
  <c r="H3706" i="1"/>
  <c r="I3706" i="1"/>
  <c r="J3706" i="1"/>
  <c r="K3706" i="1"/>
  <c r="L3706" i="1"/>
  <c r="M3706" i="1"/>
  <c r="N3706" i="1"/>
  <c r="O3706" i="1"/>
  <c r="P3706" i="1"/>
  <c r="D3707" i="1"/>
  <c r="H3707" i="1"/>
  <c r="I3707" i="1"/>
  <c r="J3707" i="1"/>
  <c r="K3707" i="1"/>
  <c r="L3707" i="1"/>
  <c r="M3707" i="1"/>
  <c r="N3707" i="1"/>
  <c r="O3707" i="1"/>
  <c r="P3707" i="1"/>
  <c r="D3708" i="1"/>
  <c r="H3708" i="1"/>
  <c r="I3708" i="1"/>
  <c r="J3708" i="1"/>
  <c r="K3708" i="1"/>
  <c r="L3708" i="1"/>
  <c r="M3708" i="1"/>
  <c r="N3708" i="1"/>
  <c r="O3708" i="1"/>
  <c r="P3708" i="1"/>
  <c r="D3709" i="1"/>
  <c r="H3709" i="1"/>
  <c r="I3709" i="1"/>
  <c r="J3709" i="1"/>
  <c r="K3709" i="1"/>
  <c r="L3709" i="1"/>
  <c r="M3709" i="1"/>
  <c r="N3709" i="1"/>
  <c r="O3709" i="1"/>
  <c r="P3709" i="1"/>
  <c r="D3710" i="1"/>
  <c r="H3710" i="1"/>
  <c r="I3710" i="1"/>
  <c r="J3710" i="1"/>
  <c r="K3710" i="1"/>
  <c r="L3710" i="1"/>
  <c r="M3710" i="1"/>
  <c r="N3710" i="1"/>
  <c r="O3710" i="1"/>
  <c r="P3710" i="1"/>
  <c r="D3711" i="1"/>
  <c r="H3711" i="1"/>
  <c r="I3711" i="1"/>
  <c r="J3711" i="1"/>
  <c r="K3711" i="1"/>
  <c r="L3711" i="1"/>
  <c r="M3711" i="1"/>
  <c r="N3711" i="1"/>
  <c r="O3711" i="1"/>
  <c r="P3711" i="1"/>
  <c r="D3712" i="1"/>
  <c r="H3712" i="1"/>
  <c r="I3712" i="1"/>
  <c r="J3712" i="1"/>
  <c r="K3712" i="1"/>
  <c r="L3712" i="1"/>
  <c r="M3712" i="1"/>
  <c r="N3712" i="1"/>
  <c r="O3712" i="1"/>
  <c r="P3712" i="1"/>
  <c r="D3713" i="1"/>
  <c r="H3713" i="1"/>
  <c r="I3713" i="1"/>
  <c r="J3713" i="1"/>
  <c r="K3713" i="1"/>
  <c r="L3713" i="1"/>
  <c r="M3713" i="1"/>
  <c r="N3713" i="1"/>
  <c r="O3713" i="1"/>
  <c r="P3713" i="1"/>
  <c r="D3714" i="1"/>
  <c r="H3714" i="1"/>
  <c r="I3714" i="1"/>
  <c r="J3714" i="1"/>
  <c r="K3714" i="1"/>
  <c r="L3714" i="1"/>
  <c r="M3714" i="1"/>
  <c r="N3714" i="1"/>
  <c r="O3714" i="1"/>
  <c r="P3714" i="1"/>
  <c r="D3715" i="1"/>
  <c r="H3715" i="1"/>
  <c r="I3715" i="1"/>
  <c r="J3715" i="1"/>
  <c r="K3715" i="1"/>
  <c r="L3715" i="1"/>
  <c r="M3715" i="1"/>
  <c r="N3715" i="1"/>
  <c r="O3715" i="1"/>
  <c r="P3715" i="1"/>
  <c r="D3716" i="1"/>
  <c r="H3716" i="1"/>
  <c r="I3716" i="1"/>
  <c r="J3716" i="1"/>
  <c r="K3716" i="1"/>
  <c r="L3716" i="1"/>
  <c r="M3716" i="1"/>
  <c r="N3716" i="1"/>
  <c r="O3716" i="1"/>
  <c r="P3716" i="1"/>
  <c r="D3717" i="1"/>
  <c r="H3717" i="1"/>
  <c r="I3717" i="1"/>
  <c r="J3717" i="1"/>
  <c r="K3717" i="1"/>
  <c r="L3717" i="1"/>
  <c r="M3717" i="1"/>
  <c r="N3717" i="1"/>
  <c r="O3717" i="1"/>
  <c r="P3717" i="1"/>
  <c r="D3718" i="1"/>
  <c r="H3718" i="1"/>
  <c r="I3718" i="1"/>
  <c r="J3718" i="1"/>
  <c r="K3718" i="1"/>
  <c r="L3718" i="1"/>
  <c r="M3718" i="1"/>
  <c r="N3718" i="1"/>
  <c r="O3718" i="1"/>
  <c r="P3718" i="1"/>
  <c r="D3719" i="1"/>
  <c r="H3719" i="1"/>
  <c r="I3719" i="1"/>
  <c r="J3719" i="1"/>
  <c r="K3719" i="1"/>
  <c r="L3719" i="1"/>
  <c r="M3719" i="1"/>
  <c r="N3719" i="1"/>
  <c r="O3719" i="1"/>
  <c r="P3719" i="1"/>
  <c r="D3720" i="1"/>
  <c r="H3720" i="1"/>
  <c r="I3720" i="1"/>
  <c r="J3720" i="1"/>
  <c r="K3720" i="1"/>
  <c r="L3720" i="1"/>
  <c r="M3720" i="1"/>
  <c r="N3720" i="1"/>
  <c r="O3720" i="1"/>
  <c r="P3720" i="1"/>
  <c r="D3721" i="1"/>
  <c r="H3721" i="1"/>
  <c r="I3721" i="1"/>
  <c r="J3721" i="1"/>
  <c r="K3721" i="1"/>
  <c r="L3721" i="1"/>
  <c r="M3721" i="1"/>
  <c r="N3721" i="1"/>
  <c r="O3721" i="1"/>
  <c r="P3721" i="1"/>
  <c r="D3722" i="1"/>
  <c r="H3722" i="1"/>
  <c r="I3722" i="1"/>
  <c r="J3722" i="1"/>
  <c r="K3722" i="1"/>
  <c r="L3722" i="1"/>
  <c r="M3722" i="1"/>
  <c r="N3722" i="1"/>
  <c r="O3722" i="1"/>
  <c r="P3722" i="1"/>
  <c r="D3723" i="1"/>
  <c r="H3723" i="1"/>
  <c r="I3723" i="1"/>
  <c r="J3723" i="1"/>
  <c r="K3723" i="1"/>
  <c r="L3723" i="1"/>
  <c r="M3723" i="1"/>
  <c r="N3723" i="1"/>
  <c r="O3723" i="1"/>
  <c r="P3723" i="1"/>
  <c r="D3724" i="1"/>
  <c r="H3724" i="1"/>
  <c r="I3724" i="1"/>
  <c r="J3724" i="1"/>
  <c r="K3724" i="1"/>
  <c r="L3724" i="1"/>
  <c r="M3724" i="1"/>
  <c r="N3724" i="1"/>
  <c r="O3724" i="1"/>
  <c r="P3724" i="1"/>
  <c r="D3725" i="1"/>
  <c r="H3725" i="1"/>
  <c r="I3725" i="1"/>
  <c r="J3725" i="1"/>
  <c r="K3725" i="1"/>
  <c r="L3725" i="1"/>
  <c r="M3725" i="1"/>
  <c r="N3725" i="1"/>
  <c r="O3725" i="1"/>
  <c r="P3725" i="1"/>
  <c r="D3726" i="1"/>
  <c r="H3726" i="1"/>
  <c r="I3726" i="1"/>
  <c r="J3726" i="1"/>
  <c r="K3726" i="1"/>
  <c r="L3726" i="1"/>
  <c r="M3726" i="1"/>
  <c r="N3726" i="1"/>
  <c r="O3726" i="1"/>
  <c r="P3726" i="1"/>
  <c r="D3727" i="1"/>
  <c r="H3727" i="1"/>
  <c r="I3727" i="1"/>
  <c r="J3727" i="1"/>
  <c r="K3727" i="1"/>
  <c r="L3727" i="1"/>
  <c r="M3727" i="1"/>
  <c r="N3727" i="1"/>
  <c r="O3727" i="1"/>
  <c r="P3727" i="1"/>
  <c r="D3728" i="1"/>
  <c r="H3728" i="1"/>
  <c r="I3728" i="1"/>
  <c r="J3728" i="1"/>
  <c r="K3728" i="1"/>
  <c r="L3728" i="1"/>
  <c r="M3728" i="1"/>
  <c r="N3728" i="1"/>
  <c r="O3728" i="1"/>
  <c r="P3728" i="1"/>
  <c r="D3729" i="1"/>
  <c r="H3729" i="1"/>
  <c r="I3729" i="1"/>
  <c r="J3729" i="1"/>
  <c r="K3729" i="1"/>
  <c r="L3729" i="1"/>
  <c r="M3729" i="1"/>
  <c r="N3729" i="1"/>
  <c r="O3729" i="1"/>
  <c r="P3729" i="1"/>
  <c r="D3730" i="1"/>
  <c r="H3730" i="1"/>
  <c r="I3730" i="1"/>
  <c r="J3730" i="1"/>
  <c r="K3730" i="1"/>
  <c r="L3730" i="1"/>
  <c r="M3730" i="1"/>
  <c r="N3730" i="1"/>
  <c r="O3730" i="1"/>
  <c r="P3730" i="1"/>
  <c r="D3731" i="1"/>
  <c r="H3731" i="1"/>
  <c r="I3731" i="1"/>
  <c r="J3731" i="1"/>
  <c r="K3731" i="1"/>
  <c r="L3731" i="1"/>
  <c r="M3731" i="1"/>
  <c r="N3731" i="1"/>
  <c r="O3731" i="1"/>
  <c r="P3731" i="1"/>
  <c r="D3732" i="1"/>
  <c r="H3732" i="1"/>
  <c r="I3732" i="1"/>
  <c r="J3732" i="1"/>
  <c r="K3732" i="1"/>
  <c r="L3732" i="1"/>
  <c r="M3732" i="1"/>
  <c r="N3732" i="1"/>
  <c r="O3732" i="1"/>
  <c r="P3732" i="1"/>
  <c r="D3733" i="1"/>
  <c r="H3733" i="1"/>
  <c r="I3733" i="1"/>
  <c r="J3733" i="1"/>
  <c r="K3733" i="1"/>
  <c r="L3733" i="1"/>
  <c r="M3733" i="1"/>
  <c r="N3733" i="1"/>
  <c r="O3733" i="1"/>
  <c r="P3733" i="1"/>
  <c r="D3734" i="1"/>
  <c r="H3734" i="1"/>
  <c r="I3734" i="1"/>
  <c r="J3734" i="1"/>
  <c r="K3734" i="1"/>
  <c r="L3734" i="1"/>
  <c r="M3734" i="1"/>
  <c r="N3734" i="1"/>
  <c r="O3734" i="1"/>
  <c r="P3734" i="1"/>
  <c r="D3735" i="1"/>
  <c r="H3735" i="1"/>
  <c r="I3735" i="1"/>
  <c r="J3735" i="1"/>
  <c r="K3735" i="1"/>
  <c r="L3735" i="1"/>
  <c r="M3735" i="1"/>
  <c r="N3735" i="1"/>
  <c r="O3735" i="1"/>
  <c r="P3735" i="1"/>
  <c r="D3736" i="1"/>
  <c r="H3736" i="1"/>
  <c r="I3736" i="1"/>
  <c r="J3736" i="1"/>
  <c r="K3736" i="1"/>
  <c r="L3736" i="1"/>
  <c r="M3736" i="1"/>
  <c r="N3736" i="1"/>
  <c r="O3736" i="1"/>
  <c r="P3736" i="1"/>
  <c r="D3737" i="1"/>
  <c r="H3737" i="1"/>
  <c r="I3737" i="1"/>
  <c r="J3737" i="1"/>
  <c r="K3737" i="1"/>
  <c r="L3737" i="1"/>
  <c r="M3737" i="1"/>
  <c r="N3737" i="1"/>
  <c r="O3737" i="1"/>
  <c r="P3737" i="1"/>
  <c r="D3738" i="1"/>
  <c r="H3738" i="1"/>
  <c r="I3738" i="1"/>
  <c r="J3738" i="1"/>
  <c r="K3738" i="1"/>
  <c r="L3738" i="1"/>
  <c r="M3738" i="1"/>
  <c r="N3738" i="1"/>
  <c r="O3738" i="1"/>
  <c r="P3738" i="1"/>
  <c r="D3739" i="1"/>
  <c r="H3739" i="1"/>
  <c r="I3739" i="1"/>
  <c r="J3739" i="1"/>
  <c r="K3739" i="1"/>
  <c r="L3739" i="1"/>
  <c r="M3739" i="1"/>
  <c r="N3739" i="1"/>
  <c r="O3739" i="1"/>
  <c r="P3739" i="1"/>
  <c r="D3740" i="1"/>
  <c r="H3740" i="1"/>
  <c r="I3740" i="1"/>
  <c r="J3740" i="1"/>
  <c r="K3740" i="1"/>
  <c r="L3740" i="1"/>
  <c r="M3740" i="1"/>
  <c r="N3740" i="1"/>
  <c r="O3740" i="1"/>
  <c r="P3740" i="1"/>
  <c r="D3741" i="1"/>
  <c r="H3741" i="1"/>
  <c r="I3741" i="1"/>
  <c r="J3741" i="1"/>
  <c r="K3741" i="1"/>
  <c r="L3741" i="1"/>
  <c r="M3741" i="1"/>
  <c r="N3741" i="1"/>
  <c r="O3741" i="1"/>
  <c r="P3741" i="1"/>
  <c r="D3742" i="1"/>
  <c r="H3742" i="1"/>
  <c r="I3742" i="1"/>
  <c r="J3742" i="1"/>
  <c r="K3742" i="1"/>
  <c r="L3742" i="1"/>
  <c r="M3742" i="1"/>
  <c r="N3742" i="1"/>
  <c r="O3742" i="1"/>
  <c r="P3742" i="1"/>
  <c r="D3743" i="1"/>
  <c r="H3743" i="1"/>
  <c r="I3743" i="1"/>
  <c r="J3743" i="1"/>
  <c r="K3743" i="1"/>
  <c r="L3743" i="1"/>
  <c r="M3743" i="1"/>
  <c r="N3743" i="1"/>
  <c r="O3743" i="1"/>
  <c r="P3743" i="1"/>
  <c r="D3744" i="1"/>
  <c r="H3744" i="1"/>
  <c r="I3744" i="1"/>
  <c r="J3744" i="1"/>
  <c r="K3744" i="1"/>
  <c r="L3744" i="1"/>
  <c r="M3744" i="1"/>
  <c r="N3744" i="1"/>
  <c r="O3744" i="1"/>
  <c r="P3744" i="1"/>
  <c r="D3745" i="1"/>
  <c r="H3745" i="1"/>
  <c r="I3745" i="1"/>
  <c r="J3745" i="1"/>
  <c r="K3745" i="1"/>
  <c r="L3745" i="1"/>
  <c r="M3745" i="1"/>
  <c r="N3745" i="1"/>
  <c r="O3745" i="1"/>
  <c r="P3745" i="1"/>
  <c r="D3746" i="1"/>
  <c r="H3746" i="1"/>
  <c r="I3746" i="1"/>
  <c r="J3746" i="1"/>
  <c r="K3746" i="1"/>
  <c r="L3746" i="1"/>
  <c r="M3746" i="1"/>
  <c r="N3746" i="1"/>
  <c r="O3746" i="1"/>
  <c r="P3746" i="1"/>
  <c r="D3747" i="1"/>
  <c r="H3747" i="1"/>
  <c r="I3747" i="1"/>
  <c r="J3747" i="1"/>
  <c r="K3747" i="1"/>
  <c r="L3747" i="1"/>
  <c r="M3747" i="1"/>
  <c r="N3747" i="1"/>
  <c r="O3747" i="1"/>
  <c r="P3747" i="1"/>
  <c r="D3748" i="1"/>
  <c r="H3748" i="1"/>
  <c r="I3748" i="1"/>
  <c r="J3748" i="1"/>
  <c r="K3748" i="1"/>
  <c r="L3748" i="1"/>
  <c r="M3748" i="1"/>
  <c r="N3748" i="1"/>
  <c r="O3748" i="1"/>
  <c r="P3748" i="1"/>
  <c r="D3749" i="1"/>
  <c r="H3749" i="1"/>
  <c r="I3749" i="1"/>
  <c r="J3749" i="1"/>
  <c r="K3749" i="1"/>
  <c r="L3749" i="1"/>
  <c r="M3749" i="1"/>
  <c r="N3749" i="1"/>
  <c r="O3749" i="1"/>
  <c r="P3749" i="1"/>
  <c r="D3750" i="1"/>
  <c r="H3750" i="1"/>
  <c r="I3750" i="1"/>
  <c r="J3750" i="1"/>
  <c r="K3750" i="1"/>
  <c r="L3750" i="1"/>
  <c r="M3750" i="1"/>
  <c r="N3750" i="1"/>
  <c r="O3750" i="1"/>
  <c r="P3750" i="1"/>
  <c r="D3751" i="1"/>
  <c r="H3751" i="1"/>
  <c r="I3751" i="1"/>
  <c r="J3751" i="1"/>
  <c r="K3751" i="1"/>
  <c r="L3751" i="1"/>
  <c r="M3751" i="1"/>
  <c r="N3751" i="1"/>
  <c r="O3751" i="1"/>
  <c r="P3751" i="1"/>
  <c r="D3752" i="1"/>
  <c r="H3752" i="1"/>
  <c r="I3752" i="1"/>
  <c r="J3752" i="1"/>
  <c r="K3752" i="1"/>
  <c r="L3752" i="1"/>
  <c r="M3752" i="1"/>
  <c r="N3752" i="1"/>
  <c r="O3752" i="1"/>
  <c r="P3752" i="1"/>
  <c r="D3753" i="1"/>
  <c r="H3753" i="1"/>
  <c r="I3753" i="1"/>
  <c r="J3753" i="1"/>
  <c r="K3753" i="1"/>
  <c r="L3753" i="1"/>
  <c r="M3753" i="1"/>
  <c r="N3753" i="1"/>
  <c r="O3753" i="1"/>
  <c r="P3753" i="1"/>
  <c r="D3754" i="1"/>
  <c r="H3754" i="1"/>
  <c r="I3754" i="1"/>
  <c r="J3754" i="1"/>
  <c r="K3754" i="1"/>
  <c r="L3754" i="1"/>
  <c r="M3754" i="1"/>
  <c r="N3754" i="1"/>
  <c r="O3754" i="1"/>
  <c r="P3754" i="1"/>
  <c r="D3755" i="1"/>
  <c r="H3755" i="1"/>
  <c r="I3755" i="1"/>
  <c r="J3755" i="1"/>
  <c r="K3755" i="1"/>
  <c r="L3755" i="1"/>
  <c r="M3755" i="1"/>
  <c r="N3755" i="1"/>
  <c r="O3755" i="1"/>
  <c r="P3755" i="1"/>
  <c r="D3756" i="1"/>
  <c r="H3756" i="1"/>
  <c r="I3756" i="1"/>
  <c r="J3756" i="1"/>
  <c r="K3756" i="1"/>
  <c r="L3756" i="1"/>
  <c r="M3756" i="1"/>
  <c r="N3756" i="1"/>
  <c r="O3756" i="1"/>
  <c r="P3756" i="1"/>
  <c r="D3757" i="1"/>
  <c r="H3757" i="1"/>
  <c r="I3757" i="1"/>
  <c r="J3757" i="1"/>
  <c r="K3757" i="1"/>
  <c r="L3757" i="1"/>
  <c r="M3757" i="1"/>
  <c r="N3757" i="1"/>
  <c r="O3757" i="1"/>
  <c r="P3757" i="1"/>
  <c r="D3758" i="1"/>
  <c r="H3758" i="1"/>
  <c r="I3758" i="1"/>
  <c r="J3758" i="1"/>
  <c r="K3758" i="1"/>
  <c r="L3758" i="1"/>
  <c r="M3758" i="1"/>
  <c r="N3758" i="1"/>
  <c r="O3758" i="1"/>
  <c r="P3758" i="1"/>
  <c r="D3759" i="1"/>
  <c r="H3759" i="1"/>
  <c r="I3759" i="1"/>
  <c r="J3759" i="1"/>
  <c r="K3759" i="1"/>
  <c r="L3759" i="1"/>
  <c r="M3759" i="1"/>
  <c r="N3759" i="1"/>
  <c r="O3759" i="1"/>
  <c r="P3759" i="1"/>
  <c r="D3760" i="1"/>
  <c r="H3760" i="1"/>
  <c r="I3760" i="1"/>
  <c r="J3760" i="1"/>
  <c r="K3760" i="1"/>
  <c r="L3760" i="1"/>
  <c r="M3760" i="1"/>
  <c r="N3760" i="1"/>
  <c r="O3760" i="1"/>
  <c r="P3760" i="1"/>
  <c r="D3761" i="1"/>
  <c r="H3761" i="1"/>
  <c r="I3761" i="1"/>
  <c r="J3761" i="1"/>
  <c r="K3761" i="1"/>
  <c r="L3761" i="1"/>
  <c r="M3761" i="1"/>
  <c r="N3761" i="1"/>
  <c r="O3761" i="1"/>
  <c r="P3761" i="1"/>
  <c r="D3762" i="1"/>
  <c r="H3762" i="1"/>
  <c r="I3762" i="1"/>
  <c r="J3762" i="1"/>
  <c r="K3762" i="1"/>
  <c r="L3762" i="1"/>
  <c r="M3762" i="1"/>
  <c r="N3762" i="1"/>
  <c r="O3762" i="1"/>
  <c r="P3762" i="1"/>
  <c r="D3763" i="1"/>
  <c r="H3763" i="1"/>
  <c r="I3763" i="1"/>
  <c r="J3763" i="1"/>
  <c r="K3763" i="1"/>
  <c r="L3763" i="1"/>
  <c r="M3763" i="1"/>
  <c r="N3763" i="1"/>
  <c r="O3763" i="1"/>
  <c r="P3763" i="1"/>
  <c r="D3764" i="1"/>
  <c r="H3764" i="1"/>
  <c r="I3764" i="1"/>
  <c r="J3764" i="1"/>
  <c r="K3764" i="1"/>
  <c r="L3764" i="1"/>
  <c r="M3764" i="1"/>
  <c r="N3764" i="1"/>
  <c r="O3764" i="1"/>
  <c r="P3764" i="1"/>
  <c r="D3765" i="1"/>
  <c r="H3765" i="1"/>
  <c r="I3765" i="1"/>
  <c r="J3765" i="1"/>
  <c r="K3765" i="1"/>
  <c r="L3765" i="1"/>
  <c r="M3765" i="1"/>
  <c r="N3765" i="1"/>
  <c r="O3765" i="1"/>
  <c r="P3765" i="1"/>
  <c r="D3766" i="1"/>
  <c r="H3766" i="1"/>
  <c r="I3766" i="1"/>
  <c r="J3766" i="1"/>
  <c r="K3766" i="1"/>
  <c r="L3766" i="1"/>
  <c r="M3766" i="1"/>
  <c r="N3766" i="1"/>
  <c r="O3766" i="1"/>
  <c r="P3766" i="1"/>
  <c r="D3767" i="1"/>
  <c r="H3767" i="1"/>
  <c r="I3767" i="1"/>
  <c r="J3767" i="1"/>
  <c r="K3767" i="1"/>
  <c r="L3767" i="1"/>
  <c r="M3767" i="1"/>
  <c r="N3767" i="1"/>
  <c r="O3767" i="1"/>
  <c r="P3767" i="1"/>
  <c r="D3768" i="1"/>
  <c r="H3768" i="1"/>
  <c r="I3768" i="1"/>
  <c r="J3768" i="1"/>
  <c r="K3768" i="1"/>
  <c r="L3768" i="1"/>
  <c r="M3768" i="1"/>
  <c r="N3768" i="1"/>
  <c r="O3768" i="1"/>
  <c r="P3768" i="1"/>
  <c r="D3769" i="1"/>
  <c r="H3769" i="1"/>
  <c r="I3769" i="1"/>
  <c r="J3769" i="1"/>
  <c r="K3769" i="1"/>
  <c r="L3769" i="1"/>
  <c r="M3769" i="1"/>
  <c r="N3769" i="1"/>
  <c r="O3769" i="1"/>
  <c r="P3769" i="1"/>
  <c r="D3770" i="1"/>
  <c r="H3770" i="1"/>
  <c r="I3770" i="1"/>
  <c r="J3770" i="1"/>
  <c r="K3770" i="1"/>
  <c r="L3770" i="1"/>
  <c r="M3770" i="1"/>
  <c r="N3770" i="1"/>
  <c r="O3770" i="1"/>
  <c r="P3770" i="1"/>
  <c r="D3771" i="1"/>
  <c r="H3771" i="1"/>
  <c r="I3771" i="1"/>
  <c r="J3771" i="1"/>
  <c r="K3771" i="1"/>
  <c r="L3771" i="1"/>
  <c r="M3771" i="1"/>
  <c r="N3771" i="1"/>
  <c r="O3771" i="1"/>
  <c r="P3771" i="1"/>
  <c r="D3772" i="1"/>
  <c r="H3772" i="1"/>
  <c r="I3772" i="1"/>
  <c r="J3772" i="1"/>
  <c r="K3772" i="1"/>
  <c r="L3772" i="1"/>
  <c r="M3772" i="1"/>
  <c r="N3772" i="1"/>
  <c r="O3772" i="1"/>
  <c r="P3772" i="1"/>
  <c r="D3773" i="1"/>
  <c r="H3773" i="1"/>
  <c r="I3773" i="1"/>
  <c r="J3773" i="1"/>
  <c r="K3773" i="1"/>
  <c r="L3773" i="1"/>
  <c r="M3773" i="1"/>
  <c r="N3773" i="1"/>
  <c r="O3773" i="1"/>
  <c r="P3773" i="1"/>
  <c r="D3774" i="1"/>
  <c r="H3774" i="1"/>
  <c r="I3774" i="1"/>
  <c r="J3774" i="1"/>
  <c r="K3774" i="1"/>
  <c r="L3774" i="1"/>
  <c r="M3774" i="1"/>
  <c r="N3774" i="1"/>
  <c r="O3774" i="1"/>
  <c r="P3774" i="1"/>
  <c r="D3775" i="1"/>
  <c r="H3775" i="1"/>
  <c r="I3775" i="1"/>
  <c r="J3775" i="1"/>
  <c r="K3775" i="1"/>
  <c r="L3775" i="1"/>
  <c r="M3775" i="1"/>
  <c r="N3775" i="1"/>
  <c r="O3775" i="1"/>
  <c r="P3775" i="1"/>
  <c r="D3776" i="1"/>
  <c r="H3776" i="1"/>
  <c r="I3776" i="1"/>
  <c r="J3776" i="1"/>
  <c r="K3776" i="1"/>
  <c r="L3776" i="1"/>
  <c r="M3776" i="1"/>
  <c r="N3776" i="1"/>
  <c r="O3776" i="1"/>
  <c r="P3776" i="1"/>
  <c r="D3777" i="1"/>
  <c r="H3777" i="1"/>
  <c r="I3777" i="1"/>
  <c r="J3777" i="1"/>
  <c r="K3777" i="1"/>
  <c r="L3777" i="1"/>
  <c r="M3777" i="1"/>
  <c r="N3777" i="1"/>
  <c r="O3777" i="1"/>
  <c r="P3777" i="1"/>
  <c r="D3778" i="1"/>
  <c r="H3778" i="1"/>
  <c r="I3778" i="1"/>
  <c r="J3778" i="1"/>
  <c r="K3778" i="1"/>
  <c r="L3778" i="1"/>
  <c r="M3778" i="1"/>
  <c r="N3778" i="1"/>
  <c r="O3778" i="1"/>
  <c r="P3778" i="1"/>
  <c r="D3779" i="1"/>
  <c r="H3779" i="1"/>
  <c r="I3779" i="1"/>
  <c r="J3779" i="1"/>
  <c r="K3779" i="1"/>
  <c r="L3779" i="1"/>
  <c r="M3779" i="1"/>
  <c r="N3779" i="1"/>
  <c r="O3779" i="1"/>
  <c r="P3779" i="1"/>
  <c r="D3780" i="1"/>
  <c r="H3780" i="1"/>
  <c r="I3780" i="1"/>
  <c r="J3780" i="1"/>
  <c r="K3780" i="1"/>
  <c r="L3780" i="1"/>
  <c r="M3780" i="1"/>
  <c r="N3780" i="1"/>
  <c r="O3780" i="1"/>
  <c r="P3780" i="1"/>
  <c r="D3781" i="1"/>
  <c r="H3781" i="1"/>
  <c r="I3781" i="1"/>
  <c r="J3781" i="1"/>
  <c r="K3781" i="1"/>
  <c r="L3781" i="1"/>
  <c r="M3781" i="1"/>
  <c r="N3781" i="1"/>
  <c r="O3781" i="1"/>
  <c r="P3781" i="1"/>
  <c r="D3782" i="1"/>
  <c r="H3782" i="1"/>
  <c r="I3782" i="1"/>
  <c r="J3782" i="1"/>
  <c r="K3782" i="1"/>
  <c r="L3782" i="1"/>
  <c r="M3782" i="1"/>
  <c r="N3782" i="1"/>
  <c r="O3782" i="1"/>
  <c r="P3782" i="1"/>
  <c r="D3783" i="1"/>
  <c r="H3783" i="1"/>
  <c r="I3783" i="1"/>
  <c r="J3783" i="1"/>
  <c r="K3783" i="1"/>
  <c r="L3783" i="1"/>
  <c r="M3783" i="1"/>
  <c r="N3783" i="1"/>
  <c r="O3783" i="1"/>
  <c r="P3783" i="1"/>
  <c r="D3784" i="1"/>
  <c r="H3784" i="1"/>
  <c r="I3784" i="1"/>
  <c r="J3784" i="1"/>
  <c r="K3784" i="1"/>
  <c r="L3784" i="1"/>
  <c r="M3784" i="1"/>
  <c r="N3784" i="1"/>
  <c r="O3784" i="1"/>
  <c r="P3784" i="1"/>
  <c r="D3785" i="1"/>
  <c r="H3785" i="1"/>
  <c r="I3785" i="1"/>
  <c r="J3785" i="1"/>
  <c r="K3785" i="1"/>
  <c r="L3785" i="1"/>
  <c r="M3785" i="1"/>
  <c r="N3785" i="1"/>
  <c r="O3785" i="1"/>
  <c r="P3785" i="1"/>
  <c r="D3786" i="1"/>
  <c r="H3786" i="1"/>
  <c r="I3786" i="1"/>
  <c r="J3786" i="1"/>
  <c r="K3786" i="1"/>
  <c r="L3786" i="1"/>
  <c r="M3786" i="1"/>
  <c r="N3786" i="1"/>
  <c r="O3786" i="1"/>
  <c r="P3786" i="1"/>
  <c r="D3787" i="1"/>
  <c r="H3787" i="1"/>
  <c r="I3787" i="1"/>
  <c r="J3787" i="1"/>
  <c r="K3787" i="1"/>
  <c r="L3787" i="1"/>
  <c r="M3787" i="1"/>
  <c r="N3787" i="1"/>
  <c r="O3787" i="1"/>
  <c r="P3787" i="1"/>
  <c r="D3788" i="1"/>
  <c r="H3788" i="1"/>
  <c r="I3788" i="1"/>
  <c r="J3788" i="1"/>
  <c r="K3788" i="1"/>
  <c r="L3788" i="1"/>
  <c r="M3788" i="1"/>
  <c r="N3788" i="1"/>
  <c r="O3788" i="1"/>
  <c r="P3788" i="1"/>
  <c r="D3789" i="1"/>
  <c r="H3789" i="1"/>
  <c r="I3789" i="1"/>
  <c r="J3789" i="1"/>
  <c r="K3789" i="1"/>
  <c r="L3789" i="1"/>
  <c r="M3789" i="1"/>
  <c r="N3789" i="1"/>
  <c r="O3789" i="1"/>
  <c r="P3789" i="1"/>
  <c r="D3790" i="1"/>
  <c r="H3790" i="1"/>
  <c r="I3790" i="1"/>
  <c r="J3790" i="1"/>
  <c r="K3790" i="1"/>
  <c r="L3790" i="1"/>
  <c r="M3790" i="1"/>
  <c r="N3790" i="1"/>
  <c r="O3790" i="1"/>
  <c r="P3790" i="1"/>
  <c r="D3791" i="1"/>
  <c r="H3791" i="1"/>
  <c r="I3791" i="1"/>
  <c r="J3791" i="1"/>
  <c r="K3791" i="1"/>
  <c r="L3791" i="1"/>
  <c r="M3791" i="1"/>
  <c r="N3791" i="1"/>
  <c r="O3791" i="1"/>
  <c r="P3791" i="1"/>
  <c r="D3792" i="1"/>
  <c r="H3792" i="1"/>
  <c r="I3792" i="1"/>
  <c r="J3792" i="1"/>
  <c r="K3792" i="1"/>
  <c r="L3792" i="1"/>
  <c r="M3792" i="1"/>
  <c r="N3792" i="1"/>
  <c r="O3792" i="1"/>
  <c r="P3792" i="1"/>
  <c r="D3793" i="1"/>
  <c r="H3793" i="1"/>
  <c r="I3793" i="1"/>
  <c r="J3793" i="1"/>
  <c r="K3793" i="1"/>
  <c r="L3793" i="1"/>
  <c r="M3793" i="1"/>
  <c r="N3793" i="1"/>
  <c r="O3793" i="1"/>
  <c r="P3793" i="1"/>
  <c r="D3794" i="1"/>
  <c r="H3794" i="1"/>
  <c r="I3794" i="1"/>
  <c r="J3794" i="1"/>
  <c r="K3794" i="1"/>
  <c r="L3794" i="1"/>
  <c r="M3794" i="1"/>
  <c r="N3794" i="1"/>
  <c r="O3794" i="1"/>
  <c r="P3794" i="1"/>
  <c r="D3795" i="1"/>
  <c r="H3795" i="1"/>
  <c r="I3795" i="1"/>
  <c r="J3795" i="1"/>
  <c r="K3795" i="1"/>
  <c r="L3795" i="1"/>
  <c r="M3795" i="1"/>
  <c r="N3795" i="1"/>
  <c r="O3795" i="1"/>
  <c r="P3795" i="1"/>
  <c r="D3796" i="1"/>
  <c r="H3796" i="1"/>
  <c r="I3796" i="1"/>
  <c r="J3796" i="1"/>
  <c r="K3796" i="1"/>
  <c r="L3796" i="1"/>
  <c r="M3796" i="1"/>
  <c r="N3796" i="1"/>
  <c r="O3796" i="1"/>
  <c r="P3796" i="1"/>
  <c r="D3797" i="1"/>
  <c r="H3797" i="1"/>
  <c r="I3797" i="1"/>
  <c r="J3797" i="1"/>
  <c r="K3797" i="1"/>
  <c r="L3797" i="1"/>
  <c r="M3797" i="1"/>
  <c r="N3797" i="1"/>
  <c r="O3797" i="1"/>
  <c r="P3797" i="1"/>
  <c r="D3798" i="1"/>
  <c r="H3798" i="1"/>
  <c r="I3798" i="1"/>
  <c r="J3798" i="1"/>
  <c r="K3798" i="1"/>
  <c r="L3798" i="1"/>
  <c r="M3798" i="1"/>
  <c r="N3798" i="1"/>
  <c r="O3798" i="1"/>
  <c r="P3798" i="1"/>
  <c r="D3799" i="1"/>
  <c r="H3799" i="1"/>
  <c r="I3799" i="1"/>
  <c r="J3799" i="1"/>
  <c r="K3799" i="1"/>
  <c r="L3799" i="1"/>
  <c r="M3799" i="1"/>
  <c r="N3799" i="1"/>
  <c r="O3799" i="1"/>
  <c r="P3799" i="1"/>
  <c r="D3800" i="1"/>
  <c r="H3800" i="1"/>
  <c r="I3800" i="1"/>
  <c r="J3800" i="1"/>
  <c r="K3800" i="1"/>
  <c r="L3800" i="1"/>
  <c r="M3800" i="1"/>
  <c r="N3800" i="1"/>
  <c r="O3800" i="1"/>
  <c r="P3800" i="1"/>
  <c r="D3801" i="1"/>
  <c r="H3801" i="1"/>
  <c r="I3801" i="1"/>
  <c r="J3801" i="1"/>
  <c r="K3801" i="1"/>
  <c r="L3801" i="1"/>
  <c r="M3801" i="1"/>
  <c r="N3801" i="1"/>
  <c r="O3801" i="1"/>
  <c r="P3801" i="1"/>
  <c r="D3802" i="1"/>
  <c r="H3802" i="1"/>
  <c r="I3802" i="1"/>
  <c r="J3802" i="1"/>
  <c r="K3802" i="1"/>
  <c r="L3802" i="1"/>
  <c r="M3802" i="1"/>
  <c r="N3802" i="1"/>
  <c r="O3802" i="1"/>
  <c r="P3802" i="1"/>
  <c r="D3803" i="1"/>
  <c r="H3803" i="1"/>
  <c r="I3803" i="1"/>
  <c r="J3803" i="1"/>
  <c r="K3803" i="1"/>
  <c r="L3803" i="1"/>
  <c r="M3803" i="1"/>
  <c r="N3803" i="1"/>
  <c r="O3803" i="1"/>
  <c r="P3803" i="1"/>
  <c r="D3804" i="1"/>
  <c r="H3804" i="1"/>
  <c r="I3804" i="1"/>
  <c r="J3804" i="1"/>
  <c r="K3804" i="1"/>
  <c r="L3804" i="1"/>
  <c r="M3804" i="1"/>
  <c r="N3804" i="1"/>
  <c r="O3804" i="1"/>
  <c r="P3804" i="1"/>
  <c r="D3805" i="1"/>
  <c r="H3805" i="1"/>
  <c r="I3805" i="1"/>
  <c r="J3805" i="1"/>
  <c r="K3805" i="1"/>
  <c r="L3805" i="1"/>
  <c r="M3805" i="1"/>
  <c r="N3805" i="1"/>
  <c r="O3805" i="1"/>
  <c r="P3805" i="1"/>
  <c r="D3806" i="1"/>
  <c r="H3806" i="1"/>
  <c r="I3806" i="1"/>
  <c r="J3806" i="1"/>
  <c r="K3806" i="1"/>
  <c r="L3806" i="1"/>
  <c r="M3806" i="1"/>
  <c r="N3806" i="1"/>
  <c r="O3806" i="1"/>
  <c r="P3806" i="1"/>
  <c r="D3807" i="1"/>
  <c r="H3807" i="1"/>
  <c r="I3807" i="1"/>
  <c r="J3807" i="1"/>
  <c r="K3807" i="1"/>
  <c r="L3807" i="1"/>
  <c r="M3807" i="1"/>
  <c r="N3807" i="1"/>
  <c r="O3807" i="1"/>
  <c r="P3807" i="1"/>
  <c r="D3808" i="1"/>
  <c r="H3808" i="1"/>
  <c r="I3808" i="1"/>
  <c r="J3808" i="1"/>
  <c r="K3808" i="1"/>
  <c r="L3808" i="1"/>
  <c r="M3808" i="1"/>
  <c r="N3808" i="1"/>
  <c r="O3808" i="1"/>
  <c r="P3808" i="1"/>
  <c r="D3809" i="1"/>
  <c r="H3809" i="1"/>
  <c r="I3809" i="1"/>
  <c r="J3809" i="1"/>
  <c r="K3809" i="1"/>
  <c r="L3809" i="1"/>
  <c r="M3809" i="1"/>
  <c r="N3809" i="1"/>
  <c r="O3809" i="1"/>
  <c r="P3809" i="1"/>
  <c r="D3810" i="1"/>
  <c r="H3810" i="1"/>
  <c r="I3810" i="1"/>
  <c r="J3810" i="1"/>
  <c r="K3810" i="1"/>
  <c r="L3810" i="1"/>
  <c r="M3810" i="1"/>
  <c r="N3810" i="1"/>
  <c r="O3810" i="1"/>
  <c r="P3810" i="1"/>
  <c r="D3811" i="1"/>
  <c r="H3811" i="1"/>
  <c r="I3811" i="1"/>
  <c r="J3811" i="1"/>
  <c r="K3811" i="1"/>
  <c r="L3811" i="1"/>
  <c r="M3811" i="1"/>
  <c r="N3811" i="1"/>
  <c r="O3811" i="1"/>
  <c r="P3811" i="1"/>
  <c r="D3812" i="1"/>
  <c r="H3812" i="1"/>
  <c r="I3812" i="1"/>
  <c r="J3812" i="1"/>
  <c r="K3812" i="1"/>
  <c r="L3812" i="1"/>
  <c r="M3812" i="1"/>
  <c r="N3812" i="1"/>
  <c r="O3812" i="1"/>
  <c r="P3812" i="1"/>
  <c r="D3813" i="1"/>
  <c r="H3813" i="1"/>
  <c r="I3813" i="1"/>
  <c r="J3813" i="1"/>
  <c r="K3813" i="1"/>
  <c r="L3813" i="1"/>
  <c r="M3813" i="1"/>
  <c r="N3813" i="1"/>
  <c r="O3813" i="1"/>
  <c r="P3813" i="1"/>
  <c r="D3814" i="1"/>
  <c r="H3814" i="1"/>
  <c r="I3814" i="1"/>
  <c r="J3814" i="1"/>
  <c r="K3814" i="1"/>
  <c r="L3814" i="1"/>
  <c r="M3814" i="1"/>
  <c r="N3814" i="1"/>
  <c r="O3814" i="1"/>
  <c r="P3814" i="1"/>
  <c r="D3815" i="1"/>
  <c r="H3815" i="1"/>
  <c r="I3815" i="1"/>
  <c r="J3815" i="1"/>
  <c r="K3815" i="1"/>
  <c r="L3815" i="1"/>
  <c r="M3815" i="1"/>
  <c r="N3815" i="1"/>
  <c r="O3815" i="1"/>
  <c r="P3815" i="1"/>
  <c r="D3816" i="1"/>
  <c r="H3816" i="1"/>
  <c r="I3816" i="1"/>
  <c r="J3816" i="1"/>
  <c r="K3816" i="1"/>
  <c r="L3816" i="1"/>
  <c r="M3816" i="1"/>
  <c r="N3816" i="1"/>
  <c r="O3816" i="1"/>
  <c r="P3816" i="1"/>
  <c r="D3817" i="1"/>
  <c r="H3817" i="1"/>
  <c r="I3817" i="1"/>
  <c r="J3817" i="1"/>
  <c r="K3817" i="1"/>
  <c r="L3817" i="1"/>
  <c r="M3817" i="1"/>
  <c r="N3817" i="1"/>
  <c r="O3817" i="1"/>
  <c r="P3817" i="1"/>
  <c r="D3818" i="1"/>
  <c r="H3818" i="1"/>
  <c r="I3818" i="1"/>
  <c r="J3818" i="1"/>
  <c r="K3818" i="1"/>
  <c r="L3818" i="1"/>
  <c r="M3818" i="1"/>
  <c r="N3818" i="1"/>
  <c r="O3818" i="1"/>
  <c r="P3818" i="1"/>
  <c r="D3819" i="1"/>
  <c r="H3819" i="1"/>
  <c r="I3819" i="1"/>
  <c r="J3819" i="1"/>
  <c r="K3819" i="1"/>
  <c r="L3819" i="1"/>
  <c r="M3819" i="1"/>
  <c r="N3819" i="1"/>
  <c r="O3819" i="1"/>
  <c r="P3819" i="1"/>
  <c r="D3820" i="1"/>
  <c r="H3820" i="1"/>
  <c r="I3820" i="1"/>
  <c r="J3820" i="1"/>
  <c r="K3820" i="1"/>
  <c r="L3820" i="1"/>
  <c r="M3820" i="1"/>
  <c r="N3820" i="1"/>
  <c r="O3820" i="1"/>
  <c r="P3820" i="1"/>
  <c r="D3821" i="1"/>
  <c r="H3821" i="1"/>
  <c r="I3821" i="1"/>
  <c r="J3821" i="1"/>
  <c r="K3821" i="1"/>
  <c r="L3821" i="1"/>
  <c r="M3821" i="1"/>
  <c r="N3821" i="1"/>
  <c r="O3821" i="1"/>
  <c r="P3821" i="1"/>
  <c r="D3822" i="1"/>
  <c r="H3822" i="1"/>
  <c r="I3822" i="1"/>
  <c r="J3822" i="1"/>
  <c r="K3822" i="1"/>
  <c r="L3822" i="1"/>
  <c r="M3822" i="1"/>
  <c r="N3822" i="1"/>
  <c r="O3822" i="1"/>
  <c r="P3822" i="1"/>
  <c r="D3823" i="1"/>
  <c r="H3823" i="1"/>
  <c r="I3823" i="1"/>
  <c r="J3823" i="1"/>
  <c r="K3823" i="1"/>
  <c r="L3823" i="1"/>
  <c r="M3823" i="1"/>
  <c r="N3823" i="1"/>
  <c r="O3823" i="1"/>
  <c r="P3823" i="1"/>
  <c r="D3824" i="1"/>
  <c r="H3824" i="1"/>
  <c r="I3824" i="1"/>
  <c r="J3824" i="1"/>
  <c r="K3824" i="1"/>
  <c r="L3824" i="1"/>
  <c r="M3824" i="1"/>
  <c r="N3824" i="1"/>
  <c r="O3824" i="1"/>
  <c r="P3824" i="1"/>
  <c r="D3825" i="1"/>
  <c r="H3825" i="1"/>
  <c r="I3825" i="1"/>
  <c r="J3825" i="1"/>
  <c r="K3825" i="1"/>
  <c r="L3825" i="1"/>
  <c r="M3825" i="1"/>
  <c r="N3825" i="1"/>
  <c r="O3825" i="1"/>
  <c r="P3825" i="1"/>
  <c r="D3826" i="1"/>
  <c r="H3826" i="1"/>
  <c r="I3826" i="1"/>
  <c r="J3826" i="1"/>
  <c r="K3826" i="1"/>
  <c r="L3826" i="1"/>
  <c r="M3826" i="1"/>
  <c r="N3826" i="1"/>
  <c r="O3826" i="1"/>
  <c r="P3826" i="1"/>
  <c r="D3827" i="1"/>
  <c r="H3827" i="1"/>
  <c r="I3827" i="1"/>
  <c r="J3827" i="1"/>
  <c r="K3827" i="1"/>
  <c r="L3827" i="1"/>
  <c r="M3827" i="1"/>
  <c r="N3827" i="1"/>
  <c r="O3827" i="1"/>
  <c r="P3827" i="1"/>
  <c r="D3828" i="1"/>
  <c r="H3828" i="1"/>
  <c r="I3828" i="1"/>
  <c r="J3828" i="1"/>
  <c r="K3828" i="1"/>
  <c r="L3828" i="1"/>
  <c r="M3828" i="1"/>
  <c r="N3828" i="1"/>
  <c r="O3828" i="1"/>
  <c r="P3828" i="1"/>
  <c r="D3829" i="1"/>
  <c r="H3829" i="1"/>
  <c r="I3829" i="1"/>
  <c r="J3829" i="1"/>
  <c r="K3829" i="1"/>
  <c r="L3829" i="1"/>
  <c r="M3829" i="1"/>
  <c r="N3829" i="1"/>
  <c r="O3829" i="1"/>
  <c r="P3829" i="1"/>
  <c r="D3830" i="1"/>
  <c r="H3830" i="1"/>
  <c r="I3830" i="1"/>
  <c r="J3830" i="1"/>
  <c r="K3830" i="1"/>
  <c r="L3830" i="1"/>
  <c r="M3830" i="1"/>
  <c r="N3830" i="1"/>
  <c r="O3830" i="1"/>
  <c r="P3830" i="1"/>
  <c r="D3831" i="1"/>
  <c r="H3831" i="1"/>
  <c r="I3831" i="1"/>
  <c r="J3831" i="1"/>
  <c r="K3831" i="1"/>
  <c r="L3831" i="1"/>
  <c r="M3831" i="1"/>
  <c r="N3831" i="1"/>
  <c r="O3831" i="1"/>
  <c r="P3831" i="1"/>
  <c r="D3832" i="1"/>
  <c r="H3832" i="1"/>
  <c r="I3832" i="1"/>
  <c r="J3832" i="1"/>
  <c r="K3832" i="1"/>
  <c r="L3832" i="1"/>
  <c r="M3832" i="1"/>
  <c r="N3832" i="1"/>
  <c r="O3832" i="1"/>
  <c r="P3832" i="1"/>
  <c r="D3833" i="1"/>
  <c r="H3833" i="1"/>
  <c r="I3833" i="1"/>
  <c r="J3833" i="1"/>
  <c r="K3833" i="1"/>
  <c r="L3833" i="1"/>
  <c r="M3833" i="1"/>
  <c r="N3833" i="1"/>
  <c r="O3833" i="1"/>
  <c r="P3833" i="1"/>
  <c r="D3834" i="1"/>
  <c r="H3834" i="1"/>
  <c r="I3834" i="1"/>
  <c r="J3834" i="1"/>
  <c r="K3834" i="1"/>
  <c r="L3834" i="1"/>
  <c r="M3834" i="1"/>
  <c r="N3834" i="1"/>
  <c r="O3834" i="1"/>
  <c r="P3834" i="1"/>
  <c r="D3835" i="1"/>
  <c r="H3835" i="1"/>
  <c r="I3835" i="1"/>
  <c r="J3835" i="1"/>
  <c r="K3835" i="1"/>
  <c r="L3835" i="1"/>
  <c r="M3835" i="1"/>
  <c r="N3835" i="1"/>
  <c r="O3835" i="1"/>
  <c r="P3835" i="1"/>
  <c r="D3836" i="1"/>
  <c r="H3836" i="1"/>
  <c r="I3836" i="1"/>
  <c r="J3836" i="1"/>
  <c r="K3836" i="1"/>
  <c r="L3836" i="1"/>
  <c r="M3836" i="1"/>
  <c r="N3836" i="1"/>
  <c r="O3836" i="1"/>
  <c r="P3836" i="1"/>
  <c r="D3837" i="1"/>
  <c r="H3837" i="1"/>
  <c r="I3837" i="1"/>
  <c r="J3837" i="1"/>
  <c r="K3837" i="1"/>
  <c r="L3837" i="1"/>
  <c r="M3837" i="1"/>
  <c r="N3837" i="1"/>
  <c r="O3837" i="1"/>
  <c r="P3837" i="1"/>
  <c r="D3838" i="1"/>
  <c r="H3838" i="1"/>
  <c r="I3838" i="1"/>
  <c r="J3838" i="1"/>
  <c r="K3838" i="1"/>
  <c r="L3838" i="1"/>
  <c r="M3838" i="1"/>
  <c r="N3838" i="1"/>
  <c r="O3838" i="1"/>
  <c r="P3838" i="1"/>
  <c r="D3839" i="1"/>
  <c r="H3839" i="1"/>
  <c r="I3839" i="1"/>
  <c r="J3839" i="1"/>
  <c r="K3839" i="1"/>
  <c r="L3839" i="1"/>
  <c r="M3839" i="1"/>
  <c r="N3839" i="1"/>
  <c r="O3839" i="1"/>
  <c r="P3839" i="1"/>
  <c r="D3840" i="1"/>
  <c r="H3840" i="1"/>
  <c r="I3840" i="1"/>
  <c r="J3840" i="1"/>
  <c r="K3840" i="1"/>
  <c r="L3840" i="1"/>
  <c r="M3840" i="1"/>
  <c r="N3840" i="1"/>
  <c r="O3840" i="1"/>
  <c r="P3840" i="1"/>
  <c r="D3841" i="1"/>
  <c r="H3841" i="1"/>
  <c r="I3841" i="1"/>
  <c r="J3841" i="1"/>
  <c r="K3841" i="1"/>
  <c r="L3841" i="1"/>
  <c r="M3841" i="1"/>
  <c r="N3841" i="1"/>
  <c r="O3841" i="1"/>
  <c r="P3841" i="1"/>
  <c r="D3842" i="1"/>
  <c r="H3842" i="1"/>
  <c r="I3842" i="1"/>
  <c r="J3842" i="1"/>
  <c r="K3842" i="1"/>
  <c r="L3842" i="1"/>
  <c r="M3842" i="1"/>
  <c r="N3842" i="1"/>
  <c r="O3842" i="1"/>
  <c r="P3842" i="1"/>
  <c r="D3843" i="1"/>
  <c r="H3843" i="1"/>
  <c r="I3843" i="1"/>
  <c r="J3843" i="1"/>
  <c r="K3843" i="1"/>
  <c r="L3843" i="1"/>
  <c r="M3843" i="1"/>
  <c r="N3843" i="1"/>
  <c r="O3843" i="1"/>
  <c r="P3843" i="1"/>
  <c r="D3844" i="1"/>
  <c r="H3844" i="1"/>
  <c r="I3844" i="1"/>
  <c r="J3844" i="1"/>
  <c r="K3844" i="1"/>
  <c r="L3844" i="1"/>
  <c r="M3844" i="1"/>
  <c r="N3844" i="1"/>
  <c r="O3844" i="1"/>
  <c r="P3844" i="1"/>
  <c r="D3845" i="1"/>
  <c r="H3845" i="1"/>
  <c r="I3845" i="1"/>
  <c r="J3845" i="1"/>
  <c r="K3845" i="1"/>
  <c r="L3845" i="1"/>
  <c r="M3845" i="1"/>
  <c r="N3845" i="1"/>
  <c r="O3845" i="1"/>
  <c r="P3845" i="1"/>
  <c r="D3846" i="1"/>
  <c r="H3846" i="1"/>
  <c r="I3846" i="1"/>
  <c r="J3846" i="1"/>
  <c r="K3846" i="1"/>
  <c r="L3846" i="1"/>
  <c r="M3846" i="1"/>
  <c r="N3846" i="1"/>
  <c r="O3846" i="1"/>
  <c r="P3846" i="1"/>
  <c r="D3847" i="1"/>
  <c r="H3847" i="1"/>
  <c r="I3847" i="1"/>
  <c r="J3847" i="1"/>
  <c r="K3847" i="1"/>
  <c r="L3847" i="1"/>
  <c r="M3847" i="1"/>
  <c r="N3847" i="1"/>
  <c r="O3847" i="1"/>
  <c r="P3847" i="1"/>
  <c r="D3848" i="1"/>
  <c r="H3848" i="1"/>
  <c r="I3848" i="1"/>
  <c r="J3848" i="1"/>
  <c r="K3848" i="1"/>
  <c r="L3848" i="1"/>
  <c r="M3848" i="1"/>
  <c r="N3848" i="1"/>
  <c r="O3848" i="1"/>
  <c r="P3848" i="1"/>
  <c r="D3849" i="1"/>
  <c r="H3849" i="1"/>
  <c r="I3849" i="1"/>
  <c r="J3849" i="1"/>
  <c r="K3849" i="1"/>
  <c r="L3849" i="1"/>
  <c r="M3849" i="1"/>
  <c r="N3849" i="1"/>
  <c r="O3849" i="1"/>
  <c r="P3849" i="1"/>
  <c r="D3850" i="1"/>
  <c r="H3850" i="1"/>
  <c r="I3850" i="1"/>
  <c r="J3850" i="1"/>
  <c r="K3850" i="1"/>
  <c r="L3850" i="1"/>
  <c r="M3850" i="1"/>
  <c r="N3850" i="1"/>
  <c r="O3850" i="1"/>
  <c r="P3850" i="1"/>
  <c r="D3851" i="1"/>
  <c r="H3851" i="1"/>
  <c r="I3851" i="1"/>
  <c r="J3851" i="1"/>
  <c r="K3851" i="1"/>
  <c r="L3851" i="1"/>
  <c r="M3851" i="1"/>
  <c r="N3851" i="1"/>
  <c r="O3851" i="1"/>
  <c r="P3851" i="1"/>
  <c r="D3852" i="1"/>
  <c r="H3852" i="1"/>
  <c r="I3852" i="1"/>
  <c r="J3852" i="1"/>
  <c r="K3852" i="1"/>
  <c r="L3852" i="1"/>
  <c r="M3852" i="1"/>
  <c r="N3852" i="1"/>
  <c r="O3852" i="1"/>
  <c r="P3852" i="1"/>
  <c r="D3853" i="1"/>
  <c r="H3853" i="1"/>
  <c r="I3853" i="1"/>
  <c r="J3853" i="1"/>
  <c r="K3853" i="1"/>
  <c r="L3853" i="1"/>
  <c r="M3853" i="1"/>
  <c r="N3853" i="1"/>
  <c r="O3853" i="1"/>
  <c r="P3853" i="1"/>
  <c r="D3854" i="1"/>
  <c r="H3854" i="1"/>
  <c r="I3854" i="1"/>
  <c r="J3854" i="1"/>
  <c r="K3854" i="1"/>
  <c r="L3854" i="1"/>
  <c r="M3854" i="1"/>
  <c r="N3854" i="1"/>
  <c r="O3854" i="1"/>
  <c r="P3854" i="1"/>
  <c r="D3855" i="1"/>
  <c r="H3855" i="1"/>
  <c r="I3855" i="1"/>
  <c r="J3855" i="1"/>
  <c r="K3855" i="1"/>
  <c r="L3855" i="1"/>
  <c r="M3855" i="1"/>
  <c r="N3855" i="1"/>
  <c r="O3855" i="1"/>
  <c r="P3855" i="1"/>
  <c r="D3856" i="1"/>
  <c r="H3856" i="1"/>
  <c r="I3856" i="1"/>
  <c r="J3856" i="1"/>
  <c r="K3856" i="1"/>
  <c r="L3856" i="1"/>
  <c r="M3856" i="1"/>
  <c r="N3856" i="1"/>
  <c r="O3856" i="1"/>
  <c r="P3856" i="1"/>
  <c r="D3857" i="1"/>
  <c r="H3857" i="1"/>
  <c r="I3857" i="1"/>
  <c r="J3857" i="1"/>
  <c r="K3857" i="1"/>
  <c r="L3857" i="1"/>
  <c r="M3857" i="1"/>
  <c r="N3857" i="1"/>
  <c r="O3857" i="1"/>
  <c r="P3857" i="1"/>
  <c r="D3858" i="1"/>
  <c r="H3858" i="1"/>
  <c r="I3858" i="1"/>
  <c r="J3858" i="1"/>
  <c r="K3858" i="1"/>
  <c r="L3858" i="1"/>
  <c r="M3858" i="1"/>
  <c r="N3858" i="1"/>
  <c r="O3858" i="1"/>
  <c r="P3858" i="1"/>
  <c r="D3859" i="1"/>
  <c r="H3859" i="1"/>
  <c r="I3859" i="1"/>
  <c r="J3859" i="1"/>
  <c r="K3859" i="1"/>
  <c r="L3859" i="1"/>
  <c r="M3859" i="1"/>
  <c r="N3859" i="1"/>
  <c r="O3859" i="1"/>
  <c r="P3859" i="1"/>
  <c r="D3860" i="1"/>
  <c r="H3860" i="1"/>
  <c r="I3860" i="1"/>
  <c r="J3860" i="1"/>
  <c r="K3860" i="1"/>
  <c r="L3860" i="1"/>
  <c r="M3860" i="1"/>
  <c r="N3860" i="1"/>
  <c r="O3860" i="1"/>
  <c r="P3860" i="1"/>
  <c r="D3861" i="1"/>
  <c r="H3861" i="1"/>
  <c r="I3861" i="1"/>
  <c r="J3861" i="1"/>
  <c r="K3861" i="1"/>
  <c r="L3861" i="1"/>
  <c r="M3861" i="1"/>
  <c r="N3861" i="1"/>
  <c r="O3861" i="1"/>
  <c r="P3861" i="1"/>
  <c r="D3862" i="1"/>
  <c r="H3862" i="1"/>
  <c r="I3862" i="1"/>
  <c r="J3862" i="1"/>
  <c r="K3862" i="1"/>
  <c r="L3862" i="1"/>
  <c r="M3862" i="1"/>
  <c r="N3862" i="1"/>
  <c r="O3862" i="1"/>
  <c r="P3862" i="1"/>
  <c r="D3863" i="1"/>
  <c r="H3863" i="1"/>
  <c r="I3863" i="1"/>
  <c r="J3863" i="1"/>
  <c r="K3863" i="1"/>
  <c r="L3863" i="1"/>
  <c r="M3863" i="1"/>
  <c r="N3863" i="1"/>
  <c r="O3863" i="1"/>
  <c r="P3863" i="1"/>
  <c r="D3864" i="1"/>
  <c r="H3864" i="1"/>
  <c r="I3864" i="1"/>
  <c r="J3864" i="1"/>
  <c r="K3864" i="1"/>
  <c r="L3864" i="1"/>
  <c r="M3864" i="1"/>
  <c r="N3864" i="1"/>
  <c r="O3864" i="1"/>
  <c r="P3864" i="1"/>
  <c r="D3865" i="1"/>
  <c r="H3865" i="1"/>
  <c r="I3865" i="1"/>
  <c r="J3865" i="1"/>
  <c r="K3865" i="1"/>
  <c r="L3865" i="1"/>
  <c r="M3865" i="1"/>
  <c r="N3865" i="1"/>
  <c r="O3865" i="1"/>
  <c r="P3865" i="1"/>
  <c r="D3866" i="1"/>
  <c r="H3866" i="1"/>
  <c r="I3866" i="1"/>
  <c r="J3866" i="1"/>
  <c r="K3866" i="1"/>
  <c r="L3866" i="1"/>
  <c r="M3866" i="1"/>
  <c r="N3866" i="1"/>
  <c r="O3866" i="1"/>
  <c r="P3866" i="1"/>
  <c r="D3867" i="1"/>
  <c r="H3867" i="1"/>
  <c r="I3867" i="1"/>
  <c r="J3867" i="1"/>
  <c r="K3867" i="1"/>
  <c r="L3867" i="1"/>
  <c r="M3867" i="1"/>
  <c r="N3867" i="1"/>
  <c r="O3867" i="1"/>
  <c r="P3867" i="1"/>
  <c r="D3868" i="1"/>
  <c r="H3868" i="1"/>
  <c r="I3868" i="1"/>
  <c r="J3868" i="1"/>
  <c r="K3868" i="1"/>
  <c r="L3868" i="1"/>
  <c r="M3868" i="1"/>
  <c r="N3868" i="1"/>
  <c r="O3868" i="1"/>
  <c r="P3868" i="1"/>
  <c r="D3869" i="1"/>
  <c r="H3869" i="1"/>
  <c r="I3869" i="1"/>
  <c r="J3869" i="1"/>
  <c r="K3869" i="1"/>
  <c r="L3869" i="1"/>
  <c r="M3869" i="1"/>
  <c r="N3869" i="1"/>
  <c r="O3869" i="1"/>
  <c r="P3869" i="1"/>
  <c r="D3870" i="1"/>
  <c r="H3870" i="1"/>
  <c r="I3870" i="1"/>
  <c r="J3870" i="1"/>
  <c r="K3870" i="1"/>
  <c r="L3870" i="1"/>
  <c r="M3870" i="1"/>
  <c r="N3870" i="1"/>
  <c r="O3870" i="1"/>
  <c r="P3870" i="1"/>
  <c r="D3871" i="1"/>
  <c r="H3871" i="1"/>
  <c r="I3871" i="1"/>
  <c r="J3871" i="1"/>
  <c r="K3871" i="1"/>
  <c r="L3871" i="1"/>
  <c r="M3871" i="1"/>
  <c r="N3871" i="1"/>
  <c r="O3871" i="1"/>
  <c r="P3871" i="1"/>
  <c r="D3872" i="1"/>
  <c r="H3872" i="1"/>
  <c r="I3872" i="1"/>
  <c r="J3872" i="1"/>
  <c r="K3872" i="1"/>
  <c r="L3872" i="1"/>
  <c r="M3872" i="1"/>
  <c r="N3872" i="1"/>
  <c r="O3872" i="1"/>
  <c r="P3872" i="1"/>
  <c r="D3873" i="1"/>
  <c r="H3873" i="1"/>
  <c r="I3873" i="1"/>
  <c r="J3873" i="1"/>
  <c r="K3873" i="1"/>
  <c r="L3873" i="1"/>
  <c r="M3873" i="1"/>
  <c r="N3873" i="1"/>
  <c r="O3873" i="1"/>
  <c r="P3873" i="1"/>
  <c r="D3874" i="1"/>
  <c r="H3874" i="1"/>
  <c r="I3874" i="1"/>
  <c r="J3874" i="1"/>
  <c r="K3874" i="1"/>
  <c r="L3874" i="1"/>
  <c r="M3874" i="1"/>
  <c r="N3874" i="1"/>
  <c r="O3874" i="1"/>
  <c r="P3874" i="1"/>
  <c r="D3875" i="1"/>
  <c r="H3875" i="1"/>
  <c r="I3875" i="1"/>
  <c r="J3875" i="1"/>
  <c r="K3875" i="1"/>
  <c r="L3875" i="1"/>
  <c r="M3875" i="1"/>
  <c r="N3875" i="1"/>
  <c r="O3875" i="1"/>
  <c r="P3875" i="1"/>
  <c r="D3876" i="1"/>
  <c r="H3876" i="1"/>
  <c r="I3876" i="1"/>
  <c r="J3876" i="1"/>
  <c r="K3876" i="1"/>
  <c r="L3876" i="1"/>
  <c r="M3876" i="1"/>
  <c r="N3876" i="1"/>
  <c r="O3876" i="1"/>
  <c r="P3876" i="1"/>
  <c r="D3877" i="1"/>
  <c r="H3877" i="1"/>
  <c r="I3877" i="1"/>
  <c r="J3877" i="1"/>
  <c r="K3877" i="1"/>
  <c r="L3877" i="1"/>
  <c r="M3877" i="1"/>
  <c r="N3877" i="1"/>
  <c r="O3877" i="1"/>
  <c r="P3877" i="1"/>
  <c r="D3878" i="1"/>
  <c r="H3878" i="1"/>
  <c r="I3878" i="1"/>
  <c r="J3878" i="1"/>
  <c r="K3878" i="1"/>
  <c r="L3878" i="1"/>
  <c r="M3878" i="1"/>
  <c r="N3878" i="1"/>
  <c r="O3878" i="1"/>
  <c r="P3878" i="1"/>
  <c r="D3879" i="1"/>
  <c r="H3879" i="1"/>
  <c r="I3879" i="1"/>
  <c r="J3879" i="1"/>
  <c r="K3879" i="1"/>
  <c r="L3879" i="1"/>
  <c r="M3879" i="1"/>
  <c r="N3879" i="1"/>
  <c r="O3879" i="1"/>
  <c r="P3879" i="1"/>
  <c r="D3880" i="1"/>
  <c r="H3880" i="1"/>
  <c r="I3880" i="1"/>
  <c r="J3880" i="1"/>
  <c r="K3880" i="1"/>
  <c r="L3880" i="1"/>
  <c r="M3880" i="1"/>
  <c r="N3880" i="1"/>
  <c r="O3880" i="1"/>
  <c r="P3880" i="1"/>
  <c r="D3881" i="1"/>
  <c r="H3881" i="1"/>
  <c r="I3881" i="1"/>
  <c r="J3881" i="1"/>
  <c r="K3881" i="1"/>
  <c r="L3881" i="1"/>
  <c r="M3881" i="1"/>
  <c r="N3881" i="1"/>
  <c r="O3881" i="1"/>
  <c r="P3881" i="1"/>
  <c r="D3882" i="1"/>
  <c r="H3882" i="1"/>
  <c r="I3882" i="1"/>
  <c r="J3882" i="1"/>
  <c r="K3882" i="1"/>
  <c r="L3882" i="1"/>
  <c r="M3882" i="1"/>
  <c r="N3882" i="1"/>
  <c r="O3882" i="1"/>
  <c r="P3882" i="1"/>
  <c r="D3883" i="1"/>
  <c r="H3883" i="1"/>
  <c r="I3883" i="1"/>
  <c r="J3883" i="1"/>
  <c r="K3883" i="1"/>
  <c r="L3883" i="1"/>
  <c r="M3883" i="1"/>
  <c r="N3883" i="1"/>
  <c r="O3883" i="1"/>
  <c r="P3883" i="1"/>
  <c r="D3884" i="1"/>
  <c r="H3884" i="1"/>
  <c r="I3884" i="1"/>
  <c r="J3884" i="1"/>
  <c r="K3884" i="1"/>
  <c r="L3884" i="1"/>
  <c r="M3884" i="1"/>
  <c r="N3884" i="1"/>
  <c r="O3884" i="1"/>
  <c r="P3884" i="1"/>
  <c r="D3885" i="1"/>
  <c r="H3885" i="1"/>
  <c r="I3885" i="1"/>
  <c r="J3885" i="1"/>
  <c r="K3885" i="1"/>
  <c r="L3885" i="1"/>
  <c r="M3885" i="1"/>
  <c r="N3885" i="1"/>
  <c r="O3885" i="1"/>
  <c r="P3885" i="1"/>
  <c r="D3886" i="1"/>
  <c r="H3886" i="1"/>
  <c r="I3886" i="1"/>
  <c r="J3886" i="1"/>
  <c r="K3886" i="1"/>
  <c r="L3886" i="1"/>
  <c r="M3886" i="1"/>
  <c r="N3886" i="1"/>
  <c r="O3886" i="1"/>
  <c r="P3886" i="1"/>
  <c r="D3887" i="1"/>
  <c r="H3887" i="1"/>
  <c r="I3887" i="1"/>
  <c r="J3887" i="1"/>
  <c r="K3887" i="1"/>
  <c r="L3887" i="1"/>
  <c r="M3887" i="1"/>
  <c r="N3887" i="1"/>
  <c r="O3887" i="1"/>
  <c r="P3887" i="1"/>
  <c r="D3888" i="1"/>
  <c r="H3888" i="1"/>
  <c r="I3888" i="1"/>
  <c r="J3888" i="1"/>
  <c r="K3888" i="1"/>
  <c r="L3888" i="1"/>
  <c r="M3888" i="1"/>
  <c r="N3888" i="1"/>
  <c r="O3888" i="1"/>
  <c r="P3888" i="1"/>
  <c r="D3889" i="1"/>
  <c r="H3889" i="1"/>
  <c r="I3889" i="1"/>
  <c r="J3889" i="1"/>
  <c r="K3889" i="1"/>
  <c r="L3889" i="1"/>
  <c r="M3889" i="1"/>
  <c r="N3889" i="1"/>
  <c r="O3889" i="1"/>
  <c r="P3889" i="1"/>
  <c r="D3890" i="1"/>
  <c r="H3890" i="1"/>
  <c r="I3890" i="1"/>
  <c r="J3890" i="1"/>
  <c r="K3890" i="1"/>
  <c r="L3890" i="1"/>
  <c r="M3890" i="1"/>
  <c r="N3890" i="1"/>
  <c r="O3890" i="1"/>
  <c r="P3890" i="1"/>
  <c r="D3891" i="1"/>
  <c r="H3891" i="1"/>
  <c r="I3891" i="1"/>
  <c r="J3891" i="1"/>
  <c r="K3891" i="1"/>
  <c r="L3891" i="1"/>
  <c r="M3891" i="1"/>
  <c r="N3891" i="1"/>
  <c r="O3891" i="1"/>
  <c r="P3891" i="1"/>
  <c r="D3892" i="1"/>
  <c r="H3892" i="1"/>
  <c r="I3892" i="1"/>
  <c r="J3892" i="1"/>
  <c r="K3892" i="1"/>
  <c r="L3892" i="1"/>
  <c r="M3892" i="1"/>
  <c r="N3892" i="1"/>
  <c r="O3892" i="1"/>
  <c r="P3892" i="1"/>
  <c r="D3893" i="1"/>
  <c r="H3893" i="1"/>
  <c r="I3893" i="1"/>
  <c r="J3893" i="1"/>
  <c r="K3893" i="1"/>
  <c r="L3893" i="1"/>
  <c r="M3893" i="1"/>
  <c r="N3893" i="1"/>
  <c r="O3893" i="1"/>
  <c r="P3893" i="1"/>
  <c r="D3894" i="1"/>
  <c r="H3894" i="1"/>
  <c r="I3894" i="1"/>
  <c r="J3894" i="1"/>
  <c r="K3894" i="1"/>
  <c r="L3894" i="1"/>
  <c r="M3894" i="1"/>
  <c r="N3894" i="1"/>
  <c r="O3894" i="1"/>
  <c r="P3894" i="1"/>
  <c r="D3895" i="1"/>
  <c r="H3895" i="1"/>
  <c r="I3895" i="1"/>
  <c r="J3895" i="1"/>
  <c r="K3895" i="1"/>
  <c r="L3895" i="1"/>
  <c r="M3895" i="1"/>
  <c r="N3895" i="1"/>
  <c r="O3895" i="1"/>
  <c r="P3895" i="1"/>
  <c r="D3896" i="1"/>
  <c r="H3896" i="1"/>
  <c r="I3896" i="1"/>
  <c r="J3896" i="1"/>
  <c r="K3896" i="1"/>
  <c r="L3896" i="1"/>
  <c r="M3896" i="1"/>
  <c r="N3896" i="1"/>
  <c r="O3896" i="1"/>
  <c r="P3896" i="1"/>
  <c r="D3897" i="1"/>
  <c r="H3897" i="1"/>
  <c r="I3897" i="1"/>
  <c r="J3897" i="1"/>
  <c r="K3897" i="1"/>
  <c r="L3897" i="1"/>
  <c r="M3897" i="1"/>
  <c r="N3897" i="1"/>
  <c r="O3897" i="1"/>
  <c r="P3897" i="1"/>
  <c r="D3898" i="1"/>
  <c r="H3898" i="1"/>
  <c r="I3898" i="1"/>
  <c r="J3898" i="1"/>
  <c r="K3898" i="1"/>
  <c r="L3898" i="1"/>
  <c r="M3898" i="1"/>
  <c r="N3898" i="1"/>
  <c r="O3898" i="1"/>
  <c r="P3898" i="1"/>
  <c r="D3899" i="1"/>
  <c r="H3899" i="1"/>
  <c r="I3899" i="1"/>
  <c r="J3899" i="1"/>
  <c r="K3899" i="1"/>
  <c r="L3899" i="1"/>
  <c r="M3899" i="1"/>
  <c r="N3899" i="1"/>
  <c r="O3899" i="1"/>
  <c r="P3899" i="1"/>
  <c r="D3900" i="1"/>
  <c r="H3900" i="1"/>
  <c r="I3900" i="1"/>
  <c r="J3900" i="1"/>
  <c r="K3900" i="1"/>
  <c r="L3900" i="1"/>
  <c r="M3900" i="1"/>
  <c r="N3900" i="1"/>
  <c r="O3900" i="1"/>
  <c r="P3900" i="1"/>
  <c r="D3901" i="1"/>
  <c r="H3901" i="1"/>
  <c r="I3901" i="1"/>
  <c r="J3901" i="1"/>
  <c r="K3901" i="1"/>
  <c r="L3901" i="1"/>
  <c r="M3901" i="1"/>
  <c r="N3901" i="1"/>
  <c r="O3901" i="1"/>
  <c r="P3901" i="1"/>
  <c r="D3902" i="1"/>
  <c r="H3902" i="1"/>
  <c r="I3902" i="1"/>
  <c r="J3902" i="1"/>
  <c r="K3902" i="1"/>
  <c r="L3902" i="1"/>
  <c r="M3902" i="1"/>
  <c r="N3902" i="1"/>
  <c r="O3902" i="1"/>
  <c r="P3902" i="1"/>
  <c r="D3903" i="1"/>
  <c r="H3903" i="1"/>
  <c r="I3903" i="1"/>
  <c r="J3903" i="1"/>
  <c r="K3903" i="1"/>
  <c r="L3903" i="1"/>
  <c r="M3903" i="1"/>
  <c r="N3903" i="1"/>
  <c r="O3903" i="1"/>
  <c r="P3903" i="1"/>
  <c r="D3904" i="1"/>
  <c r="H3904" i="1"/>
  <c r="I3904" i="1"/>
  <c r="J3904" i="1"/>
  <c r="K3904" i="1"/>
  <c r="L3904" i="1"/>
  <c r="M3904" i="1"/>
  <c r="N3904" i="1"/>
  <c r="O3904" i="1"/>
  <c r="P3904" i="1"/>
  <c r="D3905" i="1"/>
  <c r="H3905" i="1"/>
  <c r="I3905" i="1"/>
  <c r="J3905" i="1"/>
  <c r="K3905" i="1"/>
  <c r="L3905" i="1"/>
  <c r="M3905" i="1"/>
  <c r="N3905" i="1"/>
  <c r="O3905" i="1"/>
  <c r="P3905" i="1"/>
  <c r="D3906" i="1"/>
  <c r="H3906" i="1"/>
  <c r="I3906" i="1"/>
  <c r="J3906" i="1"/>
  <c r="K3906" i="1"/>
  <c r="L3906" i="1"/>
  <c r="M3906" i="1"/>
  <c r="N3906" i="1"/>
  <c r="O3906" i="1"/>
  <c r="P3906" i="1"/>
  <c r="D3907" i="1"/>
  <c r="H3907" i="1"/>
  <c r="I3907" i="1"/>
  <c r="J3907" i="1"/>
  <c r="K3907" i="1"/>
  <c r="L3907" i="1"/>
  <c r="M3907" i="1"/>
  <c r="N3907" i="1"/>
  <c r="O3907" i="1"/>
  <c r="P3907" i="1"/>
  <c r="D3908" i="1"/>
  <c r="H3908" i="1"/>
  <c r="I3908" i="1"/>
  <c r="J3908" i="1"/>
  <c r="K3908" i="1"/>
  <c r="L3908" i="1"/>
  <c r="M3908" i="1"/>
  <c r="N3908" i="1"/>
  <c r="O3908" i="1"/>
  <c r="P3908" i="1"/>
  <c r="D3909" i="1"/>
  <c r="H3909" i="1"/>
  <c r="I3909" i="1"/>
  <c r="J3909" i="1"/>
  <c r="K3909" i="1"/>
  <c r="L3909" i="1"/>
  <c r="M3909" i="1"/>
  <c r="N3909" i="1"/>
  <c r="O3909" i="1"/>
  <c r="P3909" i="1"/>
  <c r="D3910" i="1"/>
  <c r="H3910" i="1"/>
  <c r="I3910" i="1"/>
  <c r="J3910" i="1"/>
  <c r="K3910" i="1"/>
  <c r="L3910" i="1"/>
  <c r="M3910" i="1"/>
  <c r="N3910" i="1"/>
  <c r="O3910" i="1"/>
  <c r="P3910" i="1"/>
  <c r="D3911" i="1"/>
  <c r="H3911" i="1"/>
  <c r="I3911" i="1"/>
  <c r="J3911" i="1"/>
  <c r="K3911" i="1"/>
  <c r="L3911" i="1"/>
  <c r="M3911" i="1"/>
  <c r="N3911" i="1"/>
  <c r="O3911" i="1"/>
  <c r="P3911" i="1"/>
  <c r="D3912" i="1"/>
  <c r="H3912" i="1"/>
  <c r="I3912" i="1"/>
  <c r="J3912" i="1"/>
  <c r="K3912" i="1"/>
  <c r="L3912" i="1"/>
  <c r="M3912" i="1"/>
  <c r="N3912" i="1"/>
  <c r="O3912" i="1"/>
  <c r="P3912" i="1"/>
  <c r="D3913" i="1"/>
  <c r="H3913" i="1"/>
  <c r="I3913" i="1"/>
  <c r="J3913" i="1"/>
  <c r="K3913" i="1"/>
  <c r="L3913" i="1"/>
  <c r="M3913" i="1"/>
  <c r="N3913" i="1"/>
  <c r="O3913" i="1"/>
  <c r="P3913" i="1"/>
  <c r="D3914" i="1"/>
  <c r="H3914" i="1"/>
  <c r="I3914" i="1"/>
  <c r="J3914" i="1"/>
  <c r="K3914" i="1"/>
  <c r="L3914" i="1"/>
  <c r="M3914" i="1"/>
  <c r="N3914" i="1"/>
  <c r="O3914" i="1"/>
  <c r="P3914" i="1"/>
  <c r="D3915" i="1"/>
  <c r="H3915" i="1"/>
  <c r="I3915" i="1"/>
  <c r="J3915" i="1"/>
  <c r="K3915" i="1"/>
  <c r="L3915" i="1"/>
  <c r="M3915" i="1"/>
  <c r="N3915" i="1"/>
  <c r="O3915" i="1"/>
  <c r="P3915" i="1"/>
  <c r="D3916" i="1"/>
  <c r="H3916" i="1"/>
  <c r="I3916" i="1"/>
  <c r="J3916" i="1"/>
  <c r="K3916" i="1"/>
  <c r="L3916" i="1"/>
  <c r="M3916" i="1"/>
  <c r="N3916" i="1"/>
  <c r="O3916" i="1"/>
  <c r="P3916" i="1"/>
  <c r="D3917" i="1"/>
  <c r="H3917" i="1"/>
  <c r="I3917" i="1"/>
  <c r="J3917" i="1"/>
  <c r="K3917" i="1"/>
  <c r="L3917" i="1"/>
  <c r="M3917" i="1"/>
  <c r="N3917" i="1"/>
  <c r="O3917" i="1"/>
  <c r="P3917" i="1"/>
  <c r="D3918" i="1"/>
  <c r="H3918" i="1"/>
  <c r="I3918" i="1"/>
  <c r="J3918" i="1"/>
  <c r="K3918" i="1"/>
  <c r="L3918" i="1"/>
  <c r="M3918" i="1"/>
  <c r="N3918" i="1"/>
  <c r="O3918" i="1"/>
  <c r="P3918" i="1"/>
  <c r="D3919" i="1"/>
  <c r="H3919" i="1"/>
  <c r="I3919" i="1"/>
  <c r="J3919" i="1"/>
  <c r="K3919" i="1"/>
  <c r="L3919" i="1"/>
  <c r="M3919" i="1"/>
  <c r="N3919" i="1"/>
  <c r="O3919" i="1"/>
  <c r="P3919" i="1"/>
  <c r="D3920" i="1"/>
  <c r="H3920" i="1"/>
  <c r="I3920" i="1"/>
  <c r="J3920" i="1"/>
  <c r="K3920" i="1"/>
  <c r="L3920" i="1"/>
  <c r="M3920" i="1"/>
  <c r="N3920" i="1"/>
  <c r="O3920" i="1"/>
  <c r="P3920" i="1"/>
  <c r="D3921" i="1"/>
  <c r="H3921" i="1"/>
  <c r="I3921" i="1"/>
  <c r="J3921" i="1"/>
  <c r="K3921" i="1"/>
  <c r="L3921" i="1"/>
  <c r="M3921" i="1"/>
  <c r="N3921" i="1"/>
  <c r="O3921" i="1"/>
  <c r="P3921" i="1"/>
  <c r="D3922" i="1"/>
  <c r="H3922" i="1"/>
  <c r="I3922" i="1"/>
  <c r="J3922" i="1"/>
  <c r="K3922" i="1"/>
  <c r="L3922" i="1"/>
  <c r="M3922" i="1"/>
  <c r="N3922" i="1"/>
  <c r="O3922" i="1"/>
  <c r="P3922" i="1"/>
  <c r="D3923" i="1"/>
  <c r="H3923" i="1"/>
  <c r="I3923" i="1"/>
  <c r="J3923" i="1"/>
  <c r="K3923" i="1"/>
  <c r="L3923" i="1"/>
  <c r="M3923" i="1"/>
  <c r="N3923" i="1"/>
  <c r="O3923" i="1"/>
  <c r="P3923" i="1"/>
  <c r="D3924" i="1"/>
  <c r="H3924" i="1"/>
  <c r="I3924" i="1"/>
  <c r="J3924" i="1"/>
  <c r="K3924" i="1"/>
  <c r="L3924" i="1"/>
  <c r="M3924" i="1"/>
  <c r="N3924" i="1"/>
  <c r="O3924" i="1"/>
  <c r="P3924" i="1"/>
  <c r="D3925" i="1"/>
  <c r="H3925" i="1"/>
  <c r="I3925" i="1"/>
  <c r="J3925" i="1"/>
  <c r="K3925" i="1"/>
  <c r="L3925" i="1"/>
  <c r="M3925" i="1"/>
  <c r="N3925" i="1"/>
  <c r="O3925" i="1"/>
  <c r="P3925" i="1"/>
  <c r="D3926" i="1"/>
  <c r="H3926" i="1"/>
  <c r="I3926" i="1"/>
  <c r="J3926" i="1"/>
  <c r="K3926" i="1"/>
  <c r="L3926" i="1"/>
  <c r="M3926" i="1"/>
  <c r="N3926" i="1"/>
  <c r="O3926" i="1"/>
  <c r="P3926" i="1"/>
  <c r="D3927" i="1"/>
  <c r="H3927" i="1"/>
  <c r="I3927" i="1"/>
  <c r="J3927" i="1"/>
  <c r="K3927" i="1"/>
  <c r="L3927" i="1"/>
  <c r="M3927" i="1"/>
  <c r="N3927" i="1"/>
  <c r="O3927" i="1"/>
  <c r="P3927" i="1"/>
  <c r="D3928" i="1"/>
  <c r="H3928" i="1"/>
  <c r="I3928" i="1"/>
  <c r="J3928" i="1"/>
  <c r="K3928" i="1"/>
  <c r="L3928" i="1"/>
  <c r="M3928" i="1"/>
  <c r="N3928" i="1"/>
  <c r="O3928" i="1"/>
  <c r="P3928" i="1"/>
  <c r="D3929" i="1"/>
  <c r="H3929" i="1"/>
  <c r="I3929" i="1"/>
  <c r="J3929" i="1"/>
  <c r="K3929" i="1"/>
  <c r="L3929" i="1"/>
  <c r="M3929" i="1"/>
  <c r="N3929" i="1"/>
  <c r="O3929" i="1"/>
  <c r="P3929" i="1"/>
  <c r="D3930" i="1"/>
  <c r="H3930" i="1"/>
  <c r="I3930" i="1"/>
  <c r="J3930" i="1"/>
  <c r="K3930" i="1"/>
  <c r="L3930" i="1"/>
  <c r="M3930" i="1"/>
  <c r="N3930" i="1"/>
  <c r="O3930" i="1"/>
  <c r="P3930" i="1"/>
  <c r="D3931" i="1"/>
  <c r="H3931" i="1"/>
  <c r="I3931" i="1"/>
  <c r="J3931" i="1"/>
  <c r="K3931" i="1"/>
  <c r="L3931" i="1"/>
  <c r="M3931" i="1"/>
  <c r="N3931" i="1"/>
  <c r="O3931" i="1"/>
  <c r="P3931" i="1"/>
  <c r="D3932" i="1"/>
  <c r="H3932" i="1"/>
  <c r="I3932" i="1"/>
  <c r="J3932" i="1"/>
  <c r="K3932" i="1"/>
  <c r="L3932" i="1"/>
  <c r="M3932" i="1"/>
  <c r="N3932" i="1"/>
  <c r="O3932" i="1"/>
  <c r="P3932" i="1"/>
  <c r="D3933" i="1"/>
  <c r="H3933" i="1"/>
  <c r="I3933" i="1"/>
  <c r="J3933" i="1"/>
  <c r="K3933" i="1"/>
  <c r="L3933" i="1"/>
  <c r="M3933" i="1"/>
  <c r="N3933" i="1"/>
  <c r="O3933" i="1"/>
  <c r="P3933" i="1"/>
  <c r="D3934" i="1"/>
  <c r="H3934" i="1"/>
  <c r="I3934" i="1"/>
  <c r="J3934" i="1"/>
  <c r="K3934" i="1"/>
  <c r="L3934" i="1"/>
  <c r="M3934" i="1"/>
  <c r="N3934" i="1"/>
  <c r="O3934" i="1"/>
  <c r="P3934" i="1"/>
  <c r="D3935" i="1"/>
  <c r="H3935" i="1"/>
  <c r="I3935" i="1"/>
  <c r="J3935" i="1"/>
  <c r="K3935" i="1"/>
  <c r="L3935" i="1"/>
  <c r="M3935" i="1"/>
  <c r="N3935" i="1"/>
  <c r="O3935" i="1"/>
  <c r="P3935" i="1"/>
  <c r="D3936" i="1"/>
  <c r="H3936" i="1"/>
  <c r="I3936" i="1"/>
  <c r="J3936" i="1"/>
  <c r="K3936" i="1"/>
  <c r="L3936" i="1"/>
  <c r="M3936" i="1"/>
  <c r="N3936" i="1"/>
  <c r="O3936" i="1"/>
  <c r="P3936" i="1"/>
  <c r="D3937" i="1"/>
  <c r="H3937" i="1"/>
  <c r="I3937" i="1"/>
  <c r="J3937" i="1"/>
  <c r="K3937" i="1"/>
  <c r="L3937" i="1"/>
  <c r="M3937" i="1"/>
  <c r="N3937" i="1"/>
  <c r="O3937" i="1"/>
  <c r="P3937" i="1"/>
  <c r="D3938" i="1"/>
  <c r="H3938" i="1"/>
  <c r="I3938" i="1"/>
  <c r="J3938" i="1"/>
  <c r="K3938" i="1"/>
  <c r="L3938" i="1"/>
  <c r="M3938" i="1"/>
  <c r="N3938" i="1"/>
  <c r="O3938" i="1"/>
  <c r="P3938" i="1"/>
  <c r="D3939" i="1"/>
  <c r="H3939" i="1"/>
  <c r="I3939" i="1"/>
  <c r="J3939" i="1"/>
  <c r="K3939" i="1"/>
  <c r="L3939" i="1"/>
  <c r="M3939" i="1"/>
  <c r="N3939" i="1"/>
  <c r="O3939" i="1"/>
  <c r="P3939" i="1"/>
  <c r="D3940" i="1"/>
  <c r="H3940" i="1"/>
  <c r="I3940" i="1"/>
  <c r="J3940" i="1"/>
  <c r="K3940" i="1"/>
  <c r="L3940" i="1"/>
  <c r="M3940" i="1"/>
  <c r="N3940" i="1"/>
  <c r="O3940" i="1"/>
  <c r="P3940" i="1"/>
  <c r="D3941" i="1"/>
  <c r="H3941" i="1"/>
  <c r="I3941" i="1"/>
  <c r="J3941" i="1"/>
  <c r="K3941" i="1"/>
  <c r="L3941" i="1"/>
  <c r="M3941" i="1"/>
  <c r="N3941" i="1"/>
  <c r="O3941" i="1"/>
  <c r="P3941" i="1"/>
  <c r="D3942" i="1"/>
  <c r="H3942" i="1"/>
  <c r="I3942" i="1"/>
  <c r="J3942" i="1"/>
  <c r="K3942" i="1"/>
  <c r="L3942" i="1"/>
  <c r="M3942" i="1"/>
  <c r="N3942" i="1"/>
  <c r="O3942" i="1"/>
  <c r="P3942" i="1"/>
  <c r="D3943" i="1"/>
  <c r="H3943" i="1"/>
  <c r="I3943" i="1"/>
  <c r="J3943" i="1"/>
  <c r="K3943" i="1"/>
  <c r="L3943" i="1"/>
  <c r="M3943" i="1"/>
  <c r="N3943" i="1"/>
  <c r="O3943" i="1"/>
  <c r="P3943" i="1"/>
  <c r="D3944" i="1"/>
  <c r="H3944" i="1"/>
  <c r="I3944" i="1"/>
  <c r="J3944" i="1"/>
  <c r="K3944" i="1"/>
  <c r="L3944" i="1"/>
  <c r="M3944" i="1"/>
  <c r="N3944" i="1"/>
  <c r="O3944" i="1"/>
  <c r="P3944" i="1"/>
  <c r="D3945" i="1"/>
  <c r="H3945" i="1"/>
  <c r="I3945" i="1"/>
  <c r="J3945" i="1"/>
  <c r="K3945" i="1"/>
  <c r="L3945" i="1"/>
  <c r="M3945" i="1"/>
  <c r="N3945" i="1"/>
  <c r="O3945" i="1"/>
  <c r="P3945" i="1"/>
  <c r="D3946" i="1"/>
  <c r="H3946" i="1"/>
  <c r="I3946" i="1"/>
  <c r="J3946" i="1"/>
  <c r="K3946" i="1"/>
  <c r="L3946" i="1"/>
  <c r="M3946" i="1"/>
  <c r="N3946" i="1"/>
  <c r="O3946" i="1"/>
  <c r="P3946" i="1"/>
  <c r="D3947" i="1"/>
  <c r="H3947" i="1"/>
  <c r="I3947" i="1"/>
  <c r="J3947" i="1"/>
  <c r="K3947" i="1"/>
  <c r="L3947" i="1"/>
  <c r="M3947" i="1"/>
  <c r="N3947" i="1"/>
  <c r="O3947" i="1"/>
  <c r="P3947" i="1"/>
  <c r="D3948" i="1"/>
  <c r="H3948" i="1"/>
  <c r="I3948" i="1"/>
  <c r="J3948" i="1"/>
  <c r="K3948" i="1"/>
  <c r="L3948" i="1"/>
  <c r="M3948" i="1"/>
  <c r="N3948" i="1"/>
  <c r="O3948" i="1"/>
  <c r="P3948" i="1"/>
  <c r="D3949" i="1"/>
  <c r="H3949" i="1"/>
  <c r="I3949" i="1"/>
  <c r="J3949" i="1"/>
  <c r="K3949" i="1"/>
  <c r="L3949" i="1"/>
  <c r="M3949" i="1"/>
  <c r="N3949" i="1"/>
  <c r="O3949" i="1"/>
  <c r="P3949" i="1"/>
  <c r="D3950" i="1"/>
  <c r="H3950" i="1"/>
  <c r="I3950" i="1"/>
  <c r="J3950" i="1"/>
  <c r="K3950" i="1"/>
  <c r="L3950" i="1"/>
  <c r="M3950" i="1"/>
  <c r="N3950" i="1"/>
  <c r="O3950" i="1"/>
  <c r="P3950" i="1"/>
  <c r="D3951" i="1"/>
  <c r="H3951" i="1"/>
  <c r="I3951" i="1"/>
  <c r="J3951" i="1"/>
  <c r="K3951" i="1"/>
  <c r="L3951" i="1"/>
  <c r="M3951" i="1"/>
  <c r="N3951" i="1"/>
  <c r="O3951" i="1"/>
  <c r="P3951" i="1"/>
  <c r="D3952" i="1"/>
  <c r="H3952" i="1"/>
  <c r="I3952" i="1"/>
  <c r="J3952" i="1"/>
  <c r="K3952" i="1"/>
  <c r="L3952" i="1"/>
  <c r="M3952" i="1"/>
  <c r="N3952" i="1"/>
  <c r="O3952" i="1"/>
  <c r="P3952" i="1"/>
  <c r="D3953" i="1"/>
  <c r="H3953" i="1"/>
  <c r="I3953" i="1"/>
  <c r="J3953" i="1"/>
  <c r="K3953" i="1"/>
  <c r="L3953" i="1"/>
  <c r="M3953" i="1"/>
  <c r="N3953" i="1"/>
  <c r="O3953" i="1"/>
  <c r="P3953" i="1"/>
  <c r="D3954" i="1"/>
  <c r="H3954" i="1"/>
  <c r="I3954" i="1"/>
  <c r="J3954" i="1"/>
  <c r="K3954" i="1"/>
  <c r="L3954" i="1"/>
  <c r="M3954" i="1"/>
  <c r="N3954" i="1"/>
  <c r="O3954" i="1"/>
  <c r="P3954" i="1"/>
  <c r="D3955" i="1"/>
  <c r="H3955" i="1"/>
  <c r="I3955" i="1"/>
  <c r="J3955" i="1"/>
  <c r="K3955" i="1"/>
  <c r="L3955" i="1"/>
  <c r="M3955" i="1"/>
  <c r="N3955" i="1"/>
  <c r="O3955" i="1"/>
  <c r="P3955" i="1"/>
  <c r="D3956" i="1"/>
  <c r="H3956" i="1"/>
  <c r="I3956" i="1"/>
  <c r="J3956" i="1"/>
  <c r="K3956" i="1"/>
  <c r="L3956" i="1"/>
  <c r="M3956" i="1"/>
  <c r="N3956" i="1"/>
  <c r="O3956" i="1"/>
  <c r="P3956" i="1"/>
  <c r="D3957" i="1"/>
  <c r="H3957" i="1"/>
  <c r="I3957" i="1"/>
  <c r="J3957" i="1"/>
  <c r="K3957" i="1"/>
  <c r="L3957" i="1"/>
  <c r="M3957" i="1"/>
  <c r="N3957" i="1"/>
  <c r="O3957" i="1"/>
  <c r="P3957" i="1"/>
  <c r="D3958" i="1"/>
  <c r="H3958" i="1"/>
  <c r="I3958" i="1"/>
  <c r="J3958" i="1"/>
  <c r="K3958" i="1"/>
  <c r="L3958" i="1"/>
  <c r="M3958" i="1"/>
  <c r="N3958" i="1"/>
  <c r="O3958" i="1"/>
  <c r="P3958" i="1"/>
  <c r="D3959" i="1"/>
  <c r="H3959" i="1"/>
  <c r="I3959" i="1"/>
  <c r="J3959" i="1"/>
  <c r="K3959" i="1"/>
  <c r="L3959" i="1"/>
  <c r="M3959" i="1"/>
  <c r="N3959" i="1"/>
  <c r="O3959" i="1"/>
  <c r="P3959" i="1"/>
  <c r="D3960" i="1"/>
  <c r="H3960" i="1"/>
  <c r="I3960" i="1"/>
  <c r="J3960" i="1"/>
  <c r="K3960" i="1"/>
  <c r="L3960" i="1"/>
  <c r="M3960" i="1"/>
  <c r="N3960" i="1"/>
  <c r="O3960" i="1"/>
  <c r="P3960" i="1"/>
  <c r="D3961" i="1"/>
  <c r="H3961" i="1"/>
  <c r="I3961" i="1"/>
  <c r="J3961" i="1"/>
  <c r="K3961" i="1"/>
  <c r="L3961" i="1"/>
  <c r="M3961" i="1"/>
  <c r="N3961" i="1"/>
  <c r="O3961" i="1"/>
  <c r="P3961" i="1"/>
  <c r="D3962" i="1"/>
  <c r="H3962" i="1"/>
  <c r="I3962" i="1"/>
  <c r="J3962" i="1"/>
  <c r="K3962" i="1"/>
  <c r="L3962" i="1"/>
  <c r="M3962" i="1"/>
  <c r="N3962" i="1"/>
  <c r="O3962" i="1"/>
  <c r="P3962" i="1"/>
  <c r="D3963" i="1"/>
  <c r="H3963" i="1"/>
  <c r="I3963" i="1"/>
  <c r="J3963" i="1"/>
  <c r="K3963" i="1"/>
  <c r="L3963" i="1"/>
  <c r="M3963" i="1"/>
  <c r="N3963" i="1"/>
  <c r="O3963" i="1"/>
  <c r="P3963" i="1"/>
  <c r="D3964" i="1"/>
  <c r="H3964" i="1"/>
  <c r="I3964" i="1"/>
  <c r="J3964" i="1"/>
  <c r="K3964" i="1"/>
  <c r="L3964" i="1"/>
  <c r="M3964" i="1"/>
  <c r="N3964" i="1"/>
  <c r="O3964" i="1"/>
  <c r="P3964" i="1"/>
  <c r="D3965" i="1"/>
  <c r="H3965" i="1"/>
  <c r="I3965" i="1"/>
  <c r="J3965" i="1"/>
  <c r="K3965" i="1"/>
  <c r="L3965" i="1"/>
  <c r="M3965" i="1"/>
  <c r="N3965" i="1"/>
  <c r="O3965" i="1"/>
  <c r="P3965" i="1"/>
  <c r="D3966" i="1"/>
  <c r="H3966" i="1"/>
  <c r="I3966" i="1"/>
  <c r="J3966" i="1"/>
  <c r="K3966" i="1"/>
  <c r="L3966" i="1"/>
  <c r="M3966" i="1"/>
  <c r="N3966" i="1"/>
  <c r="O3966" i="1"/>
  <c r="P3966" i="1"/>
  <c r="D3967" i="1"/>
  <c r="H3967" i="1"/>
  <c r="I3967" i="1"/>
  <c r="J3967" i="1"/>
  <c r="K3967" i="1"/>
  <c r="L3967" i="1"/>
  <c r="M3967" i="1"/>
  <c r="N3967" i="1"/>
  <c r="O3967" i="1"/>
  <c r="P3967" i="1"/>
  <c r="D3968" i="1"/>
  <c r="H3968" i="1"/>
  <c r="I3968" i="1"/>
  <c r="J3968" i="1"/>
  <c r="K3968" i="1"/>
  <c r="L3968" i="1"/>
  <c r="M3968" i="1"/>
  <c r="N3968" i="1"/>
  <c r="O3968" i="1"/>
  <c r="P3968" i="1"/>
  <c r="D3969" i="1"/>
  <c r="H3969" i="1"/>
  <c r="I3969" i="1"/>
  <c r="J3969" i="1"/>
  <c r="K3969" i="1"/>
  <c r="L3969" i="1"/>
  <c r="M3969" i="1"/>
  <c r="N3969" i="1"/>
  <c r="O3969" i="1"/>
  <c r="P3969" i="1"/>
  <c r="D3970" i="1"/>
  <c r="H3970" i="1"/>
  <c r="I3970" i="1"/>
  <c r="J3970" i="1"/>
  <c r="K3970" i="1"/>
  <c r="L3970" i="1"/>
  <c r="M3970" i="1"/>
  <c r="N3970" i="1"/>
  <c r="O3970" i="1"/>
  <c r="P3970" i="1"/>
  <c r="D3971" i="1"/>
  <c r="H3971" i="1"/>
  <c r="I3971" i="1"/>
  <c r="J3971" i="1"/>
  <c r="K3971" i="1"/>
  <c r="L3971" i="1"/>
  <c r="M3971" i="1"/>
  <c r="N3971" i="1"/>
  <c r="O3971" i="1"/>
  <c r="P3971" i="1"/>
  <c r="D3972" i="1"/>
  <c r="H3972" i="1"/>
  <c r="I3972" i="1"/>
  <c r="J3972" i="1"/>
  <c r="K3972" i="1"/>
  <c r="L3972" i="1"/>
  <c r="M3972" i="1"/>
  <c r="N3972" i="1"/>
  <c r="O3972" i="1"/>
  <c r="P3972" i="1"/>
  <c r="D3973" i="1"/>
  <c r="H3973" i="1"/>
  <c r="I3973" i="1"/>
  <c r="J3973" i="1"/>
  <c r="K3973" i="1"/>
  <c r="L3973" i="1"/>
  <c r="M3973" i="1"/>
  <c r="N3973" i="1"/>
  <c r="O3973" i="1"/>
  <c r="P3973" i="1"/>
  <c r="D3974" i="1"/>
  <c r="H3974" i="1"/>
  <c r="I3974" i="1"/>
  <c r="J3974" i="1"/>
  <c r="K3974" i="1"/>
  <c r="L3974" i="1"/>
  <c r="M3974" i="1"/>
  <c r="N3974" i="1"/>
  <c r="O3974" i="1"/>
  <c r="P3974" i="1"/>
  <c r="D3975" i="1"/>
  <c r="H3975" i="1"/>
  <c r="I3975" i="1"/>
  <c r="J3975" i="1"/>
  <c r="K3975" i="1"/>
  <c r="L3975" i="1"/>
  <c r="M3975" i="1"/>
  <c r="N3975" i="1"/>
  <c r="O3975" i="1"/>
  <c r="P3975" i="1"/>
  <c r="D3976" i="1"/>
  <c r="H3976" i="1"/>
  <c r="I3976" i="1"/>
  <c r="J3976" i="1"/>
  <c r="K3976" i="1"/>
  <c r="L3976" i="1"/>
  <c r="M3976" i="1"/>
  <c r="N3976" i="1"/>
  <c r="O3976" i="1"/>
  <c r="P3976" i="1"/>
  <c r="D3977" i="1"/>
  <c r="H3977" i="1"/>
  <c r="I3977" i="1"/>
  <c r="J3977" i="1"/>
  <c r="K3977" i="1"/>
  <c r="L3977" i="1"/>
  <c r="M3977" i="1"/>
  <c r="N3977" i="1"/>
  <c r="O3977" i="1"/>
  <c r="P3977" i="1"/>
  <c r="D3978" i="1"/>
  <c r="H3978" i="1"/>
  <c r="I3978" i="1"/>
  <c r="J3978" i="1"/>
  <c r="K3978" i="1"/>
  <c r="L3978" i="1"/>
  <c r="M3978" i="1"/>
  <c r="N3978" i="1"/>
  <c r="O3978" i="1"/>
  <c r="P3978" i="1"/>
  <c r="D3979" i="1"/>
  <c r="H3979" i="1"/>
  <c r="I3979" i="1"/>
  <c r="J3979" i="1"/>
  <c r="K3979" i="1"/>
  <c r="L3979" i="1"/>
  <c r="M3979" i="1"/>
  <c r="N3979" i="1"/>
  <c r="O3979" i="1"/>
  <c r="P3979" i="1"/>
  <c r="D3980" i="1"/>
  <c r="H3980" i="1"/>
  <c r="I3980" i="1"/>
  <c r="J3980" i="1"/>
  <c r="K3980" i="1"/>
  <c r="L3980" i="1"/>
  <c r="M3980" i="1"/>
  <c r="N3980" i="1"/>
  <c r="O3980" i="1"/>
  <c r="P3980" i="1"/>
  <c r="D3981" i="1"/>
  <c r="H3981" i="1"/>
  <c r="I3981" i="1"/>
  <c r="J3981" i="1"/>
  <c r="K3981" i="1"/>
  <c r="L3981" i="1"/>
  <c r="M3981" i="1"/>
  <c r="N3981" i="1"/>
  <c r="O3981" i="1"/>
  <c r="P3981" i="1"/>
  <c r="D3982" i="1"/>
  <c r="H3982" i="1"/>
  <c r="I3982" i="1"/>
  <c r="J3982" i="1"/>
  <c r="K3982" i="1"/>
  <c r="L3982" i="1"/>
  <c r="M3982" i="1"/>
  <c r="N3982" i="1"/>
  <c r="O3982" i="1"/>
  <c r="P3982" i="1"/>
  <c r="D3983" i="1"/>
  <c r="H3983" i="1"/>
  <c r="I3983" i="1"/>
  <c r="J3983" i="1"/>
  <c r="K3983" i="1"/>
  <c r="L3983" i="1"/>
  <c r="M3983" i="1"/>
  <c r="N3983" i="1"/>
  <c r="O3983" i="1"/>
  <c r="P3983" i="1"/>
  <c r="D3984" i="1"/>
  <c r="H3984" i="1"/>
  <c r="I3984" i="1"/>
  <c r="J3984" i="1"/>
  <c r="K3984" i="1"/>
  <c r="L3984" i="1"/>
  <c r="M3984" i="1"/>
  <c r="N3984" i="1"/>
  <c r="O3984" i="1"/>
  <c r="P3984" i="1"/>
  <c r="D3985" i="1"/>
  <c r="H3985" i="1"/>
  <c r="I3985" i="1"/>
  <c r="J3985" i="1"/>
  <c r="K3985" i="1"/>
  <c r="L3985" i="1"/>
  <c r="M3985" i="1"/>
  <c r="N3985" i="1"/>
  <c r="O3985" i="1"/>
  <c r="P3985" i="1"/>
  <c r="D3986" i="1"/>
  <c r="H3986" i="1"/>
  <c r="I3986" i="1"/>
  <c r="J3986" i="1"/>
  <c r="K3986" i="1"/>
  <c r="L3986" i="1"/>
  <c r="M3986" i="1"/>
  <c r="N3986" i="1"/>
  <c r="O3986" i="1"/>
  <c r="P3986" i="1"/>
  <c r="D3987" i="1"/>
  <c r="H3987" i="1"/>
  <c r="I3987" i="1"/>
  <c r="J3987" i="1"/>
  <c r="K3987" i="1"/>
  <c r="L3987" i="1"/>
  <c r="M3987" i="1"/>
  <c r="N3987" i="1"/>
  <c r="O3987" i="1"/>
  <c r="P3987" i="1"/>
  <c r="D3988" i="1"/>
  <c r="H3988" i="1"/>
  <c r="I3988" i="1"/>
  <c r="J3988" i="1"/>
  <c r="K3988" i="1"/>
  <c r="L3988" i="1"/>
  <c r="M3988" i="1"/>
  <c r="N3988" i="1"/>
  <c r="O3988" i="1"/>
  <c r="P3988" i="1"/>
  <c r="D3989" i="1"/>
  <c r="H3989" i="1"/>
  <c r="I3989" i="1"/>
  <c r="J3989" i="1"/>
  <c r="K3989" i="1"/>
  <c r="L3989" i="1"/>
  <c r="M3989" i="1"/>
  <c r="N3989" i="1"/>
  <c r="O3989" i="1"/>
  <c r="P3989" i="1"/>
  <c r="D3990" i="1"/>
  <c r="H3990" i="1"/>
  <c r="I3990" i="1"/>
  <c r="J3990" i="1"/>
  <c r="K3990" i="1"/>
  <c r="L3990" i="1"/>
  <c r="M3990" i="1"/>
  <c r="N3990" i="1"/>
  <c r="O3990" i="1"/>
  <c r="P3990" i="1"/>
  <c r="D3991" i="1"/>
  <c r="H3991" i="1"/>
  <c r="I3991" i="1"/>
  <c r="J3991" i="1"/>
  <c r="K3991" i="1"/>
  <c r="L3991" i="1"/>
  <c r="M3991" i="1"/>
  <c r="N3991" i="1"/>
  <c r="O3991" i="1"/>
  <c r="P3991" i="1"/>
  <c r="D3992" i="1"/>
  <c r="H3992" i="1"/>
  <c r="I3992" i="1"/>
  <c r="J3992" i="1"/>
  <c r="K3992" i="1"/>
  <c r="L3992" i="1"/>
  <c r="M3992" i="1"/>
  <c r="N3992" i="1"/>
  <c r="O3992" i="1"/>
  <c r="P3992" i="1"/>
  <c r="D3993" i="1"/>
  <c r="H3993" i="1"/>
  <c r="I3993" i="1"/>
  <c r="J3993" i="1"/>
  <c r="K3993" i="1"/>
  <c r="L3993" i="1"/>
  <c r="M3993" i="1"/>
  <c r="N3993" i="1"/>
  <c r="O3993" i="1"/>
  <c r="P3993" i="1"/>
  <c r="D3994" i="1"/>
  <c r="H3994" i="1"/>
  <c r="I3994" i="1"/>
  <c r="J3994" i="1"/>
  <c r="K3994" i="1"/>
  <c r="L3994" i="1"/>
  <c r="M3994" i="1"/>
  <c r="N3994" i="1"/>
  <c r="O3994" i="1"/>
  <c r="P3994" i="1"/>
  <c r="D3995" i="1"/>
  <c r="H3995" i="1"/>
  <c r="I3995" i="1"/>
  <c r="J3995" i="1"/>
  <c r="K3995" i="1"/>
  <c r="L3995" i="1"/>
  <c r="M3995" i="1"/>
  <c r="N3995" i="1"/>
  <c r="O3995" i="1"/>
  <c r="P3995" i="1"/>
  <c r="D3996" i="1"/>
  <c r="H3996" i="1"/>
  <c r="I3996" i="1"/>
  <c r="J3996" i="1"/>
  <c r="K3996" i="1"/>
  <c r="L3996" i="1"/>
  <c r="M3996" i="1"/>
  <c r="N3996" i="1"/>
  <c r="O3996" i="1"/>
  <c r="P3996" i="1"/>
  <c r="D3997" i="1"/>
  <c r="H3997" i="1"/>
  <c r="I3997" i="1"/>
  <c r="J3997" i="1"/>
  <c r="K3997" i="1"/>
  <c r="L3997" i="1"/>
  <c r="M3997" i="1"/>
  <c r="N3997" i="1"/>
  <c r="O3997" i="1"/>
  <c r="P3997" i="1"/>
  <c r="D3998" i="1"/>
  <c r="H3998" i="1"/>
  <c r="I3998" i="1"/>
  <c r="J3998" i="1"/>
  <c r="K3998" i="1"/>
  <c r="L3998" i="1"/>
  <c r="M3998" i="1"/>
  <c r="N3998" i="1"/>
  <c r="O3998" i="1"/>
  <c r="P3998" i="1"/>
  <c r="D3999" i="1"/>
  <c r="H3999" i="1"/>
  <c r="I3999" i="1"/>
  <c r="J3999" i="1"/>
  <c r="K3999" i="1"/>
  <c r="L3999" i="1"/>
  <c r="M3999" i="1"/>
  <c r="N3999" i="1"/>
  <c r="O3999" i="1"/>
  <c r="P3999" i="1"/>
  <c r="D4000" i="1"/>
  <c r="H4000" i="1"/>
  <c r="I4000" i="1"/>
  <c r="J4000" i="1"/>
  <c r="K4000" i="1"/>
  <c r="L4000" i="1"/>
  <c r="M4000" i="1"/>
  <c r="N4000" i="1"/>
  <c r="O4000" i="1"/>
  <c r="P4000" i="1"/>
  <c r="D4001" i="1"/>
  <c r="H4001" i="1"/>
  <c r="I4001" i="1"/>
  <c r="J4001" i="1"/>
  <c r="K4001" i="1"/>
  <c r="L4001" i="1"/>
  <c r="M4001" i="1"/>
  <c r="N4001" i="1"/>
  <c r="O4001" i="1"/>
  <c r="P4001" i="1"/>
  <c r="D4002" i="1"/>
  <c r="H4002" i="1"/>
  <c r="I4002" i="1"/>
  <c r="J4002" i="1"/>
  <c r="K4002" i="1"/>
  <c r="L4002" i="1"/>
  <c r="M4002" i="1"/>
  <c r="N4002" i="1"/>
  <c r="O4002" i="1"/>
  <c r="P4002" i="1"/>
  <c r="D4003" i="1"/>
  <c r="H4003" i="1"/>
  <c r="I4003" i="1"/>
  <c r="J4003" i="1"/>
  <c r="K4003" i="1"/>
  <c r="L4003" i="1"/>
  <c r="M4003" i="1"/>
  <c r="N4003" i="1"/>
  <c r="O4003" i="1"/>
  <c r="P4003" i="1"/>
  <c r="D4004" i="1"/>
  <c r="H4004" i="1"/>
  <c r="I4004" i="1"/>
  <c r="J4004" i="1"/>
  <c r="K4004" i="1"/>
  <c r="L4004" i="1"/>
  <c r="M4004" i="1"/>
  <c r="N4004" i="1"/>
  <c r="O4004" i="1"/>
  <c r="P4004" i="1"/>
  <c r="D4005" i="1"/>
  <c r="H4005" i="1"/>
  <c r="I4005" i="1"/>
  <c r="J4005" i="1"/>
  <c r="K4005" i="1"/>
  <c r="L4005" i="1"/>
  <c r="M4005" i="1"/>
  <c r="N4005" i="1"/>
  <c r="O4005" i="1"/>
  <c r="P4005" i="1"/>
  <c r="D4006" i="1"/>
  <c r="H4006" i="1"/>
  <c r="I4006" i="1"/>
  <c r="J4006" i="1"/>
  <c r="K4006" i="1"/>
  <c r="L4006" i="1"/>
  <c r="M4006" i="1"/>
  <c r="N4006" i="1"/>
  <c r="O4006" i="1"/>
  <c r="P4006" i="1"/>
  <c r="D4007" i="1"/>
  <c r="H4007" i="1"/>
  <c r="I4007" i="1"/>
  <c r="J4007" i="1"/>
  <c r="K4007" i="1"/>
  <c r="L4007" i="1"/>
  <c r="M4007" i="1"/>
  <c r="N4007" i="1"/>
  <c r="O4007" i="1"/>
  <c r="P4007" i="1"/>
  <c r="D4008" i="1"/>
  <c r="H4008" i="1"/>
  <c r="I4008" i="1"/>
  <c r="J4008" i="1"/>
  <c r="K4008" i="1"/>
  <c r="L4008" i="1"/>
  <c r="M4008" i="1"/>
  <c r="N4008" i="1"/>
  <c r="O4008" i="1"/>
  <c r="P4008" i="1"/>
  <c r="D4009" i="1"/>
  <c r="H4009" i="1"/>
  <c r="I4009" i="1"/>
  <c r="J4009" i="1"/>
  <c r="K4009" i="1"/>
  <c r="L4009" i="1"/>
  <c r="M4009" i="1"/>
  <c r="N4009" i="1"/>
  <c r="O4009" i="1"/>
  <c r="P4009" i="1"/>
  <c r="D4010" i="1"/>
  <c r="H4010" i="1"/>
  <c r="I4010" i="1"/>
  <c r="J4010" i="1"/>
  <c r="K4010" i="1"/>
  <c r="L4010" i="1"/>
  <c r="M4010" i="1"/>
  <c r="N4010" i="1"/>
  <c r="O4010" i="1"/>
  <c r="P4010" i="1"/>
  <c r="D4011" i="1"/>
  <c r="H4011" i="1"/>
  <c r="I4011" i="1"/>
  <c r="J4011" i="1"/>
  <c r="K4011" i="1"/>
  <c r="L4011" i="1"/>
  <c r="M4011" i="1"/>
  <c r="N4011" i="1"/>
  <c r="O4011" i="1"/>
  <c r="P4011" i="1"/>
  <c r="D4012" i="1"/>
  <c r="H4012" i="1"/>
  <c r="I4012" i="1"/>
  <c r="J4012" i="1"/>
  <c r="K4012" i="1"/>
  <c r="L4012" i="1"/>
  <c r="M4012" i="1"/>
  <c r="N4012" i="1"/>
  <c r="O4012" i="1"/>
  <c r="P4012" i="1"/>
  <c r="D4013" i="1"/>
  <c r="H4013" i="1"/>
  <c r="I4013" i="1"/>
  <c r="J4013" i="1"/>
  <c r="K4013" i="1"/>
  <c r="L4013" i="1"/>
  <c r="M4013" i="1"/>
  <c r="N4013" i="1"/>
  <c r="O4013" i="1"/>
  <c r="P4013" i="1"/>
  <c r="D4014" i="1"/>
  <c r="H4014" i="1"/>
  <c r="I4014" i="1"/>
  <c r="J4014" i="1"/>
  <c r="K4014" i="1"/>
  <c r="L4014" i="1"/>
  <c r="M4014" i="1"/>
  <c r="N4014" i="1"/>
  <c r="O4014" i="1"/>
  <c r="P4014" i="1"/>
  <c r="D4015" i="1"/>
  <c r="H4015" i="1"/>
  <c r="I4015" i="1"/>
  <c r="J4015" i="1"/>
  <c r="K4015" i="1"/>
  <c r="L4015" i="1"/>
  <c r="M4015" i="1"/>
  <c r="N4015" i="1"/>
  <c r="O4015" i="1"/>
  <c r="P4015" i="1"/>
  <c r="D4016" i="1"/>
  <c r="H4016" i="1"/>
  <c r="I4016" i="1"/>
  <c r="J4016" i="1"/>
  <c r="K4016" i="1"/>
  <c r="L4016" i="1"/>
  <c r="M4016" i="1"/>
  <c r="N4016" i="1"/>
  <c r="O4016" i="1"/>
  <c r="P4016" i="1"/>
  <c r="D4017" i="1"/>
  <c r="H4017" i="1"/>
  <c r="I4017" i="1"/>
  <c r="J4017" i="1"/>
  <c r="K4017" i="1"/>
  <c r="L4017" i="1"/>
  <c r="M4017" i="1"/>
  <c r="N4017" i="1"/>
  <c r="O4017" i="1"/>
  <c r="P4017" i="1"/>
  <c r="D4018" i="1"/>
  <c r="H4018" i="1"/>
  <c r="I4018" i="1"/>
  <c r="J4018" i="1"/>
  <c r="K4018" i="1"/>
  <c r="L4018" i="1"/>
  <c r="M4018" i="1"/>
  <c r="N4018" i="1"/>
  <c r="O4018" i="1"/>
  <c r="P4018" i="1"/>
  <c r="D4019" i="1"/>
  <c r="H4019" i="1"/>
  <c r="I4019" i="1"/>
  <c r="J4019" i="1"/>
  <c r="K4019" i="1"/>
  <c r="L4019" i="1"/>
  <c r="M4019" i="1"/>
  <c r="N4019" i="1"/>
  <c r="O4019" i="1"/>
  <c r="P4019" i="1"/>
  <c r="D4020" i="1"/>
  <c r="H4020" i="1"/>
  <c r="I4020" i="1"/>
  <c r="J4020" i="1"/>
  <c r="K4020" i="1"/>
  <c r="L4020" i="1"/>
  <c r="M4020" i="1"/>
  <c r="N4020" i="1"/>
  <c r="O4020" i="1"/>
  <c r="P4020" i="1"/>
  <c r="D4021" i="1"/>
  <c r="H4021" i="1"/>
  <c r="I4021" i="1"/>
  <c r="J4021" i="1"/>
  <c r="K4021" i="1"/>
  <c r="L4021" i="1"/>
  <c r="M4021" i="1"/>
  <c r="N4021" i="1"/>
  <c r="O4021" i="1"/>
  <c r="P4021" i="1"/>
  <c r="D4022" i="1"/>
  <c r="H4022" i="1"/>
  <c r="I4022" i="1"/>
  <c r="J4022" i="1"/>
  <c r="K4022" i="1"/>
  <c r="L4022" i="1"/>
  <c r="M4022" i="1"/>
  <c r="N4022" i="1"/>
  <c r="O4022" i="1"/>
  <c r="P4022" i="1"/>
  <c r="D4023" i="1"/>
  <c r="H4023" i="1"/>
  <c r="I4023" i="1"/>
  <c r="J4023" i="1"/>
  <c r="K4023" i="1"/>
  <c r="L4023" i="1"/>
  <c r="M4023" i="1"/>
  <c r="N4023" i="1"/>
  <c r="O4023" i="1"/>
  <c r="P4023" i="1"/>
  <c r="D4024" i="1"/>
  <c r="H4024" i="1"/>
  <c r="I4024" i="1"/>
  <c r="J4024" i="1"/>
  <c r="K4024" i="1"/>
  <c r="L4024" i="1"/>
  <c r="M4024" i="1"/>
  <c r="N4024" i="1"/>
  <c r="O4024" i="1"/>
  <c r="P4024" i="1"/>
  <c r="D4025" i="1"/>
  <c r="H4025" i="1"/>
  <c r="I4025" i="1"/>
  <c r="J4025" i="1"/>
  <c r="K4025" i="1"/>
  <c r="L4025" i="1"/>
  <c r="M4025" i="1"/>
  <c r="N4025" i="1"/>
  <c r="O4025" i="1"/>
  <c r="P4025" i="1"/>
  <c r="D4026" i="1"/>
  <c r="H4026" i="1"/>
  <c r="I4026" i="1"/>
  <c r="J4026" i="1"/>
  <c r="K4026" i="1"/>
  <c r="L4026" i="1"/>
  <c r="M4026" i="1"/>
  <c r="N4026" i="1"/>
  <c r="O4026" i="1"/>
  <c r="P4026" i="1"/>
  <c r="D4027" i="1"/>
  <c r="H4027" i="1"/>
  <c r="I4027" i="1"/>
  <c r="J4027" i="1"/>
  <c r="K4027" i="1"/>
  <c r="L4027" i="1"/>
  <c r="M4027" i="1"/>
  <c r="N4027" i="1"/>
  <c r="O4027" i="1"/>
  <c r="P4027" i="1"/>
  <c r="D4028" i="1"/>
  <c r="H4028" i="1"/>
  <c r="I4028" i="1"/>
  <c r="J4028" i="1"/>
  <c r="K4028" i="1"/>
  <c r="L4028" i="1"/>
  <c r="M4028" i="1"/>
  <c r="N4028" i="1"/>
  <c r="O4028" i="1"/>
  <c r="P4028" i="1"/>
  <c r="D4029" i="1"/>
  <c r="H4029" i="1"/>
  <c r="I4029" i="1"/>
  <c r="J4029" i="1"/>
  <c r="K4029" i="1"/>
  <c r="L4029" i="1"/>
  <c r="M4029" i="1"/>
  <c r="N4029" i="1"/>
  <c r="O4029" i="1"/>
  <c r="P4029" i="1"/>
  <c r="D4030" i="1"/>
  <c r="H4030" i="1"/>
  <c r="I4030" i="1"/>
  <c r="J4030" i="1"/>
  <c r="K4030" i="1"/>
  <c r="L4030" i="1"/>
  <c r="M4030" i="1"/>
  <c r="N4030" i="1"/>
  <c r="O4030" i="1"/>
  <c r="P4030" i="1"/>
  <c r="D4031" i="1"/>
  <c r="H4031" i="1"/>
  <c r="I4031" i="1"/>
  <c r="J4031" i="1"/>
  <c r="K4031" i="1"/>
  <c r="L4031" i="1"/>
  <c r="M4031" i="1"/>
  <c r="N4031" i="1"/>
  <c r="O4031" i="1"/>
  <c r="P4031" i="1"/>
  <c r="D4032" i="1"/>
  <c r="H4032" i="1"/>
  <c r="I4032" i="1"/>
  <c r="J4032" i="1"/>
  <c r="K4032" i="1"/>
  <c r="L4032" i="1"/>
  <c r="M4032" i="1"/>
  <c r="N4032" i="1"/>
  <c r="O4032" i="1"/>
  <c r="P4032" i="1"/>
  <c r="D4033" i="1"/>
  <c r="H4033" i="1"/>
  <c r="I4033" i="1"/>
  <c r="J4033" i="1"/>
  <c r="K4033" i="1"/>
  <c r="L4033" i="1"/>
  <c r="M4033" i="1"/>
  <c r="N4033" i="1"/>
  <c r="O4033" i="1"/>
  <c r="P4033" i="1"/>
  <c r="D4034" i="1"/>
  <c r="H4034" i="1"/>
  <c r="I4034" i="1"/>
  <c r="J4034" i="1"/>
  <c r="K4034" i="1"/>
  <c r="L4034" i="1"/>
  <c r="M4034" i="1"/>
  <c r="N4034" i="1"/>
  <c r="O4034" i="1"/>
  <c r="P4034" i="1"/>
  <c r="D4035" i="1"/>
  <c r="H4035" i="1"/>
  <c r="I4035" i="1"/>
  <c r="J4035" i="1"/>
  <c r="K4035" i="1"/>
  <c r="L4035" i="1"/>
  <c r="M4035" i="1"/>
  <c r="N4035" i="1"/>
  <c r="O4035" i="1"/>
  <c r="P4035" i="1"/>
  <c r="D4036" i="1"/>
  <c r="H4036" i="1"/>
  <c r="I4036" i="1"/>
  <c r="J4036" i="1"/>
  <c r="K4036" i="1"/>
  <c r="L4036" i="1"/>
  <c r="M4036" i="1"/>
  <c r="N4036" i="1"/>
  <c r="O4036" i="1"/>
  <c r="P4036" i="1"/>
  <c r="D4037" i="1"/>
  <c r="H4037" i="1"/>
  <c r="I4037" i="1"/>
  <c r="J4037" i="1"/>
  <c r="K4037" i="1"/>
  <c r="L4037" i="1"/>
  <c r="M4037" i="1"/>
  <c r="N4037" i="1"/>
  <c r="O4037" i="1"/>
  <c r="P4037" i="1"/>
  <c r="D4038" i="1"/>
  <c r="H4038" i="1"/>
  <c r="I4038" i="1"/>
  <c r="J4038" i="1"/>
  <c r="K4038" i="1"/>
  <c r="L4038" i="1"/>
  <c r="M4038" i="1"/>
  <c r="N4038" i="1"/>
  <c r="O4038" i="1"/>
  <c r="P4038" i="1"/>
  <c r="D4039" i="1"/>
  <c r="H4039" i="1"/>
  <c r="I4039" i="1"/>
  <c r="J4039" i="1"/>
  <c r="K4039" i="1"/>
  <c r="L4039" i="1"/>
  <c r="M4039" i="1"/>
  <c r="N4039" i="1"/>
  <c r="O4039" i="1"/>
  <c r="P4039" i="1"/>
  <c r="D4040" i="1"/>
  <c r="H4040" i="1"/>
  <c r="I4040" i="1"/>
  <c r="J4040" i="1"/>
  <c r="K4040" i="1"/>
  <c r="L4040" i="1"/>
  <c r="M4040" i="1"/>
  <c r="N4040" i="1"/>
  <c r="O4040" i="1"/>
  <c r="P4040" i="1"/>
  <c r="D4041" i="1"/>
  <c r="H4041" i="1"/>
  <c r="I4041" i="1"/>
  <c r="J4041" i="1"/>
  <c r="K4041" i="1"/>
  <c r="L4041" i="1"/>
  <c r="M4041" i="1"/>
  <c r="N4041" i="1"/>
  <c r="O4041" i="1"/>
  <c r="P4041" i="1"/>
  <c r="D4042" i="1"/>
  <c r="H4042" i="1"/>
  <c r="I4042" i="1"/>
  <c r="J4042" i="1"/>
  <c r="K4042" i="1"/>
  <c r="L4042" i="1"/>
  <c r="M4042" i="1"/>
  <c r="N4042" i="1"/>
  <c r="O4042" i="1"/>
  <c r="P4042" i="1"/>
  <c r="D4043" i="1"/>
  <c r="H4043" i="1"/>
  <c r="I4043" i="1"/>
  <c r="J4043" i="1"/>
  <c r="K4043" i="1"/>
  <c r="L4043" i="1"/>
  <c r="M4043" i="1"/>
  <c r="N4043" i="1"/>
  <c r="O4043" i="1"/>
  <c r="P4043" i="1"/>
  <c r="D4044" i="1"/>
  <c r="H4044" i="1"/>
  <c r="I4044" i="1"/>
  <c r="J4044" i="1"/>
  <c r="K4044" i="1"/>
  <c r="L4044" i="1"/>
  <c r="M4044" i="1"/>
  <c r="N4044" i="1"/>
  <c r="O4044" i="1"/>
  <c r="P4044" i="1"/>
  <c r="D4045" i="1"/>
  <c r="H4045" i="1"/>
  <c r="I4045" i="1"/>
  <c r="J4045" i="1"/>
  <c r="K4045" i="1"/>
  <c r="L4045" i="1"/>
  <c r="M4045" i="1"/>
  <c r="N4045" i="1"/>
  <c r="O4045" i="1"/>
  <c r="P4045" i="1"/>
  <c r="D4046" i="1"/>
  <c r="H4046" i="1"/>
  <c r="I4046" i="1"/>
  <c r="J4046" i="1"/>
  <c r="K4046" i="1"/>
  <c r="L4046" i="1"/>
  <c r="M4046" i="1"/>
  <c r="N4046" i="1"/>
  <c r="O4046" i="1"/>
  <c r="P4046" i="1"/>
  <c r="D4047" i="1"/>
  <c r="H4047" i="1"/>
  <c r="I4047" i="1"/>
  <c r="J4047" i="1"/>
  <c r="K4047" i="1"/>
  <c r="L4047" i="1"/>
  <c r="M4047" i="1"/>
  <c r="N4047" i="1"/>
  <c r="O4047" i="1"/>
  <c r="P4047" i="1"/>
  <c r="D4048" i="1"/>
  <c r="H4048" i="1"/>
  <c r="I4048" i="1"/>
  <c r="J4048" i="1"/>
  <c r="K4048" i="1"/>
  <c r="L4048" i="1"/>
  <c r="M4048" i="1"/>
  <c r="N4048" i="1"/>
  <c r="O4048" i="1"/>
  <c r="P4048" i="1"/>
  <c r="D4049" i="1"/>
  <c r="H4049" i="1"/>
  <c r="I4049" i="1"/>
  <c r="J4049" i="1"/>
  <c r="K4049" i="1"/>
  <c r="L4049" i="1"/>
  <c r="M4049" i="1"/>
  <c r="N4049" i="1"/>
  <c r="O4049" i="1"/>
  <c r="P4049" i="1"/>
  <c r="D4050" i="1"/>
  <c r="H4050" i="1"/>
  <c r="I4050" i="1"/>
  <c r="J4050" i="1"/>
  <c r="K4050" i="1"/>
  <c r="L4050" i="1"/>
  <c r="M4050" i="1"/>
  <c r="N4050" i="1"/>
  <c r="O4050" i="1"/>
  <c r="P4050" i="1"/>
  <c r="D4051" i="1"/>
  <c r="H4051" i="1"/>
  <c r="I4051" i="1"/>
  <c r="J4051" i="1"/>
  <c r="K4051" i="1"/>
  <c r="L4051" i="1"/>
  <c r="M4051" i="1"/>
  <c r="N4051" i="1"/>
  <c r="O4051" i="1"/>
  <c r="P4051" i="1"/>
  <c r="D4052" i="1"/>
  <c r="H4052" i="1"/>
  <c r="I4052" i="1"/>
  <c r="J4052" i="1"/>
  <c r="K4052" i="1"/>
  <c r="L4052" i="1"/>
  <c r="M4052" i="1"/>
  <c r="N4052" i="1"/>
  <c r="O4052" i="1"/>
  <c r="P4052" i="1"/>
  <c r="D4053" i="1"/>
  <c r="H4053" i="1"/>
  <c r="I4053" i="1"/>
  <c r="J4053" i="1"/>
  <c r="K4053" i="1"/>
  <c r="L4053" i="1"/>
  <c r="M4053" i="1"/>
  <c r="N4053" i="1"/>
  <c r="O4053" i="1"/>
  <c r="P4053" i="1"/>
  <c r="D4054" i="1"/>
  <c r="H4054" i="1"/>
  <c r="I4054" i="1"/>
  <c r="J4054" i="1"/>
  <c r="K4054" i="1"/>
  <c r="L4054" i="1"/>
  <c r="M4054" i="1"/>
  <c r="N4054" i="1"/>
  <c r="O4054" i="1"/>
  <c r="P4054" i="1"/>
  <c r="D4055" i="1"/>
  <c r="H4055" i="1"/>
  <c r="I4055" i="1"/>
  <c r="J4055" i="1"/>
  <c r="K4055" i="1"/>
  <c r="L4055" i="1"/>
  <c r="M4055" i="1"/>
  <c r="N4055" i="1"/>
  <c r="O4055" i="1"/>
  <c r="P4055" i="1"/>
  <c r="D4056" i="1"/>
  <c r="H4056" i="1"/>
  <c r="I4056" i="1"/>
  <c r="J4056" i="1"/>
  <c r="K4056" i="1"/>
  <c r="L4056" i="1"/>
  <c r="M4056" i="1"/>
  <c r="N4056" i="1"/>
  <c r="O4056" i="1"/>
  <c r="P4056" i="1"/>
  <c r="D4057" i="1"/>
  <c r="H4057" i="1"/>
  <c r="I4057" i="1"/>
  <c r="J4057" i="1"/>
  <c r="K4057" i="1"/>
  <c r="L4057" i="1"/>
  <c r="M4057" i="1"/>
  <c r="N4057" i="1"/>
  <c r="O4057" i="1"/>
  <c r="P4057" i="1"/>
  <c r="D4058" i="1"/>
  <c r="H4058" i="1"/>
  <c r="I4058" i="1"/>
  <c r="J4058" i="1"/>
  <c r="K4058" i="1"/>
  <c r="L4058" i="1"/>
  <c r="M4058" i="1"/>
  <c r="N4058" i="1"/>
  <c r="O4058" i="1"/>
  <c r="P4058" i="1"/>
  <c r="D4059" i="1"/>
  <c r="H4059" i="1"/>
  <c r="I4059" i="1"/>
  <c r="J4059" i="1"/>
  <c r="K4059" i="1"/>
  <c r="L4059" i="1"/>
  <c r="M4059" i="1"/>
  <c r="N4059" i="1"/>
  <c r="O4059" i="1"/>
  <c r="P4059" i="1"/>
  <c r="D4060" i="1"/>
  <c r="H4060" i="1"/>
  <c r="I4060" i="1"/>
  <c r="J4060" i="1"/>
  <c r="K4060" i="1"/>
  <c r="L4060" i="1"/>
  <c r="M4060" i="1"/>
  <c r="N4060" i="1"/>
  <c r="O4060" i="1"/>
  <c r="P4060" i="1"/>
  <c r="D4061" i="1"/>
  <c r="H4061" i="1"/>
  <c r="I4061" i="1"/>
  <c r="J4061" i="1"/>
  <c r="K4061" i="1"/>
  <c r="L4061" i="1"/>
  <c r="M4061" i="1"/>
  <c r="N4061" i="1"/>
  <c r="O4061" i="1"/>
  <c r="P4061" i="1"/>
  <c r="D4062" i="1"/>
  <c r="H4062" i="1"/>
  <c r="I4062" i="1"/>
  <c r="J4062" i="1"/>
  <c r="K4062" i="1"/>
  <c r="L4062" i="1"/>
  <c r="M4062" i="1"/>
  <c r="N4062" i="1"/>
  <c r="O4062" i="1"/>
  <c r="P4062" i="1"/>
  <c r="D4063" i="1"/>
  <c r="H4063" i="1"/>
  <c r="I4063" i="1"/>
  <c r="J4063" i="1"/>
  <c r="K4063" i="1"/>
  <c r="L4063" i="1"/>
  <c r="M4063" i="1"/>
  <c r="N4063" i="1"/>
  <c r="O4063" i="1"/>
  <c r="P4063" i="1"/>
  <c r="D4064" i="1"/>
  <c r="H4064" i="1"/>
  <c r="I4064" i="1"/>
  <c r="J4064" i="1"/>
  <c r="K4064" i="1"/>
  <c r="L4064" i="1"/>
  <c r="M4064" i="1"/>
  <c r="N4064" i="1"/>
  <c r="O4064" i="1"/>
  <c r="P4064" i="1"/>
  <c r="D4065" i="1"/>
  <c r="H4065" i="1"/>
  <c r="I4065" i="1"/>
  <c r="J4065" i="1"/>
  <c r="K4065" i="1"/>
  <c r="L4065" i="1"/>
  <c r="M4065" i="1"/>
  <c r="N4065" i="1"/>
  <c r="O4065" i="1"/>
  <c r="P4065" i="1"/>
  <c r="D4066" i="1"/>
  <c r="H4066" i="1"/>
  <c r="I4066" i="1"/>
  <c r="J4066" i="1"/>
  <c r="K4066" i="1"/>
  <c r="L4066" i="1"/>
  <c r="M4066" i="1"/>
  <c r="N4066" i="1"/>
  <c r="O4066" i="1"/>
  <c r="P4066" i="1"/>
  <c r="D4067" i="1"/>
  <c r="H4067" i="1"/>
  <c r="I4067" i="1"/>
  <c r="J4067" i="1"/>
  <c r="K4067" i="1"/>
  <c r="L4067" i="1"/>
  <c r="M4067" i="1"/>
  <c r="N4067" i="1"/>
  <c r="O4067" i="1"/>
  <c r="P4067" i="1"/>
  <c r="D4068" i="1"/>
  <c r="H4068" i="1"/>
  <c r="I4068" i="1"/>
  <c r="J4068" i="1"/>
  <c r="K4068" i="1"/>
  <c r="L4068" i="1"/>
  <c r="M4068" i="1"/>
  <c r="N4068" i="1"/>
  <c r="O4068" i="1"/>
  <c r="P4068" i="1"/>
  <c r="D4069" i="1"/>
  <c r="H4069" i="1"/>
  <c r="I4069" i="1"/>
  <c r="J4069" i="1"/>
  <c r="K4069" i="1"/>
  <c r="L4069" i="1"/>
  <c r="M4069" i="1"/>
  <c r="N4069" i="1"/>
  <c r="O4069" i="1"/>
  <c r="P4069" i="1"/>
  <c r="D4070" i="1"/>
  <c r="H4070" i="1"/>
  <c r="I4070" i="1"/>
  <c r="J4070" i="1"/>
  <c r="K4070" i="1"/>
  <c r="L4070" i="1"/>
  <c r="M4070" i="1"/>
  <c r="N4070" i="1"/>
  <c r="O4070" i="1"/>
  <c r="P4070" i="1"/>
  <c r="D4071" i="1"/>
  <c r="H4071" i="1"/>
  <c r="I4071" i="1"/>
  <c r="J4071" i="1"/>
  <c r="K4071" i="1"/>
  <c r="L4071" i="1"/>
  <c r="M4071" i="1"/>
  <c r="N4071" i="1"/>
  <c r="O4071" i="1"/>
  <c r="P4071" i="1"/>
  <c r="D4072" i="1"/>
  <c r="H4072" i="1"/>
  <c r="I4072" i="1"/>
  <c r="J4072" i="1"/>
  <c r="K4072" i="1"/>
  <c r="L4072" i="1"/>
  <c r="M4072" i="1"/>
  <c r="N4072" i="1"/>
  <c r="O4072" i="1"/>
  <c r="P4072" i="1"/>
  <c r="D4073" i="1"/>
  <c r="H4073" i="1"/>
  <c r="I4073" i="1"/>
  <c r="J4073" i="1"/>
  <c r="K4073" i="1"/>
  <c r="L4073" i="1"/>
  <c r="M4073" i="1"/>
  <c r="N4073" i="1"/>
  <c r="O4073" i="1"/>
  <c r="P4073" i="1"/>
  <c r="D4074" i="1"/>
  <c r="H4074" i="1"/>
  <c r="I4074" i="1"/>
  <c r="J4074" i="1"/>
  <c r="K4074" i="1"/>
  <c r="L4074" i="1"/>
  <c r="M4074" i="1"/>
  <c r="N4074" i="1"/>
  <c r="O4074" i="1"/>
  <c r="P4074" i="1"/>
  <c r="D4075" i="1"/>
  <c r="H4075" i="1"/>
  <c r="I4075" i="1"/>
  <c r="J4075" i="1"/>
  <c r="K4075" i="1"/>
  <c r="L4075" i="1"/>
  <c r="M4075" i="1"/>
  <c r="N4075" i="1"/>
  <c r="O4075" i="1"/>
  <c r="P4075" i="1"/>
  <c r="D4076" i="1"/>
  <c r="H4076" i="1"/>
  <c r="I4076" i="1"/>
  <c r="J4076" i="1"/>
  <c r="K4076" i="1"/>
  <c r="L4076" i="1"/>
  <c r="M4076" i="1"/>
  <c r="N4076" i="1"/>
  <c r="O4076" i="1"/>
  <c r="P4076" i="1"/>
  <c r="D4077" i="1"/>
  <c r="H4077" i="1"/>
  <c r="I4077" i="1"/>
  <c r="J4077" i="1"/>
  <c r="K4077" i="1"/>
  <c r="L4077" i="1"/>
  <c r="M4077" i="1"/>
  <c r="N4077" i="1"/>
  <c r="O4077" i="1"/>
  <c r="P4077" i="1"/>
  <c r="D4078" i="1"/>
  <c r="H4078" i="1"/>
  <c r="I4078" i="1"/>
  <c r="J4078" i="1"/>
  <c r="K4078" i="1"/>
  <c r="L4078" i="1"/>
  <c r="M4078" i="1"/>
  <c r="N4078" i="1"/>
  <c r="O4078" i="1"/>
  <c r="P4078" i="1"/>
  <c r="D4079" i="1"/>
  <c r="H4079" i="1"/>
  <c r="I4079" i="1"/>
  <c r="J4079" i="1"/>
  <c r="K4079" i="1"/>
  <c r="L4079" i="1"/>
  <c r="M4079" i="1"/>
  <c r="N4079" i="1"/>
  <c r="O4079" i="1"/>
  <c r="P4079" i="1"/>
  <c r="D4080" i="1"/>
  <c r="H4080" i="1"/>
  <c r="I4080" i="1"/>
  <c r="J4080" i="1"/>
  <c r="K4080" i="1"/>
  <c r="L4080" i="1"/>
  <c r="M4080" i="1"/>
  <c r="N4080" i="1"/>
  <c r="O4080" i="1"/>
  <c r="P4080" i="1"/>
  <c r="D4081" i="1"/>
  <c r="H4081" i="1"/>
  <c r="I4081" i="1"/>
  <c r="J4081" i="1"/>
  <c r="K4081" i="1"/>
  <c r="L4081" i="1"/>
  <c r="M4081" i="1"/>
  <c r="N4081" i="1"/>
  <c r="O4081" i="1"/>
  <c r="P4081" i="1"/>
  <c r="D4082" i="1"/>
  <c r="H4082" i="1"/>
  <c r="I4082" i="1"/>
  <c r="J4082" i="1"/>
  <c r="K4082" i="1"/>
  <c r="L4082" i="1"/>
  <c r="M4082" i="1"/>
  <c r="N4082" i="1"/>
  <c r="O4082" i="1"/>
  <c r="P4082" i="1"/>
  <c r="D4083" i="1"/>
  <c r="H4083" i="1"/>
  <c r="I4083" i="1"/>
  <c r="J4083" i="1"/>
  <c r="K4083" i="1"/>
  <c r="L4083" i="1"/>
  <c r="M4083" i="1"/>
  <c r="N4083" i="1"/>
  <c r="O4083" i="1"/>
  <c r="P4083" i="1"/>
  <c r="D4084" i="1"/>
  <c r="H4084" i="1"/>
  <c r="I4084" i="1"/>
  <c r="J4084" i="1"/>
  <c r="K4084" i="1"/>
  <c r="L4084" i="1"/>
  <c r="M4084" i="1"/>
  <c r="N4084" i="1"/>
  <c r="O4084" i="1"/>
  <c r="P4084" i="1"/>
  <c r="D4085" i="1"/>
  <c r="H4085" i="1"/>
  <c r="I4085" i="1"/>
  <c r="J4085" i="1"/>
  <c r="K4085" i="1"/>
  <c r="L4085" i="1"/>
  <c r="M4085" i="1"/>
  <c r="N4085" i="1"/>
  <c r="O4085" i="1"/>
  <c r="P4085" i="1"/>
  <c r="D4086" i="1"/>
  <c r="H4086" i="1"/>
  <c r="I4086" i="1"/>
  <c r="J4086" i="1"/>
  <c r="K4086" i="1"/>
  <c r="L4086" i="1"/>
  <c r="M4086" i="1"/>
  <c r="N4086" i="1"/>
  <c r="O4086" i="1"/>
  <c r="P4086" i="1"/>
  <c r="D4087" i="1"/>
  <c r="H4087" i="1"/>
  <c r="I4087" i="1"/>
  <c r="J4087" i="1"/>
  <c r="K4087" i="1"/>
  <c r="L4087" i="1"/>
  <c r="M4087" i="1"/>
  <c r="N4087" i="1"/>
  <c r="O4087" i="1"/>
  <c r="P4087" i="1"/>
  <c r="D4088" i="1"/>
  <c r="H4088" i="1"/>
  <c r="I4088" i="1"/>
  <c r="J4088" i="1"/>
  <c r="K4088" i="1"/>
  <c r="L4088" i="1"/>
  <c r="M4088" i="1"/>
  <c r="N4088" i="1"/>
  <c r="O4088" i="1"/>
  <c r="P4088" i="1"/>
  <c r="D4089" i="1"/>
  <c r="H4089" i="1"/>
  <c r="I4089" i="1"/>
  <c r="J4089" i="1"/>
  <c r="K4089" i="1"/>
  <c r="L4089" i="1"/>
  <c r="M4089" i="1"/>
  <c r="N4089" i="1"/>
  <c r="O4089" i="1"/>
  <c r="P4089" i="1"/>
  <c r="D4090" i="1"/>
  <c r="H4090" i="1"/>
  <c r="I4090" i="1"/>
  <c r="J4090" i="1"/>
  <c r="K4090" i="1"/>
  <c r="L4090" i="1"/>
  <c r="M4090" i="1"/>
  <c r="N4090" i="1"/>
  <c r="O4090" i="1"/>
  <c r="P4090" i="1"/>
  <c r="D4091" i="1"/>
  <c r="H4091" i="1"/>
  <c r="I4091" i="1"/>
  <c r="J4091" i="1"/>
  <c r="K4091" i="1"/>
  <c r="L4091" i="1"/>
  <c r="M4091" i="1"/>
  <c r="N4091" i="1"/>
  <c r="O4091" i="1"/>
  <c r="P4091" i="1"/>
  <c r="D4092" i="1"/>
  <c r="H4092" i="1"/>
  <c r="I4092" i="1"/>
  <c r="J4092" i="1"/>
  <c r="K4092" i="1"/>
  <c r="L4092" i="1"/>
  <c r="M4092" i="1"/>
  <c r="N4092" i="1"/>
  <c r="O4092" i="1"/>
  <c r="P4092" i="1"/>
  <c r="D4093" i="1"/>
  <c r="H4093" i="1"/>
  <c r="I4093" i="1"/>
  <c r="J4093" i="1"/>
  <c r="K4093" i="1"/>
  <c r="L4093" i="1"/>
  <c r="M4093" i="1"/>
  <c r="N4093" i="1"/>
  <c r="O4093" i="1"/>
  <c r="P4093" i="1"/>
  <c r="D4094" i="1"/>
  <c r="H4094" i="1"/>
  <c r="I4094" i="1"/>
  <c r="J4094" i="1"/>
  <c r="K4094" i="1"/>
  <c r="L4094" i="1"/>
  <c r="M4094" i="1"/>
  <c r="N4094" i="1"/>
  <c r="O4094" i="1"/>
  <c r="P4094" i="1"/>
  <c r="D4095" i="1"/>
  <c r="H4095" i="1"/>
  <c r="I4095" i="1"/>
  <c r="J4095" i="1"/>
  <c r="K4095" i="1"/>
  <c r="L4095" i="1"/>
  <c r="M4095" i="1"/>
  <c r="N4095" i="1"/>
  <c r="O4095" i="1"/>
  <c r="P4095" i="1"/>
  <c r="D4096" i="1"/>
  <c r="H4096" i="1"/>
  <c r="I4096" i="1"/>
  <c r="J4096" i="1"/>
  <c r="K4096" i="1"/>
  <c r="L4096" i="1"/>
  <c r="M4096" i="1"/>
  <c r="N4096" i="1"/>
  <c r="O4096" i="1"/>
  <c r="P4096" i="1"/>
  <c r="D4097" i="1"/>
  <c r="H4097" i="1"/>
  <c r="I4097" i="1"/>
  <c r="J4097" i="1"/>
  <c r="K4097" i="1"/>
  <c r="L4097" i="1"/>
  <c r="M4097" i="1"/>
  <c r="N4097" i="1"/>
  <c r="O4097" i="1"/>
  <c r="P4097" i="1"/>
  <c r="D4098" i="1"/>
  <c r="H4098" i="1"/>
  <c r="I4098" i="1"/>
  <c r="J4098" i="1"/>
  <c r="K4098" i="1"/>
  <c r="L4098" i="1"/>
  <c r="M4098" i="1"/>
  <c r="N4098" i="1"/>
  <c r="O4098" i="1"/>
  <c r="P4098" i="1"/>
  <c r="D4099" i="1"/>
  <c r="H4099" i="1"/>
  <c r="I4099" i="1"/>
  <c r="J4099" i="1"/>
  <c r="K4099" i="1"/>
  <c r="L4099" i="1"/>
  <c r="M4099" i="1"/>
  <c r="N4099" i="1"/>
  <c r="O4099" i="1"/>
  <c r="P4099" i="1"/>
  <c r="D4100" i="1"/>
  <c r="H4100" i="1"/>
  <c r="I4100" i="1"/>
  <c r="J4100" i="1"/>
  <c r="K4100" i="1"/>
  <c r="L4100" i="1"/>
  <c r="M4100" i="1"/>
  <c r="N4100" i="1"/>
  <c r="O4100" i="1"/>
  <c r="P4100" i="1"/>
  <c r="D4101" i="1"/>
  <c r="H4101" i="1"/>
  <c r="I4101" i="1"/>
  <c r="J4101" i="1"/>
  <c r="K4101" i="1"/>
  <c r="L4101" i="1"/>
  <c r="M4101" i="1"/>
  <c r="N4101" i="1"/>
  <c r="O4101" i="1"/>
  <c r="P4101" i="1"/>
  <c r="D4102" i="1"/>
  <c r="H4102" i="1"/>
  <c r="I4102" i="1"/>
  <c r="J4102" i="1"/>
  <c r="K4102" i="1"/>
  <c r="L4102" i="1"/>
  <c r="M4102" i="1"/>
  <c r="N4102" i="1"/>
  <c r="O4102" i="1"/>
  <c r="P4102" i="1"/>
  <c r="D4103" i="1"/>
  <c r="H4103" i="1"/>
  <c r="I4103" i="1"/>
  <c r="J4103" i="1"/>
  <c r="K4103" i="1"/>
  <c r="L4103" i="1"/>
  <c r="M4103" i="1"/>
  <c r="N4103" i="1"/>
  <c r="O4103" i="1"/>
  <c r="P4103" i="1"/>
  <c r="D4104" i="1"/>
  <c r="H4104" i="1"/>
  <c r="I4104" i="1"/>
  <c r="J4104" i="1"/>
  <c r="K4104" i="1"/>
  <c r="L4104" i="1"/>
  <c r="M4104" i="1"/>
  <c r="N4104" i="1"/>
  <c r="O4104" i="1"/>
  <c r="P4104" i="1"/>
  <c r="D4105" i="1"/>
  <c r="H4105" i="1"/>
  <c r="I4105" i="1"/>
  <c r="J4105" i="1"/>
  <c r="K4105" i="1"/>
  <c r="L4105" i="1"/>
  <c r="M4105" i="1"/>
  <c r="N4105" i="1"/>
  <c r="O4105" i="1"/>
  <c r="P4105" i="1"/>
  <c r="D4106" i="1"/>
  <c r="H4106" i="1"/>
  <c r="I4106" i="1"/>
  <c r="J4106" i="1"/>
  <c r="K4106" i="1"/>
  <c r="L4106" i="1"/>
  <c r="M4106" i="1"/>
  <c r="N4106" i="1"/>
  <c r="O4106" i="1"/>
  <c r="P4106" i="1"/>
  <c r="D4107" i="1"/>
  <c r="H4107" i="1"/>
  <c r="I4107" i="1"/>
  <c r="J4107" i="1"/>
  <c r="K4107" i="1"/>
  <c r="L4107" i="1"/>
  <c r="M4107" i="1"/>
  <c r="N4107" i="1"/>
  <c r="O4107" i="1"/>
  <c r="P4107" i="1"/>
  <c r="D4108" i="1"/>
  <c r="H4108" i="1"/>
  <c r="I4108" i="1"/>
  <c r="J4108" i="1"/>
  <c r="K4108" i="1"/>
  <c r="L4108" i="1"/>
  <c r="M4108" i="1"/>
  <c r="N4108" i="1"/>
  <c r="O4108" i="1"/>
  <c r="P4108" i="1"/>
  <c r="D4109" i="1"/>
  <c r="H4109" i="1"/>
  <c r="I4109" i="1"/>
  <c r="J4109" i="1"/>
  <c r="K4109" i="1"/>
  <c r="L4109" i="1"/>
  <c r="M4109" i="1"/>
  <c r="N4109" i="1"/>
  <c r="O4109" i="1"/>
  <c r="P4109" i="1"/>
  <c r="D4110" i="1"/>
  <c r="H4110" i="1"/>
  <c r="I4110" i="1"/>
  <c r="J4110" i="1"/>
  <c r="K4110" i="1"/>
  <c r="L4110" i="1"/>
  <c r="M4110" i="1"/>
  <c r="N4110" i="1"/>
  <c r="O4110" i="1"/>
  <c r="P4110" i="1"/>
  <c r="D4111" i="1"/>
  <c r="H4111" i="1"/>
  <c r="I4111" i="1"/>
  <c r="J4111" i="1"/>
  <c r="K4111" i="1"/>
  <c r="L4111" i="1"/>
  <c r="M4111" i="1"/>
  <c r="N4111" i="1"/>
  <c r="O4111" i="1"/>
  <c r="P4111" i="1"/>
  <c r="D4112" i="1"/>
  <c r="H4112" i="1"/>
  <c r="I4112" i="1"/>
  <c r="J4112" i="1"/>
  <c r="K4112" i="1"/>
  <c r="L4112" i="1"/>
  <c r="M4112" i="1"/>
  <c r="N4112" i="1"/>
  <c r="O4112" i="1"/>
  <c r="P4112" i="1"/>
  <c r="D4113" i="1"/>
  <c r="H4113" i="1"/>
  <c r="I4113" i="1"/>
  <c r="J4113" i="1"/>
  <c r="K4113" i="1"/>
  <c r="L4113" i="1"/>
  <c r="M4113" i="1"/>
  <c r="N4113" i="1"/>
  <c r="O4113" i="1"/>
  <c r="P4113" i="1"/>
  <c r="D4114" i="1"/>
  <c r="H4114" i="1"/>
  <c r="I4114" i="1"/>
  <c r="J4114" i="1"/>
  <c r="K4114" i="1"/>
  <c r="L4114" i="1"/>
  <c r="M4114" i="1"/>
  <c r="N4114" i="1"/>
  <c r="O4114" i="1"/>
  <c r="P4114" i="1"/>
  <c r="D4115" i="1"/>
  <c r="H4115" i="1"/>
  <c r="I4115" i="1"/>
  <c r="J4115" i="1"/>
  <c r="K4115" i="1"/>
  <c r="L4115" i="1"/>
  <c r="M4115" i="1"/>
  <c r="N4115" i="1"/>
  <c r="O4115" i="1"/>
  <c r="P4115" i="1"/>
  <c r="D4116" i="1"/>
  <c r="H4116" i="1"/>
  <c r="I4116" i="1"/>
  <c r="J4116" i="1"/>
  <c r="K4116" i="1"/>
  <c r="L4116" i="1"/>
  <c r="M4116" i="1"/>
  <c r="N4116" i="1"/>
  <c r="O4116" i="1"/>
  <c r="P4116" i="1"/>
  <c r="D4117" i="1"/>
  <c r="H4117" i="1"/>
  <c r="I4117" i="1"/>
  <c r="J4117" i="1"/>
  <c r="K4117" i="1"/>
  <c r="L4117" i="1"/>
  <c r="M4117" i="1"/>
  <c r="N4117" i="1"/>
  <c r="O4117" i="1"/>
  <c r="P4117" i="1"/>
  <c r="D4118" i="1"/>
  <c r="H4118" i="1"/>
  <c r="I4118" i="1"/>
  <c r="J4118" i="1"/>
  <c r="K4118" i="1"/>
  <c r="L4118" i="1"/>
  <c r="M4118" i="1"/>
  <c r="N4118" i="1"/>
  <c r="O4118" i="1"/>
  <c r="P4118" i="1"/>
  <c r="D4119" i="1"/>
  <c r="H4119" i="1"/>
  <c r="I4119" i="1"/>
  <c r="J4119" i="1"/>
  <c r="K4119" i="1"/>
  <c r="L4119" i="1"/>
  <c r="M4119" i="1"/>
  <c r="N4119" i="1"/>
  <c r="O4119" i="1"/>
  <c r="P4119" i="1"/>
  <c r="D4120" i="1"/>
  <c r="H4120" i="1"/>
  <c r="I4120" i="1"/>
  <c r="J4120" i="1"/>
  <c r="K4120" i="1"/>
  <c r="L4120" i="1"/>
  <c r="M4120" i="1"/>
  <c r="N4120" i="1"/>
  <c r="O4120" i="1"/>
  <c r="P4120" i="1"/>
  <c r="D4121" i="1"/>
  <c r="H4121" i="1"/>
  <c r="I4121" i="1"/>
  <c r="J4121" i="1"/>
  <c r="K4121" i="1"/>
  <c r="L4121" i="1"/>
  <c r="M4121" i="1"/>
  <c r="N4121" i="1"/>
  <c r="O4121" i="1"/>
  <c r="P4121" i="1"/>
  <c r="D4122" i="1"/>
  <c r="H4122" i="1"/>
  <c r="I4122" i="1"/>
  <c r="J4122" i="1"/>
  <c r="K4122" i="1"/>
  <c r="L4122" i="1"/>
  <c r="M4122" i="1"/>
  <c r="N4122" i="1"/>
  <c r="O4122" i="1"/>
  <c r="P4122" i="1"/>
  <c r="D4123" i="1"/>
  <c r="H4123" i="1"/>
  <c r="I4123" i="1"/>
  <c r="J4123" i="1"/>
  <c r="K4123" i="1"/>
  <c r="L4123" i="1"/>
  <c r="M4123" i="1"/>
  <c r="N4123" i="1"/>
  <c r="O4123" i="1"/>
  <c r="P4123" i="1"/>
  <c r="D4124" i="1"/>
  <c r="H4124" i="1"/>
  <c r="I4124" i="1"/>
  <c r="J4124" i="1"/>
  <c r="K4124" i="1"/>
  <c r="L4124" i="1"/>
  <c r="M4124" i="1"/>
  <c r="N4124" i="1"/>
  <c r="O4124" i="1"/>
  <c r="P4124" i="1"/>
  <c r="D4125" i="1"/>
  <c r="H4125" i="1"/>
  <c r="I4125" i="1"/>
  <c r="J4125" i="1"/>
  <c r="K4125" i="1"/>
  <c r="L4125" i="1"/>
  <c r="M4125" i="1"/>
  <c r="N4125" i="1"/>
  <c r="O4125" i="1"/>
  <c r="P4125" i="1"/>
  <c r="D4126" i="1"/>
  <c r="H4126" i="1"/>
  <c r="I4126" i="1"/>
  <c r="J4126" i="1"/>
  <c r="K4126" i="1"/>
  <c r="L4126" i="1"/>
  <c r="M4126" i="1"/>
  <c r="N4126" i="1"/>
  <c r="O4126" i="1"/>
  <c r="P4126" i="1"/>
  <c r="D4127" i="1"/>
  <c r="H4127" i="1"/>
  <c r="I4127" i="1"/>
  <c r="J4127" i="1"/>
  <c r="K4127" i="1"/>
  <c r="L4127" i="1"/>
  <c r="M4127" i="1"/>
  <c r="N4127" i="1"/>
  <c r="O4127" i="1"/>
  <c r="P4127" i="1"/>
  <c r="D4128" i="1"/>
  <c r="H4128" i="1"/>
  <c r="I4128" i="1"/>
  <c r="J4128" i="1"/>
  <c r="K4128" i="1"/>
  <c r="L4128" i="1"/>
  <c r="M4128" i="1"/>
  <c r="N4128" i="1"/>
  <c r="O4128" i="1"/>
  <c r="P4128" i="1"/>
  <c r="D4129" i="1"/>
  <c r="H4129" i="1"/>
  <c r="I4129" i="1"/>
  <c r="J4129" i="1"/>
  <c r="K4129" i="1"/>
  <c r="L4129" i="1"/>
  <c r="M4129" i="1"/>
  <c r="N4129" i="1"/>
  <c r="O4129" i="1"/>
  <c r="P4129" i="1"/>
  <c r="D4130" i="1"/>
  <c r="H4130" i="1"/>
  <c r="I4130" i="1"/>
  <c r="J4130" i="1"/>
  <c r="K4130" i="1"/>
  <c r="L4130" i="1"/>
  <c r="M4130" i="1"/>
  <c r="N4130" i="1"/>
  <c r="O4130" i="1"/>
  <c r="P4130" i="1"/>
  <c r="D4131" i="1"/>
  <c r="H4131" i="1"/>
  <c r="I4131" i="1"/>
  <c r="J4131" i="1"/>
  <c r="K4131" i="1"/>
  <c r="L4131" i="1"/>
  <c r="M4131" i="1"/>
  <c r="N4131" i="1"/>
  <c r="O4131" i="1"/>
  <c r="P4131" i="1"/>
  <c r="D4132" i="1"/>
  <c r="H4132" i="1"/>
  <c r="I4132" i="1"/>
  <c r="J4132" i="1"/>
  <c r="K4132" i="1"/>
  <c r="L4132" i="1"/>
  <c r="M4132" i="1"/>
  <c r="N4132" i="1"/>
  <c r="O4132" i="1"/>
  <c r="P4132" i="1"/>
  <c r="D4133" i="1"/>
  <c r="H4133" i="1"/>
  <c r="I4133" i="1"/>
  <c r="J4133" i="1"/>
  <c r="K4133" i="1"/>
  <c r="L4133" i="1"/>
  <c r="M4133" i="1"/>
  <c r="N4133" i="1"/>
  <c r="O4133" i="1"/>
  <c r="P4133" i="1"/>
  <c r="D4134" i="1"/>
  <c r="H4134" i="1"/>
  <c r="I4134" i="1"/>
  <c r="J4134" i="1"/>
  <c r="K4134" i="1"/>
  <c r="L4134" i="1"/>
  <c r="M4134" i="1"/>
  <c r="N4134" i="1"/>
  <c r="O4134" i="1"/>
  <c r="P4134" i="1"/>
  <c r="D4135" i="1"/>
  <c r="H4135" i="1"/>
  <c r="I4135" i="1"/>
  <c r="J4135" i="1"/>
  <c r="K4135" i="1"/>
  <c r="L4135" i="1"/>
  <c r="M4135" i="1"/>
  <c r="N4135" i="1"/>
  <c r="O4135" i="1"/>
  <c r="P4135" i="1"/>
  <c r="D4136" i="1"/>
  <c r="H4136" i="1"/>
  <c r="I4136" i="1"/>
  <c r="J4136" i="1"/>
  <c r="K4136" i="1"/>
  <c r="L4136" i="1"/>
  <c r="M4136" i="1"/>
  <c r="N4136" i="1"/>
  <c r="O4136" i="1"/>
  <c r="P4136" i="1"/>
  <c r="D4137" i="1"/>
  <c r="H4137" i="1"/>
  <c r="I4137" i="1"/>
  <c r="J4137" i="1"/>
  <c r="K4137" i="1"/>
  <c r="L4137" i="1"/>
  <c r="M4137" i="1"/>
  <c r="N4137" i="1"/>
  <c r="O4137" i="1"/>
  <c r="P4137" i="1"/>
  <c r="D4138" i="1"/>
  <c r="H4138" i="1"/>
  <c r="I4138" i="1"/>
  <c r="J4138" i="1"/>
  <c r="K4138" i="1"/>
  <c r="L4138" i="1"/>
  <c r="M4138" i="1"/>
  <c r="N4138" i="1"/>
  <c r="O4138" i="1"/>
  <c r="P4138" i="1"/>
  <c r="D4139" i="1"/>
  <c r="H4139" i="1"/>
  <c r="I4139" i="1"/>
  <c r="J4139" i="1"/>
  <c r="K4139" i="1"/>
  <c r="L4139" i="1"/>
  <c r="M4139" i="1"/>
  <c r="N4139" i="1"/>
  <c r="O4139" i="1"/>
  <c r="P4139" i="1"/>
  <c r="D4140" i="1"/>
  <c r="H4140" i="1"/>
  <c r="I4140" i="1"/>
  <c r="J4140" i="1"/>
  <c r="K4140" i="1"/>
  <c r="L4140" i="1"/>
  <c r="M4140" i="1"/>
  <c r="N4140" i="1"/>
  <c r="O4140" i="1"/>
  <c r="P4140" i="1"/>
  <c r="D4141" i="1"/>
  <c r="H4141" i="1"/>
  <c r="I4141" i="1"/>
  <c r="J4141" i="1"/>
  <c r="K4141" i="1"/>
  <c r="L4141" i="1"/>
  <c r="M4141" i="1"/>
  <c r="N4141" i="1"/>
  <c r="O4141" i="1"/>
  <c r="P4141" i="1"/>
  <c r="D4142" i="1"/>
  <c r="H4142" i="1"/>
  <c r="I4142" i="1"/>
  <c r="J4142" i="1"/>
  <c r="K4142" i="1"/>
  <c r="L4142" i="1"/>
  <c r="M4142" i="1"/>
  <c r="N4142" i="1"/>
  <c r="O4142" i="1"/>
  <c r="P4142" i="1"/>
  <c r="D4143" i="1"/>
  <c r="H4143" i="1"/>
  <c r="I4143" i="1"/>
  <c r="J4143" i="1"/>
  <c r="K4143" i="1"/>
  <c r="L4143" i="1"/>
  <c r="M4143" i="1"/>
  <c r="N4143" i="1"/>
  <c r="O4143" i="1"/>
  <c r="P4143" i="1"/>
  <c r="D4144" i="1"/>
  <c r="H4144" i="1"/>
  <c r="I4144" i="1"/>
  <c r="J4144" i="1"/>
  <c r="K4144" i="1"/>
  <c r="L4144" i="1"/>
  <c r="M4144" i="1"/>
  <c r="N4144" i="1"/>
  <c r="O4144" i="1"/>
  <c r="P4144" i="1"/>
  <c r="D4145" i="1"/>
  <c r="H4145" i="1"/>
  <c r="I4145" i="1"/>
  <c r="J4145" i="1"/>
  <c r="K4145" i="1"/>
  <c r="L4145" i="1"/>
  <c r="M4145" i="1"/>
  <c r="N4145" i="1"/>
  <c r="O4145" i="1"/>
  <c r="P4145" i="1"/>
  <c r="D4146" i="1"/>
  <c r="H4146" i="1"/>
  <c r="I4146" i="1"/>
  <c r="J4146" i="1"/>
  <c r="K4146" i="1"/>
  <c r="L4146" i="1"/>
  <c r="M4146" i="1"/>
  <c r="N4146" i="1"/>
  <c r="O4146" i="1"/>
  <c r="P4146" i="1"/>
  <c r="D4147" i="1"/>
  <c r="H4147" i="1"/>
  <c r="I4147" i="1"/>
  <c r="J4147" i="1"/>
  <c r="K4147" i="1"/>
  <c r="L4147" i="1"/>
  <c r="M4147" i="1"/>
  <c r="N4147" i="1"/>
  <c r="O4147" i="1"/>
  <c r="P4147" i="1"/>
  <c r="D4148" i="1"/>
  <c r="H4148" i="1"/>
  <c r="I4148" i="1"/>
  <c r="J4148" i="1"/>
  <c r="K4148" i="1"/>
  <c r="L4148" i="1"/>
  <c r="M4148" i="1"/>
  <c r="N4148" i="1"/>
  <c r="O4148" i="1"/>
  <c r="P4148" i="1"/>
  <c r="D4149" i="1"/>
  <c r="H4149" i="1"/>
  <c r="I4149" i="1"/>
  <c r="J4149" i="1"/>
  <c r="K4149" i="1"/>
  <c r="L4149" i="1"/>
  <c r="M4149" i="1"/>
  <c r="N4149" i="1"/>
  <c r="O4149" i="1"/>
  <c r="P4149" i="1"/>
  <c r="D4150" i="1"/>
  <c r="H4150" i="1"/>
  <c r="I4150" i="1"/>
  <c r="J4150" i="1"/>
  <c r="K4150" i="1"/>
  <c r="L4150" i="1"/>
  <c r="M4150" i="1"/>
  <c r="N4150" i="1"/>
  <c r="O4150" i="1"/>
  <c r="P4150" i="1"/>
  <c r="D4151" i="1"/>
  <c r="H4151" i="1"/>
  <c r="I4151" i="1"/>
  <c r="J4151" i="1"/>
  <c r="K4151" i="1"/>
  <c r="L4151" i="1"/>
  <c r="M4151" i="1"/>
  <c r="N4151" i="1"/>
  <c r="O4151" i="1"/>
  <c r="P4151" i="1"/>
  <c r="D4152" i="1"/>
  <c r="H4152" i="1"/>
  <c r="I4152" i="1"/>
  <c r="J4152" i="1"/>
  <c r="K4152" i="1"/>
  <c r="L4152" i="1"/>
  <c r="M4152" i="1"/>
  <c r="N4152" i="1"/>
  <c r="O4152" i="1"/>
  <c r="P4152" i="1"/>
  <c r="D4153" i="1"/>
  <c r="H4153" i="1"/>
  <c r="I4153" i="1"/>
  <c r="J4153" i="1"/>
  <c r="K4153" i="1"/>
  <c r="L4153" i="1"/>
  <c r="M4153" i="1"/>
  <c r="N4153" i="1"/>
  <c r="O4153" i="1"/>
  <c r="P4153" i="1"/>
  <c r="D4154" i="1"/>
  <c r="H4154" i="1"/>
  <c r="I4154" i="1"/>
  <c r="J4154" i="1"/>
  <c r="K4154" i="1"/>
  <c r="L4154" i="1"/>
  <c r="M4154" i="1"/>
  <c r="N4154" i="1"/>
  <c r="O4154" i="1"/>
  <c r="P4154" i="1"/>
  <c r="D4155" i="1"/>
  <c r="H4155" i="1"/>
  <c r="I4155" i="1"/>
  <c r="J4155" i="1"/>
  <c r="K4155" i="1"/>
  <c r="L4155" i="1"/>
  <c r="M4155" i="1"/>
  <c r="N4155" i="1"/>
  <c r="O4155" i="1"/>
  <c r="P4155" i="1"/>
  <c r="D4156" i="1"/>
  <c r="H4156" i="1"/>
  <c r="I4156" i="1"/>
  <c r="J4156" i="1"/>
  <c r="K4156" i="1"/>
  <c r="L4156" i="1"/>
  <c r="M4156" i="1"/>
  <c r="N4156" i="1"/>
  <c r="O4156" i="1"/>
  <c r="P4156" i="1"/>
  <c r="D4157" i="1"/>
  <c r="H4157" i="1"/>
  <c r="I4157" i="1"/>
  <c r="J4157" i="1"/>
  <c r="K4157" i="1"/>
  <c r="L4157" i="1"/>
  <c r="M4157" i="1"/>
  <c r="N4157" i="1"/>
  <c r="O4157" i="1"/>
  <c r="P4157" i="1"/>
  <c r="D4158" i="1"/>
  <c r="H4158" i="1"/>
  <c r="I4158" i="1"/>
  <c r="J4158" i="1"/>
  <c r="K4158" i="1"/>
  <c r="L4158" i="1"/>
  <c r="M4158" i="1"/>
  <c r="N4158" i="1"/>
  <c r="O4158" i="1"/>
  <c r="P4158" i="1"/>
  <c r="D4159" i="1"/>
  <c r="H4159" i="1"/>
  <c r="I4159" i="1"/>
  <c r="J4159" i="1"/>
  <c r="K4159" i="1"/>
  <c r="L4159" i="1"/>
  <c r="M4159" i="1"/>
  <c r="N4159" i="1"/>
  <c r="O4159" i="1"/>
  <c r="P4159" i="1"/>
  <c r="D4160" i="1"/>
  <c r="H4160" i="1"/>
  <c r="I4160" i="1"/>
  <c r="J4160" i="1"/>
  <c r="K4160" i="1"/>
  <c r="L4160" i="1"/>
  <c r="M4160" i="1"/>
  <c r="N4160" i="1"/>
  <c r="O4160" i="1"/>
  <c r="P4160" i="1"/>
  <c r="D4161" i="1"/>
  <c r="H4161" i="1"/>
  <c r="I4161" i="1"/>
  <c r="J4161" i="1"/>
  <c r="K4161" i="1"/>
  <c r="L4161" i="1"/>
  <c r="M4161" i="1"/>
  <c r="N4161" i="1"/>
  <c r="O4161" i="1"/>
  <c r="P4161" i="1"/>
  <c r="D4162" i="1"/>
  <c r="H4162" i="1"/>
  <c r="I4162" i="1"/>
  <c r="J4162" i="1"/>
  <c r="K4162" i="1"/>
  <c r="L4162" i="1"/>
  <c r="M4162" i="1"/>
  <c r="N4162" i="1"/>
  <c r="O4162" i="1"/>
  <c r="P4162" i="1"/>
  <c r="D4163" i="1"/>
  <c r="H4163" i="1"/>
  <c r="I4163" i="1"/>
  <c r="J4163" i="1"/>
  <c r="K4163" i="1"/>
  <c r="L4163" i="1"/>
  <c r="M4163" i="1"/>
  <c r="N4163" i="1"/>
  <c r="O4163" i="1"/>
  <c r="P4163" i="1"/>
  <c r="D4164" i="1"/>
  <c r="H4164" i="1"/>
  <c r="I4164" i="1"/>
  <c r="J4164" i="1"/>
  <c r="K4164" i="1"/>
  <c r="L4164" i="1"/>
  <c r="M4164" i="1"/>
  <c r="N4164" i="1"/>
  <c r="O4164" i="1"/>
  <c r="P4164" i="1"/>
  <c r="D4165" i="1"/>
  <c r="H4165" i="1"/>
  <c r="I4165" i="1"/>
  <c r="J4165" i="1"/>
  <c r="K4165" i="1"/>
  <c r="L4165" i="1"/>
  <c r="M4165" i="1"/>
  <c r="N4165" i="1"/>
  <c r="O4165" i="1"/>
  <c r="P4165" i="1"/>
  <c r="D4166" i="1"/>
  <c r="H4166" i="1"/>
  <c r="I4166" i="1"/>
  <c r="J4166" i="1"/>
  <c r="K4166" i="1"/>
  <c r="L4166" i="1"/>
  <c r="M4166" i="1"/>
  <c r="N4166" i="1"/>
  <c r="O4166" i="1"/>
  <c r="P4166" i="1"/>
  <c r="D4167" i="1"/>
  <c r="H4167" i="1"/>
  <c r="I4167" i="1"/>
  <c r="J4167" i="1"/>
  <c r="K4167" i="1"/>
  <c r="L4167" i="1"/>
  <c r="M4167" i="1"/>
  <c r="N4167" i="1"/>
  <c r="O4167" i="1"/>
  <c r="P4167" i="1"/>
  <c r="D4168" i="1"/>
  <c r="H4168" i="1"/>
  <c r="I4168" i="1"/>
  <c r="J4168" i="1"/>
  <c r="K4168" i="1"/>
  <c r="L4168" i="1"/>
  <c r="M4168" i="1"/>
  <c r="N4168" i="1"/>
  <c r="O4168" i="1"/>
  <c r="P4168" i="1"/>
  <c r="D4169" i="1"/>
  <c r="H4169" i="1"/>
  <c r="I4169" i="1"/>
  <c r="J4169" i="1"/>
  <c r="K4169" i="1"/>
  <c r="L4169" i="1"/>
  <c r="M4169" i="1"/>
  <c r="N4169" i="1"/>
  <c r="O4169" i="1"/>
  <c r="P4169" i="1"/>
  <c r="D4170" i="1"/>
  <c r="H4170" i="1"/>
  <c r="I4170" i="1"/>
  <c r="J4170" i="1"/>
  <c r="K4170" i="1"/>
  <c r="L4170" i="1"/>
  <c r="M4170" i="1"/>
  <c r="N4170" i="1"/>
  <c r="O4170" i="1"/>
  <c r="P4170" i="1"/>
  <c r="D4171" i="1"/>
  <c r="H4171" i="1"/>
  <c r="I4171" i="1"/>
  <c r="J4171" i="1"/>
  <c r="K4171" i="1"/>
  <c r="L4171" i="1"/>
  <c r="M4171" i="1"/>
  <c r="N4171" i="1"/>
  <c r="O4171" i="1"/>
  <c r="P4171" i="1"/>
  <c r="D4172" i="1"/>
  <c r="H4172" i="1"/>
  <c r="I4172" i="1"/>
  <c r="J4172" i="1"/>
  <c r="K4172" i="1"/>
  <c r="L4172" i="1"/>
  <c r="M4172" i="1"/>
  <c r="N4172" i="1"/>
  <c r="O4172" i="1"/>
  <c r="P4172" i="1"/>
  <c r="D4173" i="1"/>
  <c r="H4173" i="1"/>
  <c r="I4173" i="1"/>
  <c r="J4173" i="1"/>
  <c r="K4173" i="1"/>
  <c r="L4173" i="1"/>
  <c r="M4173" i="1"/>
  <c r="N4173" i="1"/>
  <c r="O4173" i="1"/>
  <c r="P4173" i="1"/>
  <c r="D4174" i="1"/>
  <c r="H4174" i="1"/>
  <c r="I4174" i="1"/>
  <c r="J4174" i="1"/>
  <c r="K4174" i="1"/>
  <c r="L4174" i="1"/>
  <c r="M4174" i="1"/>
  <c r="N4174" i="1"/>
  <c r="O4174" i="1"/>
  <c r="P4174" i="1"/>
  <c r="D4175" i="1"/>
  <c r="H4175" i="1"/>
  <c r="I4175" i="1"/>
  <c r="J4175" i="1"/>
  <c r="K4175" i="1"/>
  <c r="L4175" i="1"/>
  <c r="M4175" i="1"/>
  <c r="N4175" i="1"/>
  <c r="O4175" i="1"/>
  <c r="P4175" i="1"/>
  <c r="D4176" i="1"/>
  <c r="H4176" i="1"/>
  <c r="I4176" i="1"/>
  <c r="J4176" i="1"/>
  <c r="K4176" i="1"/>
  <c r="L4176" i="1"/>
  <c r="M4176" i="1"/>
  <c r="N4176" i="1"/>
  <c r="O4176" i="1"/>
  <c r="P4176" i="1"/>
  <c r="D4177" i="1"/>
  <c r="H4177" i="1"/>
  <c r="I4177" i="1"/>
  <c r="J4177" i="1"/>
  <c r="K4177" i="1"/>
  <c r="L4177" i="1"/>
  <c r="M4177" i="1"/>
  <c r="N4177" i="1"/>
  <c r="O4177" i="1"/>
  <c r="P4177" i="1"/>
  <c r="D4178" i="1"/>
  <c r="H4178" i="1"/>
  <c r="I4178" i="1"/>
  <c r="J4178" i="1"/>
  <c r="K4178" i="1"/>
  <c r="L4178" i="1"/>
  <c r="M4178" i="1"/>
  <c r="N4178" i="1"/>
  <c r="O4178" i="1"/>
  <c r="P4178" i="1"/>
  <c r="D4179" i="1"/>
  <c r="H4179" i="1"/>
  <c r="I4179" i="1"/>
  <c r="J4179" i="1"/>
  <c r="K4179" i="1"/>
  <c r="L4179" i="1"/>
  <c r="M4179" i="1"/>
  <c r="N4179" i="1"/>
  <c r="O4179" i="1"/>
  <c r="P4179" i="1"/>
  <c r="D4180" i="1"/>
  <c r="H4180" i="1"/>
  <c r="I4180" i="1"/>
  <c r="J4180" i="1"/>
  <c r="K4180" i="1"/>
  <c r="L4180" i="1"/>
  <c r="M4180" i="1"/>
  <c r="N4180" i="1"/>
  <c r="O4180" i="1"/>
  <c r="P4180" i="1"/>
  <c r="D4181" i="1"/>
  <c r="H4181" i="1"/>
  <c r="I4181" i="1"/>
  <c r="J4181" i="1"/>
  <c r="K4181" i="1"/>
  <c r="L4181" i="1"/>
  <c r="M4181" i="1"/>
  <c r="N4181" i="1"/>
  <c r="O4181" i="1"/>
  <c r="P4181" i="1"/>
  <c r="D4182" i="1"/>
  <c r="H4182" i="1"/>
  <c r="I4182" i="1"/>
  <c r="J4182" i="1"/>
  <c r="K4182" i="1"/>
  <c r="L4182" i="1"/>
  <c r="M4182" i="1"/>
  <c r="N4182" i="1"/>
  <c r="O4182" i="1"/>
  <c r="P4182" i="1"/>
  <c r="D4183" i="1"/>
  <c r="H4183" i="1"/>
  <c r="I4183" i="1"/>
  <c r="J4183" i="1"/>
  <c r="K4183" i="1"/>
  <c r="L4183" i="1"/>
  <c r="M4183" i="1"/>
  <c r="N4183" i="1"/>
  <c r="O4183" i="1"/>
  <c r="P4183" i="1"/>
  <c r="D4184" i="1"/>
  <c r="H4184" i="1"/>
  <c r="I4184" i="1"/>
  <c r="J4184" i="1"/>
  <c r="K4184" i="1"/>
  <c r="L4184" i="1"/>
  <c r="M4184" i="1"/>
  <c r="N4184" i="1"/>
  <c r="O4184" i="1"/>
  <c r="P4184" i="1"/>
  <c r="D4185" i="1"/>
  <c r="H4185" i="1"/>
  <c r="I4185" i="1"/>
  <c r="J4185" i="1"/>
  <c r="K4185" i="1"/>
  <c r="L4185" i="1"/>
  <c r="M4185" i="1"/>
  <c r="N4185" i="1"/>
  <c r="O4185" i="1"/>
  <c r="P4185" i="1"/>
  <c r="D4186" i="1"/>
  <c r="H4186" i="1"/>
  <c r="I4186" i="1"/>
  <c r="J4186" i="1"/>
  <c r="K4186" i="1"/>
  <c r="L4186" i="1"/>
  <c r="M4186" i="1"/>
  <c r="N4186" i="1"/>
  <c r="O4186" i="1"/>
  <c r="P4186" i="1"/>
  <c r="D4187" i="1"/>
  <c r="H4187" i="1"/>
  <c r="I4187" i="1"/>
  <c r="J4187" i="1"/>
  <c r="K4187" i="1"/>
  <c r="L4187" i="1"/>
  <c r="M4187" i="1"/>
  <c r="N4187" i="1"/>
  <c r="O4187" i="1"/>
  <c r="P4187" i="1"/>
  <c r="D4188" i="1"/>
  <c r="H4188" i="1"/>
  <c r="I4188" i="1"/>
  <c r="J4188" i="1"/>
  <c r="K4188" i="1"/>
  <c r="L4188" i="1"/>
  <c r="M4188" i="1"/>
  <c r="N4188" i="1"/>
  <c r="O4188" i="1"/>
  <c r="P4188" i="1"/>
  <c r="D4189" i="1"/>
  <c r="H4189" i="1"/>
  <c r="I4189" i="1"/>
  <c r="J4189" i="1"/>
  <c r="K4189" i="1"/>
  <c r="L4189" i="1"/>
  <c r="M4189" i="1"/>
  <c r="N4189" i="1"/>
  <c r="O4189" i="1"/>
  <c r="P4189" i="1"/>
  <c r="D4190" i="1"/>
  <c r="H4190" i="1"/>
  <c r="I4190" i="1"/>
  <c r="J4190" i="1"/>
  <c r="K4190" i="1"/>
  <c r="L4190" i="1"/>
  <c r="M4190" i="1"/>
  <c r="N4190" i="1"/>
  <c r="O4190" i="1"/>
  <c r="P4190" i="1"/>
  <c r="D4191" i="1"/>
  <c r="H4191" i="1"/>
  <c r="I4191" i="1"/>
  <c r="J4191" i="1"/>
  <c r="K4191" i="1"/>
  <c r="L4191" i="1"/>
  <c r="M4191" i="1"/>
  <c r="N4191" i="1"/>
  <c r="O4191" i="1"/>
  <c r="P4191" i="1"/>
  <c r="D4192" i="1"/>
  <c r="H4192" i="1"/>
  <c r="I4192" i="1"/>
  <c r="J4192" i="1"/>
  <c r="K4192" i="1"/>
  <c r="L4192" i="1"/>
  <c r="M4192" i="1"/>
  <c r="N4192" i="1"/>
  <c r="O4192" i="1"/>
  <c r="P4192" i="1"/>
  <c r="D4193" i="1"/>
  <c r="H4193" i="1"/>
  <c r="I4193" i="1"/>
  <c r="J4193" i="1"/>
  <c r="K4193" i="1"/>
  <c r="L4193" i="1"/>
  <c r="M4193" i="1"/>
  <c r="N4193" i="1"/>
  <c r="O4193" i="1"/>
  <c r="P4193" i="1"/>
  <c r="D4194" i="1"/>
  <c r="H4194" i="1"/>
  <c r="I4194" i="1"/>
  <c r="J4194" i="1"/>
  <c r="K4194" i="1"/>
  <c r="L4194" i="1"/>
  <c r="M4194" i="1"/>
  <c r="N4194" i="1"/>
  <c r="O4194" i="1"/>
  <c r="P4194" i="1"/>
  <c r="D4195" i="1"/>
  <c r="H4195" i="1"/>
  <c r="I4195" i="1"/>
  <c r="J4195" i="1"/>
  <c r="K4195" i="1"/>
  <c r="L4195" i="1"/>
  <c r="M4195" i="1"/>
  <c r="N4195" i="1"/>
  <c r="O4195" i="1"/>
  <c r="P4195" i="1"/>
  <c r="D4196" i="1"/>
  <c r="H4196" i="1"/>
  <c r="I4196" i="1"/>
  <c r="J4196" i="1"/>
  <c r="K4196" i="1"/>
  <c r="L4196" i="1"/>
  <c r="M4196" i="1"/>
  <c r="N4196" i="1"/>
  <c r="O4196" i="1"/>
  <c r="P4196" i="1"/>
  <c r="D4197" i="1"/>
  <c r="H4197" i="1"/>
  <c r="I4197" i="1"/>
  <c r="J4197" i="1"/>
  <c r="K4197" i="1"/>
  <c r="L4197" i="1"/>
  <c r="M4197" i="1"/>
  <c r="N4197" i="1"/>
  <c r="O4197" i="1"/>
  <c r="P4197" i="1"/>
  <c r="D4198" i="1"/>
  <c r="H4198" i="1"/>
  <c r="I4198" i="1"/>
  <c r="J4198" i="1"/>
  <c r="K4198" i="1"/>
  <c r="L4198" i="1"/>
  <c r="M4198" i="1"/>
  <c r="N4198" i="1"/>
  <c r="O4198" i="1"/>
  <c r="P4198" i="1"/>
  <c r="D4199" i="1"/>
  <c r="H4199" i="1"/>
  <c r="I4199" i="1"/>
  <c r="J4199" i="1"/>
  <c r="K4199" i="1"/>
  <c r="L4199" i="1"/>
  <c r="M4199" i="1"/>
  <c r="N4199" i="1"/>
  <c r="O4199" i="1"/>
  <c r="P4199" i="1"/>
  <c r="D4200" i="1"/>
  <c r="H4200" i="1"/>
  <c r="I4200" i="1"/>
  <c r="J4200" i="1"/>
  <c r="K4200" i="1"/>
  <c r="L4200" i="1"/>
  <c r="M4200" i="1"/>
  <c r="N4200" i="1"/>
  <c r="O4200" i="1"/>
  <c r="P4200" i="1"/>
  <c r="D4201" i="1"/>
  <c r="H4201" i="1"/>
  <c r="I4201" i="1"/>
  <c r="J4201" i="1"/>
  <c r="K4201" i="1"/>
  <c r="L4201" i="1"/>
  <c r="M4201" i="1"/>
  <c r="N4201" i="1"/>
  <c r="O4201" i="1"/>
  <c r="P4201" i="1"/>
  <c r="D4202" i="1"/>
  <c r="H4202" i="1"/>
  <c r="I4202" i="1"/>
  <c r="J4202" i="1"/>
  <c r="K4202" i="1"/>
  <c r="L4202" i="1"/>
  <c r="M4202" i="1"/>
  <c r="N4202" i="1"/>
  <c r="O4202" i="1"/>
  <c r="P4202" i="1"/>
  <c r="D4203" i="1"/>
  <c r="H4203" i="1"/>
  <c r="I4203" i="1"/>
  <c r="J4203" i="1"/>
  <c r="K4203" i="1"/>
  <c r="L4203" i="1"/>
  <c r="M4203" i="1"/>
  <c r="N4203" i="1"/>
  <c r="O4203" i="1"/>
  <c r="P4203" i="1"/>
  <c r="D4204" i="1"/>
  <c r="H4204" i="1"/>
  <c r="I4204" i="1"/>
  <c r="J4204" i="1"/>
  <c r="K4204" i="1"/>
  <c r="L4204" i="1"/>
  <c r="M4204" i="1"/>
  <c r="N4204" i="1"/>
  <c r="O4204" i="1"/>
  <c r="P4204" i="1"/>
  <c r="D4205" i="1"/>
  <c r="H4205" i="1"/>
  <c r="I4205" i="1"/>
  <c r="J4205" i="1"/>
  <c r="K4205" i="1"/>
  <c r="L4205" i="1"/>
  <c r="M4205" i="1"/>
  <c r="N4205" i="1"/>
  <c r="O4205" i="1"/>
  <c r="P4205" i="1"/>
  <c r="D4206" i="1"/>
  <c r="H4206" i="1"/>
  <c r="I4206" i="1"/>
  <c r="J4206" i="1"/>
  <c r="K4206" i="1"/>
  <c r="L4206" i="1"/>
  <c r="M4206" i="1"/>
  <c r="N4206" i="1"/>
  <c r="O4206" i="1"/>
  <c r="P4206" i="1"/>
  <c r="D4207" i="1"/>
  <c r="H4207" i="1"/>
  <c r="I4207" i="1"/>
  <c r="J4207" i="1"/>
  <c r="K4207" i="1"/>
  <c r="L4207" i="1"/>
  <c r="M4207" i="1"/>
  <c r="N4207" i="1"/>
  <c r="O4207" i="1"/>
  <c r="P4207" i="1"/>
  <c r="D4208" i="1"/>
  <c r="H4208" i="1"/>
  <c r="I4208" i="1"/>
  <c r="J4208" i="1"/>
  <c r="K4208" i="1"/>
  <c r="L4208" i="1"/>
  <c r="M4208" i="1"/>
  <c r="N4208" i="1"/>
  <c r="O4208" i="1"/>
  <c r="P4208" i="1"/>
  <c r="D4209" i="1"/>
  <c r="H4209" i="1"/>
  <c r="I4209" i="1"/>
  <c r="J4209" i="1"/>
  <c r="K4209" i="1"/>
  <c r="L4209" i="1"/>
  <c r="M4209" i="1"/>
  <c r="N4209" i="1"/>
  <c r="O4209" i="1"/>
  <c r="P4209" i="1"/>
  <c r="D4210" i="1"/>
  <c r="H4210" i="1"/>
  <c r="I4210" i="1"/>
  <c r="J4210" i="1"/>
  <c r="K4210" i="1"/>
  <c r="L4210" i="1"/>
  <c r="M4210" i="1"/>
  <c r="N4210" i="1"/>
  <c r="O4210" i="1"/>
  <c r="P4210" i="1"/>
  <c r="D4211" i="1"/>
  <c r="H4211" i="1"/>
  <c r="I4211" i="1"/>
  <c r="J4211" i="1"/>
  <c r="K4211" i="1"/>
  <c r="L4211" i="1"/>
  <c r="M4211" i="1"/>
  <c r="N4211" i="1"/>
  <c r="O4211" i="1"/>
  <c r="P4211" i="1"/>
  <c r="D4212" i="1"/>
  <c r="H4212" i="1"/>
  <c r="I4212" i="1"/>
  <c r="J4212" i="1"/>
  <c r="K4212" i="1"/>
  <c r="L4212" i="1"/>
  <c r="M4212" i="1"/>
  <c r="N4212" i="1"/>
  <c r="O4212" i="1"/>
  <c r="P4212" i="1"/>
  <c r="D4213" i="1"/>
  <c r="H4213" i="1"/>
  <c r="I4213" i="1"/>
  <c r="J4213" i="1"/>
  <c r="K4213" i="1"/>
  <c r="L4213" i="1"/>
  <c r="M4213" i="1"/>
  <c r="N4213" i="1"/>
  <c r="O4213" i="1"/>
  <c r="P4213" i="1"/>
  <c r="D4214" i="1"/>
  <c r="H4214" i="1"/>
  <c r="I4214" i="1"/>
  <c r="J4214" i="1"/>
  <c r="K4214" i="1"/>
  <c r="L4214" i="1"/>
  <c r="M4214" i="1"/>
  <c r="N4214" i="1"/>
  <c r="O4214" i="1"/>
  <c r="P4214" i="1"/>
  <c r="D4215" i="1"/>
  <c r="H4215" i="1"/>
  <c r="I4215" i="1"/>
  <c r="J4215" i="1"/>
  <c r="K4215" i="1"/>
  <c r="L4215" i="1"/>
  <c r="M4215" i="1"/>
  <c r="N4215" i="1"/>
  <c r="O4215" i="1"/>
  <c r="P4215" i="1"/>
  <c r="D4216" i="1"/>
  <c r="H4216" i="1"/>
  <c r="I4216" i="1"/>
  <c r="J4216" i="1"/>
  <c r="K4216" i="1"/>
  <c r="L4216" i="1"/>
  <c r="M4216" i="1"/>
  <c r="N4216" i="1"/>
  <c r="O4216" i="1"/>
  <c r="P4216" i="1"/>
  <c r="D4217" i="1"/>
  <c r="H4217" i="1"/>
  <c r="I4217" i="1"/>
  <c r="J4217" i="1"/>
  <c r="K4217" i="1"/>
  <c r="L4217" i="1"/>
  <c r="M4217" i="1"/>
  <c r="N4217" i="1"/>
  <c r="O4217" i="1"/>
  <c r="P4217" i="1"/>
  <c r="D4218" i="1"/>
  <c r="H4218" i="1"/>
  <c r="I4218" i="1"/>
  <c r="J4218" i="1"/>
  <c r="K4218" i="1"/>
  <c r="L4218" i="1"/>
  <c r="M4218" i="1"/>
  <c r="N4218" i="1"/>
  <c r="O4218" i="1"/>
  <c r="P4218" i="1"/>
  <c r="D4219" i="1"/>
  <c r="H4219" i="1"/>
  <c r="I4219" i="1"/>
  <c r="J4219" i="1"/>
  <c r="K4219" i="1"/>
  <c r="L4219" i="1"/>
  <c r="M4219" i="1"/>
  <c r="N4219" i="1"/>
  <c r="O4219" i="1"/>
  <c r="P4219" i="1"/>
  <c r="D4220" i="1"/>
  <c r="H4220" i="1"/>
  <c r="I4220" i="1"/>
  <c r="J4220" i="1"/>
  <c r="K4220" i="1"/>
  <c r="L4220" i="1"/>
  <c r="M4220" i="1"/>
  <c r="N4220" i="1"/>
  <c r="O4220" i="1"/>
  <c r="P4220" i="1"/>
  <c r="D4221" i="1"/>
  <c r="H4221" i="1"/>
  <c r="I4221" i="1"/>
  <c r="J4221" i="1"/>
  <c r="K4221" i="1"/>
  <c r="L4221" i="1"/>
  <c r="M4221" i="1"/>
  <c r="N4221" i="1"/>
  <c r="O4221" i="1"/>
  <c r="P4221" i="1"/>
  <c r="D4222" i="1"/>
  <c r="H4222" i="1"/>
  <c r="I4222" i="1"/>
  <c r="J4222" i="1"/>
  <c r="K4222" i="1"/>
  <c r="L4222" i="1"/>
  <c r="M4222" i="1"/>
  <c r="N4222" i="1"/>
  <c r="O4222" i="1"/>
  <c r="P4222" i="1"/>
  <c r="D4223" i="1"/>
  <c r="H4223" i="1"/>
  <c r="I4223" i="1"/>
  <c r="J4223" i="1"/>
  <c r="K4223" i="1"/>
  <c r="L4223" i="1"/>
  <c r="M4223" i="1"/>
  <c r="N4223" i="1"/>
  <c r="O4223" i="1"/>
  <c r="P4223" i="1"/>
  <c r="D4224" i="1"/>
  <c r="H4224" i="1"/>
  <c r="I4224" i="1"/>
  <c r="J4224" i="1"/>
  <c r="K4224" i="1"/>
  <c r="L4224" i="1"/>
  <c r="M4224" i="1"/>
  <c r="N4224" i="1"/>
  <c r="O4224" i="1"/>
  <c r="P4224" i="1"/>
  <c r="D4225" i="1"/>
  <c r="H4225" i="1"/>
  <c r="I4225" i="1"/>
  <c r="J4225" i="1"/>
  <c r="K4225" i="1"/>
  <c r="L4225" i="1"/>
  <c r="M4225" i="1"/>
  <c r="N4225" i="1"/>
  <c r="O4225" i="1"/>
  <c r="P4225" i="1"/>
  <c r="D4226" i="1"/>
  <c r="H4226" i="1"/>
  <c r="I4226" i="1"/>
  <c r="J4226" i="1"/>
  <c r="K4226" i="1"/>
  <c r="L4226" i="1"/>
  <c r="M4226" i="1"/>
  <c r="N4226" i="1"/>
  <c r="O4226" i="1"/>
  <c r="P4226" i="1"/>
  <c r="D4227" i="1"/>
  <c r="H4227" i="1"/>
  <c r="I4227" i="1"/>
  <c r="J4227" i="1"/>
  <c r="K4227" i="1"/>
  <c r="L4227" i="1"/>
  <c r="M4227" i="1"/>
  <c r="N4227" i="1"/>
  <c r="O4227" i="1"/>
  <c r="P4227" i="1"/>
  <c r="D4228" i="1"/>
  <c r="H4228" i="1"/>
  <c r="I4228" i="1"/>
  <c r="J4228" i="1"/>
  <c r="K4228" i="1"/>
  <c r="L4228" i="1"/>
  <c r="M4228" i="1"/>
  <c r="N4228" i="1"/>
  <c r="O4228" i="1"/>
  <c r="P4228" i="1"/>
  <c r="D4229" i="1"/>
  <c r="H4229" i="1"/>
  <c r="I4229" i="1"/>
  <c r="J4229" i="1"/>
  <c r="K4229" i="1"/>
  <c r="L4229" i="1"/>
  <c r="M4229" i="1"/>
  <c r="N4229" i="1"/>
  <c r="O4229" i="1"/>
  <c r="P4229" i="1"/>
  <c r="D4230" i="1"/>
  <c r="H4230" i="1"/>
  <c r="I4230" i="1"/>
  <c r="J4230" i="1"/>
  <c r="K4230" i="1"/>
  <c r="L4230" i="1"/>
  <c r="M4230" i="1"/>
  <c r="N4230" i="1"/>
  <c r="O4230" i="1"/>
  <c r="P4230" i="1"/>
  <c r="D4231" i="1"/>
  <c r="H4231" i="1"/>
  <c r="I4231" i="1"/>
  <c r="J4231" i="1"/>
  <c r="K4231" i="1"/>
  <c r="L4231" i="1"/>
  <c r="M4231" i="1"/>
  <c r="N4231" i="1"/>
  <c r="O4231" i="1"/>
  <c r="P4231" i="1"/>
  <c r="D4232" i="1"/>
  <c r="H4232" i="1"/>
  <c r="I4232" i="1"/>
  <c r="J4232" i="1"/>
  <c r="K4232" i="1"/>
  <c r="L4232" i="1"/>
  <c r="M4232" i="1"/>
  <c r="N4232" i="1"/>
  <c r="O4232" i="1"/>
  <c r="P4232" i="1"/>
  <c r="D4233" i="1"/>
  <c r="H4233" i="1"/>
  <c r="I4233" i="1"/>
  <c r="J4233" i="1"/>
  <c r="K4233" i="1"/>
  <c r="L4233" i="1"/>
  <c r="M4233" i="1"/>
  <c r="N4233" i="1"/>
  <c r="O4233" i="1"/>
  <c r="P4233" i="1"/>
  <c r="D4234" i="1"/>
  <c r="H4234" i="1"/>
  <c r="I4234" i="1"/>
  <c r="J4234" i="1"/>
  <c r="K4234" i="1"/>
  <c r="L4234" i="1"/>
  <c r="M4234" i="1"/>
  <c r="N4234" i="1"/>
  <c r="O4234" i="1"/>
  <c r="P4234" i="1"/>
  <c r="D4235" i="1"/>
  <c r="H4235" i="1"/>
  <c r="I4235" i="1"/>
  <c r="J4235" i="1"/>
  <c r="K4235" i="1"/>
  <c r="L4235" i="1"/>
  <c r="M4235" i="1"/>
  <c r="N4235" i="1"/>
  <c r="O4235" i="1"/>
  <c r="P4235" i="1"/>
  <c r="D4236" i="1"/>
  <c r="H4236" i="1"/>
  <c r="I4236" i="1"/>
  <c r="J4236" i="1"/>
  <c r="K4236" i="1"/>
  <c r="L4236" i="1"/>
  <c r="M4236" i="1"/>
  <c r="N4236" i="1"/>
  <c r="O4236" i="1"/>
  <c r="P4236" i="1"/>
  <c r="D4237" i="1"/>
  <c r="H4237" i="1"/>
  <c r="I4237" i="1"/>
  <c r="J4237" i="1"/>
  <c r="K4237" i="1"/>
  <c r="L4237" i="1"/>
  <c r="M4237" i="1"/>
  <c r="N4237" i="1"/>
  <c r="O4237" i="1"/>
  <c r="P4237" i="1"/>
  <c r="D4238" i="1"/>
  <c r="H4238" i="1"/>
  <c r="I4238" i="1"/>
  <c r="J4238" i="1"/>
  <c r="K4238" i="1"/>
  <c r="L4238" i="1"/>
  <c r="M4238" i="1"/>
  <c r="N4238" i="1"/>
  <c r="O4238" i="1"/>
  <c r="P4238" i="1"/>
  <c r="D4239" i="1"/>
  <c r="H4239" i="1"/>
  <c r="I4239" i="1"/>
  <c r="J4239" i="1"/>
  <c r="K4239" i="1"/>
  <c r="L4239" i="1"/>
  <c r="M4239" i="1"/>
  <c r="N4239" i="1"/>
  <c r="O4239" i="1"/>
  <c r="P4239" i="1"/>
  <c r="D4240" i="1"/>
  <c r="H4240" i="1"/>
  <c r="I4240" i="1"/>
  <c r="J4240" i="1"/>
  <c r="K4240" i="1"/>
  <c r="L4240" i="1"/>
  <c r="M4240" i="1"/>
  <c r="N4240" i="1"/>
  <c r="O4240" i="1"/>
  <c r="P4240" i="1"/>
  <c r="D4241" i="1"/>
  <c r="H4241" i="1"/>
  <c r="I4241" i="1"/>
  <c r="J4241" i="1"/>
  <c r="K4241" i="1"/>
  <c r="L4241" i="1"/>
  <c r="M4241" i="1"/>
  <c r="N4241" i="1"/>
  <c r="O4241" i="1"/>
  <c r="P4241" i="1"/>
  <c r="D4242" i="1"/>
  <c r="H4242" i="1"/>
  <c r="I4242" i="1"/>
  <c r="J4242" i="1"/>
  <c r="K4242" i="1"/>
  <c r="L4242" i="1"/>
  <c r="M4242" i="1"/>
  <c r="N4242" i="1"/>
  <c r="O4242" i="1"/>
  <c r="P4242" i="1"/>
  <c r="D4243" i="1"/>
  <c r="H4243" i="1"/>
  <c r="I4243" i="1"/>
  <c r="J4243" i="1"/>
  <c r="K4243" i="1"/>
  <c r="L4243" i="1"/>
  <c r="M4243" i="1"/>
  <c r="N4243" i="1"/>
  <c r="O4243" i="1"/>
  <c r="P4243" i="1"/>
  <c r="D4244" i="1"/>
  <c r="H4244" i="1"/>
  <c r="I4244" i="1"/>
  <c r="J4244" i="1"/>
  <c r="K4244" i="1"/>
  <c r="L4244" i="1"/>
  <c r="M4244" i="1"/>
  <c r="N4244" i="1"/>
  <c r="O4244" i="1"/>
  <c r="P4244" i="1"/>
  <c r="D4245" i="1"/>
  <c r="H4245" i="1"/>
  <c r="I4245" i="1"/>
  <c r="J4245" i="1"/>
  <c r="K4245" i="1"/>
  <c r="L4245" i="1"/>
  <c r="M4245" i="1"/>
  <c r="N4245" i="1"/>
  <c r="O4245" i="1"/>
  <c r="P4245" i="1"/>
  <c r="D4246" i="1"/>
  <c r="H4246" i="1"/>
  <c r="I4246" i="1"/>
  <c r="J4246" i="1"/>
  <c r="K4246" i="1"/>
  <c r="L4246" i="1"/>
  <c r="M4246" i="1"/>
  <c r="N4246" i="1"/>
  <c r="O4246" i="1"/>
  <c r="P4246" i="1"/>
  <c r="D4247" i="1"/>
  <c r="H4247" i="1"/>
  <c r="I4247" i="1"/>
  <c r="J4247" i="1"/>
  <c r="K4247" i="1"/>
  <c r="L4247" i="1"/>
  <c r="M4247" i="1"/>
  <c r="N4247" i="1"/>
  <c r="O4247" i="1"/>
  <c r="P4247" i="1"/>
  <c r="D4248" i="1"/>
  <c r="H4248" i="1"/>
  <c r="I4248" i="1"/>
  <c r="J4248" i="1"/>
  <c r="K4248" i="1"/>
  <c r="L4248" i="1"/>
  <c r="M4248" i="1"/>
  <c r="N4248" i="1"/>
  <c r="O4248" i="1"/>
  <c r="P4248" i="1"/>
  <c r="D4249" i="1"/>
  <c r="H4249" i="1"/>
  <c r="I4249" i="1"/>
  <c r="J4249" i="1"/>
  <c r="K4249" i="1"/>
  <c r="L4249" i="1"/>
  <c r="M4249" i="1"/>
  <c r="N4249" i="1"/>
  <c r="O4249" i="1"/>
  <c r="P4249" i="1"/>
  <c r="D4250" i="1"/>
  <c r="H4250" i="1"/>
  <c r="I4250" i="1"/>
  <c r="J4250" i="1"/>
  <c r="K4250" i="1"/>
  <c r="L4250" i="1"/>
  <c r="M4250" i="1"/>
  <c r="N4250" i="1"/>
  <c r="O4250" i="1"/>
  <c r="P4250" i="1"/>
  <c r="D4251" i="1"/>
  <c r="H4251" i="1"/>
  <c r="I4251" i="1"/>
  <c r="J4251" i="1"/>
  <c r="K4251" i="1"/>
  <c r="L4251" i="1"/>
  <c r="M4251" i="1"/>
  <c r="N4251" i="1"/>
  <c r="O4251" i="1"/>
  <c r="P4251" i="1"/>
  <c r="D4252" i="1"/>
  <c r="H4252" i="1"/>
  <c r="I4252" i="1"/>
  <c r="J4252" i="1"/>
  <c r="K4252" i="1"/>
  <c r="L4252" i="1"/>
  <c r="M4252" i="1"/>
  <c r="N4252" i="1"/>
  <c r="O4252" i="1"/>
  <c r="P4252" i="1"/>
  <c r="D4253" i="1"/>
  <c r="H4253" i="1"/>
  <c r="I4253" i="1"/>
  <c r="J4253" i="1"/>
  <c r="K4253" i="1"/>
  <c r="L4253" i="1"/>
  <c r="M4253" i="1"/>
  <c r="N4253" i="1"/>
  <c r="O4253" i="1"/>
  <c r="P4253" i="1"/>
  <c r="D4254" i="1"/>
  <c r="H4254" i="1"/>
  <c r="I4254" i="1"/>
  <c r="J4254" i="1"/>
  <c r="K4254" i="1"/>
  <c r="L4254" i="1"/>
  <c r="M4254" i="1"/>
  <c r="N4254" i="1"/>
  <c r="O4254" i="1"/>
  <c r="P4254" i="1"/>
  <c r="D4255" i="1"/>
  <c r="H4255" i="1"/>
  <c r="I4255" i="1"/>
  <c r="J4255" i="1"/>
  <c r="K4255" i="1"/>
  <c r="L4255" i="1"/>
  <c r="M4255" i="1"/>
  <c r="N4255" i="1"/>
  <c r="O4255" i="1"/>
  <c r="P4255" i="1"/>
  <c r="D4256" i="1"/>
  <c r="H4256" i="1"/>
  <c r="I4256" i="1"/>
  <c r="J4256" i="1"/>
  <c r="K4256" i="1"/>
  <c r="L4256" i="1"/>
  <c r="M4256" i="1"/>
  <c r="N4256" i="1"/>
  <c r="O4256" i="1"/>
  <c r="P4256" i="1"/>
  <c r="D4257" i="1"/>
  <c r="H4257" i="1"/>
  <c r="I4257" i="1"/>
  <c r="J4257" i="1"/>
  <c r="K4257" i="1"/>
  <c r="L4257" i="1"/>
  <c r="M4257" i="1"/>
  <c r="N4257" i="1"/>
  <c r="O4257" i="1"/>
  <c r="P4257" i="1"/>
  <c r="D4258" i="1"/>
  <c r="H4258" i="1"/>
  <c r="I4258" i="1"/>
  <c r="J4258" i="1"/>
  <c r="K4258" i="1"/>
  <c r="L4258" i="1"/>
  <c r="M4258" i="1"/>
  <c r="N4258" i="1"/>
  <c r="O4258" i="1"/>
  <c r="P4258" i="1"/>
  <c r="D4259" i="1"/>
  <c r="H4259" i="1"/>
  <c r="I4259" i="1"/>
  <c r="J4259" i="1"/>
  <c r="K4259" i="1"/>
  <c r="L4259" i="1"/>
  <c r="M4259" i="1"/>
  <c r="N4259" i="1"/>
  <c r="O4259" i="1"/>
  <c r="P4259" i="1"/>
  <c r="D4260" i="1"/>
  <c r="H4260" i="1"/>
  <c r="I4260" i="1"/>
  <c r="J4260" i="1"/>
  <c r="K4260" i="1"/>
  <c r="L4260" i="1"/>
  <c r="M4260" i="1"/>
  <c r="N4260" i="1"/>
  <c r="O4260" i="1"/>
  <c r="P4260" i="1"/>
  <c r="D4261" i="1"/>
  <c r="H4261" i="1"/>
  <c r="I4261" i="1"/>
  <c r="J4261" i="1"/>
  <c r="K4261" i="1"/>
  <c r="L4261" i="1"/>
  <c r="M4261" i="1"/>
  <c r="N4261" i="1"/>
  <c r="O4261" i="1"/>
  <c r="P4261" i="1"/>
  <c r="D4262" i="1"/>
  <c r="H4262" i="1"/>
  <c r="I4262" i="1"/>
  <c r="J4262" i="1"/>
  <c r="K4262" i="1"/>
  <c r="L4262" i="1"/>
  <c r="M4262" i="1"/>
  <c r="N4262" i="1"/>
  <c r="O4262" i="1"/>
  <c r="P4262" i="1"/>
  <c r="D4263" i="1"/>
  <c r="H4263" i="1"/>
  <c r="I4263" i="1"/>
  <c r="J4263" i="1"/>
  <c r="K4263" i="1"/>
  <c r="L4263" i="1"/>
  <c r="M4263" i="1"/>
  <c r="N4263" i="1"/>
  <c r="O4263" i="1"/>
  <c r="P4263" i="1"/>
  <c r="D4264" i="1"/>
  <c r="H4264" i="1"/>
  <c r="I4264" i="1"/>
  <c r="J4264" i="1"/>
  <c r="K4264" i="1"/>
  <c r="L4264" i="1"/>
  <c r="M4264" i="1"/>
  <c r="N4264" i="1"/>
  <c r="O4264" i="1"/>
  <c r="P4264" i="1"/>
  <c r="D4265" i="1"/>
  <c r="H4265" i="1"/>
  <c r="I4265" i="1"/>
  <c r="J4265" i="1"/>
  <c r="K4265" i="1"/>
  <c r="L4265" i="1"/>
  <c r="M4265" i="1"/>
  <c r="N4265" i="1"/>
  <c r="O4265" i="1"/>
  <c r="P4265" i="1"/>
  <c r="D4266" i="1"/>
  <c r="H4266" i="1"/>
  <c r="I4266" i="1"/>
  <c r="J4266" i="1"/>
  <c r="K4266" i="1"/>
  <c r="L4266" i="1"/>
  <c r="M4266" i="1"/>
  <c r="N4266" i="1"/>
  <c r="O4266" i="1"/>
  <c r="P4266" i="1"/>
  <c r="D4267" i="1"/>
  <c r="H4267" i="1"/>
  <c r="I4267" i="1"/>
  <c r="J4267" i="1"/>
  <c r="K4267" i="1"/>
  <c r="L4267" i="1"/>
  <c r="M4267" i="1"/>
  <c r="N4267" i="1"/>
  <c r="O4267" i="1"/>
  <c r="P4267" i="1"/>
  <c r="D4268" i="1"/>
  <c r="H4268" i="1"/>
  <c r="I4268" i="1"/>
  <c r="J4268" i="1"/>
  <c r="K4268" i="1"/>
  <c r="L4268" i="1"/>
  <c r="M4268" i="1"/>
  <c r="N4268" i="1"/>
  <c r="O4268" i="1"/>
  <c r="P4268" i="1"/>
  <c r="D4269" i="1"/>
  <c r="H4269" i="1"/>
  <c r="I4269" i="1"/>
  <c r="J4269" i="1"/>
  <c r="K4269" i="1"/>
  <c r="L4269" i="1"/>
  <c r="M4269" i="1"/>
  <c r="N4269" i="1"/>
  <c r="O4269" i="1"/>
  <c r="P4269" i="1"/>
  <c r="D4270" i="1"/>
  <c r="H4270" i="1"/>
  <c r="I4270" i="1"/>
  <c r="J4270" i="1"/>
  <c r="K4270" i="1"/>
  <c r="L4270" i="1"/>
  <c r="M4270" i="1"/>
  <c r="N4270" i="1"/>
  <c r="O4270" i="1"/>
  <c r="P4270" i="1"/>
  <c r="D4271" i="1"/>
  <c r="H4271" i="1"/>
  <c r="I4271" i="1"/>
  <c r="J4271" i="1"/>
  <c r="K4271" i="1"/>
  <c r="L4271" i="1"/>
  <c r="M4271" i="1"/>
  <c r="N4271" i="1"/>
  <c r="O4271" i="1"/>
  <c r="P4271" i="1"/>
  <c r="D4272" i="1"/>
  <c r="H4272" i="1"/>
  <c r="I4272" i="1"/>
  <c r="J4272" i="1"/>
  <c r="K4272" i="1"/>
  <c r="L4272" i="1"/>
  <c r="M4272" i="1"/>
  <c r="N4272" i="1"/>
  <c r="O4272" i="1"/>
  <c r="P4272" i="1"/>
  <c r="D4273" i="1"/>
  <c r="H4273" i="1"/>
  <c r="I4273" i="1"/>
  <c r="J4273" i="1"/>
  <c r="K4273" i="1"/>
  <c r="L4273" i="1"/>
  <c r="M4273" i="1"/>
  <c r="N4273" i="1"/>
  <c r="O4273" i="1"/>
  <c r="P4273" i="1"/>
  <c r="D4274" i="1"/>
  <c r="H4274" i="1"/>
  <c r="I4274" i="1"/>
  <c r="J4274" i="1"/>
  <c r="K4274" i="1"/>
  <c r="L4274" i="1"/>
  <c r="M4274" i="1"/>
  <c r="N4274" i="1"/>
  <c r="O4274" i="1"/>
  <c r="P4274" i="1"/>
  <c r="D4275" i="1"/>
  <c r="H4275" i="1"/>
  <c r="I4275" i="1"/>
  <c r="J4275" i="1"/>
  <c r="K4275" i="1"/>
  <c r="L4275" i="1"/>
  <c r="M4275" i="1"/>
  <c r="N4275" i="1"/>
  <c r="O4275" i="1"/>
  <c r="P4275" i="1"/>
  <c r="D4276" i="1"/>
  <c r="H4276" i="1"/>
  <c r="I4276" i="1"/>
  <c r="J4276" i="1"/>
  <c r="K4276" i="1"/>
  <c r="L4276" i="1"/>
  <c r="M4276" i="1"/>
  <c r="N4276" i="1"/>
  <c r="O4276" i="1"/>
  <c r="P4276" i="1"/>
  <c r="D4277" i="1"/>
  <c r="H4277" i="1"/>
  <c r="I4277" i="1"/>
  <c r="J4277" i="1"/>
  <c r="K4277" i="1"/>
  <c r="L4277" i="1"/>
  <c r="M4277" i="1"/>
  <c r="N4277" i="1"/>
  <c r="O4277" i="1"/>
  <c r="P4277" i="1"/>
  <c r="D4278" i="1"/>
  <c r="H4278" i="1"/>
  <c r="I4278" i="1"/>
  <c r="J4278" i="1"/>
  <c r="K4278" i="1"/>
  <c r="L4278" i="1"/>
  <c r="M4278" i="1"/>
  <c r="N4278" i="1"/>
  <c r="O4278" i="1"/>
  <c r="P4278" i="1"/>
  <c r="D4279" i="1"/>
  <c r="H4279" i="1"/>
  <c r="I4279" i="1"/>
  <c r="J4279" i="1"/>
  <c r="K4279" i="1"/>
  <c r="L4279" i="1"/>
  <c r="M4279" i="1"/>
  <c r="N4279" i="1"/>
  <c r="O4279" i="1"/>
  <c r="P4279" i="1"/>
  <c r="D4280" i="1"/>
  <c r="H4280" i="1"/>
  <c r="I4280" i="1"/>
  <c r="J4280" i="1"/>
  <c r="K4280" i="1"/>
  <c r="L4280" i="1"/>
  <c r="M4280" i="1"/>
  <c r="N4280" i="1"/>
  <c r="O4280" i="1"/>
  <c r="P4280" i="1"/>
  <c r="D4281" i="1"/>
  <c r="H4281" i="1"/>
  <c r="I4281" i="1"/>
  <c r="J4281" i="1"/>
  <c r="K4281" i="1"/>
  <c r="L4281" i="1"/>
  <c r="M4281" i="1"/>
  <c r="N4281" i="1"/>
  <c r="O4281" i="1"/>
  <c r="P4281" i="1"/>
  <c r="D4282" i="1"/>
  <c r="H4282" i="1"/>
  <c r="I4282" i="1"/>
  <c r="J4282" i="1"/>
  <c r="K4282" i="1"/>
  <c r="L4282" i="1"/>
  <c r="M4282" i="1"/>
  <c r="N4282" i="1"/>
  <c r="O4282" i="1"/>
  <c r="P4282" i="1"/>
  <c r="D4283" i="1"/>
  <c r="H4283" i="1"/>
  <c r="I4283" i="1"/>
  <c r="J4283" i="1"/>
  <c r="K4283" i="1"/>
  <c r="L4283" i="1"/>
  <c r="M4283" i="1"/>
  <c r="N4283" i="1"/>
  <c r="O4283" i="1"/>
  <c r="P4283" i="1"/>
  <c r="D4284" i="1"/>
  <c r="H4284" i="1"/>
  <c r="I4284" i="1"/>
  <c r="J4284" i="1"/>
  <c r="K4284" i="1"/>
  <c r="L4284" i="1"/>
  <c r="M4284" i="1"/>
  <c r="N4284" i="1"/>
  <c r="O4284" i="1"/>
  <c r="P4284" i="1"/>
  <c r="D4285" i="1"/>
  <c r="H4285" i="1"/>
  <c r="I4285" i="1"/>
  <c r="J4285" i="1"/>
  <c r="K4285" i="1"/>
  <c r="L4285" i="1"/>
  <c r="M4285" i="1"/>
  <c r="N4285" i="1"/>
  <c r="O4285" i="1"/>
  <c r="P4285" i="1"/>
  <c r="D4286" i="1"/>
  <c r="H4286" i="1"/>
  <c r="I4286" i="1"/>
  <c r="J4286" i="1"/>
  <c r="K4286" i="1"/>
  <c r="L4286" i="1"/>
  <c r="M4286" i="1"/>
  <c r="N4286" i="1"/>
  <c r="O4286" i="1"/>
  <c r="P4286" i="1"/>
  <c r="D4287" i="1"/>
  <c r="H4287" i="1"/>
  <c r="I4287" i="1"/>
  <c r="J4287" i="1"/>
  <c r="K4287" i="1"/>
  <c r="L4287" i="1"/>
  <c r="M4287" i="1"/>
  <c r="N4287" i="1"/>
  <c r="O4287" i="1"/>
  <c r="P4287" i="1"/>
  <c r="D4288" i="1"/>
  <c r="H4288" i="1"/>
  <c r="I4288" i="1"/>
  <c r="J4288" i="1"/>
  <c r="K4288" i="1"/>
  <c r="L4288" i="1"/>
  <c r="M4288" i="1"/>
  <c r="N4288" i="1"/>
  <c r="O4288" i="1"/>
  <c r="P4288" i="1"/>
  <c r="D4289" i="1"/>
  <c r="H4289" i="1"/>
  <c r="I4289" i="1"/>
  <c r="J4289" i="1"/>
  <c r="K4289" i="1"/>
  <c r="L4289" i="1"/>
  <c r="M4289" i="1"/>
  <c r="N4289" i="1"/>
  <c r="O4289" i="1"/>
  <c r="P4289" i="1"/>
  <c r="D4290" i="1"/>
  <c r="H4290" i="1"/>
  <c r="I4290" i="1"/>
  <c r="J4290" i="1"/>
  <c r="K4290" i="1"/>
  <c r="L4290" i="1"/>
  <c r="M4290" i="1"/>
  <c r="N4290" i="1"/>
  <c r="O4290" i="1"/>
  <c r="P4290" i="1"/>
  <c r="D4291" i="1"/>
  <c r="H4291" i="1"/>
  <c r="I4291" i="1"/>
  <c r="J4291" i="1"/>
  <c r="K4291" i="1"/>
  <c r="L4291" i="1"/>
  <c r="M4291" i="1"/>
  <c r="N4291" i="1"/>
  <c r="O4291" i="1"/>
  <c r="P4291" i="1"/>
  <c r="D4292" i="1"/>
  <c r="H4292" i="1"/>
  <c r="I4292" i="1"/>
  <c r="J4292" i="1"/>
  <c r="K4292" i="1"/>
  <c r="L4292" i="1"/>
  <c r="M4292" i="1"/>
  <c r="N4292" i="1"/>
  <c r="O4292" i="1"/>
  <c r="P4292" i="1"/>
  <c r="D4293" i="1"/>
  <c r="H4293" i="1"/>
  <c r="I4293" i="1"/>
  <c r="J4293" i="1"/>
  <c r="K4293" i="1"/>
  <c r="L4293" i="1"/>
  <c r="M4293" i="1"/>
  <c r="N4293" i="1"/>
  <c r="O4293" i="1"/>
  <c r="P4293" i="1"/>
  <c r="D4294" i="1"/>
  <c r="H4294" i="1"/>
  <c r="I4294" i="1"/>
  <c r="J4294" i="1"/>
  <c r="K4294" i="1"/>
  <c r="L4294" i="1"/>
  <c r="M4294" i="1"/>
  <c r="N4294" i="1"/>
  <c r="O4294" i="1"/>
  <c r="P4294" i="1"/>
  <c r="D4295" i="1"/>
  <c r="H4295" i="1"/>
  <c r="I4295" i="1"/>
  <c r="J4295" i="1"/>
  <c r="K4295" i="1"/>
  <c r="L4295" i="1"/>
  <c r="M4295" i="1"/>
  <c r="N4295" i="1"/>
  <c r="O4295" i="1"/>
  <c r="P4295" i="1"/>
  <c r="D4296" i="1"/>
  <c r="H4296" i="1"/>
  <c r="I4296" i="1"/>
  <c r="J4296" i="1"/>
  <c r="K4296" i="1"/>
  <c r="L4296" i="1"/>
  <c r="M4296" i="1"/>
  <c r="N4296" i="1"/>
  <c r="O4296" i="1"/>
  <c r="P4296" i="1"/>
  <c r="D4297" i="1"/>
  <c r="H4297" i="1"/>
  <c r="I4297" i="1"/>
  <c r="J4297" i="1"/>
  <c r="K4297" i="1"/>
  <c r="L4297" i="1"/>
  <c r="M4297" i="1"/>
  <c r="N4297" i="1"/>
  <c r="O4297" i="1"/>
  <c r="P4297" i="1"/>
  <c r="D4298" i="1"/>
  <c r="H4298" i="1"/>
  <c r="I4298" i="1"/>
  <c r="J4298" i="1"/>
  <c r="K4298" i="1"/>
  <c r="L4298" i="1"/>
  <c r="M4298" i="1"/>
  <c r="N4298" i="1"/>
  <c r="O4298" i="1"/>
  <c r="P4298" i="1"/>
  <c r="D4299" i="1"/>
  <c r="H4299" i="1"/>
  <c r="I4299" i="1"/>
  <c r="J4299" i="1"/>
  <c r="K4299" i="1"/>
  <c r="L4299" i="1"/>
  <c r="M4299" i="1"/>
  <c r="N4299" i="1"/>
  <c r="O4299" i="1"/>
  <c r="P4299" i="1"/>
  <c r="D4300" i="1"/>
  <c r="H4300" i="1"/>
  <c r="I4300" i="1"/>
  <c r="J4300" i="1"/>
  <c r="K4300" i="1"/>
  <c r="L4300" i="1"/>
  <c r="M4300" i="1"/>
  <c r="N4300" i="1"/>
  <c r="O4300" i="1"/>
  <c r="P4300" i="1"/>
  <c r="D4301" i="1"/>
  <c r="H4301" i="1"/>
  <c r="I4301" i="1"/>
  <c r="J4301" i="1"/>
  <c r="K4301" i="1"/>
  <c r="L4301" i="1"/>
  <c r="M4301" i="1"/>
  <c r="N4301" i="1"/>
  <c r="O4301" i="1"/>
  <c r="P4301" i="1"/>
  <c r="D4302" i="1"/>
  <c r="H4302" i="1"/>
  <c r="I4302" i="1"/>
  <c r="J4302" i="1"/>
  <c r="K4302" i="1"/>
  <c r="L4302" i="1"/>
  <c r="M4302" i="1"/>
  <c r="N4302" i="1"/>
  <c r="O4302" i="1"/>
  <c r="P4302" i="1"/>
  <c r="D4303" i="1"/>
  <c r="H4303" i="1"/>
  <c r="I4303" i="1"/>
  <c r="J4303" i="1"/>
  <c r="K4303" i="1"/>
  <c r="L4303" i="1"/>
  <c r="M4303" i="1"/>
  <c r="N4303" i="1"/>
  <c r="O4303" i="1"/>
  <c r="P4303" i="1"/>
  <c r="D4304" i="1"/>
  <c r="H4304" i="1"/>
  <c r="I4304" i="1"/>
  <c r="J4304" i="1"/>
  <c r="K4304" i="1"/>
  <c r="L4304" i="1"/>
  <c r="M4304" i="1"/>
  <c r="N4304" i="1"/>
  <c r="O4304" i="1"/>
  <c r="P4304" i="1"/>
  <c r="D4305" i="1"/>
  <c r="H4305" i="1"/>
  <c r="I4305" i="1"/>
  <c r="J4305" i="1"/>
  <c r="K4305" i="1"/>
  <c r="L4305" i="1"/>
  <c r="M4305" i="1"/>
  <c r="N4305" i="1"/>
  <c r="O4305" i="1"/>
  <c r="P4305" i="1"/>
  <c r="D4306" i="1"/>
  <c r="H4306" i="1"/>
  <c r="I4306" i="1"/>
  <c r="J4306" i="1"/>
  <c r="K4306" i="1"/>
  <c r="L4306" i="1"/>
  <c r="M4306" i="1"/>
  <c r="N4306" i="1"/>
  <c r="O4306" i="1"/>
  <c r="P4306" i="1"/>
  <c r="D4307" i="1"/>
  <c r="H4307" i="1"/>
  <c r="I4307" i="1"/>
  <c r="J4307" i="1"/>
  <c r="K4307" i="1"/>
  <c r="L4307" i="1"/>
  <c r="M4307" i="1"/>
  <c r="N4307" i="1"/>
  <c r="O4307" i="1"/>
  <c r="P4307" i="1"/>
  <c r="D4308" i="1"/>
  <c r="H4308" i="1"/>
  <c r="I4308" i="1"/>
  <c r="J4308" i="1"/>
  <c r="K4308" i="1"/>
  <c r="L4308" i="1"/>
  <c r="M4308" i="1"/>
  <c r="N4308" i="1"/>
  <c r="O4308" i="1"/>
  <c r="P4308" i="1"/>
  <c r="D4309" i="1"/>
  <c r="H4309" i="1"/>
  <c r="I4309" i="1"/>
  <c r="J4309" i="1"/>
  <c r="K4309" i="1"/>
  <c r="L4309" i="1"/>
  <c r="M4309" i="1"/>
  <c r="N4309" i="1"/>
  <c r="O4309" i="1"/>
  <c r="P4309" i="1"/>
  <c r="D4310" i="1"/>
  <c r="H4310" i="1"/>
  <c r="I4310" i="1"/>
  <c r="J4310" i="1"/>
  <c r="K4310" i="1"/>
  <c r="L4310" i="1"/>
  <c r="M4310" i="1"/>
  <c r="N4310" i="1"/>
  <c r="O4310" i="1"/>
  <c r="P4310" i="1"/>
  <c r="D4311" i="1"/>
  <c r="H4311" i="1"/>
  <c r="I4311" i="1"/>
  <c r="J4311" i="1"/>
  <c r="K4311" i="1"/>
  <c r="L4311" i="1"/>
  <c r="M4311" i="1"/>
  <c r="N4311" i="1"/>
  <c r="O4311" i="1"/>
  <c r="P4311" i="1"/>
  <c r="D4312" i="1"/>
  <c r="H4312" i="1"/>
  <c r="I4312" i="1"/>
  <c r="J4312" i="1"/>
  <c r="K4312" i="1"/>
  <c r="L4312" i="1"/>
  <c r="M4312" i="1"/>
  <c r="N4312" i="1"/>
  <c r="O4312" i="1"/>
  <c r="P4312" i="1"/>
  <c r="D4313" i="1"/>
  <c r="H4313" i="1"/>
  <c r="I4313" i="1"/>
  <c r="J4313" i="1"/>
  <c r="K4313" i="1"/>
  <c r="L4313" i="1"/>
  <c r="M4313" i="1"/>
  <c r="N4313" i="1"/>
  <c r="O4313" i="1"/>
  <c r="P4313" i="1"/>
  <c r="D4314" i="1"/>
  <c r="H4314" i="1"/>
  <c r="I4314" i="1"/>
  <c r="J4314" i="1"/>
  <c r="K4314" i="1"/>
  <c r="L4314" i="1"/>
  <c r="M4314" i="1"/>
  <c r="N4314" i="1"/>
  <c r="O4314" i="1"/>
  <c r="P4314" i="1"/>
  <c r="D4315" i="1"/>
  <c r="H4315" i="1"/>
  <c r="I4315" i="1"/>
  <c r="J4315" i="1"/>
  <c r="K4315" i="1"/>
  <c r="L4315" i="1"/>
  <c r="M4315" i="1"/>
  <c r="N4315" i="1"/>
  <c r="O4315" i="1"/>
  <c r="P4315" i="1"/>
  <c r="D4316" i="1"/>
  <c r="H4316" i="1"/>
  <c r="I4316" i="1"/>
  <c r="J4316" i="1"/>
  <c r="K4316" i="1"/>
  <c r="L4316" i="1"/>
  <c r="M4316" i="1"/>
  <c r="N4316" i="1"/>
  <c r="O4316" i="1"/>
  <c r="P4316" i="1"/>
  <c r="D4317" i="1"/>
  <c r="H4317" i="1"/>
  <c r="I4317" i="1"/>
  <c r="J4317" i="1"/>
  <c r="K4317" i="1"/>
  <c r="L4317" i="1"/>
  <c r="M4317" i="1"/>
  <c r="N4317" i="1"/>
  <c r="O4317" i="1"/>
  <c r="P4317" i="1"/>
  <c r="D4318" i="1"/>
  <c r="H4318" i="1"/>
  <c r="I4318" i="1"/>
  <c r="J4318" i="1"/>
  <c r="K4318" i="1"/>
  <c r="L4318" i="1"/>
  <c r="M4318" i="1"/>
  <c r="N4318" i="1"/>
  <c r="O4318" i="1"/>
  <c r="P4318" i="1"/>
  <c r="D4319" i="1"/>
  <c r="H4319" i="1"/>
  <c r="I4319" i="1"/>
  <c r="J4319" i="1"/>
  <c r="K4319" i="1"/>
  <c r="L4319" i="1"/>
  <c r="M4319" i="1"/>
  <c r="N4319" i="1"/>
  <c r="O4319" i="1"/>
  <c r="P4319" i="1"/>
  <c r="D4320" i="1"/>
  <c r="H4320" i="1"/>
  <c r="I4320" i="1"/>
  <c r="J4320" i="1"/>
  <c r="K4320" i="1"/>
  <c r="L4320" i="1"/>
  <c r="M4320" i="1"/>
  <c r="N4320" i="1"/>
  <c r="O4320" i="1"/>
  <c r="P4320" i="1"/>
  <c r="D4321" i="1"/>
  <c r="H4321" i="1"/>
  <c r="I4321" i="1"/>
  <c r="J4321" i="1"/>
  <c r="K4321" i="1"/>
  <c r="L4321" i="1"/>
  <c r="M4321" i="1"/>
  <c r="N4321" i="1"/>
  <c r="O4321" i="1"/>
  <c r="P4321" i="1"/>
  <c r="D4322" i="1"/>
  <c r="H4322" i="1"/>
  <c r="I4322" i="1"/>
  <c r="J4322" i="1"/>
  <c r="K4322" i="1"/>
  <c r="L4322" i="1"/>
  <c r="M4322" i="1"/>
  <c r="N4322" i="1"/>
  <c r="O4322" i="1"/>
  <c r="P4322" i="1"/>
  <c r="D4323" i="1"/>
  <c r="H4323" i="1"/>
  <c r="I4323" i="1"/>
  <c r="J4323" i="1"/>
  <c r="K4323" i="1"/>
  <c r="L4323" i="1"/>
  <c r="M4323" i="1"/>
  <c r="N4323" i="1"/>
  <c r="O4323" i="1"/>
  <c r="P4323" i="1"/>
  <c r="D4324" i="1"/>
  <c r="H4324" i="1"/>
  <c r="I4324" i="1"/>
  <c r="J4324" i="1"/>
  <c r="K4324" i="1"/>
  <c r="L4324" i="1"/>
  <c r="M4324" i="1"/>
  <c r="N4324" i="1"/>
  <c r="O4324" i="1"/>
  <c r="P4324" i="1"/>
  <c r="D4325" i="1"/>
  <c r="H4325" i="1"/>
  <c r="I4325" i="1"/>
  <c r="J4325" i="1"/>
  <c r="K4325" i="1"/>
  <c r="L4325" i="1"/>
  <c r="M4325" i="1"/>
  <c r="N4325" i="1"/>
  <c r="O4325" i="1"/>
  <c r="P4325" i="1"/>
  <c r="D4326" i="1"/>
  <c r="H4326" i="1"/>
  <c r="I4326" i="1"/>
  <c r="J4326" i="1"/>
  <c r="K4326" i="1"/>
  <c r="L4326" i="1"/>
  <c r="M4326" i="1"/>
  <c r="N4326" i="1"/>
  <c r="O4326" i="1"/>
  <c r="P4326" i="1"/>
  <c r="D4327" i="1"/>
  <c r="H4327" i="1"/>
  <c r="I4327" i="1"/>
  <c r="J4327" i="1"/>
  <c r="K4327" i="1"/>
  <c r="L4327" i="1"/>
  <c r="M4327" i="1"/>
  <c r="N4327" i="1"/>
  <c r="O4327" i="1"/>
  <c r="P4327" i="1"/>
  <c r="D4328" i="1"/>
  <c r="H4328" i="1"/>
  <c r="I4328" i="1"/>
  <c r="J4328" i="1"/>
  <c r="K4328" i="1"/>
  <c r="L4328" i="1"/>
  <c r="M4328" i="1"/>
  <c r="N4328" i="1"/>
  <c r="O4328" i="1"/>
  <c r="P4328" i="1"/>
  <c r="D4329" i="1"/>
  <c r="H4329" i="1"/>
  <c r="I4329" i="1"/>
  <c r="J4329" i="1"/>
  <c r="K4329" i="1"/>
  <c r="L4329" i="1"/>
  <c r="M4329" i="1"/>
  <c r="N4329" i="1"/>
  <c r="O4329" i="1"/>
  <c r="P4329" i="1"/>
  <c r="D4330" i="1"/>
  <c r="H4330" i="1"/>
  <c r="I4330" i="1"/>
  <c r="J4330" i="1"/>
  <c r="K4330" i="1"/>
  <c r="L4330" i="1"/>
  <c r="M4330" i="1"/>
  <c r="N4330" i="1"/>
  <c r="O4330" i="1"/>
  <c r="P4330" i="1"/>
  <c r="D4331" i="1"/>
  <c r="H4331" i="1"/>
  <c r="I4331" i="1"/>
  <c r="J4331" i="1"/>
  <c r="K4331" i="1"/>
  <c r="L4331" i="1"/>
  <c r="M4331" i="1"/>
  <c r="N4331" i="1"/>
  <c r="O4331" i="1"/>
  <c r="P4331" i="1"/>
  <c r="D4332" i="1"/>
  <c r="H4332" i="1"/>
  <c r="I4332" i="1"/>
  <c r="J4332" i="1"/>
  <c r="K4332" i="1"/>
  <c r="L4332" i="1"/>
  <c r="M4332" i="1"/>
  <c r="N4332" i="1"/>
  <c r="O4332" i="1"/>
  <c r="P4332" i="1"/>
  <c r="D4333" i="1"/>
  <c r="H4333" i="1"/>
  <c r="I4333" i="1"/>
  <c r="J4333" i="1"/>
  <c r="K4333" i="1"/>
  <c r="L4333" i="1"/>
  <c r="M4333" i="1"/>
  <c r="N4333" i="1"/>
  <c r="O4333" i="1"/>
  <c r="P4333" i="1"/>
  <c r="D4334" i="1"/>
  <c r="H4334" i="1"/>
  <c r="I4334" i="1"/>
  <c r="J4334" i="1"/>
  <c r="K4334" i="1"/>
  <c r="L4334" i="1"/>
  <c r="M4334" i="1"/>
  <c r="N4334" i="1"/>
  <c r="O4334" i="1"/>
  <c r="P4334" i="1"/>
  <c r="D4335" i="1"/>
  <c r="H4335" i="1"/>
  <c r="I4335" i="1"/>
  <c r="J4335" i="1"/>
  <c r="K4335" i="1"/>
  <c r="L4335" i="1"/>
  <c r="M4335" i="1"/>
  <c r="N4335" i="1"/>
  <c r="O4335" i="1"/>
  <c r="P4335" i="1"/>
  <c r="D4336" i="1"/>
  <c r="H4336" i="1"/>
  <c r="I4336" i="1"/>
  <c r="J4336" i="1"/>
  <c r="K4336" i="1"/>
  <c r="L4336" i="1"/>
  <c r="M4336" i="1"/>
  <c r="N4336" i="1"/>
  <c r="O4336" i="1"/>
  <c r="P4336" i="1"/>
  <c r="D4337" i="1"/>
  <c r="H4337" i="1"/>
  <c r="I4337" i="1"/>
  <c r="J4337" i="1"/>
  <c r="K4337" i="1"/>
  <c r="L4337" i="1"/>
  <c r="M4337" i="1"/>
  <c r="N4337" i="1"/>
  <c r="O4337" i="1"/>
  <c r="P4337" i="1"/>
  <c r="D4338" i="1"/>
  <c r="H4338" i="1"/>
  <c r="I4338" i="1"/>
  <c r="J4338" i="1"/>
  <c r="K4338" i="1"/>
  <c r="L4338" i="1"/>
  <c r="M4338" i="1"/>
  <c r="N4338" i="1"/>
  <c r="O4338" i="1"/>
  <c r="P4338" i="1"/>
  <c r="D4339" i="1"/>
  <c r="H4339" i="1"/>
  <c r="I4339" i="1"/>
  <c r="J4339" i="1"/>
  <c r="K4339" i="1"/>
  <c r="L4339" i="1"/>
  <c r="M4339" i="1"/>
  <c r="N4339" i="1"/>
  <c r="O4339" i="1"/>
  <c r="P4339" i="1"/>
  <c r="D4340" i="1"/>
  <c r="H4340" i="1"/>
  <c r="I4340" i="1"/>
  <c r="J4340" i="1"/>
  <c r="K4340" i="1"/>
  <c r="L4340" i="1"/>
  <c r="M4340" i="1"/>
  <c r="N4340" i="1"/>
  <c r="O4340" i="1"/>
  <c r="P4340" i="1"/>
  <c r="D4341" i="1"/>
  <c r="H4341" i="1"/>
  <c r="I4341" i="1"/>
  <c r="J4341" i="1"/>
  <c r="K4341" i="1"/>
  <c r="L4341" i="1"/>
  <c r="M4341" i="1"/>
  <c r="N4341" i="1"/>
  <c r="O4341" i="1"/>
  <c r="P4341" i="1"/>
  <c r="D4342" i="1"/>
  <c r="H4342" i="1"/>
  <c r="I4342" i="1"/>
  <c r="J4342" i="1"/>
  <c r="K4342" i="1"/>
  <c r="L4342" i="1"/>
  <c r="M4342" i="1"/>
  <c r="N4342" i="1"/>
  <c r="O4342" i="1"/>
  <c r="P4342" i="1"/>
  <c r="D4343" i="1"/>
  <c r="H4343" i="1"/>
  <c r="I4343" i="1"/>
  <c r="J4343" i="1"/>
  <c r="K4343" i="1"/>
  <c r="L4343" i="1"/>
  <c r="M4343" i="1"/>
  <c r="N4343" i="1"/>
  <c r="O4343" i="1"/>
  <c r="P4343" i="1"/>
  <c r="D4344" i="1"/>
  <c r="H4344" i="1"/>
  <c r="I4344" i="1"/>
  <c r="J4344" i="1"/>
  <c r="K4344" i="1"/>
  <c r="L4344" i="1"/>
  <c r="M4344" i="1"/>
  <c r="N4344" i="1"/>
  <c r="O4344" i="1"/>
  <c r="P4344" i="1"/>
  <c r="D4345" i="1"/>
  <c r="H4345" i="1"/>
  <c r="I4345" i="1"/>
  <c r="J4345" i="1"/>
  <c r="K4345" i="1"/>
  <c r="L4345" i="1"/>
  <c r="M4345" i="1"/>
  <c r="N4345" i="1"/>
  <c r="O4345" i="1"/>
  <c r="P4345" i="1"/>
  <c r="D4346" i="1"/>
  <c r="H4346" i="1"/>
  <c r="I4346" i="1"/>
  <c r="J4346" i="1"/>
  <c r="K4346" i="1"/>
  <c r="L4346" i="1"/>
  <c r="M4346" i="1"/>
  <c r="N4346" i="1"/>
  <c r="O4346" i="1"/>
  <c r="P4346" i="1"/>
  <c r="D4347" i="1"/>
  <c r="H4347" i="1"/>
  <c r="I4347" i="1"/>
  <c r="J4347" i="1"/>
  <c r="K4347" i="1"/>
  <c r="L4347" i="1"/>
  <c r="M4347" i="1"/>
  <c r="N4347" i="1"/>
  <c r="O4347" i="1"/>
  <c r="P4347" i="1"/>
  <c r="D4348" i="1"/>
  <c r="H4348" i="1"/>
  <c r="I4348" i="1"/>
  <c r="J4348" i="1"/>
  <c r="K4348" i="1"/>
  <c r="L4348" i="1"/>
  <c r="M4348" i="1"/>
  <c r="N4348" i="1"/>
  <c r="O4348" i="1"/>
  <c r="P4348" i="1"/>
  <c r="D4349" i="1"/>
  <c r="H4349" i="1"/>
  <c r="I4349" i="1"/>
  <c r="J4349" i="1"/>
  <c r="K4349" i="1"/>
  <c r="L4349" i="1"/>
  <c r="M4349" i="1"/>
  <c r="N4349" i="1"/>
  <c r="O4349" i="1"/>
  <c r="P4349" i="1"/>
  <c r="D4350" i="1"/>
  <c r="H4350" i="1"/>
  <c r="I4350" i="1"/>
  <c r="J4350" i="1"/>
  <c r="K4350" i="1"/>
  <c r="L4350" i="1"/>
  <c r="M4350" i="1"/>
  <c r="N4350" i="1"/>
  <c r="O4350" i="1"/>
  <c r="P4350" i="1"/>
  <c r="D4351" i="1"/>
  <c r="H4351" i="1"/>
  <c r="I4351" i="1"/>
  <c r="J4351" i="1"/>
  <c r="K4351" i="1"/>
  <c r="L4351" i="1"/>
  <c r="M4351" i="1"/>
  <c r="N4351" i="1"/>
  <c r="O4351" i="1"/>
  <c r="P4351" i="1"/>
  <c r="D4352" i="1"/>
  <c r="H4352" i="1"/>
  <c r="I4352" i="1"/>
  <c r="J4352" i="1"/>
  <c r="K4352" i="1"/>
  <c r="L4352" i="1"/>
  <c r="M4352" i="1"/>
  <c r="N4352" i="1"/>
  <c r="O4352" i="1"/>
  <c r="P4352" i="1"/>
  <c r="D4353" i="1"/>
  <c r="H4353" i="1"/>
  <c r="I4353" i="1"/>
  <c r="J4353" i="1"/>
  <c r="K4353" i="1"/>
  <c r="L4353" i="1"/>
  <c r="M4353" i="1"/>
  <c r="N4353" i="1"/>
  <c r="O4353" i="1"/>
  <c r="P4353" i="1"/>
  <c r="D4354" i="1"/>
  <c r="H4354" i="1"/>
  <c r="I4354" i="1"/>
  <c r="J4354" i="1"/>
  <c r="K4354" i="1"/>
  <c r="L4354" i="1"/>
  <c r="M4354" i="1"/>
  <c r="N4354" i="1"/>
  <c r="O4354" i="1"/>
  <c r="P4354" i="1"/>
  <c r="D4355" i="1"/>
  <c r="H4355" i="1"/>
  <c r="I4355" i="1"/>
  <c r="J4355" i="1"/>
  <c r="K4355" i="1"/>
  <c r="L4355" i="1"/>
  <c r="M4355" i="1"/>
  <c r="N4355" i="1"/>
  <c r="O4355" i="1"/>
  <c r="P4355" i="1"/>
  <c r="D4356" i="1"/>
  <c r="H4356" i="1"/>
  <c r="I4356" i="1"/>
  <c r="J4356" i="1"/>
  <c r="K4356" i="1"/>
  <c r="L4356" i="1"/>
  <c r="M4356" i="1"/>
  <c r="N4356" i="1"/>
  <c r="O4356" i="1"/>
  <c r="P4356" i="1"/>
  <c r="D4357" i="1"/>
  <c r="H4357" i="1"/>
  <c r="I4357" i="1"/>
  <c r="J4357" i="1"/>
  <c r="K4357" i="1"/>
  <c r="L4357" i="1"/>
  <c r="M4357" i="1"/>
  <c r="N4357" i="1"/>
  <c r="O4357" i="1"/>
  <c r="P4357" i="1"/>
  <c r="D4358" i="1"/>
  <c r="H4358" i="1"/>
  <c r="I4358" i="1"/>
  <c r="J4358" i="1"/>
  <c r="K4358" i="1"/>
  <c r="L4358" i="1"/>
  <c r="M4358" i="1"/>
  <c r="N4358" i="1"/>
  <c r="O4358" i="1"/>
  <c r="P4358" i="1"/>
  <c r="D4359" i="1"/>
  <c r="H4359" i="1"/>
  <c r="I4359" i="1"/>
  <c r="J4359" i="1"/>
  <c r="K4359" i="1"/>
  <c r="L4359" i="1"/>
  <c r="M4359" i="1"/>
  <c r="N4359" i="1"/>
  <c r="O4359" i="1"/>
  <c r="P4359" i="1"/>
  <c r="D4360" i="1"/>
  <c r="H4360" i="1"/>
  <c r="I4360" i="1"/>
  <c r="J4360" i="1"/>
  <c r="K4360" i="1"/>
  <c r="L4360" i="1"/>
  <c r="M4360" i="1"/>
  <c r="N4360" i="1"/>
  <c r="O4360" i="1"/>
  <c r="P4360" i="1"/>
  <c r="D4361" i="1"/>
  <c r="H4361" i="1"/>
  <c r="I4361" i="1"/>
  <c r="J4361" i="1"/>
  <c r="K4361" i="1"/>
  <c r="L4361" i="1"/>
  <c r="M4361" i="1"/>
  <c r="N4361" i="1"/>
  <c r="O4361" i="1"/>
  <c r="P4361" i="1"/>
  <c r="D4362" i="1"/>
  <c r="H4362" i="1"/>
  <c r="I4362" i="1"/>
  <c r="J4362" i="1"/>
  <c r="K4362" i="1"/>
  <c r="L4362" i="1"/>
  <c r="M4362" i="1"/>
  <c r="N4362" i="1"/>
  <c r="O4362" i="1"/>
  <c r="P4362" i="1"/>
  <c r="D4363" i="1"/>
  <c r="H4363" i="1"/>
  <c r="I4363" i="1"/>
  <c r="J4363" i="1"/>
  <c r="K4363" i="1"/>
  <c r="L4363" i="1"/>
  <c r="M4363" i="1"/>
  <c r="N4363" i="1"/>
  <c r="O4363" i="1"/>
  <c r="P4363" i="1"/>
  <c r="D4364" i="1"/>
  <c r="H4364" i="1"/>
  <c r="I4364" i="1"/>
  <c r="J4364" i="1"/>
  <c r="K4364" i="1"/>
  <c r="L4364" i="1"/>
  <c r="M4364" i="1"/>
  <c r="N4364" i="1"/>
  <c r="O4364" i="1"/>
  <c r="P4364" i="1"/>
  <c r="D4365" i="1"/>
  <c r="H4365" i="1"/>
  <c r="I4365" i="1"/>
  <c r="J4365" i="1"/>
  <c r="K4365" i="1"/>
  <c r="L4365" i="1"/>
  <c r="M4365" i="1"/>
  <c r="N4365" i="1"/>
  <c r="O4365" i="1"/>
  <c r="P4365" i="1"/>
  <c r="D4366" i="1"/>
  <c r="H4366" i="1"/>
  <c r="I4366" i="1"/>
  <c r="J4366" i="1"/>
  <c r="K4366" i="1"/>
  <c r="L4366" i="1"/>
  <c r="M4366" i="1"/>
  <c r="N4366" i="1"/>
  <c r="O4366" i="1"/>
  <c r="P4366" i="1"/>
  <c r="D4367" i="1"/>
  <c r="H4367" i="1"/>
  <c r="I4367" i="1"/>
  <c r="J4367" i="1"/>
  <c r="K4367" i="1"/>
  <c r="L4367" i="1"/>
  <c r="M4367" i="1"/>
  <c r="N4367" i="1"/>
  <c r="O4367" i="1"/>
  <c r="P4367" i="1"/>
  <c r="D4368" i="1"/>
  <c r="H4368" i="1"/>
  <c r="I4368" i="1"/>
  <c r="J4368" i="1"/>
  <c r="K4368" i="1"/>
  <c r="L4368" i="1"/>
  <c r="M4368" i="1"/>
  <c r="N4368" i="1"/>
  <c r="O4368" i="1"/>
  <c r="P4368" i="1"/>
  <c r="D4369" i="1"/>
  <c r="H4369" i="1"/>
  <c r="I4369" i="1"/>
  <c r="J4369" i="1"/>
  <c r="K4369" i="1"/>
  <c r="L4369" i="1"/>
  <c r="M4369" i="1"/>
  <c r="N4369" i="1"/>
  <c r="O4369" i="1"/>
  <c r="P4369" i="1"/>
  <c r="D4370" i="1"/>
  <c r="H4370" i="1"/>
  <c r="I4370" i="1"/>
  <c r="J4370" i="1"/>
  <c r="K4370" i="1"/>
  <c r="L4370" i="1"/>
  <c r="M4370" i="1"/>
  <c r="N4370" i="1"/>
  <c r="O4370" i="1"/>
  <c r="P4370" i="1"/>
  <c r="D4371" i="1"/>
  <c r="H4371" i="1"/>
  <c r="I4371" i="1"/>
  <c r="J4371" i="1"/>
  <c r="K4371" i="1"/>
  <c r="L4371" i="1"/>
  <c r="M4371" i="1"/>
  <c r="N4371" i="1"/>
  <c r="O4371" i="1"/>
  <c r="P4371" i="1"/>
  <c r="D4372" i="1"/>
  <c r="H4372" i="1"/>
  <c r="I4372" i="1"/>
  <c r="J4372" i="1"/>
  <c r="K4372" i="1"/>
  <c r="L4372" i="1"/>
  <c r="M4372" i="1"/>
  <c r="N4372" i="1"/>
  <c r="O4372" i="1"/>
  <c r="P4372" i="1"/>
  <c r="D4373" i="1"/>
  <c r="H4373" i="1"/>
  <c r="I4373" i="1"/>
  <c r="J4373" i="1"/>
  <c r="K4373" i="1"/>
  <c r="L4373" i="1"/>
  <c r="M4373" i="1"/>
  <c r="N4373" i="1"/>
  <c r="O4373" i="1"/>
  <c r="P4373" i="1"/>
  <c r="D4374" i="1"/>
  <c r="H4374" i="1"/>
  <c r="I4374" i="1"/>
  <c r="J4374" i="1"/>
  <c r="K4374" i="1"/>
  <c r="L4374" i="1"/>
  <c r="M4374" i="1"/>
  <c r="N4374" i="1"/>
  <c r="O4374" i="1"/>
  <c r="P4374" i="1"/>
  <c r="D4375" i="1"/>
  <c r="H4375" i="1"/>
  <c r="I4375" i="1"/>
  <c r="J4375" i="1"/>
  <c r="K4375" i="1"/>
  <c r="L4375" i="1"/>
  <c r="M4375" i="1"/>
  <c r="N4375" i="1"/>
  <c r="O4375" i="1"/>
  <c r="P4375" i="1"/>
  <c r="D4376" i="1"/>
  <c r="H4376" i="1"/>
  <c r="I4376" i="1"/>
  <c r="J4376" i="1"/>
  <c r="K4376" i="1"/>
  <c r="L4376" i="1"/>
  <c r="M4376" i="1"/>
  <c r="N4376" i="1"/>
  <c r="O4376" i="1"/>
  <c r="P4376" i="1"/>
  <c r="D4377" i="1"/>
  <c r="H4377" i="1"/>
  <c r="I4377" i="1"/>
  <c r="J4377" i="1"/>
  <c r="K4377" i="1"/>
  <c r="L4377" i="1"/>
  <c r="M4377" i="1"/>
  <c r="N4377" i="1"/>
  <c r="O4377" i="1"/>
  <c r="P4377" i="1"/>
  <c r="D4378" i="1"/>
  <c r="H4378" i="1"/>
  <c r="I4378" i="1"/>
  <c r="J4378" i="1"/>
  <c r="K4378" i="1"/>
  <c r="L4378" i="1"/>
  <c r="M4378" i="1"/>
  <c r="N4378" i="1"/>
  <c r="O4378" i="1"/>
  <c r="P4378" i="1"/>
  <c r="D4379" i="1"/>
  <c r="H4379" i="1"/>
  <c r="I4379" i="1"/>
  <c r="J4379" i="1"/>
  <c r="K4379" i="1"/>
  <c r="L4379" i="1"/>
  <c r="M4379" i="1"/>
  <c r="N4379" i="1"/>
  <c r="O4379" i="1"/>
  <c r="P4379" i="1"/>
  <c r="D4380" i="1"/>
  <c r="H4380" i="1"/>
  <c r="I4380" i="1"/>
  <c r="J4380" i="1"/>
  <c r="K4380" i="1"/>
  <c r="L4380" i="1"/>
  <c r="M4380" i="1"/>
  <c r="N4380" i="1"/>
  <c r="O4380" i="1"/>
  <c r="P4380" i="1"/>
  <c r="D4381" i="1"/>
  <c r="H4381" i="1"/>
  <c r="I4381" i="1"/>
  <c r="J4381" i="1"/>
  <c r="K4381" i="1"/>
  <c r="L4381" i="1"/>
  <c r="M4381" i="1"/>
  <c r="N4381" i="1"/>
  <c r="O4381" i="1"/>
  <c r="P4381" i="1"/>
  <c r="D4382" i="1"/>
  <c r="H4382" i="1"/>
  <c r="I4382" i="1"/>
  <c r="J4382" i="1"/>
  <c r="K4382" i="1"/>
  <c r="L4382" i="1"/>
  <c r="M4382" i="1"/>
  <c r="N4382" i="1"/>
  <c r="O4382" i="1"/>
  <c r="P4382" i="1"/>
  <c r="D4383" i="1"/>
  <c r="H4383" i="1"/>
  <c r="I4383" i="1"/>
  <c r="J4383" i="1"/>
  <c r="K4383" i="1"/>
  <c r="L4383" i="1"/>
  <c r="M4383" i="1"/>
  <c r="N4383" i="1"/>
  <c r="O4383" i="1"/>
  <c r="P4383" i="1"/>
  <c r="D4384" i="1"/>
  <c r="H4384" i="1"/>
  <c r="I4384" i="1"/>
  <c r="J4384" i="1"/>
  <c r="K4384" i="1"/>
  <c r="L4384" i="1"/>
  <c r="M4384" i="1"/>
  <c r="N4384" i="1"/>
  <c r="O4384" i="1"/>
  <c r="P4384" i="1"/>
  <c r="D4385" i="1"/>
  <c r="H4385" i="1"/>
  <c r="I4385" i="1"/>
  <c r="J4385" i="1"/>
  <c r="K4385" i="1"/>
  <c r="L4385" i="1"/>
  <c r="M4385" i="1"/>
  <c r="N4385" i="1"/>
  <c r="O4385" i="1"/>
  <c r="P4385" i="1"/>
  <c r="D4386" i="1"/>
  <c r="H4386" i="1"/>
  <c r="I4386" i="1"/>
  <c r="J4386" i="1"/>
  <c r="K4386" i="1"/>
  <c r="L4386" i="1"/>
  <c r="M4386" i="1"/>
  <c r="N4386" i="1"/>
  <c r="O4386" i="1"/>
  <c r="P4386" i="1"/>
  <c r="D4387" i="1"/>
  <c r="H4387" i="1"/>
  <c r="I4387" i="1"/>
  <c r="J4387" i="1"/>
  <c r="K4387" i="1"/>
  <c r="L4387" i="1"/>
  <c r="M4387" i="1"/>
  <c r="N4387" i="1"/>
  <c r="O4387" i="1"/>
  <c r="P4387" i="1"/>
  <c r="D4388" i="1"/>
  <c r="H4388" i="1"/>
  <c r="I4388" i="1"/>
  <c r="J4388" i="1"/>
  <c r="K4388" i="1"/>
  <c r="L4388" i="1"/>
  <c r="M4388" i="1"/>
  <c r="N4388" i="1"/>
  <c r="O4388" i="1"/>
  <c r="P4388" i="1"/>
  <c r="D4389" i="1"/>
  <c r="H4389" i="1"/>
  <c r="I4389" i="1"/>
  <c r="J4389" i="1"/>
  <c r="K4389" i="1"/>
  <c r="L4389" i="1"/>
  <c r="M4389" i="1"/>
  <c r="N4389" i="1"/>
  <c r="O4389" i="1"/>
  <c r="P4389" i="1"/>
  <c r="D4390" i="1"/>
  <c r="H4390" i="1"/>
  <c r="I4390" i="1"/>
  <c r="J4390" i="1"/>
  <c r="K4390" i="1"/>
  <c r="L4390" i="1"/>
  <c r="M4390" i="1"/>
  <c r="N4390" i="1"/>
  <c r="O4390" i="1"/>
  <c r="P4390" i="1"/>
  <c r="D4391" i="1"/>
  <c r="H4391" i="1"/>
  <c r="I4391" i="1"/>
  <c r="J4391" i="1"/>
  <c r="K4391" i="1"/>
  <c r="L4391" i="1"/>
  <c r="M4391" i="1"/>
  <c r="N4391" i="1"/>
  <c r="O4391" i="1"/>
  <c r="P4391" i="1"/>
  <c r="D4392" i="1"/>
  <c r="H4392" i="1"/>
  <c r="I4392" i="1"/>
  <c r="J4392" i="1"/>
  <c r="K4392" i="1"/>
  <c r="L4392" i="1"/>
  <c r="M4392" i="1"/>
  <c r="N4392" i="1"/>
  <c r="O4392" i="1"/>
  <c r="P4392" i="1"/>
  <c r="D4393" i="1"/>
  <c r="H4393" i="1"/>
  <c r="I4393" i="1"/>
  <c r="J4393" i="1"/>
  <c r="K4393" i="1"/>
  <c r="L4393" i="1"/>
  <c r="M4393" i="1"/>
  <c r="N4393" i="1"/>
  <c r="O4393" i="1"/>
  <c r="P4393" i="1"/>
  <c r="D4394" i="1"/>
  <c r="H4394" i="1"/>
  <c r="I4394" i="1"/>
  <c r="J4394" i="1"/>
  <c r="K4394" i="1"/>
  <c r="L4394" i="1"/>
  <c r="M4394" i="1"/>
  <c r="N4394" i="1"/>
  <c r="O4394" i="1"/>
  <c r="P4394" i="1"/>
  <c r="D4395" i="1"/>
  <c r="H4395" i="1"/>
  <c r="I4395" i="1"/>
  <c r="J4395" i="1"/>
  <c r="K4395" i="1"/>
  <c r="L4395" i="1"/>
  <c r="M4395" i="1"/>
  <c r="N4395" i="1"/>
  <c r="O4395" i="1"/>
  <c r="P4395" i="1"/>
  <c r="D4396" i="1"/>
  <c r="H4396" i="1"/>
  <c r="I4396" i="1"/>
  <c r="J4396" i="1"/>
  <c r="K4396" i="1"/>
  <c r="L4396" i="1"/>
  <c r="M4396" i="1"/>
  <c r="N4396" i="1"/>
  <c r="O4396" i="1"/>
  <c r="P4396" i="1"/>
  <c r="D4397" i="1"/>
  <c r="H4397" i="1"/>
  <c r="I4397" i="1"/>
  <c r="J4397" i="1"/>
  <c r="K4397" i="1"/>
  <c r="L4397" i="1"/>
  <c r="M4397" i="1"/>
  <c r="N4397" i="1"/>
  <c r="O4397" i="1"/>
  <c r="P4397" i="1"/>
  <c r="D4398" i="1"/>
  <c r="H4398" i="1"/>
  <c r="I4398" i="1"/>
  <c r="J4398" i="1"/>
  <c r="K4398" i="1"/>
  <c r="L4398" i="1"/>
  <c r="M4398" i="1"/>
  <c r="N4398" i="1"/>
  <c r="O4398" i="1"/>
  <c r="P4398" i="1"/>
  <c r="D4399" i="1"/>
  <c r="H4399" i="1"/>
  <c r="I4399" i="1"/>
  <c r="J4399" i="1"/>
  <c r="K4399" i="1"/>
  <c r="L4399" i="1"/>
  <c r="M4399" i="1"/>
  <c r="N4399" i="1"/>
  <c r="O4399" i="1"/>
  <c r="P4399" i="1"/>
  <c r="D4400" i="1"/>
  <c r="H4400" i="1"/>
  <c r="I4400" i="1"/>
  <c r="J4400" i="1"/>
  <c r="K4400" i="1"/>
  <c r="L4400" i="1"/>
  <c r="M4400" i="1"/>
  <c r="N4400" i="1"/>
  <c r="O4400" i="1"/>
  <c r="P4400" i="1"/>
  <c r="D4401" i="1"/>
  <c r="H4401" i="1"/>
  <c r="I4401" i="1"/>
  <c r="J4401" i="1"/>
  <c r="K4401" i="1"/>
  <c r="L4401" i="1"/>
  <c r="M4401" i="1"/>
  <c r="N4401" i="1"/>
  <c r="O4401" i="1"/>
  <c r="P4401" i="1"/>
  <c r="D4402" i="1"/>
  <c r="H4402" i="1"/>
  <c r="I4402" i="1"/>
  <c r="J4402" i="1"/>
  <c r="K4402" i="1"/>
  <c r="L4402" i="1"/>
  <c r="M4402" i="1"/>
  <c r="N4402" i="1"/>
  <c r="O4402" i="1"/>
  <c r="P4402" i="1"/>
  <c r="D4403" i="1"/>
  <c r="H4403" i="1"/>
  <c r="I4403" i="1"/>
  <c r="J4403" i="1"/>
  <c r="K4403" i="1"/>
  <c r="L4403" i="1"/>
  <c r="M4403" i="1"/>
  <c r="N4403" i="1"/>
  <c r="O4403" i="1"/>
  <c r="P4403" i="1"/>
  <c r="D4404" i="1"/>
  <c r="H4404" i="1"/>
  <c r="I4404" i="1"/>
  <c r="J4404" i="1"/>
  <c r="K4404" i="1"/>
  <c r="L4404" i="1"/>
  <c r="M4404" i="1"/>
  <c r="N4404" i="1"/>
  <c r="O4404" i="1"/>
  <c r="P4404" i="1"/>
  <c r="D4405" i="1"/>
  <c r="H4405" i="1"/>
  <c r="I4405" i="1"/>
  <c r="J4405" i="1"/>
  <c r="K4405" i="1"/>
  <c r="L4405" i="1"/>
  <c r="M4405" i="1"/>
  <c r="N4405" i="1"/>
  <c r="O4405" i="1"/>
  <c r="P4405" i="1"/>
  <c r="D4406" i="1"/>
  <c r="H4406" i="1"/>
  <c r="I4406" i="1"/>
  <c r="J4406" i="1"/>
  <c r="K4406" i="1"/>
  <c r="L4406" i="1"/>
  <c r="M4406" i="1"/>
  <c r="N4406" i="1"/>
  <c r="O4406" i="1"/>
  <c r="P4406" i="1"/>
  <c r="D4407" i="1"/>
  <c r="H4407" i="1"/>
  <c r="I4407" i="1"/>
  <c r="J4407" i="1"/>
  <c r="K4407" i="1"/>
  <c r="L4407" i="1"/>
  <c r="M4407" i="1"/>
  <c r="N4407" i="1"/>
  <c r="O4407" i="1"/>
  <c r="P4407" i="1"/>
  <c r="D4408" i="1"/>
  <c r="H4408" i="1"/>
  <c r="I4408" i="1"/>
  <c r="J4408" i="1"/>
  <c r="K4408" i="1"/>
  <c r="L4408" i="1"/>
  <c r="M4408" i="1"/>
  <c r="N4408" i="1"/>
  <c r="O4408" i="1"/>
  <c r="P4408" i="1"/>
  <c r="D4409" i="1"/>
  <c r="H4409" i="1"/>
  <c r="I4409" i="1"/>
  <c r="J4409" i="1"/>
  <c r="K4409" i="1"/>
  <c r="L4409" i="1"/>
  <c r="M4409" i="1"/>
  <c r="N4409" i="1"/>
  <c r="O4409" i="1"/>
  <c r="P4409" i="1"/>
  <c r="D4410" i="1"/>
  <c r="H4410" i="1"/>
  <c r="I4410" i="1"/>
  <c r="J4410" i="1"/>
  <c r="K4410" i="1"/>
  <c r="L4410" i="1"/>
  <c r="M4410" i="1"/>
  <c r="N4410" i="1"/>
  <c r="O4410" i="1"/>
  <c r="P4410" i="1"/>
  <c r="D4411" i="1"/>
  <c r="H4411" i="1"/>
  <c r="I4411" i="1"/>
  <c r="J4411" i="1"/>
  <c r="K4411" i="1"/>
  <c r="L4411" i="1"/>
  <c r="M4411" i="1"/>
  <c r="N4411" i="1"/>
  <c r="O4411" i="1"/>
  <c r="P4411" i="1"/>
  <c r="D4412" i="1"/>
  <c r="H4412" i="1"/>
  <c r="I4412" i="1"/>
  <c r="J4412" i="1"/>
  <c r="K4412" i="1"/>
  <c r="L4412" i="1"/>
  <c r="M4412" i="1"/>
  <c r="N4412" i="1"/>
  <c r="O4412" i="1"/>
  <c r="P4412" i="1"/>
  <c r="D4413" i="1"/>
  <c r="H4413" i="1"/>
  <c r="I4413" i="1"/>
  <c r="J4413" i="1"/>
  <c r="K4413" i="1"/>
  <c r="L4413" i="1"/>
  <c r="M4413" i="1"/>
  <c r="N4413" i="1"/>
  <c r="O4413" i="1"/>
  <c r="P4413" i="1"/>
  <c r="D4414" i="1"/>
  <c r="H4414" i="1"/>
  <c r="I4414" i="1"/>
  <c r="J4414" i="1"/>
  <c r="K4414" i="1"/>
  <c r="L4414" i="1"/>
  <c r="M4414" i="1"/>
  <c r="N4414" i="1"/>
  <c r="O4414" i="1"/>
  <c r="P4414" i="1"/>
  <c r="D4415" i="1"/>
  <c r="H4415" i="1"/>
  <c r="I4415" i="1"/>
  <c r="J4415" i="1"/>
  <c r="K4415" i="1"/>
  <c r="L4415" i="1"/>
  <c r="M4415" i="1"/>
  <c r="N4415" i="1"/>
  <c r="O4415" i="1"/>
  <c r="P4415" i="1"/>
  <c r="D4416" i="1"/>
  <c r="H4416" i="1"/>
  <c r="I4416" i="1"/>
  <c r="J4416" i="1"/>
  <c r="K4416" i="1"/>
  <c r="L4416" i="1"/>
  <c r="M4416" i="1"/>
  <c r="N4416" i="1"/>
  <c r="O4416" i="1"/>
  <c r="P4416" i="1"/>
  <c r="D4417" i="1"/>
  <c r="H4417" i="1"/>
  <c r="I4417" i="1"/>
  <c r="J4417" i="1"/>
  <c r="K4417" i="1"/>
  <c r="L4417" i="1"/>
  <c r="M4417" i="1"/>
  <c r="N4417" i="1"/>
  <c r="O4417" i="1"/>
  <c r="P4417" i="1"/>
  <c r="D4418" i="1"/>
  <c r="H4418" i="1"/>
  <c r="I4418" i="1"/>
  <c r="J4418" i="1"/>
  <c r="K4418" i="1"/>
  <c r="L4418" i="1"/>
  <c r="M4418" i="1"/>
  <c r="N4418" i="1"/>
  <c r="O4418" i="1"/>
  <c r="P4418" i="1"/>
  <c r="D4419" i="1"/>
  <c r="H4419" i="1"/>
  <c r="I4419" i="1"/>
  <c r="J4419" i="1"/>
  <c r="K4419" i="1"/>
  <c r="L4419" i="1"/>
  <c r="M4419" i="1"/>
  <c r="N4419" i="1"/>
  <c r="O4419" i="1"/>
  <c r="P4419" i="1"/>
  <c r="D4420" i="1"/>
  <c r="H4420" i="1"/>
  <c r="I4420" i="1"/>
  <c r="J4420" i="1"/>
  <c r="K4420" i="1"/>
  <c r="L4420" i="1"/>
  <c r="M4420" i="1"/>
  <c r="N4420" i="1"/>
  <c r="O4420" i="1"/>
  <c r="P4420" i="1"/>
  <c r="D4421" i="1"/>
  <c r="H4421" i="1"/>
  <c r="I4421" i="1"/>
  <c r="J4421" i="1"/>
  <c r="K4421" i="1"/>
  <c r="L4421" i="1"/>
  <c r="M4421" i="1"/>
  <c r="N4421" i="1"/>
  <c r="O4421" i="1"/>
  <c r="P4421" i="1"/>
  <c r="D4422" i="1"/>
  <c r="H4422" i="1"/>
  <c r="I4422" i="1"/>
  <c r="J4422" i="1"/>
  <c r="K4422" i="1"/>
  <c r="L4422" i="1"/>
  <c r="M4422" i="1"/>
  <c r="N4422" i="1"/>
  <c r="O4422" i="1"/>
  <c r="P4422" i="1"/>
  <c r="D4423" i="1"/>
  <c r="H4423" i="1"/>
  <c r="I4423" i="1"/>
  <c r="J4423" i="1"/>
  <c r="K4423" i="1"/>
  <c r="L4423" i="1"/>
  <c r="M4423" i="1"/>
  <c r="N4423" i="1"/>
  <c r="O4423" i="1"/>
  <c r="P4423" i="1"/>
  <c r="D4424" i="1"/>
  <c r="H4424" i="1"/>
  <c r="I4424" i="1"/>
  <c r="J4424" i="1"/>
  <c r="K4424" i="1"/>
  <c r="L4424" i="1"/>
  <c r="M4424" i="1"/>
  <c r="N4424" i="1"/>
  <c r="O4424" i="1"/>
  <c r="P4424" i="1"/>
  <c r="D4425" i="1"/>
  <c r="H4425" i="1"/>
  <c r="I4425" i="1"/>
  <c r="J4425" i="1"/>
  <c r="K4425" i="1"/>
  <c r="L4425" i="1"/>
  <c r="M4425" i="1"/>
  <c r="N4425" i="1"/>
  <c r="O4425" i="1"/>
  <c r="P4425" i="1"/>
  <c r="D4426" i="1"/>
  <c r="H4426" i="1"/>
  <c r="I4426" i="1"/>
  <c r="J4426" i="1"/>
  <c r="K4426" i="1"/>
  <c r="L4426" i="1"/>
  <c r="M4426" i="1"/>
  <c r="N4426" i="1"/>
  <c r="O4426" i="1"/>
  <c r="P4426" i="1"/>
  <c r="D4427" i="1"/>
  <c r="H4427" i="1"/>
  <c r="I4427" i="1"/>
  <c r="J4427" i="1"/>
  <c r="K4427" i="1"/>
  <c r="L4427" i="1"/>
  <c r="M4427" i="1"/>
  <c r="N4427" i="1"/>
  <c r="O4427" i="1"/>
  <c r="P4427" i="1"/>
  <c r="D4428" i="1"/>
  <c r="H4428" i="1"/>
  <c r="I4428" i="1"/>
  <c r="J4428" i="1"/>
  <c r="K4428" i="1"/>
  <c r="L4428" i="1"/>
  <c r="M4428" i="1"/>
  <c r="N4428" i="1"/>
  <c r="O4428" i="1"/>
  <c r="P4428" i="1"/>
  <c r="D4429" i="1"/>
  <c r="H4429" i="1"/>
  <c r="I4429" i="1"/>
  <c r="J4429" i="1"/>
  <c r="K4429" i="1"/>
  <c r="L4429" i="1"/>
  <c r="M4429" i="1"/>
  <c r="N4429" i="1"/>
  <c r="O4429" i="1"/>
  <c r="P4429" i="1"/>
  <c r="D4430" i="1"/>
  <c r="H4430" i="1"/>
  <c r="I4430" i="1"/>
  <c r="J4430" i="1"/>
  <c r="K4430" i="1"/>
  <c r="L4430" i="1"/>
  <c r="M4430" i="1"/>
  <c r="N4430" i="1"/>
  <c r="O4430" i="1"/>
  <c r="P4430" i="1"/>
  <c r="D4431" i="1"/>
  <c r="H4431" i="1"/>
  <c r="I4431" i="1"/>
  <c r="J4431" i="1"/>
  <c r="K4431" i="1"/>
  <c r="L4431" i="1"/>
  <c r="M4431" i="1"/>
  <c r="N4431" i="1"/>
  <c r="O4431" i="1"/>
  <c r="P4431" i="1"/>
  <c r="D4432" i="1"/>
  <c r="H4432" i="1"/>
  <c r="I4432" i="1"/>
  <c r="J4432" i="1"/>
  <c r="K4432" i="1"/>
  <c r="L4432" i="1"/>
  <c r="M4432" i="1"/>
  <c r="N4432" i="1"/>
  <c r="O4432" i="1"/>
  <c r="P4432" i="1"/>
  <c r="D4433" i="1"/>
  <c r="H4433" i="1"/>
  <c r="I4433" i="1"/>
  <c r="J4433" i="1"/>
  <c r="K4433" i="1"/>
  <c r="L4433" i="1"/>
  <c r="M4433" i="1"/>
  <c r="N4433" i="1"/>
  <c r="O4433" i="1"/>
  <c r="P4433" i="1"/>
  <c r="D4434" i="1"/>
  <c r="H4434" i="1"/>
  <c r="I4434" i="1"/>
  <c r="J4434" i="1"/>
  <c r="K4434" i="1"/>
  <c r="L4434" i="1"/>
  <c r="M4434" i="1"/>
  <c r="N4434" i="1"/>
  <c r="O4434" i="1"/>
  <c r="P4434" i="1"/>
  <c r="D4435" i="1"/>
  <c r="H4435" i="1"/>
  <c r="I4435" i="1"/>
  <c r="J4435" i="1"/>
  <c r="K4435" i="1"/>
  <c r="L4435" i="1"/>
  <c r="M4435" i="1"/>
  <c r="N4435" i="1"/>
  <c r="O4435" i="1"/>
  <c r="P4435" i="1"/>
  <c r="D4436" i="1"/>
  <c r="H4436" i="1"/>
  <c r="I4436" i="1"/>
  <c r="J4436" i="1"/>
  <c r="K4436" i="1"/>
  <c r="L4436" i="1"/>
  <c r="M4436" i="1"/>
  <c r="N4436" i="1"/>
  <c r="O4436" i="1"/>
  <c r="P4436" i="1"/>
  <c r="D4437" i="1"/>
  <c r="H4437" i="1"/>
  <c r="I4437" i="1"/>
  <c r="J4437" i="1"/>
  <c r="K4437" i="1"/>
  <c r="L4437" i="1"/>
  <c r="M4437" i="1"/>
  <c r="N4437" i="1"/>
  <c r="O4437" i="1"/>
  <c r="P4437" i="1"/>
  <c r="D4438" i="1"/>
  <c r="H4438" i="1"/>
  <c r="I4438" i="1"/>
  <c r="J4438" i="1"/>
  <c r="K4438" i="1"/>
  <c r="L4438" i="1"/>
  <c r="M4438" i="1"/>
  <c r="N4438" i="1"/>
  <c r="O4438" i="1"/>
  <c r="P4438" i="1"/>
  <c r="D4439" i="1"/>
  <c r="H4439" i="1"/>
  <c r="I4439" i="1"/>
  <c r="J4439" i="1"/>
  <c r="K4439" i="1"/>
  <c r="L4439" i="1"/>
  <c r="M4439" i="1"/>
  <c r="N4439" i="1"/>
  <c r="O4439" i="1"/>
  <c r="P4439" i="1"/>
  <c r="D4440" i="1"/>
  <c r="H4440" i="1"/>
  <c r="I4440" i="1"/>
  <c r="J4440" i="1"/>
  <c r="K4440" i="1"/>
  <c r="L4440" i="1"/>
  <c r="M4440" i="1"/>
  <c r="N4440" i="1"/>
  <c r="O4440" i="1"/>
  <c r="P4440" i="1"/>
  <c r="D4441" i="1"/>
  <c r="H4441" i="1"/>
  <c r="I4441" i="1"/>
  <c r="J4441" i="1"/>
  <c r="K4441" i="1"/>
  <c r="L4441" i="1"/>
  <c r="M4441" i="1"/>
  <c r="N4441" i="1"/>
  <c r="O4441" i="1"/>
  <c r="P4441" i="1"/>
  <c r="D4442" i="1"/>
  <c r="H4442" i="1"/>
  <c r="I4442" i="1"/>
  <c r="J4442" i="1"/>
  <c r="K4442" i="1"/>
  <c r="L4442" i="1"/>
  <c r="M4442" i="1"/>
  <c r="N4442" i="1"/>
  <c r="O4442" i="1"/>
  <c r="P4442" i="1"/>
  <c r="D4443" i="1"/>
  <c r="H4443" i="1"/>
  <c r="I4443" i="1"/>
  <c r="J4443" i="1"/>
  <c r="K4443" i="1"/>
  <c r="L4443" i="1"/>
  <c r="M4443" i="1"/>
  <c r="N4443" i="1"/>
  <c r="O4443" i="1"/>
  <c r="P4443" i="1"/>
  <c r="D4444" i="1"/>
  <c r="H4444" i="1"/>
  <c r="I4444" i="1"/>
  <c r="J4444" i="1"/>
  <c r="K4444" i="1"/>
  <c r="L4444" i="1"/>
  <c r="M4444" i="1"/>
  <c r="N4444" i="1"/>
  <c r="O4444" i="1"/>
  <c r="P4444" i="1"/>
  <c r="D4445" i="1"/>
  <c r="H4445" i="1"/>
  <c r="I4445" i="1"/>
  <c r="J4445" i="1"/>
  <c r="K4445" i="1"/>
  <c r="L4445" i="1"/>
  <c r="M4445" i="1"/>
  <c r="N4445" i="1"/>
  <c r="O4445" i="1"/>
  <c r="P4445" i="1"/>
  <c r="D4446" i="1"/>
  <c r="H4446" i="1"/>
  <c r="I4446" i="1"/>
  <c r="J4446" i="1"/>
  <c r="K4446" i="1"/>
  <c r="L4446" i="1"/>
  <c r="M4446" i="1"/>
  <c r="N4446" i="1"/>
  <c r="O4446" i="1"/>
  <c r="P4446" i="1"/>
  <c r="D4447" i="1"/>
  <c r="H4447" i="1"/>
  <c r="I4447" i="1"/>
  <c r="J4447" i="1"/>
  <c r="K4447" i="1"/>
  <c r="L4447" i="1"/>
  <c r="M4447" i="1"/>
  <c r="N4447" i="1"/>
  <c r="O4447" i="1"/>
  <c r="P4447" i="1"/>
  <c r="D4448" i="1"/>
  <c r="H4448" i="1"/>
  <c r="I4448" i="1"/>
  <c r="J4448" i="1"/>
  <c r="K4448" i="1"/>
  <c r="L4448" i="1"/>
  <c r="M4448" i="1"/>
  <c r="N4448" i="1"/>
  <c r="O4448" i="1"/>
  <c r="P4448" i="1"/>
  <c r="D4449" i="1"/>
  <c r="H4449" i="1"/>
  <c r="I4449" i="1"/>
  <c r="J4449" i="1"/>
  <c r="K4449" i="1"/>
  <c r="L4449" i="1"/>
  <c r="M4449" i="1"/>
  <c r="N4449" i="1"/>
  <c r="O4449" i="1"/>
  <c r="P4449" i="1"/>
  <c r="D4450" i="1"/>
  <c r="H4450" i="1"/>
  <c r="I4450" i="1"/>
  <c r="J4450" i="1"/>
  <c r="K4450" i="1"/>
  <c r="L4450" i="1"/>
  <c r="M4450" i="1"/>
  <c r="N4450" i="1"/>
  <c r="O4450" i="1"/>
  <c r="P4450" i="1"/>
  <c r="D4451" i="1"/>
  <c r="H4451" i="1"/>
  <c r="I4451" i="1"/>
  <c r="J4451" i="1"/>
  <c r="K4451" i="1"/>
  <c r="L4451" i="1"/>
  <c r="M4451" i="1"/>
  <c r="N4451" i="1"/>
  <c r="O4451" i="1"/>
  <c r="P4451" i="1"/>
  <c r="D4452" i="1"/>
  <c r="H4452" i="1"/>
  <c r="I4452" i="1"/>
  <c r="J4452" i="1"/>
  <c r="K4452" i="1"/>
  <c r="L4452" i="1"/>
  <c r="M4452" i="1"/>
  <c r="N4452" i="1"/>
  <c r="O4452" i="1"/>
  <c r="P4452" i="1"/>
  <c r="D4453" i="1"/>
  <c r="H4453" i="1"/>
  <c r="I4453" i="1"/>
  <c r="J4453" i="1"/>
  <c r="K4453" i="1"/>
  <c r="L4453" i="1"/>
  <c r="M4453" i="1"/>
  <c r="N4453" i="1"/>
  <c r="O4453" i="1"/>
  <c r="P4453" i="1"/>
  <c r="D4454" i="1"/>
  <c r="H4454" i="1"/>
  <c r="I4454" i="1"/>
  <c r="J4454" i="1"/>
  <c r="K4454" i="1"/>
  <c r="L4454" i="1"/>
  <c r="M4454" i="1"/>
  <c r="N4454" i="1"/>
  <c r="O4454" i="1"/>
  <c r="P4454" i="1"/>
  <c r="D4455" i="1"/>
  <c r="H4455" i="1"/>
  <c r="I4455" i="1"/>
  <c r="J4455" i="1"/>
  <c r="K4455" i="1"/>
  <c r="L4455" i="1"/>
  <c r="M4455" i="1"/>
  <c r="N4455" i="1"/>
  <c r="O4455" i="1"/>
  <c r="P4455" i="1"/>
  <c r="D4456" i="1"/>
  <c r="H4456" i="1"/>
  <c r="I4456" i="1"/>
  <c r="J4456" i="1"/>
  <c r="K4456" i="1"/>
  <c r="L4456" i="1"/>
  <c r="M4456" i="1"/>
  <c r="N4456" i="1"/>
  <c r="O4456" i="1"/>
  <c r="P4456" i="1"/>
  <c r="D4457" i="1"/>
  <c r="H4457" i="1"/>
  <c r="I4457" i="1"/>
  <c r="J4457" i="1"/>
  <c r="K4457" i="1"/>
  <c r="L4457" i="1"/>
  <c r="M4457" i="1"/>
  <c r="N4457" i="1"/>
  <c r="O4457" i="1"/>
  <c r="P4457" i="1"/>
  <c r="D4458" i="1"/>
  <c r="H4458" i="1"/>
  <c r="I4458" i="1"/>
  <c r="J4458" i="1"/>
  <c r="K4458" i="1"/>
  <c r="L4458" i="1"/>
  <c r="M4458" i="1"/>
  <c r="N4458" i="1"/>
  <c r="O4458" i="1"/>
  <c r="P4458" i="1"/>
  <c r="D4459" i="1"/>
  <c r="H4459" i="1"/>
  <c r="I4459" i="1"/>
  <c r="J4459" i="1"/>
  <c r="K4459" i="1"/>
  <c r="L4459" i="1"/>
  <c r="M4459" i="1"/>
  <c r="N4459" i="1"/>
  <c r="O4459" i="1"/>
  <c r="P4459" i="1"/>
  <c r="D4460" i="1"/>
  <c r="H4460" i="1"/>
  <c r="I4460" i="1"/>
  <c r="J4460" i="1"/>
  <c r="K4460" i="1"/>
  <c r="L4460" i="1"/>
  <c r="M4460" i="1"/>
  <c r="N4460" i="1"/>
  <c r="O4460" i="1"/>
  <c r="P4460" i="1"/>
  <c r="D4461" i="1"/>
  <c r="H4461" i="1"/>
  <c r="I4461" i="1"/>
  <c r="J4461" i="1"/>
  <c r="K4461" i="1"/>
  <c r="L4461" i="1"/>
  <c r="M4461" i="1"/>
  <c r="N4461" i="1"/>
  <c r="O4461" i="1"/>
  <c r="P4461" i="1"/>
  <c r="D4462" i="1"/>
  <c r="H4462" i="1"/>
  <c r="I4462" i="1"/>
  <c r="J4462" i="1"/>
  <c r="K4462" i="1"/>
  <c r="L4462" i="1"/>
  <c r="M4462" i="1"/>
  <c r="N4462" i="1"/>
  <c r="O4462" i="1"/>
  <c r="P4462" i="1"/>
  <c r="D4463" i="1"/>
  <c r="H4463" i="1"/>
  <c r="I4463" i="1"/>
  <c r="J4463" i="1"/>
  <c r="K4463" i="1"/>
  <c r="L4463" i="1"/>
  <c r="M4463" i="1"/>
  <c r="N4463" i="1"/>
  <c r="O4463" i="1"/>
  <c r="P4463" i="1"/>
  <c r="D4464" i="1"/>
  <c r="H4464" i="1"/>
  <c r="I4464" i="1"/>
  <c r="J4464" i="1"/>
  <c r="K4464" i="1"/>
  <c r="L4464" i="1"/>
  <c r="M4464" i="1"/>
  <c r="N4464" i="1"/>
  <c r="O4464" i="1"/>
  <c r="P4464" i="1"/>
  <c r="D4465" i="1"/>
  <c r="H4465" i="1"/>
  <c r="I4465" i="1"/>
  <c r="J4465" i="1"/>
  <c r="K4465" i="1"/>
  <c r="L4465" i="1"/>
  <c r="M4465" i="1"/>
  <c r="N4465" i="1"/>
  <c r="O4465" i="1"/>
  <c r="P4465" i="1"/>
  <c r="D4466" i="1"/>
  <c r="H4466" i="1"/>
  <c r="I4466" i="1"/>
  <c r="J4466" i="1"/>
  <c r="K4466" i="1"/>
  <c r="L4466" i="1"/>
  <c r="M4466" i="1"/>
  <c r="N4466" i="1"/>
  <c r="O4466" i="1"/>
  <c r="P4466" i="1"/>
  <c r="D4467" i="1"/>
  <c r="H4467" i="1"/>
  <c r="I4467" i="1"/>
  <c r="J4467" i="1"/>
  <c r="K4467" i="1"/>
  <c r="L4467" i="1"/>
  <c r="M4467" i="1"/>
  <c r="N4467" i="1"/>
  <c r="O4467" i="1"/>
  <c r="P4467" i="1"/>
  <c r="D4468" i="1"/>
  <c r="H4468" i="1"/>
  <c r="I4468" i="1"/>
  <c r="J4468" i="1"/>
  <c r="K4468" i="1"/>
  <c r="L4468" i="1"/>
  <c r="M4468" i="1"/>
  <c r="N4468" i="1"/>
  <c r="O4468" i="1"/>
  <c r="P4468" i="1"/>
  <c r="D4469" i="1"/>
  <c r="H4469" i="1"/>
  <c r="I4469" i="1"/>
  <c r="J4469" i="1"/>
  <c r="K4469" i="1"/>
  <c r="L4469" i="1"/>
  <c r="M4469" i="1"/>
  <c r="N4469" i="1"/>
  <c r="O4469" i="1"/>
  <c r="P4469" i="1"/>
  <c r="D4470" i="1"/>
  <c r="H4470" i="1"/>
  <c r="I4470" i="1"/>
  <c r="J4470" i="1"/>
  <c r="K4470" i="1"/>
  <c r="L4470" i="1"/>
  <c r="M4470" i="1"/>
  <c r="N4470" i="1"/>
  <c r="O4470" i="1"/>
  <c r="P4470" i="1"/>
  <c r="D4471" i="1"/>
  <c r="H4471" i="1"/>
  <c r="I4471" i="1"/>
  <c r="J4471" i="1"/>
  <c r="K4471" i="1"/>
  <c r="L4471" i="1"/>
  <c r="M4471" i="1"/>
  <c r="N4471" i="1"/>
  <c r="O4471" i="1"/>
  <c r="P4471" i="1"/>
  <c r="D4472" i="1"/>
  <c r="H4472" i="1"/>
  <c r="I4472" i="1"/>
  <c r="J4472" i="1"/>
  <c r="K4472" i="1"/>
  <c r="L4472" i="1"/>
  <c r="M4472" i="1"/>
  <c r="N4472" i="1"/>
  <c r="O4472" i="1"/>
  <c r="P4472" i="1"/>
  <c r="D4473" i="1"/>
  <c r="H4473" i="1"/>
  <c r="I4473" i="1"/>
  <c r="J4473" i="1"/>
  <c r="K4473" i="1"/>
  <c r="L4473" i="1"/>
  <c r="M4473" i="1"/>
  <c r="N4473" i="1"/>
  <c r="O4473" i="1"/>
  <c r="P4473" i="1"/>
  <c r="D4474" i="1"/>
  <c r="H4474" i="1"/>
  <c r="I4474" i="1"/>
  <c r="J4474" i="1"/>
  <c r="K4474" i="1"/>
  <c r="L4474" i="1"/>
  <c r="M4474" i="1"/>
  <c r="N4474" i="1"/>
  <c r="O4474" i="1"/>
  <c r="P4474" i="1"/>
  <c r="D4475" i="1"/>
  <c r="H4475" i="1"/>
  <c r="I4475" i="1"/>
  <c r="J4475" i="1"/>
  <c r="K4475" i="1"/>
  <c r="L4475" i="1"/>
  <c r="M4475" i="1"/>
  <c r="N4475" i="1"/>
  <c r="O4475" i="1"/>
  <c r="P4475" i="1"/>
  <c r="D4476" i="1"/>
  <c r="H4476" i="1"/>
  <c r="I4476" i="1"/>
  <c r="J4476" i="1"/>
  <c r="K4476" i="1"/>
  <c r="L4476" i="1"/>
  <c r="M4476" i="1"/>
  <c r="N4476" i="1"/>
  <c r="O4476" i="1"/>
  <c r="P4476" i="1"/>
  <c r="D4477" i="1"/>
  <c r="H4477" i="1"/>
  <c r="I4477" i="1"/>
  <c r="J4477" i="1"/>
  <c r="K4477" i="1"/>
  <c r="L4477" i="1"/>
  <c r="M4477" i="1"/>
  <c r="N4477" i="1"/>
  <c r="O4477" i="1"/>
  <c r="P4477" i="1"/>
  <c r="D4478" i="1"/>
  <c r="H4478" i="1"/>
  <c r="I4478" i="1"/>
  <c r="J4478" i="1"/>
  <c r="K4478" i="1"/>
  <c r="L4478" i="1"/>
  <c r="M4478" i="1"/>
  <c r="N4478" i="1"/>
  <c r="O4478" i="1"/>
  <c r="P4478" i="1"/>
  <c r="D4479" i="1"/>
  <c r="H4479" i="1"/>
  <c r="I4479" i="1"/>
  <c r="J4479" i="1"/>
  <c r="K4479" i="1"/>
  <c r="L4479" i="1"/>
  <c r="M4479" i="1"/>
  <c r="N4479" i="1"/>
  <c r="O4479" i="1"/>
  <c r="P4479" i="1"/>
  <c r="D4480" i="1"/>
  <c r="H4480" i="1"/>
  <c r="I4480" i="1"/>
  <c r="J4480" i="1"/>
  <c r="K4480" i="1"/>
  <c r="L4480" i="1"/>
  <c r="M4480" i="1"/>
  <c r="N4480" i="1"/>
  <c r="O4480" i="1"/>
  <c r="P4480" i="1"/>
  <c r="D4481" i="1"/>
  <c r="H4481" i="1"/>
  <c r="I4481" i="1"/>
  <c r="J4481" i="1"/>
  <c r="K4481" i="1"/>
  <c r="L4481" i="1"/>
  <c r="M4481" i="1"/>
  <c r="N4481" i="1"/>
  <c r="O4481" i="1"/>
  <c r="P4481" i="1"/>
  <c r="D4482" i="1"/>
  <c r="H4482" i="1"/>
  <c r="I4482" i="1"/>
  <c r="J4482" i="1"/>
  <c r="K4482" i="1"/>
  <c r="L4482" i="1"/>
  <c r="M4482" i="1"/>
  <c r="N4482" i="1"/>
  <c r="O4482" i="1"/>
  <c r="P4482" i="1"/>
  <c r="D4483" i="1"/>
  <c r="H4483" i="1"/>
  <c r="I4483" i="1"/>
  <c r="J4483" i="1"/>
  <c r="K4483" i="1"/>
  <c r="L4483" i="1"/>
  <c r="M4483" i="1"/>
  <c r="N4483" i="1"/>
  <c r="O4483" i="1"/>
  <c r="P4483" i="1"/>
  <c r="D4484" i="1"/>
  <c r="H4484" i="1"/>
  <c r="I4484" i="1"/>
  <c r="J4484" i="1"/>
  <c r="K4484" i="1"/>
  <c r="L4484" i="1"/>
  <c r="M4484" i="1"/>
  <c r="N4484" i="1"/>
  <c r="O4484" i="1"/>
  <c r="P4484" i="1"/>
  <c r="D4485" i="1"/>
  <c r="H4485" i="1"/>
  <c r="I4485" i="1"/>
  <c r="J4485" i="1"/>
  <c r="K4485" i="1"/>
  <c r="L4485" i="1"/>
  <c r="M4485" i="1"/>
  <c r="N4485" i="1"/>
  <c r="O4485" i="1"/>
  <c r="P4485" i="1"/>
  <c r="D4486" i="1"/>
  <c r="H4486" i="1"/>
  <c r="I4486" i="1"/>
  <c r="J4486" i="1"/>
  <c r="K4486" i="1"/>
  <c r="L4486" i="1"/>
  <c r="M4486" i="1"/>
  <c r="N4486" i="1"/>
  <c r="O4486" i="1"/>
  <c r="P4486" i="1"/>
  <c r="D4487" i="1"/>
  <c r="H4487" i="1"/>
  <c r="I4487" i="1"/>
  <c r="J4487" i="1"/>
  <c r="K4487" i="1"/>
  <c r="L4487" i="1"/>
  <c r="M4487" i="1"/>
  <c r="N4487" i="1"/>
  <c r="O4487" i="1"/>
  <c r="P4487" i="1"/>
  <c r="D4488" i="1"/>
  <c r="H4488" i="1"/>
  <c r="I4488" i="1"/>
  <c r="J4488" i="1"/>
  <c r="K4488" i="1"/>
  <c r="L4488" i="1"/>
  <c r="M4488" i="1"/>
  <c r="N4488" i="1"/>
  <c r="O4488" i="1"/>
  <c r="P4488" i="1"/>
  <c r="D4489" i="1"/>
  <c r="H4489" i="1"/>
  <c r="I4489" i="1"/>
  <c r="J4489" i="1"/>
  <c r="K4489" i="1"/>
  <c r="L4489" i="1"/>
  <c r="M4489" i="1"/>
  <c r="N4489" i="1"/>
  <c r="O4489" i="1"/>
  <c r="P4489" i="1"/>
  <c r="D4490" i="1"/>
  <c r="H4490" i="1"/>
  <c r="I4490" i="1"/>
  <c r="J4490" i="1"/>
  <c r="K4490" i="1"/>
  <c r="L4490" i="1"/>
  <c r="M4490" i="1"/>
  <c r="N4490" i="1"/>
  <c r="O4490" i="1"/>
  <c r="P4490" i="1"/>
  <c r="D4491" i="1"/>
  <c r="H4491" i="1"/>
  <c r="I4491" i="1"/>
  <c r="J4491" i="1"/>
  <c r="K4491" i="1"/>
  <c r="L4491" i="1"/>
  <c r="M4491" i="1"/>
  <c r="N4491" i="1"/>
  <c r="O4491" i="1"/>
  <c r="P4491" i="1"/>
  <c r="D4492" i="1"/>
  <c r="H4492" i="1"/>
  <c r="I4492" i="1"/>
  <c r="J4492" i="1"/>
  <c r="K4492" i="1"/>
  <c r="L4492" i="1"/>
  <c r="M4492" i="1"/>
  <c r="N4492" i="1"/>
  <c r="O4492" i="1"/>
  <c r="P4492" i="1"/>
  <c r="D4493" i="1"/>
  <c r="H4493" i="1"/>
  <c r="I4493" i="1"/>
  <c r="J4493" i="1"/>
  <c r="K4493" i="1"/>
  <c r="L4493" i="1"/>
  <c r="M4493" i="1"/>
  <c r="N4493" i="1"/>
  <c r="O4493" i="1"/>
  <c r="P4493" i="1"/>
  <c r="D4494" i="1"/>
  <c r="H4494" i="1"/>
  <c r="I4494" i="1"/>
  <c r="J4494" i="1"/>
  <c r="K4494" i="1"/>
  <c r="L4494" i="1"/>
  <c r="M4494" i="1"/>
  <c r="N4494" i="1"/>
  <c r="O4494" i="1"/>
  <c r="P4494" i="1"/>
  <c r="D4495" i="1"/>
  <c r="H4495" i="1"/>
  <c r="I4495" i="1"/>
  <c r="J4495" i="1"/>
  <c r="K4495" i="1"/>
  <c r="L4495" i="1"/>
  <c r="M4495" i="1"/>
  <c r="N4495" i="1"/>
  <c r="O4495" i="1"/>
  <c r="P4495" i="1"/>
  <c r="D4496" i="1"/>
  <c r="H4496" i="1"/>
  <c r="I4496" i="1"/>
  <c r="J4496" i="1"/>
  <c r="K4496" i="1"/>
  <c r="L4496" i="1"/>
  <c r="M4496" i="1"/>
  <c r="N4496" i="1"/>
  <c r="O4496" i="1"/>
  <c r="P4496" i="1"/>
  <c r="D4497" i="1"/>
  <c r="H4497" i="1"/>
  <c r="I4497" i="1"/>
  <c r="J4497" i="1"/>
  <c r="K4497" i="1"/>
  <c r="L4497" i="1"/>
  <c r="M4497" i="1"/>
  <c r="N4497" i="1"/>
  <c r="O4497" i="1"/>
  <c r="P4497" i="1"/>
  <c r="D4498" i="1"/>
  <c r="H4498" i="1"/>
  <c r="I4498" i="1"/>
  <c r="J4498" i="1"/>
  <c r="K4498" i="1"/>
  <c r="L4498" i="1"/>
  <c r="M4498" i="1"/>
  <c r="N4498" i="1"/>
  <c r="O4498" i="1"/>
  <c r="P4498" i="1"/>
  <c r="D4499" i="1"/>
  <c r="H4499" i="1"/>
  <c r="I4499" i="1"/>
  <c r="J4499" i="1"/>
  <c r="K4499" i="1"/>
  <c r="L4499" i="1"/>
  <c r="M4499" i="1"/>
  <c r="N4499" i="1"/>
  <c r="O4499" i="1"/>
  <c r="P4499" i="1"/>
  <c r="D4500" i="1"/>
  <c r="H4500" i="1"/>
  <c r="I4500" i="1"/>
  <c r="J4500" i="1"/>
  <c r="K4500" i="1"/>
  <c r="L4500" i="1"/>
  <c r="M4500" i="1"/>
  <c r="N4500" i="1"/>
  <c r="O4500" i="1"/>
  <c r="P4500" i="1"/>
  <c r="D4501" i="1"/>
  <c r="H4501" i="1"/>
  <c r="I4501" i="1"/>
  <c r="J4501" i="1"/>
  <c r="K4501" i="1"/>
  <c r="L4501" i="1"/>
  <c r="M4501" i="1"/>
  <c r="N4501" i="1"/>
  <c r="O4501" i="1"/>
  <c r="P4501" i="1"/>
  <c r="D4502" i="1"/>
  <c r="H4502" i="1"/>
  <c r="I4502" i="1"/>
  <c r="J4502" i="1"/>
  <c r="K4502" i="1"/>
  <c r="L4502" i="1"/>
  <c r="M4502" i="1"/>
  <c r="N4502" i="1"/>
  <c r="O4502" i="1"/>
  <c r="P4502" i="1"/>
  <c r="D4503" i="1"/>
  <c r="H4503" i="1"/>
  <c r="I4503" i="1"/>
  <c r="J4503" i="1"/>
  <c r="K4503" i="1"/>
  <c r="L4503" i="1"/>
  <c r="M4503" i="1"/>
  <c r="N4503" i="1"/>
  <c r="O4503" i="1"/>
  <c r="P4503" i="1"/>
  <c r="D4504" i="1"/>
  <c r="H4504" i="1"/>
  <c r="I4504" i="1"/>
  <c r="J4504" i="1"/>
  <c r="K4504" i="1"/>
  <c r="L4504" i="1"/>
  <c r="M4504" i="1"/>
  <c r="N4504" i="1"/>
  <c r="O4504" i="1"/>
  <c r="P4504" i="1"/>
  <c r="D4505" i="1"/>
  <c r="H4505" i="1"/>
  <c r="I4505" i="1"/>
  <c r="J4505" i="1"/>
  <c r="K4505" i="1"/>
  <c r="L4505" i="1"/>
  <c r="M4505" i="1"/>
  <c r="N4505" i="1"/>
  <c r="O4505" i="1"/>
  <c r="P4505" i="1"/>
  <c r="D4506" i="1"/>
  <c r="H4506" i="1"/>
  <c r="I4506" i="1"/>
  <c r="J4506" i="1"/>
  <c r="K4506" i="1"/>
  <c r="L4506" i="1"/>
  <c r="M4506" i="1"/>
  <c r="N4506" i="1"/>
  <c r="O4506" i="1"/>
  <c r="P4506" i="1"/>
  <c r="D4507" i="1"/>
  <c r="H4507" i="1"/>
  <c r="I4507" i="1"/>
  <c r="J4507" i="1"/>
  <c r="K4507" i="1"/>
  <c r="L4507" i="1"/>
  <c r="M4507" i="1"/>
  <c r="N4507" i="1"/>
  <c r="O4507" i="1"/>
  <c r="P4507" i="1"/>
  <c r="D4508" i="1"/>
  <c r="H4508" i="1"/>
  <c r="I4508" i="1"/>
  <c r="J4508" i="1"/>
  <c r="K4508" i="1"/>
  <c r="L4508" i="1"/>
  <c r="M4508" i="1"/>
  <c r="N4508" i="1"/>
  <c r="O4508" i="1"/>
  <c r="P4508" i="1"/>
  <c r="D4509" i="1"/>
  <c r="H4509" i="1"/>
  <c r="I4509" i="1"/>
  <c r="J4509" i="1"/>
  <c r="K4509" i="1"/>
  <c r="L4509" i="1"/>
  <c r="M4509" i="1"/>
  <c r="N4509" i="1"/>
  <c r="O4509" i="1"/>
  <c r="P4509" i="1"/>
  <c r="D4510" i="1"/>
  <c r="H4510" i="1"/>
  <c r="I4510" i="1"/>
  <c r="J4510" i="1"/>
  <c r="K4510" i="1"/>
  <c r="L4510" i="1"/>
  <c r="M4510" i="1"/>
  <c r="N4510" i="1"/>
  <c r="O4510" i="1"/>
  <c r="P4510" i="1"/>
  <c r="D4511" i="1"/>
  <c r="H4511" i="1"/>
  <c r="I4511" i="1"/>
  <c r="J4511" i="1"/>
  <c r="K4511" i="1"/>
  <c r="L4511" i="1"/>
  <c r="M4511" i="1"/>
  <c r="N4511" i="1"/>
  <c r="O4511" i="1"/>
  <c r="P4511" i="1"/>
  <c r="D4512" i="1"/>
  <c r="H4512" i="1"/>
  <c r="I4512" i="1"/>
  <c r="J4512" i="1"/>
  <c r="K4512" i="1"/>
  <c r="L4512" i="1"/>
  <c r="M4512" i="1"/>
  <c r="N4512" i="1"/>
  <c r="O4512" i="1"/>
  <c r="P4512" i="1"/>
  <c r="D4513" i="1"/>
  <c r="H4513" i="1"/>
  <c r="I4513" i="1"/>
  <c r="J4513" i="1"/>
  <c r="K4513" i="1"/>
  <c r="L4513" i="1"/>
  <c r="M4513" i="1"/>
  <c r="N4513" i="1"/>
  <c r="O4513" i="1"/>
  <c r="P4513" i="1"/>
  <c r="D4514" i="1"/>
  <c r="H4514" i="1"/>
  <c r="I4514" i="1"/>
  <c r="J4514" i="1"/>
  <c r="K4514" i="1"/>
  <c r="L4514" i="1"/>
  <c r="M4514" i="1"/>
  <c r="N4514" i="1"/>
  <c r="O4514" i="1"/>
  <c r="P4514" i="1"/>
  <c r="D4515" i="1"/>
  <c r="H4515" i="1"/>
  <c r="I4515" i="1"/>
  <c r="J4515" i="1"/>
  <c r="K4515" i="1"/>
  <c r="L4515" i="1"/>
  <c r="M4515" i="1"/>
  <c r="N4515" i="1"/>
  <c r="O4515" i="1"/>
  <c r="P4515" i="1"/>
  <c r="D4516" i="1"/>
  <c r="H4516" i="1"/>
  <c r="I4516" i="1"/>
  <c r="J4516" i="1"/>
  <c r="K4516" i="1"/>
  <c r="L4516" i="1"/>
  <c r="M4516" i="1"/>
  <c r="N4516" i="1"/>
  <c r="O4516" i="1"/>
  <c r="P4516" i="1"/>
  <c r="D4517" i="1"/>
  <c r="H4517" i="1"/>
  <c r="I4517" i="1"/>
  <c r="J4517" i="1"/>
  <c r="K4517" i="1"/>
  <c r="L4517" i="1"/>
  <c r="M4517" i="1"/>
  <c r="N4517" i="1"/>
  <c r="O4517" i="1"/>
  <c r="P4517" i="1"/>
  <c r="D4518" i="1"/>
  <c r="H4518" i="1"/>
  <c r="I4518" i="1"/>
  <c r="J4518" i="1"/>
  <c r="K4518" i="1"/>
  <c r="L4518" i="1"/>
  <c r="M4518" i="1"/>
  <c r="N4518" i="1"/>
  <c r="O4518" i="1"/>
  <c r="P4518" i="1"/>
  <c r="D4519" i="1"/>
  <c r="H4519" i="1"/>
  <c r="I4519" i="1"/>
  <c r="J4519" i="1"/>
  <c r="K4519" i="1"/>
  <c r="L4519" i="1"/>
  <c r="M4519" i="1"/>
  <c r="N4519" i="1"/>
  <c r="O4519" i="1"/>
  <c r="P4519" i="1"/>
  <c r="D4520" i="1"/>
  <c r="H4520" i="1"/>
  <c r="I4520" i="1"/>
  <c r="J4520" i="1"/>
  <c r="K4520" i="1"/>
  <c r="L4520" i="1"/>
  <c r="M4520" i="1"/>
  <c r="N4520" i="1"/>
  <c r="O4520" i="1"/>
  <c r="P4520" i="1"/>
  <c r="D4521" i="1"/>
  <c r="H4521" i="1"/>
  <c r="I4521" i="1"/>
  <c r="J4521" i="1"/>
  <c r="K4521" i="1"/>
  <c r="L4521" i="1"/>
  <c r="M4521" i="1"/>
  <c r="N4521" i="1"/>
  <c r="O4521" i="1"/>
  <c r="P4521" i="1"/>
  <c r="D4522" i="1"/>
  <c r="H4522" i="1"/>
  <c r="I4522" i="1"/>
  <c r="J4522" i="1"/>
  <c r="K4522" i="1"/>
  <c r="L4522" i="1"/>
  <c r="M4522" i="1"/>
  <c r="N4522" i="1"/>
  <c r="O4522" i="1"/>
  <c r="P4522" i="1"/>
  <c r="D4523" i="1"/>
  <c r="H4523" i="1"/>
  <c r="I4523" i="1"/>
  <c r="J4523" i="1"/>
  <c r="K4523" i="1"/>
  <c r="L4523" i="1"/>
  <c r="M4523" i="1"/>
  <c r="N4523" i="1"/>
  <c r="O4523" i="1"/>
  <c r="P4523" i="1"/>
  <c r="D4524" i="1"/>
  <c r="H4524" i="1"/>
  <c r="I4524" i="1"/>
  <c r="J4524" i="1"/>
  <c r="K4524" i="1"/>
  <c r="L4524" i="1"/>
  <c r="M4524" i="1"/>
  <c r="N4524" i="1"/>
  <c r="O4524" i="1"/>
  <c r="P4524" i="1"/>
  <c r="D4525" i="1"/>
  <c r="H4525" i="1"/>
  <c r="I4525" i="1"/>
  <c r="J4525" i="1"/>
  <c r="K4525" i="1"/>
  <c r="L4525" i="1"/>
  <c r="M4525" i="1"/>
  <c r="N4525" i="1"/>
  <c r="O4525" i="1"/>
  <c r="P4525" i="1"/>
  <c r="D4526" i="1"/>
  <c r="H4526" i="1"/>
  <c r="I4526" i="1"/>
  <c r="J4526" i="1"/>
  <c r="K4526" i="1"/>
  <c r="L4526" i="1"/>
  <c r="M4526" i="1"/>
  <c r="N4526" i="1"/>
  <c r="O4526" i="1"/>
  <c r="P4526" i="1"/>
  <c r="D4527" i="1"/>
  <c r="H4527" i="1"/>
  <c r="I4527" i="1"/>
  <c r="J4527" i="1"/>
  <c r="K4527" i="1"/>
  <c r="L4527" i="1"/>
  <c r="M4527" i="1"/>
  <c r="N4527" i="1"/>
  <c r="O4527" i="1"/>
  <c r="P4527" i="1"/>
  <c r="D4528" i="1"/>
  <c r="H4528" i="1"/>
  <c r="I4528" i="1"/>
  <c r="J4528" i="1"/>
  <c r="K4528" i="1"/>
  <c r="L4528" i="1"/>
  <c r="M4528" i="1"/>
  <c r="N4528" i="1"/>
  <c r="O4528" i="1"/>
  <c r="P4528" i="1"/>
  <c r="D4529" i="1"/>
  <c r="H4529" i="1"/>
  <c r="I4529" i="1"/>
  <c r="J4529" i="1"/>
  <c r="K4529" i="1"/>
  <c r="L4529" i="1"/>
  <c r="M4529" i="1"/>
  <c r="N4529" i="1"/>
  <c r="O4529" i="1"/>
  <c r="P4529" i="1"/>
  <c r="D4530" i="1"/>
  <c r="H4530" i="1"/>
  <c r="I4530" i="1"/>
  <c r="J4530" i="1"/>
  <c r="K4530" i="1"/>
  <c r="L4530" i="1"/>
  <c r="M4530" i="1"/>
  <c r="N4530" i="1"/>
  <c r="O4530" i="1"/>
  <c r="P4530" i="1"/>
  <c r="D4531" i="1"/>
  <c r="H4531" i="1"/>
  <c r="I4531" i="1"/>
  <c r="J4531" i="1"/>
  <c r="K4531" i="1"/>
  <c r="L4531" i="1"/>
  <c r="M4531" i="1"/>
  <c r="N4531" i="1"/>
  <c r="O4531" i="1"/>
  <c r="P4531" i="1"/>
  <c r="D4532" i="1"/>
  <c r="H4532" i="1"/>
  <c r="I4532" i="1"/>
  <c r="J4532" i="1"/>
  <c r="K4532" i="1"/>
  <c r="L4532" i="1"/>
  <c r="M4532" i="1"/>
  <c r="N4532" i="1"/>
  <c r="O4532" i="1"/>
  <c r="P4532" i="1"/>
  <c r="D4533" i="1"/>
  <c r="H4533" i="1"/>
  <c r="I4533" i="1"/>
  <c r="J4533" i="1"/>
  <c r="K4533" i="1"/>
  <c r="L4533" i="1"/>
  <c r="M4533" i="1"/>
  <c r="N4533" i="1"/>
  <c r="O4533" i="1"/>
  <c r="P4533" i="1"/>
  <c r="D4534" i="1"/>
  <c r="H4534" i="1"/>
  <c r="I4534" i="1"/>
  <c r="J4534" i="1"/>
  <c r="K4534" i="1"/>
  <c r="L4534" i="1"/>
  <c r="M4534" i="1"/>
  <c r="N4534" i="1"/>
  <c r="O4534" i="1"/>
  <c r="P4534" i="1"/>
  <c r="D4535" i="1"/>
  <c r="H4535" i="1"/>
  <c r="I4535" i="1"/>
  <c r="J4535" i="1"/>
  <c r="K4535" i="1"/>
  <c r="L4535" i="1"/>
  <c r="M4535" i="1"/>
  <c r="N4535" i="1"/>
  <c r="O4535" i="1"/>
  <c r="P4535" i="1"/>
  <c r="D4536" i="1"/>
  <c r="H4536" i="1"/>
  <c r="I4536" i="1"/>
  <c r="J4536" i="1"/>
  <c r="K4536" i="1"/>
  <c r="L4536" i="1"/>
  <c r="M4536" i="1"/>
  <c r="N4536" i="1"/>
  <c r="O4536" i="1"/>
  <c r="P4536" i="1"/>
  <c r="D4537" i="1"/>
  <c r="H4537" i="1"/>
  <c r="I4537" i="1"/>
  <c r="J4537" i="1"/>
  <c r="K4537" i="1"/>
  <c r="L4537" i="1"/>
  <c r="M4537" i="1"/>
  <c r="N4537" i="1"/>
  <c r="O4537" i="1"/>
  <c r="P4537" i="1"/>
  <c r="D4538" i="1"/>
  <c r="H4538" i="1"/>
  <c r="I4538" i="1"/>
  <c r="J4538" i="1"/>
  <c r="K4538" i="1"/>
  <c r="L4538" i="1"/>
  <c r="M4538" i="1"/>
  <c r="N4538" i="1"/>
  <c r="O4538" i="1"/>
  <c r="P4538" i="1"/>
  <c r="D4539" i="1"/>
  <c r="H4539" i="1"/>
  <c r="I4539" i="1"/>
  <c r="J4539" i="1"/>
  <c r="K4539" i="1"/>
  <c r="L4539" i="1"/>
  <c r="M4539" i="1"/>
  <c r="N4539" i="1"/>
  <c r="O4539" i="1"/>
  <c r="P4539" i="1"/>
  <c r="D4540" i="1"/>
  <c r="H4540" i="1"/>
  <c r="I4540" i="1"/>
  <c r="J4540" i="1"/>
  <c r="K4540" i="1"/>
  <c r="L4540" i="1"/>
  <c r="M4540" i="1"/>
  <c r="N4540" i="1"/>
  <c r="O4540" i="1"/>
  <c r="P4540" i="1"/>
  <c r="D4541" i="1"/>
  <c r="H4541" i="1"/>
  <c r="I4541" i="1"/>
  <c r="J4541" i="1"/>
  <c r="K4541" i="1"/>
  <c r="L4541" i="1"/>
  <c r="M4541" i="1"/>
  <c r="N4541" i="1"/>
  <c r="O4541" i="1"/>
  <c r="P4541" i="1"/>
  <c r="D4542" i="1"/>
  <c r="H4542" i="1"/>
  <c r="I4542" i="1"/>
  <c r="J4542" i="1"/>
  <c r="K4542" i="1"/>
  <c r="L4542" i="1"/>
  <c r="M4542" i="1"/>
  <c r="N4542" i="1"/>
  <c r="O4542" i="1"/>
  <c r="P4542" i="1"/>
  <c r="D4543" i="1"/>
  <c r="H4543" i="1"/>
  <c r="I4543" i="1"/>
  <c r="J4543" i="1"/>
  <c r="K4543" i="1"/>
  <c r="L4543" i="1"/>
  <c r="M4543" i="1"/>
  <c r="N4543" i="1"/>
  <c r="O4543" i="1"/>
  <c r="P4543" i="1"/>
  <c r="D4544" i="1"/>
  <c r="H4544" i="1"/>
  <c r="I4544" i="1"/>
  <c r="J4544" i="1"/>
  <c r="K4544" i="1"/>
  <c r="L4544" i="1"/>
  <c r="M4544" i="1"/>
  <c r="N4544" i="1"/>
  <c r="O4544" i="1"/>
  <c r="P4544" i="1"/>
  <c r="D4545" i="1"/>
  <c r="H4545" i="1"/>
  <c r="I4545" i="1"/>
  <c r="J4545" i="1"/>
  <c r="K4545" i="1"/>
  <c r="L4545" i="1"/>
  <c r="M4545" i="1"/>
  <c r="N4545" i="1"/>
  <c r="O4545" i="1"/>
  <c r="P4545" i="1"/>
  <c r="D4546" i="1"/>
  <c r="H4546" i="1"/>
  <c r="I4546" i="1"/>
  <c r="J4546" i="1"/>
  <c r="K4546" i="1"/>
  <c r="L4546" i="1"/>
  <c r="M4546" i="1"/>
  <c r="N4546" i="1"/>
  <c r="O4546" i="1"/>
  <c r="P4546" i="1"/>
  <c r="D4547" i="1"/>
  <c r="H4547" i="1"/>
  <c r="I4547" i="1"/>
  <c r="J4547" i="1"/>
  <c r="K4547" i="1"/>
  <c r="L4547" i="1"/>
  <c r="M4547" i="1"/>
  <c r="N4547" i="1"/>
  <c r="O4547" i="1"/>
  <c r="P4547" i="1"/>
  <c r="D4548" i="1"/>
  <c r="H4548" i="1"/>
  <c r="I4548" i="1"/>
  <c r="J4548" i="1"/>
  <c r="K4548" i="1"/>
  <c r="L4548" i="1"/>
  <c r="M4548" i="1"/>
  <c r="N4548" i="1"/>
  <c r="O4548" i="1"/>
  <c r="P4548" i="1"/>
  <c r="D4549" i="1"/>
  <c r="H4549" i="1"/>
  <c r="I4549" i="1"/>
  <c r="J4549" i="1"/>
  <c r="K4549" i="1"/>
  <c r="L4549" i="1"/>
  <c r="M4549" i="1"/>
  <c r="N4549" i="1"/>
  <c r="O4549" i="1"/>
  <c r="P4549" i="1"/>
  <c r="D4550" i="1"/>
  <c r="H4550" i="1"/>
  <c r="I4550" i="1"/>
  <c r="J4550" i="1"/>
  <c r="K4550" i="1"/>
  <c r="L4550" i="1"/>
  <c r="M4550" i="1"/>
  <c r="N4550" i="1"/>
  <c r="O4550" i="1"/>
  <c r="P4550" i="1"/>
  <c r="D4551" i="1"/>
  <c r="H4551" i="1"/>
  <c r="I4551" i="1"/>
  <c r="J4551" i="1"/>
  <c r="K4551" i="1"/>
  <c r="L4551" i="1"/>
  <c r="M4551" i="1"/>
  <c r="N4551" i="1"/>
  <c r="O4551" i="1"/>
  <c r="P4551" i="1"/>
  <c r="D4552" i="1"/>
  <c r="H4552" i="1"/>
  <c r="I4552" i="1"/>
  <c r="J4552" i="1"/>
  <c r="K4552" i="1"/>
  <c r="L4552" i="1"/>
  <c r="M4552" i="1"/>
  <c r="N4552" i="1"/>
  <c r="O4552" i="1"/>
  <c r="P4552" i="1"/>
  <c r="D4553" i="1"/>
  <c r="H4553" i="1"/>
  <c r="I4553" i="1"/>
  <c r="J4553" i="1"/>
  <c r="K4553" i="1"/>
  <c r="L4553" i="1"/>
  <c r="M4553" i="1"/>
  <c r="N4553" i="1"/>
  <c r="O4553" i="1"/>
  <c r="P4553" i="1"/>
  <c r="D4554" i="1"/>
  <c r="H4554" i="1"/>
  <c r="I4554" i="1"/>
  <c r="J4554" i="1"/>
  <c r="K4554" i="1"/>
  <c r="L4554" i="1"/>
  <c r="M4554" i="1"/>
  <c r="N4554" i="1"/>
  <c r="O4554" i="1"/>
  <c r="P4554" i="1"/>
  <c r="D4555" i="1"/>
  <c r="H4555" i="1"/>
  <c r="I4555" i="1"/>
  <c r="J4555" i="1"/>
  <c r="K4555" i="1"/>
  <c r="L4555" i="1"/>
  <c r="M4555" i="1"/>
  <c r="N4555" i="1"/>
  <c r="O4555" i="1"/>
  <c r="P4555" i="1"/>
  <c r="D4556" i="1"/>
  <c r="H4556" i="1"/>
  <c r="I4556" i="1"/>
  <c r="J4556" i="1"/>
  <c r="K4556" i="1"/>
  <c r="L4556" i="1"/>
  <c r="M4556" i="1"/>
  <c r="N4556" i="1"/>
  <c r="O4556" i="1"/>
  <c r="P4556" i="1"/>
  <c r="D4557" i="1"/>
  <c r="H4557" i="1"/>
  <c r="I4557" i="1"/>
  <c r="J4557" i="1"/>
  <c r="K4557" i="1"/>
  <c r="L4557" i="1"/>
  <c r="M4557" i="1"/>
  <c r="N4557" i="1"/>
  <c r="O4557" i="1"/>
  <c r="P4557" i="1"/>
  <c r="D4558" i="1"/>
  <c r="H4558" i="1"/>
  <c r="I4558" i="1"/>
  <c r="J4558" i="1"/>
  <c r="K4558" i="1"/>
  <c r="L4558" i="1"/>
  <c r="M4558" i="1"/>
  <c r="N4558" i="1"/>
  <c r="O4558" i="1"/>
  <c r="P4558" i="1"/>
  <c r="D4559" i="1"/>
  <c r="H4559" i="1"/>
  <c r="I4559" i="1"/>
  <c r="J4559" i="1"/>
  <c r="K4559" i="1"/>
  <c r="L4559" i="1"/>
  <c r="M4559" i="1"/>
  <c r="N4559" i="1"/>
  <c r="O4559" i="1"/>
  <c r="P4559" i="1"/>
  <c r="D4560" i="1"/>
  <c r="H4560" i="1"/>
  <c r="I4560" i="1"/>
  <c r="J4560" i="1"/>
  <c r="K4560" i="1"/>
  <c r="L4560" i="1"/>
  <c r="M4560" i="1"/>
  <c r="N4560" i="1"/>
  <c r="O4560" i="1"/>
  <c r="P4560" i="1"/>
  <c r="D4561" i="1"/>
  <c r="H4561" i="1"/>
  <c r="I4561" i="1"/>
  <c r="J4561" i="1"/>
  <c r="K4561" i="1"/>
  <c r="L4561" i="1"/>
  <c r="M4561" i="1"/>
  <c r="N4561" i="1"/>
  <c r="O4561" i="1"/>
  <c r="P4561" i="1"/>
  <c r="D4562" i="1"/>
  <c r="H4562" i="1"/>
  <c r="I4562" i="1"/>
  <c r="J4562" i="1"/>
  <c r="K4562" i="1"/>
  <c r="L4562" i="1"/>
  <c r="M4562" i="1"/>
  <c r="N4562" i="1"/>
  <c r="O4562" i="1"/>
  <c r="P4562" i="1"/>
  <c r="D4563" i="1"/>
  <c r="H4563" i="1"/>
  <c r="I4563" i="1"/>
  <c r="J4563" i="1"/>
  <c r="K4563" i="1"/>
  <c r="L4563" i="1"/>
  <c r="M4563" i="1"/>
  <c r="N4563" i="1"/>
  <c r="O4563" i="1"/>
  <c r="P4563" i="1"/>
  <c r="D4564" i="1"/>
  <c r="H4564" i="1"/>
  <c r="I4564" i="1"/>
  <c r="J4564" i="1"/>
  <c r="K4564" i="1"/>
  <c r="L4564" i="1"/>
  <c r="M4564" i="1"/>
  <c r="N4564" i="1"/>
  <c r="O4564" i="1"/>
  <c r="P4564" i="1"/>
  <c r="D4565" i="1"/>
  <c r="H4565" i="1"/>
  <c r="I4565" i="1"/>
  <c r="J4565" i="1"/>
  <c r="K4565" i="1"/>
  <c r="L4565" i="1"/>
  <c r="M4565" i="1"/>
  <c r="N4565" i="1"/>
  <c r="O4565" i="1"/>
  <c r="P4565" i="1"/>
  <c r="D4566" i="1"/>
  <c r="H4566" i="1"/>
  <c r="I4566" i="1"/>
  <c r="J4566" i="1"/>
  <c r="K4566" i="1"/>
  <c r="L4566" i="1"/>
  <c r="M4566" i="1"/>
  <c r="N4566" i="1"/>
  <c r="O4566" i="1"/>
  <c r="P4566" i="1"/>
  <c r="D4567" i="1"/>
  <c r="H4567" i="1"/>
  <c r="I4567" i="1"/>
  <c r="J4567" i="1"/>
  <c r="K4567" i="1"/>
  <c r="L4567" i="1"/>
  <c r="M4567" i="1"/>
  <c r="N4567" i="1"/>
  <c r="O4567" i="1"/>
  <c r="P4567" i="1"/>
  <c r="D4568" i="1"/>
  <c r="H4568" i="1"/>
  <c r="I4568" i="1"/>
  <c r="J4568" i="1"/>
  <c r="K4568" i="1"/>
  <c r="L4568" i="1"/>
  <c r="M4568" i="1"/>
  <c r="N4568" i="1"/>
  <c r="O4568" i="1"/>
  <c r="P4568" i="1"/>
  <c r="D4569" i="1"/>
  <c r="H4569" i="1"/>
  <c r="I4569" i="1"/>
  <c r="J4569" i="1"/>
  <c r="K4569" i="1"/>
  <c r="L4569" i="1"/>
  <c r="M4569" i="1"/>
  <c r="N4569" i="1"/>
  <c r="O4569" i="1"/>
  <c r="P4569" i="1"/>
  <c r="D4570" i="1"/>
  <c r="H4570" i="1"/>
  <c r="I4570" i="1"/>
  <c r="J4570" i="1"/>
  <c r="K4570" i="1"/>
  <c r="L4570" i="1"/>
  <c r="M4570" i="1"/>
  <c r="N4570" i="1"/>
  <c r="O4570" i="1"/>
  <c r="P4570" i="1"/>
  <c r="D4571" i="1"/>
  <c r="H4571" i="1"/>
  <c r="I4571" i="1"/>
  <c r="J4571" i="1"/>
  <c r="K4571" i="1"/>
  <c r="L4571" i="1"/>
  <c r="M4571" i="1"/>
  <c r="N4571" i="1"/>
  <c r="O4571" i="1"/>
  <c r="P4571" i="1"/>
  <c r="D4572" i="1"/>
  <c r="H4572" i="1"/>
  <c r="I4572" i="1"/>
  <c r="J4572" i="1"/>
  <c r="K4572" i="1"/>
  <c r="L4572" i="1"/>
  <c r="M4572" i="1"/>
  <c r="N4572" i="1"/>
  <c r="O4572" i="1"/>
  <c r="P4572" i="1"/>
  <c r="D4573" i="1"/>
  <c r="H4573" i="1"/>
  <c r="I4573" i="1"/>
  <c r="J4573" i="1"/>
  <c r="K4573" i="1"/>
  <c r="L4573" i="1"/>
  <c r="M4573" i="1"/>
  <c r="N4573" i="1"/>
  <c r="O4573" i="1"/>
  <c r="P4573" i="1"/>
  <c r="D4574" i="1"/>
  <c r="H4574" i="1"/>
  <c r="I4574" i="1"/>
  <c r="J4574" i="1"/>
  <c r="K4574" i="1"/>
  <c r="L4574" i="1"/>
  <c r="M4574" i="1"/>
  <c r="N4574" i="1"/>
  <c r="O4574" i="1"/>
  <c r="P4574" i="1"/>
  <c r="D4575" i="1"/>
  <c r="H4575" i="1"/>
  <c r="I4575" i="1"/>
  <c r="J4575" i="1"/>
  <c r="K4575" i="1"/>
  <c r="L4575" i="1"/>
  <c r="M4575" i="1"/>
  <c r="N4575" i="1"/>
  <c r="O4575" i="1"/>
  <c r="P4575" i="1"/>
  <c r="D4576" i="1"/>
  <c r="H4576" i="1"/>
  <c r="I4576" i="1"/>
  <c r="J4576" i="1"/>
  <c r="K4576" i="1"/>
  <c r="L4576" i="1"/>
  <c r="M4576" i="1"/>
  <c r="N4576" i="1"/>
  <c r="O4576" i="1"/>
  <c r="P4576" i="1"/>
  <c r="D4577" i="1"/>
  <c r="H4577" i="1"/>
  <c r="I4577" i="1"/>
  <c r="J4577" i="1"/>
  <c r="K4577" i="1"/>
  <c r="L4577" i="1"/>
  <c r="M4577" i="1"/>
  <c r="N4577" i="1"/>
  <c r="O4577" i="1"/>
  <c r="P4577" i="1"/>
  <c r="D4578" i="1"/>
  <c r="H4578" i="1"/>
  <c r="I4578" i="1"/>
  <c r="J4578" i="1"/>
  <c r="K4578" i="1"/>
  <c r="L4578" i="1"/>
  <c r="M4578" i="1"/>
  <c r="N4578" i="1"/>
  <c r="O4578" i="1"/>
  <c r="P4578" i="1"/>
  <c r="D4579" i="1"/>
  <c r="H4579" i="1"/>
  <c r="I4579" i="1"/>
  <c r="J4579" i="1"/>
  <c r="K4579" i="1"/>
  <c r="L4579" i="1"/>
  <c r="M4579" i="1"/>
  <c r="N4579" i="1"/>
  <c r="O4579" i="1"/>
  <c r="P4579" i="1"/>
  <c r="D4580" i="1"/>
  <c r="H4580" i="1"/>
  <c r="I4580" i="1"/>
  <c r="J4580" i="1"/>
  <c r="K4580" i="1"/>
  <c r="L4580" i="1"/>
  <c r="M4580" i="1"/>
  <c r="N4580" i="1"/>
  <c r="O4580" i="1"/>
  <c r="P4580" i="1"/>
  <c r="D4581" i="1"/>
  <c r="H4581" i="1"/>
  <c r="I4581" i="1"/>
  <c r="J4581" i="1"/>
  <c r="K4581" i="1"/>
  <c r="L4581" i="1"/>
  <c r="M4581" i="1"/>
  <c r="N4581" i="1"/>
  <c r="O4581" i="1"/>
  <c r="P4581" i="1"/>
  <c r="D4582" i="1"/>
  <c r="H4582" i="1"/>
  <c r="I4582" i="1"/>
  <c r="J4582" i="1"/>
  <c r="K4582" i="1"/>
  <c r="L4582" i="1"/>
  <c r="M4582" i="1"/>
  <c r="N4582" i="1"/>
  <c r="O4582" i="1"/>
  <c r="P4582" i="1"/>
  <c r="D4583" i="1"/>
  <c r="H4583" i="1"/>
  <c r="I4583" i="1"/>
  <c r="J4583" i="1"/>
  <c r="K4583" i="1"/>
  <c r="L4583" i="1"/>
  <c r="M4583" i="1"/>
  <c r="N4583" i="1"/>
  <c r="O4583" i="1"/>
  <c r="P4583" i="1"/>
  <c r="D4584" i="1"/>
  <c r="H4584" i="1"/>
  <c r="I4584" i="1"/>
  <c r="J4584" i="1"/>
  <c r="K4584" i="1"/>
  <c r="L4584" i="1"/>
  <c r="M4584" i="1"/>
  <c r="N4584" i="1"/>
  <c r="O4584" i="1"/>
  <c r="P4584" i="1"/>
  <c r="D4585" i="1"/>
  <c r="H4585" i="1"/>
  <c r="I4585" i="1"/>
  <c r="J4585" i="1"/>
  <c r="K4585" i="1"/>
  <c r="L4585" i="1"/>
  <c r="M4585" i="1"/>
  <c r="N4585" i="1"/>
  <c r="O4585" i="1"/>
  <c r="P4585" i="1"/>
  <c r="D4586" i="1"/>
  <c r="H4586" i="1"/>
  <c r="I4586" i="1"/>
  <c r="J4586" i="1"/>
  <c r="K4586" i="1"/>
  <c r="L4586" i="1"/>
  <c r="M4586" i="1"/>
  <c r="N4586" i="1"/>
  <c r="O4586" i="1"/>
  <c r="P4586" i="1"/>
  <c r="D4587" i="1"/>
  <c r="H4587" i="1"/>
  <c r="I4587" i="1"/>
  <c r="J4587" i="1"/>
  <c r="K4587" i="1"/>
  <c r="L4587" i="1"/>
  <c r="M4587" i="1"/>
  <c r="N4587" i="1"/>
  <c r="O4587" i="1"/>
  <c r="P4587" i="1"/>
  <c r="D4588" i="1"/>
  <c r="H4588" i="1"/>
  <c r="I4588" i="1"/>
  <c r="J4588" i="1"/>
  <c r="K4588" i="1"/>
  <c r="L4588" i="1"/>
  <c r="M4588" i="1"/>
  <c r="N4588" i="1"/>
  <c r="O4588" i="1"/>
  <c r="P4588" i="1"/>
  <c r="D4589" i="1"/>
  <c r="H4589" i="1"/>
  <c r="I4589" i="1"/>
  <c r="J4589" i="1"/>
  <c r="K4589" i="1"/>
  <c r="L4589" i="1"/>
  <c r="M4589" i="1"/>
  <c r="N4589" i="1"/>
  <c r="O4589" i="1"/>
  <c r="P4589" i="1"/>
  <c r="D4590" i="1"/>
  <c r="H4590" i="1"/>
  <c r="I4590" i="1"/>
  <c r="J4590" i="1"/>
  <c r="K4590" i="1"/>
  <c r="L4590" i="1"/>
  <c r="M4590" i="1"/>
  <c r="N4590" i="1"/>
  <c r="O4590" i="1"/>
  <c r="P4590" i="1"/>
  <c r="D4591" i="1"/>
  <c r="H4591" i="1"/>
  <c r="I4591" i="1"/>
  <c r="J4591" i="1"/>
  <c r="K4591" i="1"/>
  <c r="L4591" i="1"/>
  <c r="M4591" i="1"/>
  <c r="N4591" i="1"/>
  <c r="O4591" i="1"/>
  <c r="P4591" i="1"/>
  <c r="D4592" i="1"/>
  <c r="H4592" i="1"/>
  <c r="I4592" i="1"/>
  <c r="J4592" i="1"/>
  <c r="K4592" i="1"/>
  <c r="L4592" i="1"/>
  <c r="M4592" i="1"/>
  <c r="N4592" i="1"/>
  <c r="O4592" i="1"/>
  <c r="P4592" i="1"/>
  <c r="D4593" i="1"/>
  <c r="H4593" i="1"/>
  <c r="I4593" i="1"/>
  <c r="J4593" i="1"/>
  <c r="K4593" i="1"/>
  <c r="L4593" i="1"/>
  <c r="M4593" i="1"/>
  <c r="N4593" i="1"/>
  <c r="O4593" i="1"/>
  <c r="P4593" i="1"/>
  <c r="D4594" i="1"/>
  <c r="H4594" i="1"/>
  <c r="I4594" i="1"/>
  <c r="J4594" i="1"/>
  <c r="K4594" i="1"/>
  <c r="L4594" i="1"/>
  <c r="M4594" i="1"/>
  <c r="N4594" i="1"/>
  <c r="O4594" i="1"/>
  <c r="P4594" i="1"/>
  <c r="D4595" i="1"/>
  <c r="H4595" i="1"/>
  <c r="I4595" i="1"/>
  <c r="J4595" i="1"/>
  <c r="K4595" i="1"/>
  <c r="L4595" i="1"/>
  <c r="M4595" i="1"/>
  <c r="N4595" i="1"/>
  <c r="O4595" i="1"/>
  <c r="P4595" i="1"/>
  <c r="D4596" i="1"/>
  <c r="H4596" i="1"/>
  <c r="I4596" i="1"/>
  <c r="J4596" i="1"/>
  <c r="K4596" i="1"/>
  <c r="L4596" i="1"/>
  <c r="M4596" i="1"/>
  <c r="N4596" i="1"/>
  <c r="O4596" i="1"/>
  <c r="P4596" i="1"/>
  <c r="D4597" i="1"/>
  <c r="H4597" i="1"/>
  <c r="I4597" i="1"/>
  <c r="J4597" i="1"/>
  <c r="K4597" i="1"/>
  <c r="L4597" i="1"/>
  <c r="M4597" i="1"/>
  <c r="N4597" i="1"/>
  <c r="O4597" i="1"/>
  <c r="P4597" i="1"/>
  <c r="D4598" i="1"/>
  <c r="H4598" i="1"/>
  <c r="I4598" i="1"/>
  <c r="J4598" i="1"/>
  <c r="K4598" i="1"/>
  <c r="L4598" i="1"/>
  <c r="M4598" i="1"/>
  <c r="N4598" i="1"/>
  <c r="O4598" i="1"/>
  <c r="P4598" i="1"/>
  <c r="D4599" i="1"/>
  <c r="H4599" i="1"/>
  <c r="I4599" i="1"/>
  <c r="J4599" i="1"/>
  <c r="K4599" i="1"/>
  <c r="L4599" i="1"/>
  <c r="M4599" i="1"/>
  <c r="N4599" i="1"/>
  <c r="O4599" i="1"/>
  <c r="P4599" i="1"/>
  <c r="D4600" i="1"/>
  <c r="H4600" i="1"/>
  <c r="I4600" i="1"/>
  <c r="J4600" i="1"/>
  <c r="K4600" i="1"/>
  <c r="L4600" i="1"/>
  <c r="M4600" i="1"/>
  <c r="N4600" i="1"/>
  <c r="O4600" i="1"/>
  <c r="P4600" i="1"/>
  <c r="D4601" i="1"/>
  <c r="H4601" i="1"/>
  <c r="I4601" i="1"/>
  <c r="J4601" i="1"/>
  <c r="K4601" i="1"/>
  <c r="L4601" i="1"/>
  <c r="M4601" i="1"/>
  <c r="N4601" i="1"/>
  <c r="O4601" i="1"/>
  <c r="P4601" i="1"/>
  <c r="D4602" i="1"/>
  <c r="H4602" i="1"/>
  <c r="I4602" i="1"/>
  <c r="J4602" i="1"/>
  <c r="K4602" i="1"/>
  <c r="L4602" i="1"/>
  <c r="M4602" i="1"/>
  <c r="N4602" i="1"/>
  <c r="O4602" i="1"/>
  <c r="P4602" i="1"/>
  <c r="D4603" i="1"/>
  <c r="H4603" i="1"/>
  <c r="I4603" i="1"/>
  <c r="J4603" i="1"/>
  <c r="K4603" i="1"/>
  <c r="L4603" i="1"/>
  <c r="M4603" i="1"/>
  <c r="N4603" i="1"/>
  <c r="O4603" i="1"/>
  <c r="P4603" i="1"/>
  <c r="D4604" i="1"/>
  <c r="H4604" i="1"/>
  <c r="I4604" i="1"/>
  <c r="J4604" i="1"/>
  <c r="K4604" i="1"/>
  <c r="L4604" i="1"/>
  <c r="M4604" i="1"/>
  <c r="N4604" i="1"/>
  <c r="O4604" i="1"/>
  <c r="P4604" i="1"/>
  <c r="D4605" i="1"/>
  <c r="H4605" i="1"/>
  <c r="I4605" i="1"/>
  <c r="J4605" i="1"/>
  <c r="K4605" i="1"/>
  <c r="L4605" i="1"/>
  <c r="M4605" i="1"/>
  <c r="N4605" i="1"/>
  <c r="O4605" i="1"/>
  <c r="P4605" i="1"/>
  <c r="D4606" i="1"/>
  <c r="H4606" i="1"/>
  <c r="I4606" i="1"/>
  <c r="J4606" i="1"/>
  <c r="K4606" i="1"/>
  <c r="L4606" i="1"/>
  <c r="M4606" i="1"/>
  <c r="N4606" i="1"/>
  <c r="O4606" i="1"/>
  <c r="P4606" i="1"/>
  <c r="D4607" i="1"/>
  <c r="H4607" i="1"/>
  <c r="I4607" i="1"/>
  <c r="J4607" i="1"/>
  <c r="K4607" i="1"/>
  <c r="L4607" i="1"/>
  <c r="M4607" i="1"/>
  <c r="N4607" i="1"/>
  <c r="O4607" i="1"/>
  <c r="P4607" i="1"/>
  <c r="D4608" i="1"/>
  <c r="H4608" i="1"/>
  <c r="I4608" i="1"/>
  <c r="J4608" i="1"/>
  <c r="K4608" i="1"/>
  <c r="L4608" i="1"/>
  <c r="M4608" i="1"/>
  <c r="N4608" i="1"/>
  <c r="O4608" i="1"/>
  <c r="P4608" i="1"/>
  <c r="D4609" i="1"/>
  <c r="H4609" i="1"/>
  <c r="I4609" i="1"/>
  <c r="J4609" i="1"/>
  <c r="K4609" i="1"/>
  <c r="L4609" i="1"/>
  <c r="M4609" i="1"/>
  <c r="N4609" i="1"/>
  <c r="O4609" i="1"/>
  <c r="P4609" i="1"/>
  <c r="D4610" i="1"/>
  <c r="H4610" i="1"/>
  <c r="I4610" i="1"/>
  <c r="J4610" i="1"/>
  <c r="K4610" i="1"/>
  <c r="L4610" i="1"/>
  <c r="M4610" i="1"/>
  <c r="N4610" i="1"/>
  <c r="O4610" i="1"/>
  <c r="P4610" i="1"/>
  <c r="D4611" i="1"/>
  <c r="H4611" i="1"/>
  <c r="I4611" i="1"/>
  <c r="J4611" i="1"/>
  <c r="K4611" i="1"/>
  <c r="L4611" i="1"/>
  <c r="M4611" i="1"/>
  <c r="N4611" i="1"/>
  <c r="O4611" i="1"/>
  <c r="P4611" i="1"/>
  <c r="D4612" i="1"/>
  <c r="H4612" i="1"/>
  <c r="I4612" i="1"/>
  <c r="J4612" i="1"/>
  <c r="K4612" i="1"/>
  <c r="L4612" i="1"/>
  <c r="M4612" i="1"/>
  <c r="N4612" i="1"/>
  <c r="O4612" i="1"/>
  <c r="P4612" i="1"/>
  <c r="D4613" i="1"/>
  <c r="H4613" i="1"/>
  <c r="I4613" i="1"/>
  <c r="J4613" i="1"/>
  <c r="K4613" i="1"/>
  <c r="L4613" i="1"/>
  <c r="M4613" i="1"/>
  <c r="N4613" i="1"/>
  <c r="O4613" i="1"/>
  <c r="P4613" i="1"/>
  <c r="D4614" i="1"/>
  <c r="H4614" i="1"/>
  <c r="I4614" i="1"/>
  <c r="J4614" i="1"/>
  <c r="K4614" i="1"/>
  <c r="L4614" i="1"/>
  <c r="M4614" i="1"/>
  <c r="N4614" i="1"/>
  <c r="O4614" i="1"/>
  <c r="P4614" i="1"/>
  <c r="D4615" i="1"/>
  <c r="H4615" i="1"/>
  <c r="I4615" i="1"/>
  <c r="J4615" i="1"/>
  <c r="K4615" i="1"/>
  <c r="L4615" i="1"/>
  <c r="M4615" i="1"/>
  <c r="N4615" i="1"/>
  <c r="O4615" i="1"/>
  <c r="P4615" i="1"/>
  <c r="D4616" i="1"/>
  <c r="H4616" i="1"/>
  <c r="I4616" i="1"/>
  <c r="J4616" i="1"/>
  <c r="K4616" i="1"/>
  <c r="L4616" i="1"/>
  <c r="M4616" i="1"/>
  <c r="N4616" i="1"/>
  <c r="O4616" i="1"/>
  <c r="P4616" i="1"/>
  <c r="D4617" i="1"/>
  <c r="H4617" i="1"/>
  <c r="I4617" i="1"/>
  <c r="J4617" i="1"/>
  <c r="K4617" i="1"/>
  <c r="L4617" i="1"/>
  <c r="M4617" i="1"/>
  <c r="N4617" i="1"/>
  <c r="O4617" i="1"/>
  <c r="P4617" i="1"/>
  <c r="D4618" i="1"/>
  <c r="H4618" i="1"/>
  <c r="I4618" i="1"/>
  <c r="J4618" i="1"/>
  <c r="K4618" i="1"/>
  <c r="L4618" i="1"/>
  <c r="M4618" i="1"/>
  <c r="N4618" i="1"/>
  <c r="O4618" i="1"/>
  <c r="P4618" i="1"/>
  <c r="D4619" i="1"/>
  <c r="H4619" i="1"/>
  <c r="I4619" i="1"/>
  <c r="J4619" i="1"/>
  <c r="K4619" i="1"/>
  <c r="L4619" i="1"/>
  <c r="M4619" i="1"/>
  <c r="N4619" i="1"/>
  <c r="O4619" i="1"/>
  <c r="P4619" i="1"/>
  <c r="D4620" i="1"/>
  <c r="H4620" i="1"/>
  <c r="I4620" i="1"/>
  <c r="J4620" i="1"/>
  <c r="K4620" i="1"/>
  <c r="L4620" i="1"/>
  <c r="M4620" i="1"/>
  <c r="N4620" i="1"/>
  <c r="O4620" i="1"/>
  <c r="P4620" i="1"/>
  <c r="D4621" i="1"/>
  <c r="H4621" i="1"/>
  <c r="I4621" i="1"/>
  <c r="J4621" i="1"/>
  <c r="K4621" i="1"/>
  <c r="L4621" i="1"/>
  <c r="M4621" i="1"/>
  <c r="N4621" i="1"/>
  <c r="O4621" i="1"/>
  <c r="P4621" i="1"/>
  <c r="D4622" i="1"/>
  <c r="H4622" i="1"/>
  <c r="I4622" i="1"/>
  <c r="J4622" i="1"/>
  <c r="K4622" i="1"/>
  <c r="L4622" i="1"/>
  <c r="M4622" i="1"/>
  <c r="N4622" i="1"/>
  <c r="O4622" i="1"/>
  <c r="P4622" i="1"/>
  <c r="D4623" i="1"/>
  <c r="H4623" i="1"/>
  <c r="I4623" i="1"/>
  <c r="J4623" i="1"/>
  <c r="K4623" i="1"/>
  <c r="L4623" i="1"/>
  <c r="M4623" i="1"/>
  <c r="N4623" i="1"/>
  <c r="O4623" i="1"/>
  <c r="P4623" i="1"/>
  <c r="D4624" i="1"/>
  <c r="H4624" i="1"/>
  <c r="I4624" i="1"/>
  <c r="J4624" i="1"/>
  <c r="K4624" i="1"/>
  <c r="L4624" i="1"/>
  <c r="M4624" i="1"/>
  <c r="N4624" i="1"/>
  <c r="O4624" i="1"/>
  <c r="P4624" i="1"/>
  <c r="D4625" i="1"/>
  <c r="H4625" i="1"/>
  <c r="I4625" i="1"/>
  <c r="J4625" i="1"/>
  <c r="K4625" i="1"/>
  <c r="L4625" i="1"/>
  <c r="M4625" i="1"/>
  <c r="N4625" i="1"/>
  <c r="O4625" i="1"/>
  <c r="P4625" i="1"/>
  <c r="D4626" i="1"/>
  <c r="H4626" i="1"/>
  <c r="I4626" i="1"/>
  <c r="J4626" i="1"/>
  <c r="K4626" i="1"/>
  <c r="L4626" i="1"/>
  <c r="M4626" i="1"/>
  <c r="N4626" i="1"/>
  <c r="O4626" i="1"/>
  <c r="P4626" i="1"/>
  <c r="D4627" i="1"/>
  <c r="H4627" i="1"/>
  <c r="I4627" i="1"/>
  <c r="J4627" i="1"/>
  <c r="K4627" i="1"/>
  <c r="L4627" i="1"/>
  <c r="M4627" i="1"/>
  <c r="N4627" i="1"/>
  <c r="O4627" i="1"/>
  <c r="P4627" i="1"/>
  <c r="D4628" i="1"/>
  <c r="H4628" i="1"/>
  <c r="I4628" i="1"/>
  <c r="J4628" i="1"/>
  <c r="K4628" i="1"/>
  <c r="L4628" i="1"/>
  <c r="M4628" i="1"/>
  <c r="N4628" i="1"/>
  <c r="O4628" i="1"/>
  <c r="P4628" i="1"/>
  <c r="D4629" i="1"/>
  <c r="H4629" i="1"/>
  <c r="I4629" i="1"/>
  <c r="J4629" i="1"/>
  <c r="K4629" i="1"/>
  <c r="L4629" i="1"/>
  <c r="M4629" i="1"/>
  <c r="N4629" i="1"/>
  <c r="O4629" i="1"/>
  <c r="P4629" i="1"/>
  <c r="D4630" i="1"/>
  <c r="H4630" i="1"/>
  <c r="I4630" i="1"/>
  <c r="J4630" i="1"/>
  <c r="K4630" i="1"/>
  <c r="L4630" i="1"/>
  <c r="M4630" i="1"/>
  <c r="N4630" i="1"/>
  <c r="O4630" i="1"/>
  <c r="P4630" i="1"/>
  <c r="D4631" i="1"/>
  <c r="H4631" i="1"/>
  <c r="I4631" i="1"/>
  <c r="J4631" i="1"/>
  <c r="K4631" i="1"/>
  <c r="L4631" i="1"/>
  <c r="M4631" i="1"/>
  <c r="N4631" i="1"/>
  <c r="O4631" i="1"/>
  <c r="P4631" i="1"/>
  <c r="D4632" i="1"/>
  <c r="H4632" i="1"/>
  <c r="I4632" i="1"/>
  <c r="J4632" i="1"/>
  <c r="K4632" i="1"/>
  <c r="L4632" i="1"/>
  <c r="M4632" i="1"/>
  <c r="N4632" i="1"/>
  <c r="O4632" i="1"/>
  <c r="P4632" i="1"/>
  <c r="D4633" i="1"/>
  <c r="H4633" i="1"/>
  <c r="I4633" i="1"/>
  <c r="J4633" i="1"/>
  <c r="K4633" i="1"/>
  <c r="L4633" i="1"/>
  <c r="M4633" i="1"/>
  <c r="N4633" i="1"/>
  <c r="O4633" i="1"/>
  <c r="P4633" i="1"/>
  <c r="D4634" i="1"/>
  <c r="H4634" i="1"/>
  <c r="I4634" i="1"/>
  <c r="J4634" i="1"/>
  <c r="K4634" i="1"/>
  <c r="L4634" i="1"/>
  <c r="M4634" i="1"/>
  <c r="N4634" i="1"/>
  <c r="O4634" i="1"/>
  <c r="P4634" i="1"/>
  <c r="D4635" i="1"/>
  <c r="H4635" i="1"/>
  <c r="I4635" i="1"/>
  <c r="J4635" i="1"/>
  <c r="K4635" i="1"/>
  <c r="L4635" i="1"/>
  <c r="M4635" i="1"/>
  <c r="N4635" i="1"/>
  <c r="O4635" i="1"/>
  <c r="P4635" i="1"/>
  <c r="D4636" i="1"/>
  <c r="H4636" i="1"/>
  <c r="I4636" i="1"/>
  <c r="J4636" i="1"/>
  <c r="K4636" i="1"/>
  <c r="L4636" i="1"/>
  <c r="M4636" i="1"/>
  <c r="N4636" i="1"/>
  <c r="O4636" i="1"/>
  <c r="P4636" i="1"/>
  <c r="D4637" i="1"/>
  <c r="H4637" i="1"/>
  <c r="I4637" i="1"/>
  <c r="J4637" i="1"/>
  <c r="K4637" i="1"/>
  <c r="L4637" i="1"/>
  <c r="M4637" i="1"/>
  <c r="N4637" i="1"/>
  <c r="O4637" i="1"/>
  <c r="P4637" i="1"/>
  <c r="D4638" i="1"/>
  <c r="H4638" i="1"/>
  <c r="I4638" i="1"/>
  <c r="J4638" i="1"/>
  <c r="K4638" i="1"/>
  <c r="L4638" i="1"/>
  <c r="M4638" i="1"/>
  <c r="N4638" i="1"/>
  <c r="O4638" i="1"/>
  <c r="P4638" i="1"/>
  <c r="D4639" i="1"/>
  <c r="H4639" i="1"/>
  <c r="I4639" i="1"/>
  <c r="J4639" i="1"/>
  <c r="K4639" i="1"/>
  <c r="L4639" i="1"/>
  <c r="M4639" i="1"/>
  <c r="N4639" i="1"/>
  <c r="O4639" i="1"/>
  <c r="P4639" i="1"/>
  <c r="D4640" i="1"/>
  <c r="H4640" i="1"/>
  <c r="I4640" i="1"/>
  <c r="J4640" i="1"/>
  <c r="K4640" i="1"/>
  <c r="L4640" i="1"/>
  <c r="M4640" i="1"/>
  <c r="N4640" i="1"/>
  <c r="O4640" i="1"/>
  <c r="P4640" i="1"/>
  <c r="D4641" i="1"/>
  <c r="H4641" i="1"/>
  <c r="I4641" i="1"/>
  <c r="J4641" i="1"/>
  <c r="K4641" i="1"/>
  <c r="L4641" i="1"/>
  <c r="M4641" i="1"/>
  <c r="N4641" i="1"/>
  <c r="O4641" i="1"/>
  <c r="P4641" i="1"/>
  <c r="D4642" i="1"/>
  <c r="H4642" i="1"/>
  <c r="I4642" i="1"/>
  <c r="J4642" i="1"/>
  <c r="K4642" i="1"/>
  <c r="L4642" i="1"/>
  <c r="M4642" i="1"/>
  <c r="N4642" i="1"/>
  <c r="O4642" i="1"/>
  <c r="P4642" i="1"/>
  <c r="D4643" i="1"/>
  <c r="H4643" i="1"/>
  <c r="I4643" i="1"/>
  <c r="J4643" i="1"/>
  <c r="K4643" i="1"/>
  <c r="L4643" i="1"/>
  <c r="M4643" i="1"/>
  <c r="N4643" i="1"/>
  <c r="O4643" i="1"/>
  <c r="P4643" i="1"/>
  <c r="D4644" i="1"/>
  <c r="H4644" i="1"/>
  <c r="I4644" i="1"/>
  <c r="J4644" i="1"/>
  <c r="K4644" i="1"/>
  <c r="L4644" i="1"/>
  <c r="M4644" i="1"/>
  <c r="N4644" i="1"/>
  <c r="O4644" i="1"/>
  <c r="P4644" i="1"/>
  <c r="D4645" i="1"/>
  <c r="H4645" i="1"/>
  <c r="I4645" i="1"/>
  <c r="J4645" i="1"/>
  <c r="K4645" i="1"/>
  <c r="L4645" i="1"/>
  <c r="M4645" i="1"/>
  <c r="N4645" i="1"/>
  <c r="O4645" i="1"/>
  <c r="P4645" i="1"/>
  <c r="D4646" i="1"/>
  <c r="H4646" i="1"/>
  <c r="I4646" i="1"/>
  <c r="J4646" i="1"/>
  <c r="K4646" i="1"/>
  <c r="L4646" i="1"/>
  <c r="M4646" i="1"/>
  <c r="N4646" i="1"/>
  <c r="O4646" i="1"/>
  <c r="P4646" i="1"/>
  <c r="D4647" i="1"/>
  <c r="H4647" i="1"/>
  <c r="I4647" i="1"/>
  <c r="J4647" i="1"/>
  <c r="K4647" i="1"/>
  <c r="L4647" i="1"/>
  <c r="M4647" i="1"/>
  <c r="N4647" i="1"/>
  <c r="O4647" i="1"/>
  <c r="P4647" i="1"/>
  <c r="D4648" i="1"/>
  <c r="H4648" i="1"/>
  <c r="I4648" i="1"/>
  <c r="J4648" i="1"/>
  <c r="K4648" i="1"/>
  <c r="L4648" i="1"/>
  <c r="M4648" i="1"/>
  <c r="N4648" i="1"/>
  <c r="O4648" i="1"/>
  <c r="P4648" i="1"/>
  <c r="D4649" i="1"/>
  <c r="H4649" i="1"/>
  <c r="I4649" i="1"/>
  <c r="J4649" i="1"/>
  <c r="K4649" i="1"/>
  <c r="L4649" i="1"/>
  <c r="M4649" i="1"/>
  <c r="N4649" i="1"/>
  <c r="O4649" i="1"/>
  <c r="P4649" i="1"/>
  <c r="D4650" i="1"/>
  <c r="H4650" i="1"/>
  <c r="I4650" i="1"/>
  <c r="J4650" i="1"/>
  <c r="K4650" i="1"/>
  <c r="L4650" i="1"/>
  <c r="M4650" i="1"/>
  <c r="N4650" i="1"/>
  <c r="O4650" i="1"/>
  <c r="P4650" i="1"/>
  <c r="D4651" i="1"/>
  <c r="H4651" i="1"/>
  <c r="I4651" i="1"/>
  <c r="J4651" i="1"/>
  <c r="K4651" i="1"/>
  <c r="L4651" i="1"/>
  <c r="M4651" i="1"/>
  <c r="N4651" i="1"/>
  <c r="O4651" i="1"/>
  <c r="P4651" i="1"/>
  <c r="D4652" i="1"/>
  <c r="H4652" i="1"/>
  <c r="I4652" i="1"/>
  <c r="J4652" i="1"/>
  <c r="K4652" i="1"/>
  <c r="L4652" i="1"/>
  <c r="M4652" i="1"/>
  <c r="N4652" i="1"/>
  <c r="O4652" i="1"/>
  <c r="P4652" i="1"/>
  <c r="D4653" i="1"/>
  <c r="H4653" i="1"/>
  <c r="I4653" i="1"/>
  <c r="J4653" i="1"/>
  <c r="K4653" i="1"/>
  <c r="L4653" i="1"/>
  <c r="M4653" i="1"/>
  <c r="N4653" i="1"/>
  <c r="O4653" i="1"/>
  <c r="P4653" i="1"/>
  <c r="D4654" i="1"/>
  <c r="H4654" i="1"/>
  <c r="I4654" i="1"/>
  <c r="J4654" i="1"/>
  <c r="K4654" i="1"/>
  <c r="L4654" i="1"/>
  <c r="M4654" i="1"/>
  <c r="N4654" i="1"/>
  <c r="O4654" i="1"/>
  <c r="P4654" i="1"/>
  <c r="D4655" i="1"/>
  <c r="H4655" i="1"/>
  <c r="I4655" i="1"/>
  <c r="J4655" i="1"/>
  <c r="K4655" i="1"/>
  <c r="L4655" i="1"/>
  <c r="M4655" i="1"/>
  <c r="N4655" i="1"/>
  <c r="O4655" i="1"/>
  <c r="P4655" i="1"/>
  <c r="D4656" i="1"/>
  <c r="H4656" i="1"/>
  <c r="I4656" i="1"/>
  <c r="J4656" i="1"/>
  <c r="K4656" i="1"/>
  <c r="L4656" i="1"/>
  <c r="M4656" i="1"/>
  <c r="N4656" i="1"/>
  <c r="O4656" i="1"/>
  <c r="P4656" i="1"/>
  <c r="D4657" i="1"/>
  <c r="H4657" i="1"/>
  <c r="I4657" i="1"/>
  <c r="J4657" i="1"/>
  <c r="K4657" i="1"/>
  <c r="L4657" i="1"/>
  <c r="M4657" i="1"/>
  <c r="N4657" i="1"/>
  <c r="O4657" i="1"/>
  <c r="P4657" i="1"/>
  <c r="D4658" i="1"/>
  <c r="H4658" i="1"/>
  <c r="I4658" i="1"/>
  <c r="J4658" i="1"/>
  <c r="K4658" i="1"/>
  <c r="L4658" i="1"/>
  <c r="M4658" i="1"/>
  <c r="N4658" i="1"/>
  <c r="O4658" i="1"/>
  <c r="P4658" i="1"/>
  <c r="D4659" i="1"/>
  <c r="H4659" i="1"/>
  <c r="I4659" i="1"/>
  <c r="J4659" i="1"/>
  <c r="K4659" i="1"/>
  <c r="L4659" i="1"/>
  <c r="M4659" i="1"/>
  <c r="N4659" i="1"/>
  <c r="O4659" i="1"/>
  <c r="P4659" i="1"/>
  <c r="D4660" i="1"/>
  <c r="H4660" i="1"/>
  <c r="I4660" i="1"/>
  <c r="J4660" i="1"/>
  <c r="K4660" i="1"/>
  <c r="L4660" i="1"/>
  <c r="M4660" i="1"/>
  <c r="N4660" i="1"/>
  <c r="O4660" i="1"/>
  <c r="P4660" i="1"/>
  <c r="D4661" i="1"/>
  <c r="H4661" i="1"/>
  <c r="I4661" i="1"/>
  <c r="J4661" i="1"/>
  <c r="K4661" i="1"/>
  <c r="L4661" i="1"/>
  <c r="M4661" i="1"/>
  <c r="N4661" i="1"/>
  <c r="O4661" i="1"/>
  <c r="P4661" i="1"/>
  <c r="D4662" i="1"/>
  <c r="H4662" i="1"/>
  <c r="I4662" i="1"/>
  <c r="J4662" i="1"/>
  <c r="K4662" i="1"/>
  <c r="L4662" i="1"/>
  <c r="M4662" i="1"/>
  <c r="N4662" i="1"/>
  <c r="O4662" i="1"/>
  <c r="P4662" i="1"/>
  <c r="D4663" i="1"/>
  <c r="H4663" i="1"/>
  <c r="I4663" i="1"/>
  <c r="J4663" i="1"/>
  <c r="K4663" i="1"/>
  <c r="L4663" i="1"/>
  <c r="M4663" i="1"/>
  <c r="N4663" i="1"/>
  <c r="O4663" i="1"/>
  <c r="P4663" i="1"/>
  <c r="D4664" i="1"/>
  <c r="H4664" i="1"/>
  <c r="I4664" i="1"/>
  <c r="J4664" i="1"/>
  <c r="K4664" i="1"/>
  <c r="L4664" i="1"/>
  <c r="M4664" i="1"/>
  <c r="N4664" i="1"/>
  <c r="O4664" i="1"/>
  <c r="P4664" i="1"/>
  <c r="D4665" i="1"/>
  <c r="H4665" i="1"/>
  <c r="I4665" i="1"/>
  <c r="J4665" i="1"/>
  <c r="K4665" i="1"/>
  <c r="L4665" i="1"/>
  <c r="M4665" i="1"/>
  <c r="N4665" i="1"/>
  <c r="O4665" i="1"/>
  <c r="P4665" i="1"/>
  <c r="D4666" i="1"/>
  <c r="H4666" i="1"/>
  <c r="I4666" i="1"/>
  <c r="J4666" i="1"/>
  <c r="K4666" i="1"/>
  <c r="L4666" i="1"/>
  <c r="M4666" i="1"/>
  <c r="N4666" i="1"/>
  <c r="O4666" i="1"/>
  <c r="P4666" i="1"/>
  <c r="D4667" i="1"/>
  <c r="H4667" i="1"/>
  <c r="I4667" i="1"/>
  <c r="J4667" i="1"/>
  <c r="K4667" i="1"/>
  <c r="L4667" i="1"/>
  <c r="M4667" i="1"/>
  <c r="N4667" i="1"/>
  <c r="O4667" i="1"/>
  <c r="P4667" i="1"/>
  <c r="D4668" i="1"/>
  <c r="H4668" i="1"/>
  <c r="I4668" i="1"/>
  <c r="J4668" i="1"/>
  <c r="K4668" i="1"/>
  <c r="L4668" i="1"/>
  <c r="M4668" i="1"/>
  <c r="N4668" i="1"/>
  <c r="O4668" i="1"/>
  <c r="P4668" i="1"/>
  <c r="D4669" i="1"/>
  <c r="H4669" i="1"/>
  <c r="I4669" i="1"/>
  <c r="J4669" i="1"/>
  <c r="K4669" i="1"/>
  <c r="L4669" i="1"/>
  <c r="M4669" i="1"/>
  <c r="N4669" i="1"/>
  <c r="O4669" i="1"/>
  <c r="P4669" i="1"/>
  <c r="D4670" i="1"/>
  <c r="H4670" i="1"/>
  <c r="I4670" i="1"/>
  <c r="J4670" i="1"/>
  <c r="K4670" i="1"/>
  <c r="L4670" i="1"/>
  <c r="M4670" i="1"/>
  <c r="N4670" i="1"/>
  <c r="O4670" i="1"/>
  <c r="P4670" i="1"/>
  <c r="D4671" i="1"/>
  <c r="H4671" i="1"/>
  <c r="I4671" i="1"/>
  <c r="J4671" i="1"/>
  <c r="K4671" i="1"/>
  <c r="L4671" i="1"/>
  <c r="M4671" i="1"/>
  <c r="N4671" i="1"/>
  <c r="O4671" i="1"/>
  <c r="P4671" i="1"/>
  <c r="D4672" i="1"/>
  <c r="H4672" i="1"/>
  <c r="I4672" i="1"/>
  <c r="J4672" i="1"/>
  <c r="K4672" i="1"/>
  <c r="L4672" i="1"/>
  <c r="M4672" i="1"/>
  <c r="N4672" i="1"/>
  <c r="O4672" i="1"/>
  <c r="P4672" i="1"/>
  <c r="D4673" i="1"/>
  <c r="H4673" i="1"/>
  <c r="I4673" i="1"/>
  <c r="J4673" i="1"/>
  <c r="K4673" i="1"/>
  <c r="L4673" i="1"/>
  <c r="M4673" i="1"/>
  <c r="N4673" i="1"/>
  <c r="O4673" i="1"/>
  <c r="P4673" i="1"/>
  <c r="D4674" i="1"/>
  <c r="H4674" i="1"/>
  <c r="I4674" i="1"/>
  <c r="J4674" i="1"/>
  <c r="K4674" i="1"/>
  <c r="L4674" i="1"/>
  <c r="M4674" i="1"/>
  <c r="N4674" i="1"/>
  <c r="O4674" i="1"/>
  <c r="P4674" i="1"/>
  <c r="D4675" i="1"/>
  <c r="H4675" i="1"/>
  <c r="I4675" i="1"/>
  <c r="J4675" i="1"/>
  <c r="K4675" i="1"/>
  <c r="L4675" i="1"/>
  <c r="M4675" i="1"/>
  <c r="N4675" i="1"/>
  <c r="O4675" i="1"/>
  <c r="P4675" i="1"/>
  <c r="D4676" i="1"/>
  <c r="H4676" i="1"/>
  <c r="I4676" i="1"/>
  <c r="J4676" i="1"/>
  <c r="K4676" i="1"/>
  <c r="L4676" i="1"/>
  <c r="M4676" i="1"/>
  <c r="N4676" i="1"/>
  <c r="O4676" i="1"/>
  <c r="P4676" i="1"/>
  <c r="D4677" i="1"/>
  <c r="H4677" i="1"/>
  <c r="I4677" i="1"/>
  <c r="J4677" i="1"/>
  <c r="K4677" i="1"/>
  <c r="L4677" i="1"/>
  <c r="M4677" i="1"/>
  <c r="N4677" i="1"/>
  <c r="O4677" i="1"/>
  <c r="P4677" i="1"/>
  <c r="D4678" i="1"/>
  <c r="H4678" i="1"/>
  <c r="I4678" i="1"/>
  <c r="J4678" i="1"/>
  <c r="K4678" i="1"/>
  <c r="L4678" i="1"/>
  <c r="M4678" i="1"/>
  <c r="N4678" i="1"/>
  <c r="O4678" i="1"/>
  <c r="P4678" i="1"/>
  <c r="D4679" i="1"/>
  <c r="H4679" i="1"/>
  <c r="I4679" i="1"/>
  <c r="J4679" i="1"/>
  <c r="K4679" i="1"/>
  <c r="L4679" i="1"/>
  <c r="M4679" i="1"/>
  <c r="N4679" i="1"/>
  <c r="O4679" i="1"/>
  <c r="P4679" i="1"/>
  <c r="D4680" i="1"/>
  <c r="H4680" i="1"/>
  <c r="I4680" i="1"/>
  <c r="J4680" i="1"/>
  <c r="K4680" i="1"/>
  <c r="L4680" i="1"/>
  <c r="M4680" i="1"/>
  <c r="N4680" i="1"/>
  <c r="O4680" i="1"/>
  <c r="P4680" i="1"/>
  <c r="D4681" i="1"/>
  <c r="H4681" i="1"/>
  <c r="I4681" i="1"/>
  <c r="J4681" i="1"/>
  <c r="K4681" i="1"/>
  <c r="L4681" i="1"/>
  <c r="M4681" i="1"/>
  <c r="N4681" i="1"/>
  <c r="O4681" i="1"/>
  <c r="P4681" i="1"/>
  <c r="D4682" i="1"/>
  <c r="H4682" i="1"/>
  <c r="I4682" i="1"/>
  <c r="J4682" i="1"/>
  <c r="K4682" i="1"/>
  <c r="L4682" i="1"/>
  <c r="M4682" i="1"/>
  <c r="N4682" i="1"/>
  <c r="O4682" i="1"/>
  <c r="P4682" i="1"/>
  <c r="D4683" i="1"/>
  <c r="H4683" i="1"/>
  <c r="I4683" i="1"/>
  <c r="J4683" i="1"/>
  <c r="K4683" i="1"/>
  <c r="L4683" i="1"/>
  <c r="M4683" i="1"/>
  <c r="N4683" i="1"/>
  <c r="O4683" i="1"/>
  <c r="P4683" i="1"/>
  <c r="D4684" i="1"/>
  <c r="H4684" i="1"/>
  <c r="I4684" i="1"/>
  <c r="J4684" i="1"/>
  <c r="K4684" i="1"/>
  <c r="L4684" i="1"/>
  <c r="M4684" i="1"/>
  <c r="N4684" i="1"/>
  <c r="O4684" i="1"/>
  <c r="P4684" i="1"/>
  <c r="D4685" i="1"/>
  <c r="H4685" i="1"/>
  <c r="I4685" i="1"/>
  <c r="J4685" i="1"/>
  <c r="K4685" i="1"/>
  <c r="L4685" i="1"/>
  <c r="M4685" i="1"/>
  <c r="N4685" i="1"/>
  <c r="O4685" i="1"/>
  <c r="P4685" i="1"/>
  <c r="D4686" i="1"/>
  <c r="H4686" i="1"/>
  <c r="I4686" i="1"/>
  <c r="J4686" i="1"/>
  <c r="K4686" i="1"/>
  <c r="L4686" i="1"/>
  <c r="M4686" i="1"/>
  <c r="N4686" i="1"/>
  <c r="O4686" i="1"/>
  <c r="P4686" i="1"/>
  <c r="D4687" i="1"/>
  <c r="H4687" i="1"/>
  <c r="I4687" i="1"/>
  <c r="J4687" i="1"/>
  <c r="K4687" i="1"/>
  <c r="L4687" i="1"/>
  <c r="M4687" i="1"/>
  <c r="N4687" i="1"/>
  <c r="O4687" i="1"/>
  <c r="P4687" i="1"/>
  <c r="D4688" i="1"/>
  <c r="H4688" i="1"/>
  <c r="I4688" i="1"/>
  <c r="J4688" i="1"/>
  <c r="K4688" i="1"/>
  <c r="L4688" i="1"/>
  <c r="M4688" i="1"/>
  <c r="N4688" i="1"/>
  <c r="O4688" i="1"/>
  <c r="P4688" i="1"/>
  <c r="D4689" i="1"/>
  <c r="H4689" i="1"/>
  <c r="I4689" i="1"/>
  <c r="J4689" i="1"/>
  <c r="K4689" i="1"/>
  <c r="L4689" i="1"/>
  <c r="M4689" i="1"/>
  <c r="N4689" i="1"/>
  <c r="O4689" i="1"/>
  <c r="P4689" i="1"/>
  <c r="D4690" i="1"/>
  <c r="H4690" i="1"/>
  <c r="I4690" i="1"/>
  <c r="J4690" i="1"/>
  <c r="K4690" i="1"/>
  <c r="L4690" i="1"/>
  <c r="M4690" i="1"/>
  <c r="N4690" i="1"/>
  <c r="O4690" i="1"/>
  <c r="P4690" i="1"/>
  <c r="D4691" i="1"/>
  <c r="H4691" i="1"/>
  <c r="I4691" i="1"/>
  <c r="J4691" i="1"/>
  <c r="K4691" i="1"/>
  <c r="L4691" i="1"/>
  <c r="M4691" i="1"/>
  <c r="N4691" i="1"/>
  <c r="O4691" i="1"/>
  <c r="P4691" i="1"/>
  <c r="D4692" i="1"/>
  <c r="H4692" i="1"/>
  <c r="I4692" i="1"/>
  <c r="J4692" i="1"/>
  <c r="K4692" i="1"/>
  <c r="L4692" i="1"/>
  <c r="M4692" i="1"/>
  <c r="N4692" i="1"/>
  <c r="O4692" i="1"/>
  <c r="P4692" i="1"/>
  <c r="D4693" i="1"/>
  <c r="H4693" i="1"/>
  <c r="I4693" i="1"/>
  <c r="J4693" i="1"/>
  <c r="K4693" i="1"/>
  <c r="L4693" i="1"/>
  <c r="M4693" i="1"/>
  <c r="N4693" i="1"/>
  <c r="O4693" i="1"/>
  <c r="P4693" i="1"/>
  <c r="D4694" i="1"/>
  <c r="H4694" i="1"/>
  <c r="I4694" i="1"/>
  <c r="J4694" i="1"/>
  <c r="K4694" i="1"/>
  <c r="L4694" i="1"/>
  <c r="M4694" i="1"/>
  <c r="N4694" i="1"/>
  <c r="O4694" i="1"/>
  <c r="P4694" i="1"/>
  <c r="D4695" i="1"/>
  <c r="H4695" i="1"/>
  <c r="I4695" i="1"/>
  <c r="J4695" i="1"/>
  <c r="K4695" i="1"/>
  <c r="L4695" i="1"/>
  <c r="M4695" i="1"/>
  <c r="N4695" i="1"/>
  <c r="O4695" i="1"/>
  <c r="P4695" i="1"/>
  <c r="D4696" i="1"/>
  <c r="H4696" i="1"/>
  <c r="I4696" i="1"/>
  <c r="J4696" i="1"/>
  <c r="K4696" i="1"/>
  <c r="L4696" i="1"/>
  <c r="M4696" i="1"/>
  <c r="N4696" i="1"/>
  <c r="O4696" i="1"/>
  <c r="P4696" i="1"/>
  <c r="D4697" i="1"/>
  <c r="H4697" i="1"/>
  <c r="I4697" i="1"/>
  <c r="J4697" i="1"/>
  <c r="K4697" i="1"/>
  <c r="L4697" i="1"/>
  <c r="M4697" i="1"/>
  <c r="N4697" i="1"/>
  <c r="O4697" i="1"/>
  <c r="P4697" i="1"/>
  <c r="D4698" i="1"/>
  <c r="H4698" i="1"/>
  <c r="I4698" i="1"/>
  <c r="J4698" i="1"/>
  <c r="K4698" i="1"/>
  <c r="L4698" i="1"/>
  <c r="M4698" i="1"/>
  <c r="N4698" i="1"/>
  <c r="O4698" i="1"/>
  <c r="P4698" i="1"/>
  <c r="D4699" i="1"/>
  <c r="H4699" i="1"/>
  <c r="I4699" i="1"/>
  <c r="J4699" i="1"/>
  <c r="K4699" i="1"/>
  <c r="L4699" i="1"/>
  <c r="M4699" i="1"/>
  <c r="N4699" i="1"/>
  <c r="O4699" i="1"/>
  <c r="P4699" i="1"/>
  <c r="D4700" i="1"/>
  <c r="H4700" i="1"/>
  <c r="I4700" i="1"/>
  <c r="J4700" i="1"/>
  <c r="K4700" i="1"/>
  <c r="L4700" i="1"/>
  <c r="M4700" i="1"/>
  <c r="N4700" i="1"/>
  <c r="O4700" i="1"/>
  <c r="P4700" i="1"/>
  <c r="D4701" i="1"/>
  <c r="H4701" i="1"/>
  <c r="I4701" i="1"/>
  <c r="J4701" i="1"/>
  <c r="K4701" i="1"/>
  <c r="L4701" i="1"/>
  <c r="M4701" i="1"/>
  <c r="N4701" i="1"/>
  <c r="O4701" i="1"/>
  <c r="P4701" i="1"/>
  <c r="D4702" i="1"/>
  <c r="H4702" i="1"/>
  <c r="I4702" i="1"/>
  <c r="J4702" i="1"/>
  <c r="K4702" i="1"/>
  <c r="L4702" i="1"/>
  <c r="M4702" i="1"/>
  <c r="N4702" i="1"/>
  <c r="O4702" i="1"/>
  <c r="P4702" i="1"/>
  <c r="D4703" i="1"/>
  <c r="H4703" i="1"/>
  <c r="I4703" i="1"/>
  <c r="J4703" i="1"/>
  <c r="K4703" i="1"/>
  <c r="L4703" i="1"/>
  <c r="M4703" i="1"/>
  <c r="N4703" i="1"/>
  <c r="O4703" i="1"/>
  <c r="P4703" i="1"/>
  <c r="D4704" i="1"/>
  <c r="H4704" i="1"/>
  <c r="I4704" i="1"/>
  <c r="J4704" i="1"/>
  <c r="K4704" i="1"/>
  <c r="L4704" i="1"/>
  <c r="M4704" i="1"/>
  <c r="N4704" i="1"/>
  <c r="O4704" i="1"/>
  <c r="P4704" i="1"/>
  <c r="D4705" i="1"/>
  <c r="H4705" i="1"/>
  <c r="I4705" i="1"/>
  <c r="J4705" i="1"/>
  <c r="K4705" i="1"/>
  <c r="L4705" i="1"/>
  <c r="M4705" i="1"/>
  <c r="N4705" i="1"/>
  <c r="O4705" i="1"/>
  <c r="P4705" i="1"/>
  <c r="D4706" i="1"/>
  <c r="H4706" i="1"/>
  <c r="I4706" i="1"/>
  <c r="J4706" i="1"/>
  <c r="K4706" i="1"/>
  <c r="L4706" i="1"/>
  <c r="M4706" i="1"/>
  <c r="N4706" i="1"/>
  <c r="O4706" i="1"/>
  <c r="P4706" i="1"/>
  <c r="D4707" i="1"/>
  <c r="H4707" i="1"/>
  <c r="I4707" i="1"/>
  <c r="J4707" i="1"/>
  <c r="K4707" i="1"/>
  <c r="L4707" i="1"/>
  <c r="M4707" i="1"/>
  <c r="N4707" i="1"/>
  <c r="O4707" i="1"/>
  <c r="P4707" i="1"/>
  <c r="D4708" i="1"/>
  <c r="H4708" i="1"/>
  <c r="I4708" i="1"/>
  <c r="J4708" i="1"/>
  <c r="K4708" i="1"/>
  <c r="L4708" i="1"/>
  <c r="M4708" i="1"/>
  <c r="N4708" i="1"/>
  <c r="O4708" i="1"/>
  <c r="P4708" i="1"/>
  <c r="D4709" i="1"/>
  <c r="H4709" i="1"/>
  <c r="I4709" i="1"/>
  <c r="J4709" i="1"/>
  <c r="K4709" i="1"/>
  <c r="L4709" i="1"/>
  <c r="M4709" i="1"/>
  <c r="N4709" i="1"/>
  <c r="O4709" i="1"/>
  <c r="P4709" i="1"/>
  <c r="D4710" i="1"/>
  <c r="H4710" i="1"/>
  <c r="I4710" i="1"/>
  <c r="J4710" i="1"/>
  <c r="K4710" i="1"/>
  <c r="L4710" i="1"/>
  <c r="M4710" i="1"/>
  <c r="N4710" i="1"/>
  <c r="O4710" i="1"/>
  <c r="P4710" i="1"/>
  <c r="D4711" i="1"/>
  <c r="H4711" i="1"/>
  <c r="I4711" i="1"/>
  <c r="J4711" i="1"/>
  <c r="K4711" i="1"/>
  <c r="L4711" i="1"/>
  <c r="M4711" i="1"/>
  <c r="N4711" i="1"/>
  <c r="O4711" i="1"/>
  <c r="P4711" i="1"/>
  <c r="D4712" i="1"/>
  <c r="H4712" i="1"/>
  <c r="I4712" i="1"/>
  <c r="J4712" i="1"/>
  <c r="K4712" i="1"/>
  <c r="L4712" i="1"/>
  <c r="M4712" i="1"/>
  <c r="N4712" i="1"/>
  <c r="O4712" i="1"/>
  <c r="P4712" i="1"/>
  <c r="D4713" i="1"/>
  <c r="H4713" i="1"/>
  <c r="I4713" i="1"/>
  <c r="J4713" i="1"/>
  <c r="K4713" i="1"/>
  <c r="L4713" i="1"/>
  <c r="M4713" i="1"/>
  <c r="N4713" i="1"/>
  <c r="O4713" i="1"/>
  <c r="P4713" i="1"/>
  <c r="D4714" i="1"/>
  <c r="H4714" i="1"/>
  <c r="I4714" i="1"/>
  <c r="J4714" i="1"/>
  <c r="K4714" i="1"/>
  <c r="L4714" i="1"/>
  <c r="M4714" i="1"/>
  <c r="N4714" i="1"/>
  <c r="O4714" i="1"/>
  <c r="P4714" i="1"/>
  <c r="D4715" i="1"/>
  <c r="H4715" i="1"/>
  <c r="I4715" i="1"/>
  <c r="J4715" i="1"/>
  <c r="K4715" i="1"/>
  <c r="L4715" i="1"/>
  <c r="M4715" i="1"/>
  <c r="N4715" i="1"/>
  <c r="O4715" i="1"/>
  <c r="P4715" i="1"/>
  <c r="D4716" i="1"/>
  <c r="H4716" i="1"/>
  <c r="I4716" i="1"/>
  <c r="J4716" i="1"/>
  <c r="K4716" i="1"/>
  <c r="L4716" i="1"/>
  <c r="M4716" i="1"/>
  <c r="N4716" i="1"/>
  <c r="O4716" i="1"/>
  <c r="P4716" i="1"/>
  <c r="D4717" i="1"/>
  <c r="H4717" i="1"/>
  <c r="I4717" i="1"/>
  <c r="J4717" i="1"/>
  <c r="K4717" i="1"/>
  <c r="L4717" i="1"/>
  <c r="M4717" i="1"/>
  <c r="N4717" i="1"/>
  <c r="O4717" i="1"/>
  <c r="P4717" i="1"/>
  <c r="D4718" i="1"/>
  <c r="H4718" i="1"/>
  <c r="I4718" i="1"/>
  <c r="J4718" i="1"/>
  <c r="K4718" i="1"/>
  <c r="L4718" i="1"/>
  <c r="M4718" i="1"/>
  <c r="N4718" i="1"/>
  <c r="O4718" i="1"/>
  <c r="P4718" i="1"/>
  <c r="D4719" i="1"/>
  <c r="H4719" i="1"/>
  <c r="I4719" i="1"/>
  <c r="J4719" i="1"/>
  <c r="K4719" i="1"/>
  <c r="L4719" i="1"/>
  <c r="M4719" i="1"/>
  <c r="N4719" i="1"/>
  <c r="O4719" i="1"/>
  <c r="P4719" i="1"/>
  <c r="D4720" i="1"/>
  <c r="H4720" i="1"/>
  <c r="I4720" i="1"/>
  <c r="J4720" i="1"/>
  <c r="K4720" i="1"/>
  <c r="L4720" i="1"/>
  <c r="M4720" i="1"/>
  <c r="N4720" i="1"/>
  <c r="O4720" i="1"/>
  <c r="P4720" i="1"/>
  <c r="D4721" i="1"/>
  <c r="H4721" i="1"/>
  <c r="I4721" i="1"/>
  <c r="J4721" i="1"/>
  <c r="K4721" i="1"/>
  <c r="L4721" i="1"/>
  <c r="M4721" i="1"/>
  <c r="N4721" i="1"/>
  <c r="O4721" i="1"/>
  <c r="P4721" i="1"/>
  <c r="D4722" i="1"/>
  <c r="H4722" i="1"/>
  <c r="I4722" i="1"/>
  <c r="J4722" i="1"/>
  <c r="K4722" i="1"/>
  <c r="L4722" i="1"/>
  <c r="M4722" i="1"/>
  <c r="N4722" i="1"/>
  <c r="O4722" i="1"/>
  <c r="P4722" i="1"/>
  <c r="D4723" i="1"/>
  <c r="H4723" i="1"/>
  <c r="I4723" i="1"/>
  <c r="J4723" i="1"/>
  <c r="K4723" i="1"/>
  <c r="L4723" i="1"/>
  <c r="M4723" i="1"/>
  <c r="N4723" i="1"/>
  <c r="O4723" i="1"/>
  <c r="P4723" i="1"/>
  <c r="D4724" i="1"/>
  <c r="H4724" i="1"/>
  <c r="I4724" i="1"/>
  <c r="J4724" i="1"/>
  <c r="K4724" i="1"/>
  <c r="L4724" i="1"/>
  <c r="M4724" i="1"/>
  <c r="N4724" i="1"/>
  <c r="O4724" i="1"/>
  <c r="P4724" i="1"/>
  <c r="D4725" i="1"/>
  <c r="H4725" i="1"/>
  <c r="I4725" i="1"/>
  <c r="J4725" i="1"/>
  <c r="K4725" i="1"/>
  <c r="L4725" i="1"/>
  <c r="M4725" i="1"/>
  <c r="N4725" i="1"/>
  <c r="O4725" i="1"/>
  <c r="P4725" i="1"/>
  <c r="D4726" i="1"/>
  <c r="H4726" i="1"/>
  <c r="I4726" i="1"/>
  <c r="J4726" i="1"/>
  <c r="K4726" i="1"/>
  <c r="L4726" i="1"/>
  <c r="M4726" i="1"/>
  <c r="N4726" i="1"/>
  <c r="O4726" i="1"/>
  <c r="P4726" i="1"/>
  <c r="D4727" i="1"/>
  <c r="H4727" i="1"/>
  <c r="I4727" i="1"/>
  <c r="J4727" i="1"/>
  <c r="K4727" i="1"/>
  <c r="L4727" i="1"/>
  <c r="M4727" i="1"/>
  <c r="N4727" i="1"/>
  <c r="O4727" i="1"/>
  <c r="P4727" i="1"/>
  <c r="D4728" i="1"/>
  <c r="H4728" i="1"/>
  <c r="I4728" i="1"/>
  <c r="J4728" i="1"/>
  <c r="K4728" i="1"/>
  <c r="L4728" i="1"/>
  <c r="M4728" i="1"/>
  <c r="N4728" i="1"/>
  <c r="O4728" i="1"/>
  <c r="P4728" i="1"/>
  <c r="D4729" i="1"/>
  <c r="H4729" i="1"/>
  <c r="I4729" i="1"/>
  <c r="J4729" i="1"/>
  <c r="K4729" i="1"/>
  <c r="L4729" i="1"/>
  <c r="M4729" i="1"/>
  <c r="N4729" i="1"/>
  <c r="O4729" i="1"/>
  <c r="P4729" i="1"/>
  <c r="D4730" i="1"/>
  <c r="H4730" i="1"/>
  <c r="I4730" i="1"/>
  <c r="J4730" i="1"/>
  <c r="K4730" i="1"/>
  <c r="L4730" i="1"/>
  <c r="M4730" i="1"/>
  <c r="N4730" i="1"/>
  <c r="O4730" i="1"/>
  <c r="P4730" i="1"/>
  <c r="D4731" i="1"/>
  <c r="H4731" i="1"/>
  <c r="I4731" i="1"/>
  <c r="J4731" i="1"/>
  <c r="K4731" i="1"/>
  <c r="L4731" i="1"/>
  <c r="M4731" i="1"/>
  <c r="N4731" i="1"/>
  <c r="O4731" i="1"/>
  <c r="P4731" i="1"/>
  <c r="D4732" i="1"/>
  <c r="H4732" i="1"/>
  <c r="I4732" i="1"/>
  <c r="J4732" i="1"/>
  <c r="K4732" i="1"/>
  <c r="L4732" i="1"/>
  <c r="M4732" i="1"/>
  <c r="N4732" i="1"/>
  <c r="O4732" i="1"/>
  <c r="P4732" i="1"/>
  <c r="D4733" i="1"/>
  <c r="H4733" i="1"/>
  <c r="I4733" i="1"/>
  <c r="J4733" i="1"/>
  <c r="K4733" i="1"/>
  <c r="L4733" i="1"/>
  <c r="M4733" i="1"/>
  <c r="N4733" i="1"/>
  <c r="O4733" i="1"/>
  <c r="P4733" i="1"/>
  <c r="D4734" i="1"/>
  <c r="H4734" i="1"/>
  <c r="I4734" i="1"/>
  <c r="J4734" i="1"/>
  <c r="K4734" i="1"/>
  <c r="L4734" i="1"/>
  <c r="M4734" i="1"/>
  <c r="N4734" i="1"/>
  <c r="O4734" i="1"/>
  <c r="P4734" i="1"/>
  <c r="D4735" i="1"/>
  <c r="H4735" i="1"/>
  <c r="I4735" i="1"/>
  <c r="J4735" i="1"/>
  <c r="K4735" i="1"/>
  <c r="L4735" i="1"/>
  <c r="M4735" i="1"/>
  <c r="N4735" i="1"/>
  <c r="O4735" i="1"/>
  <c r="P4735" i="1"/>
  <c r="D4736" i="1"/>
  <c r="H4736" i="1"/>
  <c r="I4736" i="1"/>
  <c r="J4736" i="1"/>
  <c r="K4736" i="1"/>
  <c r="L4736" i="1"/>
  <c r="M4736" i="1"/>
  <c r="N4736" i="1"/>
  <c r="O4736" i="1"/>
  <c r="P4736" i="1"/>
  <c r="D4737" i="1"/>
  <c r="H4737" i="1"/>
  <c r="I4737" i="1"/>
  <c r="J4737" i="1"/>
  <c r="K4737" i="1"/>
  <c r="L4737" i="1"/>
  <c r="M4737" i="1"/>
  <c r="N4737" i="1"/>
  <c r="O4737" i="1"/>
  <c r="P4737" i="1"/>
  <c r="D4738" i="1"/>
  <c r="H4738" i="1"/>
  <c r="I4738" i="1"/>
  <c r="J4738" i="1"/>
  <c r="K4738" i="1"/>
  <c r="L4738" i="1"/>
  <c r="M4738" i="1"/>
  <c r="N4738" i="1"/>
  <c r="O4738" i="1"/>
  <c r="P4738" i="1"/>
  <c r="D4739" i="1"/>
  <c r="H4739" i="1"/>
  <c r="I4739" i="1"/>
  <c r="J4739" i="1"/>
  <c r="K4739" i="1"/>
  <c r="L4739" i="1"/>
  <c r="M4739" i="1"/>
  <c r="N4739" i="1"/>
  <c r="O4739" i="1"/>
  <c r="P4739" i="1"/>
  <c r="D4740" i="1"/>
  <c r="H4740" i="1"/>
  <c r="I4740" i="1"/>
  <c r="J4740" i="1"/>
  <c r="K4740" i="1"/>
  <c r="L4740" i="1"/>
  <c r="M4740" i="1"/>
  <c r="N4740" i="1"/>
  <c r="O4740" i="1"/>
  <c r="P4740" i="1"/>
  <c r="D4741" i="1"/>
  <c r="H4741" i="1"/>
  <c r="I4741" i="1"/>
  <c r="J4741" i="1"/>
  <c r="K4741" i="1"/>
  <c r="L4741" i="1"/>
  <c r="M4741" i="1"/>
  <c r="N4741" i="1"/>
  <c r="O4741" i="1"/>
  <c r="P4741" i="1"/>
  <c r="D4742" i="1"/>
  <c r="H4742" i="1"/>
  <c r="I4742" i="1"/>
  <c r="J4742" i="1"/>
  <c r="K4742" i="1"/>
  <c r="L4742" i="1"/>
  <c r="M4742" i="1"/>
  <c r="N4742" i="1"/>
  <c r="O4742" i="1"/>
  <c r="P4742" i="1"/>
  <c r="D4743" i="1"/>
  <c r="H4743" i="1"/>
  <c r="I4743" i="1"/>
  <c r="J4743" i="1"/>
  <c r="K4743" i="1"/>
  <c r="L4743" i="1"/>
  <c r="M4743" i="1"/>
  <c r="N4743" i="1"/>
  <c r="O4743" i="1"/>
  <c r="P4743" i="1"/>
  <c r="D4744" i="1"/>
  <c r="H4744" i="1"/>
  <c r="I4744" i="1"/>
  <c r="J4744" i="1"/>
  <c r="K4744" i="1"/>
  <c r="L4744" i="1"/>
  <c r="M4744" i="1"/>
  <c r="N4744" i="1"/>
  <c r="O4744" i="1"/>
  <c r="P4744" i="1"/>
  <c r="D4745" i="1"/>
  <c r="H4745" i="1"/>
  <c r="I4745" i="1"/>
  <c r="J4745" i="1"/>
  <c r="K4745" i="1"/>
  <c r="L4745" i="1"/>
  <c r="M4745" i="1"/>
  <c r="N4745" i="1"/>
  <c r="O4745" i="1"/>
  <c r="P4745" i="1"/>
  <c r="D4746" i="1"/>
  <c r="H4746" i="1"/>
  <c r="I4746" i="1"/>
  <c r="J4746" i="1"/>
  <c r="K4746" i="1"/>
  <c r="L4746" i="1"/>
  <c r="M4746" i="1"/>
  <c r="N4746" i="1"/>
  <c r="O4746" i="1"/>
  <c r="P4746" i="1"/>
  <c r="D4747" i="1"/>
  <c r="H4747" i="1"/>
  <c r="I4747" i="1"/>
  <c r="J4747" i="1"/>
  <c r="K4747" i="1"/>
  <c r="L4747" i="1"/>
  <c r="M4747" i="1"/>
  <c r="N4747" i="1"/>
  <c r="O4747" i="1"/>
  <c r="P4747" i="1"/>
  <c r="D4748" i="1"/>
  <c r="H4748" i="1"/>
  <c r="I4748" i="1"/>
  <c r="J4748" i="1"/>
  <c r="K4748" i="1"/>
  <c r="L4748" i="1"/>
  <c r="M4748" i="1"/>
  <c r="N4748" i="1"/>
  <c r="O4748" i="1"/>
  <c r="P4748" i="1"/>
  <c r="D4749" i="1"/>
  <c r="H4749" i="1"/>
  <c r="I4749" i="1"/>
  <c r="J4749" i="1"/>
  <c r="K4749" i="1"/>
  <c r="L4749" i="1"/>
  <c r="M4749" i="1"/>
  <c r="N4749" i="1"/>
  <c r="O4749" i="1"/>
  <c r="P4749" i="1"/>
  <c r="D4750" i="1"/>
  <c r="H4750" i="1"/>
  <c r="I4750" i="1"/>
  <c r="J4750" i="1"/>
  <c r="K4750" i="1"/>
  <c r="L4750" i="1"/>
  <c r="M4750" i="1"/>
  <c r="N4750" i="1"/>
  <c r="O4750" i="1"/>
  <c r="P4750" i="1"/>
  <c r="D4751" i="1"/>
  <c r="H4751" i="1"/>
  <c r="I4751" i="1"/>
  <c r="J4751" i="1"/>
  <c r="K4751" i="1"/>
  <c r="L4751" i="1"/>
  <c r="M4751" i="1"/>
  <c r="N4751" i="1"/>
  <c r="O4751" i="1"/>
  <c r="P4751" i="1"/>
  <c r="D4752" i="1"/>
  <c r="H4752" i="1"/>
  <c r="I4752" i="1"/>
  <c r="J4752" i="1"/>
  <c r="K4752" i="1"/>
  <c r="L4752" i="1"/>
  <c r="M4752" i="1"/>
  <c r="N4752" i="1"/>
  <c r="O4752" i="1"/>
  <c r="P4752" i="1"/>
  <c r="D4753" i="1"/>
  <c r="H4753" i="1"/>
  <c r="I4753" i="1"/>
  <c r="J4753" i="1"/>
  <c r="K4753" i="1"/>
  <c r="L4753" i="1"/>
  <c r="M4753" i="1"/>
  <c r="N4753" i="1"/>
  <c r="O4753" i="1"/>
  <c r="P4753" i="1"/>
  <c r="D4754" i="1"/>
  <c r="H4754" i="1"/>
  <c r="I4754" i="1"/>
  <c r="J4754" i="1"/>
  <c r="K4754" i="1"/>
  <c r="L4754" i="1"/>
  <c r="M4754" i="1"/>
  <c r="N4754" i="1"/>
  <c r="O4754" i="1"/>
  <c r="P4754" i="1"/>
  <c r="D4755" i="1"/>
  <c r="H4755" i="1"/>
  <c r="I4755" i="1"/>
  <c r="J4755" i="1"/>
  <c r="K4755" i="1"/>
  <c r="L4755" i="1"/>
  <c r="M4755" i="1"/>
  <c r="N4755" i="1"/>
  <c r="O4755" i="1"/>
  <c r="P4755" i="1"/>
  <c r="D4756" i="1"/>
  <c r="H4756" i="1"/>
  <c r="I4756" i="1"/>
  <c r="J4756" i="1"/>
  <c r="K4756" i="1"/>
  <c r="L4756" i="1"/>
  <c r="M4756" i="1"/>
  <c r="N4756" i="1"/>
  <c r="O4756" i="1"/>
  <c r="P4756" i="1"/>
  <c r="D4757" i="1"/>
  <c r="H4757" i="1"/>
  <c r="I4757" i="1"/>
  <c r="J4757" i="1"/>
  <c r="K4757" i="1"/>
  <c r="L4757" i="1"/>
  <c r="M4757" i="1"/>
  <c r="N4757" i="1"/>
  <c r="O4757" i="1"/>
  <c r="P4757" i="1"/>
  <c r="D4758" i="1"/>
  <c r="H4758" i="1"/>
  <c r="I4758" i="1"/>
  <c r="J4758" i="1"/>
  <c r="K4758" i="1"/>
  <c r="L4758" i="1"/>
  <c r="M4758" i="1"/>
  <c r="N4758" i="1"/>
  <c r="O4758" i="1"/>
  <c r="P4758" i="1"/>
  <c r="D4759" i="1"/>
  <c r="H4759" i="1"/>
  <c r="I4759" i="1"/>
  <c r="J4759" i="1"/>
  <c r="K4759" i="1"/>
  <c r="L4759" i="1"/>
  <c r="M4759" i="1"/>
  <c r="N4759" i="1"/>
  <c r="O4759" i="1"/>
  <c r="P4759" i="1"/>
  <c r="D4760" i="1"/>
  <c r="H4760" i="1"/>
  <c r="I4760" i="1"/>
  <c r="J4760" i="1"/>
  <c r="K4760" i="1"/>
  <c r="L4760" i="1"/>
  <c r="M4760" i="1"/>
  <c r="N4760" i="1"/>
  <c r="O4760" i="1"/>
  <c r="P4760" i="1"/>
  <c r="D4761" i="1"/>
  <c r="H4761" i="1"/>
  <c r="I4761" i="1"/>
  <c r="J4761" i="1"/>
  <c r="K4761" i="1"/>
  <c r="L4761" i="1"/>
  <c r="M4761" i="1"/>
  <c r="N4761" i="1"/>
  <c r="O4761" i="1"/>
  <c r="P4761" i="1"/>
  <c r="D4762" i="1"/>
  <c r="H4762" i="1"/>
  <c r="I4762" i="1"/>
  <c r="J4762" i="1"/>
  <c r="K4762" i="1"/>
  <c r="L4762" i="1"/>
  <c r="M4762" i="1"/>
  <c r="N4762" i="1"/>
  <c r="O4762" i="1"/>
  <c r="P4762" i="1"/>
  <c r="D4763" i="1"/>
  <c r="H4763" i="1"/>
  <c r="I4763" i="1"/>
  <c r="J4763" i="1"/>
  <c r="K4763" i="1"/>
  <c r="L4763" i="1"/>
  <c r="M4763" i="1"/>
  <c r="N4763" i="1"/>
  <c r="O4763" i="1"/>
  <c r="P4763" i="1"/>
  <c r="D4764" i="1"/>
  <c r="H4764" i="1"/>
  <c r="I4764" i="1"/>
  <c r="J4764" i="1"/>
  <c r="K4764" i="1"/>
  <c r="L4764" i="1"/>
  <c r="M4764" i="1"/>
  <c r="N4764" i="1"/>
  <c r="O4764" i="1"/>
  <c r="P4764" i="1"/>
  <c r="D4765" i="1"/>
  <c r="H4765" i="1"/>
  <c r="I4765" i="1"/>
  <c r="J4765" i="1"/>
  <c r="K4765" i="1"/>
  <c r="L4765" i="1"/>
  <c r="M4765" i="1"/>
  <c r="N4765" i="1"/>
  <c r="O4765" i="1"/>
  <c r="P4765" i="1"/>
  <c r="D4766" i="1"/>
  <c r="H4766" i="1"/>
  <c r="I4766" i="1"/>
  <c r="J4766" i="1"/>
  <c r="K4766" i="1"/>
  <c r="L4766" i="1"/>
  <c r="M4766" i="1"/>
  <c r="N4766" i="1"/>
  <c r="O4766" i="1"/>
  <c r="P4766" i="1"/>
  <c r="D4767" i="1"/>
  <c r="H4767" i="1"/>
  <c r="I4767" i="1"/>
  <c r="J4767" i="1"/>
  <c r="K4767" i="1"/>
  <c r="L4767" i="1"/>
  <c r="M4767" i="1"/>
  <c r="N4767" i="1"/>
  <c r="O4767" i="1"/>
  <c r="P4767" i="1"/>
  <c r="D4768" i="1"/>
  <c r="H4768" i="1"/>
  <c r="I4768" i="1"/>
  <c r="J4768" i="1"/>
  <c r="K4768" i="1"/>
  <c r="L4768" i="1"/>
  <c r="M4768" i="1"/>
  <c r="N4768" i="1"/>
  <c r="O4768" i="1"/>
  <c r="P4768" i="1"/>
  <c r="D4769" i="1"/>
  <c r="H4769" i="1"/>
  <c r="I4769" i="1"/>
  <c r="J4769" i="1"/>
  <c r="K4769" i="1"/>
  <c r="L4769" i="1"/>
  <c r="M4769" i="1"/>
  <c r="N4769" i="1"/>
  <c r="O4769" i="1"/>
  <c r="P4769" i="1"/>
  <c r="D4770" i="1"/>
  <c r="H4770" i="1"/>
  <c r="I4770" i="1"/>
  <c r="J4770" i="1"/>
  <c r="K4770" i="1"/>
  <c r="L4770" i="1"/>
  <c r="M4770" i="1"/>
  <c r="N4770" i="1"/>
  <c r="O4770" i="1"/>
  <c r="P4770" i="1"/>
  <c r="D4771" i="1"/>
  <c r="H4771" i="1"/>
  <c r="I4771" i="1"/>
  <c r="J4771" i="1"/>
  <c r="K4771" i="1"/>
  <c r="L4771" i="1"/>
  <c r="M4771" i="1"/>
  <c r="N4771" i="1"/>
  <c r="O4771" i="1"/>
  <c r="P4771" i="1"/>
  <c r="D4772" i="1"/>
  <c r="H4772" i="1"/>
  <c r="I4772" i="1"/>
  <c r="J4772" i="1"/>
  <c r="K4772" i="1"/>
  <c r="L4772" i="1"/>
  <c r="M4772" i="1"/>
  <c r="N4772" i="1"/>
  <c r="O4772" i="1"/>
  <c r="P4772" i="1"/>
  <c r="D4773" i="1"/>
  <c r="H4773" i="1"/>
  <c r="I4773" i="1"/>
  <c r="J4773" i="1"/>
  <c r="K4773" i="1"/>
  <c r="L4773" i="1"/>
  <c r="M4773" i="1"/>
  <c r="N4773" i="1"/>
  <c r="O4773" i="1"/>
  <c r="P4773" i="1"/>
  <c r="D4774" i="1"/>
  <c r="H4774" i="1"/>
  <c r="I4774" i="1"/>
  <c r="J4774" i="1"/>
  <c r="K4774" i="1"/>
  <c r="L4774" i="1"/>
  <c r="M4774" i="1"/>
  <c r="N4774" i="1"/>
  <c r="O4774" i="1"/>
  <c r="P4774" i="1"/>
  <c r="D4775" i="1"/>
  <c r="H4775" i="1"/>
  <c r="I4775" i="1"/>
  <c r="J4775" i="1"/>
  <c r="K4775" i="1"/>
  <c r="L4775" i="1"/>
  <c r="M4775" i="1"/>
  <c r="N4775" i="1"/>
  <c r="O4775" i="1"/>
  <c r="P4775" i="1"/>
  <c r="D4776" i="1"/>
  <c r="H4776" i="1"/>
  <c r="I4776" i="1"/>
  <c r="J4776" i="1"/>
  <c r="K4776" i="1"/>
  <c r="L4776" i="1"/>
  <c r="M4776" i="1"/>
  <c r="N4776" i="1"/>
  <c r="O4776" i="1"/>
  <c r="P4776" i="1"/>
  <c r="D4777" i="1"/>
  <c r="H4777" i="1"/>
  <c r="I4777" i="1"/>
  <c r="J4777" i="1"/>
  <c r="K4777" i="1"/>
  <c r="L4777" i="1"/>
  <c r="M4777" i="1"/>
  <c r="N4777" i="1"/>
  <c r="O4777" i="1"/>
  <c r="P4777" i="1"/>
  <c r="D4778" i="1"/>
  <c r="H4778" i="1"/>
  <c r="I4778" i="1"/>
  <c r="J4778" i="1"/>
  <c r="K4778" i="1"/>
  <c r="L4778" i="1"/>
  <c r="M4778" i="1"/>
  <c r="N4778" i="1"/>
  <c r="O4778" i="1"/>
  <c r="P4778" i="1"/>
  <c r="D4779" i="1"/>
  <c r="H4779" i="1"/>
  <c r="I4779" i="1"/>
  <c r="J4779" i="1"/>
  <c r="K4779" i="1"/>
  <c r="L4779" i="1"/>
  <c r="M4779" i="1"/>
  <c r="N4779" i="1"/>
  <c r="O4779" i="1"/>
  <c r="P4779" i="1"/>
  <c r="D4780" i="1"/>
  <c r="H4780" i="1"/>
  <c r="I4780" i="1"/>
  <c r="J4780" i="1"/>
  <c r="K4780" i="1"/>
  <c r="L4780" i="1"/>
  <c r="M4780" i="1"/>
  <c r="N4780" i="1"/>
  <c r="O4780" i="1"/>
  <c r="P4780" i="1"/>
  <c r="D4781" i="1"/>
  <c r="H4781" i="1"/>
  <c r="I4781" i="1"/>
  <c r="J4781" i="1"/>
  <c r="K4781" i="1"/>
  <c r="L4781" i="1"/>
  <c r="M4781" i="1"/>
  <c r="N4781" i="1"/>
  <c r="O4781" i="1"/>
  <c r="P4781" i="1"/>
  <c r="D4782" i="1"/>
  <c r="H4782" i="1"/>
  <c r="I4782" i="1"/>
  <c r="J4782" i="1"/>
  <c r="K4782" i="1"/>
  <c r="L4782" i="1"/>
  <c r="M4782" i="1"/>
  <c r="N4782" i="1"/>
  <c r="O4782" i="1"/>
  <c r="P4782" i="1"/>
  <c r="D4783" i="1"/>
  <c r="H4783" i="1"/>
  <c r="I4783" i="1"/>
  <c r="J4783" i="1"/>
  <c r="K4783" i="1"/>
  <c r="L4783" i="1"/>
  <c r="M4783" i="1"/>
  <c r="N4783" i="1"/>
  <c r="O4783" i="1"/>
  <c r="P4783" i="1"/>
  <c r="D4784" i="1"/>
  <c r="H4784" i="1"/>
  <c r="I4784" i="1"/>
  <c r="J4784" i="1"/>
  <c r="K4784" i="1"/>
  <c r="L4784" i="1"/>
  <c r="M4784" i="1"/>
  <c r="N4784" i="1"/>
  <c r="O4784" i="1"/>
  <c r="P4784" i="1"/>
  <c r="D4785" i="1"/>
  <c r="H4785" i="1"/>
  <c r="I4785" i="1"/>
  <c r="J4785" i="1"/>
  <c r="K4785" i="1"/>
  <c r="L4785" i="1"/>
  <c r="M4785" i="1"/>
  <c r="N4785" i="1"/>
  <c r="O4785" i="1"/>
  <c r="P4785" i="1"/>
  <c r="D4786" i="1"/>
  <c r="H4786" i="1"/>
  <c r="I4786" i="1"/>
  <c r="J4786" i="1"/>
  <c r="K4786" i="1"/>
  <c r="L4786" i="1"/>
  <c r="M4786" i="1"/>
  <c r="N4786" i="1"/>
  <c r="O4786" i="1"/>
  <c r="P4786" i="1"/>
  <c r="D4787" i="1"/>
  <c r="H4787" i="1"/>
  <c r="I4787" i="1"/>
  <c r="J4787" i="1"/>
  <c r="K4787" i="1"/>
  <c r="L4787" i="1"/>
  <c r="M4787" i="1"/>
  <c r="N4787" i="1"/>
  <c r="O4787" i="1"/>
  <c r="P4787" i="1"/>
  <c r="D4788" i="1"/>
  <c r="H4788" i="1"/>
  <c r="I4788" i="1"/>
  <c r="J4788" i="1"/>
  <c r="K4788" i="1"/>
  <c r="L4788" i="1"/>
  <c r="M4788" i="1"/>
  <c r="N4788" i="1"/>
  <c r="O4788" i="1"/>
  <c r="P4788" i="1"/>
  <c r="D4789" i="1"/>
  <c r="H4789" i="1"/>
  <c r="I4789" i="1"/>
  <c r="J4789" i="1"/>
  <c r="K4789" i="1"/>
  <c r="L4789" i="1"/>
  <c r="M4789" i="1"/>
  <c r="N4789" i="1"/>
  <c r="O4789" i="1"/>
  <c r="P4789" i="1"/>
  <c r="D4790" i="1"/>
  <c r="H4790" i="1"/>
  <c r="I4790" i="1"/>
  <c r="J4790" i="1"/>
  <c r="K4790" i="1"/>
  <c r="L4790" i="1"/>
  <c r="M4790" i="1"/>
  <c r="N4790" i="1"/>
  <c r="O4790" i="1"/>
  <c r="P4790" i="1"/>
  <c r="D4791" i="1"/>
  <c r="H4791" i="1"/>
  <c r="I4791" i="1"/>
  <c r="J4791" i="1"/>
  <c r="K4791" i="1"/>
  <c r="L4791" i="1"/>
  <c r="M4791" i="1"/>
  <c r="N4791" i="1"/>
  <c r="O4791" i="1"/>
  <c r="P4791" i="1"/>
  <c r="D4792" i="1"/>
  <c r="H4792" i="1"/>
  <c r="I4792" i="1"/>
  <c r="J4792" i="1"/>
  <c r="K4792" i="1"/>
  <c r="L4792" i="1"/>
  <c r="M4792" i="1"/>
  <c r="N4792" i="1"/>
  <c r="O4792" i="1"/>
  <c r="P4792" i="1"/>
  <c r="D4793" i="1"/>
  <c r="H4793" i="1"/>
  <c r="I4793" i="1"/>
  <c r="J4793" i="1"/>
  <c r="K4793" i="1"/>
  <c r="L4793" i="1"/>
  <c r="M4793" i="1"/>
  <c r="N4793" i="1"/>
  <c r="O4793" i="1"/>
  <c r="P4793" i="1"/>
  <c r="D4794" i="1"/>
  <c r="H4794" i="1"/>
  <c r="I4794" i="1"/>
  <c r="J4794" i="1"/>
  <c r="K4794" i="1"/>
  <c r="L4794" i="1"/>
  <c r="M4794" i="1"/>
  <c r="N4794" i="1"/>
  <c r="O4794" i="1"/>
  <c r="P4794" i="1"/>
  <c r="D4795" i="1"/>
  <c r="H4795" i="1"/>
  <c r="I4795" i="1"/>
  <c r="J4795" i="1"/>
  <c r="K4795" i="1"/>
  <c r="L4795" i="1"/>
  <c r="M4795" i="1"/>
  <c r="N4795" i="1"/>
  <c r="O4795" i="1"/>
  <c r="P4795" i="1"/>
  <c r="D4796" i="1"/>
  <c r="H4796" i="1"/>
  <c r="I4796" i="1"/>
  <c r="J4796" i="1"/>
  <c r="K4796" i="1"/>
  <c r="L4796" i="1"/>
  <c r="M4796" i="1"/>
  <c r="N4796" i="1"/>
  <c r="O4796" i="1"/>
  <c r="P4796" i="1"/>
  <c r="D4797" i="1"/>
  <c r="H4797" i="1"/>
  <c r="I4797" i="1"/>
  <c r="J4797" i="1"/>
  <c r="K4797" i="1"/>
  <c r="L4797" i="1"/>
  <c r="M4797" i="1"/>
  <c r="N4797" i="1"/>
  <c r="O4797" i="1"/>
  <c r="P4797" i="1"/>
  <c r="D4798" i="1"/>
  <c r="H4798" i="1"/>
  <c r="I4798" i="1"/>
  <c r="J4798" i="1"/>
  <c r="K4798" i="1"/>
  <c r="L4798" i="1"/>
  <c r="M4798" i="1"/>
  <c r="N4798" i="1"/>
  <c r="O4798" i="1"/>
  <c r="P4798" i="1"/>
  <c r="D4799" i="1"/>
  <c r="H4799" i="1"/>
  <c r="I4799" i="1"/>
  <c r="J4799" i="1"/>
  <c r="K4799" i="1"/>
  <c r="L4799" i="1"/>
  <c r="M4799" i="1"/>
  <c r="N4799" i="1"/>
  <c r="O4799" i="1"/>
  <c r="P4799" i="1"/>
  <c r="D4800" i="1"/>
  <c r="H4800" i="1"/>
  <c r="I4800" i="1"/>
  <c r="J4800" i="1"/>
  <c r="K4800" i="1"/>
  <c r="L4800" i="1"/>
  <c r="M4800" i="1"/>
  <c r="N4800" i="1"/>
  <c r="O4800" i="1"/>
  <c r="P4800" i="1"/>
  <c r="D4801" i="1"/>
  <c r="H4801" i="1"/>
  <c r="I4801" i="1"/>
  <c r="J4801" i="1"/>
  <c r="K4801" i="1"/>
  <c r="L4801" i="1"/>
  <c r="M4801" i="1"/>
  <c r="N4801" i="1"/>
  <c r="O4801" i="1"/>
  <c r="P4801" i="1"/>
  <c r="D4802" i="1"/>
  <c r="H4802" i="1"/>
  <c r="I4802" i="1"/>
  <c r="J4802" i="1"/>
  <c r="K4802" i="1"/>
  <c r="L4802" i="1"/>
  <c r="M4802" i="1"/>
  <c r="N4802" i="1"/>
  <c r="O4802" i="1"/>
  <c r="P4802" i="1"/>
  <c r="D4803" i="1"/>
  <c r="H4803" i="1"/>
  <c r="I4803" i="1"/>
  <c r="J4803" i="1"/>
  <c r="K4803" i="1"/>
  <c r="L4803" i="1"/>
  <c r="M4803" i="1"/>
  <c r="N4803" i="1"/>
  <c r="O4803" i="1"/>
  <c r="P4803" i="1"/>
  <c r="D4804" i="1"/>
  <c r="H4804" i="1"/>
  <c r="I4804" i="1"/>
  <c r="J4804" i="1"/>
  <c r="K4804" i="1"/>
  <c r="L4804" i="1"/>
  <c r="M4804" i="1"/>
  <c r="N4804" i="1"/>
  <c r="O4804" i="1"/>
  <c r="P4804" i="1"/>
  <c r="D4805" i="1"/>
  <c r="H4805" i="1"/>
  <c r="I4805" i="1"/>
  <c r="J4805" i="1"/>
  <c r="K4805" i="1"/>
  <c r="L4805" i="1"/>
  <c r="M4805" i="1"/>
  <c r="N4805" i="1"/>
  <c r="O4805" i="1"/>
  <c r="P4805" i="1"/>
  <c r="D4806" i="1"/>
  <c r="H4806" i="1"/>
  <c r="I4806" i="1"/>
  <c r="J4806" i="1"/>
  <c r="K4806" i="1"/>
  <c r="L4806" i="1"/>
  <c r="M4806" i="1"/>
  <c r="N4806" i="1"/>
  <c r="O4806" i="1"/>
  <c r="P4806" i="1"/>
  <c r="D4807" i="1"/>
  <c r="H4807" i="1"/>
  <c r="I4807" i="1"/>
  <c r="J4807" i="1"/>
  <c r="K4807" i="1"/>
  <c r="L4807" i="1"/>
  <c r="M4807" i="1"/>
  <c r="N4807" i="1"/>
  <c r="O4807" i="1"/>
  <c r="P4807" i="1"/>
  <c r="D4808" i="1"/>
  <c r="H4808" i="1"/>
  <c r="I4808" i="1"/>
  <c r="J4808" i="1"/>
  <c r="K4808" i="1"/>
  <c r="L4808" i="1"/>
  <c r="M4808" i="1"/>
  <c r="N4808" i="1"/>
  <c r="O4808" i="1"/>
  <c r="P4808" i="1"/>
  <c r="D4809" i="1"/>
  <c r="H4809" i="1"/>
  <c r="I4809" i="1"/>
  <c r="J4809" i="1"/>
  <c r="K4809" i="1"/>
  <c r="L4809" i="1"/>
  <c r="M4809" i="1"/>
  <c r="N4809" i="1"/>
  <c r="O4809" i="1"/>
  <c r="P4809" i="1"/>
  <c r="D4810" i="1"/>
  <c r="H4810" i="1"/>
  <c r="I4810" i="1"/>
  <c r="J4810" i="1"/>
  <c r="K4810" i="1"/>
  <c r="L4810" i="1"/>
  <c r="M4810" i="1"/>
  <c r="N4810" i="1"/>
  <c r="O4810" i="1"/>
  <c r="P4810" i="1"/>
  <c r="D4811" i="1"/>
  <c r="H4811" i="1"/>
  <c r="I4811" i="1"/>
  <c r="J4811" i="1"/>
  <c r="K4811" i="1"/>
  <c r="L4811" i="1"/>
  <c r="M4811" i="1"/>
  <c r="N4811" i="1"/>
  <c r="O4811" i="1"/>
  <c r="P4811" i="1"/>
  <c r="D4812" i="1"/>
  <c r="H4812" i="1"/>
  <c r="I4812" i="1"/>
  <c r="J4812" i="1"/>
  <c r="K4812" i="1"/>
  <c r="L4812" i="1"/>
  <c r="M4812" i="1"/>
  <c r="N4812" i="1"/>
  <c r="O4812" i="1"/>
  <c r="P4812" i="1"/>
  <c r="D4813" i="1"/>
  <c r="H4813" i="1"/>
  <c r="I4813" i="1"/>
  <c r="J4813" i="1"/>
  <c r="K4813" i="1"/>
  <c r="L4813" i="1"/>
  <c r="M4813" i="1"/>
  <c r="N4813" i="1"/>
  <c r="O4813" i="1"/>
  <c r="P4813" i="1"/>
  <c r="D4814" i="1"/>
  <c r="H4814" i="1"/>
  <c r="I4814" i="1"/>
  <c r="J4814" i="1"/>
  <c r="K4814" i="1"/>
  <c r="L4814" i="1"/>
  <c r="M4814" i="1"/>
  <c r="N4814" i="1"/>
  <c r="O4814" i="1"/>
  <c r="P4814" i="1"/>
  <c r="D4815" i="1"/>
  <c r="H4815" i="1"/>
  <c r="I4815" i="1"/>
  <c r="J4815" i="1"/>
  <c r="K4815" i="1"/>
  <c r="L4815" i="1"/>
  <c r="M4815" i="1"/>
  <c r="N4815" i="1"/>
  <c r="O4815" i="1"/>
  <c r="P4815" i="1"/>
  <c r="D4816" i="1"/>
  <c r="H4816" i="1"/>
  <c r="I4816" i="1"/>
  <c r="J4816" i="1"/>
  <c r="K4816" i="1"/>
  <c r="L4816" i="1"/>
  <c r="M4816" i="1"/>
  <c r="N4816" i="1"/>
  <c r="O4816" i="1"/>
  <c r="P4816" i="1"/>
  <c r="D4817" i="1"/>
  <c r="H4817" i="1"/>
  <c r="I4817" i="1"/>
  <c r="J4817" i="1"/>
  <c r="K4817" i="1"/>
  <c r="L4817" i="1"/>
  <c r="M4817" i="1"/>
  <c r="N4817" i="1"/>
  <c r="O4817" i="1"/>
  <c r="P4817" i="1"/>
  <c r="D4818" i="1"/>
  <c r="H4818" i="1"/>
  <c r="I4818" i="1"/>
  <c r="J4818" i="1"/>
  <c r="K4818" i="1"/>
  <c r="L4818" i="1"/>
  <c r="M4818" i="1"/>
  <c r="N4818" i="1"/>
  <c r="O4818" i="1"/>
  <c r="P4818" i="1"/>
  <c r="D4819" i="1"/>
  <c r="H4819" i="1"/>
  <c r="I4819" i="1"/>
  <c r="J4819" i="1"/>
  <c r="K4819" i="1"/>
  <c r="L4819" i="1"/>
  <c r="M4819" i="1"/>
  <c r="N4819" i="1"/>
  <c r="O4819" i="1"/>
  <c r="P4819" i="1"/>
  <c r="D4820" i="1"/>
  <c r="H4820" i="1"/>
  <c r="I4820" i="1"/>
  <c r="J4820" i="1"/>
  <c r="K4820" i="1"/>
  <c r="L4820" i="1"/>
  <c r="M4820" i="1"/>
  <c r="N4820" i="1"/>
  <c r="O4820" i="1"/>
  <c r="P4820" i="1"/>
  <c r="D4821" i="1"/>
  <c r="H4821" i="1"/>
  <c r="I4821" i="1"/>
  <c r="J4821" i="1"/>
  <c r="K4821" i="1"/>
  <c r="L4821" i="1"/>
  <c r="M4821" i="1"/>
  <c r="N4821" i="1"/>
  <c r="O4821" i="1"/>
  <c r="P4821" i="1"/>
  <c r="D4822" i="1"/>
  <c r="H4822" i="1"/>
  <c r="I4822" i="1"/>
  <c r="J4822" i="1"/>
  <c r="K4822" i="1"/>
  <c r="L4822" i="1"/>
  <c r="M4822" i="1"/>
  <c r="N4822" i="1"/>
  <c r="O4822" i="1"/>
  <c r="P4822" i="1"/>
  <c r="D4823" i="1"/>
  <c r="H4823" i="1"/>
  <c r="I4823" i="1"/>
  <c r="J4823" i="1"/>
  <c r="K4823" i="1"/>
  <c r="L4823" i="1"/>
  <c r="M4823" i="1"/>
  <c r="N4823" i="1"/>
  <c r="O4823" i="1"/>
  <c r="P4823" i="1"/>
  <c r="D4824" i="1"/>
  <c r="H4824" i="1"/>
  <c r="I4824" i="1"/>
  <c r="J4824" i="1"/>
  <c r="K4824" i="1"/>
  <c r="L4824" i="1"/>
  <c r="M4824" i="1"/>
  <c r="N4824" i="1"/>
  <c r="O4824" i="1"/>
  <c r="P4824" i="1"/>
  <c r="D4825" i="1"/>
  <c r="H4825" i="1"/>
  <c r="I4825" i="1"/>
  <c r="J4825" i="1"/>
  <c r="K4825" i="1"/>
  <c r="L4825" i="1"/>
  <c r="M4825" i="1"/>
  <c r="N4825" i="1"/>
  <c r="O4825" i="1"/>
  <c r="P4825" i="1"/>
  <c r="D4826" i="1"/>
  <c r="H4826" i="1"/>
  <c r="I4826" i="1"/>
  <c r="J4826" i="1"/>
  <c r="K4826" i="1"/>
  <c r="L4826" i="1"/>
  <c r="M4826" i="1"/>
  <c r="N4826" i="1"/>
  <c r="O4826" i="1"/>
  <c r="P4826" i="1"/>
  <c r="D4827" i="1"/>
  <c r="H4827" i="1"/>
  <c r="I4827" i="1"/>
  <c r="J4827" i="1"/>
  <c r="K4827" i="1"/>
  <c r="L4827" i="1"/>
  <c r="M4827" i="1"/>
  <c r="N4827" i="1"/>
  <c r="O4827" i="1"/>
  <c r="P4827" i="1"/>
  <c r="D4828" i="1"/>
  <c r="H4828" i="1"/>
  <c r="I4828" i="1"/>
  <c r="J4828" i="1"/>
  <c r="K4828" i="1"/>
  <c r="L4828" i="1"/>
  <c r="M4828" i="1"/>
  <c r="N4828" i="1"/>
  <c r="O4828" i="1"/>
  <c r="P4828" i="1"/>
  <c r="D4829" i="1"/>
  <c r="H4829" i="1"/>
  <c r="I4829" i="1"/>
  <c r="J4829" i="1"/>
  <c r="K4829" i="1"/>
  <c r="L4829" i="1"/>
  <c r="M4829" i="1"/>
  <c r="N4829" i="1"/>
  <c r="O4829" i="1"/>
  <c r="P4829" i="1"/>
  <c r="D4830" i="1"/>
  <c r="H4830" i="1"/>
  <c r="I4830" i="1"/>
  <c r="J4830" i="1"/>
  <c r="K4830" i="1"/>
  <c r="L4830" i="1"/>
  <c r="M4830" i="1"/>
  <c r="N4830" i="1"/>
  <c r="O4830" i="1"/>
  <c r="P4830" i="1"/>
  <c r="D4831" i="1"/>
  <c r="H4831" i="1"/>
  <c r="I4831" i="1"/>
  <c r="J4831" i="1"/>
  <c r="K4831" i="1"/>
  <c r="L4831" i="1"/>
  <c r="M4831" i="1"/>
  <c r="N4831" i="1"/>
  <c r="O4831" i="1"/>
  <c r="P4831" i="1"/>
  <c r="D4832" i="1"/>
  <c r="H4832" i="1"/>
  <c r="I4832" i="1"/>
  <c r="J4832" i="1"/>
  <c r="K4832" i="1"/>
  <c r="L4832" i="1"/>
  <c r="M4832" i="1"/>
  <c r="N4832" i="1"/>
  <c r="O4832" i="1"/>
  <c r="P4832" i="1"/>
  <c r="D4833" i="1"/>
  <c r="H4833" i="1"/>
  <c r="I4833" i="1"/>
  <c r="J4833" i="1"/>
  <c r="K4833" i="1"/>
  <c r="L4833" i="1"/>
  <c r="M4833" i="1"/>
  <c r="N4833" i="1"/>
  <c r="O4833" i="1"/>
  <c r="P4833" i="1"/>
  <c r="D4834" i="1"/>
  <c r="H4834" i="1"/>
  <c r="I4834" i="1"/>
  <c r="J4834" i="1"/>
  <c r="K4834" i="1"/>
  <c r="L4834" i="1"/>
  <c r="M4834" i="1"/>
  <c r="N4834" i="1"/>
  <c r="O4834" i="1"/>
  <c r="P4834" i="1"/>
  <c r="D4835" i="1"/>
  <c r="H4835" i="1"/>
  <c r="I4835" i="1"/>
  <c r="J4835" i="1"/>
  <c r="K4835" i="1"/>
  <c r="L4835" i="1"/>
  <c r="M4835" i="1"/>
  <c r="N4835" i="1"/>
  <c r="O4835" i="1"/>
  <c r="P4835" i="1"/>
  <c r="D4836" i="1"/>
  <c r="H4836" i="1"/>
  <c r="I4836" i="1"/>
  <c r="J4836" i="1"/>
  <c r="K4836" i="1"/>
  <c r="L4836" i="1"/>
  <c r="M4836" i="1"/>
  <c r="N4836" i="1"/>
  <c r="O4836" i="1"/>
  <c r="P4836" i="1"/>
  <c r="D4837" i="1"/>
  <c r="H4837" i="1"/>
  <c r="I4837" i="1"/>
  <c r="J4837" i="1"/>
  <c r="K4837" i="1"/>
  <c r="L4837" i="1"/>
  <c r="M4837" i="1"/>
  <c r="N4837" i="1"/>
  <c r="O4837" i="1"/>
  <c r="P4837" i="1"/>
  <c r="D4838" i="1"/>
  <c r="H4838" i="1"/>
  <c r="I4838" i="1"/>
  <c r="J4838" i="1"/>
  <c r="K4838" i="1"/>
  <c r="L4838" i="1"/>
  <c r="M4838" i="1"/>
  <c r="N4838" i="1"/>
  <c r="O4838" i="1"/>
  <c r="P4838" i="1"/>
  <c r="D4839" i="1"/>
  <c r="H4839" i="1"/>
  <c r="I4839" i="1"/>
  <c r="J4839" i="1"/>
  <c r="K4839" i="1"/>
  <c r="L4839" i="1"/>
  <c r="M4839" i="1"/>
  <c r="N4839" i="1"/>
  <c r="O4839" i="1"/>
  <c r="P4839" i="1"/>
  <c r="D4840" i="1"/>
  <c r="H4840" i="1"/>
  <c r="I4840" i="1"/>
  <c r="J4840" i="1"/>
  <c r="K4840" i="1"/>
  <c r="L4840" i="1"/>
  <c r="M4840" i="1"/>
  <c r="N4840" i="1"/>
  <c r="O4840" i="1"/>
  <c r="P4840" i="1"/>
  <c r="D4841" i="1"/>
  <c r="H4841" i="1"/>
  <c r="I4841" i="1"/>
  <c r="J4841" i="1"/>
  <c r="K4841" i="1"/>
  <c r="L4841" i="1"/>
  <c r="M4841" i="1"/>
  <c r="N4841" i="1"/>
  <c r="O4841" i="1"/>
  <c r="P4841" i="1"/>
  <c r="D4842" i="1"/>
  <c r="H4842" i="1"/>
  <c r="I4842" i="1"/>
  <c r="J4842" i="1"/>
  <c r="K4842" i="1"/>
  <c r="L4842" i="1"/>
  <c r="M4842" i="1"/>
  <c r="N4842" i="1"/>
  <c r="O4842" i="1"/>
  <c r="P4842" i="1"/>
  <c r="D4843" i="1"/>
  <c r="H4843" i="1"/>
  <c r="I4843" i="1"/>
  <c r="J4843" i="1"/>
  <c r="K4843" i="1"/>
  <c r="L4843" i="1"/>
  <c r="M4843" i="1"/>
  <c r="N4843" i="1"/>
  <c r="O4843" i="1"/>
  <c r="P4843" i="1"/>
  <c r="D4844" i="1"/>
  <c r="H4844" i="1"/>
  <c r="I4844" i="1"/>
  <c r="J4844" i="1"/>
  <c r="K4844" i="1"/>
  <c r="L4844" i="1"/>
  <c r="M4844" i="1"/>
  <c r="N4844" i="1"/>
  <c r="O4844" i="1"/>
  <c r="P4844" i="1"/>
  <c r="D4845" i="1"/>
  <c r="H4845" i="1"/>
  <c r="I4845" i="1"/>
  <c r="J4845" i="1"/>
  <c r="K4845" i="1"/>
  <c r="L4845" i="1"/>
  <c r="M4845" i="1"/>
  <c r="N4845" i="1"/>
  <c r="O4845" i="1"/>
  <c r="P4845" i="1"/>
  <c r="D4846" i="1"/>
  <c r="H4846" i="1"/>
  <c r="I4846" i="1"/>
  <c r="J4846" i="1"/>
  <c r="K4846" i="1"/>
  <c r="L4846" i="1"/>
  <c r="M4846" i="1"/>
  <c r="N4846" i="1"/>
  <c r="O4846" i="1"/>
  <c r="P4846" i="1"/>
  <c r="D4847" i="1"/>
  <c r="H4847" i="1"/>
  <c r="I4847" i="1"/>
  <c r="J4847" i="1"/>
  <c r="K4847" i="1"/>
  <c r="L4847" i="1"/>
  <c r="M4847" i="1"/>
  <c r="N4847" i="1"/>
  <c r="O4847" i="1"/>
  <c r="P4847" i="1"/>
  <c r="D4848" i="1"/>
  <c r="H4848" i="1"/>
  <c r="I4848" i="1"/>
  <c r="J4848" i="1"/>
  <c r="K4848" i="1"/>
  <c r="L4848" i="1"/>
  <c r="M4848" i="1"/>
  <c r="N4848" i="1"/>
  <c r="O4848" i="1"/>
  <c r="P4848" i="1"/>
  <c r="D4849" i="1"/>
  <c r="H4849" i="1"/>
  <c r="I4849" i="1"/>
  <c r="J4849" i="1"/>
  <c r="K4849" i="1"/>
  <c r="L4849" i="1"/>
  <c r="M4849" i="1"/>
  <c r="N4849" i="1"/>
  <c r="O4849" i="1"/>
  <c r="P4849" i="1"/>
  <c r="D4850" i="1"/>
  <c r="H4850" i="1"/>
  <c r="I4850" i="1"/>
  <c r="J4850" i="1"/>
  <c r="K4850" i="1"/>
  <c r="L4850" i="1"/>
  <c r="M4850" i="1"/>
  <c r="N4850" i="1"/>
  <c r="O4850" i="1"/>
  <c r="P4850" i="1"/>
  <c r="D4851" i="1"/>
  <c r="H4851" i="1"/>
  <c r="I4851" i="1"/>
  <c r="J4851" i="1"/>
  <c r="K4851" i="1"/>
  <c r="L4851" i="1"/>
  <c r="M4851" i="1"/>
  <c r="N4851" i="1"/>
  <c r="O4851" i="1"/>
  <c r="P4851" i="1"/>
  <c r="D4852" i="1"/>
  <c r="H4852" i="1"/>
  <c r="I4852" i="1"/>
  <c r="J4852" i="1"/>
  <c r="K4852" i="1"/>
  <c r="L4852" i="1"/>
  <c r="M4852" i="1"/>
  <c r="N4852" i="1"/>
  <c r="O4852" i="1"/>
  <c r="P4852" i="1"/>
  <c r="D4853" i="1"/>
  <c r="H4853" i="1"/>
  <c r="I4853" i="1"/>
  <c r="J4853" i="1"/>
  <c r="K4853" i="1"/>
  <c r="L4853" i="1"/>
  <c r="M4853" i="1"/>
  <c r="N4853" i="1"/>
  <c r="O4853" i="1"/>
  <c r="P4853" i="1"/>
  <c r="D4854" i="1"/>
  <c r="H4854" i="1"/>
  <c r="I4854" i="1"/>
  <c r="J4854" i="1"/>
  <c r="K4854" i="1"/>
  <c r="L4854" i="1"/>
  <c r="M4854" i="1"/>
  <c r="N4854" i="1"/>
  <c r="O4854" i="1"/>
  <c r="P4854" i="1"/>
  <c r="D4855" i="1"/>
  <c r="H4855" i="1"/>
  <c r="I4855" i="1"/>
  <c r="J4855" i="1"/>
  <c r="K4855" i="1"/>
  <c r="L4855" i="1"/>
  <c r="M4855" i="1"/>
  <c r="N4855" i="1"/>
  <c r="O4855" i="1"/>
  <c r="P4855" i="1"/>
  <c r="D4856" i="1"/>
  <c r="H4856" i="1"/>
  <c r="I4856" i="1"/>
  <c r="J4856" i="1"/>
  <c r="K4856" i="1"/>
  <c r="L4856" i="1"/>
  <c r="M4856" i="1"/>
  <c r="N4856" i="1"/>
  <c r="O4856" i="1"/>
  <c r="P4856" i="1"/>
  <c r="D4857" i="1"/>
  <c r="H4857" i="1"/>
  <c r="I4857" i="1"/>
  <c r="J4857" i="1"/>
  <c r="K4857" i="1"/>
  <c r="L4857" i="1"/>
  <c r="M4857" i="1"/>
  <c r="N4857" i="1"/>
  <c r="O4857" i="1"/>
  <c r="P4857" i="1"/>
  <c r="D4858" i="1"/>
  <c r="H4858" i="1"/>
  <c r="I4858" i="1"/>
  <c r="J4858" i="1"/>
  <c r="K4858" i="1"/>
  <c r="L4858" i="1"/>
  <c r="M4858" i="1"/>
  <c r="N4858" i="1"/>
  <c r="O4858" i="1"/>
  <c r="P4858" i="1"/>
  <c r="D4859" i="1"/>
  <c r="H4859" i="1"/>
  <c r="I4859" i="1"/>
  <c r="J4859" i="1"/>
  <c r="K4859" i="1"/>
  <c r="L4859" i="1"/>
  <c r="M4859" i="1"/>
  <c r="N4859" i="1"/>
  <c r="O4859" i="1"/>
  <c r="P4859" i="1"/>
  <c r="D4860" i="1"/>
  <c r="H4860" i="1"/>
  <c r="I4860" i="1"/>
  <c r="J4860" i="1"/>
  <c r="K4860" i="1"/>
  <c r="L4860" i="1"/>
  <c r="M4860" i="1"/>
  <c r="N4860" i="1"/>
  <c r="O4860" i="1"/>
  <c r="P4860" i="1"/>
  <c r="D4861" i="1"/>
  <c r="H4861" i="1"/>
  <c r="I4861" i="1"/>
  <c r="J4861" i="1"/>
  <c r="K4861" i="1"/>
  <c r="L4861" i="1"/>
  <c r="M4861" i="1"/>
  <c r="N4861" i="1"/>
  <c r="O4861" i="1"/>
  <c r="P4861" i="1"/>
  <c r="D4862" i="1"/>
  <c r="H4862" i="1"/>
  <c r="I4862" i="1"/>
  <c r="J4862" i="1"/>
  <c r="K4862" i="1"/>
  <c r="L4862" i="1"/>
  <c r="M4862" i="1"/>
  <c r="N4862" i="1"/>
  <c r="O4862" i="1"/>
  <c r="P4862" i="1"/>
  <c r="D4863" i="1"/>
  <c r="H4863" i="1"/>
  <c r="I4863" i="1"/>
  <c r="J4863" i="1"/>
  <c r="K4863" i="1"/>
  <c r="L4863" i="1"/>
  <c r="M4863" i="1"/>
  <c r="N4863" i="1"/>
  <c r="O4863" i="1"/>
  <c r="P4863" i="1"/>
  <c r="D4864" i="1"/>
  <c r="H4864" i="1"/>
  <c r="I4864" i="1"/>
  <c r="J4864" i="1"/>
  <c r="K4864" i="1"/>
  <c r="L4864" i="1"/>
  <c r="M4864" i="1"/>
  <c r="N4864" i="1"/>
  <c r="O4864" i="1"/>
  <c r="P4864" i="1"/>
  <c r="D4865" i="1"/>
  <c r="H4865" i="1"/>
  <c r="I4865" i="1"/>
  <c r="J4865" i="1"/>
  <c r="K4865" i="1"/>
  <c r="L4865" i="1"/>
  <c r="M4865" i="1"/>
  <c r="N4865" i="1"/>
  <c r="O4865" i="1"/>
  <c r="P4865" i="1"/>
  <c r="D4866" i="1"/>
  <c r="H4866" i="1"/>
  <c r="I4866" i="1"/>
  <c r="J4866" i="1"/>
  <c r="K4866" i="1"/>
  <c r="L4866" i="1"/>
  <c r="M4866" i="1"/>
  <c r="N4866" i="1"/>
  <c r="O4866" i="1"/>
  <c r="P4866" i="1"/>
  <c r="D4867" i="1"/>
  <c r="H4867" i="1"/>
  <c r="I4867" i="1"/>
  <c r="J4867" i="1"/>
  <c r="K4867" i="1"/>
  <c r="L4867" i="1"/>
  <c r="M4867" i="1"/>
  <c r="N4867" i="1"/>
  <c r="O4867" i="1"/>
  <c r="P4867" i="1"/>
  <c r="D4868" i="1"/>
  <c r="H4868" i="1"/>
  <c r="I4868" i="1"/>
  <c r="J4868" i="1"/>
  <c r="K4868" i="1"/>
  <c r="L4868" i="1"/>
  <c r="M4868" i="1"/>
  <c r="N4868" i="1"/>
  <c r="O4868" i="1"/>
  <c r="P4868" i="1"/>
  <c r="D4869" i="1"/>
  <c r="H4869" i="1"/>
  <c r="I4869" i="1"/>
  <c r="J4869" i="1"/>
  <c r="K4869" i="1"/>
  <c r="L4869" i="1"/>
  <c r="M4869" i="1"/>
  <c r="N4869" i="1"/>
  <c r="O4869" i="1"/>
  <c r="P4869" i="1"/>
  <c r="D4870" i="1"/>
  <c r="H4870" i="1"/>
  <c r="I4870" i="1"/>
  <c r="J4870" i="1"/>
  <c r="K4870" i="1"/>
  <c r="L4870" i="1"/>
  <c r="M4870" i="1"/>
  <c r="N4870" i="1"/>
  <c r="O4870" i="1"/>
  <c r="P4870" i="1"/>
  <c r="D4871" i="1"/>
  <c r="H4871" i="1"/>
  <c r="I4871" i="1"/>
  <c r="J4871" i="1"/>
  <c r="K4871" i="1"/>
  <c r="L4871" i="1"/>
  <c r="M4871" i="1"/>
  <c r="N4871" i="1"/>
  <c r="O4871" i="1"/>
  <c r="P4871" i="1"/>
  <c r="D4872" i="1"/>
  <c r="H4872" i="1"/>
  <c r="I4872" i="1"/>
  <c r="J4872" i="1"/>
  <c r="K4872" i="1"/>
  <c r="L4872" i="1"/>
  <c r="M4872" i="1"/>
  <c r="N4872" i="1"/>
  <c r="O4872" i="1"/>
  <c r="P4872" i="1"/>
  <c r="D4873" i="1"/>
  <c r="H4873" i="1"/>
  <c r="I4873" i="1"/>
  <c r="J4873" i="1"/>
  <c r="K4873" i="1"/>
  <c r="L4873" i="1"/>
  <c r="M4873" i="1"/>
  <c r="N4873" i="1"/>
  <c r="O4873" i="1"/>
  <c r="P4873" i="1"/>
  <c r="D4874" i="1"/>
  <c r="H4874" i="1"/>
  <c r="I4874" i="1"/>
  <c r="J4874" i="1"/>
  <c r="K4874" i="1"/>
  <c r="L4874" i="1"/>
  <c r="M4874" i="1"/>
  <c r="N4874" i="1"/>
  <c r="O4874" i="1"/>
  <c r="P4874" i="1"/>
  <c r="D4875" i="1"/>
  <c r="H4875" i="1"/>
  <c r="I4875" i="1"/>
  <c r="J4875" i="1"/>
  <c r="K4875" i="1"/>
  <c r="L4875" i="1"/>
  <c r="M4875" i="1"/>
  <c r="N4875" i="1"/>
  <c r="O4875" i="1"/>
  <c r="P4875" i="1"/>
  <c r="D4876" i="1"/>
  <c r="H4876" i="1"/>
  <c r="I4876" i="1"/>
  <c r="J4876" i="1"/>
  <c r="K4876" i="1"/>
  <c r="L4876" i="1"/>
  <c r="M4876" i="1"/>
  <c r="N4876" i="1"/>
  <c r="O4876" i="1"/>
  <c r="P4876" i="1"/>
  <c r="D4877" i="1"/>
  <c r="H4877" i="1"/>
  <c r="I4877" i="1"/>
  <c r="J4877" i="1"/>
  <c r="K4877" i="1"/>
  <c r="L4877" i="1"/>
  <c r="M4877" i="1"/>
  <c r="N4877" i="1"/>
  <c r="O4877" i="1"/>
  <c r="P4877" i="1"/>
  <c r="D4878" i="1"/>
  <c r="H4878" i="1"/>
  <c r="I4878" i="1"/>
  <c r="J4878" i="1"/>
  <c r="K4878" i="1"/>
  <c r="L4878" i="1"/>
  <c r="M4878" i="1"/>
  <c r="N4878" i="1"/>
  <c r="O4878" i="1"/>
  <c r="P4878" i="1"/>
  <c r="D4879" i="1"/>
  <c r="H4879" i="1"/>
  <c r="I4879" i="1"/>
  <c r="J4879" i="1"/>
  <c r="K4879" i="1"/>
  <c r="L4879" i="1"/>
  <c r="M4879" i="1"/>
  <c r="N4879" i="1"/>
  <c r="O4879" i="1"/>
  <c r="P4879" i="1"/>
  <c r="D4880" i="1"/>
  <c r="H4880" i="1"/>
  <c r="I4880" i="1"/>
  <c r="J4880" i="1"/>
  <c r="K4880" i="1"/>
  <c r="L4880" i="1"/>
  <c r="M4880" i="1"/>
  <c r="N4880" i="1"/>
  <c r="O4880" i="1"/>
  <c r="P4880" i="1"/>
  <c r="D4881" i="1"/>
  <c r="H4881" i="1"/>
  <c r="I4881" i="1"/>
  <c r="J4881" i="1"/>
  <c r="K4881" i="1"/>
  <c r="L4881" i="1"/>
  <c r="M4881" i="1"/>
  <c r="N4881" i="1"/>
  <c r="O4881" i="1"/>
  <c r="P4881" i="1"/>
  <c r="D4882" i="1"/>
  <c r="H4882" i="1"/>
  <c r="I4882" i="1"/>
  <c r="J4882" i="1"/>
  <c r="K4882" i="1"/>
  <c r="L4882" i="1"/>
  <c r="M4882" i="1"/>
  <c r="N4882" i="1"/>
  <c r="O4882" i="1"/>
  <c r="P4882" i="1"/>
  <c r="D4883" i="1"/>
  <c r="H4883" i="1"/>
  <c r="I4883" i="1"/>
  <c r="J4883" i="1"/>
  <c r="K4883" i="1"/>
  <c r="L4883" i="1"/>
  <c r="M4883" i="1"/>
  <c r="N4883" i="1"/>
  <c r="O4883" i="1"/>
  <c r="P4883" i="1"/>
  <c r="D4884" i="1"/>
  <c r="H4884" i="1"/>
  <c r="I4884" i="1"/>
  <c r="J4884" i="1"/>
  <c r="K4884" i="1"/>
  <c r="L4884" i="1"/>
  <c r="M4884" i="1"/>
  <c r="N4884" i="1"/>
  <c r="O4884" i="1"/>
  <c r="P4884" i="1"/>
  <c r="D4885" i="1"/>
  <c r="H4885" i="1"/>
  <c r="I4885" i="1"/>
  <c r="J4885" i="1"/>
  <c r="K4885" i="1"/>
  <c r="L4885" i="1"/>
  <c r="M4885" i="1"/>
  <c r="N4885" i="1"/>
  <c r="O4885" i="1"/>
  <c r="P4885" i="1"/>
  <c r="D4886" i="1"/>
  <c r="H4886" i="1"/>
  <c r="I4886" i="1"/>
  <c r="J4886" i="1"/>
  <c r="K4886" i="1"/>
  <c r="L4886" i="1"/>
  <c r="M4886" i="1"/>
  <c r="N4886" i="1"/>
  <c r="O4886" i="1"/>
  <c r="P4886" i="1"/>
  <c r="D4887" i="1"/>
  <c r="H4887" i="1"/>
  <c r="I4887" i="1"/>
  <c r="J4887" i="1"/>
  <c r="K4887" i="1"/>
  <c r="L4887" i="1"/>
  <c r="M4887" i="1"/>
  <c r="N4887" i="1"/>
  <c r="O4887" i="1"/>
  <c r="P4887" i="1"/>
  <c r="D4888" i="1"/>
  <c r="H4888" i="1"/>
  <c r="I4888" i="1"/>
  <c r="J4888" i="1"/>
  <c r="K4888" i="1"/>
  <c r="L4888" i="1"/>
  <c r="M4888" i="1"/>
  <c r="N4888" i="1"/>
  <c r="O4888" i="1"/>
  <c r="P4888" i="1"/>
  <c r="D4889" i="1"/>
  <c r="H4889" i="1"/>
  <c r="I4889" i="1"/>
  <c r="J4889" i="1"/>
  <c r="K4889" i="1"/>
  <c r="L4889" i="1"/>
  <c r="M4889" i="1"/>
  <c r="N4889" i="1"/>
  <c r="O4889" i="1"/>
  <c r="P4889" i="1"/>
  <c r="D4890" i="1"/>
  <c r="H4890" i="1"/>
  <c r="I4890" i="1"/>
  <c r="J4890" i="1"/>
  <c r="K4890" i="1"/>
  <c r="L4890" i="1"/>
  <c r="M4890" i="1"/>
  <c r="N4890" i="1"/>
  <c r="O4890" i="1"/>
  <c r="P4890" i="1"/>
  <c r="D4891" i="1"/>
  <c r="H4891" i="1"/>
  <c r="I4891" i="1"/>
  <c r="J4891" i="1"/>
  <c r="K4891" i="1"/>
  <c r="L4891" i="1"/>
  <c r="M4891" i="1"/>
  <c r="N4891" i="1"/>
  <c r="O4891" i="1"/>
  <c r="P4891" i="1"/>
  <c r="D4892" i="1"/>
  <c r="H4892" i="1"/>
  <c r="I4892" i="1"/>
  <c r="J4892" i="1"/>
  <c r="K4892" i="1"/>
  <c r="L4892" i="1"/>
  <c r="M4892" i="1"/>
  <c r="N4892" i="1"/>
  <c r="O4892" i="1"/>
  <c r="P4892" i="1"/>
  <c r="D4893" i="1"/>
  <c r="H4893" i="1"/>
  <c r="I4893" i="1"/>
  <c r="J4893" i="1"/>
  <c r="K4893" i="1"/>
  <c r="L4893" i="1"/>
  <c r="M4893" i="1"/>
  <c r="N4893" i="1"/>
  <c r="O4893" i="1"/>
  <c r="P4893" i="1"/>
  <c r="D4894" i="1"/>
  <c r="H4894" i="1"/>
  <c r="I4894" i="1"/>
  <c r="J4894" i="1"/>
  <c r="K4894" i="1"/>
  <c r="L4894" i="1"/>
  <c r="M4894" i="1"/>
  <c r="N4894" i="1"/>
  <c r="O4894" i="1"/>
  <c r="P4894" i="1"/>
  <c r="D4895" i="1"/>
  <c r="H4895" i="1"/>
  <c r="I4895" i="1"/>
  <c r="J4895" i="1"/>
  <c r="K4895" i="1"/>
  <c r="L4895" i="1"/>
  <c r="M4895" i="1"/>
  <c r="N4895" i="1"/>
  <c r="O4895" i="1"/>
  <c r="P4895" i="1"/>
  <c r="D4896" i="1"/>
  <c r="H4896" i="1"/>
  <c r="I4896" i="1"/>
  <c r="J4896" i="1"/>
  <c r="K4896" i="1"/>
  <c r="L4896" i="1"/>
  <c r="M4896" i="1"/>
  <c r="N4896" i="1"/>
  <c r="O4896" i="1"/>
  <c r="P4896" i="1"/>
  <c r="D4897" i="1"/>
  <c r="H4897" i="1"/>
  <c r="I4897" i="1"/>
  <c r="J4897" i="1"/>
  <c r="K4897" i="1"/>
  <c r="L4897" i="1"/>
  <c r="M4897" i="1"/>
  <c r="N4897" i="1"/>
  <c r="O4897" i="1"/>
  <c r="P4897" i="1"/>
  <c r="D4898" i="1"/>
  <c r="H4898" i="1"/>
  <c r="I4898" i="1"/>
  <c r="J4898" i="1"/>
  <c r="K4898" i="1"/>
  <c r="L4898" i="1"/>
  <c r="M4898" i="1"/>
  <c r="N4898" i="1"/>
  <c r="O4898" i="1"/>
  <c r="P4898" i="1"/>
  <c r="D4899" i="1"/>
  <c r="H4899" i="1"/>
  <c r="I4899" i="1"/>
  <c r="J4899" i="1"/>
  <c r="K4899" i="1"/>
  <c r="L4899" i="1"/>
  <c r="M4899" i="1"/>
  <c r="N4899" i="1"/>
  <c r="O4899" i="1"/>
  <c r="P4899" i="1"/>
  <c r="D4900" i="1"/>
  <c r="H4900" i="1"/>
  <c r="I4900" i="1"/>
  <c r="J4900" i="1"/>
  <c r="K4900" i="1"/>
  <c r="L4900" i="1"/>
  <c r="M4900" i="1"/>
  <c r="N4900" i="1"/>
  <c r="O4900" i="1"/>
  <c r="P4900" i="1"/>
  <c r="D4901" i="1"/>
  <c r="H4901" i="1"/>
  <c r="I4901" i="1"/>
  <c r="J4901" i="1"/>
  <c r="K4901" i="1"/>
  <c r="L4901" i="1"/>
  <c r="M4901" i="1"/>
  <c r="N4901" i="1"/>
  <c r="O4901" i="1"/>
  <c r="P4901" i="1"/>
  <c r="D4902" i="1"/>
  <c r="H4902" i="1"/>
  <c r="I4902" i="1"/>
  <c r="J4902" i="1"/>
  <c r="K4902" i="1"/>
  <c r="L4902" i="1"/>
  <c r="M4902" i="1"/>
  <c r="N4902" i="1"/>
  <c r="O4902" i="1"/>
  <c r="P4902" i="1"/>
  <c r="D4903" i="1"/>
  <c r="H4903" i="1"/>
  <c r="I4903" i="1"/>
  <c r="J4903" i="1"/>
  <c r="K4903" i="1"/>
  <c r="L4903" i="1"/>
  <c r="M4903" i="1"/>
  <c r="N4903" i="1"/>
  <c r="O4903" i="1"/>
  <c r="P4903" i="1"/>
  <c r="D4904" i="1"/>
  <c r="H4904" i="1"/>
  <c r="I4904" i="1"/>
  <c r="J4904" i="1"/>
  <c r="K4904" i="1"/>
  <c r="L4904" i="1"/>
  <c r="M4904" i="1"/>
  <c r="N4904" i="1"/>
  <c r="O4904" i="1"/>
  <c r="P4904" i="1"/>
  <c r="D4905" i="1"/>
  <c r="H4905" i="1"/>
  <c r="I4905" i="1"/>
  <c r="J4905" i="1"/>
  <c r="K4905" i="1"/>
  <c r="L4905" i="1"/>
  <c r="M4905" i="1"/>
  <c r="N4905" i="1"/>
  <c r="O4905" i="1"/>
  <c r="P4905" i="1"/>
  <c r="D4906" i="1"/>
  <c r="H4906" i="1"/>
  <c r="I4906" i="1"/>
  <c r="J4906" i="1"/>
  <c r="K4906" i="1"/>
  <c r="L4906" i="1"/>
  <c r="M4906" i="1"/>
  <c r="N4906" i="1"/>
  <c r="O4906" i="1"/>
  <c r="P4906" i="1"/>
  <c r="D4907" i="1"/>
  <c r="H4907" i="1"/>
  <c r="I4907" i="1"/>
  <c r="J4907" i="1"/>
  <c r="K4907" i="1"/>
  <c r="L4907" i="1"/>
  <c r="M4907" i="1"/>
  <c r="N4907" i="1"/>
  <c r="O4907" i="1"/>
  <c r="P4907" i="1"/>
  <c r="D4908" i="1"/>
  <c r="H4908" i="1"/>
  <c r="I4908" i="1"/>
  <c r="J4908" i="1"/>
  <c r="K4908" i="1"/>
  <c r="L4908" i="1"/>
  <c r="M4908" i="1"/>
  <c r="N4908" i="1"/>
  <c r="O4908" i="1"/>
  <c r="P4908" i="1"/>
  <c r="D4909" i="1"/>
  <c r="H4909" i="1"/>
  <c r="I4909" i="1"/>
  <c r="J4909" i="1"/>
  <c r="K4909" i="1"/>
  <c r="L4909" i="1"/>
  <c r="M4909" i="1"/>
  <c r="N4909" i="1"/>
  <c r="O4909" i="1"/>
  <c r="P4909" i="1"/>
  <c r="D4910" i="1"/>
  <c r="H4910" i="1"/>
  <c r="I4910" i="1"/>
  <c r="J4910" i="1"/>
  <c r="K4910" i="1"/>
  <c r="L4910" i="1"/>
  <c r="M4910" i="1"/>
  <c r="N4910" i="1"/>
  <c r="O4910" i="1"/>
  <c r="P4910" i="1"/>
  <c r="D4911" i="1"/>
  <c r="H4911" i="1"/>
  <c r="I4911" i="1"/>
  <c r="J4911" i="1"/>
  <c r="K4911" i="1"/>
  <c r="L4911" i="1"/>
  <c r="M4911" i="1"/>
  <c r="N4911" i="1"/>
  <c r="O4911" i="1"/>
  <c r="P4911" i="1"/>
  <c r="D4912" i="1"/>
  <c r="H4912" i="1"/>
  <c r="I4912" i="1"/>
  <c r="J4912" i="1"/>
  <c r="K4912" i="1"/>
  <c r="L4912" i="1"/>
  <c r="M4912" i="1"/>
  <c r="N4912" i="1"/>
  <c r="O4912" i="1"/>
  <c r="P4912" i="1"/>
  <c r="D4913" i="1"/>
  <c r="H4913" i="1"/>
  <c r="I4913" i="1"/>
  <c r="J4913" i="1"/>
  <c r="K4913" i="1"/>
  <c r="L4913" i="1"/>
  <c r="M4913" i="1"/>
  <c r="N4913" i="1"/>
  <c r="O4913" i="1"/>
  <c r="P4913" i="1"/>
  <c r="D4914" i="1"/>
  <c r="H4914" i="1"/>
  <c r="I4914" i="1"/>
  <c r="J4914" i="1"/>
  <c r="K4914" i="1"/>
  <c r="L4914" i="1"/>
  <c r="M4914" i="1"/>
  <c r="N4914" i="1"/>
  <c r="O4914" i="1"/>
  <c r="P4914" i="1"/>
  <c r="D4915" i="1"/>
  <c r="H4915" i="1"/>
  <c r="I4915" i="1"/>
  <c r="J4915" i="1"/>
  <c r="K4915" i="1"/>
  <c r="L4915" i="1"/>
  <c r="M4915" i="1"/>
  <c r="N4915" i="1"/>
  <c r="O4915" i="1"/>
  <c r="P4915" i="1"/>
  <c r="D4916" i="1"/>
  <c r="H4916" i="1"/>
  <c r="I4916" i="1"/>
  <c r="J4916" i="1"/>
  <c r="K4916" i="1"/>
  <c r="L4916" i="1"/>
  <c r="M4916" i="1"/>
  <c r="N4916" i="1"/>
  <c r="O4916" i="1"/>
  <c r="P4916" i="1"/>
  <c r="D4917" i="1"/>
  <c r="H4917" i="1"/>
  <c r="I4917" i="1"/>
  <c r="J4917" i="1"/>
  <c r="K4917" i="1"/>
  <c r="L4917" i="1"/>
  <c r="M4917" i="1"/>
  <c r="N4917" i="1"/>
  <c r="O4917" i="1"/>
  <c r="P4917" i="1"/>
  <c r="D4918" i="1"/>
  <c r="H4918" i="1"/>
  <c r="I4918" i="1"/>
  <c r="J4918" i="1"/>
  <c r="K4918" i="1"/>
  <c r="L4918" i="1"/>
  <c r="M4918" i="1"/>
  <c r="N4918" i="1"/>
  <c r="O4918" i="1"/>
  <c r="P4918" i="1"/>
  <c r="D4919" i="1"/>
  <c r="H4919" i="1"/>
  <c r="I4919" i="1"/>
  <c r="J4919" i="1"/>
  <c r="K4919" i="1"/>
  <c r="L4919" i="1"/>
  <c r="M4919" i="1"/>
  <c r="N4919" i="1"/>
  <c r="O4919" i="1"/>
  <c r="P4919" i="1"/>
  <c r="D4920" i="1"/>
  <c r="H4920" i="1"/>
  <c r="I4920" i="1"/>
  <c r="J4920" i="1"/>
  <c r="K4920" i="1"/>
  <c r="L4920" i="1"/>
  <c r="M4920" i="1"/>
  <c r="N4920" i="1"/>
  <c r="O4920" i="1"/>
  <c r="P4920" i="1"/>
  <c r="D4921" i="1"/>
  <c r="H4921" i="1"/>
  <c r="I4921" i="1"/>
  <c r="J4921" i="1"/>
  <c r="K4921" i="1"/>
  <c r="L4921" i="1"/>
  <c r="M4921" i="1"/>
  <c r="N4921" i="1"/>
  <c r="O4921" i="1"/>
  <c r="P4921" i="1"/>
  <c r="D4922" i="1"/>
  <c r="H4922" i="1"/>
  <c r="I4922" i="1"/>
  <c r="J4922" i="1"/>
  <c r="K4922" i="1"/>
  <c r="L4922" i="1"/>
  <c r="M4922" i="1"/>
  <c r="N4922" i="1"/>
  <c r="O4922" i="1"/>
  <c r="P4922" i="1"/>
  <c r="D4923" i="1"/>
  <c r="H4923" i="1"/>
  <c r="I4923" i="1"/>
  <c r="J4923" i="1"/>
  <c r="K4923" i="1"/>
  <c r="L4923" i="1"/>
  <c r="M4923" i="1"/>
  <c r="N4923" i="1"/>
  <c r="O4923" i="1"/>
  <c r="P4923" i="1"/>
  <c r="D4924" i="1"/>
  <c r="H4924" i="1"/>
  <c r="I4924" i="1"/>
  <c r="J4924" i="1"/>
  <c r="K4924" i="1"/>
  <c r="L4924" i="1"/>
  <c r="M4924" i="1"/>
  <c r="N4924" i="1"/>
  <c r="O4924" i="1"/>
  <c r="P4924" i="1"/>
  <c r="D4925" i="1"/>
  <c r="H4925" i="1"/>
  <c r="I4925" i="1"/>
  <c r="J4925" i="1"/>
  <c r="K4925" i="1"/>
  <c r="L4925" i="1"/>
  <c r="M4925" i="1"/>
  <c r="N4925" i="1"/>
  <c r="O4925" i="1"/>
  <c r="P4925" i="1"/>
  <c r="D4926" i="1"/>
  <c r="H4926" i="1"/>
  <c r="I4926" i="1"/>
  <c r="J4926" i="1"/>
  <c r="K4926" i="1"/>
  <c r="L4926" i="1"/>
  <c r="M4926" i="1"/>
  <c r="N4926" i="1"/>
  <c r="O4926" i="1"/>
  <c r="P4926" i="1"/>
  <c r="D4927" i="1"/>
  <c r="H4927" i="1"/>
  <c r="I4927" i="1"/>
  <c r="J4927" i="1"/>
  <c r="K4927" i="1"/>
  <c r="L4927" i="1"/>
  <c r="M4927" i="1"/>
  <c r="N4927" i="1"/>
  <c r="O4927" i="1"/>
  <c r="P4927" i="1"/>
  <c r="D4928" i="1"/>
  <c r="H4928" i="1"/>
  <c r="I4928" i="1"/>
  <c r="J4928" i="1"/>
  <c r="K4928" i="1"/>
  <c r="L4928" i="1"/>
  <c r="M4928" i="1"/>
  <c r="N4928" i="1"/>
  <c r="O4928" i="1"/>
  <c r="P4928" i="1"/>
  <c r="D4929" i="1"/>
  <c r="H4929" i="1"/>
  <c r="I4929" i="1"/>
  <c r="J4929" i="1"/>
  <c r="K4929" i="1"/>
  <c r="L4929" i="1"/>
  <c r="M4929" i="1"/>
  <c r="N4929" i="1"/>
  <c r="O4929" i="1"/>
  <c r="P4929" i="1"/>
  <c r="D4930" i="1"/>
  <c r="H4930" i="1"/>
  <c r="I4930" i="1"/>
  <c r="J4930" i="1"/>
  <c r="K4930" i="1"/>
  <c r="L4930" i="1"/>
  <c r="M4930" i="1"/>
  <c r="N4930" i="1"/>
  <c r="O4930" i="1"/>
  <c r="P4930" i="1"/>
  <c r="D4931" i="1"/>
  <c r="H4931" i="1"/>
  <c r="I4931" i="1"/>
  <c r="J4931" i="1"/>
  <c r="K4931" i="1"/>
  <c r="L4931" i="1"/>
  <c r="M4931" i="1"/>
  <c r="N4931" i="1"/>
  <c r="O4931" i="1"/>
  <c r="P4931" i="1"/>
  <c r="D4932" i="1"/>
  <c r="H4932" i="1"/>
  <c r="I4932" i="1"/>
  <c r="J4932" i="1"/>
  <c r="K4932" i="1"/>
  <c r="L4932" i="1"/>
  <c r="M4932" i="1"/>
  <c r="N4932" i="1"/>
  <c r="O4932" i="1"/>
  <c r="P4932" i="1"/>
  <c r="D4933" i="1"/>
  <c r="H4933" i="1"/>
  <c r="I4933" i="1"/>
  <c r="J4933" i="1"/>
  <c r="K4933" i="1"/>
  <c r="L4933" i="1"/>
  <c r="M4933" i="1"/>
  <c r="N4933" i="1"/>
  <c r="O4933" i="1"/>
  <c r="P4933" i="1"/>
  <c r="D4934" i="1"/>
  <c r="H4934" i="1"/>
  <c r="I4934" i="1"/>
  <c r="J4934" i="1"/>
  <c r="K4934" i="1"/>
  <c r="L4934" i="1"/>
  <c r="M4934" i="1"/>
  <c r="N4934" i="1"/>
  <c r="O4934" i="1"/>
  <c r="P4934" i="1"/>
  <c r="D4935" i="1"/>
  <c r="H4935" i="1"/>
  <c r="I4935" i="1"/>
  <c r="J4935" i="1"/>
  <c r="K4935" i="1"/>
  <c r="L4935" i="1"/>
  <c r="M4935" i="1"/>
  <c r="N4935" i="1"/>
  <c r="O4935" i="1"/>
  <c r="P4935" i="1"/>
  <c r="D4936" i="1"/>
  <c r="H4936" i="1"/>
  <c r="I4936" i="1"/>
  <c r="J4936" i="1"/>
  <c r="K4936" i="1"/>
  <c r="L4936" i="1"/>
  <c r="M4936" i="1"/>
  <c r="N4936" i="1"/>
  <c r="O4936" i="1"/>
  <c r="P4936" i="1"/>
  <c r="D4937" i="1"/>
  <c r="H4937" i="1"/>
  <c r="I4937" i="1"/>
  <c r="J4937" i="1"/>
  <c r="K4937" i="1"/>
  <c r="L4937" i="1"/>
  <c r="M4937" i="1"/>
  <c r="N4937" i="1"/>
  <c r="O4937" i="1"/>
  <c r="P4937" i="1"/>
  <c r="D4938" i="1"/>
  <c r="H4938" i="1"/>
  <c r="I4938" i="1"/>
  <c r="J4938" i="1"/>
  <c r="K4938" i="1"/>
  <c r="L4938" i="1"/>
  <c r="M4938" i="1"/>
  <c r="N4938" i="1"/>
  <c r="O4938" i="1"/>
  <c r="P4938" i="1"/>
  <c r="D4939" i="1"/>
  <c r="H4939" i="1"/>
  <c r="I4939" i="1"/>
  <c r="J4939" i="1"/>
  <c r="K4939" i="1"/>
  <c r="L4939" i="1"/>
  <c r="M4939" i="1"/>
  <c r="N4939" i="1"/>
  <c r="O4939" i="1"/>
  <c r="P4939" i="1"/>
  <c r="D4940" i="1"/>
  <c r="H4940" i="1"/>
  <c r="I4940" i="1"/>
  <c r="J4940" i="1"/>
  <c r="K4940" i="1"/>
  <c r="L4940" i="1"/>
  <c r="M4940" i="1"/>
  <c r="N4940" i="1"/>
  <c r="O4940" i="1"/>
  <c r="P4940" i="1"/>
  <c r="D4941" i="1"/>
  <c r="H4941" i="1"/>
  <c r="I4941" i="1"/>
  <c r="J4941" i="1"/>
  <c r="K4941" i="1"/>
  <c r="L4941" i="1"/>
  <c r="M4941" i="1"/>
  <c r="N4941" i="1"/>
  <c r="O4941" i="1"/>
  <c r="P4941" i="1"/>
  <c r="D4942" i="1"/>
  <c r="H4942" i="1"/>
  <c r="I4942" i="1"/>
  <c r="J4942" i="1"/>
  <c r="K4942" i="1"/>
  <c r="L4942" i="1"/>
  <c r="M4942" i="1"/>
  <c r="N4942" i="1"/>
  <c r="O4942" i="1"/>
  <c r="P4942" i="1"/>
  <c r="D4943" i="1"/>
  <c r="H4943" i="1"/>
  <c r="I4943" i="1"/>
  <c r="J4943" i="1"/>
  <c r="K4943" i="1"/>
  <c r="L4943" i="1"/>
  <c r="M4943" i="1"/>
  <c r="N4943" i="1"/>
  <c r="O4943" i="1"/>
  <c r="P4943" i="1"/>
  <c r="D4944" i="1"/>
  <c r="H4944" i="1"/>
  <c r="I4944" i="1"/>
  <c r="J4944" i="1"/>
  <c r="K4944" i="1"/>
  <c r="L4944" i="1"/>
  <c r="M4944" i="1"/>
  <c r="N4944" i="1"/>
  <c r="O4944" i="1"/>
  <c r="P4944" i="1"/>
  <c r="D4945" i="1"/>
  <c r="H4945" i="1"/>
  <c r="I4945" i="1"/>
  <c r="J4945" i="1"/>
  <c r="K4945" i="1"/>
  <c r="L4945" i="1"/>
  <c r="M4945" i="1"/>
  <c r="N4945" i="1"/>
  <c r="O4945" i="1"/>
  <c r="P4945" i="1"/>
  <c r="D4946" i="1"/>
  <c r="H4946" i="1"/>
  <c r="I4946" i="1"/>
  <c r="J4946" i="1"/>
  <c r="K4946" i="1"/>
  <c r="L4946" i="1"/>
  <c r="M4946" i="1"/>
  <c r="N4946" i="1"/>
  <c r="O4946" i="1"/>
  <c r="P4946" i="1"/>
  <c r="D4947" i="1"/>
  <c r="H4947" i="1"/>
  <c r="I4947" i="1"/>
  <c r="J4947" i="1"/>
  <c r="K4947" i="1"/>
  <c r="L4947" i="1"/>
  <c r="M4947" i="1"/>
  <c r="N4947" i="1"/>
  <c r="O4947" i="1"/>
  <c r="P4947" i="1"/>
  <c r="D4948" i="1"/>
  <c r="H4948" i="1"/>
  <c r="I4948" i="1"/>
  <c r="J4948" i="1"/>
  <c r="K4948" i="1"/>
  <c r="L4948" i="1"/>
  <c r="M4948" i="1"/>
  <c r="N4948" i="1"/>
  <c r="O4948" i="1"/>
  <c r="P4948" i="1"/>
  <c r="D4949" i="1"/>
  <c r="H4949" i="1"/>
  <c r="I4949" i="1"/>
  <c r="J4949" i="1"/>
  <c r="K4949" i="1"/>
  <c r="L4949" i="1"/>
  <c r="M4949" i="1"/>
  <c r="N4949" i="1"/>
  <c r="O4949" i="1"/>
  <c r="P4949" i="1"/>
  <c r="D4950" i="1"/>
  <c r="H4950" i="1"/>
  <c r="I4950" i="1"/>
  <c r="J4950" i="1"/>
  <c r="K4950" i="1"/>
  <c r="L4950" i="1"/>
  <c r="M4950" i="1"/>
  <c r="N4950" i="1"/>
  <c r="O4950" i="1"/>
  <c r="P4950" i="1"/>
  <c r="D4951" i="1"/>
  <c r="H4951" i="1"/>
  <c r="I4951" i="1"/>
  <c r="J4951" i="1"/>
  <c r="K4951" i="1"/>
  <c r="L4951" i="1"/>
  <c r="M4951" i="1"/>
  <c r="N4951" i="1"/>
  <c r="O4951" i="1"/>
  <c r="P4951" i="1"/>
  <c r="D4952" i="1"/>
  <c r="H4952" i="1"/>
  <c r="I4952" i="1"/>
  <c r="J4952" i="1"/>
  <c r="K4952" i="1"/>
  <c r="L4952" i="1"/>
  <c r="M4952" i="1"/>
  <c r="N4952" i="1"/>
  <c r="O4952" i="1"/>
  <c r="P4952" i="1"/>
  <c r="D4953" i="1"/>
  <c r="H4953" i="1"/>
  <c r="I4953" i="1"/>
  <c r="J4953" i="1"/>
  <c r="K4953" i="1"/>
  <c r="L4953" i="1"/>
  <c r="M4953" i="1"/>
  <c r="N4953" i="1"/>
  <c r="O4953" i="1"/>
  <c r="P4953" i="1"/>
  <c r="D4954" i="1"/>
  <c r="H4954" i="1"/>
  <c r="I4954" i="1"/>
  <c r="J4954" i="1"/>
  <c r="K4954" i="1"/>
  <c r="L4954" i="1"/>
  <c r="M4954" i="1"/>
  <c r="N4954" i="1"/>
  <c r="O4954" i="1"/>
  <c r="P4954" i="1"/>
  <c r="D4955" i="1"/>
  <c r="H4955" i="1"/>
  <c r="I4955" i="1"/>
  <c r="J4955" i="1"/>
  <c r="K4955" i="1"/>
  <c r="L4955" i="1"/>
  <c r="M4955" i="1"/>
  <c r="N4955" i="1"/>
  <c r="O4955" i="1"/>
  <c r="P4955" i="1"/>
  <c r="D4956" i="1"/>
  <c r="H4956" i="1"/>
  <c r="I4956" i="1"/>
  <c r="J4956" i="1"/>
  <c r="K4956" i="1"/>
  <c r="L4956" i="1"/>
  <c r="M4956" i="1"/>
  <c r="N4956" i="1"/>
  <c r="O4956" i="1"/>
  <c r="P4956" i="1"/>
  <c r="D4957" i="1"/>
  <c r="H4957" i="1"/>
  <c r="I4957" i="1"/>
  <c r="J4957" i="1"/>
  <c r="K4957" i="1"/>
  <c r="L4957" i="1"/>
  <c r="M4957" i="1"/>
  <c r="N4957" i="1"/>
  <c r="O4957" i="1"/>
  <c r="P4957" i="1"/>
  <c r="D4958" i="1"/>
  <c r="H4958" i="1"/>
  <c r="I4958" i="1"/>
  <c r="J4958" i="1"/>
  <c r="K4958" i="1"/>
  <c r="L4958" i="1"/>
  <c r="M4958" i="1"/>
  <c r="N4958" i="1"/>
  <c r="O4958" i="1"/>
  <c r="P4958" i="1"/>
  <c r="D4959" i="1"/>
  <c r="H4959" i="1"/>
  <c r="I4959" i="1"/>
  <c r="J4959" i="1"/>
  <c r="K4959" i="1"/>
  <c r="L4959" i="1"/>
  <c r="M4959" i="1"/>
  <c r="N4959" i="1"/>
  <c r="O4959" i="1"/>
  <c r="P4959" i="1"/>
  <c r="D4960" i="1"/>
  <c r="H4960" i="1"/>
  <c r="I4960" i="1"/>
  <c r="J4960" i="1"/>
  <c r="K4960" i="1"/>
  <c r="L4960" i="1"/>
  <c r="M4960" i="1"/>
  <c r="N4960" i="1"/>
  <c r="O4960" i="1"/>
  <c r="P4960" i="1"/>
  <c r="D4961" i="1"/>
  <c r="H4961" i="1"/>
  <c r="I4961" i="1"/>
  <c r="J4961" i="1"/>
  <c r="K4961" i="1"/>
  <c r="L4961" i="1"/>
  <c r="M4961" i="1"/>
  <c r="N4961" i="1"/>
  <c r="O4961" i="1"/>
  <c r="P4961" i="1"/>
  <c r="D4962" i="1"/>
  <c r="H4962" i="1"/>
  <c r="I4962" i="1"/>
  <c r="J4962" i="1"/>
  <c r="K4962" i="1"/>
  <c r="L4962" i="1"/>
  <c r="M4962" i="1"/>
  <c r="N4962" i="1"/>
  <c r="O4962" i="1"/>
  <c r="P4962" i="1"/>
  <c r="D4963" i="1"/>
  <c r="H4963" i="1"/>
  <c r="I4963" i="1"/>
  <c r="J4963" i="1"/>
  <c r="K4963" i="1"/>
  <c r="L4963" i="1"/>
  <c r="M4963" i="1"/>
  <c r="N4963" i="1"/>
  <c r="O4963" i="1"/>
  <c r="P4963" i="1"/>
  <c r="D4964" i="1"/>
  <c r="H4964" i="1"/>
  <c r="I4964" i="1"/>
  <c r="J4964" i="1"/>
  <c r="K4964" i="1"/>
  <c r="L4964" i="1"/>
  <c r="M4964" i="1"/>
  <c r="N4964" i="1"/>
  <c r="O4964" i="1"/>
  <c r="P4964" i="1"/>
  <c r="D4965" i="1"/>
  <c r="H4965" i="1"/>
  <c r="I4965" i="1"/>
  <c r="J4965" i="1"/>
  <c r="K4965" i="1"/>
  <c r="L4965" i="1"/>
  <c r="M4965" i="1"/>
  <c r="N4965" i="1"/>
  <c r="O4965" i="1"/>
  <c r="P4965" i="1"/>
  <c r="D4966" i="1"/>
  <c r="H4966" i="1"/>
  <c r="I4966" i="1"/>
  <c r="J4966" i="1"/>
  <c r="K4966" i="1"/>
  <c r="L4966" i="1"/>
  <c r="M4966" i="1"/>
  <c r="N4966" i="1"/>
  <c r="O4966" i="1"/>
  <c r="P4966" i="1"/>
  <c r="D4967" i="1"/>
  <c r="H4967" i="1"/>
  <c r="I4967" i="1"/>
  <c r="J4967" i="1"/>
  <c r="K4967" i="1"/>
  <c r="L4967" i="1"/>
  <c r="M4967" i="1"/>
  <c r="N4967" i="1"/>
  <c r="O4967" i="1"/>
  <c r="P4967" i="1"/>
  <c r="D4968" i="1"/>
  <c r="H4968" i="1"/>
  <c r="I4968" i="1"/>
  <c r="J4968" i="1"/>
  <c r="K4968" i="1"/>
  <c r="L4968" i="1"/>
  <c r="M4968" i="1"/>
  <c r="N4968" i="1"/>
  <c r="O4968" i="1"/>
  <c r="P4968" i="1"/>
  <c r="D4969" i="1"/>
  <c r="H4969" i="1"/>
  <c r="I4969" i="1"/>
  <c r="J4969" i="1"/>
  <c r="K4969" i="1"/>
  <c r="L4969" i="1"/>
  <c r="M4969" i="1"/>
  <c r="N4969" i="1"/>
  <c r="O4969" i="1"/>
  <c r="P4969" i="1"/>
  <c r="D4970" i="1"/>
  <c r="H4970" i="1"/>
  <c r="I4970" i="1"/>
  <c r="J4970" i="1"/>
  <c r="K4970" i="1"/>
  <c r="L4970" i="1"/>
  <c r="M4970" i="1"/>
  <c r="N4970" i="1"/>
  <c r="O4970" i="1"/>
  <c r="P4970" i="1"/>
  <c r="D4971" i="1"/>
  <c r="H4971" i="1"/>
  <c r="I4971" i="1"/>
  <c r="J4971" i="1"/>
  <c r="K4971" i="1"/>
  <c r="L4971" i="1"/>
  <c r="M4971" i="1"/>
  <c r="N4971" i="1"/>
  <c r="O4971" i="1"/>
  <c r="P4971" i="1"/>
  <c r="D4972" i="1"/>
  <c r="H4972" i="1"/>
  <c r="I4972" i="1"/>
  <c r="J4972" i="1"/>
  <c r="K4972" i="1"/>
  <c r="L4972" i="1"/>
  <c r="M4972" i="1"/>
  <c r="N4972" i="1"/>
  <c r="O4972" i="1"/>
  <c r="P4972" i="1"/>
  <c r="D4973" i="1"/>
  <c r="H4973" i="1"/>
  <c r="I4973" i="1"/>
  <c r="J4973" i="1"/>
  <c r="K4973" i="1"/>
  <c r="L4973" i="1"/>
  <c r="M4973" i="1"/>
  <c r="N4973" i="1"/>
  <c r="O4973" i="1"/>
  <c r="P4973" i="1"/>
  <c r="D4974" i="1"/>
  <c r="H4974" i="1"/>
  <c r="I4974" i="1"/>
  <c r="J4974" i="1"/>
  <c r="K4974" i="1"/>
  <c r="L4974" i="1"/>
  <c r="M4974" i="1"/>
  <c r="N4974" i="1"/>
  <c r="O4974" i="1"/>
  <c r="P4974" i="1"/>
  <c r="D4975" i="1"/>
  <c r="H4975" i="1"/>
  <c r="I4975" i="1"/>
  <c r="J4975" i="1"/>
  <c r="K4975" i="1"/>
  <c r="L4975" i="1"/>
  <c r="M4975" i="1"/>
  <c r="N4975" i="1"/>
  <c r="O4975" i="1"/>
  <c r="P4975" i="1"/>
  <c r="D4976" i="1"/>
  <c r="H4976" i="1"/>
  <c r="I4976" i="1"/>
  <c r="J4976" i="1"/>
  <c r="K4976" i="1"/>
  <c r="L4976" i="1"/>
  <c r="M4976" i="1"/>
  <c r="N4976" i="1"/>
  <c r="O4976" i="1"/>
  <c r="P4976" i="1"/>
  <c r="D4977" i="1"/>
  <c r="H4977" i="1"/>
  <c r="I4977" i="1"/>
  <c r="J4977" i="1"/>
  <c r="K4977" i="1"/>
  <c r="L4977" i="1"/>
  <c r="M4977" i="1"/>
  <c r="N4977" i="1"/>
  <c r="O4977" i="1"/>
  <c r="P4977" i="1"/>
  <c r="D4978" i="1"/>
  <c r="H4978" i="1"/>
  <c r="I4978" i="1"/>
  <c r="J4978" i="1"/>
  <c r="K4978" i="1"/>
  <c r="L4978" i="1"/>
  <c r="M4978" i="1"/>
  <c r="N4978" i="1"/>
  <c r="O4978" i="1"/>
  <c r="P4978" i="1"/>
  <c r="D4979" i="1"/>
  <c r="H4979" i="1"/>
  <c r="I4979" i="1"/>
  <c r="J4979" i="1"/>
  <c r="K4979" i="1"/>
  <c r="L4979" i="1"/>
  <c r="M4979" i="1"/>
  <c r="N4979" i="1"/>
  <c r="O4979" i="1"/>
  <c r="P4979" i="1"/>
  <c r="D4980" i="1"/>
  <c r="H4980" i="1"/>
  <c r="I4980" i="1"/>
  <c r="J4980" i="1"/>
  <c r="K4980" i="1"/>
  <c r="L4980" i="1"/>
  <c r="M4980" i="1"/>
  <c r="N4980" i="1"/>
  <c r="O4980" i="1"/>
  <c r="P4980" i="1"/>
  <c r="D4981" i="1"/>
  <c r="H4981" i="1"/>
  <c r="I4981" i="1"/>
  <c r="J4981" i="1"/>
  <c r="K4981" i="1"/>
  <c r="L4981" i="1"/>
  <c r="M4981" i="1"/>
  <c r="N4981" i="1"/>
  <c r="O4981" i="1"/>
  <c r="P4981" i="1"/>
  <c r="D4982" i="1"/>
  <c r="H4982" i="1"/>
  <c r="I4982" i="1"/>
  <c r="J4982" i="1"/>
  <c r="K4982" i="1"/>
  <c r="L4982" i="1"/>
  <c r="M4982" i="1"/>
  <c r="N4982" i="1"/>
  <c r="O4982" i="1"/>
  <c r="P4982" i="1"/>
  <c r="D4983" i="1"/>
  <c r="H4983" i="1"/>
  <c r="I4983" i="1"/>
  <c r="J4983" i="1"/>
  <c r="K4983" i="1"/>
  <c r="L4983" i="1"/>
  <c r="M4983" i="1"/>
  <c r="N4983" i="1"/>
  <c r="O4983" i="1"/>
  <c r="P4983" i="1"/>
  <c r="D4984" i="1"/>
  <c r="H4984" i="1"/>
  <c r="I4984" i="1"/>
  <c r="J4984" i="1"/>
  <c r="K4984" i="1"/>
  <c r="L4984" i="1"/>
  <c r="M4984" i="1"/>
  <c r="N4984" i="1"/>
  <c r="O4984" i="1"/>
  <c r="P4984" i="1"/>
  <c r="D4985" i="1"/>
  <c r="H4985" i="1"/>
  <c r="I4985" i="1"/>
  <c r="J4985" i="1"/>
  <c r="K4985" i="1"/>
  <c r="L4985" i="1"/>
  <c r="M4985" i="1"/>
  <c r="N4985" i="1"/>
  <c r="O4985" i="1"/>
  <c r="P4985" i="1"/>
  <c r="D4986" i="1"/>
  <c r="H4986" i="1"/>
  <c r="I4986" i="1"/>
  <c r="J4986" i="1"/>
  <c r="K4986" i="1"/>
  <c r="L4986" i="1"/>
  <c r="M4986" i="1"/>
  <c r="N4986" i="1"/>
  <c r="O4986" i="1"/>
  <c r="P4986" i="1"/>
  <c r="D4987" i="1"/>
  <c r="H4987" i="1"/>
  <c r="I4987" i="1"/>
  <c r="J4987" i="1"/>
  <c r="K4987" i="1"/>
  <c r="L4987" i="1"/>
  <c r="M4987" i="1"/>
  <c r="N4987" i="1"/>
  <c r="O4987" i="1"/>
  <c r="P4987" i="1"/>
  <c r="D4988" i="1"/>
  <c r="H4988" i="1"/>
  <c r="I4988" i="1"/>
  <c r="J4988" i="1"/>
  <c r="K4988" i="1"/>
  <c r="L4988" i="1"/>
  <c r="M4988" i="1"/>
  <c r="N4988" i="1"/>
  <c r="O4988" i="1"/>
  <c r="P4988" i="1"/>
  <c r="D4989" i="1"/>
  <c r="H4989" i="1"/>
  <c r="I4989" i="1"/>
  <c r="J4989" i="1"/>
  <c r="K4989" i="1"/>
  <c r="L4989" i="1"/>
  <c r="M4989" i="1"/>
  <c r="N4989" i="1"/>
  <c r="O4989" i="1"/>
  <c r="P4989" i="1"/>
  <c r="D4990" i="1"/>
  <c r="H4990" i="1"/>
  <c r="I4990" i="1"/>
  <c r="J4990" i="1"/>
  <c r="K4990" i="1"/>
  <c r="L4990" i="1"/>
  <c r="M4990" i="1"/>
  <c r="N4990" i="1"/>
  <c r="O4990" i="1"/>
  <c r="P4990" i="1"/>
  <c r="D4991" i="1"/>
  <c r="H4991" i="1"/>
  <c r="I4991" i="1"/>
  <c r="J4991" i="1"/>
  <c r="K4991" i="1"/>
  <c r="L4991" i="1"/>
  <c r="M4991" i="1"/>
  <c r="N4991" i="1"/>
  <c r="O4991" i="1"/>
  <c r="P4991" i="1"/>
  <c r="D4992" i="1"/>
  <c r="H4992" i="1"/>
  <c r="I4992" i="1"/>
  <c r="J4992" i="1"/>
  <c r="K4992" i="1"/>
  <c r="L4992" i="1"/>
  <c r="M4992" i="1"/>
  <c r="N4992" i="1"/>
  <c r="O4992" i="1"/>
  <c r="P4992" i="1"/>
  <c r="D4993" i="1"/>
  <c r="H4993" i="1"/>
  <c r="I4993" i="1"/>
  <c r="J4993" i="1"/>
  <c r="K4993" i="1"/>
  <c r="L4993" i="1"/>
  <c r="M4993" i="1"/>
  <c r="N4993" i="1"/>
  <c r="O4993" i="1"/>
  <c r="P4993" i="1"/>
  <c r="D4994" i="1"/>
  <c r="H4994" i="1"/>
  <c r="I4994" i="1"/>
  <c r="J4994" i="1"/>
  <c r="K4994" i="1"/>
  <c r="L4994" i="1"/>
  <c r="M4994" i="1"/>
  <c r="N4994" i="1"/>
  <c r="O4994" i="1"/>
  <c r="P4994" i="1"/>
  <c r="D4995" i="1"/>
  <c r="H4995" i="1"/>
  <c r="I4995" i="1"/>
  <c r="J4995" i="1"/>
  <c r="K4995" i="1"/>
  <c r="L4995" i="1"/>
  <c r="M4995" i="1"/>
  <c r="N4995" i="1"/>
  <c r="O4995" i="1"/>
  <c r="P4995" i="1"/>
  <c r="D4996" i="1"/>
  <c r="H4996" i="1"/>
  <c r="I4996" i="1"/>
  <c r="J4996" i="1"/>
  <c r="K4996" i="1"/>
  <c r="L4996" i="1"/>
  <c r="M4996" i="1"/>
  <c r="N4996" i="1"/>
  <c r="O4996" i="1"/>
  <c r="P4996" i="1"/>
  <c r="D4997" i="1"/>
  <c r="H4997" i="1"/>
  <c r="I4997" i="1"/>
  <c r="J4997" i="1"/>
  <c r="K4997" i="1"/>
  <c r="L4997" i="1"/>
  <c r="M4997" i="1"/>
  <c r="N4997" i="1"/>
  <c r="O4997" i="1"/>
  <c r="P4997" i="1"/>
  <c r="D4998" i="1"/>
  <c r="H4998" i="1"/>
  <c r="I4998" i="1"/>
  <c r="J4998" i="1"/>
  <c r="K4998" i="1"/>
  <c r="L4998" i="1"/>
  <c r="M4998" i="1"/>
  <c r="N4998" i="1"/>
  <c r="O4998" i="1"/>
  <c r="P4998" i="1"/>
  <c r="D4999" i="1"/>
  <c r="H4999" i="1"/>
  <c r="I4999" i="1"/>
  <c r="J4999" i="1"/>
  <c r="K4999" i="1"/>
  <c r="L4999" i="1"/>
  <c r="M4999" i="1"/>
  <c r="N4999" i="1"/>
  <c r="O4999" i="1"/>
  <c r="P4999" i="1"/>
  <c r="D5000" i="1"/>
  <c r="H5000" i="1"/>
  <c r="I5000" i="1"/>
  <c r="J5000" i="1"/>
  <c r="K5000" i="1"/>
  <c r="L5000" i="1"/>
  <c r="M5000" i="1"/>
  <c r="N5000" i="1"/>
  <c r="O5000" i="1"/>
  <c r="P5000" i="1"/>
  <c r="D5001" i="1"/>
  <c r="H5001" i="1"/>
  <c r="I5001" i="1"/>
  <c r="J5001" i="1"/>
  <c r="K5001" i="1"/>
  <c r="L5001" i="1"/>
  <c r="M5001" i="1"/>
  <c r="N5001" i="1"/>
  <c r="O5001" i="1"/>
  <c r="P5001" i="1"/>
  <c r="D5002" i="1"/>
  <c r="H5002" i="1"/>
  <c r="I5002" i="1"/>
  <c r="J5002" i="1"/>
  <c r="K5002" i="1"/>
  <c r="L5002" i="1"/>
  <c r="M5002" i="1"/>
  <c r="N5002" i="1"/>
  <c r="O5002" i="1"/>
  <c r="P5002" i="1"/>
  <c r="D5003" i="1"/>
  <c r="H5003" i="1"/>
  <c r="I5003" i="1"/>
  <c r="J5003" i="1"/>
  <c r="K5003" i="1"/>
  <c r="L5003" i="1"/>
  <c r="M5003" i="1"/>
  <c r="N5003" i="1"/>
  <c r="O5003" i="1"/>
  <c r="P5003" i="1"/>
  <c r="D5004" i="1"/>
  <c r="H5004" i="1"/>
  <c r="I5004" i="1"/>
  <c r="J5004" i="1"/>
  <c r="K5004" i="1"/>
  <c r="L5004" i="1"/>
  <c r="M5004" i="1"/>
  <c r="N5004" i="1"/>
  <c r="O5004" i="1"/>
  <c r="P5004" i="1"/>
  <c r="D5005" i="1"/>
  <c r="H5005" i="1"/>
  <c r="I5005" i="1"/>
  <c r="J5005" i="1"/>
  <c r="K5005" i="1"/>
  <c r="L5005" i="1"/>
  <c r="M5005" i="1"/>
  <c r="N5005" i="1"/>
  <c r="O5005" i="1"/>
  <c r="P5005" i="1"/>
  <c r="D5006" i="1"/>
  <c r="H5006" i="1"/>
  <c r="I5006" i="1"/>
  <c r="J5006" i="1"/>
  <c r="K5006" i="1"/>
  <c r="L5006" i="1"/>
  <c r="M5006" i="1"/>
  <c r="N5006" i="1"/>
  <c r="O5006" i="1"/>
  <c r="P5006" i="1"/>
  <c r="D5007" i="1"/>
  <c r="H5007" i="1"/>
  <c r="I5007" i="1"/>
  <c r="J5007" i="1"/>
  <c r="K5007" i="1"/>
  <c r="L5007" i="1"/>
  <c r="M5007" i="1"/>
  <c r="N5007" i="1"/>
  <c r="O5007" i="1"/>
  <c r="P5007" i="1"/>
  <c r="D5008" i="1"/>
  <c r="H5008" i="1"/>
  <c r="I5008" i="1"/>
  <c r="J5008" i="1"/>
  <c r="K5008" i="1"/>
  <c r="L5008" i="1"/>
  <c r="M5008" i="1"/>
  <c r="N5008" i="1"/>
  <c r="O5008" i="1"/>
  <c r="P5008" i="1"/>
  <c r="D5009" i="1"/>
  <c r="H5009" i="1"/>
  <c r="I5009" i="1"/>
  <c r="J5009" i="1"/>
  <c r="K5009" i="1"/>
  <c r="L5009" i="1"/>
  <c r="M5009" i="1"/>
  <c r="N5009" i="1"/>
  <c r="O5009" i="1"/>
  <c r="P5009" i="1"/>
  <c r="D5010" i="1"/>
  <c r="H5010" i="1"/>
  <c r="I5010" i="1"/>
  <c r="J5010" i="1"/>
  <c r="K5010" i="1"/>
  <c r="L5010" i="1"/>
  <c r="M5010" i="1"/>
  <c r="N5010" i="1"/>
  <c r="O5010" i="1"/>
  <c r="P5010" i="1"/>
  <c r="D5011" i="1"/>
  <c r="H5011" i="1"/>
  <c r="I5011" i="1"/>
  <c r="J5011" i="1"/>
  <c r="K5011" i="1"/>
  <c r="L5011" i="1"/>
  <c r="M5011" i="1"/>
  <c r="N5011" i="1"/>
  <c r="O5011" i="1"/>
  <c r="P5011" i="1"/>
  <c r="D5012" i="1"/>
  <c r="H5012" i="1"/>
  <c r="I5012" i="1"/>
  <c r="J5012" i="1"/>
  <c r="K5012" i="1"/>
  <c r="L5012" i="1"/>
  <c r="M5012" i="1"/>
  <c r="N5012" i="1"/>
  <c r="O5012" i="1"/>
  <c r="P5012" i="1"/>
  <c r="D5013" i="1"/>
  <c r="H5013" i="1"/>
  <c r="I5013" i="1"/>
  <c r="J5013" i="1"/>
  <c r="K5013" i="1"/>
  <c r="L5013" i="1"/>
  <c r="M5013" i="1"/>
  <c r="N5013" i="1"/>
  <c r="O5013" i="1"/>
  <c r="P5013" i="1"/>
  <c r="D5014" i="1"/>
  <c r="H5014" i="1"/>
  <c r="I5014" i="1"/>
  <c r="J5014" i="1"/>
  <c r="K5014" i="1"/>
  <c r="L5014" i="1"/>
  <c r="M5014" i="1"/>
  <c r="N5014" i="1"/>
  <c r="O5014" i="1"/>
  <c r="P5014" i="1"/>
  <c r="D5015" i="1"/>
  <c r="H5015" i="1"/>
  <c r="I5015" i="1"/>
  <c r="J5015" i="1"/>
  <c r="K5015" i="1"/>
  <c r="L5015" i="1"/>
  <c r="M5015" i="1"/>
  <c r="N5015" i="1"/>
  <c r="O5015" i="1"/>
  <c r="P5015" i="1"/>
  <c r="D5016" i="1"/>
  <c r="H5016" i="1"/>
  <c r="I5016" i="1"/>
  <c r="J5016" i="1"/>
  <c r="K5016" i="1"/>
  <c r="L5016" i="1"/>
  <c r="M5016" i="1"/>
  <c r="N5016" i="1"/>
  <c r="O5016" i="1"/>
  <c r="P5016" i="1"/>
  <c r="D5017" i="1"/>
  <c r="H5017" i="1"/>
  <c r="I5017" i="1"/>
  <c r="J5017" i="1"/>
  <c r="K5017" i="1"/>
  <c r="L5017" i="1"/>
  <c r="M5017" i="1"/>
  <c r="N5017" i="1"/>
  <c r="O5017" i="1"/>
  <c r="P5017" i="1"/>
  <c r="D5018" i="1"/>
  <c r="H5018" i="1"/>
  <c r="I5018" i="1"/>
  <c r="J5018" i="1"/>
  <c r="K5018" i="1"/>
  <c r="L5018" i="1"/>
  <c r="M5018" i="1"/>
  <c r="N5018" i="1"/>
  <c r="O5018" i="1"/>
  <c r="P5018" i="1"/>
  <c r="D5019" i="1"/>
  <c r="H5019" i="1"/>
  <c r="I5019" i="1"/>
  <c r="J5019" i="1"/>
  <c r="K5019" i="1"/>
  <c r="L5019" i="1"/>
  <c r="M5019" i="1"/>
  <c r="N5019" i="1"/>
  <c r="O5019" i="1"/>
  <c r="P5019" i="1"/>
  <c r="D5020" i="1"/>
  <c r="H5020" i="1"/>
  <c r="I5020" i="1"/>
  <c r="J5020" i="1"/>
  <c r="K5020" i="1"/>
  <c r="L5020" i="1"/>
  <c r="M5020" i="1"/>
  <c r="N5020" i="1"/>
  <c r="O5020" i="1"/>
  <c r="P5020" i="1"/>
  <c r="D5021" i="1"/>
  <c r="H5021" i="1"/>
  <c r="I5021" i="1"/>
  <c r="J5021" i="1"/>
  <c r="K5021" i="1"/>
  <c r="L5021" i="1"/>
  <c r="M5021" i="1"/>
  <c r="N5021" i="1"/>
  <c r="O5021" i="1"/>
  <c r="P5021" i="1"/>
  <c r="D5022" i="1"/>
  <c r="H5022" i="1"/>
  <c r="I5022" i="1"/>
  <c r="J5022" i="1"/>
  <c r="K5022" i="1"/>
  <c r="L5022" i="1"/>
  <c r="M5022" i="1"/>
  <c r="N5022" i="1"/>
  <c r="O5022" i="1"/>
  <c r="P5022" i="1"/>
  <c r="D5023" i="1"/>
  <c r="H5023" i="1"/>
  <c r="I5023" i="1"/>
  <c r="J5023" i="1"/>
  <c r="K5023" i="1"/>
  <c r="L5023" i="1"/>
  <c r="M5023" i="1"/>
  <c r="N5023" i="1"/>
  <c r="O5023" i="1"/>
  <c r="P5023" i="1"/>
  <c r="D5024" i="1"/>
  <c r="H5024" i="1"/>
  <c r="I5024" i="1"/>
  <c r="J5024" i="1"/>
  <c r="K5024" i="1"/>
  <c r="L5024" i="1"/>
  <c r="M5024" i="1"/>
  <c r="N5024" i="1"/>
  <c r="O5024" i="1"/>
  <c r="P5024" i="1"/>
  <c r="D5025" i="1"/>
  <c r="H5025" i="1"/>
  <c r="I5025" i="1"/>
  <c r="J5025" i="1"/>
  <c r="K5025" i="1"/>
  <c r="L5025" i="1"/>
  <c r="M5025" i="1"/>
  <c r="N5025" i="1"/>
  <c r="O5025" i="1"/>
  <c r="P5025" i="1"/>
  <c r="D5026" i="1"/>
  <c r="H5026" i="1"/>
  <c r="I5026" i="1"/>
  <c r="J5026" i="1"/>
  <c r="K5026" i="1"/>
  <c r="L5026" i="1"/>
  <c r="M5026" i="1"/>
  <c r="N5026" i="1"/>
  <c r="O5026" i="1"/>
  <c r="P5026" i="1"/>
  <c r="D5027" i="1"/>
  <c r="H5027" i="1"/>
  <c r="I5027" i="1"/>
  <c r="J5027" i="1"/>
  <c r="K5027" i="1"/>
  <c r="L5027" i="1"/>
  <c r="M5027" i="1"/>
  <c r="N5027" i="1"/>
  <c r="O5027" i="1"/>
  <c r="P5027" i="1"/>
  <c r="D5028" i="1"/>
  <c r="H5028" i="1"/>
  <c r="I5028" i="1"/>
  <c r="J5028" i="1"/>
  <c r="K5028" i="1"/>
  <c r="L5028" i="1"/>
  <c r="M5028" i="1"/>
  <c r="N5028" i="1"/>
  <c r="O5028" i="1"/>
  <c r="P5028" i="1"/>
  <c r="D5029" i="1"/>
  <c r="H5029" i="1"/>
  <c r="I5029" i="1"/>
  <c r="J5029" i="1"/>
  <c r="K5029" i="1"/>
  <c r="L5029" i="1"/>
  <c r="M5029" i="1"/>
  <c r="N5029" i="1"/>
  <c r="O5029" i="1"/>
  <c r="P5029" i="1"/>
  <c r="D5030" i="1"/>
  <c r="H5030" i="1"/>
  <c r="I5030" i="1"/>
  <c r="J5030" i="1"/>
  <c r="K5030" i="1"/>
  <c r="L5030" i="1"/>
  <c r="M5030" i="1"/>
  <c r="N5030" i="1"/>
  <c r="O5030" i="1"/>
  <c r="P5030" i="1"/>
  <c r="D5031" i="1"/>
  <c r="H5031" i="1"/>
  <c r="I5031" i="1"/>
  <c r="J5031" i="1"/>
  <c r="K5031" i="1"/>
  <c r="L5031" i="1"/>
  <c r="M5031" i="1"/>
  <c r="N5031" i="1"/>
  <c r="O5031" i="1"/>
  <c r="P5031" i="1"/>
  <c r="D5032" i="1"/>
  <c r="H5032" i="1"/>
  <c r="I5032" i="1"/>
  <c r="J5032" i="1"/>
  <c r="K5032" i="1"/>
  <c r="L5032" i="1"/>
  <c r="M5032" i="1"/>
  <c r="N5032" i="1"/>
  <c r="O5032" i="1"/>
  <c r="P5032" i="1"/>
  <c r="D5033" i="1"/>
  <c r="H5033" i="1"/>
  <c r="I5033" i="1"/>
  <c r="J5033" i="1"/>
  <c r="K5033" i="1"/>
  <c r="L5033" i="1"/>
  <c r="M5033" i="1"/>
  <c r="N5033" i="1"/>
  <c r="O5033" i="1"/>
  <c r="P5033" i="1"/>
  <c r="D5034" i="1"/>
  <c r="H5034" i="1"/>
  <c r="I5034" i="1"/>
  <c r="J5034" i="1"/>
  <c r="K5034" i="1"/>
  <c r="L5034" i="1"/>
  <c r="M5034" i="1"/>
  <c r="N5034" i="1"/>
  <c r="O5034" i="1"/>
  <c r="P5034" i="1"/>
  <c r="D5035" i="1"/>
  <c r="H5035" i="1"/>
  <c r="I5035" i="1"/>
  <c r="J5035" i="1"/>
  <c r="K5035" i="1"/>
  <c r="L5035" i="1"/>
  <c r="M5035" i="1"/>
  <c r="N5035" i="1"/>
  <c r="O5035" i="1"/>
  <c r="P5035" i="1"/>
  <c r="D5036" i="1"/>
  <c r="H5036" i="1"/>
  <c r="I5036" i="1"/>
  <c r="J5036" i="1"/>
  <c r="K5036" i="1"/>
  <c r="L5036" i="1"/>
  <c r="M5036" i="1"/>
  <c r="N5036" i="1"/>
  <c r="O5036" i="1"/>
  <c r="P5036" i="1"/>
  <c r="D5037" i="1"/>
  <c r="H5037" i="1"/>
  <c r="I5037" i="1"/>
  <c r="J5037" i="1"/>
  <c r="K5037" i="1"/>
  <c r="L5037" i="1"/>
  <c r="M5037" i="1"/>
  <c r="N5037" i="1"/>
  <c r="O5037" i="1"/>
  <c r="P5037" i="1"/>
  <c r="D5038" i="1"/>
  <c r="H5038" i="1"/>
  <c r="I5038" i="1"/>
  <c r="J5038" i="1"/>
  <c r="K5038" i="1"/>
  <c r="L5038" i="1"/>
  <c r="M5038" i="1"/>
  <c r="N5038" i="1"/>
  <c r="O5038" i="1"/>
  <c r="P5038" i="1"/>
  <c r="D5039" i="1"/>
  <c r="H5039" i="1"/>
  <c r="I5039" i="1"/>
  <c r="J5039" i="1"/>
  <c r="K5039" i="1"/>
  <c r="L5039" i="1"/>
  <c r="M5039" i="1"/>
  <c r="N5039" i="1"/>
  <c r="O5039" i="1"/>
  <c r="P5039" i="1"/>
  <c r="D5040" i="1"/>
  <c r="H5040" i="1"/>
  <c r="I5040" i="1"/>
  <c r="J5040" i="1"/>
  <c r="K5040" i="1"/>
  <c r="L5040" i="1"/>
  <c r="M5040" i="1"/>
  <c r="N5040" i="1"/>
  <c r="O5040" i="1"/>
  <c r="P5040" i="1"/>
  <c r="D5041" i="1"/>
  <c r="H5041" i="1"/>
  <c r="I5041" i="1"/>
  <c r="J5041" i="1"/>
  <c r="K5041" i="1"/>
  <c r="L5041" i="1"/>
  <c r="M5041" i="1"/>
  <c r="N5041" i="1"/>
  <c r="O5041" i="1"/>
  <c r="P5041" i="1"/>
  <c r="D5042" i="1"/>
  <c r="H5042" i="1"/>
  <c r="I5042" i="1"/>
  <c r="J5042" i="1"/>
  <c r="K5042" i="1"/>
  <c r="L5042" i="1"/>
  <c r="M5042" i="1"/>
  <c r="N5042" i="1"/>
  <c r="O5042" i="1"/>
  <c r="P5042" i="1"/>
  <c r="D5043" i="1"/>
  <c r="H5043" i="1"/>
  <c r="I5043" i="1"/>
  <c r="J5043" i="1"/>
  <c r="K5043" i="1"/>
  <c r="L5043" i="1"/>
  <c r="M5043" i="1"/>
  <c r="N5043" i="1"/>
  <c r="O5043" i="1"/>
  <c r="P5043" i="1"/>
  <c r="D5044" i="1"/>
  <c r="H5044" i="1"/>
  <c r="I5044" i="1"/>
  <c r="J5044" i="1"/>
  <c r="K5044" i="1"/>
  <c r="L5044" i="1"/>
  <c r="M5044" i="1"/>
  <c r="N5044" i="1"/>
  <c r="O5044" i="1"/>
  <c r="P5044" i="1"/>
  <c r="D5045" i="1"/>
  <c r="H5045" i="1"/>
  <c r="I5045" i="1"/>
  <c r="J5045" i="1"/>
  <c r="K5045" i="1"/>
  <c r="L5045" i="1"/>
  <c r="M5045" i="1"/>
  <c r="N5045" i="1"/>
  <c r="O5045" i="1"/>
  <c r="P5045" i="1"/>
  <c r="D5046" i="1"/>
  <c r="H5046" i="1"/>
  <c r="I5046" i="1"/>
  <c r="J5046" i="1"/>
  <c r="K5046" i="1"/>
  <c r="L5046" i="1"/>
  <c r="M5046" i="1"/>
  <c r="N5046" i="1"/>
  <c r="O5046" i="1"/>
  <c r="P5046" i="1"/>
  <c r="D5047" i="1"/>
  <c r="H5047" i="1"/>
  <c r="I5047" i="1"/>
  <c r="J5047" i="1"/>
  <c r="K5047" i="1"/>
  <c r="L5047" i="1"/>
  <c r="M5047" i="1"/>
  <c r="N5047" i="1"/>
  <c r="O5047" i="1"/>
  <c r="P5047" i="1"/>
  <c r="D5048" i="1"/>
  <c r="H5048" i="1"/>
  <c r="I5048" i="1"/>
  <c r="J5048" i="1"/>
  <c r="K5048" i="1"/>
  <c r="L5048" i="1"/>
  <c r="M5048" i="1"/>
  <c r="N5048" i="1"/>
  <c r="O5048" i="1"/>
  <c r="P5048" i="1"/>
  <c r="D5049" i="1"/>
  <c r="H5049" i="1"/>
  <c r="I5049" i="1"/>
  <c r="J5049" i="1"/>
  <c r="K5049" i="1"/>
  <c r="L5049" i="1"/>
  <c r="M5049" i="1"/>
  <c r="N5049" i="1"/>
  <c r="O5049" i="1"/>
  <c r="P5049" i="1"/>
  <c r="D5050" i="1"/>
  <c r="H5050" i="1"/>
  <c r="I5050" i="1"/>
  <c r="J5050" i="1"/>
  <c r="K5050" i="1"/>
  <c r="L5050" i="1"/>
  <c r="M5050" i="1"/>
  <c r="N5050" i="1"/>
  <c r="O5050" i="1"/>
  <c r="P5050" i="1"/>
  <c r="D5051" i="1"/>
  <c r="H5051" i="1"/>
  <c r="I5051" i="1"/>
  <c r="J5051" i="1"/>
  <c r="K5051" i="1"/>
  <c r="L5051" i="1"/>
  <c r="M5051" i="1"/>
  <c r="N5051" i="1"/>
  <c r="O5051" i="1"/>
  <c r="P5051" i="1"/>
  <c r="D5052" i="1"/>
  <c r="H5052" i="1"/>
  <c r="I5052" i="1"/>
  <c r="J5052" i="1"/>
  <c r="K5052" i="1"/>
  <c r="L5052" i="1"/>
  <c r="M5052" i="1"/>
  <c r="N5052" i="1"/>
  <c r="O5052" i="1"/>
  <c r="P5052" i="1"/>
  <c r="D5053" i="1"/>
  <c r="H5053" i="1"/>
  <c r="I5053" i="1"/>
  <c r="J5053" i="1"/>
  <c r="K5053" i="1"/>
  <c r="L5053" i="1"/>
  <c r="M5053" i="1"/>
  <c r="N5053" i="1"/>
  <c r="O5053" i="1"/>
  <c r="P5053" i="1"/>
  <c r="D5054" i="1"/>
  <c r="H5054" i="1"/>
  <c r="I5054" i="1"/>
  <c r="J5054" i="1"/>
  <c r="K5054" i="1"/>
  <c r="L5054" i="1"/>
  <c r="M5054" i="1"/>
  <c r="N5054" i="1"/>
  <c r="O5054" i="1"/>
  <c r="P5054" i="1"/>
  <c r="D5055" i="1"/>
  <c r="H5055" i="1"/>
  <c r="I5055" i="1"/>
  <c r="J5055" i="1"/>
  <c r="K5055" i="1"/>
  <c r="L5055" i="1"/>
  <c r="M5055" i="1"/>
  <c r="N5055" i="1"/>
  <c r="O5055" i="1"/>
  <c r="P5055" i="1"/>
  <c r="D5056" i="1"/>
  <c r="H5056" i="1"/>
  <c r="I5056" i="1"/>
  <c r="J5056" i="1"/>
  <c r="K5056" i="1"/>
  <c r="L5056" i="1"/>
  <c r="M5056" i="1"/>
  <c r="N5056" i="1"/>
  <c r="O5056" i="1"/>
  <c r="P5056" i="1"/>
  <c r="D5057" i="1"/>
  <c r="H5057" i="1"/>
  <c r="I5057" i="1"/>
  <c r="J5057" i="1"/>
  <c r="K5057" i="1"/>
  <c r="L5057" i="1"/>
  <c r="M5057" i="1"/>
  <c r="N5057" i="1"/>
  <c r="O5057" i="1"/>
  <c r="P5057" i="1"/>
  <c r="D5058" i="1"/>
  <c r="H5058" i="1"/>
  <c r="I5058" i="1"/>
  <c r="J5058" i="1"/>
  <c r="K5058" i="1"/>
  <c r="L5058" i="1"/>
  <c r="M5058" i="1"/>
  <c r="N5058" i="1"/>
  <c r="O5058" i="1"/>
  <c r="P5058" i="1"/>
  <c r="D5059" i="1"/>
  <c r="H5059" i="1"/>
  <c r="I5059" i="1"/>
  <c r="J5059" i="1"/>
  <c r="K5059" i="1"/>
  <c r="L5059" i="1"/>
  <c r="M5059" i="1"/>
  <c r="N5059" i="1"/>
  <c r="O5059" i="1"/>
  <c r="P5059" i="1"/>
  <c r="D5060" i="1"/>
  <c r="H5060" i="1"/>
  <c r="I5060" i="1"/>
  <c r="J5060" i="1"/>
  <c r="K5060" i="1"/>
  <c r="L5060" i="1"/>
  <c r="M5060" i="1"/>
  <c r="N5060" i="1"/>
  <c r="O5060" i="1"/>
  <c r="P5060" i="1"/>
  <c r="D5061" i="1"/>
  <c r="H5061" i="1"/>
  <c r="I5061" i="1"/>
  <c r="J5061" i="1"/>
  <c r="K5061" i="1"/>
  <c r="L5061" i="1"/>
  <c r="M5061" i="1"/>
  <c r="N5061" i="1"/>
  <c r="O5061" i="1"/>
  <c r="P5061" i="1"/>
  <c r="D5062" i="1"/>
  <c r="H5062" i="1"/>
  <c r="I5062" i="1"/>
  <c r="J5062" i="1"/>
  <c r="K5062" i="1"/>
  <c r="L5062" i="1"/>
  <c r="M5062" i="1"/>
  <c r="N5062" i="1"/>
  <c r="O5062" i="1"/>
  <c r="P5062" i="1"/>
  <c r="D5063" i="1"/>
  <c r="H5063" i="1"/>
  <c r="I5063" i="1"/>
  <c r="J5063" i="1"/>
  <c r="K5063" i="1"/>
  <c r="L5063" i="1"/>
  <c r="M5063" i="1"/>
  <c r="N5063" i="1"/>
  <c r="O5063" i="1"/>
  <c r="P5063" i="1"/>
  <c r="D5064" i="1"/>
  <c r="H5064" i="1"/>
  <c r="I5064" i="1"/>
  <c r="J5064" i="1"/>
  <c r="K5064" i="1"/>
  <c r="L5064" i="1"/>
  <c r="M5064" i="1"/>
  <c r="N5064" i="1"/>
  <c r="O5064" i="1"/>
  <c r="P5064" i="1"/>
  <c r="D5065" i="1"/>
  <c r="H5065" i="1"/>
  <c r="I5065" i="1"/>
  <c r="J5065" i="1"/>
  <c r="K5065" i="1"/>
  <c r="L5065" i="1"/>
  <c r="M5065" i="1"/>
  <c r="N5065" i="1"/>
  <c r="O5065" i="1"/>
  <c r="P5065" i="1"/>
  <c r="D5066" i="1"/>
  <c r="H5066" i="1"/>
  <c r="I5066" i="1"/>
  <c r="J5066" i="1"/>
  <c r="K5066" i="1"/>
  <c r="L5066" i="1"/>
  <c r="M5066" i="1"/>
  <c r="N5066" i="1"/>
  <c r="O5066" i="1"/>
  <c r="P5066" i="1"/>
  <c r="D5067" i="1"/>
  <c r="H5067" i="1"/>
  <c r="I5067" i="1"/>
  <c r="J5067" i="1"/>
  <c r="K5067" i="1"/>
  <c r="L5067" i="1"/>
  <c r="M5067" i="1"/>
  <c r="N5067" i="1"/>
  <c r="O5067" i="1"/>
  <c r="P5067" i="1"/>
  <c r="D5068" i="1"/>
  <c r="H5068" i="1"/>
  <c r="I5068" i="1"/>
  <c r="J5068" i="1"/>
  <c r="K5068" i="1"/>
  <c r="L5068" i="1"/>
  <c r="M5068" i="1"/>
  <c r="N5068" i="1"/>
  <c r="O5068" i="1"/>
  <c r="P5068" i="1"/>
  <c r="D5069" i="1"/>
  <c r="H5069" i="1"/>
  <c r="I5069" i="1"/>
  <c r="J5069" i="1"/>
  <c r="K5069" i="1"/>
  <c r="L5069" i="1"/>
  <c r="M5069" i="1"/>
  <c r="N5069" i="1"/>
  <c r="O5069" i="1"/>
  <c r="P5069" i="1"/>
  <c r="D5070" i="1"/>
  <c r="H5070" i="1"/>
  <c r="I5070" i="1"/>
  <c r="J5070" i="1"/>
  <c r="K5070" i="1"/>
  <c r="L5070" i="1"/>
  <c r="M5070" i="1"/>
  <c r="N5070" i="1"/>
  <c r="O5070" i="1"/>
  <c r="P5070" i="1"/>
  <c r="D5071" i="1"/>
  <c r="H5071" i="1"/>
  <c r="I5071" i="1"/>
  <c r="J5071" i="1"/>
  <c r="K5071" i="1"/>
  <c r="L5071" i="1"/>
  <c r="M5071" i="1"/>
  <c r="N5071" i="1"/>
  <c r="O5071" i="1"/>
  <c r="P5071" i="1"/>
  <c r="D5072" i="1"/>
  <c r="H5072" i="1"/>
  <c r="I5072" i="1"/>
  <c r="J5072" i="1"/>
  <c r="K5072" i="1"/>
  <c r="L5072" i="1"/>
  <c r="M5072" i="1"/>
  <c r="N5072" i="1"/>
  <c r="O5072" i="1"/>
  <c r="P5072" i="1"/>
  <c r="D5073" i="1"/>
  <c r="H5073" i="1"/>
  <c r="I5073" i="1"/>
  <c r="J5073" i="1"/>
  <c r="K5073" i="1"/>
  <c r="L5073" i="1"/>
  <c r="M5073" i="1"/>
  <c r="N5073" i="1"/>
  <c r="O5073" i="1"/>
  <c r="P5073" i="1"/>
  <c r="D5074" i="1"/>
  <c r="H5074" i="1"/>
  <c r="I5074" i="1"/>
  <c r="J5074" i="1"/>
  <c r="K5074" i="1"/>
  <c r="L5074" i="1"/>
  <c r="M5074" i="1"/>
  <c r="N5074" i="1"/>
  <c r="O5074" i="1"/>
  <c r="P5074" i="1"/>
  <c r="D5075" i="1"/>
  <c r="H5075" i="1"/>
  <c r="I5075" i="1"/>
  <c r="J5075" i="1"/>
  <c r="K5075" i="1"/>
  <c r="L5075" i="1"/>
  <c r="M5075" i="1"/>
  <c r="N5075" i="1"/>
  <c r="O5075" i="1"/>
  <c r="P5075" i="1"/>
  <c r="D5076" i="1"/>
  <c r="H5076" i="1"/>
  <c r="I5076" i="1"/>
  <c r="J5076" i="1"/>
  <c r="K5076" i="1"/>
  <c r="L5076" i="1"/>
  <c r="M5076" i="1"/>
  <c r="N5076" i="1"/>
  <c r="O5076" i="1"/>
  <c r="P5076" i="1"/>
  <c r="D5077" i="1"/>
  <c r="H5077" i="1"/>
  <c r="I5077" i="1"/>
  <c r="J5077" i="1"/>
  <c r="K5077" i="1"/>
  <c r="L5077" i="1"/>
  <c r="M5077" i="1"/>
  <c r="N5077" i="1"/>
  <c r="O5077" i="1"/>
  <c r="P5077" i="1"/>
  <c r="D5078" i="1"/>
  <c r="H5078" i="1"/>
  <c r="I5078" i="1"/>
  <c r="J5078" i="1"/>
  <c r="K5078" i="1"/>
  <c r="L5078" i="1"/>
  <c r="M5078" i="1"/>
  <c r="N5078" i="1"/>
  <c r="O5078" i="1"/>
  <c r="P5078" i="1"/>
  <c r="D5079" i="1"/>
  <c r="H5079" i="1"/>
  <c r="I5079" i="1"/>
  <c r="J5079" i="1"/>
  <c r="K5079" i="1"/>
  <c r="L5079" i="1"/>
  <c r="M5079" i="1"/>
  <c r="N5079" i="1"/>
  <c r="O5079" i="1"/>
  <c r="P5079" i="1"/>
  <c r="D5080" i="1"/>
  <c r="H5080" i="1"/>
  <c r="I5080" i="1"/>
  <c r="J5080" i="1"/>
  <c r="K5080" i="1"/>
  <c r="L5080" i="1"/>
  <c r="M5080" i="1"/>
  <c r="N5080" i="1"/>
  <c r="O5080" i="1"/>
  <c r="P5080" i="1"/>
  <c r="D5081" i="1"/>
  <c r="H5081" i="1"/>
  <c r="I5081" i="1"/>
  <c r="J5081" i="1"/>
  <c r="K5081" i="1"/>
  <c r="L5081" i="1"/>
  <c r="M5081" i="1"/>
  <c r="N5081" i="1"/>
  <c r="O5081" i="1"/>
  <c r="P5081" i="1"/>
  <c r="D5082" i="1"/>
  <c r="H5082" i="1"/>
  <c r="I5082" i="1"/>
  <c r="J5082" i="1"/>
  <c r="K5082" i="1"/>
  <c r="L5082" i="1"/>
  <c r="M5082" i="1"/>
  <c r="N5082" i="1"/>
  <c r="O5082" i="1"/>
  <c r="P5082" i="1"/>
  <c r="D5083" i="1"/>
  <c r="H5083" i="1"/>
  <c r="I5083" i="1"/>
  <c r="J5083" i="1"/>
  <c r="K5083" i="1"/>
  <c r="L5083" i="1"/>
  <c r="M5083" i="1"/>
  <c r="N5083" i="1"/>
  <c r="O5083" i="1"/>
  <c r="P5083" i="1"/>
  <c r="D5084" i="1"/>
  <c r="H5084" i="1"/>
  <c r="I5084" i="1"/>
  <c r="J5084" i="1"/>
  <c r="K5084" i="1"/>
  <c r="L5084" i="1"/>
  <c r="M5084" i="1"/>
  <c r="N5084" i="1"/>
  <c r="O5084" i="1"/>
  <c r="P5084" i="1"/>
  <c r="D5085" i="1"/>
  <c r="H5085" i="1"/>
  <c r="I5085" i="1"/>
  <c r="J5085" i="1"/>
  <c r="K5085" i="1"/>
  <c r="L5085" i="1"/>
  <c r="M5085" i="1"/>
  <c r="N5085" i="1"/>
  <c r="O5085" i="1"/>
  <c r="P5085" i="1"/>
  <c r="D5086" i="1"/>
  <c r="H5086" i="1"/>
  <c r="I5086" i="1"/>
  <c r="J5086" i="1"/>
  <c r="K5086" i="1"/>
  <c r="L5086" i="1"/>
  <c r="M5086" i="1"/>
  <c r="N5086" i="1"/>
  <c r="O5086" i="1"/>
  <c r="P5086" i="1"/>
  <c r="D5087" i="1"/>
  <c r="H5087" i="1"/>
  <c r="I5087" i="1"/>
  <c r="J5087" i="1"/>
  <c r="K5087" i="1"/>
  <c r="L5087" i="1"/>
  <c r="M5087" i="1"/>
  <c r="N5087" i="1"/>
  <c r="O5087" i="1"/>
  <c r="P5087" i="1"/>
  <c r="D5088" i="1"/>
  <c r="H5088" i="1"/>
  <c r="I5088" i="1"/>
  <c r="J5088" i="1"/>
  <c r="K5088" i="1"/>
  <c r="L5088" i="1"/>
  <c r="M5088" i="1"/>
  <c r="N5088" i="1"/>
  <c r="O5088" i="1"/>
  <c r="P5088" i="1"/>
  <c r="D5089" i="1"/>
  <c r="H5089" i="1"/>
  <c r="I5089" i="1"/>
  <c r="J5089" i="1"/>
  <c r="K5089" i="1"/>
  <c r="L5089" i="1"/>
  <c r="M5089" i="1"/>
  <c r="N5089" i="1"/>
  <c r="O5089" i="1"/>
  <c r="P5089" i="1"/>
  <c r="D5090" i="1"/>
  <c r="H5090" i="1"/>
  <c r="I5090" i="1"/>
  <c r="J5090" i="1"/>
  <c r="K5090" i="1"/>
  <c r="L5090" i="1"/>
  <c r="M5090" i="1"/>
  <c r="N5090" i="1"/>
  <c r="O5090" i="1"/>
  <c r="P5090" i="1"/>
  <c r="D5091" i="1"/>
  <c r="H5091" i="1"/>
  <c r="I5091" i="1"/>
  <c r="J5091" i="1"/>
  <c r="K5091" i="1"/>
  <c r="L5091" i="1"/>
  <c r="M5091" i="1"/>
  <c r="N5091" i="1"/>
  <c r="O5091" i="1"/>
  <c r="P5091" i="1"/>
  <c r="D5092" i="1"/>
  <c r="H5092" i="1"/>
  <c r="I5092" i="1"/>
  <c r="J5092" i="1"/>
  <c r="K5092" i="1"/>
  <c r="L5092" i="1"/>
  <c r="M5092" i="1"/>
  <c r="N5092" i="1"/>
  <c r="O5092" i="1"/>
  <c r="P5092" i="1"/>
  <c r="D5093" i="1"/>
  <c r="H5093" i="1"/>
  <c r="I5093" i="1"/>
  <c r="J5093" i="1"/>
  <c r="K5093" i="1"/>
  <c r="L5093" i="1"/>
  <c r="M5093" i="1"/>
  <c r="N5093" i="1"/>
  <c r="O5093" i="1"/>
  <c r="P5093" i="1"/>
  <c r="D5094" i="1"/>
  <c r="H5094" i="1"/>
  <c r="I5094" i="1"/>
  <c r="J5094" i="1"/>
  <c r="K5094" i="1"/>
  <c r="L5094" i="1"/>
  <c r="M5094" i="1"/>
  <c r="N5094" i="1"/>
  <c r="O5094" i="1"/>
  <c r="P5094" i="1"/>
  <c r="D5095" i="1"/>
  <c r="H5095" i="1"/>
  <c r="I5095" i="1"/>
  <c r="J5095" i="1"/>
  <c r="K5095" i="1"/>
  <c r="L5095" i="1"/>
  <c r="M5095" i="1"/>
  <c r="N5095" i="1"/>
  <c r="O5095" i="1"/>
  <c r="P5095" i="1"/>
  <c r="D5096" i="1"/>
  <c r="H5096" i="1"/>
  <c r="I5096" i="1"/>
  <c r="J5096" i="1"/>
  <c r="K5096" i="1"/>
  <c r="L5096" i="1"/>
  <c r="M5096" i="1"/>
  <c r="N5096" i="1"/>
  <c r="O5096" i="1"/>
  <c r="P5096" i="1"/>
  <c r="D5097" i="1"/>
  <c r="H5097" i="1"/>
  <c r="I5097" i="1"/>
  <c r="J5097" i="1"/>
  <c r="K5097" i="1"/>
  <c r="L5097" i="1"/>
  <c r="M5097" i="1"/>
  <c r="N5097" i="1"/>
  <c r="O5097" i="1"/>
  <c r="P5097" i="1"/>
  <c r="D5098" i="1"/>
  <c r="H5098" i="1"/>
  <c r="I5098" i="1"/>
  <c r="J5098" i="1"/>
  <c r="K5098" i="1"/>
  <c r="L5098" i="1"/>
  <c r="M5098" i="1"/>
  <c r="N5098" i="1"/>
  <c r="O5098" i="1"/>
  <c r="P5098" i="1"/>
  <c r="D5099" i="1"/>
  <c r="H5099" i="1"/>
  <c r="I5099" i="1"/>
  <c r="J5099" i="1"/>
  <c r="K5099" i="1"/>
  <c r="L5099" i="1"/>
  <c r="M5099" i="1"/>
  <c r="N5099" i="1"/>
  <c r="O5099" i="1"/>
  <c r="P5099" i="1"/>
  <c r="D5100" i="1"/>
  <c r="H5100" i="1"/>
  <c r="I5100" i="1"/>
  <c r="J5100" i="1"/>
  <c r="K5100" i="1"/>
  <c r="L5100" i="1"/>
  <c r="M5100" i="1"/>
  <c r="N5100" i="1"/>
  <c r="O5100" i="1"/>
  <c r="P5100" i="1"/>
  <c r="D5101" i="1"/>
  <c r="H5101" i="1"/>
  <c r="I5101" i="1"/>
  <c r="J5101" i="1"/>
  <c r="K5101" i="1"/>
  <c r="L5101" i="1"/>
  <c r="M5101" i="1"/>
  <c r="N5101" i="1"/>
  <c r="O5101" i="1"/>
  <c r="P5101" i="1"/>
  <c r="D5102" i="1"/>
  <c r="H5102" i="1"/>
  <c r="I5102" i="1"/>
  <c r="J5102" i="1"/>
  <c r="K5102" i="1"/>
  <c r="L5102" i="1"/>
  <c r="M5102" i="1"/>
  <c r="N5102" i="1"/>
  <c r="O5102" i="1"/>
  <c r="P5102" i="1"/>
  <c r="D5103" i="1"/>
  <c r="H5103" i="1"/>
  <c r="I5103" i="1"/>
  <c r="J5103" i="1"/>
  <c r="K5103" i="1"/>
  <c r="L5103" i="1"/>
  <c r="M5103" i="1"/>
  <c r="N5103" i="1"/>
  <c r="O5103" i="1"/>
  <c r="P5103" i="1"/>
  <c r="D5104" i="1"/>
  <c r="H5104" i="1"/>
  <c r="I5104" i="1"/>
  <c r="J5104" i="1"/>
  <c r="K5104" i="1"/>
  <c r="L5104" i="1"/>
  <c r="M5104" i="1"/>
  <c r="N5104" i="1"/>
  <c r="O5104" i="1"/>
  <c r="P5104" i="1"/>
  <c r="D5105" i="1"/>
  <c r="H5105" i="1"/>
  <c r="I5105" i="1"/>
  <c r="J5105" i="1"/>
  <c r="K5105" i="1"/>
  <c r="L5105" i="1"/>
  <c r="M5105" i="1"/>
  <c r="N5105" i="1"/>
  <c r="O5105" i="1"/>
  <c r="P5105" i="1"/>
  <c r="D5106" i="1"/>
  <c r="H5106" i="1"/>
  <c r="I5106" i="1"/>
  <c r="J5106" i="1"/>
  <c r="K5106" i="1"/>
  <c r="L5106" i="1"/>
  <c r="M5106" i="1"/>
  <c r="N5106" i="1"/>
  <c r="O5106" i="1"/>
  <c r="P5106" i="1"/>
  <c r="D5107" i="1"/>
  <c r="H5107" i="1"/>
  <c r="I5107" i="1"/>
  <c r="J5107" i="1"/>
  <c r="K5107" i="1"/>
  <c r="L5107" i="1"/>
  <c r="M5107" i="1"/>
  <c r="N5107" i="1"/>
  <c r="O5107" i="1"/>
  <c r="P5107" i="1"/>
  <c r="D5108" i="1"/>
  <c r="H5108" i="1"/>
  <c r="I5108" i="1"/>
  <c r="J5108" i="1"/>
  <c r="K5108" i="1"/>
  <c r="L5108" i="1"/>
  <c r="M5108" i="1"/>
  <c r="N5108" i="1"/>
  <c r="O5108" i="1"/>
  <c r="P5108" i="1"/>
  <c r="D5109" i="1"/>
  <c r="H5109" i="1"/>
  <c r="I5109" i="1"/>
  <c r="J5109" i="1"/>
  <c r="K5109" i="1"/>
  <c r="L5109" i="1"/>
  <c r="M5109" i="1"/>
  <c r="N5109" i="1"/>
  <c r="O5109" i="1"/>
  <c r="P5109" i="1"/>
  <c r="D5110" i="1"/>
  <c r="H5110" i="1"/>
  <c r="I5110" i="1"/>
  <c r="J5110" i="1"/>
  <c r="K5110" i="1"/>
  <c r="L5110" i="1"/>
  <c r="M5110" i="1"/>
  <c r="N5110" i="1"/>
  <c r="O5110" i="1"/>
  <c r="P5110" i="1"/>
  <c r="D5111" i="1"/>
  <c r="H5111" i="1"/>
  <c r="I5111" i="1"/>
  <c r="J5111" i="1"/>
  <c r="K5111" i="1"/>
  <c r="L5111" i="1"/>
  <c r="M5111" i="1"/>
  <c r="N5111" i="1"/>
  <c r="O5111" i="1"/>
  <c r="P5111" i="1"/>
  <c r="D5112" i="1"/>
  <c r="H5112" i="1"/>
  <c r="I5112" i="1"/>
  <c r="J5112" i="1"/>
  <c r="K5112" i="1"/>
  <c r="L5112" i="1"/>
  <c r="M5112" i="1"/>
  <c r="N5112" i="1"/>
  <c r="O5112" i="1"/>
  <c r="P5112" i="1"/>
  <c r="D5113" i="1"/>
  <c r="H5113" i="1"/>
  <c r="I5113" i="1"/>
  <c r="J5113" i="1"/>
  <c r="K5113" i="1"/>
  <c r="L5113" i="1"/>
  <c r="M5113" i="1"/>
  <c r="N5113" i="1"/>
  <c r="O5113" i="1"/>
  <c r="P5113" i="1"/>
  <c r="D5114" i="1"/>
  <c r="H5114" i="1"/>
  <c r="I5114" i="1"/>
  <c r="J5114" i="1"/>
  <c r="K5114" i="1"/>
  <c r="L5114" i="1"/>
  <c r="M5114" i="1"/>
  <c r="N5114" i="1"/>
  <c r="O5114" i="1"/>
  <c r="P5114" i="1"/>
  <c r="D5115" i="1"/>
  <c r="H5115" i="1"/>
  <c r="I5115" i="1"/>
  <c r="J5115" i="1"/>
  <c r="K5115" i="1"/>
  <c r="L5115" i="1"/>
  <c r="M5115" i="1"/>
  <c r="N5115" i="1"/>
  <c r="O5115" i="1"/>
  <c r="P5115" i="1"/>
  <c r="D5116" i="1"/>
  <c r="H5116" i="1"/>
  <c r="I5116" i="1"/>
  <c r="J5116" i="1"/>
  <c r="K5116" i="1"/>
  <c r="L5116" i="1"/>
  <c r="M5116" i="1"/>
  <c r="N5116" i="1"/>
  <c r="O5116" i="1"/>
  <c r="P5116" i="1"/>
  <c r="D5117" i="1"/>
  <c r="H5117" i="1"/>
  <c r="I5117" i="1"/>
  <c r="J5117" i="1"/>
  <c r="K5117" i="1"/>
  <c r="L5117" i="1"/>
  <c r="M5117" i="1"/>
  <c r="N5117" i="1"/>
  <c r="O5117" i="1"/>
  <c r="P5117" i="1"/>
  <c r="D5118" i="1"/>
  <c r="H5118" i="1"/>
  <c r="I5118" i="1"/>
  <c r="J5118" i="1"/>
  <c r="K5118" i="1"/>
  <c r="L5118" i="1"/>
  <c r="M5118" i="1"/>
  <c r="N5118" i="1"/>
  <c r="O5118" i="1"/>
  <c r="P5118" i="1"/>
  <c r="D5119" i="1"/>
  <c r="H5119" i="1"/>
  <c r="I5119" i="1"/>
  <c r="J5119" i="1"/>
  <c r="K5119" i="1"/>
  <c r="L5119" i="1"/>
  <c r="M5119" i="1"/>
  <c r="N5119" i="1"/>
  <c r="O5119" i="1"/>
  <c r="P5119" i="1"/>
  <c r="D5120" i="1"/>
  <c r="H5120" i="1"/>
  <c r="I5120" i="1"/>
  <c r="J5120" i="1"/>
  <c r="K5120" i="1"/>
  <c r="L5120" i="1"/>
  <c r="M5120" i="1"/>
  <c r="N5120" i="1"/>
  <c r="O5120" i="1"/>
  <c r="P5120" i="1"/>
  <c r="D5121" i="1"/>
  <c r="H5121" i="1"/>
  <c r="I5121" i="1"/>
  <c r="J5121" i="1"/>
  <c r="K5121" i="1"/>
  <c r="L5121" i="1"/>
  <c r="M5121" i="1"/>
  <c r="N5121" i="1"/>
  <c r="O5121" i="1"/>
  <c r="P5121" i="1"/>
  <c r="D5122" i="1"/>
  <c r="H5122" i="1"/>
  <c r="I5122" i="1"/>
  <c r="J5122" i="1"/>
  <c r="K5122" i="1"/>
  <c r="L5122" i="1"/>
  <c r="M5122" i="1"/>
  <c r="N5122" i="1"/>
  <c r="O5122" i="1"/>
  <c r="P5122" i="1"/>
  <c r="D5123" i="1"/>
  <c r="H5123" i="1"/>
  <c r="I5123" i="1"/>
  <c r="J5123" i="1"/>
  <c r="K5123" i="1"/>
  <c r="L5123" i="1"/>
  <c r="M5123" i="1"/>
  <c r="N5123" i="1"/>
  <c r="O5123" i="1"/>
  <c r="P5123" i="1"/>
  <c r="D5124" i="1"/>
  <c r="H5124" i="1"/>
  <c r="I5124" i="1"/>
  <c r="J5124" i="1"/>
  <c r="K5124" i="1"/>
  <c r="L5124" i="1"/>
  <c r="M5124" i="1"/>
  <c r="N5124" i="1"/>
  <c r="O5124" i="1"/>
  <c r="P5124" i="1"/>
  <c r="D5125" i="1"/>
  <c r="H5125" i="1"/>
  <c r="I5125" i="1"/>
  <c r="J5125" i="1"/>
  <c r="K5125" i="1"/>
  <c r="L5125" i="1"/>
  <c r="M5125" i="1"/>
  <c r="N5125" i="1"/>
  <c r="O5125" i="1"/>
  <c r="P5125" i="1"/>
  <c r="D5126" i="1"/>
  <c r="H5126" i="1"/>
  <c r="I5126" i="1"/>
  <c r="J5126" i="1"/>
  <c r="K5126" i="1"/>
  <c r="L5126" i="1"/>
  <c r="M5126" i="1"/>
  <c r="N5126" i="1"/>
  <c r="O5126" i="1"/>
  <c r="P5126" i="1"/>
  <c r="D5127" i="1"/>
  <c r="H5127" i="1"/>
  <c r="I5127" i="1"/>
  <c r="J5127" i="1"/>
  <c r="K5127" i="1"/>
  <c r="L5127" i="1"/>
  <c r="M5127" i="1"/>
  <c r="N5127" i="1"/>
  <c r="O5127" i="1"/>
  <c r="P5127" i="1"/>
  <c r="D5128" i="1"/>
  <c r="H5128" i="1"/>
  <c r="I5128" i="1"/>
  <c r="J5128" i="1"/>
  <c r="K5128" i="1"/>
  <c r="L5128" i="1"/>
  <c r="M5128" i="1"/>
  <c r="N5128" i="1"/>
  <c r="O5128" i="1"/>
  <c r="P5128" i="1"/>
  <c r="D5129" i="1"/>
  <c r="H5129" i="1"/>
  <c r="I5129" i="1"/>
  <c r="J5129" i="1"/>
  <c r="K5129" i="1"/>
  <c r="L5129" i="1"/>
  <c r="M5129" i="1"/>
  <c r="N5129" i="1"/>
  <c r="O5129" i="1"/>
  <c r="P5129" i="1"/>
  <c r="D5130" i="1"/>
  <c r="H5130" i="1"/>
  <c r="I5130" i="1"/>
  <c r="J5130" i="1"/>
  <c r="K5130" i="1"/>
  <c r="L5130" i="1"/>
  <c r="M5130" i="1"/>
  <c r="N5130" i="1"/>
  <c r="O5130" i="1"/>
  <c r="P5130" i="1"/>
  <c r="D5131" i="1"/>
  <c r="H5131" i="1"/>
  <c r="I5131" i="1"/>
  <c r="J5131" i="1"/>
  <c r="K5131" i="1"/>
  <c r="L5131" i="1"/>
  <c r="M5131" i="1"/>
  <c r="N5131" i="1"/>
  <c r="O5131" i="1"/>
  <c r="P5131" i="1"/>
  <c r="D5132" i="1"/>
  <c r="H5132" i="1"/>
  <c r="I5132" i="1"/>
  <c r="J5132" i="1"/>
  <c r="K5132" i="1"/>
  <c r="L5132" i="1"/>
  <c r="M5132" i="1"/>
  <c r="N5132" i="1"/>
  <c r="O5132" i="1"/>
  <c r="P5132" i="1"/>
  <c r="D5133" i="1"/>
  <c r="H5133" i="1"/>
  <c r="I5133" i="1"/>
  <c r="J5133" i="1"/>
  <c r="K5133" i="1"/>
  <c r="L5133" i="1"/>
  <c r="M5133" i="1"/>
  <c r="N5133" i="1"/>
  <c r="O5133" i="1"/>
  <c r="P5133" i="1"/>
  <c r="D5134" i="1"/>
  <c r="H5134" i="1"/>
  <c r="I5134" i="1"/>
  <c r="J5134" i="1"/>
  <c r="K5134" i="1"/>
  <c r="L5134" i="1"/>
  <c r="M5134" i="1"/>
  <c r="N5134" i="1"/>
  <c r="O5134" i="1"/>
  <c r="P5134" i="1"/>
  <c r="D5135" i="1"/>
  <c r="H5135" i="1"/>
  <c r="I5135" i="1"/>
  <c r="J5135" i="1"/>
  <c r="K5135" i="1"/>
  <c r="L5135" i="1"/>
  <c r="M5135" i="1"/>
  <c r="N5135" i="1"/>
  <c r="O5135" i="1"/>
  <c r="P5135" i="1"/>
  <c r="D5136" i="1"/>
  <c r="H5136" i="1"/>
  <c r="I5136" i="1"/>
  <c r="J5136" i="1"/>
  <c r="K5136" i="1"/>
  <c r="L5136" i="1"/>
  <c r="M5136" i="1"/>
  <c r="N5136" i="1"/>
  <c r="O5136" i="1"/>
  <c r="P5136" i="1"/>
  <c r="D5137" i="1"/>
  <c r="H5137" i="1"/>
  <c r="I5137" i="1"/>
  <c r="J5137" i="1"/>
  <c r="K5137" i="1"/>
  <c r="L5137" i="1"/>
  <c r="M5137" i="1"/>
  <c r="N5137" i="1"/>
  <c r="O5137" i="1"/>
  <c r="P5137" i="1"/>
  <c r="D5138" i="1"/>
  <c r="H5138" i="1"/>
  <c r="I5138" i="1"/>
  <c r="J5138" i="1"/>
  <c r="K5138" i="1"/>
  <c r="L5138" i="1"/>
  <c r="M5138" i="1"/>
  <c r="N5138" i="1"/>
  <c r="O5138" i="1"/>
  <c r="P5138" i="1"/>
  <c r="D5139" i="1"/>
  <c r="H5139" i="1"/>
  <c r="I5139" i="1"/>
  <c r="J5139" i="1"/>
  <c r="K5139" i="1"/>
  <c r="L5139" i="1"/>
  <c r="M5139" i="1"/>
  <c r="N5139" i="1"/>
  <c r="O5139" i="1"/>
  <c r="P5139" i="1"/>
  <c r="D5140" i="1"/>
  <c r="H5140" i="1"/>
  <c r="I5140" i="1"/>
  <c r="J5140" i="1"/>
  <c r="K5140" i="1"/>
  <c r="L5140" i="1"/>
  <c r="M5140" i="1"/>
  <c r="N5140" i="1"/>
  <c r="O5140" i="1"/>
  <c r="P5140" i="1"/>
  <c r="D5141" i="1"/>
  <c r="H5141" i="1"/>
  <c r="I5141" i="1"/>
  <c r="J5141" i="1"/>
  <c r="K5141" i="1"/>
  <c r="L5141" i="1"/>
  <c r="M5141" i="1"/>
  <c r="N5141" i="1"/>
  <c r="O5141" i="1"/>
  <c r="P5141" i="1"/>
  <c r="D5142" i="1"/>
  <c r="H5142" i="1"/>
  <c r="I5142" i="1"/>
  <c r="J5142" i="1"/>
  <c r="K5142" i="1"/>
  <c r="L5142" i="1"/>
  <c r="M5142" i="1"/>
  <c r="N5142" i="1"/>
  <c r="O5142" i="1"/>
  <c r="P5142" i="1"/>
  <c r="D5143" i="1"/>
  <c r="H5143" i="1"/>
  <c r="I5143" i="1"/>
  <c r="J5143" i="1"/>
  <c r="K5143" i="1"/>
  <c r="L5143" i="1"/>
  <c r="M5143" i="1"/>
  <c r="N5143" i="1"/>
  <c r="O5143" i="1"/>
  <c r="P5143" i="1"/>
  <c r="D5144" i="1"/>
  <c r="H5144" i="1"/>
  <c r="I5144" i="1"/>
  <c r="J5144" i="1"/>
  <c r="K5144" i="1"/>
  <c r="L5144" i="1"/>
  <c r="M5144" i="1"/>
  <c r="N5144" i="1"/>
  <c r="O5144" i="1"/>
  <c r="P5144" i="1"/>
  <c r="D5145" i="1"/>
  <c r="H5145" i="1"/>
  <c r="I5145" i="1"/>
  <c r="J5145" i="1"/>
  <c r="K5145" i="1"/>
  <c r="L5145" i="1"/>
  <c r="M5145" i="1"/>
  <c r="N5145" i="1"/>
  <c r="O5145" i="1"/>
  <c r="P5145" i="1"/>
  <c r="D5146" i="1"/>
  <c r="H5146" i="1"/>
  <c r="I5146" i="1"/>
  <c r="J5146" i="1"/>
  <c r="K5146" i="1"/>
  <c r="L5146" i="1"/>
  <c r="M5146" i="1"/>
  <c r="N5146" i="1"/>
  <c r="O5146" i="1"/>
  <c r="P5146" i="1"/>
  <c r="D5147" i="1"/>
  <c r="H5147" i="1"/>
  <c r="I5147" i="1"/>
  <c r="J5147" i="1"/>
  <c r="K5147" i="1"/>
  <c r="L5147" i="1"/>
  <c r="M5147" i="1"/>
  <c r="N5147" i="1"/>
  <c r="O5147" i="1"/>
  <c r="P5147" i="1"/>
  <c r="D5148" i="1"/>
  <c r="H5148" i="1"/>
  <c r="I5148" i="1"/>
  <c r="J5148" i="1"/>
  <c r="K5148" i="1"/>
  <c r="L5148" i="1"/>
  <c r="M5148" i="1"/>
  <c r="N5148" i="1"/>
  <c r="O5148" i="1"/>
  <c r="P5148" i="1"/>
  <c r="D5149" i="1"/>
  <c r="H5149" i="1"/>
  <c r="I5149" i="1"/>
  <c r="J5149" i="1"/>
  <c r="K5149" i="1"/>
  <c r="L5149" i="1"/>
  <c r="M5149" i="1"/>
  <c r="N5149" i="1"/>
  <c r="O5149" i="1"/>
  <c r="P5149" i="1"/>
  <c r="D5150" i="1"/>
  <c r="H5150" i="1"/>
  <c r="I5150" i="1"/>
  <c r="J5150" i="1"/>
  <c r="K5150" i="1"/>
  <c r="L5150" i="1"/>
  <c r="M5150" i="1"/>
  <c r="N5150" i="1"/>
  <c r="O5150" i="1"/>
  <c r="P5150" i="1"/>
  <c r="D5151" i="1"/>
  <c r="H5151" i="1"/>
  <c r="I5151" i="1"/>
  <c r="J5151" i="1"/>
  <c r="K5151" i="1"/>
  <c r="L5151" i="1"/>
  <c r="M5151" i="1"/>
  <c r="N5151" i="1"/>
  <c r="O5151" i="1"/>
  <c r="P5151" i="1"/>
  <c r="D5152" i="1"/>
  <c r="H5152" i="1"/>
  <c r="I5152" i="1"/>
  <c r="J5152" i="1"/>
  <c r="K5152" i="1"/>
  <c r="L5152" i="1"/>
  <c r="M5152" i="1"/>
  <c r="N5152" i="1"/>
  <c r="O5152" i="1"/>
  <c r="P5152" i="1"/>
  <c r="D5153" i="1"/>
  <c r="H5153" i="1"/>
  <c r="I5153" i="1"/>
  <c r="J5153" i="1"/>
  <c r="K5153" i="1"/>
  <c r="L5153" i="1"/>
  <c r="M5153" i="1"/>
  <c r="N5153" i="1"/>
  <c r="O5153" i="1"/>
  <c r="P5153" i="1"/>
  <c r="D5154" i="1"/>
  <c r="H5154" i="1"/>
  <c r="I5154" i="1"/>
  <c r="J5154" i="1"/>
  <c r="K5154" i="1"/>
  <c r="L5154" i="1"/>
  <c r="M5154" i="1"/>
  <c r="N5154" i="1"/>
  <c r="O5154" i="1"/>
  <c r="P5154" i="1"/>
  <c r="D5155" i="1"/>
  <c r="H5155" i="1"/>
  <c r="I5155" i="1"/>
  <c r="J5155" i="1"/>
  <c r="K5155" i="1"/>
  <c r="L5155" i="1"/>
  <c r="M5155" i="1"/>
  <c r="N5155" i="1"/>
  <c r="O5155" i="1"/>
  <c r="P5155" i="1"/>
  <c r="D5156" i="1"/>
  <c r="H5156" i="1"/>
  <c r="I5156" i="1"/>
  <c r="J5156" i="1"/>
  <c r="K5156" i="1"/>
  <c r="L5156" i="1"/>
  <c r="M5156" i="1"/>
  <c r="N5156" i="1"/>
  <c r="O5156" i="1"/>
  <c r="P5156" i="1"/>
  <c r="D5157" i="1"/>
  <c r="H5157" i="1"/>
  <c r="I5157" i="1"/>
  <c r="J5157" i="1"/>
  <c r="K5157" i="1"/>
  <c r="L5157" i="1"/>
  <c r="M5157" i="1"/>
  <c r="N5157" i="1"/>
  <c r="O5157" i="1"/>
  <c r="P5157" i="1"/>
  <c r="D5158" i="1"/>
  <c r="H5158" i="1"/>
  <c r="I5158" i="1"/>
  <c r="J5158" i="1"/>
  <c r="K5158" i="1"/>
  <c r="L5158" i="1"/>
  <c r="M5158" i="1"/>
  <c r="N5158" i="1"/>
  <c r="O5158" i="1"/>
  <c r="P5158" i="1"/>
  <c r="D5159" i="1"/>
  <c r="H5159" i="1"/>
  <c r="I5159" i="1"/>
  <c r="J5159" i="1"/>
  <c r="K5159" i="1"/>
  <c r="L5159" i="1"/>
  <c r="M5159" i="1"/>
  <c r="N5159" i="1"/>
  <c r="O5159" i="1"/>
  <c r="P5159" i="1"/>
  <c r="D5160" i="1"/>
  <c r="H5160" i="1"/>
  <c r="I5160" i="1"/>
  <c r="J5160" i="1"/>
  <c r="K5160" i="1"/>
  <c r="L5160" i="1"/>
  <c r="M5160" i="1"/>
  <c r="N5160" i="1"/>
  <c r="O5160" i="1"/>
  <c r="P5160" i="1"/>
  <c r="D5161" i="1"/>
  <c r="H5161" i="1"/>
  <c r="I5161" i="1"/>
  <c r="J5161" i="1"/>
  <c r="K5161" i="1"/>
  <c r="L5161" i="1"/>
  <c r="M5161" i="1"/>
  <c r="N5161" i="1"/>
  <c r="O5161" i="1"/>
  <c r="P5161" i="1"/>
  <c r="D5162" i="1"/>
  <c r="H5162" i="1"/>
  <c r="I5162" i="1"/>
  <c r="J5162" i="1"/>
  <c r="K5162" i="1"/>
  <c r="L5162" i="1"/>
  <c r="M5162" i="1"/>
  <c r="N5162" i="1"/>
  <c r="O5162" i="1"/>
  <c r="P5162" i="1"/>
  <c r="D5163" i="1"/>
  <c r="H5163" i="1"/>
  <c r="I5163" i="1"/>
  <c r="J5163" i="1"/>
  <c r="K5163" i="1"/>
  <c r="L5163" i="1"/>
  <c r="M5163" i="1"/>
  <c r="N5163" i="1"/>
  <c r="O5163" i="1"/>
  <c r="P5163" i="1"/>
  <c r="D5164" i="1"/>
  <c r="H5164" i="1"/>
  <c r="I5164" i="1"/>
  <c r="J5164" i="1"/>
  <c r="K5164" i="1"/>
  <c r="L5164" i="1"/>
  <c r="M5164" i="1"/>
  <c r="N5164" i="1"/>
  <c r="O5164" i="1"/>
  <c r="P5164" i="1"/>
  <c r="D5165" i="1"/>
  <c r="H5165" i="1"/>
  <c r="I5165" i="1"/>
  <c r="J5165" i="1"/>
  <c r="K5165" i="1"/>
  <c r="L5165" i="1"/>
  <c r="M5165" i="1"/>
  <c r="N5165" i="1"/>
  <c r="O5165" i="1"/>
  <c r="P5165" i="1"/>
  <c r="D5166" i="1"/>
  <c r="H5166" i="1"/>
  <c r="I5166" i="1"/>
  <c r="J5166" i="1"/>
  <c r="K5166" i="1"/>
  <c r="L5166" i="1"/>
  <c r="M5166" i="1"/>
  <c r="N5166" i="1"/>
  <c r="O5166" i="1"/>
  <c r="P5166" i="1"/>
  <c r="D5167" i="1"/>
  <c r="H5167" i="1"/>
  <c r="I5167" i="1"/>
  <c r="J5167" i="1"/>
  <c r="K5167" i="1"/>
  <c r="L5167" i="1"/>
  <c r="M5167" i="1"/>
  <c r="N5167" i="1"/>
  <c r="O5167" i="1"/>
  <c r="P5167" i="1"/>
  <c r="D5168" i="1"/>
  <c r="H5168" i="1"/>
  <c r="I5168" i="1"/>
  <c r="J5168" i="1"/>
  <c r="K5168" i="1"/>
  <c r="L5168" i="1"/>
  <c r="M5168" i="1"/>
  <c r="N5168" i="1"/>
  <c r="O5168" i="1"/>
  <c r="P5168" i="1"/>
  <c r="D5169" i="1"/>
  <c r="H5169" i="1"/>
  <c r="I5169" i="1"/>
  <c r="J5169" i="1"/>
  <c r="K5169" i="1"/>
  <c r="L5169" i="1"/>
  <c r="M5169" i="1"/>
  <c r="N5169" i="1"/>
  <c r="O5169" i="1"/>
  <c r="P5169" i="1"/>
  <c r="D5170" i="1"/>
  <c r="H5170" i="1"/>
  <c r="I5170" i="1"/>
  <c r="J5170" i="1"/>
  <c r="K5170" i="1"/>
  <c r="L5170" i="1"/>
  <c r="M5170" i="1"/>
  <c r="N5170" i="1"/>
  <c r="O5170" i="1"/>
  <c r="P5170" i="1"/>
  <c r="D5171" i="1"/>
  <c r="H5171" i="1"/>
  <c r="I5171" i="1"/>
  <c r="J5171" i="1"/>
  <c r="K5171" i="1"/>
  <c r="L5171" i="1"/>
  <c r="M5171" i="1"/>
  <c r="N5171" i="1"/>
  <c r="O5171" i="1"/>
  <c r="P5171" i="1"/>
  <c r="D5172" i="1"/>
  <c r="H5172" i="1"/>
  <c r="I5172" i="1"/>
  <c r="J5172" i="1"/>
  <c r="K5172" i="1"/>
  <c r="L5172" i="1"/>
  <c r="M5172" i="1"/>
  <c r="N5172" i="1"/>
  <c r="O5172" i="1"/>
  <c r="P5172" i="1"/>
  <c r="D5173" i="1"/>
  <c r="H5173" i="1"/>
  <c r="I5173" i="1"/>
  <c r="J5173" i="1"/>
  <c r="K5173" i="1"/>
  <c r="L5173" i="1"/>
  <c r="M5173" i="1"/>
  <c r="N5173" i="1"/>
  <c r="O5173" i="1"/>
  <c r="P5173" i="1"/>
  <c r="D5174" i="1"/>
  <c r="H5174" i="1"/>
  <c r="I5174" i="1"/>
  <c r="J5174" i="1"/>
  <c r="K5174" i="1"/>
  <c r="L5174" i="1"/>
  <c r="M5174" i="1"/>
  <c r="N5174" i="1"/>
  <c r="O5174" i="1"/>
  <c r="P5174" i="1"/>
  <c r="D5175" i="1"/>
  <c r="H5175" i="1"/>
  <c r="I5175" i="1"/>
  <c r="J5175" i="1"/>
  <c r="K5175" i="1"/>
  <c r="L5175" i="1"/>
  <c r="M5175" i="1"/>
  <c r="N5175" i="1"/>
  <c r="O5175" i="1"/>
  <c r="P5175" i="1"/>
  <c r="D5176" i="1"/>
  <c r="H5176" i="1"/>
  <c r="I5176" i="1"/>
  <c r="J5176" i="1"/>
  <c r="K5176" i="1"/>
  <c r="L5176" i="1"/>
  <c r="M5176" i="1"/>
  <c r="N5176" i="1"/>
  <c r="O5176" i="1"/>
  <c r="P5176" i="1"/>
  <c r="D5177" i="1"/>
  <c r="H5177" i="1"/>
  <c r="I5177" i="1"/>
  <c r="J5177" i="1"/>
  <c r="K5177" i="1"/>
  <c r="L5177" i="1"/>
  <c r="M5177" i="1"/>
  <c r="N5177" i="1"/>
  <c r="O5177" i="1"/>
  <c r="P5177" i="1"/>
  <c r="D5178" i="1"/>
  <c r="H5178" i="1"/>
  <c r="I5178" i="1"/>
  <c r="J5178" i="1"/>
  <c r="K5178" i="1"/>
  <c r="L5178" i="1"/>
  <c r="M5178" i="1"/>
  <c r="N5178" i="1"/>
  <c r="O5178" i="1"/>
  <c r="P5178" i="1"/>
  <c r="D5179" i="1"/>
  <c r="H5179" i="1"/>
  <c r="I5179" i="1"/>
  <c r="J5179" i="1"/>
  <c r="K5179" i="1"/>
  <c r="L5179" i="1"/>
  <c r="M5179" i="1"/>
  <c r="N5179" i="1"/>
  <c r="O5179" i="1"/>
  <c r="P5179" i="1"/>
  <c r="D5180" i="1"/>
  <c r="H5180" i="1"/>
  <c r="I5180" i="1"/>
  <c r="J5180" i="1"/>
  <c r="K5180" i="1"/>
  <c r="L5180" i="1"/>
  <c r="M5180" i="1"/>
  <c r="N5180" i="1"/>
  <c r="O5180" i="1"/>
  <c r="P5180" i="1"/>
  <c r="D5181" i="1"/>
  <c r="H5181" i="1"/>
  <c r="I5181" i="1"/>
  <c r="J5181" i="1"/>
  <c r="K5181" i="1"/>
  <c r="L5181" i="1"/>
  <c r="M5181" i="1"/>
  <c r="N5181" i="1"/>
  <c r="O5181" i="1"/>
  <c r="P5181" i="1"/>
  <c r="D5182" i="1"/>
  <c r="H5182" i="1"/>
  <c r="I5182" i="1"/>
  <c r="J5182" i="1"/>
  <c r="K5182" i="1"/>
  <c r="L5182" i="1"/>
  <c r="M5182" i="1"/>
  <c r="N5182" i="1"/>
  <c r="O5182" i="1"/>
  <c r="P5182" i="1"/>
  <c r="D5183" i="1"/>
  <c r="H5183" i="1"/>
  <c r="I5183" i="1"/>
  <c r="J5183" i="1"/>
  <c r="K5183" i="1"/>
  <c r="L5183" i="1"/>
  <c r="M5183" i="1"/>
  <c r="N5183" i="1"/>
  <c r="O5183" i="1"/>
  <c r="P5183" i="1"/>
  <c r="D5184" i="1"/>
  <c r="H5184" i="1"/>
  <c r="I5184" i="1"/>
  <c r="J5184" i="1"/>
  <c r="K5184" i="1"/>
  <c r="L5184" i="1"/>
  <c r="M5184" i="1"/>
  <c r="N5184" i="1"/>
  <c r="O5184" i="1"/>
  <c r="P5184" i="1"/>
  <c r="D5185" i="1"/>
  <c r="H5185" i="1"/>
  <c r="I5185" i="1"/>
  <c r="J5185" i="1"/>
  <c r="K5185" i="1"/>
  <c r="L5185" i="1"/>
  <c r="M5185" i="1"/>
  <c r="N5185" i="1"/>
  <c r="O5185" i="1"/>
  <c r="P5185" i="1"/>
  <c r="D5186" i="1"/>
  <c r="H5186" i="1"/>
  <c r="I5186" i="1"/>
  <c r="J5186" i="1"/>
  <c r="K5186" i="1"/>
  <c r="L5186" i="1"/>
  <c r="M5186" i="1"/>
  <c r="N5186" i="1"/>
  <c r="O5186" i="1"/>
  <c r="P5186" i="1"/>
  <c r="D5187" i="1"/>
  <c r="H5187" i="1"/>
  <c r="I5187" i="1"/>
  <c r="J5187" i="1"/>
  <c r="K5187" i="1"/>
  <c r="L5187" i="1"/>
  <c r="M5187" i="1"/>
  <c r="N5187" i="1"/>
  <c r="O5187" i="1"/>
  <c r="P5187" i="1"/>
  <c r="D5188" i="1"/>
  <c r="H5188" i="1"/>
  <c r="I5188" i="1"/>
  <c r="J5188" i="1"/>
  <c r="K5188" i="1"/>
  <c r="L5188" i="1"/>
  <c r="M5188" i="1"/>
  <c r="N5188" i="1"/>
  <c r="O5188" i="1"/>
  <c r="P5188" i="1"/>
  <c r="D5189" i="1"/>
  <c r="H5189" i="1"/>
  <c r="I5189" i="1"/>
  <c r="J5189" i="1"/>
  <c r="K5189" i="1"/>
  <c r="L5189" i="1"/>
  <c r="M5189" i="1"/>
  <c r="N5189" i="1"/>
  <c r="O5189" i="1"/>
  <c r="P5189" i="1"/>
  <c r="D5190" i="1"/>
  <c r="H5190" i="1"/>
  <c r="I5190" i="1"/>
  <c r="J5190" i="1"/>
  <c r="K5190" i="1"/>
  <c r="L5190" i="1"/>
  <c r="M5190" i="1"/>
  <c r="N5190" i="1"/>
  <c r="O5190" i="1"/>
  <c r="P5190" i="1"/>
  <c r="D5191" i="1"/>
  <c r="H5191" i="1"/>
  <c r="I5191" i="1"/>
  <c r="J5191" i="1"/>
  <c r="K5191" i="1"/>
  <c r="L5191" i="1"/>
  <c r="M5191" i="1"/>
  <c r="N5191" i="1"/>
  <c r="O5191" i="1"/>
  <c r="P5191" i="1"/>
  <c r="D5192" i="1"/>
  <c r="H5192" i="1"/>
  <c r="I5192" i="1"/>
  <c r="J5192" i="1"/>
  <c r="K5192" i="1"/>
  <c r="L5192" i="1"/>
  <c r="M5192" i="1"/>
  <c r="N5192" i="1"/>
  <c r="O5192" i="1"/>
  <c r="P5192" i="1"/>
  <c r="D5193" i="1"/>
  <c r="H5193" i="1"/>
  <c r="I5193" i="1"/>
  <c r="J5193" i="1"/>
  <c r="K5193" i="1"/>
  <c r="L5193" i="1"/>
  <c r="M5193" i="1"/>
  <c r="N5193" i="1"/>
  <c r="O5193" i="1"/>
  <c r="P5193" i="1"/>
  <c r="D5194" i="1"/>
  <c r="H5194" i="1"/>
  <c r="I5194" i="1"/>
  <c r="J5194" i="1"/>
  <c r="K5194" i="1"/>
  <c r="L5194" i="1"/>
  <c r="M5194" i="1"/>
  <c r="N5194" i="1"/>
  <c r="O5194" i="1"/>
  <c r="P5194" i="1"/>
  <c r="D5195" i="1"/>
  <c r="H5195" i="1"/>
  <c r="I5195" i="1"/>
  <c r="J5195" i="1"/>
  <c r="K5195" i="1"/>
  <c r="L5195" i="1"/>
  <c r="M5195" i="1"/>
  <c r="N5195" i="1"/>
  <c r="O5195" i="1"/>
  <c r="P5195" i="1"/>
  <c r="D5196" i="1"/>
  <c r="H5196" i="1"/>
  <c r="I5196" i="1"/>
  <c r="J5196" i="1"/>
  <c r="K5196" i="1"/>
  <c r="L5196" i="1"/>
  <c r="M5196" i="1"/>
  <c r="N5196" i="1"/>
  <c r="O5196" i="1"/>
  <c r="P5196" i="1"/>
  <c r="D5197" i="1"/>
  <c r="H5197" i="1"/>
  <c r="I5197" i="1"/>
  <c r="J5197" i="1"/>
  <c r="K5197" i="1"/>
  <c r="L5197" i="1"/>
  <c r="M5197" i="1"/>
  <c r="N5197" i="1"/>
  <c r="O5197" i="1"/>
  <c r="P5197" i="1"/>
  <c r="D5198" i="1"/>
  <c r="H5198" i="1"/>
  <c r="I5198" i="1"/>
  <c r="J5198" i="1"/>
  <c r="K5198" i="1"/>
  <c r="L5198" i="1"/>
  <c r="M5198" i="1"/>
  <c r="N5198" i="1"/>
  <c r="O5198" i="1"/>
  <c r="P5198" i="1"/>
  <c r="D5199" i="1"/>
  <c r="H5199" i="1"/>
  <c r="I5199" i="1"/>
  <c r="J5199" i="1"/>
  <c r="K5199" i="1"/>
  <c r="L5199" i="1"/>
  <c r="M5199" i="1"/>
  <c r="N5199" i="1"/>
  <c r="O5199" i="1"/>
  <c r="P5199" i="1"/>
  <c r="D5200" i="1"/>
  <c r="H5200" i="1"/>
  <c r="I5200" i="1"/>
  <c r="J5200" i="1"/>
  <c r="K5200" i="1"/>
  <c r="L5200" i="1"/>
  <c r="M5200" i="1"/>
  <c r="N5200" i="1"/>
  <c r="O5200" i="1"/>
  <c r="P5200" i="1"/>
  <c r="D5201" i="1"/>
  <c r="H5201" i="1"/>
  <c r="I5201" i="1"/>
  <c r="J5201" i="1"/>
  <c r="K5201" i="1"/>
  <c r="L5201" i="1"/>
  <c r="M5201" i="1"/>
  <c r="N5201" i="1"/>
  <c r="O5201" i="1"/>
  <c r="P5201" i="1"/>
  <c r="D5202" i="1"/>
  <c r="H5202" i="1"/>
  <c r="I5202" i="1"/>
  <c r="J5202" i="1"/>
  <c r="K5202" i="1"/>
  <c r="L5202" i="1"/>
  <c r="M5202" i="1"/>
  <c r="N5202" i="1"/>
  <c r="O5202" i="1"/>
  <c r="P5202" i="1"/>
  <c r="D5203" i="1"/>
  <c r="H5203" i="1"/>
  <c r="I5203" i="1"/>
  <c r="J5203" i="1"/>
  <c r="K5203" i="1"/>
  <c r="L5203" i="1"/>
  <c r="M5203" i="1"/>
  <c r="N5203" i="1"/>
  <c r="O5203" i="1"/>
  <c r="P5203" i="1"/>
  <c r="D5204" i="1"/>
  <c r="H5204" i="1"/>
  <c r="I5204" i="1"/>
  <c r="J5204" i="1"/>
  <c r="K5204" i="1"/>
  <c r="L5204" i="1"/>
  <c r="M5204" i="1"/>
  <c r="N5204" i="1"/>
  <c r="O5204" i="1"/>
  <c r="P5204" i="1"/>
  <c r="D5205" i="1"/>
  <c r="H5205" i="1"/>
  <c r="I5205" i="1"/>
  <c r="J5205" i="1"/>
  <c r="K5205" i="1"/>
  <c r="L5205" i="1"/>
  <c r="M5205" i="1"/>
  <c r="N5205" i="1"/>
  <c r="O5205" i="1"/>
  <c r="P5205" i="1"/>
  <c r="D5206" i="1"/>
  <c r="H5206" i="1"/>
  <c r="I5206" i="1"/>
  <c r="J5206" i="1"/>
  <c r="K5206" i="1"/>
  <c r="L5206" i="1"/>
  <c r="M5206" i="1"/>
  <c r="N5206" i="1"/>
  <c r="O5206" i="1"/>
  <c r="P5206" i="1"/>
  <c r="D5207" i="1"/>
  <c r="H5207" i="1"/>
  <c r="I5207" i="1"/>
  <c r="J5207" i="1"/>
  <c r="K5207" i="1"/>
  <c r="L5207" i="1"/>
  <c r="M5207" i="1"/>
  <c r="N5207" i="1"/>
  <c r="O5207" i="1"/>
  <c r="P5207" i="1"/>
  <c r="D5208" i="1"/>
  <c r="H5208" i="1"/>
  <c r="I5208" i="1"/>
  <c r="J5208" i="1"/>
  <c r="K5208" i="1"/>
  <c r="L5208" i="1"/>
  <c r="M5208" i="1"/>
  <c r="N5208" i="1"/>
  <c r="O5208" i="1"/>
  <c r="P5208" i="1"/>
  <c r="D5209" i="1"/>
  <c r="H5209" i="1"/>
  <c r="I5209" i="1"/>
  <c r="J5209" i="1"/>
  <c r="K5209" i="1"/>
  <c r="L5209" i="1"/>
  <c r="M5209" i="1"/>
  <c r="N5209" i="1"/>
  <c r="O5209" i="1"/>
  <c r="P5209" i="1"/>
  <c r="D5210" i="1"/>
  <c r="H5210" i="1"/>
  <c r="I5210" i="1"/>
  <c r="J5210" i="1"/>
  <c r="K5210" i="1"/>
  <c r="L5210" i="1"/>
  <c r="M5210" i="1"/>
  <c r="N5210" i="1"/>
  <c r="O5210" i="1"/>
  <c r="P5210" i="1"/>
  <c r="D5211" i="1"/>
  <c r="H5211" i="1"/>
  <c r="I5211" i="1"/>
  <c r="J5211" i="1"/>
  <c r="K5211" i="1"/>
  <c r="L5211" i="1"/>
  <c r="M5211" i="1"/>
  <c r="N5211" i="1"/>
  <c r="O5211" i="1"/>
  <c r="P5211" i="1"/>
  <c r="D5212" i="1"/>
  <c r="H5212" i="1"/>
  <c r="I5212" i="1"/>
  <c r="J5212" i="1"/>
  <c r="K5212" i="1"/>
  <c r="L5212" i="1"/>
  <c r="M5212" i="1"/>
  <c r="N5212" i="1"/>
  <c r="O5212" i="1"/>
  <c r="P5212" i="1"/>
  <c r="D5213" i="1"/>
  <c r="H5213" i="1"/>
  <c r="I5213" i="1"/>
  <c r="J5213" i="1"/>
  <c r="K5213" i="1"/>
  <c r="L5213" i="1"/>
  <c r="M5213" i="1"/>
  <c r="N5213" i="1"/>
  <c r="O5213" i="1"/>
  <c r="P5213" i="1"/>
  <c r="D5214" i="1"/>
  <c r="H5214" i="1"/>
  <c r="I5214" i="1"/>
  <c r="J5214" i="1"/>
  <c r="K5214" i="1"/>
  <c r="L5214" i="1"/>
  <c r="M5214" i="1"/>
  <c r="N5214" i="1"/>
  <c r="O5214" i="1"/>
  <c r="P5214" i="1"/>
  <c r="D5215" i="1"/>
  <c r="H5215" i="1"/>
  <c r="I5215" i="1"/>
  <c r="J5215" i="1"/>
  <c r="K5215" i="1"/>
  <c r="L5215" i="1"/>
  <c r="M5215" i="1"/>
  <c r="N5215" i="1"/>
  <c r="O5215" i="1"/>
  <c r="P5215" i="1"/>
  <c r="D5216" i="1"/>
  <c r="H5216" i="1"/>
  <c r="I5216" i="1"/>
  <c r="J5216" i="1"/>
  <c r="K5216" i="1"/>
  <c r="L5216" i="1"/>
  <c r="M5216" i="1"/>
  <c r="N5216" i="1"/>
  <c r="O5216" i="1"/>
  <c r="P5216" i="1"/>
  <c r="D5217" i="1"/>
  <c r="H5217" i="1"/>
  <c r="I5217" i="1"/>
  <c r="J5217" i="1"/>
  <c r="K5217" i="1"/>
  <c r="L5217" i="1"/>
  <c r="M5217" i="1"/>
  <c r="N5217" i="1"/>
  <c r="O5217" i="1"/>
  <c r="P5217" i="1"/>
  <c r="D5218" i="1"/>
  <c r="H5218" i="1"/>
  <c r="I5218" i="1"/>
  <c r="J5218" i="1"/>
  <c r="K5218" i="1"/>
  <c r="L5218" i="1"/>
  <c r="M5218" i="1"/>
  <c r="N5218" i="1"/>
  <c r="O5218" i="1"/>
  <c r="P5218" i="1"/>
  <c r="D5219" i="1"/>
  <c r="H5219" i="1"/>
  <c r="I5219" i="1"/>
  <c r="J5219" i="1"/>
  <c r="K5219" i="1"/>
  <c r="L5219" i="1"/>
  <c r="M5219" i="1"/>
  <c r="N5219" i="1"/>
  <c r="O5219" i="1"/>
  <c r="P5219" i="1"/>
  <c r="D5220" i="1"/>
  <c r="H5220" i="1"/>
  <c r="I5220" i="1"/>
  <c r="J5220" i="1"/>
  <c r="K5220" i="1"/>
  <c r="L5220" i="1"/>
  <c r="M5220" i="1"/>
  <c r="N5220" i="1"/>
  <c r="O5220" i="1"/>
  <c r="P5220" i="1"/>
  <c r="D5221" i="1"/>
  <c r="H5221" i="1"/>
  <c r="I5221" i="1"/>
  <c r="J5221" i="1"/>
  <c r="K5221" i="1"/>
  <c r="L5221" i="1"/>
  <c r="M5221" i="1"/>
  <c r="N5221" i="1"/>
  <c r="O5221" i="1"/>
  <c r="P5221" i="1"/>
  <c r="D5222" i="1"/>
  <c r="H5222" i="1"/>
  <c r="I5222" i="1"/>
  <c r="J5222" i="1"/>
  <c r="K5222" i="1"/>
  <c r="L5222" i="1"/>
  <c r="M5222" i="1"/>
  <c r="N5222" i="1"/>
  <c r="O5222" i="1"/>
  <c r="P5222" i="1"/>
  <c r="D5223" i="1"/>
  <c r="H5223" i="1"/>
  <c r="I5223" i="1"/>
  <c r="J5223" i="1"/>
  <c r="K5223" i="1"/>
  <c r="L5223" i="1"/>
  <c r="M5223" i="1"/>
  <c r="N5223" i="1"/>
  <c r="O5223" i="1"/>
  <c r="P5223" i="1"/>
  <c r="D5224" i="1"/>
  <c r="H5224" i="1"/>
  <c r="I5224" i="1"/>
  <c r="J5224" i="1"/>
  <c r="K5224" i="1"/>
  <c r="L5224" i="1"/>
  <c r="M5224" i="1"/>
  <c r="N5224" i="1"/>
  <c r="O5224" i="1"/>
  <c r="P5224" i="1"/>
  <c r="D5225" i="1"/>
  <c r="H5225" i="1"/>
  <c r="I5225" i="1"/>
  <c r="J5225" i="1"/>
  <c r="K5225" i="1"/>
  <c r="L5225" i="1"/>
  <c r="M5225" i="1"/>
  <c r="N5225" i="1"/>
  <c r="O5225" i="1"/>
  <c r="P5225" i="1"/>
  <c r="D5226" i="1"/>
  <c r="H5226" i="1"/>
  <c r="I5226" i="1"/>
  <c r="J5226" i="1"/>
  <c r="K5226" i="1"/>
  <c r="L5226" i="1"/>
  <c r="M5226" i="1"/>
  <c r="N5226" i="1"/>
  <c r="O5226" i="1"/>
  <c r="P5226" i="1"/>
  <c r="D5227" i="1"/>
  <c r="H5227" i="1"/>
  <c r="I5227" i="1"/>
  <c r="J5227" i="1"/>
  <c r="K5227" i="1"/>
  <c r="L5227" i="1"/>
  <c r="M5227" i="1"/>
  <c r="N5227" i="1"/>
  <c r="O5227" i="1"/>
  <c r="P5227" i="1"/>
  <c r="D5228" i="1"/>
  <c r="H5228" i="1"/>
  <c r="I5228" i="1"/>
  <c r="J5228" i="1"/>
  <c r="K5228" i="1"/>
  <c r="L5228" i="1"/>
  <c r="M5228" i="1"/>
  <c r="N5228" i="1"/>
  <c r="O5228" i="1"/>
  <c r="P5228" i="1"/>
  <c r="D5229" i="1"/>
  <c r="H5229" i="1"/>
  <c r="I5229" i="1"/>
  <c r="J5229" i="1"/>
  <c r="K5229" i="1"/>
  <c r="L5229" i="1"/>
  <c r="M5229" i="1"/>
  <c r="N5229" i="1"/>
  <c r="O5229" i="1"/>
  <c r="P5229" i="1"/>
  <c r="D5230" i="1"/>
  <c r="H5230" i="1"/>
  <c r="I5230" i="1"/>
  <c r="J5230" i="1"/>
  <c r="K5230" i="1"/>
  <c r="L5230" i="1"/>
  <c r="M5230" i="1"/>
  <c r="N5230" i="1"/>
  <c r="O5230" i="1"/>
  <c r="P5230" i="1"/>
  <c r="D5231" i="1"/>
  <c r="H5231" i="1"/>
  <c r="I5231" i="1"/>
  <c r="J5231" i="1"/>
  <c r="K5231" i="1"/>
  <c r="L5231" i="1"/>
  <c r="M5231" i="1"/>
  <c r="N5231" i="1"/>
  <c r="O5231" i="1"/>
  <c r="P5231" i="1"/>
  <c r="D5232" i="1"/>
  <c r="H5232" i="1"/>
  <c r="I5232" i="1"/>
  <c r="J5232" i="1"/>
  <c r="K5232" i="1"/>
  <c r="L5232" i="1"/>
  <c r="M5232" i="1"/>
  <c r="N5232" i="1"/>
  <c r="O5232" i="1"/>
  <c r="P5232" i="1"/>
  <c r="D5233" i="1"/>
  <c r="H5233" i="1"/>
  <c r="I5233" i="1"/>
  <c r="J5233" i="1"/>
  <c r="K5233" i="1"/>
  <c r="L5233" i="1"/>
  <c r="M5233" i="1"/>
  <c r="N5233" i="1"/>
  <c r="O5233" i="1"/>
  <c r="P5233" i="1"/>
  <c r="D5234" i="1"/>
  <c r="H5234" i="1"/>
  <c r="I5234" i="1"/>
  <c r="J5234" i="1"/>
  <c r="K5234" i="1"/>
  <c r="L5234" i="1"/>
  <c r="M5234" i="1"/>
  <c r="N5234" i="1"/>
  <c r="O5234" i="1"/>
  <c r="P5234" i="1"/>
  <c r="D5235" i="1"/>
  <c r="H5235" i="1"/>
  <c r="I5235" i="1"/>
  <c r="J5235" i="1"/>
  <c r="K5235" i="1"/>
  <c r="L5235" i="1"/>
  <c r="M5235" i="1"/>
  <c r="N5235" i="1"/>
  <c r="O5235" i="1"/>
  <c r="P5235" i="1"/>
  <c r="D5236" i="1"/>
  <c r="H5236" i="1"/>
  <c r="I5236" i="1"/>
  <c r="J5236" i="1"/>
  <c r="K5236" i="1"/>
  <c r="L5236" i="1"/>
  <c r="M5236" i="1"/>
  <c r="N5236" i="1"/>
  <c r="O5236" i="1"/>
  <c r="P5236" i="1"/>
  <c r="D5237" i="1"/>
  <c r="H5237" i="1"/>
  <c r="I5237" i="1"/>
  <c r="J5237" i="1"/>
  <c r="K5237" i="1"/>
  <c r="L5237" i="1"/>
  <c r="M5237" i="1"/>
  <c r="N5237" i="1"/>
  <c r="O5237" i="1"/>
  <c r="P5237" i="1"/>
  <c r="D5238" i="1"/>
  <c r="H5238" i="1"/>
  <c r="I5238" i="1"/>
  <c r="J5238" i="1"/>
  <c r="K5238" i="1"/>
  <c r="L5238" i="1"/>
  <c r="M5238" i="1"/>
  <c r="N5238" i="1"/>
  <c r="O5238" i="1"/>
  <c r="P5238" i="1"/>
  <c r="D5239" i="1"/>
  <c r="H5239" i="1"/>
  <c r="I5239" i="1"/>
  <c r="J5239" i="1"/>
  <c r="K5239" i="1"/>
  <c r="L5239" i="1"/>
  <c r="M5239" i="1"/>
  <c r="N5239" i="1"/>
  <c r="O5239" i="1"/>
  <c r="P5239" i="1"/>
  <c r="D5240" i="1"/>
  <c r="H5240" i="1"/>
  <c r="I5240" i="1"/>
  <c r="J5240" i="1"/>
  <c r="K5240" i="1"/>
  <c r="L5240" i="1"/>
  <c r="M5240" i="1"/>
  <c r="N5240" i="1"/>
  <c r="O5240" i="1"/>
  <c r="P5240" i="1"/>
  <c r="D5241" i="1"/>
  <c r="H5241" i="1"/>
  <c r="I5241" i="1"/>
  <c r="J5241" i="1"/>
  <c r="K5241" i="1"/>
  <c r="L5241" i="1"/>
  <c r="M5241" i="1"/>
  <c r="N5241" i="1"/>
  <c r="O5241" i="1"/>
  <c r="P5241" i="1"/>
  <c r="D5242" i="1"/>
  <c r="H5242" i="1"/>
  <c r="I5242" i="1"/>
  <c r="J5242" i="1"/>
  <c r="K5242" i="1"/>
  <c r="L5242" i="1"/>
  <c r="M5242" i="1"/>
  <c r="N5242" i="1"/>
  <c r="O5242" i="1"/>
  <c r="P5242" i="1"/>
  <c r="D5243" i="1"/>
  <c r="H5243" i="1"/>
  <c r="I5243" i="1"/>
  <c r="J5243" i="1"/>
  <c r="K5243" i="1"/>
  <c r="L5243" i="1"/>
  <c r="M5243" i="1"/>
  <c r="N5243" i="1"/>
  <c r="O5243" i="1"/>
  <c r="P5243" i="1"/>
  <c r="D5244" i="1"/>
  <c r="H5244" i="1"/>
  <c r="I5244" i="1"/>
  <c r="J5244" i="1"/>
  <c r="K5244" i="1"/>
  <c r="L5244" i="1"/>
  <c r="M5244" i="1"/>
  <c r="N5244" i="1"/>
  <c r="O5244" i="1"/>
  <c r="P5244" i="1"/>
  <c r="D5245" i="1"/>
  <c r="H5245" i="1"/>
  <c r="I5245" i="1"/>
  <c r="J5245" i="1"/>
  <c r="K5245" i="1"/>
  <c r="L5245" i="1"/>
  <c r="M5245" i="1"/>
  <c r="N5245" i="1"/>
  <c r="O5245" i="1"/>
  <c r="P5245" i="1"/>
  <c r="D5246" i="1"/>
  <c r="H5246" i="1"/>
  <c r="I5246" i="1"/>
  <c r="J5246" i="1"/>
  <c r="K5246" i="1"/>
  <c r="L5246" i="1"/>
  <c r="M5246" i="1"/>
  <c r="N5246" i="1"/>
  <c r="O5246" i="1"/>
  <c r="P5246" i="1"/>
  <c r="D5247" i="1"/>
  <c r="H5247" i="1"/>
  <c r="I5247" i="1"/>
  <c r="J5247" i="1"/>
  <c r="K5247" i="1"/>
  <c r="L5247" i="1"/>
  <c r="M5247" i="1"/>
  <c r="N5247" i="1"/>
  <c r="O5247" i="1"/>
  <c r="P5247" i="1"/>
  <c r="D5248" i="1"/>
  <c r="H5248" i="1"/>
  <c r="I5248" i="1"/>
  <c r="J5248" i="1"/>
  <c r="K5248" i="1"/>
  <c r="L5248" i="1"/>
  <c r="M5248" i="1"/>
  <c r="N5248" i="1"/>
  <c r="O5248" i="1"/>
  <c r="P5248" i="1"/>
  <c r="D5249" i="1"/>
  <c r="H5249" i="1"/>
  <c r="I5249" i="1"/>
  <c r="J5249" i="1"/>
  <c r="K5249" i="1"/>
  <c r="L5249" i="1"/>
  <c r="M5249" i="1"/>
  <c r="N5249" i="1"/>
  <c r="O5249" i="1"/>
  <c r="P5249" i="1"/>
  <c r="D5250" i="1"/>
  <c r="H5250" i="1"/>
  <c r="I5250" i="1"/>
  <c r="J5250" i="1"/>
  <c r="K5250" i="1"/>
  <c r="L5250" i="1"/>
  <c r="M5250" i="1"/>
  <c r="N5250" i="1"/>
  <c r="O5250" i="1"/>
  <c r="P5250" i="1"/>
  <c r="D5251" i="1"/>
  <c r="H5251" i="1"/>
  <c r="I5251" i="1"/>
  <c r="J5251" i="1"/>
  <c r="K5251" i="1"/>
  <c r="L5251" i="1"/>
  <c r="M5251" i="1"/>
  <c r="N5251" i="1"/>
  <c r="O5251" i="1"/>
  <c r="P5251" i="1"/>
  <c r="D5252" i="1"/>
  <c r="H5252" i="1"/>
  <c r="I5252" i="1"/>
  <c r="J5252" i="1"/>
  <c r="K5252" i="1"/>
  <c r="L5252" i="1"/>
  <c r="M5252" i="1"/>
  <c r="N5252" i="1"/>
  <c r="O5252" i="1"/>
  <c r="P5252" i="1"/>
  <c r="D5253" i="1"/>
  <c r="H5253" i="1"/>
  <c r="I5253" i="1"/>
  <c r="J5253" i="1"/>
  <c r="K5253" i="1"/>
  <c r="L5253" i="1"/>
  <c r="M5253" i="1"/>
  <c r="N5253" i="1"/>
  <c r="O5253" i="1"/>
  <c r="P5253" i="1"/>
  <c r="D5254" i="1"/>
  <c r="H5254" i="1"/>
  <c r="I5254" i="1"/>
  <c r="J5254" i="1"/>
  <c r="K5254" i="1"/>
  <c r="L5254" i="1"/>
  <c r="M5254" i="1"/>
  <c r="N5254" i="1"/>
  <c r="O5254" i="1"/>
  <c r="P5254" i="1"/>
  <c r="D5255" i="1"/>
  <c r="H5255" i="1"/>
  <c r="I5255" i="1"/>
  <c r="J5255" i="1"/>
  <c r="K5255" i="1"/>
  <c r="L5255" i="1"/>
  <c r="M5255" i="1"/>
  <c r="N5255" i="1"/>
  <c r="O5255" i="1"/>
  <c r="P5255" i="1"/>
  <c r="D5256" i="1"/>
  <c r="H5256" i="1"/>
  <c r="I5256" i="1"/>
  <c r="J5256" i="1"/>
  <c r="K5256" i="1"/>
  <c r="L5256" i="1"/>
  <c r="M5256" i="1"/>
  <c r="N5256" i="1"/>
  <c r="O5256" i="1"/>
  <c r="P5256" i="1"/>
  <c r="D5257" i="1"/>
  <c r="H5257" i="1"/>
  <c r="I5257" i="1"/>
  <c r="J5257" i="1"/>
  <c r="K5257" i="1"/>
  <c r="L5257" i="1"/>
  <c r="M5257" i="1"/>
  <c r="N5257" i="1"/>
  <c r="O5257" i="1"/>
  <c r="P5257" i="1"/>
  <c r="D5258" i="1"/>
  <c r="H5258" i="1"/>
  <c r="I5258" i="1"/>
  <c r="J5258" i="1"/>
  <c r="K5258" i="1"/>
  <c r="L5258" i="1"/>
  <c r="M5258" i="1"/>
  <c r="N5258" i="1"/>
  <c r="O5258" i="1"/>
  <c r="P5258" i="1"/>
  <c r="D5259" i="1"/>
  <c r="H5259" i="1"/>
  <c r="I5259" i="1"/>
  <c r="J5259" i="1"/>
  <c r="K5259" i="1"/>
  <c r="L5259" i="1"/>
  <c r="M5259" i="1"/>
  <c r="N5259" i="1"/>
  <c r="O5259" i="1"/>
  <c r="P5259" i="1"/>
  <c r="D5260" i="1"/>
  <c r="H5260" i="1"/>
  <c r="I5260" i="1"/>
  <c r="J5260" i="1"/>
  <c r="K5260" i="1"/>
  <c r="L5260" i="1"/>
  <c r="M5260" i="1"/>
  <c r="N5260" i="1"/>
  <c r="O5260" i="1"/>
  <c r="P5260" i="1"/>
  <c r="D5261" i="1"/>
  <c r="H5261" i="1"/>
  <c r="I5261" i="1"/>
  <c r="J5261" i="1"/>
  <c r="K5261" i="1"/>
  <c r="L5261" i="1"/>
  <c r="M5261" i="1"/>
  <c r="N5261" i="1"/>
  <c r="O5261" i="1"/>
  <c r="P5261" i="1"/>
  <c r="D5262" i="1"/>
  <c r="H5262" i="1"/>
  <c r="I5262" i="1"/>
  <c r="J5262" i="1"/>
  <c r="K5262" i="1"/>
  <c r="L5262" i="1"/>
  <c r="M5262" i="1"/>
  <c r="N5262" i="1"/>
  <c r="O5262" i="1"/>
  <c r="P5262" i="1"/>
  <c r="D5263" i="1"/>
  <c r="H5263" i="1"/>
  <c r="I5263" i="1"/>
  <c r="J5263" i="1"/>
  <c r="K5263" i="1"/>
  <c r="L5263" i="1"/>
  <c r="M5263" i="1"/>
  <c r="N5263" i="1"/>
  <c r="O5263" i="1"/>
  <c r="P5263" i="1"/>
  <c r="D5264" i="1"/>
  <c r="H5264" i="1"/>
  <c r="I5264" i="1"/>
  <c r="J5264" i="1"/>
  <c r="K5264" i="1"/>
  <c r="L5264" i="1"/>
  <c r="M5264" i="1"/>
  <c r="N5264" i="1"/>
  <c r="O5264" i="1"/>
  <c r="P5264" i="1"/>
  <c r="D5265" i="1"/>
  <c r="H5265" i="1"/>
  <c r="I5265" i="1"/>
  <c r="J5265" i="1"/>
  <c r="K5265" i="1"/>
  <c r="L5265" i="1"/>
  <c r="M5265" i="1"/>
  <c r="N5265" i="1"/>
  <c r="O5265" i="1"/>
  <c r="P5265" i="1"/>
  <c r="D5266" i="1"/>
  <c r="H5266" i="1"/>
  <c r="I5266" i="1"/>
  <c r="J5266" i="1"/>
  <c r="K5266" i="1"/>
  <c r="L5266" i="1"/>
  <c r="M5266" i="1"/>
  <c r="N5266" i="1"/>
  <c r="O5266" i="1"/>
  <c r="P5266" i="1"/>
  <c r="D5267" i="1"/>
  <c r="H5267" i="1"/>
  <c r="I5267" i="1"/>
  <c r="J5267" i="1"/>
  <c r="K5267" i="1"/>
  <c r="L5267" i="1"/>
  <c r="M5267" i="1"/>
  <c r="N5267" i="1"/>
  <c r="O5267" i="1"/>
  <c r="P5267" i="1"/>
  <c r="D5268" i="1"/>
  <c r="H5268" i="1"/>
  <c r="I5268" i="1"/>
  <c r="J5268" i="1"/>
  <c r="K5268" i="1"/>
  <c r="L5268" i="1"/>
  <c r="M5268" i="1"/>
  <c r="N5268" i="1"/>
  <c r="O5268" i="1"/>
  <c r="P5268" i="1"/>
  <c r="D5269" i="1"/>
  <c r="H5269" i="1"/>
  <c r="I5269" i="1"/>
  <c r="J5269" i="1"/>
  <c r="K5269" i="1"/>
  <c r="L5269" i="1"/>
  <c r="M5269" i="1"/>
  <c r="N5269" i="1"/>
  <c r="O5269" i="1"/>
  <c r="P5269" i="1"/>
  <c r="D5270" i="1"/>
  <c r="H5270" i="1"/>
  <c r="I5270" i="1"/>
  <c r="J5270" i="1"/>
  <c r="K5270" i="1"/>
  <c r="L5270" i="1"/>
  <c r="M5270" i="1"/>
  <c r="N5270" i="1"/>
  <c r="O5270" i="1"/>
  <c r="P5270" i="1"/>
  <c r="D5271" i="1"/>
  <c r="H5271" i="1"/>
  <c r="I5271" i="1"/>
  <c r="J5271" i="1"/>
  <c r="K5271" i="1"/>
  <c r="L5271" i="1"/>
  <c r="M5271" i="1"/>
  <c r="N5271" i="1"/>
  <c r="O5271" i="1"/>
  <c r="P5271" i="1"/>
  <c r="D5272" i="1"/>
  <c r="H5272" i="1"/>
  <c r="I5272" i="1"/>
  <c r="J5272" i="1"/>
  <c r="K5272" i="1"/>
  <c r="L5272" i="1"/>
  <c r="M5272" i="1"/>
  <c r="N5272" i="1"/>
  <c r="O5272" i="1"/>
  <c r="P5272" i="1"/>
  <c r="D5273" i="1"/>
  <c r="H5273" i="1"/>
  <c r="I5273" i="1"/>
  <c r="J5273" i="1"/>
  <c r="K5273" i="1"/>
  <c r="L5273" i="1"/>
  <c r="M5273" i="1"/>
  <c r="N5273" i="1"/>
  <c r="O5273" i="1"/>
  <c r="P5273" i="1"/>
  <c r="D5274" i="1"/>
  <c r="H5274" i="1"/>
  <c r="I5274" i="1"/>
  <c r="J5274" i="1"/>
  <c r="K5274" i="1"/>
  <c r="L5274" i="1"/>
  <c r="M5274" i="1"/>
  <c r="N5274" i="1"/>
  <c r="O5274" i="1"/>
  <c r="P5274" i="1"/>
  <c r="D5275" i="1"/>
  <c r="H5275" i="1"/>
  <c r="I5275" i="1"/>
  <c r="J5275" i="1"/>
  <c r="K5275" i="1"/>
  <c r="L5275" i="1"/>
  <c r="M5275" i="1"/>
  <c r="N5275" i="1"/>
  <c r="O5275" i="1"/>
  <c r="P5275" i="1"/>
  <c r="D5276" i="1"/>
  <c r="H5276" i="1"/>
  <c r="I5276" i="1"/>
  <c r="J5276" i="1"/>
  <c r="K5276" i="1"/>
  <c r="L5276" i="1"/>
  <c r="M5276" i="1"/>
  <c r="N5276" i="1"/>
  <c r="O5276" i="1"/>
  <c r="P5276" i="1"/>
  <c r="D5277" i="1"/>
  <c r="H5277" i="1"/>
  <c r="I5277" i="1"/>
  <c r="J5277" i="1"/>
  <c r="K5277" i="1"/>
  <c r="L5277" i="1"/>
  <c r="M5277" i="1"/>
  <c r="N5277" i="1"/>
  <c r="O5277" i="1"/>
  <c r="P5277" i="1"/>
  <c r="D5278" i="1"/>
  <c r="H5278" i="1"/>
  <c r="I5278" i="1"/>
  <c r="J5278" i="1"/>
  <c r="K5278" i="1"/>
  <c r="L5278" i="1"/>
  <c r="M5278" i="1"/>
  <c r="N5278" i="1"/>
  <c r="O5278" i="1"/>
  <c r="P5278" i="1"/>
  <c r="D5279" i="1"/>
  <c r="H5279" i="1"/>
  <c r="I5279" i="1"/>
  <c r="J5279" i="1"/>
  <c r="K5279" i="1"/>
  <c r="L5279" i="1"/>
  <c r="M5279" i="1"/>
  <c r="N5279" i="1"/>
  <c r="O5279" i="1"/>
  <c r="P5279" i="1"/>
  <c r="D5280" i="1"/>
  <c r="H5280" i="1"/>
  <c r="I5280" i="1"/>
  <c r="J5280" i="1"/>
  <c r="K5280" i="1"/>
  <c r="L5280" i="1"/>
  <c r="M5280" i="1"/>
  <c r="N5280" i="1"/>
  <c r="O5280" i="1"/>
  <c r="P5280" i="1"/>
  <c r="D5281" i="1"/>
  <c r="H5281" i="1"/>
  <c r="I5281" i="1"/>
  <c r="J5281" i="1"/>
  <c r="K5281" i="1"/>
  <c r="L5281" i="1"/>
  <c r="M5281" i="1"/>
  <c r="N5281" i="1"/>
  <c r="O5281" i="1"/>
  <c r="P5281" i="1"/>
  <c r="D5282" i="1"/>
  <c r="H5282" i="1"/>
  <c r="I5282" i="1"/>
  <c r="J5282" i="1"/>
  <c r="K5282" i="1"/>
  <c r="L5282" i="1"/>
  <c r="M5282" i="1"/>
  <c r="N5282" i="1"/>
  <c r="O5282" i="1"/>
  <c r="P5282" i="1"/>
  <c r="D5283" i="1"/>
  <c r="H5283" i="1"/>
  <c r="I5283" i="1"/>
  <c r="J5283" i="1"/>
  <c r="K5283" i="1"/>
  <c r="L5283" i="1"/>
  <c r="M5283" i="1"/>
  <c r="N5283" i="1"/>
  <c r="O5283" i="1"/>
  <c r="P5283" i="1"/>
  <c r="D5284" i="1"/>
  <c r="H5284" i="1"/>
  <c r="I5284" i="1"/>
  <c r="J5284" i="1"/>
  <c r="K5284" i="1"/>
  <c r="L5284" i="1"/>
  <c r="M5284" i="1"/>
  <c r="N5284" i="1"/>
  <c r="O5284" i="1"/>
  <c r="P5284" i="1"/>
  <c r="D5285" i="1"/>
  <c r="H5285" i="1"/>
  <c r="I5285" i="1"/>
  <c r="J5285" i="1"/>
  <c r="K5285" i="1"/>
  <c r="L5285" i="1"/>
  <c r="M5285" i="1"/>
  <c r="N5285" i="1"/>
  <c r="O5285" i="1"/>
  <c r="P5285" i="1"/>
  <c r="D5286" i="1"/>
  <c r="H5286" i="1"/>
  <c r="I5286" i="1"/>
  <c r="J5286" i="1"/>
  <c r="K5286" i="1"/>
  <c r="L5286" i="1"/>
  <c r="M5286" i="1"/>
  <c r="N5286" i="1"/>
  <c r="O5286" i="1"/>
  <c r="P5286" i="1"/>
  <c r="D5287" i="1"/>
  <c r="H5287" i="1"/>
  <c r="I5287" i="1"/>
  <c r="J5287" i="1"/>
  <c r="K5287" i="1"/>
  <c r="L5287" i="1"/>
  <c r="M5287" i="1"/>
  <c r="N5287" i="1"/>
  <c r="O5287" i="1"/>
  <c r="P5287" i="1"/>
  <c r="D5288" i="1"/>
  <c r="H5288" i="1"/>
  <c r="I5288" i="1"/>
  <c r="J5288" i="1"/>
  <c r="K5288" i="1"/>
  <c r="L5288" i="1"/>
  <c r="M5288" i="1"/>
  <c r="N5288" i="1"/>
  <c r="O5288" i="1"/>
  <c r="P5288" i="1"/>
  <c r="D5289" i="1"/>
  <c r="H5289" i="1"/>
  <c r="I5289" i="1"/>
  <c r="J5289" i="1"/>
  <c r="K5289" i="1"/>
  <c r="L5289" i="1"/>
  <c r="M5289" i="1"/>
  <c r="N5289" i="1"/>
  <c r="O5289" i="1"/>
  <c r="P5289" i="1"/>
  <c r="D5290" i="1"/>
  <c r="H5290" i="1"/>
  <c r="I5290" i="1"/>
  <c r="J5290" i="1"/>
  <c r="K5290" i="1"/>
  <c r="L5290" i="1"/>
  <c r="M5290" i="1"/>
  <c r="N5290" i="1"/>
  <c r="O5290" i="1"/>
  <c r="P5290" i="1"/>
  <c r="D5291" i="1"/>
  <c r="H5291" i="1"/>
  <c r="I5291" i="1"/>
  <c r="J5291" i="1"/>
  <c r="K5291" i="1"/>
  <c r="L5291" i="1"/>
  <c r="M5291" i="1"/>
  <c r="N5291" i="1"/>
  <c r="O5291" i="1"/>
  <c r="P5291" i="1"/>
  <c r="D5292" i="1"/>
  <c r="H5292" i="1"/>
  <c r="I5292" i="1"/>
  <c r="J5292" i="1"/>
  <c r="K5292" i="1"/>
  <c r="L5292" i="1"/>
  <c r="M5292" i="1"/>
  <c r="N5292" i="1"/>
  <c r="O5292" i="1"/>
  <c r="P5292" i="1"/>
  <c r="D5293" i="1"/>
  <c r="H5293" i="1"/>
  <c r="I5293" i="1"/>
  <c r="J5293" i="1"/>
  <c r="K5293" i="1"/>
  <c r="L5293" i="1"/>
  <c r="M5293" i="1"/>
  <c r="N5293" i="1"/>
  <c r="O5293" i="1"/>
  <c r="P5293" i="1"/>
  <c r="D5294" i="1"/>
  <c r="H5294" i="1"/>
  <c r="I5294" i="1"/>
  <c r="J5294" i="1"/>
  <c r="K5294" i="1"/>
  <c r="L5294" i="1"/>
  <c r="M5294" i="1"/>
  <c r="N5294" i="1"/>
  <c r="O5294" i="1"/>
  <c r="P5294" i="1"/>
  <c r="D5295" i="1"/>
  <c r="H5295" i="1"/>
  <c r="I5295" i="1"/>
  <c r="J5295" i="1"/>
  <c r="K5295" i="1"/>
  <c r="L5295" i="1"/>
  <c r="M5295" i="1"/>
  <c r="N5295" i="1"/>
  <c r="O5295" i="1"/>
  <c r="P5295" i="1"/>
  <c r="D5296" i="1"/>
  <c r="H5296" i="1"/>
  <c r="I5296" i="1"/>
  <c r="J5296" i="1"/>
  <c r="K5296" i="1"/>
  <c r="L5296" i="1"/>
  <c r="M5296" i="1"/>
  <c r="N5296" i="1"/>
  <c r="O5296" i="1"/>
  <c r="P5296" i="1"/>
  <c r="D5297" i="1"/>
  <c r="H5297" i="1"/>
  <c r="I5297" i="1"/>
  <c r="J5297" i="1"/>
  <c r="K5297" i="1"/>
  <c r="L5297" i="1"/>
  <c r="M5297" i="1"/>
  <c r="N5297" i="1"/>
  <c r="O5297" i="1"/>
  <c r="P5297" i="1"/>
  <c r="D5298" i="1"/>
  <c r="H5298" i="1"/>
  <c r="I5298" i="1"/>
  <c r="J5298" i="1"/>
  <c r="K5298" i="1"/>
  <c r="L5298" i="1"/>
  <c r="M5298" i="1"/>
  <c r="N5298" i="1"/>
  <c r="O5298" i="1"/>
  <c r="P5298" i="1"/>
  <c r="D5299" i="1"/>
  <c r="H5299" i="1"/>
  <c r="I5299" i="1"/>
  <c r="J5299" i="1"/>
  <c r="K5299" i="1"/>
  <c r="L5299" i="1"/>
  <c r="M5299" i="1"/>
  <c r="N5299" i="1"/>
  <c r="O5299" i="1"/>
  <c r="P5299" i="1"/>
  <c r="D5300" i="1"/>
  <c r="H5300" i="1"/>
  <c r="I5300" i="1"/>
  <c r="J5300" i="1"/>
  <c r="K5300" i="1"/>
  <c r="L5300" i="1"/>
  <c r="M5300" i="1"/>
  <c r="N5300" i="1"/>
  <c r="O5300" i="1"/>
  <c r="P5300" i="1"/>
  <c r="D5301" i="1"/>
  <c r="H5301" i="1"/>
  <c r="I5301" i="1"/>
  <c r="J5301" i="1"/>
  <c r="K5301" i="1"/>
  <c r="L5301" i="1"/>
  <c r="M5301" i="1"/>
  <c r="N5301" i="1"/>
  <c r="O5301" i="1"/>
  <c r="P5301" i="1"/>
  <c r="D5302" i="1"/>
  <c r="H5302" i="1"/>
  <c r="I5302" i="1"/>
  <c r="J5302" i="1"/>
  <c r="K5302" i="1"/>
  <c r="L5302" i="1"/>
  <c r="M5302" i="1"/>
  <c r="N5302" i="1"/>
  <c r="O5302" i="1"/>
  <c r="P5302" i="1"/>
  <c r="D5303" i="1"/>
  <c r="H5303" i="1"/>
  <c r="I5303" i="1"/>
  <c r="J5303" i="1"/>
  <c r="K5303" i="1"/>
  <c r="L5303" i="1"/>
  <c r="M5303" i="1"/>
  <c r="N5303" i="1"/>
  <c r="O5303" i="1"/>
  <c r="P5303" i="1"/>
  <c r="D5304" i="1"/>
  <c r="H5304" i="1"/>
  <c r="I5304" i="1"/>
  <c r="J5304" i="1"/>
  <c r="K5304" i="1"/>
  <c r="L5304" i="1"/>
  <c r="M5304" i="1"/>
  <c r="N5304" i="1"/>
  <c r="O5304" i="1"/>
  <c r="P5304" i="1"/>
  <c r="D5305" i="1"/>
  <c r="H5305" i="1"/>
  <c r="I5305" i="1"/>
  <c r="J5305" i="1"/>
  <c r="K5305" i="1"/>
  <c r="L5305" i="1"/>
  <c r="M5305" i="1"/>
  <c r="N5305" i="1"/>
  <c r="O5305" i="1"/>
  <c r="P5305" i="1"/>
  <c r="D5306" i="1"/>
  <c r="H5306" i="1"/>
  <c r="I5306" i="1"/>
  <c r="J5306" i="1"/>
  <c r="K5306" i="1"/>
  <c r="L5306" i="1"/>
  <c r="M5306" i="1"/>
  <c r="N5306" i="1"/>
  <c r="O5306" i="1"/>
  <c r="P5306" i="1"/>
  <c r="D5307" i="1"/>
  <c r="H5307" i="1"/>
  <c r="I5307" i="1"/>
  <c r="J5307" i="1"/>
  <c r="K5307" i="1"/>
  <c r="L5307" i="1"/>
  <c r="M5307" i="1"/>
  <c r="N5307" i="1"/>
  <c r="O5307" i="1"/>
  <c r="P5307" i="1"/>
  <c r="D5308" i="1"/>
  <c r="H5308" i="1"/>
  <c r="I5308" i="1"/>
  <c r="J5308" i="1"/>
  <c r="K5308" i="1"/>
  <c r="L5308" i="1"/>
  <c r="M5308" i="1"/>
  <c r="N5308" i="1"/>
  <c r="O5308" i="1"/>
  <c r="P5308" i="1"/>
  <c r="D5309" i="1"/>
  <c r="H5309" i="1"/>
  <c r="I5309" i="1"/>
  <c r="J5309" i="1"/>
  <c r="K5309" i="1"/>
  <c r="L5309" i="1"/>
  <c r="M5309" i="1"/>
  <c r="N5309" i="1"/>
  <c r="O5309" i="1"/>
  <c r="P5309" i="1"/>
  <c r="D5310" i="1"/>
  <c r="H5310" i="1"/>
  <c r="I5310" i="1"/>
  <c r="J5310" i="1"/>
  <c r="K5310" i="1"/>
  <c r="L5310" i="1"/>
  <c r="M5310" i="1"/>
  <c r="N5310" i="1"/>
  <c r="O5310" i="1"/>
  <c r="P5310" i="1"/>
  <c r="D5311" i="1"/>
  <c r="H5311" i="1"/>
  <c r="I5311" i="1"/>
  <c r="J5311" i="1"/>
  <c r="K5311" i="1"/>
  <c r="L5311" i="1"/>
  <c r="M5311" i="1"/>
  <c r="N5311" i="1"/>
  <c r="O5311" i="1"/>
  <c r="P5311" i="1"/>
  <c r="D5312" i="1"/>
  <c r="H5312" i="1"/>
  <c r="I5312" i="1"/>
  <c r="J5312" i="1"/>
  <c r="K5312" i="1"/>
  <c r="L5312" i="1"/>
  <c r="M5312" i="1"/>
  <c r="N5312" i="1"/>
  <c r="O5312" i="1"/>
  <c r="P5312" i="1"/>
  <c r="D5313" i="1"/>
  <c r="H5313" i="1"/>
  <c r="I5313" i="1"/>
  <c r="J5313" i="1"/>
  <c r="K5313" i="1"/>
  <c r="L5313" i="1"/>
  <c r="M5313" i="1"/>
  <c r="N5313" i="1"/>
  <c r="O5313" i="1"/>
  <c r="P5313" i="1"/>
  <c r="D5314" i="1"/>
  <c r="H5314" i="1"/>
  <c r="I5314" i="1"/>
  <c r="J5314" i="1"/>
  <c r="K5314" i="1"/>
  <c r="L5314" i="1"/>
  <c r="M5314" i="1"/>
  <c r="N5314" i="1"/>
  <c r="O5314" i="1"/>
  <c r="P5314" i="1"/>
  <c r="D5315" i="1"/>
  <c r="H5315" i="1"/>
  <c r="I5315" i="1"/>
  <c r="J5315" i="1"/>
  <c r="K5315" i="1"/>
  <c r="L5315" i="1"/>
  <c r="M5315" i="1"/>
  <c r="N5315" i="1"/>
  <c r="O5315" i="1"/>
  <c r="P5315" i="1"/>
  <c r="D5316" i="1"/>
  <c r="H5316" i="1"/>
  <c r="I5316" i="1"/>
  <c r="J5316" i="1"/>
  <c r="K5316" i="1"/>
  <c r="L5316" i="1"/>
  <c r="M5316" i="1"/>
  <c r="N5316" i="1"/>
  <c r="O5316" i="1"/>
  <c r="P5316" i="1"/>
  <c r="D5317" i="1"/>
  <c r="H5317" i="1"/>
  <c r="I5317" i="1"/>
  <c r="J5317" i="1"/>
  <c r="K5317" i="1"/>
  <c r="L5317" i="1"/>
  <c r="M5317" i="1"/>
  <c r="N5317" i="1"/>
  <c r="O5317" i="1"/>
  <c r="P5317" i="1"/>
  <c r="D5318" i="1"/>
  <c r="H5318" i="1"/>
  <c r="I5318" i="1"/>
  <c r="J5318" i="1"/>
  <c r="K5318" i="1"/>
  <c r="L5318" i="1"/>
  <c r="M5318" i="1"/>
  <c r="N5318" i="1"/>
  <c r="O5318" i="1"/>
  <c r="P5318" i="1"/>
  <c r="D5319" i="1"/>
  <c r="H5319" i="1"/>
  <c r="I5319" i="1"/>
  <c r="J5319" i="1"/>
  <c r="K5319" i="1"/>
  <c r="L5319" i="1"/>
  <c r="M5319" i="1"/>
  <c r="N5319" i="1"/>
  <c r="O5319" i="1"/>
  <c r="P5319" i="1"/>
  <c r="D5320" i="1"/>
  <c r="H5320" i="1"/>
  <c r="I5320" i="1"/>
  <c r="J5320" i="1"/>
  <c r="K5320" i="1"/>
  <c r="L5320" i="1"/>
  <c r="M5320" i="1"/>
  <c r="N5320" i="1"/>
  <c r="O5320" i="1"/>
  <c r="P5320" i="1"/>
  <c r="D5321" i="1"/>
  <c r="H5321" i="1"/>
  <c r="I5321" i="1"/>
  <c r="J5321" i="1"/>
  <c r="K5321" i="1"/>
  <c r="L5321" i="1"/>
  <c r="M5321" i="1"/>
  <c r="N5321" i="1"/>
  <c r="O5321" i="1"/>
  <c r="P5321" i="1"/>
  <c r="D5322" i="1"/>
  <c r="H5322" i="1"/>
  <c r="I5322" i="1"/>
  <c r="J5322" i="1"/>
  <c r="K5322" i="1"/>
  <c r="L5322" i="1"/>
  <c r="M5322" i="1"/>
  <c r="N5322" i="1"/>
  <c r="O5322" i="1"/>
  <c r="P5322" i="1"/>
  <c r="D5323" i="1"/>
  <c r="H5323" i="1"/>
  <c r="I5323" i="1"/>
  <c r="J5323" i="1"/>
  <c r="K5323" i="1"/>
  <c r="L5323" i="1"/>
  <c r="M5323" i="1"/>
  <c r="N5323" i="1"/>
  <c r="O5323" i="1"/>
  <c r="P5323" i="1"/>
  <c r="D5324" i="1"/>
  <c r="H5324" i="1"/>
  <c r="I5324" i="1"/>
  <c r="J5324" i="1"/>
  <c r="K5324" i="1"/>
  <c r="L5324" i="1"/>
  <c r="M5324" i="1"/>
  <c r="N5324" i="1"/>
  <c r="O5324" i="1"/>
  <c r="P5324" i="1"/>
  <c r="D5325" i="1"/>
  <c r="H5325" i="1"/>
  <c r="I5325" i="1"/>
  <c r="J5325" i="1"/>
  <c r="K5325" i="1"/>
  <c r="L5325" i="1"/>
  <c r="M5325" i="1"/>
  <c r="N5325" i="1"/>
  <c r="O5325" i="1"/>
  <c r="P5325" i="1"/>
  <c r="D5326" i="1"/>
  <c r="H5326" i="1"/>
  <c r="I5326" i="1"/>
  <c r="J5326" i="1"/>
  <c r="K5326" i="1"/>
  <c r="L5326" i="1"/>
  <c r="M5326" i="1"/>
  <c r="N5326" i="1"/>
  <c r="O5326" i="1"/>
  <c r="P5326" i="1"/>
  <c r="D5327" i="1"/>
  <c r="H5327" i="1"/>
  <c r="I5327" i="1"/>
  <c r="J5327" i="1"/>
  <c r="K5327" i="1"/>
  <c r="L5327" i="1"/>
  <c r="M5327" i="1"/>
  <c r="N5327" i="1"/>
  <c r="O5327" i="1"/>
  <c r="P5327" i="1"/>
  <c r="D5328" i="1"/>
  <c r="H5328" i="1"/>
  <c r="I5328" i="1"/>
  <c r="J5328" i="1"/>
  <c r="K5328" i="1"/>
  <c r="L5328" i="1"/>
  <c r="M5328" i="1"/>
  <c r="N5328" i="1"/>
  <c r="O5328" i="1"/>
  <c r="P5328" i="1"/>
  <c r="D5329" i="1"/>
  <c r="H5329" i="1"/>
  <c r="I5329" i="1"/>
  <c r="J5329" i="1"/>
  <c r="K5329" i="1"/>
  <c r="L5329" i="1"/>
  <c r="M5329" i="1"/>
  <c r="N5329" i="1"/>
  <c r="O5329" i="1"/>
  <c r="P5329" i="1"/>
  <c r="D5330" i="1"/>
  <c r="H5330" i="1"/>
  <c r="I5330" i="1"/>
  <c r="J5330" i="1"/>
  <c r="K5330" i="1"/>
  <c r="L5330" i="1"/>
  <c r="M5330" i="1"/>
  <c r="N5330" i="1"/>
  <c r="O5330" i="1"/>
  <c r="P5330" i="1"/>
  <c r="D5331" i="1"/>
  <c r="H5331" i="1"/>
  <c r="I5331" i="1"/>
  <c r="J5331" i="1"/>
  <c r="K5331" i="1"/>
  <c r="L5331" i="1"/>
  <c r="M5331" i="1"/>
  <c r="N5331" i="1"/>
  <c r="O5331" i="1"/>
  <c r="P5331" i="1"/>
  <c r="D5332" i="1"/>
  <c r="H5332" i="1"/>
  <c r="I5332" i="1"/>
  <c r="J5332" i="1"/>
  <c r="K5332" i="1"/>
  <c r="L5332" i="1"/>
  <c r="M5332" i="1"/>
  <c r="N5332" i="1"/>
  <c r="O5332" i="1"/>
  <c r="P5332" i="1"/>
  <c r="D5333" i="1"/>
  <c r="H5333" i="1"/>
  <c r="I5333" i="1"/>
  <c r="J5333" i="1"/>
  <c r="K5333" i="1"/>
  <c r="L5333" i="1"/>
  <c r="M5333" i="1"/>
  <c r="N5333" i="1"/>
  <c r="O5333" i="1"/>
  <c r="P5333" i="1"/>
  <c r="D5334" i="1"/>
  <c r="H5334" i="1"/>
  <c r="I5334" i="1"/>
  <c r="J5334" i="1"/>
  <c r="K5334" i="1"/>
  <c r="L5334" i="1"/>
  <c r="M5334" i="1"/>
  <c r="N5334" i="1"/>
  <c r="O5334" i="1"/>
  <c r="P5334" i="1"/>
  <c r="D5335" i="1"/>
  <c r="H5335" i="1"/>
  <c r="I5335" i="1"/>
  <c r="J5335" i="1"/>
  <c r="K5335" i="1"/>
  <c r="L5335" i="1"/>
  <c r="M5335" i="1"/>
  <c r="N5335" i="1"/>
  <c r="O5335" i="1"/>
  <c r="P5335" i="1"/>
  <c r="D5336" i="1"/>
  <c r="H5336" i="1"/>
  <c r="I5336" i="1"/>
  <c r="J5336" i="1"/>
  <c r="K5336" i="1"/>
  <c r="L5336" i="1"/>
  <c r="M5336" i="1"/>
  <c r="N5336" i="1"/>
  <c r="O5336" i="1"/>
  <c r="P5336" i="1"/>
  <c r="D5337" i="1"/>
  <c r="H5337" i="1"/>
  <c r="I5337" i="1"/>
  <c r="J5337" i="1"/>
  <c r="K5337" i="1"/>
  <c r="L5337" i="1"/>
  <c r="M5337" i="1"/>
  <c r="N5337" i="1"/>
  <c r="O5337" i="1"/>
  <c r="P5337" i="1"/>
  <c r="D5338" i="1"/>
  <c r="H5338" i="1"/>
  <c r="I5338" i="1"/>
  <c r="J5338" i="1"/>
  <c r="K5338" i="1"/>
  <c r="L5338" i="1"/>
  <c r="M5338" i="1"/>
  <c r="N5338" i="1"/>
  <c r="O5338" i="1"/>
  <c r="P5338" i="1"/>
  <c r="D5339" i="1"/>
  <c r="H5339" i="1"/>
  <c r="I5339" i="1"/>
  <c r="J5339" i="1"/>
  <c r="K5339" i="1"/>
  <c r="L5339" i="1"/>
  <c r="M5339" i="1"/>
  <c r="N5339" i="1"/>
  <c r="O5339" i="1"/>
  <c r="P5339" i="1"/>
  <c r="D5340" i="1"/>
  <c r="H5340" i="1"/>
  <c r="I5340" i="1"/>
  <c r="J5340" i="1"/>
  <c r="K5340" i="1"/>
  <c r="L5340" i="1"/>
  <c r="M5340" i="1"/>
  <c r="N5340" i="1"/>
  <c r="O5340" i="1"/>
  <c r="P5340" i="1"/>
  <c r="D5341" i="1"/>
  <c r="H5341" i="1"/>
  <c r="I5341" i="1"/>
  <c r="J5341" i="1"/>
  <c r="K5341" i="1"/>
  <c r="L5341" i="1"/>
  <c r="M5341" i="1"/>
  <c r="N5341" i="1"/>
  <c r="O5341" i="1"/>
  <c r="P5341" i="1"/>
  <c r="D5342" i="1"/>
  <c r="H5342" i="1"/>
  <c r="I5342" i="1"/>
  <c r="J5342" i="1"/>
  <c r="K5342" i="1"/>
  <c r="L5342" i="1"/>
  <c r="M5342" i="1"/>
  <c r="N5342" i="1"/>
  <c r="O5342" i="1"/>
  <c r="P5342" i="1"/>
  <c r="D5343" i="1"/>
  <c r="H5343" i="1"/>
  <c r="I5343" i="1"/>
  <c r="J5343" i="1"/>
  <c r="K5343" i="1"/>
  <c r="L5343" i="1"/>
  <c r="M5343" i="1"/>
  <c r="N5343" i="1"/>
  <c r="O5343" i="1"/>
  <c r="P5343" i="1"/>
  <c r="D5344" i="1"/>
  <c r="H5344" i="1"/>
  <c r="I5344" i="1"/>
  <c r="J5344" i="1"/>
  <c r="K5344" i="1"/>
  <c r="L5344" i="1"/>
  <c r="M5344" i="1"/>
  <c r="N5344" i="1"/>
  <c r="O5344" i="1"/>
  <c r="P5344" i="1"/>
  <c r="D5345" i="1"/>
  <c r="H5345" i="1"/>
  <c r="I5345" i="1"/>
  <c r="J5345" i="1"/>
  <c r="K5345" i="1"/>
  <c r="L5345" i="1"/>
  <c r="M5345" i="1"/>
  <c r="N5345" i="1"/>
  <c r="O5345" i="1"/>
  <c r="P5345" i="1"/>
  <c r="D5346" i="1"/>
  <c r="H5346" i="1"/>
  <c r="I5346" i="1"/>
  <c r="J5346" i="1"/>
  <c r="K5346" i="1"/>
  <c r="L5346" i="1"/>
  <c r="M5346" i="1"/>
  <c r="N5346" i="1"/>
  <c r="O5346" i="1"/>
  <c r="P5346" i="1"/>
  <c r="D5347" i="1"/>
  <c r="H5347" i="1"/>
  <c r="I5347" i="1"/>
  <c r="J5347" i="1"/>
  <c r="K5347" i="1"/>
  <c r="L5347" i="1"/>
  <c r="M5347" i="1"/>
  <c r="N5347" i="1"/>
  <c r="O5347" i="1"/>
  <c r="P5347" i="1"/>
  <c r="D5348" i="1"/>
  <c r="H5348" i="1"/>
  <c r="I5348" i="1"/>
  <c r="J5348" i="1"/>
  <c r="K5348" i="1"/>
  <c r="L5348" i="1"/>
  <c r="M5348" i="1"/>
  <c r="N5348" i="1"/>
  <c r="O5348" i="1"/>
  <c r="P5348" i="1"/>
  <c r="D5349" i="1"/>
  <c r="H5349" i="1"/>
  <c r="I5349" i="1"/>
  <c r="J5349" i="1"/>
  <c r="K5349" i="1"/>
  <c r="L5349" i="1"/>
  <c r="M5349" i="1"/>
  <c r="N5349" i="1"/>
  <c r="O5349" i="1"/>
  <c r="P5349" i="1"/>
  <c r="D5350" i="1"/>
  <c r="H5350" i="1"/>
  <c r="I5350" i="1"/>
  <c r="J5350" i="1"/>
  <c r="K5350" i="1"/>
  <c r="L5350" i="1"/>
  <c r="M5350" i="1"/>
  <c r="N5350" i="1"/>
  <c r="O5350" i="1"/>
  <c r="P5350" i="1"/>
  <c r="D5351" i="1"/>
  <c r="H5351" i="1"/>
  <c r="I5351" i="1"/>
  <c r="J5351" i="1"/>
  <c r="K5351" i="1"/>
  <c r="L5351" i="1"/>
  <c r="M5351" i="1"/>
  <c r="N5351" i="1"/>
  <c r="O5351" i="1"/>
  <c r="P5351" i="1"/>
  <c r="D5352" i="1"/>
  <c r="H5352" i="1"/>
  <c r="I5352" i="1"/>
  <c r="J5352" i="1"/>
  <c r="K5352" i="1"/>
  <c r="L5352" i="1"/>
  <c r="M5352" i="1"/>
  <c r="N5352" i="1"/>
  <c r="O5352" i="1"/>
  <c r="P5352" i="1"/>
  <c r="D5353" i="1"/>
  <c r="H5353" i="1"/>
  <c r="I5353" i="1"/>
  <c r="J5353" i="1"/>
  <c r="K5353" i="1"/>
  <c r="L5353" i="1"/>
  <c r="M5353" i="1"/>
  <c r="N5353" i="1"/>
  <c r="O5353" i="1"/>
  <c r="P5353" i="1"/>
  <c r="D5354" i="1"/>
  <c r="H5354" i="1"/>
  <c r="I5354" i="1"/>
  <c r="J5354" i="1"/>
  <c r="K5354" i="1"/>
  <c r="L5354" i="1"/>
  <c r="M5354" i="1"/>
  <c r="N5354" i="1"/>
  <c r="O5354" i="1"/>
  <c r="P5354" i="1"/>
  <c r="D5355" i="1"/>
  <c r="H5355" i="1"/>
  <c r="I5355" i="1"/>
  <c r="J5355" i="1"/>
  <c r="K5355" i="1"/>
  <c r="L5355" i="1"/>
  <c r="M5355" i="1"/>
  <c r="N5355" i="1"/>
  <c r="O5355" i="1"/>
  <c r="P5355" i="1"/>
  <c r="D5356" i="1"/>
  <c r="H5356" i="1"/>
  <c r="I5356" i="1"/>
  <c r="J5356" i="1"/>
  <c r="K5356" i="1"/>
  <c r="L5356" i="1"/>
  <c r="M5356" i="1"/>
  <c r="N5356" i="1"/>
  <c r="O5356" i="1"/>
  <c r="P5356" i="1"/>
  <c r="D5357" i="1"/>
  <c r="H5357" i="1"/>
  <c r="I5357" i="1"/>
  <c r="J5357" i="1"/>
  <c r="K5357" i="1"/>
  <c r="L5357" i="1"/>
  <c r="M5357" i="1"/>
  <c r="N5357" i="1"/>
  <c r="O5357" i="1"/>
  <c r="P5357" i="1"/>
  <c r="D5358" i="1"/>
  <c r="H5358" i="1"/>
  <c r="I5358" i="1"/>
  <c r="J5358" i="1"/>
  <c r="K5358" i="1"/>
  <c r="L5358" i="1"/>
  <c r="M5358" i="1"/>
  <c r="N5358" i="1"/>
  <c r="O5358" i="1"/>
  <c r="P5358" i="1"/>
  <c r="D5359" i="1"/>
  <c r="H5359" i="1"/>
  <c r="I5359" i="1"/>
  <c r="J5359" i="1"/>
  <c r="K5359" i="1"/>
  <c r="L5359" i="1"/>
  <c r="M5359" i="1"/>
  <c r="N5359" i="1"/>
  <c r="O5359" i="1"/>
  <c r="P5359" i="1"/>
  <c r="D5360" i="1"/>
  <c r="H5360" i="1"/>
  <c r="I5360" i="1"/>
  <c r="J5360" i="1"/>
  <c r="K5360" i="1"/>
  <c r="L5360" i="1"/>
  <c r="M5360" i="1"/>
  <c r="N5360" i="1"/>
  <c r="O5360" i="1"/>
  <c r="P5360" i="1"/>
  <c r="D5361" i="1"/>
  <c r="H5361" i="1"/>
  <c r="I5361" i="1"/>
  <c r="J5361" i="1"/>
  <c r="K5361" i="1"/>
  <c r="L5361" i="1"/>
  <c r="M5361" i="1"/>
  <c r="N5361" i="1"/>
  <c r="O5361" i="1"/>
  <c r="P5361" i="1"/>
  <c r="D5362" i="1"/>
  <c r="H5362" i="1"/>
  <c r="I5362" i="1"/>
  <c r="J5362" i="1"/>
  <c r="K5362" i="1"/>
  <c r="L5362" i="1"/>
  <c r="M5362" i="1"/>
  <c r="N5362" i="1"/>
  <c r="O5362" i="1"/>
  <c r="P5362" i="1"/>
  <c r="D5363" i="1"/>
  <c r="H5363" i="1"/>
  <c r="I5363" i="1"/>
  <c r="J5363" i="1"/>
  <c r="K5363" i="1"/>
  <c r="L5363" i="1"/>
  <c r="M5363" i="1"/>
  <c r="N5363" i="1"/>
  <c r="O5363" i="1"/>
  <c r="P5363" i="1"/>
  <c r="D5364" i="1"/>
  <c r="H5364" i="1"/>
  <c r="I5364" i="1"/>
  <c r="J5364" i="1"/>
  <c r="K5364" i="1"/>
  <c r="L5364" i="1"/>
  <c r="M5364" i="1"/>
  <c r="N5364" i="1"/>
  <c r="O5364" i="1"/>
  <c r="P5364" i="1"/>
  <c r="D5365" i="1"/>
  <c r="H5365" i="1"/>
  <c r="I5365" i="1"/>
  <c r="J5365" i="1"/>
  <c r="K5365" i="1"/>
  <c r="L5365" i="1"/>
  <c r="M5365" i="1"/>
  <c r="N5365" i="1"/>
  <c r="O5365" i="1"/>
  <c r="P5365" i="1"/>
  <c r="D5366" i="1"/>
  <c r="H5366" i="1"/>
  <c r="I5366" i="1"/>
  <c r="J5366" i="1"/>
  <c r="K5366" i="1"/>
  <c r="L5366" i="1"/>
  <c r="M5366" i="1"/>
  <c r="N5366" i="1"/>
  <c r="O5366" i="1"/>
  <c r="P5366" i="1"/>
  <c r="D5367" i="1"/>
  <c r="H5367" i="1"/>
  <c r="I5367" i="1"/>
  <c r="J5367" i="1"/>
  <c r="K5367" i="1"/>
  <c r="L5367" i="1"/>
  <c r="M5367" i="1"/>
  <c r="N5367" i="1"/>
  <c r="O5367" i="1"/>
  <c r="P5367" i="1"/>
  <c r="D5368" i="1"/>
  <c r="H5368" i="1"/>
  <c r="I5368" i="1"/>
  <c r="J5368" i="1"/>
  <c r="K5368" i="1"/>
  <c r="L5368" i="1"/>
  <c r="M5368" i="1"/>
  <c r="N5368" i="1"/>
  <c r="O5368" i="1"/>
  <c r="P5368" i="1"/>
  <c r="D5369" i="1"/>
  <c r="H5369" i="1"/>
  <c r="I5369" i="1"/>
  <c r="J5369" i="1"/>
  <c r="K5369" i="1"/>
  <c r="L5369" i="1"/>
  <c r="M5369" i="1"/>
  <c r="N5369" i="1"/>
  <c r="O5369" i="1"/>
  <c r="P5369" i="1"/>
  <c r="D5370" i="1"/>
  <c r="H5370" i="1"/>
  <c r="I5370" i="1"/>
  <c r="J5370" i="1"/>
  <c r="K5370" i="1"/>
  <c r="L5370" i="1"/>
  <c r="M5370" i="1"/>
  <c r="N5370" i="1"/>
  <c r="O5370" i="1"/>
  <c r="P5370" i="1"/>
  <c r="D5371" i="1"/>
  <c r="H5371" i="1"/>
  <c r="I5371" i="1"/>
  <c r="J5371" i="1"/>
  <c r="K5371" i="1"/>
  <c r="L5371" i="1"/>
  <c r="M5371" i="1"/>
  <c r="N5371" i="1"/>
  <c r="O5371" i="1"/>
  <c r="P5371" i="1"/>
  <c r="D5372" i="1"/>
  <c r="H5372" i="1"/>
  <c r="I5372" i="1"/>
  <c r="J5372" i="1"/>
  <c r="K5372" i="1"/>
  <c r="L5372" i="1"/>
  <c r="M5372" i="1"/>
  <c r="N5372" i="1"/>
  <c r="O5372" i="1"/>
  <c r="P5372" i="1"/>
  <c r="D5373" i="1"/>
  <c r="H5373" i="1"/>
  <c r="I5373" i="1"/>
  <c r="J5373" i="1"/>
  <c r="K5373" i="1"/>
  <c r="L5373" i="1"/>
  <c r="M5373" i="1"/>
  <c r="N5373" i="1"/>
  <c r="O5373" i="1"/>
  <c r="P5373" i="1"/>
  <c r="D5374" i="1"/>
  <c r="H5374" i="1"/>
  <c r="I5374" i="1"/>
  <c r="J5374" i="1"/>
  <c r="K5374" i="1"/>
  <c r="L5374" i="1"/>
  <c r="M5374" i="1"/>
  <c r="N5374" i="1"/>
  <c r="O5374" i="1"/>
  <c r="P5374" i="1"/>
  <c r="D5375" i="1"/>
  <c r="H5375" i="1"/>
  <c r="I5375" i="1"/>
  <c r="J5375" i="1"/>
  <c r="K5375" i="1"/>
  <c r="L5375" i="1"/>
  <c r="M5375" i="1"/>
  <c r="N5375" i="1"/>
  <c r="O5375" i="1"/>
  <c r="P5375" i="1"/>
  <c r="D5376" i="1"/>
  <c r="H5376" i="1"/>
  <c r="I5376" i="1"/>
  <c r="J5376" i="1"/>
  <c r="K5376" i="1"/>
  <c r="L5376" i="1"/>
  <c r="M5376" i="1"/>
  <c r="N5376" i="1"/>
  <c r="O5376" i="1"/>
  <c r="P5376" i="1"/>
  <c r="D5377" i="1"/>
  <c r="H5377" i="1"/>
  <c r="I5377" i="1"/>
  <c r="J5377" i="1"/>
  <c r="K5377" i="1"/>
  <c r="L5377" i="1"/>
  <c r="M5377" i="1"/>
  <c r="N5377" i="1"/>
  <c r="O5377" i="1"/>
  <c r="P5377" i="1"/>
  <c r="D5378" i="1"/>
  <c r="H5378" i="1"/>
  <c r="I5378" i="1"/>
  <c r="J5378" i="1"/>
  <c r="K5378" i="1"/>
  <c r="L5378" i="1"/>
  <c r="M5378" i="1"/>
  <c r="N5378" i="1"/>
  <c r="O5378" i="1"/>
  <c r="P5378" i="1"/>
  <c r="D5379" i="1"/>
  <c r="H5379" i="1"/>
  <c r="I5379" i="1"/>
  <c r="J5379" i="1"/>
  <c r="K5379" i="1"/>
  <c r="L5379" i="1"/>
  <c r="M5379" i="1"/>
  <c r="N5379" i="1"/>
  <c r="O5379" i="1"/>
  <c r="P5379" i="1"/>
  <c r="D5380" i="1"/>
  <c r="H5380" i="1"/>
  <c r="I5380" i="1"/>
  <c r="J5380" i="1"/>
  <c r="K5380" i="1"/>
  <c r="L5380" i="1"/>
  <c r="M5380" i="1"/>
  <c r="N5380" i="1"/>
  <c r="O5380" i="1"/>
  <c r="P5380" i="1"/>
  <c r="D5381" i="1"/>
  <c r="H5381" i="1"/>
  <c r="I5381" i="1"/>
  <c r="J5381" i="1"/>
  <c r="K5381" i="1"/>
  <c r="L5381" i="1"/>
  <c r="M5381" i="1"/>
  <c r="N5381" i="1"/>
  <c r="O5381" i="1"/>
  <c r="P5381" i="1"/>
  <c r="D5382" i="1"/>
  <c r="H5382" i="1"/>
  <c r="I5382" i="1"/>
  <c r="J5382" i="1"/>
  <c r="K5382" i="1"/>
  <c r="L5382" i="1"/>
  <c r="M5382" i="1"/>
  <c r="N5382" i="1"/>
  <c r="O5382" i="1"/>
  <c r="P5382" i="1"/>
  <c r="D5383" i="1"/>
  <c r="H5383" i="1"/>
  <c r="I5383" i="1"/>
  <c r="J5383" i="1"/>
  <c r="K5383" i="1"/>
  <c r="L5383" i="1"/>
  <c r="M5383" i="1"/>
  <c r="N5383" i="1"/>
  <c r="O5383" i="1"/>
  <c r="P5383" i="1"/>
  <c r="D5384" i="1"/>
  <c r="H5384" i="1"/>
  <c r="I5384" i="1"/>
  <c r="J5384" i="1"/>
  <c r="K5384" i="1"/>
  <c r="L5384" i="1"/>
  <c r="M5384" i="1"/>
  <c r="N5384" i="1"/>
  <c r="O5384" i="1"/>
  <c r="P5384" i="1"/>
  <c r="D5385" i="1"/>
  <c r="H5385" i="1"/>
  <c r="I5385" i="1"/>
  <c r="J5385" i="1"/>
  <c r="K5385" i="1"/>
  <c r="L5385" i="1"/>
  <c r="M5385" i="1"/>
  <c r="N5385" i="1"/>
  <c r="O5385" i="1"/>
  <c r="P5385" i="1"/>
  <c r="D5386" i="1"/>
  <c r="H5386" i="1"/>
  <c r="I5386" i="1"/>
  <c r="J5386" i="1"/>
  <c r="K5386" i="1"/>
  <c r="L5386" i="1"/>
  <c r="M5386" i="1"/>
  <c r="N5386" i="1"/>
  <c r="O5386" i="1"/>
  <c r="P5386" i="1"/>
  <c r="D5387" i="1"/>
  <c r="H5387" i="1"/>
  <c r="I5387" i="1"/>
  <c r="J5387" i="1"/>
  <c r="K5387" i="1"/>
  <c r="L5387" i="1"/>
  <c r="M5387" i="1"/>
  <c r="N5387" i="1"/>
  <c r="O5387" i="1"/>
  <c r="P5387" i="1"/>
  <c r="D5388" i="1"/>
  <c r="H5388" i="1"/>
  <c r="I5388" i="1"/>
  <c r="J5388" i="1"/>
  <c r="K5388" i="1"/>
  <c r="L5388" i="1"/>
  <c r="M5388" i="1"/>
  <c r="N5388" i="1"/>
  <c r="O5388" i="1"/>
  <c r="P5388" i="1"/>
  <c r="D5389" i="1"/>
  <c r="H5389" i="1"/>
  <c r="I5389" i="1"/>
  <c r="J5389" i="1"/>
  <c r="K5389" i="1"/>
  <c r="L5389" i="1"/>
  <c r="M5389" i="1"/>
  <c r="N5389" i="1"/>
  <c r="O5389" i="1"/>
  <c r="P5389" i="1"/>
  <c r="D5390" i="1"/>
  <c r="H5390" i="1"/>
  <c r="I5390" i="1"/>
  <c r="J5390" i="1"/>
  <c r="K5390" i="1"/>
  <c r="L5390" i="1"/>
  <c r="M5390" i="1"/>
  <c r="N5390" i="1"/>
  <c r="O5390" i="1"/>
  <c r="P5390" i="1"/>
  <c r="D5391" i="1"/>
  <c r="H5391" i="1"/>
  <c r="I5391" i="1"/>
  <c r="J5391" i="1"/>
  <c r="K5391" i="1"/>
  <c r="L5391" i="1"/>
  <c r="M5391" i="1"/>
  <c r="N5391" i="1"/>
  <c r="O5391" i="1"/>
  <c r="P5391" i="1"/>
  <c r="D5392" i="1"/>
  <c r="H5392" i="1"/>
  <c r="I5392" i="1"/>
  <c r="J5392" i="1"/>
  <c r="K5392" i="1"/>
  <c r="L5392" i="1"/>
  <c r="M5392" i="1"/>
  <c r="N5392" i="1"/>
  <c r="O5392" i="1"/>
  <c r="P5392" i="1"/>
  <c r="D5393" i="1"/>
  <c r="H5393" i="1"/>
  <c r="I5393" i="1"/>
  <c r="J5393" i="1"/>
  <c r="K5393" i="1"/>
  <c r="L5393" i="1"/>
  <c r="M5393" i="1"/>
  <c r="N5393" i="1"/>
  <c r="O5393" i="1"/>
  <c r="P5393" i="1"/>
  <c r="D5394" i="1"/>
  <c r="H5394" i="1"/>
  <c r="I5394" i="1"/>
  <c r="J5394" i="1"/>
  <c r="K5394" i="1"/>
  <c r="L5394" i="1"/>
  <c r="M5394" i="1"/>
  <c r="N5394" i="1"/>
  <c r="O5394" i="1"/>
  <c r="P5394" i="1"/>
  <c r="D5395" i="1"/>
  <c r="H5395" i="1"/>
  <c r="I5395" i="1"/>
  <c r="J5395" i="1"/>
  <c r="K5395" i="1"/>
  <c r="L5395" i="1"/>
  <c r="M5395" i="1"/>
  <c r="N5395" i="1"/>
  <c r="O5395" i="1"/>
  <c r="P5395" i="1"/>
  <c r="D5396" i="1"/>
  <c r="H5396" i="1"/>
  <c r="I5396" i="1"/>
  <c r="J5396" i="1"/>
  <c r="K5396" i="1"/>
  <c r="L5396" i="1"/>
  <c r="M5396" i="1"/>
  <c r="N5396" i="1"/>
  <c r="O5396" i="1"/>
  <c r="P5396" i="1"/>
  <c r="D5397" i="1"/>
  <c r="H5397" i="1"/>
  <c r="I5397" i="1"/>
  <c r="J5397" i="1"/>
  <c r="K5397" i="1"/>
  <c r="L5397" i="1"/>
  <c r="M5397" i="1"/>
  <c r="N5397" i="1"/>
  <c r="O5397" i="1"/>
  <c r="P5397" i="1"/>
  <c r="D5398" i="1"/>
  <c r="H5398" i="1"/>
  <c r="I5398" i="1"/>
  <c r="J5398" i="1"/>
  <c r="K5398" i="1"/>
  <c r="L5398" i="1"/>
  <c r="M5398" i="1"/>
  <c r="N5398" i="1"/>
  <c r="O5398" i="1"/>
  <c r="P5398" i="1"/>
  <c r="D5399" i="1"/>
  <c r="H5399" i="1"/>
  <c r="I5399" i="1"/>
  <c r="J5399" i="1"/>
  <c r="K5399" i="1"/>
  <c r="L5399" i="1"/>
  <c r="M5399" i="1"/>
  <c r="N5399" i="1"/>
  <c r="O5399" i="1"/>
  <c r="P5399" i="1"/>
  <c r="D5400" i="1"/>
  <c r="H5400" i="1"/>
  <c r="I5400" i="1"/>
  <c r="J5400" i="1"/>
  <c r="K5400" i="1"/>
  <c r="L5400" i="1"/>
  <c r="M5400" i="1"/>
  <c r="N5400" i="1"/>
  <c r="O5400" i="1"/>
  <c r="P5400" i="1"/>
  <c r="D5401" i="1"/>
  <c r="H5401" i="1"/>
  <c r="I5401" i="1"/>
  <c r="J5401" i="1"/>
  <c r="K5401" i="1"/>
  <c r="L5401" i="1"/>
  <c r="M5401" i="1"/>
  <c r="N5401" i="1"/>
  <c r="O5401" i="1"/>
  <c r="P5401" i="1"/>
  <c r="D5402" i="1"/>
  <c r="H5402" i="1"/>
  <c r="I5402" i="1"/>
  <c r="J5402" i="1"/>
  <c r="K5402" i="1"/>
  <c r="L5402" i="1"/>
  <c r="M5402" i="1"/>
  <c r="N5402" i="1"/>
  <c r="O5402" i="1"/>
  <c r="P5402" i="1"/>
  <c r="D5403" i="1"/>
  <c r="H5403" i="1"/>
  <c r="I5403" i="1"/>
  <c r="J5403" i="1"/>
  <c r="K5403" i="1"/>
  <c r="L5403" i="1"/>
  <c r="M5403" i="1"/>
  <c r="N5403" i="1"/>
  <c r="O5403" i="1"/>
  <c r="P5403" i="1"/>
  <c r="D5404" i="1"/>
  <c r="H5404" i="1"/>
  <c r="I5404" i="1"/>
  <c r="J5404" i="1"/>
  <c r="K5404" i="1"/>
  <c r="L5404" i="1"/>
  <c r="M5404" i="1"/>
  <c r="N5404" i="1"/>
  <c r="O5404" i="1"/>
  <c r="P5404" i="1"/>
  <c r="D5405" i="1"/>
  <c r="H5405" i="1"/>
  <c r="I5405" i="1"/>
  <c r="J5405" i="1"/>
  <c r="K5405" i="1"/>
  <c r="L5405" i="1"/>
  <c r="M5405" i="1"/>
  <c r="N5405" i="1"/>
  <c r="O5405" i="1"/>
  <c r="P5405" i="1"/>
  <c r="D5406" i="1"/>
  <c r="H5406" i="1"/>
  <c r="I5406" i="1"/>
  <c r="J5406" i="1"/>
  <c r="K5406" i="1"/>
  <c r="L5406" i="1"/>
  <c r="M5406" i="1"/>
  <c r="N5406" i="1"/>
  <c r="O5406" i="1"/>
  <c r="P5406" i="1"/>
  <c r="D5407" i="1"/>
  <c r="H5407" i="1"/>
  <c r="I5407" i="1"/>
  <c r="J5407" i="1"/>
  <c r="K5407" i="1"/>
  <c r="L5407" i="1"/>
  <c r="M5407" i="1"/>
  <c r="N5407" i="1"/>
  <c r="O5407" i="1"/>
  <c r="P5407" i="1"/>
  <c r="D5408" i="1"/>
  <c r="H5408" i="1"/>
  <c r="I5408" i="1"/>
  <c r="J5408" i="1"/>
  <c r="K5408" i="1"/>
  <c r="L5408" i="1"/>
  <c r="M5408" i="1"/>
  <c r="N5408" i="1"/>
  <c r="O5408" i="1"/>
  <c r="P5408" i="1"/>
  <c r="D5409" i="1"/>
  <c r="H5409" i="1"/>
  <c r="I5409" i="1"/>
  <c r="J5409" i="1"/>
  <c r="K5409" i="1"/>
  <c r="L5409" i="1"/>
  <c r="M5409" i="1"/>
  <c r="N5409" i="1"/>
  <c r="O5409" i="1"/>
  <c r="P5409" i="1"/>
  <c r="D5410" i="1"/>
  <c r="H5410" i="1"/>
  <c r="I5410" i="1"/>
  <c r="J5410" i="1"/>
  <c r="K5410" i="1"/>
  <c r="L5410" i="1"/>
  <c r="M5410" i="1"/>
  <c r="N5410" i="1"/>
  <c r="O5410" i="1"/>
  <c r="P5410" i="1"/>
  <c r="D5411" i="1"/>
  <c r="H5411" i="1"/>
  <c r="I5411" i="1"/>
  <c r="J5411" i="1"/>
  <c r="K5411" i="1"/>
  <c r="L5411" i="1"/>
  <c r="M5411" i="1"/>
  <c r="N5411" i="1"/>
  <c r="O5411" i="1"/>
  <c r="P5411" i="1"/>
  <c r="D5412" i="1"/>
  <c r="H5412" i="1"/>
  <c r="I5412" i="1"/>
  <c r="J5412" i="1"/>
  <c r="K5412" i="1"/>
  <c r="L5412" i="1"/>
  <c r="M5412" i="1"/>
  <c r="N5412" i="1"/>
  <c r="O5412" i="1"/>
  <c r="P5412" i="1"/>
  <c r="D5413" i="1"/>
  <c r="H5413" i="1"/>
  <c r="I5413" i="1"/>
  <c r="J5413" i="1"/>
  <c r="K5413" i="1"/>
  <c r="L5413" i="1"/>
  <c r="M5413" i="1"/>
  <c r="N5413" i="1"/>
  <c r="O5413" i="1"/>
  <c r="P5413" i="1"/>
  <c r="D5414" i="1"/>
  <c r="H5414" i="1"/>
  <c r="I5414" i="1"/>
  <c r="J5414" i="1"/>
  <c r="K5414" i="1"/>
  <c r="L5414" i="1"/>
  <c r="M5414" i="1"/>
  <c r="N5414" i="1"/>
  <c r="O5414" i="1"/>
  <c r="P5414" i="1"/>
  <c r="D5415" i="1"/>
  <c r="H5415" i="1"/>
  <c r="I5415" i="1"/>
  <c r="J5415" i="1"/>
  <c r="K5415" i="1"/>
  <c r="L5415" i="1"/>
  <c r="M5415" i="1"/>
  <c r="N5415" i="1"/>
  <c r="O5415" i="1"/>
  <c r="P5415" i="1"/>
  <c r="D5416" i="1"/>
  <c r="H5416" i="1"/>
  <c r="I5416" i="1"/>
  <c r="J5416" i="1"/>
  <c r="K5416" i="1"/>
  <c r="L5416" i="1"/>
  <c r="M5416" i="1"/>
  <c r="N5416" i="1"/>
  <c r="O5416" i="1"/>
  <c r="P5416" i="1"/>
  <c r="D5417" i="1"/>
  <c r="H5417" i="1"/>
  <c r="I5417" i="1"/>
  <c r="J5417" i="1"/>
  <c r="K5417" i="1"/>
  <c r="L5417" i="1"/>
  <c r="M5417" i="1"/>
  <c r="N5417" i="1"/>
  <c r="O5417" i="1"/>
  <c r="P5417" i="1"/>
  <c r="D5418" i="1"/>
  <c r="H5418" i="1"/>
  <c r="I5418" i="1"/>
  <c r="J5418" i="1"/>
  <c r="K5418" i="1"/>
  <c r="L5418" i="1"/>
  <c r="M5418" i="1"/>
  <c r="N5418" i="1"/>
  <c r="O5418" i="1"/>
  <c r="P5418" i="1"/>
  <c r="D5419" i="1"/>
  <c r="H5419" i="1"/>
  <c r="I5419" i="1"/>
  <c r="J5419" i="1"/>
  <c r="K5419" i="1"/>
  <c r="L5419" i="1"/>
  <c r="M5419" i="1"/>
  <c r="N5419" i="1"/>
  <c r="O5419" i="1"/>
  <c r="P5419" i="1"/>
  <c r="D5420" i="1"/>
  <c r="H5420" i="1"/>
  <c r="I5420" i="1"/>
  <c r="J5420" i="1"/>
  <c r="K5420" i="1"/>
  <c r="L5420" i="1"/>
  <c r="M5420" i="1"/>
  <c r="N5420" i="1"/>
  <c r="O5420" i="1"/>
  <c r="P5420" i="1"/>
  <c r="D5421" i="1"/>
  <c r="H5421" i="1"/>
  <c r="I5421" i="1"/>
  <c r="J5421" i="1"/>
  <c r="K5421" i="1"/>
  <c r="L5421" i="1"/>
  <c r="M5421" i="1"/>
  <c r="N5421" i="1"/>
  <c r="O5421" i="1"/>
  <c r="P5421" i="1"/>
  <c r="D5422" i="1"/>
  <c r="H5422" i="1"/>
  <c r="I5422" i="1"/>
  <c r="J5422" i="1"/>
  <c r="K5422" i="1"/>
  <c r="L5422" i="1"/>
  <c r="M5422" i="1"/>
  <c r="N5422" i="1"/>
  <c r="O5422" i="1"/>
  <c r="P5422" i="1"/>
  <c r="D5423" i="1"/>
  <c r="H5423" i="1"/>
  <c r="I5423" i="1"/>
  <c r="J5423" i="1"/>
  <c r="K5423" i="1"/>
  <c r="L5423" i="1"/>
  <c r="M5423" i="1"/>
  <c r="N5423" i="1"/>
  <c r="O5423" i="1"/>
  <c r="P5423" i="1"/>
  <c r="D5424" i="1"/>
  <c r="H5424" i="1"/>
  <c r="I5424" i="1"/>
  <c r="J5424" i="1"/>
  <c r="K5424" i="1"/>
  <c r="L5424" i="1"/>
  <c r="M5424" i="1"/>
  <c r="N5424" i="1"/>
  <c r="O5424" i="1"/>
  <c r="P5424" i="1"/>
  <c r="D5425" i="1"/>
  <c r="H5425" i="1"/>
  <c r="I5425" i="1"/>
  <c r="J5425" i="1"/>
  <c r="K5425" i="1"/>
  <c r="L5425" i="1"/>
  <c r="M5425" i="1"/>
  <c r="N5425" i="1"/>
  <c r="O5425" i="1"/>
  <c r="P5425" i="1"/>
  <c r="D5426" i="1"/>
  <c r="H5426" i="1"/>
  <c r="I5426" i="1"/>
  <c r="J5426" i="1"/>
  <c r="K5426" i="1"/>
  <c r="L5426" i="1"/>
  <c r="M5426" i="1"/>
  <c r="N5426" i="1"/>
  <c r="O5426" i="1"/>
  <c r="P5426" i="1"/>
  <c r="D5427" i="1"/>
  <c r="H5427" i="1"/>
  <c r="I5427" i="1"/>
  <c r="J5427" i="1"/>
  <c r="K5427" i="1"/>
  <c r="L5427" i="1"/>
  <c r="M5427" i="1"/>
  <c r="N5427" i="1"/>
  <c r="O5427" i="1"/>
  <c r="P5427" i="1"/>
  <c r="D5428" i="1"/>
  <c r="H5428" i="1"/>
  <c r="I5428" i="1"/>
  <c r="J5428" i="1"/>
  <c r="K5428" i="1"/>
  <c r="L5428" i="1"/>
  <c r="M5428" i="1"/>
  <c r="N5428" i="1"/>
  <c r="O5428" i="1"/>
  <c r="P5428" i="1"/>
  <c r="D5429" i="1"/>
  <c r="H5429" i="1"/>
  <c r="I5429" i="1"/>
  <c r="J5429" i="1"/>
  <c r="K5429" i="1"/>
  <c r="L5429" i="1"/>
  <c r="M5429" i="1"/>
  <c r="N5429" i="1"/>
  <c r="O5429" i="1"/>
  <c r="P5429" i="1"/>
  <c r="D5430" i="1"/>
  <c r="H5430" i="1"/>
  <c r="I5430" i="1"/>
  <c r="J5430" i="1"/>
  <c r="K5430" i="1"/>
  <c r="L5430" i="1"/>
  <c r="M5430" i="1"/>
  <c r="N5430" i="1"/>
  <c r="O5430" i="1"/>
  <c r="P5430" i="1"/>
  <c r="D5431" i="1"/>
  <c r="H5431" i="1"/>
  <c r="I5431" i="1"/>
  <c r="J5431" i="1"/>
  <c r="K5431" i="1"/>
  <c r="L5431" i="1"/>
  <c r="M5431" i="1"/>
  <c r="N5431" i="1"/>
  <c r="O5431" i="1"/>
  <c r="P5431" i="1"/>
  <c r="D5432" i="1"/>
  <c r="H5432" i="1"/>
  <c r="I5432" i="1"/>
  <c r="J5432" i="1"/>
  <c r="K5432" i="1"/>
  <c r="L5432" i="1"/>
  <c r="M5432" i="1"/>
  <c r="N5432" i="1"/>
  <c r="O5432" i="1"/>
  <c r="P5432" i="1"/>
  <c r="D5433" i="1"/>
  <c r="H5433" i="1"/>
  <c r="I5433" i="1"/>
  <c r="J5433" i="1"/>
  <c r="K5433" i="1"/>
  <c r="L5433" i="1"/>
  <c r="M5433" i="1"/>
  <c r="N5433" i="1"/>
  <c r="O5433" i="1"/>
  <c r="P5433" i="1"/>
  <c r="D5434" i="1"/>
  <c r="H5434" i="1"/>
  <c r="I5434" i="1"/>
  <c r="J5434" i="1"/>
  <c r="K5434" i="1"/>
  <c r="L5434" i="1"/>
  <c r="M5434" i="1"/>
  <c r="N5434" i="1"/>
  <c r="O5434" i="1"/>
  <c r="P5434" i="1"/>
  <c r="D5435" i="1"/>
  <c r="H5435" i="1"/>
  <c r="I5435" i="1"/>
  <c r="J5435" i="1"/>
  <c r="K5435" i="1"/>
  <c r="L5435" i="1"/>
  <c r="M5435" i="1"/>
  <c r="N5435" i="1"/>
  <c r="O5435" i="1"/>
  <c r="P5435" i="1"/>
  <c r="D5436" i="1"/>
  <c r="H5436" i="1"/>
  <c r="I5436" i="1"/>
  <c r="J5436" i="1"/>
  <c r="K5436" i="1"/>
  <c r="L5436" i="1"/>
  <c r="M5436" i="1"/>
  <c r="N5436" i="1"/>
  <c r="O5436" i="1"/>
  <c r="P5436" i="1"/>
  <c r="D5437" i="1"/>
  <c r="H5437" i="1"/>
  <c r="I5437" i="1"/>
  <c r="J5437" i="1"/>
  <c r="K5437" i="1"/>
  <c r="L5437" i="1"/>
  <c r="M5437" i="1"/>
  <c r="N5437" i="1"/>
  <c r="O5437" i="1"/>
  <c r="P5437" i="1"/>
  <c r="D5438" i="1"/>
  <c r="H5438" i="1"/>
  <c r="I5438" i="1"/>
  <c r="J5438" i="1"/>
  <c r="K5438" i="1"/>
  <c r="L5438" i="1"/>
  <c r="M5438" i="1"/>
  <c r="N5438" i="1"/>
  <c r="O5438" i="1"/>
  <c r="P5438" i="1"/>
  <c r="D5439" i="1"/>
  <c r="H5439" i="1"/>
  <c r="I5439" i="1"/>
  <c r="J5439" i="1"/>
  <c r="K5439" i="1"/>
  <c r="L5439" i="1"/>
  <c r="M5439" i="1"/>
  <c r="N5439" i="1"/>
  <c r="O5439" i="1"/>
  <c r="P5439" i="1"/>
  <c r="D5440" i="1"/>
  <c r="H5440" i="1"/>
  <c r="I5440" i="1"/>
  <c r="J5440" i="1"/>
  <c r="K5440" i="1"/>
  <c r="L5440" i="1"/>
  <c r="M5440" i="1"/>
  <c r="N5440" i="1"/>
  <c r="O5440" i="1"/>
  <c r="P5440" i="1"/>
  <c r="D5441" i="1"/>
  <c r="H5441" i="1"/>
  <c r="I5441" i="1"/>
  <c r="J5441" i="1"/>
  <c r="K5441" i="1"/>
  <c r="L5441" i="1"/>
  <c r="M5441" i="1"/>
  <c r="N5441" i="1"/>
  <c r="O5441" i="1"/>
  <c r="P5441" i="1"/>
  <c r="D5442" i="1"/>
  <c r="H5442" i="1"/>
  <c r="I5442" i="1"/>
  <c r="J5442" i="1"/>
  <c r="K5442" i="1"/>
  <c r="L5442" i="1"/>
  <c r="M5442" i="1"/>
  <c r="N5442" i="1"/>
  <c r="O5442" i="1"/>
  <c r="P5442" i="1"/>
  <c r="D5443" i="1"/>
  <c r="H5443" i="1"/>
  <c r="I5443" i="1"/>
  <c r="J5443" i="1"/>
  <c r="K5443" i="1"/>
  <c r="L5443" i="1"/>
  <c r="M5443" i="1"/>
  <c r="N5443" i="1"/>
  <c r="O5443" i="1"/>
  <c r="P5443" i="1"/>
  <c r="D5444" i="1"/>
  <c r="H5444" i="1"/>
  <c r="I5444" i="1"/>
  <c r="J5444" i="1"/>
  <c r="K5444" i="1"/>
  <c r="L5444" i="1"/>
  <c r="M5444" i="1"/>
  <c r="N5444" i="1"/>
  <c r="O5444" i="1"/>
  <c r="P5444" i="1"/>
  <c r="D5445" i="1"/>
  <c r="H5445" i="1"/>
  <c r="I5445" i="1"/>
  <c r="J5445" i="1"/>
  <c r="K5445" i="1"/>
  <c r="L5445" i="1"/>
  <c r="M5445" i="1"/>
  <c r="N5445" i="1"/>
  <c r="O5445" i="1"/>
  <c r="P5445" i="1"/>
  <c r="D5446" i="1"/>
  <c r="H5446" i="1"/>
  <c r="I5446" i="1"/>
  <c r="J5446" i="1"/>
  <c r="K5446" i="1"/>
  <c r="L5446" i="1"/>
  <c r="M5446" i="1"/>
  <c r="N5446" i="1"/>
  <c r="O5446" i="1"/>
  <c r="P5446" i="1"/>
  <c r="D5447" i="1"/>
  <c r="H5447" i="1"/>
  <c r="I5447" i="1"/>
  <c r="J5447" i="1"/>
  <c r="K5447" i="1"/>
  <c r="L5447" i="1"/>
  <c r="M5447" i="1"/>
  <c r="N5447" i="1"/>
  <c r="O5447" i="1"/>
  <c r="P5447" i="1"/>
  <c r="D5448" i="1"/>
  <c r="H5448" i="1"/>
  <c r="I5448" i="1"/>
  <c r="J5448" i="1"/>
  <c r="K5448" i="1"/>
  <c r="L5448" i="1"/>
  <c r="M5448" i="1"/>
  <c r="N5448" i="1"/>
  <c r="O5448" i="1"/>
  <c r="P5448" i="1"/>
  <c r="D5449" i="1"/>
  <c r="H5449" i="1"/>
  <c r="I5449" i="1"/>
  <c r="J5449" i="1"/>
  <c r="K5449" i="1"/>
  <c r="L5449" i="1"/>
  <c r="M5449" i="1"/>
  <c r="N5449" i="1"/>
  <c r="O5449" i="1"/>
  <c r="P5449" i="1"/>
  <c r="D5450" i="1"/>
  <c r="H5450" i="1"/>
  <c r="I5450" i="1"/>
  <c r="J5450" i="1"/>
  <c r="K5450" i="1"/>
  <c r="L5450" i="1"/>
  <c r="M5450" i="1"/>
  <c r="N5450" i="1"/>
  <c r="O5450" i="1"/>
  <c r="P5450" i="1"/>
  <c r="D5451" i="1"/>
  <c r="H5451" i="1"/>
  <c r="I5451" i="1"/>
  <c r="J5451" i="1"/>
  <c r="K5451" i="1"/>
  <c r="L5451" i="1"/>
  <c r="M5451" i="1"/>
  <c r="N5451" i="1"/>
  <c r="O5451" i="1"/>
  <c r="P5451" i="1"/>
  <c r="D5452" i="1"/>
  <c r="H5452" i="1"/>
  <c r="I5452" i="1"/>
  <c r="J5452" i="1"/>
  <c r="K5452" i="1"/>
  <c r="L5452" i="1"/>
  <c r="M5452" i="1"/>
  <c r="N5452" i="1"/>
  <c r="O5452" i="1"/>
  <c r="P5452" i="1"/>
  <c r="D5453" i="1"/>
  <c r="H5453" i="1"/>
  <c r="I5453" i="1"/>
  <c r="J5453" i="1"/>
  <c r="K5453" i="1"/>
  <c r="L5453" i="1"/>
  <c r="M5453" i="1"/>
  <c r="N5453" i="1"/>
  <c r="O5453" i="1"/>
  <c r="P5453" i="1"/>
  <c r="D5454" i="1"/>
  <c r="H5454" i="1"/>
  <c r="I5454" i="1"/>
  <c r="J5454" i="1"/>
  <c r="K5454" i="1"/>
  <c r="L5454" i="1"/>
  <c r="M5454" i="1"/>
  <c r="N5454" i="1"/>
  <c r="O5454" i="1"/>
  <c r="P5454" i="1"/>
  <c r="D5455" i="1"/>
  <c r="H5455" i="1"/>
  <c r="I5455" i="1"/>
  <c r="J5455" i="1"/>
  <c r="K5455" i="1"/>
  <c r="L5455" i="1"/>
  <c r="M5455" i="1"/>
  <c r="N5455" i="1"/>
  <c r="O5455" i="1"/>
  <c r="P5455" i="1"/>
  <c r="D5456" i="1"/>
  <c r="H5456" i="1"/>
  <c r="I5456" i="1"/>
  <c r="J5456" i="1"/>
  <c r="K5456" i="1"/>
  <c r="L5456" i="1"/>
  <c r="M5456" i="1"/>
  <c r="N5456" i="1"/>
  <c r="O5456" i="1"/>
  <c r="P5456" i="1"/>
  <c r="D5457" i="1"/>
  <c r="H5457" i="1"/>
  <c r="I5457" i="1"/>
  <c r="J5457" i="1"/>
  <c r="K5457" i="1"/>
  <c r="L5457" i="1"/>
  <c r="M5457" i="1"/>
  <c r="N5457" i="1"/>
  <c r="O5457" i="1"/>
  <c r="P5457" i="1"/>
  <c r="D5458" i="1"/>
  <c r="H5458" i="1"/>
  <c r="I5458" i="1"/>
  <c r="J5458" i="1"/>
  <c r="K5458" i="1"/>
  <c r="L5458" i="1"/>
  <c r="M5458" i="1"/>
  <c r="N5458" i="1"/>
  <c r="O5458" i="1"/>
  <c r="P5458" i="1"/>
  <c r="D5459" i="1"/>
  <c r="H5459" i="1"/>
  <c r="I5459" i="1"/>
  <c r="J5459" i="1"/>
  <c r="K5459" i="1"/>
  <c r="L5459" i="1"/>
  <c r="M5459" i="1"/>
  <c r="N5459" i="1"/>
  <c r="O5459" i="1"/>
  <c r="P5459" i="1"/>
  <c r="D5460" i="1"/>
  <c r="H5460" i="1"/>
  <c r="I5460" i="1"/>
  <c r="J5460" i="1"/>
  <c r="K5460" i="1"/>
  <c r="L5460" i="1"/>
  <c r="M5460" i="1"/>
  <c r="N5460" i="1"/>
  <c r="O5460" i="1"/>
  <c r="P5460" i="1"/>
  <c r="D5461" i="1"/>
  <c r="H5461" i="1"/>
  <c r="I5461" i="1"/>
  <c r="J5461" i="1"/>
  <c r="K5461" i="1"/>
  <c r="L5461" i="1"/>
  <c r="M5461" i="1"/>
  <c r="N5461" i="1"/>
  <c r="O5461" i="1"/>
  <c r="P5461" i="1"/>
  <c r="D5462" i="1"/>
  <c r="H5462" i="1"/>
  <c r="I5462" i="1"/>
  <c r="J5462" i="1"/>
  <c r="K5462" i="1"/>
  <c r="L5462" i="1"/>
  <c r="M5462" i="1"/>
  <c r="N5462" i="1"/>
  <c r="O5462" i="1"/>
  <c r="P5462" i="1"/>
  <c r="D5463" i="1"/>
  <c r="H5463" i="1"/>
  <c r="I5463" i="1"/>
  <c r="J5463" i="1"/>
  <c r="K5463" i="1"/>
  <c r="L5463" i="1"/>
  <c r="M5463" i="1"/>
  <c r="N5463" i="1"/>
  <c r="O5463" i="1"/>
  <c r="P5463" i="1"/>
  <c r="D5464" i="1"/>
  <c r="H5464" i="1"/>
  <c r="I5464" i="1"/>
  <c r="J5464" i="1"/>
  <c r="K5464" i="1"/>
  <c r="L5464" i="1"/>
  <c r="M5464" i="1"/>
  <c r="N5464" i="1"/>
  <c r="O5464" i="1"/>
  <c r="P5464" i="1"/>
  <c r="D5465" i="1"/>
  <c r="H5465" i="1"/>
  <c r="I5465" i="1"/>
  <c r="J5465" i="1"/>
  <c r="K5465" i="1"/>
  <c r="L5465" i="1"/>
  <c r="M5465" i="1"/>
  <c r="N5465" i="1"/>
  <c r="O5465" i="1"/>
  <c r="P5465" i="1"/>
  <c r="D5466" i="1"/>
  <c r="H5466" i="1"/>
  <c r="I5466" i="1"/>
  <c r="J5466" i="1"/>
  <c r="K5466" i="1"/>
  <c r="L5466" i="1"/>
  <c r="M5466" i="1"/>
  <c r="N5466" i="1"/>
  <c r="O5466" i="1"/>
  <c r="P5466" i="1"/>
  <c r="D5467" i="1"/>
  <c r="H5467" i="1"/>
  <c r="I5467" i="1"/>
  <c r="J5467" i="1"/>
  <c r="K5467" i="1"/>
  <c r="L5467" i="1"/>
  <c r="M5467" i="1"/>
  <c r="N5467" i="1"/>
  <c r="O5467" i="1"/>
  <c r="P5467" i="1"/>
  <c r="D5468" i="1"/>
  <c r="H5468" i="1"/>
  <c r="I5468" i="1"/>
  <c r="J5468" i="1"/>
  <c r="K5468" i="1"/>
  <c r="L5468" i="1"/>
  <c r="M5468" i="1"/>
  <c r="N5468" i="1"/>
  <c r="O5468" i="1"/>
  <c r="P5468" i="1"/>
  <c r="D5469" i="1"/>
  <c r="H5469" i="1"/>
  <c r="I5469" i="1"/>
  <c r="J5469" i="1"/>
  <c r="K5469" i="1"/>
  <c r="L5469" i="1"/>
  <c r="M5469" i="1"/>
  <c r="N5469" i="1"/>
  <c r="O5469" i="1"/>
  <c r="P5469" i="1"/>
  <c r="D5470" i="1"/>
  <c r="H5470" i="1"/>
  <c r="I5470" i="1"/>
  <c r="J5470" i="1"/>
  <c r="K5470" i="1"/>
  <c r="L5470" i="1"/>
  <c r="M5470" i="1"/>
  <c r="N5470" i="1"/>
  <c r="O5470" i="1"/>
  <c r="P5470" i="1"/>
  <c r="D5471" i="1"/>
  <c r="H5471" i="1"/>
  <c r="I5471" i="1"/>
  <c r="J5471" i="1"/>
  <c r="K5471" i="1"/>
  <c r="L5471" i="1"/>
  <c r="M5471" i="1"/>
  <c r="N5471" i="1"/>
  <c r="O5471" i="1"/>
  <c r="P5471" i="1"/>
  <c r="D5472" i="1"/>
  <c r="H5472" i="1"/>
  <c r="I5472" i="1"/>
  <c r="J5472" i="1"/>
  <c r="K5472" i="1"/>
  <c r="L5472" i="1"/>
  <c r="M5472" i="1"/>
  <c r="N5472" i="1"/>
  <c r="O5472" i="1"/>
  <c r="P5472" i="1"/>
  <c r="D5473" i="1"/>
  <c r="H5473" i="1"/>
  <c r="I5473" i="1"/>
  <c r="J5473" i="1"/>
  <c r="K5473" i="1"/>
  <c r="L5473" i="1"/>
  <c r="M5473" i="1"/>
  <c r="N5473" i="1"/>
  <c r="O5473" i="1"/>
  <c r="P5473" i="1"/>
  <c r="D5474" i="1"/>
  <c r="H5474" i="1"/>
  <c r="I5474" i="1"/>
  <c r="J5474" i="1"/>
  <c r="K5474" i="1"/>
  <c r="L5474" i="1"/>
  <c r="M5474" i="1"/>
  <c r="N5474" i="1"/>
  <c r="O5474" i="1"/>
  <c r="P5474" i="1"/>
  <c r="D5475" i="1"/>
  <c r="H5475" i="1"/>
  <c r="I5475" i="1"/>
  <c r="J5475" i="1"/>
  <c r="K5475" i="1"/>
  <c r="L5475" i="1"/>
  <c r="M5475" i="1"/>
  <c r="N5475" i="1"/>
  <c r="O5475" i="1"/>
  <c r="P5475" i="1"/>
  <c r="D5476" i="1"/>
  <c r="H5476" i="1"/>
  <c r="I5476" i="1"/>
  <c r="J5476" i="1"/>
  <c r="K5476" i="1"/>
  <c r="L5476" i="1"/>
  <c r="M5476" i="1"/>
  <c r="N5476" i="1"/>
  <c r="O5476" i="1"/>
  <c r="P5476" i="1"/>
  <c r="D5477" i="1"/>
  <c r="H5477" i="1"/>
  <c r="I5477" i="1"/>
  <c r="J5477" i="1"/>
  <c r="K5477" i="1"/>
  <c r="L5477" i="1"/>
  <c r="M5477" i="1"/>
  <c r="N5477" i="1"/>
  <c r="O5477" i="1"/>
  <c r="P5477" i="1"/>
  <c r="D5478" i="1"/>
  <c r="H5478" i="1"/>
  <c r="I5478" i="1"/>
  <c r="J5478" i="1"/>
  <c r="K5478" i="1"/>
  <c r="L5478" i="1"/>
  <c r="M5478" i="1"/>
  <c r="N5478" i="1"/>
  <c r="O5478" i="1"/>
  <c r="P5478" i="1"/>
  <c r="D5479" i="1"/>
  <c r="H5479" i="1"/>
  <c r="I5479" i="1"/>
  <c r="J5479" i="1"/>
  <c r="K5479" i="1"/>
  <c r="L5479" i="1"/>
  <c r="M5479" i="1"/>
  <c r="N5479" i="1"/>
  <c r="O5479" i="1"/>
  <c r="P5479" i="1"/>
  <c r="D5480" i="1"/>
  <c r="H5480" i="1"/>
  <c r="I5480" i="1"/>
  <c r="J5480" i="1"/>
  <c r="K5480" i="1"/>
  <c r="L5480" i="1"/>
  <c r="M5480" i="1"/>
  <c r="N5480" i="1"/>
  <c r="O5480" i="1"/>
  <c r="P5480" i="1"/>
  <c r="D5481" i="1"/>
  <c r="H5481" i="1"/>
  <c r="I5481" i="1"/>
  <c r="J5481" i="1"/>
  <c r="K5481" i="1"/>
  <c r="L5481" i="1"/>
  <c r="M5481" i="1"/>
  <c r="N5481" i="1"/>
  <c r="O5481" i="1"/>
  <c r="P5481" i="1"/>
  <c r="D5482" i="1"/>
  <c r="H5482" i="1"/>
  <c r="I5482" i="1"/>
  <c r="J5482" i="1"/>
  <c r="K5482" i="1"/>
  <c r="L5482" i="1"/>
  <c r="M5482" i="1"/>
  <c r="N5482" i="1"/>
  <c r="O5482" i="1"/>
  <c r="P5482" i="1"/>
  <c r="D5483" i="1"/>
  <c r="H5483" i="1"/>
  <c r="I5483" i="1"/>
  <c r="J5483" i="1"/>
  <c r="K5483" i="1"/>
  <c r="L5483" i="1"/>
  <c r="M5483" i="1"/>
  <c r="N5483" i="1"/>
  <c r="O5483" i="1"/>
  <c r="P5483" i="1"/>
  <c r="D5484" i="1"/>
  <c r="H5484" i="1"/>
  <c r="I5484" i="1"/>
  <c r="J5484" i="1"/>
  <c r="K5484" i="1"/>
  <c r="L5484" i="1"/>
  <c r="M5484" i="1"/>
  <c r="N5484" i="1"/>
  <c r="O5484" i="1"/>
  <c r="P5484" i="1"/>
  <c r="D5485" i="1"/>
  <c r="H5485" i="1"/>
  <c r="I5485" i="1"/>
  <c r="J5485" i="1"/>
  <c r="K5485" i="1"/>
  <c r="L5485" i="1"/>
  <c r="M5485" i="1"/>
  <c r="N5485" i="1"/>
  <c r="O5485" i="1"/>
  <c r="P5485" i="1"/>
  <c r="D5486" i="1"/>
  <c r="H5486" i="1"/>
  <c r="I5486" i="1"/>
  <c r="J5486" i="1"/>
  <c r="K5486" i="1"/>
  <c r="L5486" i="1"/>
  <c r="M5486" i="1"/>
  <c r="N5486" i="1"/>
  <c r="O5486" i="1"/>
  <c r="P5486" i="1"/>
  <c r="D5487" i="1"/>
  <c r="H5487" i="1"/>
  <c r="I5487" i="1"/>
  <c r="J5487" i="1"/>
  <c r="K5487" i="1"/>
  <c r="L5487" i="1"/>
  <c r="M5487" i="1"/>
  <c r="N5487" i="1"/>
  <c r="O5487" i="1"/>
  <c r="P5487" i="1"/>
  <c r="D5488" i="1"/>
  <c r="H5488" i="1"/>
  <c r="I5488" i="1"/>
  <c r="J5488" i="1"/>
  <c r="K5488" i="1"/>
  <c r="L5488" i="1"/>
  <c r="M5488" i="1"/>
  <c r="N5488" i="1"/>
  <c r="O5488" i="1"/>
  <c r="P5488" i="1"/>
  <c r="D5489" i="1"/>
  <c r="H5489" i="1"/>
  <c r="I5489" i="1"/>
  <c r="J5489" i="1"/>
  <c r="K5489" i="1"/>
  <c r="L5489" i="1"/>
  <c r="M5489" i="1"/>
  <c r="N5489" i="1"/>
  <c r="O5489" i="1"/>
  <c r="P5489" i="1"/>
  <c r="D5490" i="1"/>
  <c r="H5490" i="1"/>
  <c r="I5490" i="1"/>
  <c r="J5490" i="1"/>
  <c r="K5490" i="1"/>
  <c r="L5490" i="1"/>
  <c r="M5490" i="1"/>
  <c r="N5490" i="1"/>
  <c r="O5490" i="1"/>
  <c r="P5490" i="1"/>
  <c r="D5491" i="1"/>
  <c r="H5491" i="1"/>
  <c r="I5491" i="1"/>
  <c r="J5491" i="1"/>
  <c r="K5491" i="1"/>
  <c r="L5491" i="1"/>
  <c r="M5491" i="1"/>
  <c r="N5491" i="1"/>
  <c r="O5491" i="1"/>
  <c r="P5491" i="1"/>
  <c r="D5492" i="1"/>
  <c r="H5492" i="1"/>
  <c r="I5492" i="1"/>
  <c r="J5492" i="1"/>
  <c r="K5492" i="1"/>
  <c r="L5492" i="1"/>
  <c r="M5492" i="1"/>
  <c r="N5492" i="1"/>
  <c r="O5492" i="1"/>
  <c r="P5492" i="1"/>
  <c r="D5493" i="1"/>
  <c r="H5493" i="1"/>
  <c r="I5493" i="1"/>
  <c r="J5493" i="1"/>
  <c r="K5493" i="1"/>
  <c r="L5493" i="1"/>
  <c r="M5493" i="1"/>
  <c r="N5493" i="1"/>
  <c r="O5493" i="1"/>
  <c r="P5493" i="1"/>
  <c r="D5494" i="1"/>
  <c r="H5494" i="1"/>
  <c r="I5494" i="1"/>
  <c r="J5494" i="1"/>
  <c r="K5494" i="1"/>
  <c r="L5494" i="1"/>
  <c r="M5494" i="1"/>
  <c r="N5494" i="1"/>
  <c r="O5494" i="1"/>
  <c r="P5494" i="1"/>
  <c r="D5495" i="1"/>
  <c r="H5495" i="1"/>
  <c r="I5495" i="1"/>
  <c r="J5495" i="1"/>
  <c r="K5495" i="1"/>
  <c r="L5495" i="1"/>
  <c r="M5495" i="1"/>
  <c r="N5495" i="1"/>
  <c r="O5495" i="1"/>
  <c r="P5495" i="1"/>
  <c r="D5496" i="1"/>
  <c r="H5496" i="1"/>
  <c r="I5496" i="1"/>
  <c r="J5496" i="1"/>
  <c r="K5496" i="1"/>
  <c r="L5496" i="1"/>
  <c r="M5496" i="1"/>
  <c r="N5496" i="1"/>
  <c r="O5496" i="1"/>
  <c r="P5496" i="1"/>
  <c r="D5497" i="1"/>
  <c r="H5497" i="1"/>
  <c r="I5497" i="1"/>
  <c r="J5497" i="1"/>
  <c r="K5497" i="1"/>
  <c r="L5497" i="1"/>
  <c r="M5497" i="1"/>
  <c r="N5497" i="1"/>
  <c r="O5497" i="1"/>
  <c r="P5497" i="1"/>
  <c r="D5498" i="1"/>
  <c r="H5498" i="1"/>
  <c r="I5498" i="1"/>
  <c r="J5498" i="1"/>
  <c r="K5498" i="1"/>
  <c r="L5498" i="1"/>
  <c r="M5498" i="1"/>
  <c r="N5498" i="1"/>
  <c r="O5498" i="1"/>
  <c r="P5498" i="1"/>
  <c r="D5499" i="1"/>
  <c r="H5499" i="1"/>
  <c r="I5499" i="1"/>
  <c r="J5499" i="1"/>
  <c r="K5499" i="1"/>
  <c r="L5499" i="1"/>
  <c r="M5499" i="1"/>
  <c r="N5499" i="1"/>
  <c r="O5499" i="1"/>
  <c r="P5499" i="1"/>
  <c r="D5500" i="1"/>
  <c r="H5500" i="1"/>
  <c r="I5500" i="1"/>
  <c r="J5500" i="1"/>
  <c r="K5500" i="1"/>
  <c r="L5500" i="1"/>
  <c r="M5500" i="1"/>
  <c r="N5500" i="1"/>
  <c r="O5500" i="1"/>
  <c r="P5500" i="1"/>
  <c r="D5501" i="1"/>
  <c r="H5501" i="1"/>
  <c r="I5501" i="1"/>
  <c r="J5501" i="1"/>
  <c r="K5501" i="1"/>
  <c r="L5501" i="1"/>
  <c r="M5501" i="1"/>
  <c r="N5501" i="1"/>
  <c r="O5501" i="1"/>
  <c r="P5501" i="1"/>
  <c r="D5502" i="1"/>
  <c r="H5502" i="1"/>
  <c r="I5502" i="1"/>
  <c r="J5502" i="1"/>
  <c r="K5502" i="1"/>
  <c r="L5502" i="1"/>
  <c r="M5502" i="1"/>
  <c r="N5502" i="1"/>
  <c r="O5502" i="1"/>
  <c r="P5502" i="1"/>
  <c r="D5503" i="1"/>
  <c r="H5503" i="1"/>
  <c r="I5503" i="1"/>
  <c r="J5503" i="1"/>
  <c r="K5503" i="1"/>
  <c r="L5503" i="1"/>
  <c r="M5503" i="1"/>
  <c r="N5503" i="1"/>
  <c r="O5503" i="1"/>
  <c r="P5503" i="1"/>
  <c r="D5504" i="1"/>
  <c r="H5504" i="1"/>
  <c r="I5504" i="1"/>
  <c r="J5504" i="1"/>
  <c r="K5504" i="1"/>
  <c r="L5504" i="1"/>
  <c r="M5504" i="1"/>
  <c r="N5504" i="1"/>
  <c r="O5504" i="1"/>
  <c r="P5504" i="1"/>
  <c r="D5505" i="1"/>
  <c r="H5505" i="1"/>
  <c r="I5505" i="1"/>
  <c r="J5505" i="1"/>
  <c r="K5505" i="1"/>
  <c r="L5505" i="1"/>
  <c r="M5505" i="1"/>
  <c r="N5505" i="1"/>
  <c r="O5505" i="1"/>
  <c r="P5505" i="1"/>
  <c r="D5506" i="1"/>
  <c r="H5506" i="1"/>
  <c r="I5506" i="1"/>
  <c r="J5506" i="1"/>
  <c r="K5506" i="1"/>
  <c r="L5506" i="1"/>
  <c r="M5506" i="1"/>
  <c r="N5506" i="1"/>
  <c r="O5506" i="1"/>
  <c r="P5506" i="1"/>
  <c r="D5507" i="1"/>
  <c r="H5507" i="1"/>
  <c r="I5507" i="1"/>
  <c r="J5507" i="1"/>
  <c r="K5507" i="1"/>
  <c r="L5507" i="1"/>
  <c r="M5507" i="1"/>
  <c r="N5507" i="1"/>
  <c r="O5507" i="1"/>
  <c r="P5507" i="1"/>
  <c r="D5508" i="1"/>
  <c r="H5508" i="1"/>
  <c r="I5508" i="1"/>
  <c r="J5508" i="1"/>
  <c r="K5508" i="1"/>
  <c r="L5508" i="1"/>
  <c r="M5508" i="1"/>
  <c r="N5508" i="1"/>
  <c r="O5508" i="1"/>
  <c r="P5508" i="1"/>
  <c r="D5509" i="1"/>
  <c r="H5509" i="1"/>
  <c r="I5509" i="1"/>
  <c r="J5509" i="1"/>
  <c r="K5509" i="1"/>
  <c r="L5509" i="1"/>
  <c r="M5509" i="1"/>
  <c r="N5509" i="1"/>
  <c r="O5509" i="1"/>
  <c r="P5509" i="1"/>
  <c r="D5510" i="1"/>
  <c r="H5510" i="1"/>
  <c r="I5510" i="1"/>
  <c r="J5510" i="1"/>
  <c r="K5510" i="1"/>
  <c r="L5510" i="1"/>
  <c r="M5510" i="1"/>
  <c r="N5510" i="1"/>
  <c r="O5510" i="1"/>
  <c r="P5510" i="1"/>
  <c r="D5511" i="1"/>
  <c r="H5511" i="1"/>
  <c r="I5511" i="1"/>
  <c r="J5511" i="1"/>
  <c r="K5511" i="1"/>
  <c r="L5511" i="1"/>
  <c r="M5511" i="1"/>
  <c r="N5511" i="1"/>
  <c r="O5511" i="1"/>
  <c r="P5511" i="1"/>
  <c r="D5512" i="1"/>
  <c r="H5512" i="1"/>
  <c r="I5512" i="1"/>
  <c r="J5512" i="1"/>
  <c r="K5512" i="1"/>
  <c r="L5512" i="1"/>
  <c r="M5512" i="1"/>
  <c r="N5512" i="1"/>
  <c r="O5512" i="1"/>
  <c r="P5512" i="1"/>
  <c r="D5513" i="1"/>
  <c r="H5513" i="1"/>
  <c r="I5513" i="1"/>
  <c r="J5513" i="1"/>
  <c r="K5513" i="1"/>
  <c r="L5513" i="1"/>
  <c r="M5513" i="1"/>
  <c r="N5513" i="1"/>
  <c r="O5513" i="1"/>
  <c r="P5513" i="1"/>
  <c r="D5514" i="1"/>
  <c r="H5514" i="1"/>
  <c r="I5514" i="1"/>
  <c r="J5514" i="1"/>
  <c r="K5514" i="1"/>
  <c r="L5514" i="1"/>
  <c r="M5514" i="1"/>
  <c r="N5514" i="1"/>
  <c r="O5514" i="1"/>
  <c r="P5514" i="1"/>
  <c r="D5515" i="1"/>
  <c r="H5515" i="1"/>
  <c r="I5515" i="1"/>
  <c r="J5515" i="1"/>
  <c r="K5515" i="1"/>
  <c r="L5515" i="1"/>
  <c r="M5515" i="1"/>
  <c r="N5515" i="1"/>
  <c r="O5515" i="1"/>
  <c r="P5515" i="1"/>
  <c r="D5516" i="1"/>
  <c r="H5516" i="1"/>
  <c r="I5516" i="1"/>
  <c r="J5516" i="1"/>
  <c r="K5516" i="1"/>
  <c r="L5516" i="1"/>
  <c r="M5516" i="1"/>
  <c r="N5516" i="1"/>
  <c r="O5516" i="1"/>
  <c r="P5516" i="1"/>
  <c r="D5517" i="1"/>
  <c r="H5517" i="1"/>
  <c r="I5517" i="1"/>
  <c r="J5517" i="1"/>
  <c r="K5517" i="1"/>
  <c r="L5517" i="1"/>
  <c r="M5517" i="1"/>
  <c r="N5517" i="1"/>
  <c r="O5517" i="1"/>
  <c r="P5517" i="1"/>
  <c r="D5518" i="1"/>
  <c r="H5518" i="1"/>
  <c r="I5518" i="1"/>
  <c r="J5518" i="1"/>
  <c r="K5518" i="1"/>
  <c r="L5518" i="1"/>
  <c r="M5518" i="1"/>
  <c r="N5518" i="1"/>
  <c r="O5518" i="1"/>
  <c r="P5518" i="1"/>
  <c r="D5519" i="1"/>
  <c r="H5519" i="1"/>
  <c r="I5519" i="1"/>
  <c r="J5519" i="1"/>
  <c r="K5519" i="1"/>
  <c r="L5519" i="1"/>
  <c r="M5519" i="1"/>
  <c r="N5519" i="1"/>
  <c r="O5519" i="1"/>
  <c r="P5519" i="1"/>
  <c r="D5520" i="1"/>
  <c r="H5520" i="1"/>
  <c r="I5520" i="1"/>
  <c r="J5520" i="1"/>
  <c r="K5520" i="1"/>
  <c r="L5520" i="1"/>
  <c r="M5520" i="1"/>
  <c r="N5520" i="1"/>
  <c r="O5520" i="1"/>
  <c r="P5520" i="1"/>
  <c r="D5521" i="1"/>
  <c r="H5521" i="1"/>
  <c r="I5521" i="1"/>
  <c r="J5521" i="1"/>
  <c r="K5521" i="1"/>
  <c r="L5521" i="1"/>
  <c r="M5521" i="1"/>
  <c r="N5521" i="1"/>
  <c r="O5521" i="1"/>
  <c r="P5521" i="1"/>
  <c r="D5522" i="1"/>
  <c r="H5522" i="1"/>
  <c r="I5522" i="1"/>
  <c r="J5522" i="1"/>
  <c r="K5522" i="1"/>
  <c r="L5522" i="1"/>
  <c r="M5522" i="1"/>
  <c r="N5522" i="1"/>
  <c r="O5522" i="1"/>
  <c r="P5522" i="1"/>
  <c r="D5523" i="1"/>
  <c r="H5523" i="1"/>
  <c r="I5523" i="1"/>
  <c r="J5523" i="1"/>
  <c r="K5523" i="1"/>
  <c r="L5523" i="1"/>
  <c r="M5523" i="1"/>
  <c r="N5523" i="1"/>
  <c r="O5523" i="1"/>
  <c r="P5523" i="1"/>
  <c r="D5524" i="1"/>
  <c r="H5524" i="1"/>
  <c r="I5524" i="1"/>
  <c r="J5524" i="1"/>
  <c r="K5524" i="1"/>
  <c r="L5524" i="1"/>
  <c r="M5524" i="1"/>
  <c r="N5524" i="1"/>
  <c r="O5524" i="1"/>
  <c r="P5524" i="1"/>
  <c r="D5525" i="1"/>
  <c r="H5525" i="1"/>
  <c r="I5525" i="1"/>
  <c r="J5525" i="1"/>
  <c r="K5525" i="1"/>
  <c r="L5525" i="1"/>
  <c r="M5525" i="1"/>
  <c r="N5525" i="1"/>
  <c r="O5525" i="1"/>
  <c r="P5525" i="1"/>
  <c r="D5526" i="1"/>
  <c r="H5526" i="1"/>
  <c r="I5526" i="1"/>
  <c r="J5526" i="1"/>
  <c r="K5526" i="1"/>
  <c r="L5526" i="1"/>
  <c r="M5526" i="1"/>
  <c r="N5526" i="1"/>
  <c r="O5526" i="1"/>
  <c r="P5526" i="1"/>
  <c r="D5527" i="1"/>
  <c r="H5527" i="1"/>
  <c r="I5527" i="1"/>
  <c r="J5527" i="1"/>
  <c r="K5527" i="1"/>
  <c r="L5527" i="1"/>
  <c r="M5527" i="1"/>
  <c r="N5527" i="1"/>
  <c r="O5527" i="1"/>
  <c r="P5527" i="1"/>
  <c r="D5528" i="1"/>
  <c r="H5528" i="1"/>
  <c r="I5528" i="1"/>
  <c r="J5528" i="1"/>
  <c r="K5528" i="1"/>
  <c r="L5528" i="1"/>
  <c r="M5528" i="1"/>
  <c r="N5528" i="1"/>
  <c r="O5528" i="1"/>
  <c r="P5528" i="1"/>
  <c r="D5529" i="1"/>
  <c r="H5529" i="1"/>
  <c r="I5529" i="1"/>
  <c r="J5529" i="1"/>
  <c r="K5529" i="1"/>
  <c r="L5529" i="1"/>
  <c r="M5529" i="1"/>
  <c r="N5529" i="1"/>
  <c r="O5529" i="1"/>
  <c r="P5529" i="1"/>
  <c r="D5530" i="1"/>
  <c r="H5530" i="1"/>
  <c r="I5530" i="1"/>
  <c r="J5530" i="1"/>
  <c r="K5530" i="1"/>
  <c r="L5530" i="1"/>
  <c r="M5530" i="1"/>
  <c r="N5530" i="1"/>
  <c r="O5530" i="1"/>
  <c r="P5530" i="1"/>
  <c r="D5531" i="1"/>
  <c r="H5531" i="1"/>
  <c r="I5531" i="1"/>
  <c r="J5531" i="1"/>
  <c r="K5531" i="1"/>
  <c r="L5531" i="1"/>
  <c r="M5531" i="1"/>
  <c r="N5531" i="1"/>
  <c r="O5531" i="1"/>
  <c r="P5531" i="1"/>
  <c r="D5532" i="1"/>
  <c r="H5532" i="1"/>
  <c r="I5532" i="1"/>
  <c r="J5532" i="1"/>
  <c r="K5532" i="1"/>
  <c r="L5532" i="1"/>
  <c r="M5532" i="1"/>
  <c r="N5532" i="1"/>
  <c r="O5532" i="1"/>
  <c r="P5532" i="1"/>
  <c r="D5533" i="1"/>
  <c r="H5533" i="1"/>
  <c r="I5533" i="1"/>
  <c r="J5533" i="1"/>
  <c r="K5533" i="1"/>
  <c r="L5533" i="1"/>
  <c r="M5533" i="1"/>
  <c r="N5533" i="1"/>
  <c r="O5533" i="1"/>
  <c r="P5533" i="1"/>
  <c r="D5534" i="1"/>
  <c r="H5534" i="1"/>
  <c r="I5534" i="1"/>
  <c r="J5534" i="1"/>
  <c r="K5534" i="1"/>
  <c r="L5534" i="1"/>
  <c r="M5534" i="1"/>
  <c r="N5534" i="1"/>
  <c r="O5534" i="1"/>
  <c r="P5534" i="1"/>
  <c r="D5535" i="1"/>
  <c r="H5535" i="1"/>
  <c r="I5535" i="1"/>
  <c r="J5535" i="1"/>
  <c r="K5535" i="1"/>
  <c r="L5535" i="1"/>
  <c r="M5535" i="1"/>
  <c r="N5535" i="1"/>
  <c r="O5535" i="1"/>
  <c r="P5535" i="1"/>
  <c r="D5536" i="1"/>
  <c r="H5536" i="1"/>
  <c r="I5536" i="1"/>
  <c r="J5536" i="1"/>
  <c r="K5536" i="1"/>
  <c r="L5536" i="1"/>
  <c r="M5536" i="1"/>
  <c r="N5536" i="1"/>
  <c r="O5536" i="1"/>
  <c r="P5536" i="1"/>
  <c r="D5537" i="1"/>
  <c r="H5537" i="1"/>
  <c r="I5537" i="1"/>
  <c r="J5537" i="1"/>
  <c r="K5537" i="1"/>
  <c r="L5537" i="1"/>
  <c r="M5537" i="1"/>
  <c r="N5537" i="1"/>
  <c r="O5537" i="1"/>
  <c r="P5537" i="1"/>
  <c r="D5538" i="1"/>
  <c r="H5538" i="1"/>
  <c r="I5538" i="1"/>
  <c r="J5538" i="1"/>
  <c r="K5538" i="1"/>
  <c r="L5538" i="1"/>
  <c r="M5538" i="1"/>
  <c r="N5538" i="1"/>
  <c r="O5538" i="1"/>
  <c r="P5538" i="1"/>
  <c r="D5539" i="1"/>
  <c r="H5539" i="1"/>
  <c r="I5539" i="1"/>
  <c r="J5539" i="1"/>
  <c r="K5539" i="1"/>
  <c r="L5539" i="1"/>
  <c r="M5539" i="1"/>
  <c r="N5539" i="1"/>
  <c r="O5539" i="1"/>
  <c r="P5539" i="1"/>
  <c r="D5540" i="1"/>
  <c r="H5540" i="1"/>
  <c r="I5540" i="1"/>
  <c r="J5540" i="1"/>
  <c r="K5540" i="1"/>
  <c r="L5540" i="1"/>
  <c r="M5540" i="1"/>
  <c r="N5540" i="1"/>
  <c r="O5540" i="1"/>
  <c r="P5540" i="1"/>
  <c r="D5541" i="1"/>
  <c r="H5541" i="1"/>
  <c r="I5541" i="1"/>
  <c r="J5541" i="1"/>
  <c r="K5541" i="1"/>
  <c r="L5541" i="1"/>
  <c r="M5541" i="1"/>
  <c r="N5541" i="1"/>
  <c r="O5541" i="1"/>
  <c r="P5541" i="1"/>
  <c r="D5542" i="1"/>
  <c r="H5542" i="1"/>
  <c r="I5542" i="1"/>
  <c r="J5542" i="1"/>
  <c r="K5542" i="1"/>
  <c r="L5542" i="1"/>
  <c r="M5542" i="1"/>
  <c r="N5542" i="1"/>
  <c r="O5542" i="1"/>
  <c r="P5542" i="1"/>
  <c r="D5543" i="1"/>
  <c r="H5543" i="1"/>
  <c r="I5543" i="1"/>
  <c r="J5543" i="1"/>
  <c r="K5543" i="1"/>
  <c r="L5543" i="1"/>
  <c r="M5543" i="1"/>
  <c r="N5543" i="1"/>
  <c r="O5543" i="1"/>
  <c r="P5543" i="1"/>
  <c r="D5544" i="1"/>
  <c r="H5544" i="1"/>
  <c r="I5544" i="1"/>
  <c r="J5544" i="1"/>
  <c r="K5544" i="1"/>
  <c r="L5544" i="1"/>
  <c r="M5544" i="1"/>
  <c r="N5544" i="1"/>
  <c r="O5544" i="1"/>
  <c r="P5544" i="1"/>
  <c r="D5545" i="1"/>
  <c r="H5545" i="1"/>
  <c r="I5545" i="1"/>
  <c r="J5545" i="1"/>
  <c r="K5545" i="1"/>
  <c r="L5545" i="1"/>
  <c r="M5545" i="1"/>
  <c r="N5545" i="1"/>
  <c r="O5545" i="1"/>
  <c r="P5545" i="1"/>
  <c r="D5546" i="1"/>
  <c r="H5546" i="1"/>
  <c r="I5546" i="1"/>
  <c r="J5546" i="1"/>
  <c r="K5546" i="1"/>
  <c r="L5546" i="1"/>
  <c r="M5546" i="1"/>
  <c r="N5546" i="1"/>
  <c r="O5546" i="1"/>
  <c r="P5546" i="1"/>
  <c r="D5547" i="1"/>
  <c r="H5547" i="1"/>
  <c r="I5547" i="1"/>
  <c r="J5547" i="1"/>
  <c r="K5547" i="1"/>
  <c r="L5547" i="1"/>
  <c r="M5547" i="1"/>
  <c r="N5547" i="1"/>
  <c r="O5547" i="1"/>
  <c r="P5547" i="1"/>
  <c r="D5548" i="1"/>
  <c r="H5548" i="1"/>
  <c r="I5548" i="1"/>
  <c r="J5548" i="1"/>
  <c r="K5548" i="1"/>
  <c r="L5548" i="1"/>
  <c r="M5548" i="1"/>
  <c r="N5548" i="1"/>
  <c r="O5548" i="1"/>
  <c r="P5548" i="1"/>
  <c r="D5549" i="1"/>
  <c r="H5549" i="1"/>
  <c r="I5549" i="1"/>
  <c r="J5549" i="1"/>
  <c r="K5549" i="1"/>
  <c r="L5549" i="1"/>
  <c r="M5549" i="1"/>
  <c r="N5549" i="1"/>
  <c r="O5549" i="1"/>
  <c r="P5549" i="1"/>
  <c r="D5550" i="1"/>
  <c r="H5550" i="1"/>
  <c r="I5550" i="1"/>
  <c r="J5550" i="1"/>
  <c r="K5550" i="1"/>
  <c r="L5550" i="1"/>
  <c r="M5550" i="1"/>
  <c r="N5550" i="1"/>
  <c r="O5550" i="1"/>
  <c r="P5550" i="1"/>
  <c r="D5551" i="1"/>
  <c r="H5551" i="1"/>
  <c r="I5551" i="1"/>
  <c r="J5551" i="1"/>
  <c r="K5551" i="1"/>
  <c r="L5551" i="1"/>
  <c r="M5551" i="1"/>
  <c r="N5551" i="1"/>
  <c r="O5551" i="1"/>
  <c r="P5551" i="1"/>
  <c r="D5552" i="1"/>
  <c r="H5552" i="1"/>
  <c r="I5552" i="1"/>
  <c r="J5552" i="1"/>
  <c r="K5552" i="1"/>
  <c r="L5552" i="1"/>
  <c r="M5552" i="1"/>
  <c r="N5552" i="1"/>
  <c r="O5552" i="1"/>
  <c r="P5552" i="1"/>
  <c r="D5553" i="1"/>
  <c r="H5553" i="1"/>
  <c r="I5553" i="1"/>
  <c r="J5553" i="1"/>
  <c r="K5553" i="1"/>
  <c r="L5553" i="1"/>
  <c r="M5553" i="1"/>
  <c r="N5553" i="1"/>
  <c r="O5553" i="1"/>
  <c r="P5553" i="1"/>
  <c r="D5554" i="1"/>
  <c r="H5554" i="1"/>
  <c r="I5554" i="1"/>
  <c r="J5554" i="1"/>
  <c r="K5554" i="1"/>
  <c r="L5554" i="1"/>
  <c r="M5554" i="1"/>
  <c r="N5554" i="1"/>
  <c r="O5554" i="1"/>
  <c r="P5554" i="1"/>
  <c r="D5555" i="1"/>
  <c r="H5555" i="1"/>
  <c r="I5555" i="1"/>
  <c r="J5555" i="1"/>
  <c r="K5555" i="1"/>
  <c r="L5555" i="1"/>
  <c r="M5555" i="1"/>
  <c r="N5555" i="1"/>
  <c r="O5555" i="1"/>
  <c r="P5555" i="1"/>
  <c r="D5556" i="1"/>
  <c r="H5556" i="1"/>
  <c r="I5556" i="1"/>
  <c r="J5556" i="1"/>
  <c r="K5556" i="1"/>
  <c r="L5556" i="1"/>
  <c r="M5556" i="1"/>
  <c r="N5556" i="1"/>
  <c r="O5556" i="1"/>
  <c r="P5556" i="1"/>
  <c r="D5557" i="1"/>
  <c r="H5557" i="1"/>
  <c r="I5557" i="1"/>
  <c r="J5557" i="1"/>
  <c r="K5557" i="1"/>
  <c r="L5557" i="1"/>
  <c r="M5557" i="1"/>
  <c r="N5557" i="1"/>
  <c r="O5557" i="1"/>
  <c r="P5557" i="1"/>
  <c r="D5558" i="1"/>
  <c r="H5558" i="1"/>
  <c r="I5558" i="1"/>
  <c r="J5558" i="1"/>
  <c r="K5558" i="1"/>
  <c r="L5558" i="1"/>
  <c r="M5558" i="1"/>
  <c r="N5558" i="1"/>
  <c r="O5558" i="1"/>
  <c r="P5558" i="1"/>
  <c r="D5559" i="1"/>
  <c r="H5559" i="1"/>
  <c r="I5559" i="1"/>
  <c r="J5559" i="1"/>
  <c r="K5559" i="1"/>
  <c r="L5559" i="1"/>
  <c r="M5559" i="1"/>
  <c r="N5559" i="1"/>
  <c r="O5559" i="1"/>
  <c r="P5559" i="1"/>
  <c r="D5560" i="1"/>
  <c r="H5560" i="1"/>
  <c r="I5560" i="1"/>
  <c r="J5560" i="1"/>
  <c r="K5560" i="1"/>
  <c r="L5560" i="1"/>
  <c r="M5560" i="1"/>
  <c r="N5560" i="1"/>
  <c r="O5560" i="1"/>
  <c r="P5560" i="1"/>
  <c r="D5561" i="1"/>
  <c r="H5561" i="1"/>
  <c r="I5561" i="1"/>
  <c r="J5561" i="1"/>
  <c r="K5561" i="1"/>
  <c r="L5561" i="1"/>
  <c r="M5561" i="1"/>
  <c r="N5561" i="1"/>
  <c r="O5561" i="1"/>
  <c r="P5561" i="1"/>
  <c r="D5562" i="1"/>
  <c r="H5562" i="1"/>
  <c r="I5562" i="1"/>
  <c r="J5562" i="1"/>
  <c r="K5562" i="1"/>
  <c r="L5562" i="1"/>
  <c r="M5562" i="1"/>
  <c r="N5562" i="1"/>
  <c r="O5562" i="1"/>
  <c r="P5562" i="1"/>
  <c r="D5563" i="1"/>
  <c r="H5563" i="1"/>
  <c r="I5563" i="1"/>
  <c r="J5563" i="1"/>
  <c r="K5563" i="1"/>
  <c r="L5563" i="1"/>
  <c r="M5563" i="1"/>
  <c r="N5563" i="1"/>
  <c r="O5563" i="1"/>
  <c r="P5563" i="1"/>
  <c r="D5564" i="1"/>
  <c r="H5564" i="1"/>
  <c r="I5564" i="1"/>
  <c r="J5564" i="1"/>
  <c r="K5564" i="1"/>
  <c r="L5564" i="1"/>
  <c r="M5564" i="1"/>
  <c r="N5564" i="1"/>
  <c r="O5564" i="1"/>
  <c r="P5564" i="1"/>
  <c r="D5565" i="1"/>
  <c r="H5565" i="1"/>
  <c r="I5565" i="1"/>
  <c r="J5565" i="1"/>
  <c r="K5565" i="1"/>
  <c r="L5565" i="1"/>
  <c r="M5565" i="1"/>
  <c r="N5565" i="1"/>
  <c r="O5565" i="1"/>
  <c r="P5565" i="1"/>
  <c r="D5566" i="1"/>
  <c r="H5566" i="1"/>
  <c r="I5566" i="1"/>
  <c r="J5566" i="1"/>
  <c r="K5566" i="1"/>
  <c r="L5566" i="1"/>
  <c r="M5566" i="1"/>
  <c r="N5566" i="1"/>
  <c r="O5566" i="1"/>
  <c r="P5566" i="1"/>
  <c r="D5567" i="1"/>
  <c r="H5567" i="1"/>
  <c r="I5567" i="1"/>
  <c r="J5567" i="1"/>
  <c r="K5567" i="1"/>
  <c r="L5567" i="1"/>
  <c r="M5567" i="1"/>
  <c r="N5567" i="1"/>
  <c r="O5567" i="1"/>
  <c r="P5567" i="1"/>
  <c r="D5568" i="1"/>
  <c r="H5568" i="1"/>
  <c r="I5568" i="1"/>
  <c r="J5568" i="1"/>
  <c r="K5568" i="1"/>
  <c r="L5568" i="1"/>
  <c r="M5568" i="1"/>
  <c r="N5568" i="1"/>
  <c r="O5568" i="1"/>
  <c r="P5568" i="1"/>
  <c r="D5569" i="1"/>
  <c r="H5569" i="1"/>
  <c r="I5569" i="1"/>
  <c r="J5569" i="1"/>
  <c r="K5569" i="1"/>
  <c r="L5569" i="1"/>
  <c r="M5569" i="1"/>
  <c r="N5569" i="1"/>
  <c r="O5569" i="1"/>
  <c r="P5569" i="1"/>
  <c r="D5570" i="1"/>
  <c r="H5570" i="1"/>
  <c r="I5570" i="1"/>
  <c r="J5570" i="1"/>
  <c r="K5570" i="1"/>
  <c r="L5570" i="1"/>
  <c r="M5570" i="1"/>
  <c r="N5570" i="1"/>
  <c r="O5570" i="1"/>
  <c r="P5570" i="1"/>
  <c r="D5571" i="1"/>
  <c r="H5571" i="1"/>
  <c r="I5571" i="1"/>
  <c r="J5571" i="1"/>
  <c r="K5571" i="1"/>
  <c r="L5571" i="1"/>
  <c r="M5571" i="1"/>
  <c r="N5571" i="1"/>
  <c r="O5571" i="1"/>
  <c r="P5571" i="1"/>
  <c r="D5572" i="1"/>
  <c r="H5572" i="1"/>
  <c r="I5572" i="1"/>
  <c r="J5572" i="1"/>
  <c r="K5572" i="1"/>
  <c r="L5572" i="1"/>
  <c r="M5572" i="1"/>
  <c r="N5572" i="1"/>
  <c r="O5572" i="1"/>
  <c r="P5572" i="1"/>
  <c r="D5573" i="1"/>
  <c r="H5573" i="1"/>
  <c r="I5573" i="1"/>
  <c r="J5573" i="1"/>
  <c r="K5573" i="1"/>
  <c r="L5573" i="1"/>
  <c r="M5573" i="1"/>
  <c r="N5573" i="1"/>
  <c r="O5573" i="1"/>
  <c r="P5573" i="1"/>
  <c r="D5574" i="1"/>
  <c r="H5574" i="1"/>
  <c r="I5574" i="1"/>
  <c r="J5574" i="1"/>
  <c r="K5574" i="1"/>
  <c r="L5574" i="1"/>
  <c r="M5574" i="1"/>
  <c r="N5574" i="1"/>
  <c r="O5574" i="1"/>
  <c r="P5574" i="1"/>
  <c r="D5575" i="1"/>
  <c r="H5575" i="1"/>
  <c r="I5575" i="1"/>
  <c r="J5575" i="1"/>
  <c r="K5575" i="1"/>
  <c r="L5575" i="1"/>
  <c r="M5575" i="1"/>
  <c r="N5575" i="1"/>
  <c r="O5575" i="1"/>
  <c r="P5575" i="1"/>
  <c r="D5576" i="1"/>
  <c r="H5576" i="1"/>
  <c r="I5576" i="1"/>
  <c r="J5576" i="1"/>
  <c r="K5576" i="1"/>
  <c r="L5576" i="1"/>
  <c r="M5576" i="1"/>
  <c r="N5576" i="1"/>
  <c r="O5576" i="1"/>
  <c r="P5576" i="1"/>
  <c r="D5577" i="1"/>
  <c r="H5577" i="1"/>
  <c r="I5577" i="1"/>
  <c r="J5577" i="1"/>
  <c r="K5577" i="1"/>
  <c r="L5577" i="1"/>
  <c r="M5577" i="1"/>
  <c r="N5577" i="1"/>
  <c r="O5577" i="1"/>
  <c r="P5577" i="1"/>
  <c r="D5578" i="1"/>
  <c r="H5578" i="1"/>
  <c r="I5578" i="1"/>
  <c r="J5578" i="1"/>
  <c r="K5578" i="1"/>
  <c r="L5578" i="1"/>
  <c r="M5578" i="1"/>
  <c r="N5578" i="1"/>
  <c r="O5578" i="1"/>
  <c r="P5578" i="1"/>
  <c r="D5579" i="1"/>
  <c r="H5579" i="1"/>
  <c r="I5579" i="1"/>
  <c r="J5579" i="1"/>
  <c r="K5579" i="1"/>
  <c r="L5579" i="1"/>
  <c r="M5579" i="1"/>
  <c r="N5579" i="1"/>
  <c r="O5579" i="1"/>
  <c r="P5579" i="1"/>
  <c r="D5580" i="1"/>
  <c r="H5580" i="1"/>
  <c r="I5580" i="1"/>
  <c r="J5580" i="1"/>
  <c r="K5580" i="1"/>
  <c r="L5580" i="1"/>
  <c r="M5580" i="1"/>
  <c r="N5580" i="1"/>
  <c r="O5580" i="1"/>
  <c r="P5580" i="1"/>
  <c r="D5581" i="1"/>
  <c r="H5581" i="1"/>
  <c r="I5581" i="1"/>
  <c r="J5581" i="1"/>
  <c r="K5581" i="1"/>
  <c r="L5581" i="1"/>
  <c r="M5581" i="1"/>
  <c r="N5581" i="1"/>
  <c r="O5581" i="1"/>
  <c r="P5581" i="1"/>
  <c r="D5582" i="1"/>
  <c r="H5582" i="1"/>
  <c r="I5582" i="1"/>
  <c r="J5582" i="1"/>
  <c r="K5582" i="1"/>
  <c r="L5582" i="1"/>
  <c r="M5582" i="1"/>
  <c r="N5582" i="1"/>
  <c r="O5582" i="1"/>
  <c r="P5582" i="1"/>
  <c r="D5583" i="1"/>
  <c r="H5583" i="1"/>
  <c r="I5583" i="1"/>
  <c r="J5583" i="1"/>
  <c r="K5583" i="1"/>
  <c r="L5583" i="1"/>
  <c r="M5583" i="1"/>
  <c r="N5583" i="1"/>
  <c r="O5583" i="1"/>
  <c r="P5583" i="1"/>
  <c r="D5584" i="1"/>
  <c r="H5584" i="1"/>
  <c r="I5584" i="1"/>
  <c r="J5584" i="1"/>
  <c r="K5584" i="1"/>
  <c r="L5584" i="1"/>
  <c r="M5584" i="1"/>
  <c r="N5584" i="1"/>
  <c r="O5584" i="1"/>
  <c r="P5584" i="1"/>
  <c r="D5585" i="1"/>
  <c r="H5585" i="1"/>
  <c r="I5585" i="1"/>
  <c r="J5585" i="1"/>
  <c r="K5585" i="1"/>
  <c r="L5585" i="1"/>
  <c r="M5585" i="1"/>
  <c r="N5585" i="1"/>
  <c r="O5585" i="1"/>
  <c r="P5585" i="1"/>
  <c r="D5586" i="1"/>
  <c r="H5586" i="1"/>
  <c r="I5586" i="1"/>
  <c r="J5586" i="1"/>
  <c r="K5586" i="1"/>
  <c r="L5586" i="1"/>
  <c r="M5586" i="1"/>
  <c r="N5586" i="1"/>
  <c r="O5586" i="1"/>
  <c r="P5586" i="1"/>
  <c r="D5587" i="1"/>
  <c r="H5587" i="1"/>
  <c r="I5587" i="1"/>
  <c r="J5587" i="1"/>
  <c r="K5587" i="1"/>
  <c r="L5587" i="1"/>
  <c r="M5587" i="1"/>
  <c r="N5587" i="1"/>
  <c r="O5587" i="1"/>
  <c r="P5587" i="1"/>
  <c r="D5588" i="1"/>
  <c r="H5588" i="1"/>
  <c r="I5588" i="1"/>
  <c r="J5588" i="1"/>
  <c r="K5588" i="1"/>
  <c r="L5588" i="1"/>
  <c r="M5588" i="1"/>
  <c r="N5588" i="1"/>
  <c r="O5588" i="1"/>
  <c r="P5588" i="1"/>
  <c r="D5589" i="1"/>
  <c r="H5589" i="1"/>
  <c r="I5589" i="1"/>
  <c r="J5589" i="1"/>
  <c r="K5589" i="1"/>
  <c r="L5589" i="1"/>
  <c r="M5589" i="1"/>
  <c r="N5589" i="1"/>
  <c r="O5589" i="1"/>
  <c r="P5589" i="1"/>
  <c r="D5590" i="1"/>
  <c r="H5590" i="1"/>
  <c r="I5590" i="1"/>
  <c r="J5590" i="1"/>
  <c r="K5590" i="1"/>
  <c r="L5590" i="1"/>
  <c r="M5590" i="1"/>
  <c r="N5590" i="1"/>
  <c r="O5590" i="1"/>
  <c r="P5590" i="1"/>
  <c r="D5591" i="1"/>
  <c r="H5591" i="1"/>
  <c r="I5591" i="1"/>
  <c r="J5591" i="1"/>
  <c r="K5591" i="1"/>
  <c r="L5591" i="1"/>
  <c r="M5591" i="1"/>
  <c r="N5591" i="1"/>
  <c r="O5591" i="1"/>
  <c r="P5591" i="1"/>
  <c r="D5592" i="1"/>
  <c r="H5592" i="1"/>
  <c r="I5592" i="1"/>
  <c r="J5592" i="1"/>
  <c r="K5592" i="1"/>
  <c r="L5592" i="1"/>
  <c r="M5592" i="1"/>
  <c r="N5592" i="1"/>
  <c r="O5592" i="1"/>
  <c r="P5592" i="1"/>
  <c r="D5593" i="1"/>
  <c r="H5593" i="1"/>
  <c r="I5593" i="1"/>
  <c r="J5593" i="1"/>
  <c r="K5593" i="1"/>
  <c r="L5593" i="1"/>
  <c r="M5593" i="1"/>
  <c r="N5593" i="1"/>
  <c r="O5593" i="1"/>
  <c r="P5593" i="1"/>
  <c r="D5594" i="1"/>
  <c r="H5594" i="1"/>
  <c r="I5594" i="1"/>
  <c r="J5594" i="1"/>
  <c r="K5594" i="1"/>
  <c r="L5594" i="1"/>
  <c r="M5594" i="1"/>
  <c r="N5594" i="1"/>
  <c r="O5594" i="1"/>
  <c r="P5594" i="1"/>
  <c r="D5595" i="1"/>
  <c r="H5595" i="1"/>
  <c r="I5595" i="1"/>
  <c r="J5595" i="1"/>
  <c r="K5595" i="1"/>
  <c r="L5595" i="1"/>
  <c r="M5595" i="1"/>
  <c r="N5595" i="1"/>
  <c r="O5595" i="1"/>
  <c r="P5595" i="1"/>
  <c r="D5596" i="1"/>
  <c r="H5596" i="1"/>
  <c r="I5596" i="1"/>
  <c r="J5596" i="1"/>
  <c r="K5596" i="1"/>
  <c r="L5596" i="1"/>
  <c r="M5596" i="1"/>
  <c r="N5596" i="1"/>
  <c r="O5596" i="1"/>
  <c r="P5596" i="1"/>
  <c r="D5597" i="1"/>
  <c r="H5597" i="1"/>
  <c r="I5597" i="1"/>
  <c r="J5597" i="1"/>
  <c r="K5597" i="1"/>
  <c r="L5597" i="1"/>
  <c r="M5597" i="1"/>
  <c r="N5597" i="1"/>
  <c r="O5597" i="1"/>
  <c r="P5597" i="1"/>
  <c r="D5598" i="1"/>
  <c r="H5598" i="1"/>
  <c r="I5598" i="1"/>
  <c r="J5598" i="1"/>
  <c r="K5598" i="1"/>
  <c r="L5598" i="1"/>
  <c r="M5598" i="1"/>
  <c r="N5598" i="1"/>
  <c r="O5598" i="1"/>
  <c r="P5598" i="1"/>
  <c r="D5599" i="1"/>
  <c r="H5599" i="1"/>
  <c r="I5599" i="1"/>
  <c r="J5599" i="1"/>
  <c r="K5599" i="1"/>
  <c r="L5599" i="1"/>
  <c r="M5599" i="1"/>
  <c r="N5599" i="1"/>
  <c r="O5599" i="1"/>
  <c r="P5599" i="1"/>
  <c r="D5600" i="1"/>
  <c r="H5600" i="1"/>
  <c r="I5600" i="1"/>
  <c r="J5600" i="1"/>
  <c r="K5600" i="1"/>
  <c r="L5600" i="1"/>
  <c r="M5600" i="1"/>
  <c r="N5600" i="1"/>
  <c r="O5600" i="1"/>
  <c r="P5600" i="1"/>
  <c r="D5601" i="1"/>
  <c r="H5601" i="1"/>
  <c r="I5601" i="1"/>
  <c r="J5601" i="1"/>
  <c r="K5601" i="1"/>
  <c r="L5601" i="1"/>
  <c r="M5601" i="1"/>
  <c r="N5601" i="1"/>
  <c r="O5601" i="1"/>
  <c r="P5601" i="1"/>
  <c r="D5602" i="1"/>
  <c r="H5602" i="1"/>
  <c r="I5602" i="1"/>
  <c r="J5602" i="1"/>
  <c r="K5602" i="1"/>
  <c r="L5602" i="1"/>
  <c r="M5602" i="1"/>
  <c r="N5602" i="1"/>
  <c r="O5602" i="1"/>
  <c r="P5602" i="1"/>
  <c r="D5603" i="1"/>
  <c r="H5603" i="1"/>
  <c r="I5603" i="1"/>
  <c r="J5603" i="1"/>
  <c r="K5603" i="1"/>
  <c r="L5603" i="1"/>
  <c r="M5603" i="1"/>
  <c r="N5603" i="1"/>
  <c r="O5603" i="1"/>
  <c r="P5603" i="1"/>
  <c r="D5604" i="1"/>
  <c r="H5604" i="1"/>
  <c r="I5604" i="1"/>
  <c r="J5604" i="1"/>
  <c r="K5604" i="1"/>
  <c r="L5604" i="1"/>
  <c r="M5604" i="1"/>
  <c r="N5604" i="1"/>
  <c r="O5604" i="1"/>
  <c r="P5604" i="1"/>
  <c r="D5605" i="1"/>
  <c r="H5605" i="1"/>
  <c r="I5605" i="1"/>
  <c r="J5605" i="1"/>
  <c r="K5605" i="1"/>
  <c r="L5605" i="1"/>
  <c r="M5605" i="1"/>
  <c r="N5605" i="1"/>
  <c r="O5605" i="1"/>
  <c r="P5605" i="1"/>
  <c r="D5606" i="1"/>
  <c r="H5606" i="1"/>
  <c r="I5606" i="1"/>
  <c r="J5606" i="1"/>
  <c r="K5606" i="1"/>
  <c r="L5606" i="1"/>
  <c r="M5606" i="1"/>
  <c r="N5606" i="1"/>
  <c r="O5606" i="1"/>
  <c r="P5606" i="1"/>
  <c r="D5607" i="1"/>
  <c r="H5607" i="1"/>
  <c r="I5607" i="1"/>
  <c r="J5607" i="1"/>
  <c r="K5607" i="1"/>
  <c r="L5607" i="1"/>
  <c r="M5607" i="1"/>
  <c r="N5607" i="1"/>
  <c r="O5607" i="1"/>
  <c r="P5607" i="1"/>
  <c r="D5608" i="1"/>
  <c r="H5608" i="1"/>
  <c r="I5608" i="1"/>
  <c r="J5608" i="1"/>
  <c r="K5608" i="1"/>
  <c r="L5608" i="1"/>
  <c r="M5608" i="1"/>
  <c r="N5608" i="1"/>
  <c r="O5608" i="1"/>
  <c r="P5608" i="1"/>
  <c r="D5609" i="1"/>
  <c r="H5609" i="1"/>
  <c r="I5609" i="1"/>
  <c r="J5609" i="1"/>
  <c r="K5609" i="1"/>
  <c r="L5609" i="1"/>
  <c r="M5609" i="1"/>
  <c r="N5609" i="1"/>
  <c r="O5609" i="1"/>
  <c r="P5609" i="1"/>
  <c r="D5610" i="1"/>
  <c r="H5610" i="1"/>
  <c r="I5610" i="1"/>
  <c r="J5610" i="1"/>
  <c r="K5610" i="1"/>
  <c r="L5610" i="1"/>
  <c r="M5610" i="1"/>
  <c r="N5610" i="1"/>
  <c r="O5610" i="1"/>
  <c r="P5610" i="1"/>
  <c r="D5611" i="1"/>
  <c r="H5611" i="1"/>
  <c r="I5611" i="1"/>
  <c r="J5611" i="1"/>
  <c r="K5611" i="1"/>
  <c r="L5611" i="1"/>
  <c r="M5611" i="1"/>
  <c r="N5611" i="1"/>
  <c r="O5611" i="1"/>
  <c r="P5611" i="1"/>
  <c r="D5612" i="1"/>
  <c r="H5612" i="1"/>
  <c r="I5612" i="1"/>
  <c r="J5612" i="1"/>
  <c r="K5612" i="1"/>
  <c r="L5612" i="1"/>
  <c r="M5612" i="1"/>
  <c r="N5612" i="1"/>
  <c r="O5612" i="1"/>
  <c r="P5612" i="1"/>
  <c r="D5613" i="1"/>
  <c r="H5613" i="1"/>
  <c r="I5613" i="1"/>
  <c r="J5613" i="1"/>
  <c r="K5613" i="1"/>
  <c r="L5613" i="1"/>
  <c r="M5613" i="1"/>
  <c r="N5613" i="1"/>
  <c r="O5613" i="1"/>
  <c r="P5613" i="1"/>
  <c r="D5614" i="1"/>
  <c r="H5614" i="1"/>
  <c r="I5614" i="1"/>
  <c r="J5614" i="1"/>
  <c r="K5614" i="1"/>
  <c r="L5614" i="1"/>
  <c r="M5614" i="1"/>
  <c r="N5614" i="1"/>
  <c r="O5614" i="1"/>
  <c r="P5614" i="1"/>
  <c r="D5615" i="1"/>
  <c r="H5615" i="1"/>
  <c r="I5615" i="1"/>
  <c r="J5615" i="1"/>
  <c r="K5615" i="1"/>
  <c r="L5615" i="1"/>
  <c r="M5615" i="1"/>
  <c r="N5615" i="1"/>
  <c r="O5615" i="1"/>
  <c r="P5615" i="1"/>
  <c r="D5616" i="1"/>
  <c r="H5616" i="1"/>
  <c r="I5616" i="1"/>
  <c r="J5616" i="1"/>
  <c r="K5616" i="1"/>
  <c r="L5616" i="1"/>
  <c r="M5616" i="1"/>
  <c r="N5616" i="1"/>
  <c r="O5616" i="1"/>
  <c r="P5616" i="1"/>
  <c r="D5617" i="1"/>
  <c r="H5617" i="1"/>
  <c r="I5617" i="1"/>
  <c r="J5617" i="1"/>
  <c r="K5617" i="1"/>
  <c r="L5617" i="1"/>
  <c r="M5617" i="1"/>
  <c r="N5617" i="1"/>
  <c r="O5617" i="1"/>
  <c r="P5617" i="1"/>
  <c r="D5618" i="1"/>
  <c r="H5618" i="1"/>
  <c r="I5618" i="1"/>
  <c r="J5618" i="1"/>
  <c r="K5618" i="1"/>
  <c r="L5618" i="1"/>
  <c r="M5618" i="1"/>
  <c r="N5618" i="1"/>
  <c r="O5618" i="1"/>
  <c r="P5618" i="1"/>
  <c r="D5619" i="1"/>
  <c r="H5619" i="1"/>
  <c r="I5619" i="1"/>
  <c r="J5619" i="1"/>
  <c r="K5619" i="1"/>
  <c r="L5619" i="1"/>
  <c r="M5619" i="1"/>
  <c r="N5619" i="1"/>
  <c r="O5619" i="1"/>
  <c r="P5619" i="1"/>
  <c r="D5620" i="1"/>
  <c r="H5620" i="1"/>
  <c r="I5620" i="1"/>
  <c r="J5620" i="1"/>
  <c r="K5620" i="1"/>
  <c r="L5620" i="1"/>
  <c r="M5620" i="1"/>
  <c r="N5620" i="1"/>
  <c r="O5620" i="1"/>
  <c r="P5620" i="1"/>
  <c r="D5621" i="1"/>
  <c r="H5621" i="1"/>
  <c r="I5621" i="1"/>
  <c r="J5621" i="1"/>
  <c r="K5621" i="1"/>
  <c r="L5621" i="1"/>
  <c r="M5621" i="1"/>
  <c r="N5621" i="1"/>
  <c r="O5621" i="1"/>
  <c r="P5621" i="1"/>
  <c r="D5622" i="1"/>
  <c r="H5622" i="1"/>
  <c r="I5622" i="1"/>
  <c r="J5622" i="1"/>
  <c r="K5622" i="1"/>
  <c r="L5622" i="1"/>
  <c r="M5622" i="1"/>
  <c r="N5622" i="1"/>
  <c r="O5622" i="1"/>
  <c r="P5622" i="1"/>
  <c r="D5623" i="1"/>
  <c r="H5623" i="1"/>
  <c r="I5623" i="1"/>
  <c r="J5623" i="1"/>
  <c r="K5623" i="1"/>
  <c r="L5623" i="1"/>
  <c r="M5623" i="1"/>
  <c r="N5623" i="1"/>
  <c r="O5623" i="1"/>
  <c r="P5623" i="1"/>
  <c r="D5624" i="1"/>
  <c r="H5624" i="1"/>
  <c r="I5624" i="1"/>
  <c r="J5624" i="1"/>
  <c r="K5624" i="1"/>
  <c r="L5624" i="1"/>
  <c r="M5624" i="1"/>
  <c r="N5624" i="1"/>
  <c r="O5624" i="1"/>
  <c r="P5624" i="1"/>
  <c r="D5625" i="1"/>
  <c r="H5625" i="1"/>
  <c r="I5625" i="1"/>
  <c r="J5625" i="1"/>
  <c r="K5625" i="1"/>
  <c r="L5625" i="1"/>
  <c r="M5625" i="1"/>
  <c r="N5625" i="1"/>
  <c r="O5625" i="1"/>
  <c r="P5625" i="1"/>
  <c r="D5626" i="1"/>
  <c r="H5626" i="1"/>
  <c r="I5626" i="1"/>
  <c r="J5626" i="1"/>
  <c r="K5626" i="1"/>
  <c r="L5626" i="1"/>
  <c r="M5626" i="1"/>
  <c r="N5626" i="1"/>
  <c r="O5626" i="1"/>
  <c r="P5626" i="1"/>
  <c r="D5627" i="1"/>
  <c r="H5627" i="1"/>
  <c r="I5627" i="1"/>
  <c r="J5627" i="1"/>
  <c r="K5627" i="1"/>
  <c r="L5627" i="1"/>
  <c r="M5627" i="1"/>
  <c r="N5627" i="1"/>
  <c r="O5627" i="1"/>
  <c r="P5627" i="1"/>
  <c r="D5628" i="1"/>
  <c r="H5628" i="1"/>
  <c r="I5628" i="1"/>
  <c r="J5628" i="1"/>
  <c r="K5628" i="1"/>
  <c r="L5628" i="1"/>
  <c r="M5628" i="1"/>
  <c r="N5628" i="1"/>
  <c r="O5628" i="1"/>
  <c r="P5628" i="1"/>
  <c r="D5629" i="1"/>
  <c r="H5629" i="1"/>
  <c r="I5629" i="1"/>
  <c r="J5629" i="1"/>
  <c r="K5629" i="1"/>
  <c r="L5629" i="1"/>
  <c r="M5629" i="1"/>
  <c r="N5629" i="1"/>
  <c r="O5629" i="1"/>
  <c r="P5629" i="1"/>
  <c r="D5630" i="1"/>
  <c r="H5630" i="1"/>
  <c r="I5630" i="1"/>
  <c r="J5630" i="1"/>
  <c r="K5630" i="1"/>
  <c r="L5630" i="1"/>
  <c r="M5630" i="1"/>
  <c r="N5630" i="1"/>
  <c r="O5630" i="1"/>
  <c r="P5630" i="1"/>
  <c r="D5631" i="1"/>
  <c r="H5631" i="1"/>
  <c r="I5631" i="1"/>
  <c r="J5631" i="1"/>
  <c r="K5631" i="1"/>
  <c r="L5631" i="1"/>
  <c r="M5631" i="1"/>
  <c r="N5631" i="1"/>
  <c r="O5631" i="1"/>
  <c r="P5631" i="1"/>
  <c r="D5632" i="1"/>
  <c r="H5632" i="1"/>
  <c r="I5632" i="1"/>
  <c r="J5632" i="1"/>
  <c r="K5632" i="1"/>
  <c r="L5632" i="1"/>
  <c r="M5632" i="1"/>
  <c r="N5632" i="1"/>
  <c r="O5632" i="1"/>
  <c r="P5632" i="1"/>
  <c r="D5633" i="1"/>
  <c r="H5633" i="1"/>
  <c r="I5633" i="1"/>
  <c r="J5633" i="1"/>
  <c r="K5633" i="1"/>
  <c r="L5633" i="1"/>
  <c r="M5633" i="1"/>
  <c r="N5633" i="1"/>
  <c r="O5633" i="1"/>
  <c r="P5633" i="1"/>
  <c r="D5634" i="1"/>
  <c r="H5634" i="1"/>
  <c r="I5634" i="1"/>
  <c r="J5634" i="1"/>
  <c r="K5634" i="1"/>
  <c r="L5634" i="1"/>
  <c r="M5634" i="1"/>
  <c r="N5634" i="1"/>
  <c r="O5634" i="1"/>
  <c r="P5634" i="1"/>
  <c r="D5635" i="1"/>
  <c r="H5635" i="1"/>
  <c r="I5635" i="1"/>
  <c r="J5635" i="1"/>
  <c r="K5635" i="1"/>
  <c r="L5635" i="1"/>
  <c r="M5635" i="1"/>
  <c r="N5635" i="1"/>
  <c r="O5635" i="1"/>
  <c r="P5635" i="1"/>
  <c r="D5636" i="1"/>
  <c r="H5636" i="1"/>
  <c r="I5636" i="1"/>
  <c r="J5636" i="1"/>
  <c r="K5636" i="1"/>
  <c r="L5636" i="1"/>
  <c r="M5636" i="1"/>
  <c r="N5636" i="1"/>
  <c r="O5636" i="1"/>
  <c r="P5636" i="1"/>
  <c r="D5637" i="1"/>
  <c r="H5637" i="1"/>
  <c r="I5637" i="1"/>
  <c r="J5637" i="1"/>
  <c r="K5637" i="1"/>
  <c r="L5637" i="1"/>
  <c r="M5637" i="1"/>
  <c r="N5637" i="1"/>
  <c r="O5637" i="1"/>
  <c r="P5637" i="1"/>
  <c r="D5638" i="1"/>
  <c r="H5638" i="1"/>
  <c r="I5638" i="1"/>
  <c r="J5638" i="1"/>
  <c r="K5638" i="1"/>
  <c r="L5638" i="1"/>
  <c r="M5638" i="1"/>
  <c r="N5638" i="1"/>
  <c r="O5638" i="1"/>
  <c r="P5638" i="1"/>
  <c r="D5639" i="1"/>
  <c r="H5639" i="1"/>
  <c r="I5639" i="1"/>
  <c r="J5639" i="1"/>
  <c r="K5639" i="1"/>
  <c r="L5639" i="1"/>
  <c r="M5639" i="1"/>
  <c r="N5639" i="1"/>
  <c r="O5639" i="1"/>
  <c r="P5639" i="1"/>
  <c r="D5640" i="1"/>
  <c r="H5640" i="1"/>
  <c r="I5640" i="1"/>
  <c r="J5640" i="1"/>
  <c r="K5640" i="1"/>
  <c r="L5640" i="1"/>
  <c r="M5640" i="1"/>
  <c r="N5640" i="1"/>
  <c r="O5640" i="1"/>
  <c r="P5640" i="1"/>
  <c r="D5641" i="1"/>
  <c r="H5641" i="1"/>
  <c r="I5641" i="1"/>
  <c r="J5641" i="1"/>
  <c r="K5641" i="1"/>
  <c r="L5641" i="1"/>
  <c r="M5641" i="1"/>
  <c r="N5641" i="1"/>
  <c r="O5641" i="1"/>
  <c r="P5641" i="1"/>
  <c r="D5642" i="1"/>
  <c r="H5642" i="1"/>
  <c r="I5642" i="1"/>
  <c r="J5642" i="1"/>
  <c r="K5642" i="1"/>
  <c r="L5642" i="1"/>
  <c r="M5642" i="1"/>
  <c r="N5642" i="1"/>
  <c r="O5642" i="1"/>
  <c r="P5642" i="1"/>
  <c r="D5643" i="1"/>
  <c r="H5643" i="1"/>
  <c r="I5643" i="1"/>
  <c r="J5643" i="1"/>
  <c r="K5643" i="1"/>
  <c r="L5643" i="1"/>
  <c r="M5643" i="1"/>
  <c r="N5643" i="1"/>
  <c r="O5643" i="1"/>
  <c r="P5643" i="1"/>
  <c r="D5644" i="1"/>
  <c r="H5644" i="1"/>
  <c r="I5644" i="1"/>
  <c r="J5644" i="1"/>
  <c r="K5644" i="1"/>
  <c r="L5644" i="1"/>
  <c r="M5644" i="1"/>
  <c r="N5644" i="1"/>
  <c r="O5644" i="1"/>
  <c r="P5644" i="1"/>
  <c r="D5645" i="1"/>
  <c r="H5645" i="1"/>
  <c r="I5645" i="1"/>
  <c r="J5645" i="1"/>
  <c r="K5645" i="1"/>
  <c r="L5645" i="1"/>
  <c r="M5645" i="1"/>
  <c r="N5645" i="1"/>
  <c r="O5645" i="1"/>
  <c r="P5645" i="1"/>
  <c r="D5646" i="1"/>
  <c r="H5646" i="1"/>
  <c r="I5646" i="1"/>
  <c r="J5646" i="1"/>
  <c r="K5646" i="1"/>
  <c r="L5646" i="1"/>
  <c r="M5646" i="1"/>
  <c r="N5646" i="1"/>
  <c r="O5646" i="1"/>
  <c r="P5646" i="1"/>
  <c r="D5647" i="1"/>
  <c r="H5647" i="1"/>
  <c r="I5647" i="1"/>
  <c r="J5647" i="1"/>
  <c r="K5647" i="1"/>
  <c r="L5647" i="1"/>
  <c r="M5647" i="1"/>
  <c r="N5647" i="1"/>
  <c r="O5647" i="1"/>
  <c r="P5647" i="1"/>
  <c r="D5648" i="1"/>
  <c r="H5648" i="1"/>
  <c r="I5648" i="1"/>
  <c r="J5648" i="1"/>
  <c r="K5648" i="1"/>
  <c r="L5648" i="1"/>
  <c r="M5648" i="1"/>
  <c r="N5648" i="1"/>
  <c r="O5648" i="1"/>
  <c r="P5648" i="1"/>
  <c r="D5649" i="1"/>
  <c r="H5649" i="1"/>
  <c r="I5649" i="1"/>
  <c r="J5649" i="1"/>
  <c r="K5649" i="1"/>
  <c r="L5649" i="1"/>
  <c r="M5649" i="1"/>
  <c r="N5649" i="1"/>
  <c r="O5649" i="1"/>
  <c r="P5649" i="1"/>
  <c r="D5650" i="1"/>
  <c r="H5650" i="1"/>
  <c r="I5650" i="1"/>
  <c r="J5650" i="1"/>
  <c r="K5650" i="1"/>
  <c r="L5650" i="1"/>
  <c r="M5650" i="1"/>
  <c r="N5650" i="1"/>
  <c r="O5650" i="1"/>
  <c r="P5650" i="1"/>
  <c r="D5651" i="1"/>
  <c r="H5651" i="1"/>
  <c r="I5651" i="1"/>
  <c r="J5651" i="1"/>
  <c r="K5651" i="1"/>
  <c r="L5651" i="1"/>
  <c r="M5651" i="1"/>
  <c r="N5651" i="1"/>
  <c r="O5651" i="1"/>
  <c r="P5651" i="1"/>
  <c r="D5652" i="1"/>
  <c r="H5652" i="1"/>
  <c r="I5652" i="1"/>
  <c r="J5652" i="1"/>
  <c r="K5652" i="1"/>
  <c r="L5652" i="1"/>
  <c r="M5652" i="1"/>
  <c r="N5652" i="1"/>
  <c r="O5652" i="1"/>
  <c r="P5652" i="1"/>
  <c r="D5653" i="1"/>
  <c r="H5653" i="1"/>
  <c r="I5653" i="1"/>
  <c r="J5653" i="1"/>
  <c r="K5653" i="1"/>
  <c r="L5653" i="1"/>
  <c r="M5653" i="1"/>
  <c r="N5653" i="1"/>
  <c r="O5653" i="1"/>
  <c r="P5653" i="1"/>
  <c r="D5654" i="1"/>
  <c r="H5654" i="1"/>
  <c r="I5654" i="1"/>
  <c r="J5654" i="1"/>
  <c r="K5654" i="1"/>
  <c r="L5654" i="1"/>
  <c r="M5654" i="1"/>
  <c r="N5654" i="1"/>
  <c r="O5654" i="1"/>
  <c r="P5654" i="1"/>
  <c r="D5655" i="1"/>
  <c r="H5655" i="1"/>
  <c r="I5655" i="1"/>
  <c r="J5655" i="1"/>
  <c r="K5655" i="1"/>
  <c r="L5655" i="1"/>
  <c r="M5655" i="1"/>
  <c r="N5655" i="1"/>
  <c r="O5655" i="1"/>
  <c r="P5655" i="1"/>
  <c r="D5656" i="1"/>
  <c r="H5656" i="1"/>
  <c r="I5656" i="1"/>
  <c r="J5656" i="1"/>
  <c r="K5656" i="1"/>
  <c r="L5656" i="1"/>
  <c r="M5656" i="1"/>
  <c r="N5656" i="1"/>
  <c r="O5656" i="1"/>
  <c r="P5656" i="1"/>
  <c r="D5657" i="1"/>
  <c r="H5657" i="1"/>
  <c r="I5657" i="1"/>
  <c r="J5657" i="1"/>
  <c r="K5657" i="1"/>
  <c r="L5657" i="1"/>
  <c r="M5657" i="1"/>
  <c r="N5657" i="1"/>
  <c r="O5657" i="1"/>
  <c r="P5657" i="1"/>
  <c r="D5658" i="1"/>
  <c r="H5658" i="1"/>
  <c r="I5658" i="1"/>
  <c r="J5658" i="1"/>
  <c r="K5658" i="1"/>
  <c r="L5658" i="1"/>
  <c r="M5658" i="1"/>
  <c r="N5658" i="1"/>
  <c r="O5658" i="1"/>
  <c r="P5658" i="1"/>
  <c r="D5659" i="1"/>
  <c r="H5659" i="1"/>
  <c r="I5659" i="1"/>
  <c r="J5659" i="1"/>
  <c r="K5659" i="1"/>
  <c r="L5659" i="1"/>
  <c r="M5659" i="1"/>
  <c r="N5659" i="1"/>
  <c r="O5659" i="1"/>
  <c r="P5659" i="1"/>
  <c r="D5660" i="1"/>
  <c r="H5660" i="1"/>
  <c r="I5660" i="1"/>
  <c r="J5660" i="1"/>
  <c r="K5660" i="1"/>
  <c r="L5660" i="1"/>
  <c r="M5660" i="1"/>
  <c r="N5660" i="1"/>
  <c r="O5660" i="1"/>
  <c r="P5660" i="1"/>
  <c r="D5661" i="1"/>
  <c r="H5661" i="1"/>
  <c r="I5661" i="1"/>
  <c r="J5661" i="1"/>
  <c r="K5661" i="1"/>
  <c r="L5661" i="1"/>
  <c r="M5661" i="1"/>
  <c r="N5661" i="1"/>
  <c r="O5661" i="1"/>
  <c r="P5661" i="1"/>
  <c r="D5662" i="1"/>
  <c r="H5662" i="1"/>
  <c r="I5662" i="1"/>
  <c r="J5662" i="1"/>
  <c r="K5662" i="1"/>
  <c r="L5662" i="1"/>
  <c r="M5662" i="1"/>
  <c r="N5662" i="1"/>
  <c r="O5662" i="1"/>
  <c r="P5662" i="1"/>
  <c r="D5663" i="1"/>
  <c r="H5663" i="1"/>
  <c r="I5663" i="1"/>
  <c r="J5663" i="1"/>
  <c r="K5663" i="1"/>
  <c r="L5663" i="1"/>
  <c r="M5663" i="1"/>
  <c r="N5663" i="1"/>
  <c r="O5663" i="1"/>
  <c r="P5663" i="1"/>
  <c r="D5664" i="1"/>
  <c r="H5664" i="1"/>
  <c r="I5664" i="1"/>
  <c r="J5664" i="1"/>
  <c r="K5664" i="1"/>
  <c r="L5664" i="1"/>
  <c r="M5664" i="1"/>
  <c r="N5664" i="1"/>
  <c r="O5664" i="1"/>
  <c r="P5664" i="1"/>
  <c r="D5665" i="1"/>
  <c r="H5665" i="1"/>
  <c r="I5665" i="1"/>
  <c r="J5665" i="1"/>
  <c r="K5665" i="1"/>
  <c r="L5665" i="1"/>
  <c r="M5665" i="1"/>
  <c r="N5665" i="1"/>
  <c r="O5665" i="1"/>
  <c r="P5665" i="1"/>
  <c r="D5666" i="1"/>
  <c r="H5666" i="1"/>
  <c r="I5666" i="1"/>
  <c r="J5666" i="1"/>
  <c r="K5666" i="1"/>
  <c r="L5666" i="1"/>
  <c r="M5666" i="1"/>
  <c r="N5666" i="1"/>
  <c r="O5666" i="1"/>
  <c r="P5666" i="1"/>
  <c r="D5667" i="1"/>
  <c r="H5667" i="1"/>
  <c r="I5667" i="1"/>
  <c r="J5667" i="1"/>
  <c r="K5667" i="1"/>
  <c r="L5667" i="1"/>
  <c r="M5667" i="1"/>
  <c r="N5667" i="1"/>
  <c r="O5667" i="1"/>
  <c r="P5667" i="1"/>
  <c r="D5668" i="1"/>
  <c r="H5668" i="1"/>
  <c r="I5668" i="1"/>
  <c r="J5668" i="1"/>
  <c r="K5668" i="1"/>
  <c r="L5668" i="1"/>
  <c r="M5668" i="1"/>
  <c r="N5668" i="1"/>
  <c r="O5668" i="1"/>
  <c r="P5668" i="1"/>
  <c r="D5669" i="1"/>
  <c r="H5669" i="1"/>
  <c r="I5669" i="1"/>
  <c r="J5669" i="1"/>
  <c r="K5669" i="1"/>
  <c r="L5669" i="1"/>
  <c r="M5669" i="1"/>
  <c r="N5669" i="1"/>
  <c r="O5669" i="1"/>
  <c r="P5669" i="1"/>
  <c r="D5670" i="1"/>
  <c r="H5670" i="1"/>
  <c r="I5670" i="1"/>
  <c r="J5670" i="1"/>
  <c r="K5670" i="1"/>
  <c r="L5670" i="1"/>
  <c r="M5670" i="1"/>
  <c r="N5670" i="1"/>
  <c r="O5670" i="1"/>
  <c r="P5670" i="1"/>
  <c r="D5671" i="1"/>
  <c r="H5671" i="1"/>
  <c r="I5671" i="1"/>
  <c r="J5671" i="1"/>
  <c r="K5671" i="1"/>
  <c r="L5671" i="1"/>
  <c r="M5671" i="1"/>
  <c r="N5671" i="1"/>
  <c r="O5671" i="1"/>
  <c r="P5671" i="1"/>
  <c r="D5672" i="1"/>
  <c r="H5672" i="1"/>
  <c r="I5672" i="1"/>
  <c r="J5672" i="1"/>
  <c r="K5672" i="1"/>
  <c r="L5672" i="1"/>
  <c r="M5672" i="1"/>
  <c r="N5672" i="1"/>
  <c r="O5672" i="1"/>
  <c r="P5672" i="1"/>
  <c r="D5673" i="1"/>
  <c r="H5673" i="1"/>
  <c r="I5673" i="1"/>
  <c r="J5673" i="1"/>
  <c r="K5673" i="1"/>
  <c r="L5673" i="1"/>
  <c r="M5673" i="1"/>
  <c r="N5673" i="1"/>
  <c r="O5673" i="1"/>
  <c r="P5673" i="1"/>
  <c r="D5674" i="1"/>
  <c r="H5674" i="1"/>
  <c r="I5674" i="1"/>
  <c r="J5674" i="1"/>
  <c r="K5674" i="1"/>
  <c r="L5674" i="1"/>
  <c r="M5674" i="1"/>
  <c r="N5674" i="1"/>
  <c r="O5674" i="1"/>
  <c r="P5674" i="1"/>
  <c r="D5675" i="1"/>
  <c r="H5675" i="1"/>
  <c r="I5675" i="1"/>
  <c r="J5675" i="1"/>
  <c r="K5675" i="1"/>
  <c r="L5675" i="1"/>
  <c r="M5675" i="1"/>
  <c r="N5675" i="1"/>
  <c r="O5675" i="1"/>
  <c r="P5675" i="1"/>
  <c r="D5676" i="1"/>
  <c r="H5676" i="1"/>
  <c r="I5676" i="1"/>
  <c r="J5676" i="1"/>
  <c r="K5676" i="1"/>
  <c r="L5676" i="1"/>
  <c r="M5676" i="1"/>
  <c r="N5676" i="1"/>
  <c r="O5676" i="1"/>
  <c r="P5676" i="1"/>
  <c r="D5677" i="1"/>
  <c r="H5677" i="1"/>
  <c r="I5677" i="1"/>
  <c r="J5677" i="1"/>
  <c r="K5677" i="1"/>
  <c r="L5677" i="1"/>
  <c r="M5677" i="1"/>
  <c r="N5677" i="1"/>
  <c r="O5677" i="1"/>
  <c r="P5677" i="1"/>
  <c r="D5678" i="1"/>
  <c r="H5678" i="1"/>
  <c r="I5678" i="1"/>
  <c r="J5678" i="1"/>
  <c r="K5678" i="1"/>
  <c r="L5678" i="1"/>
  <c r="M5678" i="1"/>
  <c r="N5678" i="1"/>
  <c r="O5678" i="1"/>
  <c r="P5678" i="1"/>
  <c r="D5679" i="1"/>
  <c r="H5679" i="1"/>
  <c r="I5679" i="1"/>
  <c r="J5679" i="1"/>
  <c r="K5679" i="1"/>
  <c r="L5679" i="1"/>
  <c r="M5679" i="1"/>
  <c r="N5679" i="1"/>
  <c r="O5679" i="1"/>
  <c r="P5679" i="1"/>
  <c r="D5680" i="1"/>
  <c r="H5680" i="1"/>
  <c r="I5680" i="1"/>
  <c r="J5680" i="1"/>
  <c r="K5680" i="1"/>
  <c r="L5680" i="1"/>
  <c r="M5680" i="1"/>
  <c r="N5680" i="1"/>
  <c r="O5680" i="1"/>
  <c r="P5680" i="1"/>
  <c r="D5681" i="1"/>
  <c r="H5681" i="1"/>
  <c r="I5681" i="1"/>
  <c r="J5681" i="1"/>
  <c r="K5681" i="1"/>
  <c r="L5681" i="1"/>
  <c r="M5681" i="1"/>
  <c r="N5681" i="1"/>
  <c r="O5681" i="1"/>
  <c r="P5681" i="1"/>
  <c r="D5682" i="1"/>
  <c r="H5682" i="1"/>
  <c r="I5682" i="1"/>
  <c r="J5682" i="1"/>
  <c r="K5682" i="1"/>
  <c r="L5682" i="1"/>
  <c r="M5682" i="1"/>
  <c r="N5682" i="1"/>
  <c r="O5682" i="1"/>
  <c r="P5682" i="1"/>
  <c r="D5683" i="1"/>
  <c r="H5683" i="1"/>
  <c r="I5683" i="1"/>
  <c r="J5683" i="1"/>
  <c r="K5683" i="1"/>
  <c r="L5683" i="1"/>
  <c r="M5683" i="1"/>
  <c r="N5683" i="1"/>
  <c r="O5683" i="1"/>
  <c r="P5683" i="1"/>
  <c r="D5684" i="1"/>
  <c r="H5684" i="1"/>
  <c r="I5684" i="1"/>
  <c r="J5684" i="1"/>
  <c r="K5684" i="1"/>
  <c r="L5684" i="1"/>
  <c r="M5684" i="1"/>
  <c r="N5684" i="1"/>
  <c r="O5684" i="1"/>
  <c r="P5684" i="1"/>
  <c r="D5685" i="1"/>
  <c r="H5685" i="1"/>
  <c r="I5685" i="1"/>
  <c r="J5685" i="1"/>
  <c r="K5685" i="1"/>
  <c r="L5685" i="1"/>
  <c r="M5685" i="1"/>
  <c r="N5685" i="1"/>
  <c r="O5685" i="1"/>
  <c r="P5685" i="1"/>
  <c r="D5686" i="1"/>
  <c r="H5686" i="1"/>
  <c r="I5686" i="1"/>
  <c r="J5686" i="1"/>
  <c r="K5686" i="1"/>
  <c r="L5686" i="1"/>
  <c r="M5686" i="1"/>
  <c r="N5686" i="1"/>
  <c r="O5686" i="1"/>
  <c r="P5686" i="1"/>
  <c r="D5687" i="1"/>
  <c r="H5687" i="1"/>
  <c r="I5687" i="1"/>
  <c r="J5687" i="1"/>
  <c r="K5687" i="1"/>
  <c r="L5687" i="1"/>
  <c r="M5687" i="1"/>
  <c r="N5687" i="1"/>
  <c r="O5687" i="1"/>
  <c r="P5687" i="1"/>
  <c r="D5688" i="1"/>
  <c r="H5688" i="1"/>
  <c r="I5688" i="1"/>
  <c r="J5688" i="1"/>
  <c r="K5688" i="1"/>
  <c r="L5688" i="1"/>
  <c r="M5688" i="1"/>
  <c r="N5688" i="1"/>
  <c r="O5688" i="1"/>
  <c r="P5688" i="1"/>
  <c r="D5689" i="1"/>
  <c r="H5689" i="1"/>
  <c r="I5689" i="1"/>
  <c r="J5689" i="1"/>
  <c r="K5689" i="1"/>
  <c r="L5689" i="1"/>
  <c r="M5689" i="1"/>
  <c r="N5689" i="1"/>
  <c r="O5689" i="1"/>
  <c r="P5689" i="1"/>
  <c r="D5690" i="1"/>
  <c r="H5690" i="1"/>
  <c r="I5690" i="1"/>
  <c r="J5690" i="1"/>
  <c r="K5690" i="1"/>
  <c r="L5690" i="1"/>
  <c r="M5690" i="1"/>
  <c r="N5690" i="1"/>
  <c r="O5690" i="1"/>
  <c r="P5690" i="1"/>
  <c r="D5691" i="1"/>
  <c r="H5691" i="1"/>
  <c r="I5691" i="1"/>
  <c r="J5691" i="1"/>
  <c r="K5691" i="1"/>
  <c r="L5691" i="1"/>
  <c r="M5691" i="1"/>
  <c r="N5691" i="1"/>
  <c r="O5691" i="1"/>
  <c r="P5691" i="1"/>
  <c r="D5692" i="1"/>
  <c r="H5692" i="1"/>
  <c r="I5692" i="1"/>
  <c r="J5692" i="1"/>
  <c r="K5692" i="1"/>
  <c r="L5692" i="1"/>
  <c r="M5692" i="1"/>
  <c r="N5692" i="1"/>
  <c r="O5692" i="1"/>
  <c r="P5692" i="1"/>
  <c r="D5693" i="1"/>
  <c r="H5693" i="1"/>
  <c r="I5693" i="1"/>
  <c r="J5693" i="1"/>
  <c r="K5693" i="1"/>
  <c r="L5693" i="1"/>
  <c r="M5693" i="1"/>
  <c r="N5693" i="1"/>
  <c r="O5693" i="1"/>
  <c r="P5693" i="1"/>
  <c r="D5694" i="1"/>
  <c r="H5694" i="1"/>
  <c r="I5694" i="1"/>
  <c r="J5694" i="1"/>
  <c r="K5694" i="1"/>
  <c r="L5694" i="1"/>
  <c r="M5694" i="1"/>
  <c r="N5694" i="1"/>
  <c r="O5694" i="1"/>
  <c r="P5694" i="1"/>
  <c r="D5695" i="1"/>
  <c r="H5695" i="1"/>
  <c r="I5695" i="1"/>
  <c r="J5695" i="1"/>
  <c r="K5695" i="1"/>
  <c r="L5695" i="1"/>
  <c r="M5695" i="1"/>
  <c r="N5695" i="1"/>
  <c r="O5695" i="1"/>
  <c r="P5695" i="1"/>
  <c r="D5696" i="1"/>
  <c r="H5696" i="1"/>
  <c r="I5696" i="1"/>
  <c r="J5696" i="1"/>
  <c r="K5696" i="1"/>
  <c r="L5696" i="1"/>
  <c r="M5696" i="1"/>
  <c r="N5696" i="1"/>
  <c r="O5696" i="1"/>
  <c r="P5696" i="1"/>
  <c r="D5697" i="1"/>
  <c r="H5697" i="1"/>
  <c r="I5697" i="1"/>
  <c r="J5697" i="1"/>
  <c r="K5697" i="1"/>
  <c r="L5697" i="1"/>
  <c r="M5697" i="1"/>
  <c r="N5697" i="1"/>
  <c r="O5697" i="1"/>
  <c r="P5697" i="1"/>
  <c r="D5698" i="1"/>
  <c r="H5698" i="1"/>
  <c r="I5698" i="1"/>
  <c r="J5698" i="1"/>
  <c r="K5698" i="1"/>
  <c r="L5698" i="1"/>
  <c r="M5698" i="1"/>
  <c r="N5698" i="1"/>
  <c r="O5698" i="1"/>
  <c r="P5698" i="1"/>
  <c r="D5699" i="1"/>
  <c r="H5699" i="1"/>
  <c r="I5699" i="1"/>
  <c r="J5699" i="1"/>
  <c r="K5699" i="1"/>
  <c r="L5699" i="1"/>
  <c r="M5699" i="1"/>
  <c r="N5699" i="1"/>
  <c r="O5699" i="1"/>
  <c r="P5699" i="1"/>
  <c r="D5700" i="1"/>
  <c r="H5700" i="1"/>
  <c r="I5700" i="1"/>
  <c r="J5700" i="1"/>
  <c r="K5700" i="1"/>
  <c r="L5700" i="1"/>
  <c r="M5700" i="1"/>
  <c r="N5700" i="1"/>
  <c r="O5700" i="1"/>
  <c r="P5700" i="1"/>
  <c r="D5701" i="1"/>
  <c r="H5701" i="1"/>
  <c r="I5701" i="1"/>
  <c r="J5701" i="1"/>
  <c r="K5701" i="1"/>
  <c r="L5701" i="1"/>
  <c r="M5701" i="1"/>
  <c r="N5701" i="1"/>
  <c r="O5701" i="1"/>
  <c r="P5701" i="1"/>
  <c r="D5702" i="1"/>
  <c r="H5702" i="1"/>
  <c r="I5702" i="1"/>
  <c r="J5702" i="1"/>
  <c r="K5702" i="1"/>
  <c r="L5702" i="1"/>
  <c r="M5702" i="1"/>
  <c r="N5702" i="1"/>
  <c r="O5702" i="1"/>
  <c r="P5702" i="1"/>
  <c r="D5703" i="1"/>
  <c r="H5703" i="1"/>
  <c r="I5703" i="1"/>
  <c r="J5703" i="1"/>
  <c r="K5703" i="1"/>
  <c r="L5703" i="1"/>
  <c r="M5703" i="1"/>
  <c r="N5703" i="1"/>
  <c r="O5703" i="1"/>
  <c r="P5703" i="1"/>
  <c r="D5704" i="1"/>
  <c r="H5704" i="1"/>
  <c r="I5704" i="1"/>
  <c r="J5704" i="1"/>
  <c r="K5704" i="1"/>
  <c r="L5704" i="1"/>
  <c r="M5704" i="1"/>
  <c r="N5704" i="1"/>
  <c r="O5704" i="1"/>
  <c r="P5704" i="1"/>
  <c r="D5705" i="1"/>
  <c r="H5705" i="1"/>
  <c r="I5705" i="1"/>
  <c r="J5705" i="1"/>
  <c r="K5705" i="1"/>
  <c r="L5705" i="1"/>
  <c r="M5705" i="1"/>
  <c r="N5705" i="1"/>
  <c r="O5705" i="1"/>
  <c r="P5705" i="1"/>
  <c r="D5706" i="1"/>
  <c r="H5706" i="1"/>
  <c r="I5706" i="1"/>
  <c r="J5706" i="1"/>
  <c r="K5706" i="1"/>
  <c r="L5706" i="1"/>
  <c r="M5706" i="1"/>
  <c r="N5706" i="1"/>
  <c r="O5706" i="1"/>
  <c r="P5706" i="1"/>
  <c r="D5707" i="1"/>
  <c r="H5707" i="1"/>
  <c r="I5707" i="1"/>
  <c r="J5707" i="1"/>
  <c r="K5707" i="1"/>
  <c r="L5707" i="1"/>
  <c r="M5707" i="1"/>
  <c r="N5707" i="1"/>
  <c r="O5707" i="1"/>
  <c r="P5707" i="1"/>
  <c r="D5708" i="1"/>
  <c r="H5708" i="1"/>
  <c r="I5708" i="1"/>
  <c r="J5708" i="1"/>
  <c r="K5708" i="1"/>
  <c r="L5708" i="1"/>
  <c r="M5708" i="1"/>
  <c r="N5708" i="1"/>
  <c r="O5708" i="1"/>
  <c r="P5708" i="1"/>
  <c r="D5709" i="1"/>
  <c r="H5709" i="1"/>
  <c r="I5709" i="1"/>
  <c r="J5709" i="1"/>
  <c r="K5709" i="1"/>
  <c r="L5709" i="1"/>
  <c r="M5709" i="1"/>
  <c r="N5709" i="1"/>
  <c r="O5709" i="1"/>
  <c r="P5709" i="1"/>
  <c r="D5710" i="1"/>
  <c r="H5710" i="1"/>
  <c r="I5710" i="1"/>
  <c r="J5710" i="1"/>
  <c r="K5710" i="1"/>
  <c r="L5710" i="1"/>
  <c r="M5710" i="1"/>
  <c r="N5710" i="1"/>
  <c r="O5710" i="1"/>
  <c r="P5710" i="1"/>
  <c r="D5711" i="1"/>
  <c r="H5711" i="1"/>
  <c r="I5711" i="1"/>
  <c r="J5711" i="1"/>
  <c r="K5711" i="1"/>
  <c r="L5711" i="1"/>
  <c r="M5711" i="1"/>
  <c r="N5711" i="1"/>
  <c r="O5711" i="1"/>
  <c r="P5711" i="1"/>
  <c r="D5712" i="1"/>
  <c r="H5712" i="1"/>
  <c r="I5712" i="1"/>
  <c r="J5712" i="1"/>
  <c r="K5712" i="1"/>
  <c r="L5712" i="1"/>
  <c r="M5712" i="1"/>
  <c r="N5712" i="1"/>
  <c r="O5712" i="1"/>
  <c r="P5712" i="1"/>
  <c r="D5713" i="1"/>
  <c r="H5713" i="1"/>
  <c r="I5713" i="1"/>
  <c r="J5713" i="1"/>
  <c r="K5713" i="1"/>
  <c r="L5713" i="1"/>
  <c r="M5713" i="1"/>
  <c r="N5713" i="1"/>
  <c r="O5713" i="1"/>
  <c r="P5713" i="1"/>
  <c r="D5714" i="1"/>
  <c r="H5714" i="1"/>
  <c r="I5714" i="1"/>
  <c r="J5714" i="1"/>
  <c r="K5714" i="1"/>
  <c r="L5714" i="1"/>
  <c r="M5714" i="1"/>
  <c r="N5714" i="1"/>
  <c r="O5714" i="1"/>
  <c r="P5714" i="1"/>
  <c r="D5715" i="1"/>
  <c r="H5715" i="1"/>
  <c r="I5715" i="1"/>
  <c r="J5715" i="1"/>
  <c r="K5715" i="1"/>
  <c r="L5715" i="1"/>
  <c r="M5715" i="1"/>
  <c r="N5715" i="1"/>
  <c r="O5715" i="1"/>
  <c r="P5715" i="1"/>
  <c r="D5716" i="1"/>
  <c r="H5716" i="1"/>
  <c r="I5716" i="1"/>
  <c r="J5716" i="1"/>
  <c r="K5716" i="1"/>
  <c r="L5716" i="1"/>
  <c r="M5716" i="1"/>
  <c r="N5716" i="1"/>
  <c r="O5716" i="1"/>
  <c r="P5716" i="1"/>
  <c r="D5717" i="1"/>
  <c r="H5717" i="1"/>
  <c r="I5717" i="1"/>
  <c r="J5717" i="1"/>
  <c r="K5717" i="1"/>
  <c r="L5717" i="1"/>
  <c r="M5717" i="1"/>
  <c r="N5717" i="1"/>
  <c r="O5717" i="1"/>
  <c r="P5717" i="1"/>
  <c r="D5718" i="1"/>
  <c r="H5718" i="1"/>
  <c r="I5718" i="1"/>
  <c r="J5718" i="1"/>
  <c r="K5718" i="1"/>
  <c r="L5718" i="1"/>
  <c r="M5718" i="1"/>
  <c r="N5718" i="1"/>
  <c r="O5718" i="1"/>
  <c r="P5718" i="1"/>
  <c r="D5719" i="1"/>
  <c r="H5719" i="1"/>
  <c r="I5719" i="1"/>
  <c r="J5719" i="1"/>
  <c r="K5719" i="1"/>
  <c r="L5719" i="1"/>
  <c r="M5719" i="1"/>
  <c r="N5719" i="1"/>
  <c r="O5719" i="1"/>
  <c r="P5719" i="1"/>
  <c r="D5720" i="1"/>
  <c r="H5720" i="1"/>
  <c r="I5720" i="1"/>
  <c r="J5720" i="1"/>
  <c r="K5720" i="1"/>
  <c r="L5720" i="1"/>
  <c r="M5720" i="1"/>
  <c r="N5720" i="1"/>
  <c r="O5720" i="1"/>
  <c r="P5720" i="1"/>
  <c r="D5721" i="1"/>
  <c r="H5721" i="1"/>
  <c r="I5721" i="1"/>
  <c r="J5721" i="1"/>
  <c r="K5721" i="1"/>
  <c r="L5721" i="1"/>
  <c r="M5721" i="1"/>
  <c r="N5721" i="1"/>
  <c r="O5721" i="1"/>
  <c r="P5721" i="1"/>
  <c r="D5722" i="1"/>
  <c r="H5722" i="1"/>
  <c r="I5722" i="1"/>
  <c r="J5722" i="1"/>
  <c r="K5722" i="1"/>
  <c r="L5722" i="1"/>
  <c r="M5722" i="1"/>
  <c r="N5722" i="1"/>
  <c r="O5722" i="1"/>
  <c r="P5722" i="1"/>
  <c r="D5723" i="1"/>
  <c r="H5723" i="1"/>
  <c r="I5723" i="1"/>
  <c r="J5723" i="1"/>
  <c r="K5723" i="1"/>
  <c r="L5723" i="1"/>
  <c r="M5723" i="1"/>
  <c r="N5723" i="1"/>
  <c r="O5723" i="1"/>
  <c r="P5723" i="1"/>
  <c r="D5724" i="1"/>
  <c r="H5724" i="1"/>
  <c r="I5724" i="1"/>
  <c r="J5724" i="1"/>
  <c r="K5724" i="1"/>
  <c r="L5724" i="1"/>
  <c r="M5724" i="1"/>
  <c r="N5724" i="1"/>
  <c r="O5724" i="1"/>
  <c r="P5724" i="1"/>
  <c r="D5725" i="1"/>
  <c r="H5725" i="1"/>
  <c r="I5725" i="1"/>
  <c r="J5725" i="1"/>
  <c r="K5725" i="1"/>
  <c r="L5725" i="1"/>
  <c r="M5725" i="1"/>
  <c r="N5725" i="1"/>
  <c r="O5725" i="1"/>
  <c r="P5725" i="1"/>
  <c r="D5726" i="1"/>
  <c r="H5726" i="1"/>
  <c r="I5726" i="1"/>
  <c r="J5726" i="1"/>
  <c r="K5726" i="1"/>
  <c r="L5726" i="1"/>
  <c r="M5726" i="1"/>
  <c r="N5726" i="1"/>
  <c r="O5726" i="1"/>
  <c r="P5726" i="1"/>
  <c r="D5727" i="1"/>
  <c r="H5727" i="1"/>
  <c r="I5727" i="1"/>
  <c r="J5727" i="1"/>
  <c r="K5727" i="1"/>
  <c r="L5727" i="1"/>
  <c r="M5727" i="1"/>
  <c r="N5727" i="1"/>
  <c r="O5727" i="1"/>
  <c r="P5727" i="1"/>
  <c r="D5728" i="1"/>
  <c r="H5728" i="1"/>
  <c r="I5728" i="1"/>
  <c r="J5728" i="1"/>
  <c r="K5728" i="1"/>
  <c r="L5728" i="1"/>
  <c r="M5728" i="1"/>
  <c r="N5728" i="1"/>
  <c r="O5728" i="1"/>
  <c r="P5728" i="1"/>
  <c r="D5729" i="1"/>
  <c r="H5729" i="1"/>
  <c r="I5729" i="1"/>
  <c r="J5729" i="1"/>
  <c r="K5729" i="1"/>
  <c r="L5729" i="1"/>
  <c r="M5729" i="1"/>
  <c r="N5729" i="1"/>
  <c r="O5729" i="1"/>
  <c r="P5729" i="1"/>
  <c r="D5730" i="1"/>
  <c r="H5730" i="1"/>
  <c r="I5730" i="1"/>
  <c r="J5730" i="1"/>
  <c r="K5730" i="1"/>
  <c r="L5730" i="1"/>
  <c r="M5730" i="1"/>
  <c r="N5730" i="1"/>
  <c r="O5730" i="1"/>
  <c r="P5730" i="1"/>
  <c r="D5731" i="1"/>
  <c r="H5731" i="1"/>
  <c r="I5731" i="1"/>
  <c r="J5731" i="1"/>
  <c r="K5731" i="1"/>
  <c r="L5731" i="1"/>
  <c r="M5731" i="1"/>
  <c r="N5731" i="1"/>
  <c r="O5731" i="1"/>
  <c r="P5731" i="1"/>
  <c r="D5732" i="1"/>
  <c r="H5732" i="1"/>
  <c r="I5732" i="1"/>
  <c r="J5732" i="1"/>
  <c r="K5732" i="1"/>
  <c r="L5732" i="1"/>
  <c r="M5732" i="1"/>
  <c r="N5732" i="1"/>
  <c r="O5732" i="1"/>
  <c r="P5732" i="1"/>
  <c r="D5733" i="1"/>
  <c r="H5733" i="1"/>
  <c r="I5733" i="1"/>
  <c r="J5733" i="1"/>
  <c r="K5733" i="1"/>
  <c r="L5733" i="1"/>
  <c r="M5733" i="1"/>
  <c r="N5733" i="1"/>
  <c r="O5733" i="1"/>
  <c r="P5733" i="1"/>
  <c r="D5734" i="1"/>
  <c r="H5734" i="1"/>
  <c r="I5734" i="1"/>
  <c r="J5734" i="1"/>
  <c r="K5734" i="1"/>
  <c r="L5734" i="1"/>
  <c r="M5734" i="1"/>
  <c r="N5734" i="1"/>
  <c r="O5734" i="1"/>
  <c r="P5734" i="1"/>
  <c r="D5735" i="1"/>
  <c r="H5735" i="1"/>
  <c r="I5735" i="1"/>
  <c r="J5735" i="1"/>
  <c r="K5735" i="1"/>
  <c r="L5735" i="1"/>
  <c r="M5735" i="1"/>
  <c r="N5735" i="1"/>
  <c r="O5735" i="1"/>
  <c r="P5735" i="1"/>
  <c r="D5736" i="1"/>
  <c r="H5736" i="1"/>
  <c r="I5736" i="1"/>
  <c r="J5736" i="1"/>
  <c r="K5736" i="1"/>
  <c r="L5736" i="1"/>
  <c r="M5736" i="1"/>
  <c r="N5736" i="1"/>
  <c r="O5736" i="1"/>
  <c r="P5736" i="1"/>
  <c r="D5737" i="1"/>
  <c r="H5737" i="1"/>
  <c r="I5737" i="1"/>
  <c r="J5737" i="1"/>
  <c r="K5737" i="1"/>
  <c r="L5737" i="1"/>
  <c r="M5737" i="1"/>
  <c r="N5737" i="1"/>
  <c r="O5737" i="1"/>
  <c r="P5737" i="1"/>
  <c r="D5738" i="1"/>
  <c r="H5738" i="1"/>
  <c r="I5738" i="1"/>
  <c r="J5738" i="1"/>
  <c r="K5738" i="1"/>
  <c r="L5738" i="1"/>
  <c r="M5738" i="1"/>
  <c r="N5738" i="1"/>
  <c r="O5738" i="1"/>
  <c r="P5738" i="1"/>
  <c r="D5739" i="1"/>
  <c r="H5739" i="1"/>
  <c r="I5739" i="1"/>
  <c r="J5739" i="1"/>
  <c r="K5739" i="1"/>
  <c r="L5739" i="1"/>
  <c r="M5739" i="1"/>
  <c r="N5739" i="1"/>
  <c r="O5739" i="1"/>
  <c r="P5739" i="1"/>
  <c r="D5740" i="1"/>
  <c r="H5740" i="1"/>
  <c r="I5740" i="1"/>
  <c r="J5740" i="1"/>
  <c r="K5740" i="1"/>
  <c r="L5740" i="1"/>
  <c r="M5740" i="1"/>
  <c r="N5740" i="1"/>
  <c r="O5740" i="1"/>
  <c r="P5740" i="1"/>
  <c r="D5741" i="1"/>
  <c r="H5741" i="1"/>
  <c r="I5741" i="1"/>
  <c r="J5741" i="1"/>
  <c r="K5741" i="1"/>
  <c r="L5741" i="1"/>
  <c r="M5741" i="1"/>
  <c r="N5741" i="1"/>
  <c r="O5741" i="1"/>
  <c r="P5741" i="1"/>
  <c r="D5742" i="1"/>
  <c r="H5742" i="1"/>
  <c r="I5742" i="1"/>
  <c r="J5742" i="1"/>
  <c r="K5742" i="1"/>
  <c r="L5742" i="1"/>
  <c r="M5742" i="1"/>
  <c r="N5742" i="1"/>
  <c r="O5742" i="1"/>
  <c r="P5742" i="1"/>
  <c r="D5743" i="1"/>
  <c r="H5743" i="1"/>
  <c r="I5743" i="1"/>
  <c r="J5743" i="1"/>
  <c r="K5743" i="1"/>
  <c r="L5743" i="1"/>
  <c r="M5743" i="1"/>
  <c r="N5743" i="1"/>
  <c r="O5743" i="1"/>
  <c r="P5743" i="1"/>
  <c r="D5744" i="1"/>
  <c r="H5744" i="1"/>
  <c r="I5744" i="1"/>
  <c r="J5744" i="1"/>
  <c r="K5744" i="1"/>
  <c r="L5744" i="1"/>
  <c r="M5744" i="1"/>
  <c r="N5744" i="1"/>
  <c r="O5744" i="1"/>
  <c r="P5744" i="1"/>
  <c r="D5745" i="1"/>
  <c r="H5745" i="1"/>
  <c r="I5745" i="1"/>
  <c r="J5745" i="1"/>
  <c r="K5745" i="1"/>
  <c r="L5745" i="1"/>
  <c r="M5745" i="1"/>
  <c r="N5745" i="1"/>
  <c r="O5745" i="1"/>
  <c r="P5745" i="1"/>
  <c r="D5746" i="1"/>
  <c r="H5746" i="1"/>
  <c r="I5746" i="1"/>
  <c r="J5746" i="1"/>
  <c r="K5746" i="1"/>
  <c r="L5746" i="1"/>
  <c r="M5746" i="1"/>
  <c r="N5746" i="1"/>
  <c r="O5746" i="1"/>
  <c r="P5746" i="1"/>
  <c r="D5747" i="1"/>
  <c r="H5747" i="1"/>
  <c r="I5747" i="1"/>
  <c r="J5747" i="1"/>
  <c r="K5747" i="1"/>
  <c r="L5747" i="1"/>
  <c r="M5747" i="1"/>
  <c r="N5747" i="1"/>
  <c r="O5747" i="1"/>
  <c r="P5747" i="1"/>
  <c r="D5748" i="1"/>
  <c r="H5748" i="1"/>
  <c r="I5748" i="1"/>
  <c r="J5748" i="1"/>
  <c r="K5748" i="1"/>
  <c r="L5748" i="1"/>
  <c r="M5748" i="1"/>
  <c r="N5748" i="1"/>
  <c r="O5748" i="1"/>
  <c r="P5748" i="1"/>
  <c r="D5749" i="1"/>
  <c r="H5749" i="1"/>
  <c r="I5749" i="1"/>
  <c r="J5749" i="1"/>
  <c r="K5749" i="1"/>
  <c r="L5749" i="1"/>
  <c r="M5749" i="1"/>
  <c r="N5749" i="1"/>
  <c r="O5749" i="1"/>
  <c r="P5749" i="1"/>
  <c r="D5750" i="1"/>
  <c r="H5750" i="1"/>
  <c r="I5750" i="1"/>
  <c r="J5750" i="1"/>
  <c r="K5750" i="1"/>
  <c r="L5750" i="1"/>
  <c r="M5750" i="1"/>
  <c r="N5750" i="1"/>
  <c r="O5750" i="1"/>
  <c r="P5750" i="1"/>
  <c r="D5751" i="1"/>
  <c r="H5751" i="1"/>
  <c r="I5751" i="1"/>
  <c r="J5751" i="1"/>
  <c r="K5751" i="1"/>
  <c r="L5751" i="1"/>
  <c r="M5751" i="1"/>
  <c r="N5751" i="1"/>
  <c r="O5751" i="1"/>
  <c r="P5751" i="1"/>
  <c r="D5752" i="1"/>
  <c r="H5752" i="1"/>
  <c r="I5752" i="1"/>
  <c r="J5752" i="1"/>
  <c r="K5752" i="1"/>
  <c r="L5752" i="1"/>
  <c r="M5752" i="1"/>
  <c r="N5752" i="1"/>
  <c r="O5752" i="1"/>
  <c r="P5752" i="1"/>
  <c r="D5753" i="1"/>
  <c r="H5753" i="1"/>
  <c r="I5753" i="1"/>
  <c r="J5753" i="1"/>
  <c r="K5753" i="1"/>
  <c r="L5753" i="1"/>
  <c r="M5753" i="1"/>
  <c r="N5753" i="1"/>
  <c r="O5753" i="1"/>
  <c r="P5753" i="1"/>
  <c r="D5754" i="1"/>
  <c r="H5754" i="1"/>
  <c r="I5754" i="1"/>
  <c r="J5754" i="1"/>
  <c r="K5754" i="1"/>
  <c r="L5754" i="1"/>
  <c r="M5754" i="1"/>
  <c r="N5754" i="1"/>
  <c r="O5754" i="1"/>
  <c r="P5754" i="1"/>
  <c r="D5755" i="1"/>
  <c r="H5755" i="1"/>
  <c r="I5755" i="1"/>
  <c r="J5755" i="1"/>
  <c r="K5755" i="1"/>
  <c r="L5755" i="1"/>
  <c r="M5755" i="1"/>
  <c r="N5755" i="1"/>
  <c r="O5755" i="1"/>
  <c r="P5755" i="1"/>
  <c r="D5756" i="1"/>
  <c r="H5756" i="1"/>
  <c r="I5756" i="1"/>
  <c r="J5756" i="1"/>
  <c r="K5756" i="1"/>
  <c r="L5756" i="1"/>
  <c r="M5756" i="1"/>
  <c r="N5756" i="1"/>
  <c r="O5756" i="1"/>
  <c r="P5756" i="1"/>
  <c r="D5757" i="1"/>
  <c r="H5757" i="1"/>
  <c r="I5757" i="1"/>
  <c r="J5757" i="1"/>
  <c r="K5757" i="1"/>
  <c r="L5757" i="1"/>
  <c r="M5757" i="1"/>
  <c r="N5757" i="1"/>
  <c r="O5757" i="1"/>
  <c r="P5757" i="1"/>
  <c r="D5758" i="1"/>
  <c r="H5758" i="1"/>
  <c r="I5758" i="1"/>
  <c r="J5758" i="1"/>
  <c r="K5758" i="1"/>
  <c r="L5758" i="1"/>
  <c r="M5758" i="1"/>
  <c r="N5758" i="1"/>
  <c r="O5758" i="1"/>
  <c r="P5758" i="1"/>
  <c r="D5759" i="1"/>
  <c r="H5759" i="1"/>
  <c r="I5759" i="1"/>
  <c r="J5759" i="1"/>
  <c r="K5759" i="1"/>
  <c r="L5759" i="1"/>
  <c r="M5759" i="1"/>
  <c r="N5759" i="1"/>
  <c r="O5759" i="1"/>
  <c r="P5759" i="1"/>
  <c r="D5760" i="1"/>
  <c r="H5760" i="1"/>
  <c r="I5760" i="1"/>
  <c r="J5760" i="1"/>
  <c r="K5760" i="1"/>
  <c r="L5760" i="1"/>
  <c r="M5760" i="1"/>
  <c r="N5760" i="1"/>
  <c r="O5760" i="1"/>
  <c r="P5760" i="1"/>
  <c r="D5761" i="1"/>
  <c r="H5761" i="1"/>
  <c r="I5761" i="1"/>
  <c r="J5761" i="1"/>
  <c r="K5761" i="1"/>
  <c r="L5761" i="1"/>
  <c r="M5761" i="1"/>
  <c r="N5761" i="1"/>
  <c r="O5761" i="1"/>
  <c r="P5761" i="1"/>
  <c r="D5762" i="1"/>
  <c r="H5762" i="1"/>
  <c r="I5762" i="1"/>
  <c r="J5762" i="1"/>
  <c r="K5762" i="1"/>
  <c r="L5762" i="1"/>
  <c r="M5762" i="1"/>
  <c r="N5762" i="1"/>
  <c r="O5762" i="1"/>
  <c r="P5762" i="1"/>
  <c r="D5763" i="1"/>
  <c r="H5763" i="1"/>
  <c r="I5763" i="1"/>
  <c r="J5763" i="1"/>
  <c r="K5763" i="1"/>
  <c r="L5763" i="1"/>
  <c r="M5763" i="1"/>
  <c r="N5763" i="1"/>
  <c r="O5763" i="1"/>
  <c r="P5763" i="1"/>
  <c r="D5764" i="1"/>
  <c r="H5764" i="1"/>
  <c r="I5764" i="1"/>
  <c r="J5764" i="1"/>
  <c r="K5764" i="1"/>
  <c r="L5764" i="1"/>
  <c r="M5764" i="1"/>
  <c r="N5764" i="1"/>
  <c r="O5764" i="1"/>
  <c r="P5764" i="1"/>
  <c r="D5765" i="1"/>
  <c r="H5765" i="1"/>
  <c r="I5765" i="1"/>
  <c r="J5765" i="1"/>
  <c r="K5765" i="1"/>
  <c r="L5765" i="1"/>
  <c r="M5765" i="1"/>
  <c r="N5765" i="1"/>
  <c r="O5765" i="1"/>
  <c r="P5765" i="1"/>
  <c r="D5766" i="1"/>
  <c r="H5766" i="1"/>
  <c r="I5766" i="1"/>
  <c r="J5766" i="1"/>
  <c r="K5766" i="1"/>
  <c r="L5766" i="1"/>
  <c r="M5766" i="1"/>
  <c r="N5766" i="1"/>
  <c r="O5766" i="1"/>
  <c r="P5766" i="1"/>
  <c r="D5767" i="1"/>
  <c r="H5767" i="1"/>
  <c r="I5767" i="1"/>
  <c r="J5767" i="1"/>
  <c r="K5767" i="1"/>
  <c r="L5767" i="1"/>
  <c r="M5767" i="1"/>
  <c r="N5767" i="1"/>
  <c r="O5767" i="1"/>
  <c r="P5767" i="1"/>
  <c r="D5768" i="1"/>
  <c r="H5768" i="1"/>
  <c r="I5768" i="1"/>
  <c r="J5768" i="1"/>
  <c r="K5768" i="1"/>
  <c r="L5768" i="1"/>
  <c r="M5768" i="1"/>
  <c r="N5768" i="1"/>
  <c r="O5768" i="1"/>
  <c r="P5768" i="1"/>
  <c r="D5769" i="1"/>
  <c r="H5769" i="1"/>
  <c r="I5769" i="1"/>
  <c r="J5769" i="1"/>
  <c r="K5769" i="1"/>
  <c r="L5769" i="1"/>
  <c r="M5769" i="1"/>
  <c r="N5769" i="1"/>
  <c r="O5769" i="1"/>
  <c r="P5769" i="1"/>
  <c r="D5770" i="1"/>
  <c r="H5770" i="1"/>
  <c r="I5770" i="1"/>
  <c r="J5770" i="1"/>
  <c r="K5770" i="1"/>
  <c r="L5770" i="1"/>
  <c r="M5770" i="1"/>
  <c r="N5770" i="1"/>
  <c r="O5770" i="1"/>
  <c r="P5770" i="1"/>
  <c r="D5771" i="1"/>
  <c r="H5771" i="1"/>
  <c r="I5771" i="1"/>
  <c r="J5771" i="1"/>
  <c r="K5771" i="1"/>
  <c r="L5771" i="1"/>
  <c r="M5771" i="1"/>
  <c r="N5771" i="1"/>
  <c r="O5771" i="1"/>
  <c r="P5771" i="1"/>
  <c r="D5772" i="1"/>
  <c r="H5772" i="1"/>
  <c r="I5772" i="1"/>
  <c r="J5772" i="1"/>
  <c r="K5772" i="1"/>
  <c r="L5772" i="1"/>
  <c r="M5772" i="1"/>
  <c r="N5772" i="1"/>
  <c r="O5772" i="1"/>
  <c r="P5772" i="1"/>
  <c r="D5773" i="1"/>
  <c r="H5773" i="1"/>
  <c r="I5773" i="1"/>
  <c r="J5773" i="1"/>
  <c r="K5773" i="1"/>
  <c r="L5773" i="1"/>
  <c r="M5773" i="1"/>
  <c r="N5773" i="1"/>
  <c r="O5773" i="1"/>
  <c r="P5773" i="1"/>
  <c r="D5774" i="1"/>
  <c r="H5774" i="1"/>
  <c r="I5774" i="1"/>
  <c r="J5774" i="1"/>
  <c r="K5774" i="1"/>
  <c r="L5774" i="1"/>
  <c r="M5774" i="1"/>
  <c r="N5774" i="1"/>
  <c r="O5774" i="1"/>
  <c r="P5774" i="1"/>
  <c r="D5775" i="1"/>
  <c r="H5775" i="1"/>
  <c r="I5775" i="1"/>
  <c r="J5775" i="1"/>
  <c r="K5775" i="1"/>
  <c r="L5775" i="1"/>
  <c r="M5775" i="1"/>
  <c r="N5775" i="1"/>
  <c r="O5775" i="1"/>
  <c r="P5775" i="1"/>
  <c r="D5776" i="1"/>
  <c r="H5776" i="1"/>
  <c r="I5776" i="1"/>
  <c r="J5776" i="1"/>
  <c r="K5776" i="1"/>
  <c r="L5776" i="1"/>
  <c r="M5776" i="1"/>
  <c r="N5776" i="1"/>
  <c r="O5776" i="1"/>
  <c r="P5776" i="1"/>
  <c r="D5777" i="1"/>
  <c r="H5777" i="1"/>
  <c r="I5777" i="1"/>
  <c r="J5777" i="1"/>
  <c r="K5777" i="1"/>
  <c r="L5777" i="1"/>
  <c r="M5777" i="1"/>
  <c r="N5777" i="1"/>
  <c r="O5777" i="1"/>
  <c r="P5777" i="1"/>
  <c r="D5778" i="1"/>
  <c r="H5778" i="1"/>
  <c r="I5778" i="1"/>
  <c r="J5778" i="1"/>
  <c r="K5778" i="1"/>
  <c r="L5778" i="1"/>
  <c r="M5778" i="1"/>
  <c r="N5778" i="1"/>
  <c r="O5778" i="1"/>
  <c r="P5778" i="1"/>
  <c r="D5779" i="1"/>
  <c r="H5779" i="1"/>
  <c r="I5779" i="1"/>
  <c r="J5779" i="1"/>
  <c r="K5779" i="1"/>
  <c r="L5779" i="1"/>
  <c r="M5779" i="1"/>
  <c r="N5779" i="1"/>
  <c r="O5779" i="1"/>
  <c r="P5779" i="1"/>
  <c r="D5780" i="1"/>
  <c r="H5780" i="1"/>
  <c r="I5780" i="1"/>
  <c r="J5780" i="1"/>
  <c r="K5780" i="1"/>
  <c r="L5780" i="1"/>
  <c r="M5780" i="1"/>
  <c r="N5780" i="1"/>
  <c r="O5780" i="1"/>
  <c r="P5780" i="1"/>
  <c r="D5781" i="1"/>
  <c r="H5781" i="1"/>
  <c r="I5781" i="1"/>
  <c r="J5781" i="1"/>
  <c r="K5781" i="1"/>
  <c r="L5781" i="1"/>
  <c r="M5781" i="1"/>
  <c r="N5781" i="1"/>
  <c r="O5781" i="1"/>
  <c r="P5781" i="1"/>
  <c r="D5782" i="1"/>
  <c r="H5782" i="1"/>
  <c r="I5782" i="1"/>
  <c r="J5782" i="1"/>
  <c r="K5782" i="1"/>
  <c r="L5782" i="1"/>
  <c r="M5782" i="1"/>
  <c r="N5782" i="1"/>
  <c r="O5782" i="1"/>
  <c r="P5782" i="1"/>
  <c r="D5783" i="1"/>
  <c r="H5783" i="1"/>
  <c r="I5783" i="1"/>
  <c r="J5783" i="1"/>
  <c r="K5783" i="1"/>
  <c r="L5783" i="1"/>
  <c r="M5783" i="1"/>
  <c r="N5783" i="1"/>
  <c r="O5783" i="1"/>
  <c r="P5783" i="1"/>
  <c r="D5784" i="1"/>
  <c r="H5784" i="1"/>
  <c r="I5784" i="1"/>
  <c r="J5784" i="1"/>
  <c r="K5784" i="1"/>
  <c r="L5784" i="1"/>
  <c r="M5784" i="1"/>
  <c r="N5784" i="1"/>
  <c r="O5784" i="1"/>
  <c r="P5784" i="1"/>
  <c r="D5785" i="1"/>
  <c r="H5785" i="1"/>
  <c r="I5785" i="1"/>
  <c r="J5785" i="1"/>
  <c r="K5785" i="1"/>
  <c r="L5785" i="1"/>
  <c r="M5785" i="1"/>
  <c r="N5785" i="1"/>
  <c r="O5785" i="1"/>
  <c r="P5785" i="1"/>
  <c r="D5786" i="1"/>
  <c r="H5786" i="1"/>
  <c r="I5786" i="1"/>
  <c r="J5786" i="1"/>
  <c r="K5786" i="1"/>
  <c r="L5786" i="1"/>
  <c r="M5786" i="1"/>
  <c r="N5786" i="1"/>
  <c r="O5786" i="1"/>
  <c r="P5786" i="1"/>
  <c r="D5787" i="1"/>
  <c r="H5787" i="1"/>
  <c r="I5787" i="1"/>
  <c r="J5787" i="1"/>
  <c r="K5787" i="1"/>
  <c r="L5787" i="1"/>
  <c r="M5787" i="1"/>
  <c r="N5787" i="1"/>
  <c r="O5787" i="1"/>
  <c r="P5787" i="1"/>
  <c r="D5788" i="1"/>
  <c r="H5788" i="1"/>
  <c r="I5788" i="1"/>
  <c r="J5788" i="1"/>
  <c r="K5788" i="1"/>
  <c r="L5788" i="1"/>
  <c r="M5788" i="1"/>
  <c r="N5788" i="1"/>
  <c r="O5788" i="1"/>
  <c r="P5788" i="1"/>
  <c r="D5789" i="1"/>
  <c r="H5789" i="1"/>
  <c r="I5789" i="1"/>
  <c r="J5789" i="1"/>
  <c r="K5789" i="1"/>
  <c r="L5789" i="1"/>
  <c r="M5789" i="1"/>
  <c r="N5789" i="1"/>
  <c r="O5789" i="1"/>
  <c r="P5789" i="1"/>
  <c r="D5790" i="1"/>
  <c r="H5790" i="1"/>
  <c r="I5790" i="1"/>
  <c r="J5790" i="1"/>
  <c r="K5790" i="1"/>
  <c r="L5790" i="1"/>
  <c r="M5790" i="1"/>
  <c r="N5790" i="1"/>
  <c r="O5790" i="1"/>
  <c r="P5790" i="1"/>
  <c r="D5791" i="1"/>
  <c r="H5791" i="1"/>
  <c r="I5791" i="1"/>
  <c r="J5791" i="1"/>
  <c r="K5791" i="1"/>
  <c r="L5791" i="1"/>
  <c r="M5791" i="1"/>
  <c r="N5791" i="1"/>
  <c r="O5791" i="1"/>
  <c r="P5791" i="1"/>
  <c r="D5792" i="1"/>
  <c r="H5792" i="1"/>
  <c r="I5792" i="1"/>
  <c r="J5792" i="1"/>
  <c r="K5792" i="1"/>
  <c r="L5792" i="1"/>
  <c r="M5792" i="1"/>
  <c r="N5792" i="1"/>
  <c r="O5792" i="1"/>
  <c r="P5792" i="1"/>
  <c r="D5793" i="1"/>
  <c r="H5793" i="1"/>
  <c r="I5793" i="1"/>
  <c r="J5793" i="1"/>
  <c r="K5793" i="1"/>
  <c r="L5793" i="1"/>
  <c r="M5793" i="1"/>
  <c r="N5793" i="1"/>
  <c r="O5793" i="1"/>
  <c r="P5793" i="1"/>
  <c r="D5794" i="1"/>
  <c r="H5794" i="1"/>
  <c r="I5794" i="1"/>
  <c r="J5794" i="1"/>
  <c r="K5794" i="1"/>
  <c r="L5794" i="1"/>
  <c r="M5794" i="1"/>
  <c r="N5794" i="1"/>
  <c r="O5794" i="1"/>
  <c r="P5794" i="1"/>
  <c r="D5795" i="1"/>
  <c r="H5795" i="1"/>
  <c r="I5795" i="1"/>
  <c r="J5795" i="1"/>
  <c r="K5795" i="1"/>
  <c r="L5795" i="1"/>
  <c r="M5795" i="1"/>
  <c r="N5795" i="1"/>
  <c r="O5795" i="1"/>
  <c r="P5795" i="1"/>
  <c r="D5796" i="1"/>
  <c r="H5796" i="1"/>
  <c r="I5796" i="1"/>
  <c r="J5796" i="1"/>
  <c r="K5796" i="1"/>
  <c r="L5796" i="1"/>
  <c r="M5796" i="1"/>
  <c r="N5796" i="1"/>
  <c r="O5796" i="1"/>
  <c r="P5796" i="1"/>
  <c r="D5797" i="1"/>
  <c r="H5797" i="1"/>
  <c r="I5797" i="1"/>
  <c r="J5797" i="1"/>
  <c r="K5797" i="1"/>
  <c r="L5797" i="1"/>
  <c r="M5797" i="1"/>
  <c r="N5797" i="1"/>
  <c r="O5797" i="1"/>
  <c r="P5797" i="1"/>
  <c r="D5798" i="1"/>
  <c r="H5798" i="1"/>
  <c r="I5798" i="1"/>
  <c r="J5798" i="1"/>
  <c r="K5798" i="1"/>
  <c r="L5798" i="1"/>
  <c r="M5798" i="1"/>
  <c r="N5798" i="1"/>
  <c r="O5798" i="1"/>
  <c r="P5798" i="1"/>
  <c r="D5799" i="1"/>
  <c r="H5799" i="1"/>
  <c r="I5799" i="1"/>
  <c r="J5799" i="1"/>
  <c r="K5799" i="1"/>
  <c r="L5799" i="1"/>
  <c r="M5799" i="1"/>
  <c r="N5799" i="1"/>
  <c r="O5799" i="1"/>
  <c r="P5799" i="1"/>
  <c r="D5800" i="1"/>
  <c r="H5800" i="1"/>
  <c r="I5800" i="1"/>
  <c r="J5800" i="1"/>
  <c r="K5800" i="1"/>
  <c r="L5800" i="1"/>
  <c r="M5800" i="1"/>
  <c r="N5800" i="1"/>
  <c r="O5800" i="1"/>
  <c r="P5800" i="1"/>
  <c r="D5801" i="1"/>
  <c r="H5801" i="1"/>
  <c r="I5801" i="1"/>
  <c r="J5801" i="1"/>
  <c r="K5801" i="1"/>
  <c r="L5801" i="1"/>
  <c r="M5801" i="1"/>
  <c r="N5801" i="1"/>
  <c r="O5801" i="1"/>
  <c r="P5801" i="1"/>
  <c r="D5802" i="1"/>
  <c r="H5802" i="1"/>
  <c r="I5802" i="1"/>
  <c r="J5802" i="1"/>
  <c r="K5802" i="1"/>
  <c r="L5802" i="1"/>
  <c r="M5802" i="1"/>
  <c r="N5802" i="1"/>
  <c r="O5802" i="1"/>
  <c r="P5802" i="1"/>
  <c r="D5803" i="1"/>
  <c r="H5803" i="1"/>
  <c r="I5803" i="1"/>
  <c r="J5803" i="1"/>
  <c r="K5803" i="1"/>
  <c r="L5803" i="1"/>
  <c r="M5803" i="1"/>
  <c r="N5803" i="1"/>
  <c r="O5803" i="1"/>
  <c r="P5803" i="1"/>
  <c r="D5804" i="1"/>
  <c r="H5804" i="1"/>
  <c r="I5804" i="1"/>
  <c r="J5804" i="1"/>
  <c r="K5804" i="1"/>
  <c r="L5804" i="1"/>
  <c r="M5804" i="1"/>
  <c r="N5804" i="1"/>
  <c r="O5804" i="1"/>
  <c r="P5804" i="1"/>
  <c r="D5805" i="1"/>
  <c r="H5805" i="1"/>
  <c r="I5805" i="1"/>
  <c r="J5805" i="1"/>
  <c r="K5805" i="1"/>
  <c r="L5805" i="1"/>
  <c r="M5805" i="1"/>
  <c r="N5805" i="1"/>
  <c r="O5805" i="1"/>
  <c r="P5805" i="1"/>
  <c r="D5806" i="1"/>
  <c r="H5806" i="1"/>
  <c r="I5806" i="1"/>
  <c r="J5806" i="1"/>
  <c r="K5806" i="1"/>
  <c r="L5806" i="1"/>
  <c r="M5806" i="1"/>
  <c r="N5806" i="1"/>
  <c r="O5806" i="1"/>
  <c r="P5806" i="1"/>
  <c r="D5807" i="1"/>
  <c r="H5807" i="1"/>
  <c r="I5807" i="1"/>
  <c r="J5807" i="1"/>
  <c r="K5807" i="1"/>
  <c r="L5807" i="1"/>
  <c r="M5807" i="1"/>
  <c r="N5807" i="1"/>
  <c r="O5807" i="1"/>
  <c r="P5807" i="1"/>
  <c r="D5808" i="1"/>
  <c r="H5808" i="1"/>
  <c r="I5808" i="1"/>
  <c r="J5808" i="1"/>
  <c r="K5808" i="1"/>
  <c r="L5808" i="1"/>
  <c r="M5808" i="1"/>
  <c r="N5808" i="1"/>
  <c r="O5808" i="1"/>
  <c r="P5808" i="1"/>
  <c r="D5809" i="1"/>
  <c r="H5809" i="1"/>
  <c r="I5809" i="1"/>
  <c r="J5809" i="1"/>
  <c r="K5809" i="1"/>
  <c r="L5809" i="1"/>
  <c r="M5809" i="1"/>
  <c r="N5809" i="1"/>
  <c r="O5809" i="1"/>
  <c r="P5809" i="1"/>
  <c r="D5810" i="1"/>
  <c r="H5810" i="1"/>
  <c r="I5810" i="1"/>
  <c r="J5810" i="1"/>
  <c r="K5810" i="1"/>
  <c r="L5810" i="1"/>
  <c r="M5810" i="1"/>
  <c r="N5810" i="1"/>
  <c r="O5810" i="1"/>
  <c r="P5810" i="1"/>
  <c r="D5811" i="1"/>
  <c r="H5811" i="1"/>
  <c r="I5811" i="1"/>
  <c r="J5811" i="1"/>
  <c r="K5811" i="1"/>
  <c r="L5811" i="1"/>
  <c r="M5811" i="1"/>
  <c r="N5811" i="1"/>
  <c r="O5811" i="1"/>
  <c r="P5811" i="1"/>
  <c r="D5812" i="1"/>
  <c r="H5812" i="1"/>
  <c r="I5812" i="1"/>
  <c r="J5812" i="1"/>
  <c r="K5812" i="1"/>
  <c r="L5812" i="1"/>
  <c r="M5812" i="1"/>
  <c r="N5812" i="1"/>
  <c r="O5812" i="1"/>
  <c r="P5812" i="1"/>
  <c r="D5813" i="1"/>
  <c r="H5813" i="1"/>
  <c r="I5813" i="1"/>
  <c r="J5813" i="1"/>
  <c r="K5813" i="1"/>
  <c r="L5813" i="1"/>
  <c r="M5813" i="1"/>
  <c r="N5813" i="1"/>
  <c r="O5813" i="1"/>
  <c r="P5813" i="1"/>
  <c r="D5814" i="1"/>
  <c r="H5814" i="1"/>
  <c r="I5814" i="1"/>
  <c r="J5814" i="1"/>
  <c r="K5814" i="1"/>
  <c r="L5814" i="1"/>
  <c r="M5814" i="1"/>
  <c r="N5814" i="1"/>
  <c r="O5814" i="1"/>
  <c r="P5814" i="1"/>
  <c r="D5815" i="1"/>
  <c r="H5815" i="1"/>
  <c r="I5815" i="1"/>
  <c r="J5815" i="1"/>
  <c r="K5815" i="1"/>
  <c r="L5815" i="1"/>
  <c r="M5815" i="1"/>
  <c r="N5815" i="1"/>
  <c r="O5815" i="1"/>
  <c r="P5815" i="1"/>
  <c r="D5816" i="1"/>
  <c r="H5816" i="1"/>
  <c r="I5816" i="1"/>
  <c r="J5816" i="1"/>
  <c r="K5816" i="1"/>
  <c r="L5816" i="1"/>
  <c r="M5816" i="1"/>
  <c r="N5816" i="1"/>
  <c r="O5816" i="1"/>
  <c r="P5816" i="1"/>
  <c r="D5817" i="1"/>
  <c r="H5817" i="1"/>
  <c r="I5817" i="1"/>
  <c r="J5817" i="1"/>
  <c r="K5817" i="1"/>
  <c r="L5817" i="1"/>
  <c r="M5817" i="1"/>
  <c r="N5817" i="1"/>
  <c r="O5817" i="1"/>
  <c r="P5817" i="1"/>
  <c r="D5818" i="1"/>
  <c r="H5818" i="1"/>
  <c r="I5818" i="1"/>
  <c r="J5818" i="1"/>
  <c r="K5818" i="1"/>
  <c r="L5818" i="1"/>
  <c r="M5818" i="1"/>
  <c r="N5818" i="1"/>
  <c r="O5818" i="1"/>
  <c r="P5818" i="1"/>
  <c r="D5819" i="1"/>
  <c r="H5819" i="1"/>
  <c r="I5819" i="1"/>
  <c r="J5819" i="1"/>
  <c r="K5819" i="1"/>
  <c r="L5819" i="1"/>
  <c r="M5819" i="1"/>
  <c r="N5819" i="1"/>
  <c r="O5819" i="1"/>
  <c r="P5819" i="1"/>
  <c r="D5820" i="1"/>
  <c r="H5820" i="1"/>
  <c r="I5820" i="1"/>
  <c r="J5820" i="1"/>
  <c r="K5820" i="1"/>
  <c r="L5820" i="1"/>
  <c r="M5820" i="1"/>
  <c r="N5820" i="1"/>
  <c r="O5820" i="1"/>
  <c r="P5820" i="1"/>
  <c r="D5821" i="1"/>
  <c r="H5821" i="1"/>
  <c r="I5821" i="1"/>
  <c r="J5821" i="1"/>
  <c r="K5821" i="1"/>
  <c r="L5821" i="1"/>
  <c r="M5821" i="1"/>
  <c r="N5821" i="1"/>
  <c r="O5821" i="1"/>
  <c r="P5821" i="1"/>
  <c r="D5822" i="1"/>
  <c r="H5822" i="1"/>
  <c r="I5822" i="1"/>
  <c r="J5822" i="1"/>
  <c r="K5822" i="1"/>
  <c r="L5822" i="1"/>
  <c r="M5822" i="1"/>
  <c r="N5822" i="1"/>
  <c r="O5822" i="1"/>
  <c r="P5822" i="1"/>
  <c r="D5823" i="1"/>
  <c r="H5823" i="1"/>
  <c r="I5823" i="1"/>
  <c r="J5823" i="1"/>
  <c r="K5823" i="1"/>
  <c r="L5823" i="1"/>
  <c r="M5823" i="1"/>
  <c r="N5823" i="1"/>
  <c r="O5823" i="1"/>
  <c r="P5823" i="1"/>
  <c r="D5824" i="1"/>
  <c r="H5824" i="1"/>
  <c r="I5824" i="1"/>
  <c r="J5824" i="1"/>
  <c r="K5824" i="1"/>
  <c r="L5824" i="1"/>
  <c r="M5824" i="1"/>
  <c r="N5824" i="1"/>
  <c r="O5824" i="1"/>
  <c r="P5824" i="1"/>
  <c r="D5825" i="1"/>
  <c r="H5825" i="1"/>
  <c r="I5825" i="1"/>
  <c r="J5825" i="1"/>
  <c r="K5825" i="1"/>
  <c r="L5825" i="1"/>
  <c r="M5825" i="1"/>
  <c r="N5825" i="1"/>
  <c r="O5825" i="1"/>
  <c r="P5825" i="1"/>
  <c r="D5826" i="1"/>
  <c r="H5826" i="1"/>
  <c r="I5826" i="1"/>
  <c r="J5826" i="1"/>
  <c r="K5826" i="1"/>
  <c r="L5826" i="1"/>
  <c r="M5826" i="1"/>
  <c r="N5826" i="1"/>
  <c r="O5826" i="1"/>
  <c r="P5826" i="1"/>
  <c r="D5827" i="1"/>
  <c r="H5827" i="1"/>
  <c r="I5827" i="1"/>
  <c r="J5827" i="1"/>
  <c r="K5827" i="1"/>
  <c r="L5827" i="1"/>
  <c r="M5827" i="1"/>
  <c r="N5827" i="1"/>
  <c r="O5827" i="1"/>
  <c r="P5827" i="1"/>
  <c r="D5828" i="1"/>
  <c r="H5828" i="1"/>
  <c r="I5828" i="1"/>
  <c r="J5828" i="1"/>
  <c r="K5828" i="1"/>
  <c r="L5828" i="1"/>
  <c r="M5828" i="1"/>
  <c r="N5828" i="1"/>
  <c r="O5828" i="1"/>
  <c r="P5828" i="1"/>
  <c r="D5829" i="1"/>
  <c r="H5829" i="1"/>
  <c r="I5829" i="1"/>
  <c r="J5829" i="1"/>
  <c r="K5829" i="1"/>
  <c r="L5829" i="1"/>
  <c r="M5829" i="1"/>
  <c r="N5829" i="1"/>
  <c r="O5829" i="1"/>
  <c r="P5829" i="1"/>
  <c r="D5830" i="1"/>
  <c r="H5830" i="1"/>
  <c r="I5830" i="1"/>
  <c r="J5830" i="1"/>
  <c r="K5830" i="1"/>
  <c r="L5830" i="1"/>
  <c r="M5830" i="1"/>
  <c r="N5830" i="1"/>
  <c r="O5830" i="1"/>
  <c r="P5830" i="1"/>
  <c r="D5831" i="1"/>
  <c r="H5831" i="1"/>
  <c r="I5831" i="1"/>
  <c r="J5831" i="1"/>
  <c r="K5831" i="1"/>
  <c r="L5831" i="1"/>
  <c r="M5831" i="1"/>
  <c r="N5831" i="1"/>
  <c r="O5831" i="1"/>
  <c r="P5831" i="1"/>
  <c r="D5832" i="1"/>
  <c r="H5832" i="1"/>
  <c r="I5832" i="1"/>
  <c r="J5832" i="1"/>
  <c r="K5832" i="1"/>
  <c r="L5832" i="1"/>
  <c r="M5832" i="1"/>
  <c r="N5832" i="1"/>
  <c r="O5832" i="1"/>
  <c r="P5832" i="1"/>
  <c r="D5833" i="1"/>
  <c r="H5833" i="1"/>
  <c r="I5833" i="1"/>
  <c r="J5833" i="1"/>
  <c r="K5833" i="1"/>
  <c r="L5833" i="1"/>
  <c r="M5833" i="1"/>
  <c r="N5833" i="1"/>
  <c r="O5833" i="1"/>
  <c r="P5833" i="1"/>
  <c r="D5834" i="1"/>
  <c r="H5834" i="1"/>
  <c r="I5834" i="1"/>
  <c r="J5834" i="1"/>
  <c r="K5834" i="1"/>
  <c r="L5834" i="1"/>
  <c r="M5834" i="1"/>
  <c r="N5834" i="1"/>
  <c r="O5834" i="1"/>
  <c r="P5834" i="1"/>
  <c r="D5835" i="1"/>
  <c r="H5835" i="1"/>
  <c r="I5835" i="1"/>
  <c r="J5835" i="1"/>
  <c r="K5835" i="1"/>
  <c r="L5835" i="1"/>
  <c r="M5835" i="1"/>
  <c r="N5835" i="1"/>
  <c r="O5835" i="1"/>
  <c r="P5835" i="1"/>
  <c r="D5836" i="1"/>
  <c r="H5836" i="1"/>
  <c r="I5836" i="1"/>
  <c r="J5836" i="1"/>
  <c r="K5836" i="1"/>
  <c r="L5836" i="1"/>
  <c r="M5836" i="1"/>
  <c r="N5836" i="1"/>
  <c r="O5836" i="1"/>
  <c r="P5836" i="1"/>
  <c r="D5837" i="1"/>
  <c r="H5837" i="1"/>
  <c r="I5837" i="1"/>
  <c r="J5837" i="1"/>
  <c r="K5837" i="1"/>
  <c r="L5837" i="1"/>
  <c r="M5837" i="1"/>
  <c r="N5837" i="1"/>
  <c r="O5837" i="1"/>
  <c r="P5837" i="1"/>
  <c r="D5838" i="1"/>
  <c r="H5838" i="1"/>
  <c r="I5838" i="1"/>
  <c r="J5838" i="1"/>
  <c r="K5838" i="1"/>
  <c r="L5838" i="1"/>
  <c r="M5838" i="1"/>
  <c r="N5838" i="1"/>
  <c r="O5838" i="1"/>
  <c r="P5838" i="1"/>
  <c r="D5839" i="1"/>
  <c r="H5839" i="1"/>
  <c r="I5839" i="1"/>
  <c r="J5839" i="1"/>
  <c r="K5839" i="1"/>
  <c r="L5839" i="1"/>
  <c r="M5839" i="1"/>
  <c r="N5839" i="1"/>
  <c r="O5839" i="1"/>
  <c r="P5839" i="1"/>
  <c r="D5840" i="1"/>
  <c r="H5840" i="1"/>
  <c r="I5840" i="1"/>
  <c r="J5840" i="1"/>
  <c r="K5840" i="1"/>
  <c r="L5840" i="1"/>
  <c r="M5840" i="1"/>
  <c r="N5840" i="1"/>
  <c r="O5840" i="1"/>
  <c r="P5840" i="1"/>
  <c r="D5841" i="1"/>
  <c r="H5841" i="1"/>
  <c r="I5841" i="1"/>
  <c r="J5841" i="1"/>
  <c r="K5841" i="1"/>
  <c r="L5841" i="1"/>
  <c r="M5841" i="1"/>
  <c r="N5841" i="1"/>
  <c r="O5841" i="1"/>
  <c r="P5841" i="1"/>
  <c r="D5842" i="1"/>
  <c r="H5842" i="1"/>
  <c r="I5842" i="1"/>
  <c r="J5842" i="1"/>
  <c r="K5842" i="1"/>
  <c r="L5842" i="1"/>
  <c r="M5842" i="1"/>
  <c r="N5842" i="1"/>
  <c r="O5842" i="1"/>
  <c r="P5842" i="1"/>
  <c r="D5843" i="1"/>
  <c r="H5843" i="1"/>
  <c r="I5843" i="1"/>
  <c r="J5843" i="1"/>
  <c r="K5843" i="1"/>
  <c r="L5843" i="1"/>
  <c r="M5843" i="1"/>
  <c r="N5843" i="1"/>
  <c r="O5843" i="1"/>
  <c r="P5843" i="1"/>
  <c r="D5844" i="1"/>
  <c r="H5844" i="1"/>
  <c r="I5844" i="1"/>
  <c r="J5844" i="1"/>
  <c r="K5844" i="1"/>
  <c r="L5844" i="1"/>
  <c r="M5844" i="1"/>
  <c r="N5844" i="1"/>
  <c r="O5844" i="1"/>
  <c r="P5844" i="1"/>
  <c r="D5845" i="1"/>
  <c r="H5845" i="1"/>
  <c r="I5845" i="1"/>
  <c r="J5845" i="1"/>
  <c r="K5845" i="1"/>
  <c r="L5845" i="1"/>
  <c r="M5845" i="1"/>
  <c r="N5845" i="1"/>
  <c r="O5845" i="1"/>
  <c r="P5845" i="1"/>
  <c r="D5846" i="1"/>
  <c r="H5846" i="1"/>
  <c r="I5846" i="1"/>
  <c r="J5846" i="1"/>
  <c r="K5846" i="1"/>
  <c r="L5846" i="1"/>
  <c r="M5846" i="1"/>
  <c r="N5846" i="1"/>
  <c r="O5846" i="1"/>
  <c r="P5846" i="1"/>
  <c r="D5847" i="1"/>
  <c r="H5847" i="1"/>
  <c r="I5847" i="1"/>
  <c r="J5847" i="1"/>
  <c r="K5847" i="1"/>
  <c r="L5847" i="1"/>
  <c r="M5847" i="1"/>
  <c r="N5847" i="1"/>
  <c r="O5847" i="1"/>
  <c r="P5847" i="1"/>
  <c r="D5848" i="1"/>
  <c r="H5848" i="1"/>
  <c r="I5848" i="1"/>
  <c r="J5848" i="1"/>
  <c r="K5848" i="1"/>
  <c r="L5848" i="1"/>
  <c r="M5848" i="1"/>
  <c r="N5848" i="1"/>
  <c r="O5848" i="1"/>
  <c r="P5848" i="1"/>
  <c r="D5849" i="1"/>
  <c r="H5849" i="1"/>
  <c r="I5849" i="1"/>
  <c r="J5849" i="1"/>
  <c r="K5849" i="1"/>
  <c r="L5849" i="1"/>
  <c r="M5849" i="1"/>
  <c r="N5849" i="1"/>
  <c r="O5849" i="1"/>
  <c r="P5849" i="1"/>
  <c r="D5850" i="1"/>
  <c r="H5850" i="1"/>
  <c r="I5850" i="1"/>
  <c r="J5850" i="1"/>
  <c r="K5850" i="1"/>
  <c r="L5850" i="1"/>
  <c r="M5850" i="1"/>
  <c r="N5850" i="1"/>
  <c r="O5850" i="1"/>
  <c r="P5850" i="1"/>
  <c r="D5851" i="1"/>
  <c r="H5851" i="1"/>
  <c r="I5851" i="1"/>
  <c r="J5851" i="1"/>
  <c r="K5851" i="1"/>
  <c r="L5851" i="1"/>
  <c r="M5851" i="1"/>
  <c r="N5851" i="1"/>
  <c r="O5851" i="1"/>
  <c r="P5851" i="1"/>
  <c r="D5852" i="1"/>
  <c r="H5852" i="1"/>
  <c r="I5852" i="1"/>
  <c r="J5852" i="1"/>
  <c r="K5852" i="1"/>
  <c r="L5852" i="1"/>
  <c r="M5852" i="1"/>
  <c r="N5852" i="1"/>
  <c r="O5852" i="1"/>
  <c r="P5852" i="1"/>
  <c r="D5853" i="1"/>
  <c r="H5853" i="1"/>
  <c r="I5853" i="1"/>
  <c r="J5853" i="1"/>
  <c r="K5853" i="1"/>
  <c r="L5853" i="1"/>
  <c r="M5853" i="1"/>
  <c r="N5853" i="1"/>
  <c r="O5853" i="1"/>
  <c r="P5853" i="1"/>
  <c r="D5854" i="1"/>
  <c r="H5854" i="1"/>
  <c r="I5854" i="1"/>
  <c r="J5854" i="1"/>
  <c r="K5854" i="1"/>
  <c r="L5854" i="1"/>
  <c r="M5854" i="1"/>
  <c r="N5854" i="1"/>
  <c r="O5854" i="1"/>
  <c r="P5854" i="1"/>
  <c r="D5855" i="1"/>
  <c r="H5855" i="1"/>
  <c r="I5855" i="1"/>
  <c r="J5855" i="1"/>
  <c r="K5855" i="1"/>
  <c r="L5855" i="1"/>
  <c r="M5855" i="1"/>
  <c r="N5855" i="1"/>
  <c r="O5855" i="1"/>
  <c r="P5855" i="1"/>
  <c r="D5856" i="1"/>
  <c r="H5856" i="1"/>
  <c r="I5856" i="1"/>
  <c r="J5856" i="1"/>
  <c r="K5856" i="1"/>
  <c r="L5856" i="1"/>
  <c r="M5856" i="1"/>
  <c r="N5856" i="1"/>
  <c r="O5856" i="1"/>
  <c r="P5856" i="1"/>
  <c r="D5857" i="1"/>
  <c r="H5857" i="1"/>
  <c r="I5857" i="1"/>
  <c r="J5857" i="1"/>
  <c r="K5857" i="1"/>
  <c r="L5857" i="1"/>
  <c r="M5857" i="1"/>
  <c r="N5857" i="1"/>
  <c r="O5857" i="1"/>
  <c r="P5857" i="1"/>
  <c r="D5858" i="1"/>
  <c r="H5858" i="1"/>
  <c r="I5858" i="1"/>
  <c r="J5858" i="1"/>
  <c r="K5858" i="1"/>
  <c r="L5858" i="1"/>
  <c r="M5858" i="1"/>
  <c r="N5858" i="1"/>
  <c r="O5858" i="1"/>
  <c r="P5858" i="1"/>
  <c r="D5859" i="1"/>
  <c r="H5859" i="1"/>
  <c r="I5859" i="1"/>
  <c r="J5859" i="1"/>
  <c r="K5859" i="1"/>
  <c r="L5859" i="1"/>
  <c r="M5859" i="1"/>
  <c r="N5859" i="1"/>
  <c r="O5859" i="1"/>
  <c r="P5859" i="1"/>
  <c r="D5860" i="1"/>
  <c r="H5860" i="1"/>
  <c r="I5860" i="1"/>
  <c r="J5860" i="1"/>
  <c r="K5860" i="1"/>
  <c r="L5860" i="1"/>
  <c r="M5860" i="1"/>
  <c r="N5860" i="1"/>
  <c r="O5860" i="1"/>
  <c r="P5860" i="1"/>
  <c r="D5861" i="1"/>
  <c r="H5861" i="1"/>
  <c r="I5861" i="1"/>
  <c r="J5861" i="1"/>
  <c r="K5861" i="1"/>
  <c r="L5861" i="1"/>
  <c r="M5861" i="1"/>
  <c r="N5861" i="1"/>
  <c r="O5861" i="1"/>
  <c r="P5861" i="1"/>
  <c r="D5862" i="1"/>
  <c r="H5862" i="1"/>
  <c r="I5862" i="1"/>
  <c r="J5862" i="1"/>
  <c r="K5862" i="1"/>
  <c r="L5862" i="1"/>
  <c r="M5862" i="1"/>
  <c r="N5862" i="1"/>
  <c r="O5862" i="1"/>
  <c r="P5862" i="1"/>
  <c r="D5863" i="1"/>
  <c r="H5863" i="1"/>
  <c r="I5863" i="1"/>
  <c r="J5863" i="1"/>
  <c r="K5863" i="1"/>
  <c r="L5863" i="1"/>
  <c r="M5863" i="1"/>
  <c r="N5863" i="1"/>
  <c r="O5863" i="1"/>
  <c r="P5863" i="1"/>
  <c r="D5864" i="1"/>
  <c r="H5864" i="1"/>
  <c r="I5864" i="1"/>
  <c r="J5864" i="1"/>
  <c r="K5864" i="1"/>
  <c r="L5864" i="1"/>
  <c r="M5864" i="1"/>
  <c r="N5864" i="1"/>
  <c r="O5864" i="1"/>
  <c r="P5864" i="1"/>
  <c r="D5865" i="1"/>
  <c r="H5865" i="1"/>
  <c r="I5865" i="1"/>
  <c r="J5865" i="1"/>
  <c r="K5865" i="1"/>
  <c r="L5865" i="1"/>
  <c r="M5865" i="1"/>
  <c r="N5865" i="1"/>
  <c r="O5865" i="1"/>
  <c r="P5865" i="1"/>
  <c r="D5866" i="1"/>
  <c r="H5866" i="1"/>
  <c r="I5866" i="1"/>
  <c r="J5866" i="1"/>
  <c r="K5866" i="1"/>
  <c r="L5866" i="1"/>
  <c r="M5866" i="1"/>
  <c r="N5866" i="1"/>
  <c r="O5866" i="1"/>
  <c r="P5866" i="1"/>
  <c r="D5867" i="1"/>
  <c r="H5867" i="1"/>
  <c r="I5867" i="1"/>
  <c r="J5867" i="1"/>
  <c r="K5867" i="1"/>
  <c r="L5867" i="1"/>
  <c r="M5867" i="1"/>
  <c r="N5867" i="1"/>
  <c r="O5867" i="1"/>
  <c r="P5867" i="1"/>
  <c r="D5868" i="1"/>
  <c r="H5868" i="1"/>
  <c r="I5868" i="1"/>
  <c r="J5868" i="1"/>
  <c r="K5868" i="1"/>
  <c r="L5868" i="1"/>
  <c r="M5868" i="1"/>
  <c r="N5868" i="1"/>
  <c r="O5868" i="1"/>
  <c r="P5868" i="1"/>
  <c r="D5869" i="1"/>
  <c r="H5869" i="1"/>
  <c r="I5869" i="1"/>
  <c r="J5869" i="1"/>
  <c r="K5869" i="1"/>
  <c r="L5869" i="1"/>
  <c r="M5869" i="1"/>
  <c r="N5869" i="1"/>
  <c r="O5869" i="1"/>
  <c r="P5869" i="1"/>
  <c r="D5870" i="1"/>
  <c r="H5870" i="1"/>
  <c r="I5870" i="1"/>
  <c r="J5870" i="1"/>
  <c r="K5870" i="1"/>
  <c r="L5870" i="1"/>
  <c r="M5870" i="1"/>
  <c r="N5870" i="1"/>
  <c r="O5870" i="1"/>
  <c r="P5870" i="1"/>
  <c r="D5871" i="1"/>
  <c r="H5871" i="1"/>
  <c r="I5871" i="1"/>
  <c r="J5871" i="1"/>
  <c r="K5871" i="1"/>
  <c r="L5871" i="1"/>
  <c r="M5871" i="1"/>
  <c r="N5871" i="1"/>
  <c r="O5871" i="1"/>
  <c r="P5871" i="1"/>
  <c r="D5872" i="1"/>
  <c r="H5872" i="1"/>
  <c r="I5872" i="1"/>
  <c r="J5872" i="1"/>
  <c r="K5872" i="1"/>
  <c r="L5872" i="1"/>
  <c r="M5872" i="1"/>
  <c r="N5872" i="1"/>
  <c r="O5872" i="1"/>
  <c r="P5872" i="1"/>
  <c r="D5873" i="1"/>
  <c r="H5873" i="1"/>
  <c r="I5873" i="1"/>
  <c r="J5873" i="1"/>
  <c r="K5873" i="1"/>
  <c r="L5873" i="1"/>
  <c r="M5873" i="1"/>
  <c r="N5873" i="1"/>
  <c r="O5873" i="1"/>
  <c r="P5873" i="1"/>
  <c r="D5874" i="1"/>
  <c r="H5874" i="1"/>
  <c r="I5874" i="1"/>
  <c r="J5874" i="1"/>
  <c r="K5874" i="1"/>
  <c r="L5874" i="1"/>
  <c r="M5874" i="1"/>
  <c r="N5874" i="1"/>
  <c r="O5874" i="1"/>
  <c r="P5874" i="1"/>
  <c r="D5875" i="1"/>
  <c r="H5875" i="1"/>
  <c r="I5875" i="1"/>
  <c r="J5875" i="1"/>
  <c r="K5875" i="1"/>
  <c r="L5875" i="1"/>
  <c r="M5875" i="1"/>
  <c r="N5875" i="1"/>
  <c r="O5875" i="1"/>
  <c r="P5875" i="1"/>
  <c r="D5876" i="1"/>
  <c r="H5876" i="1"/>
  <c r="I5876" i="1"/>
  <c r="J5876" i="1"/>
  <c r="K5876" i="1"/>
  <c r="L5876" i="1"/>
  <c r="M5876" i="1"/>
  <c r="N5876" i="1"/>
  <c r="O5876" i="1"/>
  <c r="P5876" i="1"/>
  <c r="D5877" i="1"/>
  <c r="H5877" i="1"/>
  <c r="I5877" i="1"/>
  <c r="J5877" i="1"/>
  <c r="K5877" i="1"/>
  <c r="L5877" i="1"/>
  <c r="M5877" i="1"/>
  <c r="N5877" i="1"/>
  <c r="O5877" i="1"/>
  <c r="P5877" i="1"/>
  <c r="D5878" i="1"/>
  <c r="H5878" i="1"/>
  <c r="I5878" i="1"/>
  <c r="J5878" i="1"/>
  <c r="K5878" i="1"/>
  <c r="L5878" i="1"/>
  <c r="M5878" i="1"/>
  <c r="N5878" i="1"/>
  <c r="O5878" i="1"/>
  <c r="P5878" i="1"/>
  <c r="D5879" i="1"/>
  <c r="H5879" i="1"/>
  <c r="I5879" i="1"/>
  <c r="J5879" i="1"/>
  <c r="K5879" i="1"/>
  <c r="L5879" i="1"/>
  <c r="M5879" i="1"/>
  <c r="N5879" i="1"/>
  <c r="O5879" i="1"/>
  <c r="P5879" i="1"/>
  <c r="D5880" i="1"/>
  <c r="H5880" i="1"/>
  <c r="I5880" i="1"/>
  <c r="J5880" i="1"/>
  <c r="K5880" i="1"/>
  <c r="L5880" i="1"/>
  <c r="M5880" i="1"/>
  <c r="N5880" i="1"/>
  <c r="O5880" i="1"/>
  <c r="P5880" i="1"/>
  <c r="D5881" i="1"/>
  <c r="H5881" i="1"/>
  <c r="I5881" i="1"/>
  <c r="J5881" i="1"/>
  <c r="K5881" i="1"/>
  <c r="L5881" i="1"/>
  <c r="M5881" i="1"/>
  <c r="N5881" i="1"/>
  <c r="O5881" i="1"/>
  <c r="P5881" i="1"/>
  <c r="D5882" i="1"/>
  <c r="H5882" i="1"/>
  <c r="I5882" i="1"/>
  <c r="J5882" i="1"/>
  <c r="K5882" i="1"/>
  <c r="L5882" i="1"/>
  <c r="M5882" i="1"/>
  <c r="N5882" i="1"/>
  <c r="O5882" i="1"/>
  <c r="P5882" i="1"/>
  <c r="D5883" i="1"/>
  <c r="H5883" i="1"/>
  <c r="I5883" i="1"/>
  <c r="J5883" i="1"/>
  <c r="K5883" i="1"/>
  <c r="L5883" i="1"/>
  <c r="M5883" i="1"/>
  <c r="N5883" i="1"/>
  <c r="O5883" i="1"/>
  <c r="P5883" i="1"/>
  <c r="D5884" i="1"/>
  <c r="H5884" i="1"/>
  <c r="I5884" i="1"/>
  <c r="J5884" i="1"/>
  <c r="K5884" i="1"/>
  <c r="L5884" i="1"/>
  <c r="M5884" i="1"/>
  <c r="N5884" i="1"/>
  <c r="O5884" i="1"/>
  <c r="P5884" i="1"/>
  <c r="D5885" i="1"/>
  <c r="H5885" i="1"/>
  <c r="I5885" i="1"/>
  <c r="J5885" i="1"/>
  <c r="K5885" i="1"/>
  <c r="L5885" i="1"/>
  <c r="M5885" i="1"/>
  <c r="N5885" i="1"/>
  <c r="O5885" i="1"/>
  <c r="P5885" i="1"/>
  <c r="D5886" i="1"/>
  <c r="H5886" i="1"/>
  <c r="I5886" i="1"/>
  <c r="J5886" i="1"/>
  <c r="K5886" i="1"/>
  <c r="L5886" i="1"/>
  <c r="M5886" i="1"/>
  <c r="N5886" i="1"/>
  <c r="O5886" i="1"/>
  <c r="P5886" i="1"/>
  <c r="D5887" i="1"/>
  <c r="H5887" i="1"/>
  <c r="I5887" i="1"/>
  <c r="J5887" i="1"/>
  <c r="K5887" i="1"/>
  <c r="L5887" i="1"/>
  <c r="M5887" i="1"/>
  <c r="N5887" i="1"/>
  <c r="O5887" i="1"/>
  <c r="P5887" i="1"/>
  <c r="D5888" i="1"/>
  <c r="H5888" i="1"/>
  <c r="I5888" i="1"/>
  <c r="J5888" i="1"/>
  <c r="K5888" i="1"/>
  <c r="L5888" i="1"/>
  <c r="M5888" i="1"/>
  <c r="N5888" i="1"/>
  <c r="O5888" i="1"/>
  <c r="P5888" i="1"/>
  <c r="D5889" i="1"/>
  <c r="H5889" i="1"/>
  <c r="I5889" i="1"/>
  <c r="J5889" i="1"/>
  <c r="K5889" i="1"/>
  <c r="L5889" i="1"/>
  <c r="M5889" i="1"/>
  <c r="N5889" i="1"/>
  <c r="O5889" i="1"/>
  <c r="P5889" i="1"/>
  <c r="D5890" i="1"/>
  <c r="H5890" i="1"/>
  <c r="I5890" i="1"/>
  <c r="J5890" i="1"/>
  <c r="K5890" i="1"/>
  <c r="L5890" i="1"/>
  <c r="M5890" i="1"/>
  <c r="N5890" i="1"/>
  <c r="O5890" i="1"/>
  <c r="P5890" i="1"/>
  <c r="D5891" i="1"/>
  <c r="H5891" i="1"/>
  <c r="I5891" i="1"/>
  <c r="J5891" i="1"/>
  <c r="K5891" i="1"/>
  <c r="L5891" i="1"/>
  <c r="M5891" i="1"/>
  <c r="N5891" i="1"/>
  <c r="O5891" i="1"/>
  <c r="P5891" i="1"/>
  <c r="D5892" i="1"/>
  <c r="H5892" i="1"/>
  <c r="I5892" i="1"/>
  <c r="J5892" i="1"/>
  <c r="K5892" i="1"/>
  <c r="L5892" i="1"/>
  <c r="M5892" i="1"/>
  <c r="N5892" i="1"/>
  <c r="O5892" i="1"/>
  <c r="P5892" i="1"/>
  <c r="D5893" i="1"/>
  <c r="H5893" i="1"/>
  <c r="I5893" i="1"/>
  <c r="J5893" i="1"/>
  <c r="K5893" i="1"/>
  <c r="L5893" i="1"/>
  <c r="M5893" i="1"/>
  <c r="N5893" i="1"/>
  <c r="O5893" i="1"/>
  <c r="P5893" i="1"/>
  <c r="D5894" i="1"/>
  <c r="H5894" i="1"/>
  <c r="I5894" i="1"/>
  <c r="J5894" i="1"/>
  <c r="K5894" i="1"/>
  <c r="L5894" i="1"/>
  <c r="M5894" i="1"/>
  <c r="N5894" i="1"/>
  <c r="O5894" i="1"/>
  <c r="P5894" i="1"/>
  <c r="D5895" i="1"/>
  <c r="H5895" i="1"/>
  <c r="I5895" i="1"/>
  <c r="J5895" i="1"/>
  <c r="K5895" i="1"/>
  <c r="L5895" i="1"/>
  <c r="M5895" i="1"/>
  <c r="N5895" i="1"/>
  <c r="O5895" i="1"/>
  <c r="P5895" i="1"/>
  <c r="D5896" i="1"/>
  <c r="H5896" i="1"/>
  <c r="I5896" i="1"/>
  <c r="J5896" i="1"/>
  <c r="K5896" i="1"/>
  <c r="L5896" i="1"/>
  <c r="M5896" i="1"/>
  <c r="N5896" i="1"/>
  <c r="O5896" i="1"/>
  <c r="P5896" i="1"/>
  <c r="D5897" i="1"/>
  <c r="H5897" i="1"/>
  <c r="I5897" i="1"/>
  <c r="J5897" i="1"/>
  <c r="K5897" i="1"/>
  <c r="L5897" i="1"/>
  <c r="M5897" i="1"/>
  <c r="N5897" i="1"/>
  <c r="O5897" i="1"/>
  <c r="P5897" i="1"/>
  <c r="D5898" i="1"/>
  <c r="H5898" i="1"/>
  <c r="I5898" i="1"/>
  <c r="J5898" i="1"/>
  <c r="K5898" i="1"/>
  <c r="L5898" i="1"/>
  <c r="M5898" i="1"/>
  <c r="N5898" i="1"/>
  <c r="O5898" i="1"/>
  <c r="P5898" i="1"/>
  <c r="D5899" i="1"/>
  <c r="H5899" i="1"/>
  <c r="I5899" i="1"/>
  <c r="J5899" i="1"/>
  <c r="K5899" i="1"/>
  <c r="L5899" i="1"/>
  <c r="M5899" i="1"/>
  <c r="N5899" i="1"/>
  <c r="O5899" i="1"/>
  <c r="P5899" i="1"/>
  <c r="D5900" i="1"/>
  <c r="H5900" i="1"/>
  <c r="I5900" i="1"/>
  <c r="J5900" i="1"/>
  <c r="K5900" i="1"/>
  <c r="L5900" i="1"/>
  <c r="M5900" i="1"/>
  <c r="N5900" i="1"/>
  <c r="O5900" i="1"/>
  <c r="P5900" i="1"/>
  <c r="D5901" i="1"/>
  <c r="H5901" i="1"/>
  <c r="I5901" i="1"/>
  <c r="J5901" i="1"/>
  <c r="K5901" i="1"/>
  <c r="L5901" i="1"/>
  <c r="M5901" i="1"/>
  <c r="N5901" i="1"/>
  <c r="O5901" i="1"/>
  <c r="P5901" i="1"/>
  <c r="D5902" i="1"/>
  <c r="H5902" i="1"/>
  <c r="I5902" i="1"/>
  <c r="J5902" i="1"/>
  <c r="K5902" i="1"/>
  <c r="L5902" i="1"/>
  <c r="M5902" i="1"/>
  <c r="N5902" i="1"/>
  <c r="O5902" i="1"/>
  <c r="P5902" i="1"/>
  <c r="D5903" i="1"/>
  <c r="H5903" i="1"/>
  <c r="I5903" i="1"/>
  <c r="J5903" i="1"/>
  <c r="K5903" i="1"/>
  <c r="L5903" i="1"/>
  <c r="M5903" i="1"/>
  <c r="N5903" i="1"/>
  <c r="O5903" i="1"/>
  <c r="P5903" i="1"/>
  <c r="D5904" i="1"/>
  <c r="H5904" i="1"/>
  <c r="I5904" i="1"/>
  <c r="J5904" i="1"/>
  <c r="K5904" i="1"/>
  <c r="L5904" i="1"/>
  <c r="M5904" i="1"/>
  <c r="N5904" i="1"/>
  <c r="O5904" i="1"/>
  <c r="P5904" i="1"/>
  <c r="D5905" i="1"/>
  <c r="H5905" i="1"/>
  <c r="I5905" i="1"/>
  <c r="J5905" i="1"/>
  <c r="K5905" i="1"/>
  <c r="L5905" i="1"/>
  <c r="M5905" i="1"/>
  <c r="N5905" i="1"/>
  <c r="O5905" i="1"/>
  <c r="P5905" i="1"/>
  <c r="D5906" i="1"/>
  <c r="H5906" i="1"/>
  <c r="I5906" i="1"/>
  <c r="J5906" i="1"/>
  <c r="K5906" i="1"/>
  <c r="L5906" i="1"/>
  <c r="M5906" i="1"/>
  <c r="N5906" i="1"/>
  <c r="O5906" i="1"/>
  <c r="P5906" i="1"/>
  <c r="D5907" i="1"/>
  <c r="H5907" i="1"/>
  <c r="I5907" i="1"/>
  <c r="J5907" i="1"/>
  <c r="K5907" i="1"/>
  <c r="L5907" i="1"/>
  <c r="M5907" i="1"/>
  <c r="N5907" i="1"/>
  <c r="O5907" i="1"/>
  <c r="P5907" i="1"/>
  <c r="D5908" i="1"/>
  <c r="H5908" i="1"/>
  <c r="I5908" i="1"/>
  <c r="J5908" i="1"/>
  <c r="K5908" i="1"/>
  <c r="L5908" i="1"/>
  <c r="M5908" i="1"/>
  <c r="N5908" i="1"/>
  <c r="O5908" i="1"/>
  <c r="P5908" i="1"/>
  <c r="D5909" i="1"/>
  <c r="H5909" i="1"/>
  <c r="I5909" i="1"/>
  <c r="J5909" i="1"/>
  <c r="K5909" i="1"/>
  <c r="L5909" i="1"/>
  <c r="M5909" i="1"/>
  <c r="N5909" i="1"/>
  <c r="O5909" i="1"/>
  <c r="P5909" i="1"/>
  <c r="D5910" i="1"/>
  <c r="H5910" i="1"/>
  <c r="I5910" i="1"/>
  <c r="J5910" i="1"/>
  <c r="K5910" i="1"/>
  <c r="L5910" i="1"/>
  <c r="M5910" i="1"/>
  <c r="N5910" i="1"/>
  <c r="O5910" i="1"/>
  <c r="P5910" i="1"/>
  <c r="D5911" i="1"/>
  <c r="H5911" i="1"/>
  <c r="I5911" i="1"/>
  <c r="J5911" i="1"/>
  <c r="K5911" i="1"/>
  <c r="L5911" i="1"/>
  <c r="M5911" i="1"/>
  <c r="N5911" i="1"/>
  <c r="O5911" i="1"/>
  <c r="P5911" i="1"/>
  <c r="D5912" i="1"/>
  <c r="H5912" i="1"/>
  <c r="I5912" i="1"/>
  <c r="J5912" i="1"/>
  <c r="K5912" i="1"/>
  <c r="L5912" i="1"/>
  <c r="M5912" i="1"/>
  <c r="N5912" i="1"/>
  <c r="O5912" i="1"/>
  <c r="P5912" i="1"/>
  <c r="D5913" i="1"/>
  <c r="H5913" i="1"/>
  <c r="I5913" i="1"/>
  <c r="J5913" i="1"/>
  <c r="K5913" i="1"/>
  <c r="L5913" i="1"/>
  <c r="M5913" i="1"/>
  <c r="N5913" i="1"/>
  <c r="O5913" i="1"/>
  <c r="P5913" i="1"/>
  <c r="D5914" i="1"/>
  <c r="H5914" i="1"/>
  <c r="I5914" i="1"/>
  <c r="J5914" i="1"/>
  <c r="K5914" i="1"/>
  <c r="L5914" i="1"/>
  <c r="M5914" i="1"/>
  <c r="N5914" i="1"/>
  <c r="O5914" i="1"/>
  <c r="P5914" i="1"/>
  <c r="D5915" i="1"/>
  <c r="H5915" i="1"/>
  <c r="I5915" i="1"/>
  <c r="J5915" i="1"/>
  <c r="K5915" i="1"/>
  <c r="L5915" i="1"/>
  <c r="M5915" i="1"/>
  <c r="N5915" i="1"/>
  <c r="O5915" i="1"/>
  <c r="P5915" i="1"/>
  <c r="D5916" i="1"/>
  <c r="H5916" i="1"/>
  <c r="I5916" i="1"/>
  <c r="J5916" i="1"/>
  <c r="K5916" i="1"/>
  <c r="L5916" i="1"/>
  <c r="M5916" i="1"/>
  <c r="N5916" i="1"/>
  <c r="O5916" i="1"/>
  <c r="P5916" i="1"/>
  <c r="D5917" i="1"/>
  <c r="H5917" i="1"/>
  <c r="I5917" i="1"/>
  <c r="J5917" i="1"/>
  <c r="K5917" i="1"/>
  <c r="L5917" i="1"/>
  <c r="M5917" i="1"/>
  <c r="N5917" i="1"/>
  <c r="O5917" i="1"/>
  <c r="P5917" i="1"/>
  <c r="D5918" i="1"/>
  <c r="H5918" i="1"/>
  <c r="I5918" i="1"/>
  <c r="J5918" i="1"/>
  <c r="K5918" i="1"/>
  <c r="L5918" i="1"/>
  <c r="M5918" i="1"/>
  <c r="N5918" i="1"/>
  <c r="O5918" i="1"/>
  <c r="P5918" i="1"/>
  <c r="D5919" i="1"/>
  <c r="H5919" i="1"/>
  <c r="I5919" i="1"/>
  <c r="J5919" i="1"/>
  <c r="K5919" i="1"/>
  <c r="L5919" i="1"/>
  <c r="M5919" i="1"/>
  <c r="N5919" i="1"/>
  <c r="O5919" i="1"/>
  <c r="P5919" i="1"/>
  <c r="D5920" i="1"/>
  <c r="H5920" i="1"/>
  <c r="I5920" i="1"/>
  <c r="J5920" i="1"/>
  <c r="K5920" i="1"/>
  <c r="L5920" i="1"/>
  <c r="M5920" i="1"/>
  <c r="N5920" i="1"/>
  <c r="O5920" i="1"/>
  <c r="P5920" i="1"/>
  <c r="D5921" i="1"/>
  <c r="H5921" i="1"/>
  <c r="I5921" i="1"/>
  <c r="J5921" i="1"/>
  <c r="K5921" i="1"/>
  <c r="L5921" i="1"/>
  <c r="M5921" i="1"/>
  <c r="N5921" i="1"/>
  <c r="O5921" i="1"/>
  <c r="P5921" i="1"/>
  <c r="D5922" i="1"/>
  <c r="H5922" i="1"/>
  <c r="I5922" i="1"/>
  <c r="J5922" i="1"/>
  <c r="K5922" i="1"/>
  <c r="L5922" i="1"/>
  <c r="M5922" i="1"/>
  <c r="N5922" i="1"/>
  <c r="O5922" i="1"/>
  <c r="P5922" i="1"/>
  <c r="D5923" i="1"/>
  <c r="H5923" i="1"/>
  <c r="I5923" i="1"/>
  <c r="J5923" i="1"/>
  <c r="K5923" i="1"/>
  <c r="L5923" i="1"/>
  <c r="M5923" i="1"/>
  <c r="N5923" i="1"/>
  <c r="O5923" i="1"/>
  <c r="P5923" i="1"/>
  <c r="D5924" i="1"/>
  <c r="H5924" i="1"/>
  <c r="I5924" i="1"/>
  <c r="J5924" i="1"/>
  <c r="K5924" i="1"/>
  <c r="L5924" i="1"/>
  <c r="M5924" i="1"/>
  <c r="N5924" i="1"/>
  <c r="O5924" i="1"/>
  <c r="P5924" i="1"/>
  <c r="D5925" i="1"/>
  <c r="H5925" i="1"/>
  <c r="I5925" i="1"/>
  <c r="J5925" i="1"/>
  <c r="K5925" i="1"/>
  <c r="L5925" i="1"/>
  <c r="M5925" i="1"/>
  <c r="N5925" i="1"/>
  <c r="O5925" i="1"/>
  <c r="P5925" i="1"/>
  <c r="D5926" i="1"/>
  <c r="H5926" i="1"/>
  <c r="I5926" i="1"/>
  <c r="J5926" i="1"/>
  <c r="K5926" i="1"/>
  <c r="L5926" i="1"/>
  <c r="M5926" i="1"/>
  <c r="N5926" i="1"/>
  <c r="O5926" i="1"/>
  <c r="P5926" i="1"/>
  <c r="D5927" i="1"/>
  <c r="H5927" i="1"/>
  <c r="I5927" i="1"/>
  <c r="J5927" i="1"/>
  <c r="K5927" i="1"/>
  <c r="L5927" i="1"/>
  <c r="M5927" i="1"/>
  <c r="N5927" i="1"/>
  <c r="O5927" i="1"/>
  <c r="P5927" i="1"/>
  <c r="D5928" i="1"/>
  <c r="H5928" i="1"/>
  <c r="I5928" i="1"/>
  <c r="J5928" i="1"/>
  <c r="K5928" i="1"/>
  <c r="L5928" i="1"/>
  <c r="M5928" i="1"/>
  <c r="N5928" i="1"/>
  <c r="O5928" i="1"/>
  <c r="P5928" i="1"/>
  <c r="D5929" i="1"/>
  <c r="H5929" i="1"/>
  <c r="I5929" i="1"/>
  <c r="J5929" i="1"/>
  <c r="K5929" i="1"/>
  <c r="L5929" i="1"/>
  <c r="M5929" i="1"/>
  <c r="N5929" i="1"/>
  <c r="O5929" i="1"/>
  <c r="P5929" i="1"/>
  <c r="D5930" i="1"/>
  <c r="H5930" i="1"/>
  <c r="I5930" i="1"/>
  <c r="J5930" i="1"/>
  <c r="K5930" i="1"/>
  <c r="L5930" i="1"/>
  <c r="M5930" i="1"/>
  <c r="N5930" i="1"/>
  <c r="O5930" i="1"/>
  <c r="P5930" i="1"/>
  <c r="D5931" i="1"/>
  <c r="H5931" i="1"/>
  <c r="I5931" i="1"/>
  <c r="J5931" i="1"/>
  <c r="K5931" i="1"/>
  <c r="L5931" i="1"/>
  <c r="M5931" i="1"/>
  <c r="N5931" i="1"/>
  <c r="O5931" i="1"/>
  <c r="P5931" i="1"/>
  <c r="D5932" i="1"/>
  <c r="H5932" i="1"/>
  <c r="I5932" i="1"/>
  <c r="J5932" i="1"/>
  <c r="K5932" i="1"/>
  <c r="L5932" i="1"/>
  <c r="M5932" i="1"/>
  <c r="N5932" i="1"/>
  <c r="O5932" i="1"/>
  <c r="P5932" i="1"/>
  <c r="D5933" i="1"/>
  <c r="H5933" i="1"/>
  <c r="I5933" i="1"/>
  <c r="J5933" i="1"/>
  <c r="K5933" i="1"/>
  <c r="L5933" i="1"/>
  <c r="M5933" i="1"/>
  <c r="N5933" i="1"/>
  <c r="O5933" i="1"/>
  <c r="P5933" i="1"/>
  <c r="D5934" i="1"/>
  <c r="H5934" i="1"/>
  <c r="I5934" i="1"/>
  <c r="J5934" i="1"/>
  <c r="K5934" i="1"/>
  <c r="L5934" i="1"/>
  <c r="M5934" i="1"/>
  <c r="N5934" i="1"/>
  <c r="O5934" i="1"/>
  <c r="P5934" i="1"/>
  <c r="D5935" i="1"/>
  <c r="H5935" i="1"/>
  <c r="I5935" i="1"/>
  <c r="J5935" i="1"/>
  <c r="K5935" i="1"/>
  <c r="L5935" i="1"/>
  <c r="M5935" i="1"/>
  <c r="N5935" i="1"/>
  <c r="O5935" i="1"/>
  <c r="P5935" i="1"/>
  <c r="D5936" i="1"/>
  <c r="H5936" i="1"/>
  <c r="I5936" i="1"/>
  <c r="J5936" i="1"/>
  <c r="K5936" i="1"/>
  <c r="L5936" i="1"/>
  <c r="M5936" i="1"/>
  <c r="N5936" i="1"/>
  <c r="O5936" i="1"/>
  <c r="P5936" i="1"/>
  <c r="D5937" i="1"/>
  <c r="H5937" i="1"/>
  <c r="I5937" i="1"/>
  <c r="J5937" i="1"/>
  <c r="K5937" i="1"/>
  <c r="L5937" i="1"/>
  <c r="M5937" i="1"/>
  <c r="N5937" i="1"/>
  <c r="O5937" i="1"/>
  <c r="P5937" i="1"/>
  <c r="D5938" i="1"/>
  <c r="H5938" i="1"/>
  <c r="I5938" i="1"/>
  <c r="J5938" i="1"/>
  <c r="K5938" i="1"/>
  <c r="L5938" i="1"/>
  <c r="M5938" i="1"/>
  <c r="N5938" i="1"/>
  <c r="O5938" i="1"/>
  <c r="P5938" i="1"/>
  <c r="D5939" i="1"/>
  <c r="H5939" i="1"/>
  <c r="I5939" i="1"/>
  <c r="J5939" i="1"/>
  <c r="K5939" i="1"/>
  <c r="L5939" i="1"/>
  <c r="M5939" i="1"/>
  <c r="N5939" i="1"/>
  <c r="O5939" i="1"/>
  <c r="P5939" i="1"/>
  <c r="D5940" i="1"/>
  <c r="H5940" i="1"/>
  <c r="I5940" i="1"/>
  <c r="J5940" i="1"/>
  <c r="K5940" i="1"/>
  <c r="L5940" i="1"/>
  <c r="M5940" i="1"/>
  <c r="N5940" i="1"/>
  <c r="O5940" i="1"/>
  <c r="P5940" i="1"/>
  <c r="D5941" i="1"/>
  <c r="H5941" i="1"/>
  <c r="I5941" i="1"/>
  <c r="J5941" i="1"/>
  <c r="K5941" i="1"/>
  <c r="L5941" i="1"/>
  <c r="M5941" i="1"/>
  <c r="N5941" i="1"/>
  <c r="O5941" i="1"/>
  <c r="P5941" i="1"/>
  <c r="D5942" i="1"/>
  <c r="H5942" i="1"/>
  <c r="I5942" i="1"/>
  <c r="J5942" i="1"/>
  <c r="K5942" i="1"/>
  <c r="L5942" i="1"/>
  <c r="M5942" i="1"/>
  <c r="N5942" i="1"/>
  <c r="O5942" i="1"/>
  <c r="P5942" i="1"/>
  <c r="D5943" i="1"/>
  <c r="H5943" i="1"/>
  <c r="I5943" i="1"/>
  <c r="J5943" i="1"/>
  <c r="K5943" i="1"/>
  <c r="L5943" i="1"/>
  <c r="M5943" i="1"/>
  <c r="N5943" i="1"/>
  <c r="O5943" i="1"/>
  <c r="P5943" i="1"/>
  <c r="D5944" i="1"/>
  <c r="H5944" i="1"/>
  <c r="I5944" i="1"/>
  <c r="J5944" i="1"/>
  <c r="K5944" i="1"/>
  <c r="L5944" i="1"/>
  <c r="M5944" i="1"/>
  <c r="N5944" i="1"/>
  <c r="O5944" i="1"/>
  <c r="P5944" i="1"/>
  <c r="D5945" i="1"/>
  <c r="H5945" i="1"/>
  <c r="I5945" i="1"/>
  <c r="J5945" i="1"/>
  <c r="K5945" i="1"/>
  <c r="L5945" i="1"/>
  <c r="M5945" i="1"/>
  <c r="N5945" i="1"/>
  <c r="O5945" i="1"/>
  <c r="P5945" i="1"/>
  <c r="D5946" i="1"/>
  <c r="H5946" i="1"/>
  <c r="I5946" i="1"/>
  <c r="J5946" i="1"/>
  <c r="K5946" i="1"/>
  <c r="L5946" i="1"/>
  <c r="M5946" i="1"/>
  <c r="N5946" i="1"/>
  <c r="O5946" i="1"/>
  <c r="P5946" i="1"/>
  <c r="D5947" i="1"/>
  <c r="H5947" i="1"/>
  <c r="I5947" i="1"/>
  <c r="J5947" i="1"/>
  <c r="K5947" i="1"/>
  <c r="L5947" i="1"/>
  <c r="M5947" i="1"/>
  <c r="N5947" i="1"/>
  <c r="O5947" i="1"/>
  <c r="P5947" i="1"/>
  <c r="D5948" i="1"/>
  <c r="H5948" i="1"/>
  <c r="I5948" i="1"/>
  <c r="J5948" i="1"/>
  <c r="K5948" i="1"/>
  <c r="L5948" i="1"/>
  <c r="M5948" i="1"/>
  <c r="N5948" i="1"/>
  <c r="O5948" i="1"/>
  <c r="P5948" i="1"/>
  <c r="D5949" i="1"/>
  <c r="H5949" i="1"/>
  <c r="I5949" i="1"/>
  <c r="J5949" i="1"/>
  <c r="K5949" i="1"/>
  <c r="L5949" i="1"/>
  <c r="M5949" i="1"/>
  <c r="N5949" i="1"/>
  <c r="O5949" i="1"/>
  <c r="P5949" i="1"/>
  <c r="D5950" i="1"/>
  <c r="H5950" i="1"/>
  <c r="I5950" i="1"/>
  <c r="J5950" i="1"/>
  <c r="K5950" i="1"/>
  <c r="L5950" i="1"/>
  <c r="M5950" i="1"/>
  <c r="N5950" i="1"/>
  <c r="O5950" i="1"/>
  <c r="P5950" i="1"/>
  <c r="D5951" i="1"/>
  <c r="H5951" i="1"/>
  <c r="I5951" i="1"/>
  <c r="J5951" i="1"/>
  <c r="K5951" i="1"/>
  <c r="L5951" i="1"/>
  <c r="M5951" i="1"/>
  <c r="N5951" i="1"/>
  <c r="O5951" i="1"/>
  <c r="P5951" i="1"/>
  <c r="D5952" i="1"/>
  <c r="H5952" i="1"/>
  <c r="I5952" i="1"/>
  <c r="J5952" i="1"/>
  <c r="K5952" i="1"/>
  <c r="L5952" i="1"/>
  <c r="M5952" i="1"/>
  <c r="N5952" i="1"/>
  <c r="O5952" i="1"/>
  <c r="P5952" i="1"/>
  <c r="D5953" i="1"/>
  <c r="H5953" i="1"/>
  <c r="I5953" i="1"/>
  <c r="J5953" i="1"/>
  <c r="K5953" i="1"/>
  <c r="L5953" i="1"/>
  <c r="M5953" i="1"/>
  <c r="N5953" i="1"/>
  <c r="O5953" i="1"/>
  <c r="P5953" i="1"/>
  <c r="D5954" i="1"/>
  <c r="H5954" i="1"/>
  <c r="I5954" i="1"/>
  <c r="J5954" i="1"/>
  <c r="K5954" i="1"/>
  <c r="L5954" i="1"/>
  <c r="M5954" i="1"/>
  <c r="N5954" i="1"/>
  <c r="O5954" i="1"/>
  <c r="P5954" i="1"/>
  <c r="D5955" i="1"/>
  <c r="H5955" i="1"/>
  <c r="I5955" i="1"/>
  <c r="J5955" i="1"/>
  <c r="K5955" i="1"/>
  <c r="L5955" i="1"/>
  <c r="M5955" i="1"/>
  <c r="N5955" i="1"/>
  <c r="O5955" i="1"/>
  <c r="P5955" i="1"/>
  <c r="D5956" i="1"/>
  <c r="H5956" i="1"/>
  <c r="I5956" i="1"/>
  <c r="J5956" i="1"/>
  <c r="K5956" i="1"/>
  <c r="L5956" i="1"/>
  <c r="M5956" i="1"/>
  <c r="N5956" i="1"/>
  <c r="O5956" i="1"/>
  <c r="P5956" i="1"/>
  <c r="D5957" i="1"/>
  <c r="H5957" i="1"/>
  <c r="I5957" i="1"/>
  <c r="J5957" i="1"/>
  <c r="K5957" i="1"/>
  <c r="L5957" i="1"/>
  <c r="M5957" i="1"/>
  <c r="N5957" i="1"/>
  <c r="O5957" i="1"/>
  <c r="P5957" i="1"/>
  <c r="D5958" i="1"/>
  <c r="H5958" i="1"/>
  <c r="I5958" i="1"/>
  <c r="J5958" i="1"/>
  <c r="K5958" i="1"/>
  <c r="L5958" i="1"/>
  <c r="M5958" i="1"/>
  <c r="N5958" i="1"/>
  <c r="O5958" i="1"/>
  <c r="P5958" i="1"/>
  <c r="D5959" i="1"/>
  <c r="H5959" i="1"/>
  <c r="I5959" i="1"/>
  <c r="J5959" i="1"/>
  <c r="K5959" i="1"/>
  <c r="L5959" i="1"/>
  <c r="M5959" i="1"/>
  <c r="N5959" i="1"/>
  <c r="O5959" i="1"/>
  <c r="P5959" i="1"/>
  <c r="D5960" i="1"/>
  <c r="H5960" i="1"/>
  <c r="I5960" i="1"/>
  <c r="J5960" i="1"/>
  <c r="K5960" i="1"/>
  <c r="L5960" i="1"/>
  <c r="M5960" i="1"/>
  <c r="N5960" i="1"/>
  <c r="O5960" i="1"/>
  <c r="P5960" i="1"/>
  <c r="D5961" i="1"/>
  <c r="H5961" i="1"/>
  <c r="I5961" i="1"/>
  <c r="J5961" i="1"/>
  <c r="K5961" i="1"/>
  <c r="L5961" i="1"/>
  <c r="M5961" i="1"/>
  <c r="N5961" i="1"/>
  <c r="O5961" i="1"/>
  <c r="P5961" i="1"/>
  <c r="D5962" i="1"/>
  <c r="H5962" i="1"/>
  <c r="I5962" i="1"/>
  <c r="J5962" i="1"/>
  <c r="K5962" i="1"/>
  <c r="L5962" i="1"/>
  <c r="M5962" i="1"/>
  <c r="N5962" i="1"/>
  <c r="O5962" i="1"/>
  <c r="P5962" i="1"/>
  <c r="D5963" i="1"/>
  <c r="H5963" i="1"/>
  <c r="I5963" i="1"/>
  <c r="J5963" i="1"/>
  <c r="K5963" i="1"/>
  <c r="L5963" i="1"/>
  <c r="M5963" i="1"/>
  <c r="N5963" i="1"/>
  <c r="O5963" i="1"/>
  <c r="P5963" i="1"/>
  <c r="D5964" i="1"/>
  <c r="H5964" i="1"/>
  <c r="I5964" i="1"/>
  <c r="J5964" i="1"/>
  <c r="K5964" i="1"/>
  <c r="L5964" i="1"/>
  <c r="M5964" i="1"/>
  <c r="N5964" i="1"/>
  <c r="O5964" i="1"/>
  <c r="P5964" i="1"/>
  <c r="D5965" i="1"/>
  <c r="H5965" i="1"/>
  <c r="I5965" i="1"/>
  <c r="J5965" i="1"/>
  <c r="K5965" i="1"/>
  <c r="L5965" i="1"/>
  <c r="M5965" i="1"/>
  <c r="N5965" i="1"/>
  <c r="O5965" i="1"/>
  <c r="P5965" i="1"/>
  <c r="D5966" i="1"/>
  <c r="H5966" i="1"/>
  <c r="I5966" i="1"/>
  <c r="J5966" i="1"/>
  <c r="K5966" i="1"/>
  <c r="L5966" i="1"/>
  <c r="M5966" i="1"/>
  <c r="N5966" i="1"/>
  <c r="O5966" i="1"/>
  <c r="P5966" i="1"/>
  <c r="D5967" i="1"/>
  <c r="H5967" i="1"/>
  <c r="I5967" i="1"/>
  <c r="J5967" i="1"/>
  <c r="K5967" i="1"/>
  <c r="L5967" i="1"/>
  <c r="M5967" i="1"/>
  <c r="N5967" i="1"/>
  <c r="O5967" i="1"/>
  <c r="P5967" i="1"/>
  <c r="D5968" i="1"/>
  <c r="H5968" i="1"/>
  <c r="I5968" i="1"/>
  <c r="J5968" i="1"/>
  <c r="K5968" i="1"/>
  <c r="L5968" i="1"/>
  <c r="M5968" i="1"/>
  <c r="N5968" i="1"/>
  <c r="O5968" i="1"/>
  <c r="P5968" i="1"/>
  <c r="D5969" i="1"/>
  <c r="H5969" i="1"/>
  <c r="I5969" i="1"/>
  <c r="J5969" i="1"/>
  <c r="K5969" i="1"/>
  <c r="L5969" i="1"/>
  <c r="M5969" i="1"/>
  <c r="N5969" i="1"/>
  <c r="O5969" i="1"/>
  <c r="P5969" i="1"/>
  <c r="D5970" i="1"/>
  <c r="H5970" i="1"/>
  <c r="I5970" i="1"/>
  <c r="J5970" i="1"/>
  <c r="K5970" i="1"/>
  <c r="L5970" i="1"/>
  <c r="M5970" i="1"/>
  <c r="N5970" i="1"/>
  <c r="O5970" i="1"/>
  <c r="P5970" i="1"/>
  <c r="D5971" i="1"/>
  <c r="H5971" i="1"/>
  <c r="I5971" i="1"/>
  <c r="J5971" i="1"/>
  <c r="K5971" i="1"/>
  <c r="L5971" i="1"/>
  <c r="M5971" i="1"/>
  <c r="N5971" i="1"/>
  <c r="O5971" i="1"/>
  <c r="P5971" i="1"/>
  <c r="D5972" i="1"/>
  <c r="H5972" i="1"/>
  <c r="I5972" i="1"/>
  <c r="J5972" i="1"/>
  <c r="K5972" i="1"/>
  <c r="L5972" i="1"/>
  <c r="M5972" i="1"/>
  <c r="N5972" i="1"/>
  <c r="O5972" i="1"/>
  <c r="P5972" i="1"/>
  <c r="D5973" i="1"/>
  <c r="H5973" i="1"/>
  <c r="I5973" i="1"/>
  <c r="J5973" i="1"/>
  <c r="K5973" i="1"/>
  <c r="L5973" i="1"/>
  <c r="M5973" i="1"/>
  <c r="N5973" i="1"/>
  <c r="O5973" i="1"/>
  <c r="P5973" i="1"/>
  <c r="D5974" i="1"/>
  <c r="H5974" i="1"/>
  <c r="I5974" i="1"/>
  <c r="J5974" i="1"/>
  <c r="K5974" i="1"/>
  <c r="L5974" i="1"/>
  <c r="M5974" i="1"/>
  <c r="N5974" i="1"/>
  <c r="O5974" i="1"/>
  <c r="P5974" i="1"/>
  <c r="D5975" i="1"/>
  <c r="H5975" i="1"/>
  <c r="I5975" i="1"/>
  <c r="J5975" i="1"/>
  <c r="K5975" i="1"/>
  <c r="L5975" i="1"/>
  <c r="M5975" i="1"/>
  <c r="N5975" i="1"/>
  <c r="O5975" i="1"/>
  <c r="P5975" i="1"/>
  <c r="D5976" i="1"/>
  <c r="H5976" i="1"/>
  <c r="I5976" i="1"/>
  <c r="J5976" i="1"/>
  <c r="K5976" i="1"/>
  <c r="L5976" i="1"/>
  <c r="M5976" i="1"/>
  <c r="N5976" i="1"/>
  <c r="O5976" i="1"/>
  <c r="P5976" i="1"/>
  <c r="D5977" i="1"/>
  <c r="H5977" i="1"/>
  <c r="I5977" i="1"/>
  <c r="J5977" i="1"/>
  <c r="K5977" i="1"/>
  <c r="L5977" i="1"/>
  <c r="M5977" i="1"/>
  <c r="N5977" i="1"/>
  <c r="O5977" i="1"/>
  <c r="P5977" i="1"/>
  <c r="D5978" i="1"/>
  <c r="H5978" i="1"/>
  <c r="I5978" i="1"/>
  <c r="J5978" i="1"/>
  <c r="K5978" i="1"/>
  <c r="L5978" i="1"/>
  <c r="M5978" i="1"/>
  <c r="N5978" i="1"/>
  <c r="O5978" i="1"/>
  <c r="P5978" i="1"/>
  <c r="D5979" i="1"/>
  <c r="H5979" i="1"/>
  <c r="I5979" i="1"/>
  <c r="J5979" i="1"/>
  <c r="K5979" i="1"/>
  <c r="L5979" i="1"/>
  <c r="M5979" i="1"/>
  <c r="N5979" i="1"/>
  <c r="O5979" i="1"/>
  <c r="P5979" i="1"/>
  <c r="D5980" i="1"/>
  <c r="H5980" i="1"/>
  <c r="I5980" i="1"/>
  <c r="J5980" i="1"/>
  <c r="K5980" i="1"/>
  <c r="L5980" i="1"/>
  <c r="M5980" i="1"/>
  <c r="N5980" i="1"/>
  <c r="O5980" i="1"/>
  <c r="P5980" i="1"/>
  <c r="D5981" i="1"/>
  <c r="H5981" i="1"/>
  <c r="I5981" i="1"/>
  <c r="J5981" i="1"/>
  <c r="K5981" i="1"/>
  <c r="L5981" i="1"/>
  <c r="M5981" i="1"/>
  <c r="N5981" i="1"/>
  <c r="O5981" i="1"/>
  <c r="P5981" i="1"/>
  <c r="D5982" i="1"/>
  <c r="H5982" i="1"/>
  <c r="I5982" i="1"/>
  <c r="J5982" i="1"/>
  <c r="K5982" i="1"/>
  <c r="L5982" i="1"/>
  <c r="M5982" i="1"/>
  <c r="N5982" i="1"/>
  <c r="O5982" i="1"/>
  <c r="P5982" i="1"/>
  <c r="D5983" i="1"/>
  <c r="H5983" i="1"/>
  <c r="I5983" i="1"/>
  <c r="J5983" i="1"/>
  <c r="K5983" i="1"/>
  <c r="L5983" i="1"/>
  <c r="M5983" i="1"/>
  <c r="N5983" i="1"/>
  <c r="O5983" i="1"/>
  <c r="P5983" i="1"/>
  <c r="D5984" i="1"/>
  <c r="H5984" i="1"/>
  <c r="I5984" i="1"/>
  <c r="J5984" i="1"/>
  <c r="K5984" i="1"/>
  <c r="L5984" i="1"/>
  <c r="M5984" i="1"/>
  <c r="N5984" i="1"/>
  <c r="O5984" i="1"/>
  <c r="P5984" i="1"/>
  <c r="D5985" i="1"/>
  <c r="H5985" i="1"/>
  <c r="I5985" i="1"/>
  <c r="J5985" i="1"/>
  <c r="K5985" i="1"/>
  <c r="L5985" i="1"/>
  <c r="M5985" i="1"/>
  <c r="N5985" i="1"/>
  <c r="O5985" i="1"/>
  <c r="P5985" i="1"/>
  <c r="D5986" i="1"/>
  <c r="H5986" i="1"/>
  <c r="I5986" i="1"/>
  <c r="J5986" i="1"/>
  <c r="K5986" i="1"/>
  <c r="L5986" i="1"/>
  <c r="M5986" i="1"/>
  <c r="N5986" i="1"/>
  <c r="O5986" i="1"/>
  <c r="P5986" i="1"/>
  <c r="D5987" i="1"/>
  <c r="H5987" i="1"/>
  <c r="I5987" i="1"/>
  <c r="J5987" i="1"/>
  <c r="K5987" i="1"/>
  <c r="L5987" i="1"/>
  <c r="M5987" i="1"/>
  <c r="N5987" i="1"/>
  <c r="O5987" i="1"/>
  <c r="P5987" i="1"/>
  <c r="D5988" i="1"/>
  <c r="H5988" i="1"/>
  <c r="I5988" i="1"/>
  <c r="J5988" i="1"/>
  <c r="K5988" i="1"/>
  <c r="L5988" i="1"/>
  <c r="M5988" i="1"/>
  <c r="N5988" i="1"/>
  <c r="O5988" i="1"/>
  <c r="P5988" i="1"/>
  <c r="D5989" i="1"/>
  <c r="H5989" i="1"/>
  <c r="I5989" i="1"/>
  <c r="J5989" i="1"/>
  <c r="K5989" i="1"/>
  <c r="L5989" i="1"/>
  <c r="M5989" i="1"/>
  <c r="N5989" i="1"/>
  <c r="O5989" i="1"/>
  <c r="P5989" i="1"/>
  <c r="D5990" i="1"/>
  <c r="H5990" i="1"/>
  <c r="I5990" i="1"/>
  <c r="J5990" i="1"/>
  <c r="K5990" i="1"/>
  <c r="L5990" i="1"/>
  <c r="M5990" i="1"/>
  <c r="N5990" i="1"/>
  <c r="O5990" i="1"/>
  <c r="P5990" i="1"/>
  <c r="D5991" i="1"/>
  <c r="H5991" i="1"/>
  <c r="I5991" i="1"/>
  <c r="J5991" i="1"/>
  <c r="K5991" i="1"/>
  <c r="L5991" i="1"/>
  <c r="M5991" i="1"/>
  <c r="N5991" i="1"/>
  <c r="O5991" i="1"/>
  <c r="P5991" i="1"/>
  <c r="D5992" i="1"/>
  <c r="H5992" i="1"/>
  <c r="I5992" i="1"/>
  <c r="J5992" i="1"/>
  <c r="K5992" i="1"/>
  <c r="L5992" i="1"/>
  <c r="M5992" i="1"/>
  <c r="N5992" i="1"/>
  <c r="O5992" i="1"/>
  <c r="P5992" i="1"/>
  <c r="D5993" i="1"/>
  <c r="H5993" i="1"/>
  <c r="I5993" i="1"/>
  <c r="J5993" i="1"/>
  <c r="K5993" i="1"/>
  <c r="L5993" i="1"/>
  <c r="M5993" i="1"/>
  <c r="N5993" i="1"/>
  <c r="O5993" i="1"/>
  <c r="P5993" i="1"/>
  <c r="D5994" i="1"/>
  <c r="H5994" i="1"/>
  <c r="I5994" i="1"/>
  <c r="J5994" i="1"/>
  <c r="K5994" i="1"/>
  <c r="L5994" i="1"/>
  <c r="M5994" i="1"/>
  <c r="N5994" i="1"/>
  <c r="O5994" i="1"/>
  <c r="P5994" i="1"/>
  <c r="D5995" i="1"/>
  <c r="H5995" i="1"/>
  <c r="I5995" i="1"/>
  <c r="J5995" i="1"/>
  <c r="K5995" i="1"/>
  <c r="L5995" i="1"/>
  <c r="M5995" i="1"/>
  <c r="N5995" i="1"/>
  <c r="O5995" i="1"/>
  <c r="P5995" i="1"/>
  <c r="D5996" i="1"/>
  <c r="H5996" i="1"/>
  <c r="I5996" i="1"/>
  <c r="J5996" i="1"/>
  <c r="K5996" i="1"/>
  <c r="L5996" i="1"/>
  <c r="M5996" i="1"/>
  <c r="N5996" i="1"/>
  <c r="O5996" i="1"/>
  <c r="P5996" i="1"/>
  <c r="D5997" i="1"/>
  <c r="H5997" i="1"/>
  <c r="I5997" i="1"/>
  <c r="J5997" i="1"/>
  <c r="K5997" i="1"/>
  <c r="L5997" i="1"/>
  <c r="M5997" i="1"/>
  <c r="N5997" i="1"/>
  <c r="O5997" i="1"/>
  <c r="P5997" i="1"/>
  <c r="D5998" i="1"/>
  <c r="H5998" i="1"/>
  <c r="I5998" i="1"/>
  <c r="J5998" i="1"/>
  <c r="K5998" i="1"/>
  <c r="L5998" i="1"/>
  <c r="M5998" i="1"/>
  <c r="N5998" i="1"/>
  <c r="O5998" i="1"/>
  <c r="P5998" i="1"/>
  <c r="D5999" i="1"/>
  <c r="H5999" i="1"/>
  <c r="I5999" i="1"/>
  <c r="J5999" i="1"/>
  <c r="K5999" i="1"/>
  <c r="L5999" i="1"/>
  <c r="M5999" i="1"/>
  <c r="N5999" i="1"/>
  <c r="O5999" i="1"/>
  <c r="P5999" i="1"/>
  <c r="D6000" i="1"/>
  <c r="H6000" i="1"/>
  <c r="I6000" i="1"/>
  <c r="J6000" i="1"/>
  <c r="K6000" i="1"/>
  <c r="L6000" i="1"/>
  <c r="M6000" i="1"/>
  <c r="N6000" i="1"/>
  <c r="O6000" i="1"/>
  <c r="P6000" i="1"/>
  <c r="D6001" i="1"/>
  <c r="H6001" i="1"/>
  <c r="I6001" i="1"/>
  <c r="J6001" i="1"/>
  <c r="K6001" i="1"/>
  <c r="L6001" i="1"/>
  <c r="M6001" i="1"/>
  <c r="N6001" i="1"/>
  <c r="O6001" i="1"/>
  <c r="P6001" i="1"/>
  <c r="D6002" i="1"/>
  <c r="H6002" i="1"/>
  <c r="I6002" i="1"/>
  <c r="J6002" i="1"/>
  <c r="K6002" i="1"/>
  <c r="L6002" i="1"/>
  <c r="M6002" i="1"/>
  <c r="N6002" i="1"/>
  <c r="O6002" i="1"/>
  <c r="P6002" i="1"/>
  <c r="D6003" i="1"/>
  <c r="H6003" i="1"/>
  <c r="I6003" i="1"/>
  <c r="J6003" i="1"/>
  <c r="K6003" i="1"/>
  <c r="L6003" i="1"/>
  <c r="M6003" i="1"/>
  <c r="N6003" i="1"/>
  <c r="O6003" i="1"/>
  <c r="P6003" i="1"/>
  <c r="D6004" i="1"/>
  <c r="H6004" i="1"/>
  <c r="I6004" i="1"/>
  <c r="J6004" i="1"/>
  <c r="K6004" i="1"/>
  <c r="L6004" i="1"/>
  <c r="M6004" i="1"/>
  <c r="N6004" i="1"/>
  <c r="O6004" i="1"/>
  <c r="P6004" i="1"/>
  <c r="D6005" i="1"/>
  <c r="H6005" i="1"/>
  <c r="I6005" i="1"/>
  <c r="J6005" i="1"/>
  <c r="K6005" i="1"/>
  <c r="L6005" i="1"/>
  <c r="M6005" i="1"/>
  <c r="N6005" i="1"/>
  <c r="O6005" i="1"/>
  <c r="P6005" i="1"/>
  <c r="D6006" i="1"/>
  <c r="H6006" i="1"/>
  <c r="I6006" i="1"/>
  <c r="J6006" i="1"/>
  <c r="K6006" i="1"/>
  <c r="L6006" i="1"/>
  <c r="M6006" i="1"/>
  <c r="N6006" i="1"/>
  <c r="O6006" i="1"/>
  <c r="P6006" i="1"/>
  <c r="D6007" i="1"/>
  <c r="H6007" i="1"/>
  <c r="I6007" i="1"/>
  <c r="J6007" i="1"/>
  <c r="K6007" i="1"/>
  <c r="L6007" i="1"/>
  <c r="M6007" i="1"/>
  <c r="N6007" i="1"/>
  <c r="O6007" i="1"/>
  <c r="P6007" i="1"/>
  <c r="D6008" i="1"/>
  <c r="H6008" i="1"/>
  <c r="I6008" i="1"/>
  <c r="J6008" i="1"/>
  <c r="K6008" i="1"/>
  <c r="L6008" i="1"/>
  <c r="M6008" i="1"/>
  <c r="N6008" i="1"/>
  <c r="O6008" i="1"/>
  <c r="P6008" i="1"/>
  <c r="D6009" i="1"/>
  <c r="H6009" i="1"/>
  <c r="I6009" i="1"/>
  <c r="J6009" i="1"/>
  <c r="K6009" i="1"/>
  <c r="L6009" i="1"/>
  <c r="M6009" i="1"/>
  <c r="N6009" i="1"/>
  <c r="O6009" i="1"/>
  <c r="P6009" i="1"/>
  <c r="D6010" i="1"/>
  <c r="H6010" i="1"/>
  <c r="I6010" i="1"/>
  <c r="J6010" i="1"/>
  <c r="K6010" i="1"/>
  <c r="L6010" i="1"/>
  <c r="M6010" i="1"/>
  <c r="N6010" i="1"/>
  <c r="O6010" i="1"/>
  <c r="P6010" i="1"/>
  <c r="D6011" i="1"/>
  <c r="H6011" i="1"/>
  <c r="I6011" i="1"/>
  <c r="J6011" i="1"/>
  <c r="K6011" i="1"/>
  <c r="L6011" i="1"/>
  <c r="M6011" i="1"/>
  <c r="N6011" i="1"/>
  <c r="O6011" i="1"/>
  <c r="P6011" i="1"/>
  <c r="D6012" i="1"/>
  <c r="H6012" i="1"/>
  <c r="I6012" i="1"/>
  <c r="J6012" i="1"/>
  <c r="K6012" i="1"/>
  <c r="L6012" i="1"/>
  <c r="M6012" i="1"/>
  <c r="N6012" i="1"/>
  <c r="O6012" i="1"/>
  <c r="P6012" i="1"/>
  <c r="D6013" i="1"/>
  <c r="H6013" i="1"/>
  <c r="I6013" i="1"/>
  <c r="J6013" i="1"/>
  <c r="K6013" i="1"/>
  <c r="L6013" i="1"/>
  <c r="M6013" i="1"/>
  <c r="N6013" i="1"/>
  <c r="O6013" i="1"/>
  <c r="P6013" i="1"/>
  <c r="D6014" i="1"/>
  <c r="H6014" i="1"/>
  <c r="I6014" i="1"/>
  <c r="J6014" i="1"/>
  <c r="K6014" i="1"/>
  <c r="L6014" i="1"/>
  <c r="M6014" i="1"/>
  <c r="N6014" i="1"/>
  <c r="O6014" i="1"/>
  <c r="P6014" i="1"/>
  <c r="D6015" i="1"/>
  <c r="H6015" i="1"/>
  <c r="I6015" i="1"/>
  <c r="J6015" i="1"/>
  <c r="K6015" i="1"/>
  <c r="L6015" i="1"/>
  <c r="M6015" i="1"/>
  <c r="N6015" i="1"/>
  <c r="O6015" i="1"/>
  <c r="P6015" i="1"/>
  <c r="D6016" i="1"/>
  <c r="H6016" i="1"/>
  <c r="I6016" i="1"/>
  <c r="J6016" i="1"/>
  <c r="K6016" i="1"/>
  <c r="L6016" i="1"/>
  <c r="M6016" i="1"/>
  <c r="N6016" i="1"/>
  <c r="O6016" i="1"/>
  <c r="P6016" i="1"/>
  <c r="D6017" i="1"/>
  <c r="H6017" i="1"/>
  <c r="I6017" i="1"/>
  <c r="J6017" i="1"/>
  <c r="K6017" i="1"/>
  <c r="L6017" i="1"/>
  <c r="M6017" i="1"/>
  <c r="N6017" i="1"/>
  <c r="O6017" i="1"/>
  <c r="P6017" i="1"/>
  <c r="D6018" i="1"/>
  <c r="H6018" i="1"/>
  <c r="I6018" i="1"/>
  <c r="J6018" i="1"/>
  <c r="K6018" i="1"/>
  <c r="L6018" i="1"/>
  <c r="M6018" i="1"/>
  <c r="N6018" i="1"/>
  <c r="O6018" i="1"/>
  <c r="P6018" i="1"/>
  <c r="D6019" i="1"/>
  <c r="H6019" i="1"/>
  <c r="I6019" i="1"/>
  <c r="J6019" i="1"/>
  <c r="K6019" i="1"/>
  <c r="L6019" i="1"/>
  <c r="M6019" i="1"/>
  <c r="N6019" i="1"/>
  <c r="O6019" i="1"/>
  <c r="P6019" i="1"/>
  <c r="D6020" i="1"/>
  <c r="H6020" i="1"/>
  <c r="I6020" i="1"/>
  <c r="J6020" i="1"/>
  <c r="K6020" i="1"/>
  <c r="L6020" i="1"/>
  <c r="M6020" i="1"/>
  <c r="N6020" i="1"/>
  <c r="O6020" i="1"/>
  <c r="P6020" i="1"/>
  <c r="D6021" i="1"/>
  <c r="H6021" i="1"/>
  <c r="I6021" i="1"/>
  <c r="J6021" i="1"/>
  <c r="K6021" i="1"/>
  <c r="L6021" i="1"/>
  <c r="M6021" i="1"/>
  <c r="N6021" i="1"/>
  <c r="O6021" i="1"/>
  <c r="P6021" i="1"/>
  <c r="D6022" i="1"/>
  <c r="H6022" i="1"/>
  <c r="I6022" i="1"/>
  <c r="J6022" i="1"/>
  <c r="K6022" i="1"/>
  <c r="L6022" i="1"/>
  <c r="M6022" i="1"/>
  <c r="N6022" i="1"/>
  <c r="O6022" i="1"/>
  <c r="P6022" i="1"/>
  <c r="D6023" i="1"/>
  <c r="H6023" i="1"/>
  <c r="I6023" i="1"/>
  <c r="J6023" i="1"/>
  <c r="K6023" i="1"/>
  <c r="L6023" i="1"/>
  <c r="M6023" i="1"/>
  <c r="N6023" i="1"/>
  <c r="O6023" i="1"/>
  <c r="P6023" i="1"/>
  <c r="D6024" i="1"/>
  <c r="H6024" i="1"/>
  <c r="I6024" i="1"/>
  <c r="J6024" i="1"/>
  <c r="K6024" i="1"/>
  <c r="L6024" i="1"/>
  <c r="M6024" i="1"/>
  <c r="N6024" i="1"/>
  <c r="O6024" i="1"/>
  <c r="P6024" i="1"/>
  <c r="D6025" i="1"/>
  <c r="H6025" i="1"/>
  <c r="I6025" i="1"/>
  <c r="J6025" i="1"/>
  <c r="K6025" i="1"/>
  <c r="L6025" i="1"/>
  <c r="M6025" i="1"/>
  <c r="N6025" i="1"/>
  <c r="O6025" i="1"/>
  <c r="P6025" i="1"/>
  <c r="D6026" i="1"/>
  <c r="H6026" i="1"/>
  <c r="I6026" i="1"/>
  <c r="J6026" i="1"/>
  <c r="K6026" i="1"/>
  <c r="L6026" i="1"/>
  <c r="M6026" i="1"/>
  <c r="N6026" i="1"/>
  <c r="O6026" i="1"/>
  <c r="P6026" i="1"/>
  <c r="D6027" i="1"/>
  <c r="H6027" i="1"/>
  <c r="I6027" i="1"/>
  <c r="J6027" i="1"/>
  <c r="K6027" i="1"/>
  <c r="L6027" i="1"/>
  <c r="M6027" i="1"/>
  <c r="N6027" i="1"/>
  <c r="O6027" i="1"/>
  <c r="P6027" i="1"/>
  <c r="D6028" i="1"/>
  <c r="H6028" i="1"/>
  <c r="I6028" i="1"/>
  <c r="J6028" i="1"/>
  <c r="K6028" i="1"/>
  <c r="L6028" i="1"/>
  <c r="M6028" i="1"/>
  <c r="N6028" i="1"/>
  <c r="O6028" i="1"/>
  <c r="P6028" i="1"/>
  <c r="D6029" i="1"/>
  <c r="H6029" i="1"/>
  <c r="I6029" i="1"/>
  <c r="J6029" i="1"/>
  <c r="K6029" i="1"/>
  <c r="L6029" i="1"/>
  <c r="M6029" i="1"/>
  <c r="N6029" i="1"/>
  <c r="O6029" i="1"/>
  <c r="P6029" i="1"/>
  <c r="D6030" i="1"/>
  <c r="H6030" i="1"/>
  <c r="I6030" i="1"/>
  <c r="J6030" i="1"/>
  <c r="K6030" i="1"/>
  <c r="L6030" i="1"/>
  <c r="M6030" i="1"/>
  <c r="N6030" i="1"/>
  <c r="O6030" i="1"/>
  <c r="P6030" i="1"/>
  <c r="D6031" i="1"/>
  <c r="H6031" i="1"/>
  <c r="I6031" i="1"/>
  <c r="J6031" i="1"/>
  <c r="K6031" i="1"/>
  <c r="L6031" i="1"/>
  <c r="M6031" i="1"/>
  <c r="N6031" i="1"/>
  <c r="O6031" i="1"/>
  <c r="P6031" i="1"/>
  <c r="D6032" i="1"/>
  <c r="H6032" i="1"/>
  <c r="I6032" i="1"/>
  <c r="J6032" i="1"/>
  <c r="K6032" i="1"/>
  <c r="L6032" i="1"/>
  <c r="M6032" i="1"/>
  <c r="N6032" i="1"/>
  <c r="O6032" i="1"/>
  <c r="P6032" i="1"/>
  <c r="D6033" i="1"/>
  <c r="H6033" i="1"/>
  <c r="I6033" i="1"/>
  <c r="J6033" i="1"/>
  <c r="K6033" i="1"/>
  <c r="L6033" i="1"/>
  <c r="M6033" i="1"/>
  <c r="N6033" i="1"/>
  <c r="O6033" i="1"/>
  <c r="P6033" i="1"/>
  <c r="D6034" i="1"/>
  <c r="H6034" i="1"/>
  <c r="I6034" i="1"/>
  <c r="J6034" i="1"/>
  <c r="K6034" i="1"/>
  <c r="L6034" i="1"/>
  <c r="M6034" i="1"/>
  <c r="N6034" i="1"/>
  <c r="O6034" i="1"/>
  <c r="P6034" i="1"/>
  <c r="D6035" i="1"/>
  <c r="H6035" i="1"/>
  <c r="I6035" i="1"/>
  <c r="J6035" i="1"/>
  <c r="K6035" i="1"/>
  <c r="L6035" i="1"/>
  <c r="M6035" i="1"/>
  <c r="N6035" i="1"/>
  <c r="O6035" i="1"/>
  <c r="P6035" i="1"/>
  <c r="D6036" i="1"/>
  <c r="H6036" i="1"/>
  <c r="I6036" i="1"/>
  <c r="J6036" i="1"/>
  <c r="K6036" i="1"/>
  <c r="L6036" i="1"/>
  <c r="M6036" i="1"/>
  <c r="N6036" i="1"/>
  <c r="O6036" i="1"/>
  <c r="P6036" i="1"/>
  <c r="D6037" i="1"/>
  <c r="H6037" i="1"/>
  <c r="I6037" i="1"/>
  <c r="J6037" i="1"/>
  <c r="K6037" i="1"/>
  <c r="L6037" i="1"/>
  <c r="M6037" i="1"/>
  <c r="N6037" i="1"/>
  <c r="O6037" i="1"/>
  <c r="P6037" i="1"/>
  <c r="D6038" i="1"/>
  <c r="H6038" i="1"/>
  <c r="I6038" i="1"/>
  <c r="J6038" i="1"/>
  <c r="K6038" i="1"/>
  <c r="L6038" i="1"/>
  <c r="M6038" i="1"/>
  <c r="N6038" i="1"/>
  <c r="O6038" i="1"/>
  <c r="P6038" i="1"/>
  <c r="D6039" i="1"/>
  <c r="H6039" i="1"/>
  <c r="I6039" i="1"/>
  <c r="J6039" i="1"/>
  <c r="K6039" i="1"/>
  <c r="L6039" i="1"/>
  <c r="M6039" i="1"/>
  <c r="N6039" i="1"/>
  <c r="O6039" i="1"/>
  <c r="P6039" i="1"/>
  <c r="D6040" i="1"/>
  <c r="H6040" i="1"/>
  <c r="I6040" i="1"/>
  <c r="J6040" i="1"/>
  <c r="K6040" i="1"/>
  <c r="L6040" i="1"/>
  <c r="M6040" i="1"/>
  <c r="N6040" i="1"/>
  <c r="O6040" i="1"/>
  <c r="P6040" i="1"/>
  <c r="D6041" i="1"/>
  <c r="H6041" i="1"/>
  <c r="I6041" i="1"/>
  <c r="J6041" i="1"/>
  <c r="K6041" i="1"/>
  <c r="L6041" i="1"/>
  <c r="M6041" i="1"/>
  <c r="N6041" i="1"/>
  <c r="O6041" i="1"/>
  <c r="P6041" i="1"/>
  <c r="D6042" i="1"/>
  <c r="H6042" i="1"/>
  <c r="I6042" i="1"/>
  <c r="J6042" i="1"/>
  <c r="K6042" i="1"/>
  <c r="L6042" i="1"/>
  <c r="M6042" i="1"/>
  <c r="N6042" i="1"/>
  <c r="O6042" i="1"/>
  <c r="P6042" i="1"/>
  <c r="D6043" i="1"/>
  <c r="H6043" i="1"/>
  <c r="I6043" i="1"/>
  <c r="J6043" i="1"/>
  <c r="K6043" i="1"/>
  <c r="L6043" i="1"/>
  <c r="M6043" i="1"/>
  <c r="N6043" i="1"/>
  <c r="O6043" i="1"/>
  <c r="P6043" i="1"/>
  <c r="D6044" i="1"/>
  <c r="H6044" i="1"/>
  <c r="I6044" i="1"/>
  <c r="J6044" i="1"/>
  <c r="K6044" i="1"/>
  <c r="L6044" i="1"/>
  <c r="M6044" i="1"/>
  <c r="N6044" i="1"/>
  <c r="O6044" i="1"/>
  <c r="P6044" i="1"/>
  <c r="D6045" i="1"/>
  <c r="H6045" i="1"/>
  <c r="I6045" i="1"/>
  <c r="J6045" i="1"/>
  <c r="K6045" i="1"/>
  <c r="L6045" i="1"/>
  <c r="M6045" i="1"/>
  <c r="N6045" i="1"/>
  <c r="O6045" i="1"/>
  <c r="P6045" i="1"/>
  <c r="D6046" i="1"/>
  <c r="H6046" i="1"/>
  <c r="I6046" i="1"/>
  <c r="J6046" i="1"/>
  <c r="K6046" i="1"/>
  <c r="L6046" i="1"/>
  <c r="M6046" i="1"/>
  <c r="N6046" i="1"/>
  <c r="O6046" i="1"/>
  <c r="P6046" i="1"/>
  <c r="D6047" i="1"/>
  <c r="H6047" i="1"/>
  <c r="I6047" i="1"/>
  <c r="J6047" i="1"/>
  <c r="K6047" i="1"/>
  <c r="L6047" i="1"/>
  <c r="M6047" i="1"/>
  <c r="N6047" i="1"/>
  <c r="O6047" i="1"/>
  <c r="P6047" i="1"/>
  <c r="D6048" i="1"/>
  <c r="H6048" i="1"/>
  <c r="I6048" i="1"/>
  <c r="J6048" i="1"/>
  <c r="K6048" i="1"/>
  <c r="L6048" i="1"/>
  <c r="M6048" i="1"/>
  <c r="N6048" i="1"/>
  <c r="O6048" i="1"/>
  <c r="P6048" i="1"/>
  <c r="D6049" i="1"/>
  <c r="H6049" i="1"/>
  <c r="I6049" i="1"/>
  <c r="J6049" i="1"/>
  <c r="K6049" i="1"/>
  <c r="L6049" i="1"/>
  <c r="M6049" i="1"/>
  <c r="N6049" i="1"/>
  <c r="O6049" i="1"/>
  <c r="P6049" i="1"/>
  <c r="D6050" i="1"/>
  <c r="H6050" i="1"/>
  <c r="I6050" i="1"/>
  <c r="J6050" i="1"/>
  <c r="K6050" i="1"/>
  <c r="L6050" i="1"/>
  <c r="M6050" i="1"/>
  <c r="N6050" i="1"/>
  <c r="O6050" i="1"/>
  <c r="P6050" i="1"/>
  <c r="D6051" i="1"/>
  <c r="H6051" i="1"/>
  <c r="I6051" i="1"/>
  <c r="J6051" i="1"/>
  <c r="K6051" i="1"/>
  <c r="L6051" i="1"/>
  <c r="M6051" i="1"/>
  <c r="N6051" i="1"/>
  <c r="O6051" i="1"/>
  <c r="P6051" i="1"/>
  <c r="D6052" i="1"/>
  <c r="H6052" i="1"/>
  <c r="I6052" i="1"/>
  <c r="J6052" i="1"/>
  <c r="K6052" i="1"/>
  <c r="L6052" i="1"/>
  <c r="M6052" i="1"/>
  <c r="N6052" i="1"/>
  <c r="O6052" i="1"/>
  <c r="P6052" i="1"/>
  <c r="D6053" i="1"/>
  <c r="H6053" i="1"/>
  <c r="I6053" i="1"/>
  <c r="J6053" i="1"/>
  <c r="K6053" i="1"/>
  <c r="L6053" i="1"/>
  <c r="M6053" i="1"/>
  <c r="N6053" i="1"/>
  <c r="O6053" i="1"/>
  <c r="P6053" i="1"/>
  <c r="D6054" i="1"/>
  <c r="H6054" i="1"/>
  <c r="I6054" i="1"/>
  <c r="J6054" i="1"/>
  <c r="K6054" i="1"/>
  <c r="L6054" i="1"/>
  <c r="M6054" i="1"/>
  <c r="N6054" i="1"/>
  <c r="O6054" i="1"/>
  <c r="P6054" i="1"/>
  <c r="D6055" i="1"/>
  <c r="H6055" i="1"/>
  <c r="I6055" i="1"/>
  <c r="J6055" i="1"/>
  <c r="K6055" i="1"/>
  <c r="L6055" i="1"/>
  <c r="M6055" i="1"/>
  <c r="N6055" i="1"/>
  <c r="O6055" i="1"/>
  <c r="P6055" i="1"/>
  <c r="D6056" i="1"/>
  <c r="H6056" i="1"/>
  <c r="I6056" i="1"/>
  <c r="J6056" i="1"/>
  <c r="K6056" i="1"/>
  <c r="L6056" i="1"/>
  <c r="M6056" i="1"/>
  <c r="N6056" i="1"/>
  <c r="O6056" i="1"/>
  <c r="P6056" i="1"/>
  <c r="D6057" i="1"/>
  <c r="H6057" i="1"/>
  <c r="I6057" i="1"/>
  <c r="J6057" i="1"/>
  <c r="K6057" i="1"/>
  <c r="L6057" i="1"/>
  <c r="M6057" i="1"/>
  <c r="N6057" i="1"/>
  <c r="O6057" i="1"/>
  <c r="P6057" i="1"/>
  <c r="D6058" i="1"/>
  <c r="H6058" i="1"/>
  <c r="I6058" i="1"/>
  <c r="J6058" i="1"/>
  <c r="K6058" i="1"/>
  <c r="L6058" i="1"/>
  <c r="M6058" i="1"/>
  <c r="N6058" i="1"/>
  <c r="O6058" i="1"/>
  <c r="P6058" i="1"/>
  <c r="D6059" i="1"/>
  <c r="H6059" i="1"/>
  <c r="I6059" i="1"/>
  <c r="J6059" i="1"/>
  <c r="K6059" i="1"/>
  <c r="L6059" i="1"/>
  <c r="M6059" i="1"/>
  <c r="N6059" i="1"/>
  <c r="O6059" i="1"/>
  <c r="P6059" i="1"/>
  <c r="D6060" i="1"/>
  <c r="H6060" i="1"/>
  <c r="I6060" i="1"/>
  <c r="J6060" i="1"/>
  <c r="K6060" i="1"/>
  <c r="L6060" i="1"/>
  <c r="M6060" i="1"/>
  <c r="N6060" i="1"/>
  <c r="O6060" i="1"/>
  <c r="P6060" i="1"/>
  <c r="D6061" i="1"/>
  <c r="H6061" i="1"/>
  <c r="I6061" i="1"/>
  <c r="J6061" i="1"/>
  <c r="K6061" i="1"/>
  <c r="L6061" i="1"/>
  <c r="M6061" i="1"/>
  <c r="N6061" i="1"/>
  <c r="O6061" i="1"/>
  <c r="P6061" i="1"/>
  <c r="D6062" i="1"/>
  <c r="H6062" i="1"/>
  <c r="I6062" i="1"/>
  <c r="J6062" i="1"/>
  <c r="K6062" i="1"/>
  <c r="L6062" i="1"/>
  <c r="M6062" i="1"/>
  <c r="N6062" i="1"/>
  <c r="O6062" i="1"/>
  <c r="P6062" i="1"/>
  <c r="D6063" i="1"/>
  <c r="H6063" i="1"/>
  <c r="I6063" i="1"/>
  <c r="J6063" i="1"/>
  <c r="K6063" i="1"/>
  <c r="L6063" i="1"/>
  <c r="M6063" i="1"/>
  <c r="N6063" i="1"/>
  <c r="O6063" i="1"/>
  <c r="P6063" i="1"/>
  <c r="D6064" i="1"/>
  <c r="H6064" i="1"/>
  <c r="I6064" i="1"/>
  <c r="J6064" i="1"/>
  <c r="K6064" i="1"/>
  <c r="L6064" i="1"/>
  <c r="M6064" i="1"/>
  <c r="N6064" i="1"/>
  <c r="O6064" i="1"/>
  <c r="P6064" i="1"/>
  <c r="D6065" i="1"/>
  <c r="H6065" i="1"/>
  <c r="I6065" i="1"/>
  <c r="J6065" i="1"/>
  <c r="K6065" i="1"/>
  <c r="L6065" i="1"/>
  <c r="M6065" i="1"/>
  <c r="N6065" i="1"/>
  <c r="O6065" i="1"/>
  <c r="P6065" i="1"/>
  <c r="D6066" i="1"/>
  <c r="H6066" i="1"/>
  <c r="I6066" i="1"/>
  <c r="J6066" i="1"/>
  <c r="K6066" i="1"/>
  <c r="L6066" i="1"/>
  <c r="M6066" i="1"/>
  <c r="N6066" i="1"/>
  <c r="O6066" i="1"/>
  <c r="P6066" i="1"/>
  <c r="D6067" i="1"/>
  <c r="H6067" i="1"/>
  <c r="I6067" i="1"/>
  <c r="J6067" i="1"/>
  <c r="K6067" i="1"/>
  <c r="L6067" i="1"/>
  <c r="M6067" i="1"/>
  <c r="N6067" i="1"/>
  <c r="O6067" i="1"/>
  <c r="P6067" i="1"/>
  <c r="D6068" i="1"/>
  <c r="H6068" i="1"/>
  <c r="I6068" i="1"/>
  <c r="J6068" i="1"/>
  <c r="K6068" i="1"/>
  <c r="L6068" i="1"/>
  <c r="M6068" i="1"/>
  <c r="N6068" i="1"/>
  <c r="O6068" i="1"/>
  <c r="P6068" i="1"/>
  <c r="D6069" i="1"/>
  <c r="H6069" i="1"/>
  <c r="I6069" i="1"/>
  <c r="J6069" i="1"/>
  <c r="K6069" i="1"/>
  <c r="L6069" i="1"/>
  <c r="M6069" i="1"/>
  <c r="N6069" i="1"/>
  <c r="O6069" i="1"/>
  <c r="P6069" i="1"/>
  <c r="D6070" i="1"/>
  <c r="H6070" i="1"/>
  <c r="I6070" i="1"/>
  <c r="J6070" i="1"/>
  <c r="K6070" i="1"/>
  <c r="L6070" i="1"/>
  <c r="M6070" i="1"/>
  <c r="N6070" i="1"/>
  <c r="O6070" i="1"/>
  <c r="P6070" i="1"/>
  <c r="D6071" i="1"/>
  <c r="H6071" i="1"/>
  <c r="I6071" i="1"/>
  <c r="J6071" i="1"/>
  <c r="K6071" i="1"/>
  <c r="L6071" i="1"/>
  <c r="M6071" i="1"/>
  <c r="N6071" i="1"/>
  <c r="O6071" i="1"/>
  <c r="P6071" i="1"/>
  <c r="D6072" i="1"/>
  <c r="H6072" i="1"/>
  <c r="I6072" i="1"/>
  <c r="J6072" i="1"/>
  <c r="K6072" i="1"/>
  <c r="L6072" i="1"/>
  <c r="M6072" i="1"/>
  <c r="N6072" i="1"/>
  <c r="O6072" i="1"/>
  <c r="P6072" i="1"/>
  <c r="D6073" i="1"/>
  <c r="H6073" i="1"/>
  <c r="I6073" i="1"/>
  <c r="J6073" i="1"/>
  <c r="K6073" i="1"/>
  <c r="L6073" i="1"/>
  <c r="M6073" i="1"/>
  <c r="N6073" i="1"/>
  <c r="O6073" i="1"/>
  <c r="P6073" i="1"/>
  <c r="D6074" i="1"/>
  <c r="H6074" i="1"/>
  <c r="I6074" i="1"/>
  <c r="J6074" i="1"/>
  <c r="K6074" i="1"/>
  <c r="L6074" i="1"/>
  <c r="M6074" i="1"/>
  <c r="N6074" i="1"/>
  <c r="O6074" i="1"/>
  <c r="P6074" i="1"/>
  <c r="D6075" i="1"/>
  <c r="H6075" i="1"/>
  <c r="I6075" i="1"/>
  <c r="J6075" i="1"/>
  <c r="K6075" i="1"/>
  <c r="L6075" i="1"/>
  <c r="M6075" i="1"/>
  <c r="N6075" i="1"/>
  <c r="O6075" i="1"/>
  <c r="P6075" i="1"/>
  <c r="D6076" i="1"/>
  <c r="H6076" i="1"/>
  <c r="I6076" i="1"/>
  <c r="J6076" i="1"/>
  <c r="K6076" i="1"/>
  <c r="L6076" i="1"/>
  <c r="M6076" i="1"/>
  <c r="N6076" i="1"/>
  <c r="O6076" i="1"/>
  <c r="P6076" i="1"/>
  <c r="D6077" i="1"/>
  <c r="H6077" i="1"/>
  <c r="I6077" i="1"/>
  <c r="J6077" i="1"/>
  <c r="K6077" i="1"/>
  <c r="L6077" i="1"/>
  <c r="M6077" i="1"/>
  <c r="N6077" i="1"/>
  <c r="O6077" i="1"/>
  <c r="P6077" i="1"/>
  <c r="D6078" i="1"/>
  <c r="H6078" i="1"/>
  <c r="I6078" i="1"/>
  <c r="J6078" i="1"/>
  <c r="K6078" i="1"/>
  <c r="L6078" i="1"/>
  <c r="M6078" i="1"/>
  <c r="N6078" i="1"/>
  <c r="O6078" i="1"/>
  <c r="P6078" i="1"/>
  <c r="D6079" i="1"/>
  <c r="H6079" i="1"/>
  <c r="I6079" i="1"/>
  <c r="J6079" i="1"/>
  <c r="K6079" i="1"/>
  <c r="L6079" i="1"/>
  <c r="M6079" i="1"/>
  <c r="N6079" i="1"/>
  <c r="O6079" i="1"/>
  <c r="P6079" i="1"/>
  <c r="D6080" i="1"/>
  <c r="H6080" i="1"/>
  <c r="I6080" i="1"/>
  <c r="J6080" i="1"/>
  <c r="K6080" i="1"/>
  <c r="L6080" i="1"/>
  <c r="M6080" i="1"/>
  <c r="N6080" i="1"/>
  <c r="O6080" i="1"/>
  <c r="P6080" i="1"/>
  <c r="D6081" i="1"/>
  <c r="H6081" i="1"/>
  <c r="I6081" i="1"/>
  <c r="J6081" i="1"/>
  <c r="K6081" i="1"/>
  <c r="L6081" i="1"/>
  <c r="M6081" i="1"/>
  <c r="N6081" i="1"/>
  <c r="O6081" i="1"/>
  <c r="P6081" i="1"/>
  <c r="D6082" i="1"/>
  <c r="H6082" i="1"/>
  <c r="I6082" i="1"/>
  <c r="J6082" i="1"/>
  <c r="K6082" i="1"/>
  <c r="L6082" i="1"/>
  <c r="M6082" i="1"/>
  <c r="N6082" i="1"/>
  <c r="O6082" i="1"/>
  <c r="P6082" i="1"/>
  <c r="D6083" i="1"/>
  <c r="H6083" i="1"/>
  <c r="I6083" i="1"/>
  <c r="J6083" i="1"/>
  <c r="K6083" i="1"/>
  <c r="L6083" i="1"/>
  <c r="M6083" i="1"/>
  <c r="N6083" i="1"/>
  <c r="O6083" i="1"/>
  <c r="P6083" i="1"/>
  <c r="D6084" i="1"/>
  <c r="H6084" i="1"/>
  <c r="I6084" i="1"/>
  <c r="J6084" i="1"/>
  <c r="K6084" i="1"/>
  <c r="L6084" i="1"/>
  <c r="M6084" i="1"/>
  <c r="N6084" i="1"/>
  <c r="O6084" i="1"/>
  <c r="P6084" i="1"/>
  <c r="D6085" i="1"/>
  <c r="H6085" i="1"/>
  <c r="I6085" i="1"/>
  <c r="J6085" i="1"/>
  <c r="K6085" i="1"/>
  <c r="L6085" i="1"/>
  <c r="M6085" i="1"/>
  <c r="N6085" i="1"/>
  <c r="O6085" i="1"/>
  <c r="P6085" i="1"/>
  <c r="D6086" i="1"/>
  <c r="H6086" i="1"/>
  <c r="I6086" i="1"/>
  <c r="J6086" i="1"/>
  <c r="K6086" i="1"/>
  <c r="L6086" i="1"/>
  <c r="M6086" i="1"/>
  <c r="N6086" i="1"/>
  <c r="O6086" i="1"/>
  <c r="P6086" i="1"/>
  <c r="D6087" i="1"/>
  <c r="H6087" i="1"/>
  <c r="I6087" i="1"/>
  <c r="J6087" i="1"/>
  <c r="K6087" i="1"/>
  <c r="L6087" i="1"/>
  <c r="M6087" i="1"/>
  <c r="N6087" i="1"/>
  <c r="O6087" i="1"/>
  <c r="P6087" i="1"/>
  <c r="D6088" i="1"/>
  <c r="H6088" i="1"/>
  <c r="I6088" i="1"/>
  <c r="J6088" i="1"/>
  <c r="K6088" i="1"/>
  <c r="L6088" i="1"/>
  <c r="M6088" i="1"/>
  <c r="N6088" i="1"/>
  <c r="O6088" i="1"/>
  <c r="P6088" i="1"/>
  <c r="D6089" i="1"/>
  <c r="H6089" i="1"/>
  <c r="I6089" i="1"/>
  <c r="J6089" i="1"/>
  <c r="K6089" i="1"/>
  <c r="L6089" i="1"/>
  <c r="M6089" i="1"/>
  <c r="N6089" i="1"/>
  <c r="O6089" i="1"/>
  <c r="P6089" i="1"/>
  <c r="D6090" i="1"/>
  <c r="H6090" i="1"/>
  <c r="I6090" i="1"/>
  <c r="J6090" i="1"/>
  <c r="K6090" i="1"/>
  <c r="L6090" i="1"/>
  <c r="M6090" i="1"/>
  <c r="N6090" i="1"/>
  <c r="O6090" i="1"/>
  <c r="P6090" i="1"/>
  <c r="D6091" i="1"/>
  <c r="H6091" i="1"/>
  <c r="I6091" i="1"/>
  <c r="J6091" i="1"/>
  <c r="K6091" i="1"/>
  <c r="L6091" i="1"/>
  <c r="M6091" i="1"/>
  <c r="N6091" i="1"/>
  <c r="O6091" i="1"/>
  <c r="P6091" i="1"/>
  <c r="D6092" i="1"/>
  <c r="H6092" i="1"/>
  <c r="I6092" i="1"/>
  <c r="J6092" i="1"/>
  <c r="K6092" i="1"/>
  <c r="L6092" i="1"/>
  <c r="M6092" i="1"/>
  <c r="N6092" i="1"/>
  <c r="O6092" i="1"/>
  <c r="P6092" i="1"/>
  <c r="D6093" i="1"/>
  <c r="H6093" i="1"/>
  <c r="I6093" i="1"/>
  <c r="J6093" i="1"/>
  <c r="K6093" i="1"/>
  <c r="L6093" i="1"/>
  <c r="M6093" i="1"/>
  <c r="N6093" i="1"/>
  <c r="O6093" i="1"/>
  <c r="P6093" i="1"/>
  <c r="D6094" i="1"/>
  <c r="H6094" i="1"/>
  <c r="I6094" i="1"/>
  <c r="J6094" i="1"/>
  <c r="K6094" i="1"/>
  <c r="L6094" i="1"/>
  <c r="M6094" i="1"/>
  <c r="N6094" i="1"/>
  <c r="O6094" i="1"/>
  <c r="P6094" i="1"/>
  <c r="D6095" i="1"/>
  <c r="H6095" i="1"/>
  <c r="I6095" i="1"/>
  <c r="J6095" i="1"/>
  <c r="K6095" i="1"/>
  <c r="L6095" i="1"/>
  <c r="M6095" i="1"/>
  <c r="N6095" i="1"/>
  <c r="O6095" i="1"/>
  <c r="P6095" i="1"/>
  <c r="D6096" i="1"/>
  <c r="H6096" i="1"/>
  <c r="I6096" i="1"/>
  <c r="J6096" i="1"/>
  <c r="K6096" i="1"/>
  <c r="L6096" i="1"/>
  <c r="M6096" i="1"/>
  <c r="N6096" i="1"/>
  <c r="O6096" i="1"/>
  <c r="P6096" i="1"/>
  <c r="D6097" i="1"/>
  <c r="H6097" i="1"/>
  <c r="I6097" i="1"/>
  <c r="J6097" i="1"/>
  <c r="K6097" i="1"/>
  <c r="L6097" i="1"/>
  <c r="M6097" i="1"/>
  <c r="N6097" i="1"/>
  <c r="O6097" i="1"/>
  <c r="P6097" i="1"/>
  <c r="D6098" i="1"/>
  <c r="H6098" i="1"/>
  <c r="I6098" i="1"/>
  <c r="J6098" i="1"/>
  <c r="K6098" i="1"/>
  <c r="L6098" i="1"/>
  <c r="M6098" i="1"/>
  <c r="N6098" i="1"/>
  <c r="O6098" i="1"/>
  <c r="P6098" i="1"/>
  <c r="D6099" i="1"/>
  <c r="H6099" i="1"/>
  <c r="I6099" i="1"/>
  <c r="J6099" i="1"/>
  <c r="K6099" i="1"/>
  <c r="L6099" i="1"/>
  <c r="M6099" i="1"/>
  <c r="N6099" i="1"/>
  <c r="O6099" i="1"/>
  <c r="P6099" i="1"/>
  <c r="D6100" i="1"/>
  <c r="H6100" i="1"/>
  <c r="I6100" i="1"/>
  <c r="J6100" i="1"/>
  <c r="K6100" i="1"/>
  <c r="L6100" i="1"/>
  <c r="M6100" i="1"/>
  <c r="N6100" i="1"/>
  <c r="O6100" i="1"/>
  <c r="P6100" i="1"/>
  <c r="D6101" i="1"/>
  <c r="H6101" i="1"/>
  <c r="I6101" i="1"/>
  <c r="J6101" i="1"/>
  <c r="K6101" i="1"/>
  <c r="L6101" i="1"/>
  <c r="M6101" i="1"/>
  <c r="N6101" i="1"/>
  <c r="O6101" i="1"/>
  <c r="P6101" i="1"/>
  <c r="D6102" i="1"/>
  <c r="H6102" i="1"/>
  <c r="I6102" i="1"/>
  <c r="J6102" i="1"/>
  <c r="K6102" i="1"/>
  <c r="L6102" i="1"/>
  <c r="M6102" i="1"/>
  <c r="N6102" i="1"/>
  <c r="O6102" i="1"/>
  <c r="P6102" i="1"/>
  <c r="D6103" i="1"/>
  <c r="H6103" i="1"/>
  <c r="I6103" i="1"/>
  <c r="J6103" i="1"/>
  <c r="K6103" i="1"/>
  <c r="L6103" i="1"/>
  <c r="M6103" i="1"/>
  <c r="N6103" i="1"/>
  <c r="O6103" i="1"/>
  <c r="P6103" i="1"/>
  <c r="D6104" i="1"/>
  <c r="H6104" i="1"/>
  <c r="I6104" i="1"/>
  <c r="J6104" i="1"/>
  <c r="K6104" i="1"/>
  <c r="L6104" i="1"/>
  <c r="M6104" i="1"/>
  <c r="N6104" i="1"/>
  <c r="O6104" i="1"/>
  <c r="P6104" i="1"/>
  <c r="D6105" i="1"/>
  <c r="H6105" i="1"/>
  <c r="I6105" i="1"/>
  <c r="J6105" i="1"/>
  <c r="K6105" i="1"/>
  <c r="L6105" i="1"/>
  <c r="M6105" i="1"/>
  <c r="N6105" i="1"/>
  <c r="O6105" i="1"/>
  <c r="P6105" i="1"/>
  <c r="D6106" i="1"/>
  <c r="H6106" i="1"/>
  <c r="I6106" i="1"/>
  <c r="J6106" i="1"/>
  <c r="K6106" i="1"/>
  <c r="L6106" i="1"/>
  <c r="M6106" i="1"/>
  <c r="N6106" i="1"/>
  <c r="O6106" i="1"/>
  <c r="P6106" i="1"/>
  <c r="D6107" i="1"/>
  <c r="H6107" i="1"/>
  <c r="I6107" i="1"/>
  <c r="J6107" i="1"/>
  <c r="K6107" i="1"/>
  <c r="L6107" i="1"/>
  <c r="M6107" i="1"/>
  <c r="N6107" i="1"/>
  <c r="O6107" i="1"/>
  <c r="P6107" i="1"/>
  <c r="D6108" i="1"/>
  <c r="H6108" i="1"/>
  <c r="I6108" i="1"/>
  <c r="J6108" i="1"/>
  <c r="K6108" i="1"/>
  <c r="L6108" i="1"/>
  <c r="M6108" i="1"/>
  <c r="N6108" i="1"/>
  <c r="O6108" i="1"/>
  <c r="P6108" i="1"/>
  <c r="D6109" i="1"/>
  <c r="H6109" i="1"/>
  <c r="I6109" i="1"/>
  <c r="J6109" i="1"/>
  <c r="K6109" i="1"/>
  <c r="L6109" i="1"/>
  <c r="M6109" i="1"/>
  <c r="N6109" i="1"/>
  <c r="O6109" i="1"/>
  <c r="P6109" i="1"/>
  <c r="D6110" i="1"/>
  <c r="H6110" i="1"/>
  <c r="I6110" i="1"/>
  <c r="J6110" i="1"/>
  <c r="K6110" i="1"/>
  <c r="L6110" i="1"/>
  <c r="M6110" i="1"/>
  <c r="N6110" i="1"/>
  <c r="O6110" i="1"/>
  <c r="P6110" i="1"/>
  <c r="D6111" i="1"/>
  <c r="H6111" i="1"/>
  <c r="I6111" i="1"/>
  <c r="J6111" i="1"/>
  <c r="K6111" i="1"/>
  <c r="L6111" i="1"/>
  <c r="M6111" i="1"/>
  <c r="N6111" i="1"/>
  <c r="O6111" i="1"/>
  <c r="P6111" i="1"/>
  <c r="D6112" i="1"/>
  <c r="H6112" i="1"/>
  <c r="I6112" i="1"/>
  <c r="J6112" i="1"/>
  <c r="K6112" i="1"/>
  <c r="L6112" i="1"/>
  <c r="M6112" i="1"/>
  <c r="N6112" i="1"/>
  <c r="O6112" i="1"/>
  <c r="P6112" i="1"/>
  <c r="D6113" i="1"/>
  <c r="H6113" i="1"/>
  <c r="I6113" i="1"/>
  <c r="J6113" i="1"/>
  <c r="K6113" i="1"/>
  <c r="L6113" i="1"/>
  <c r="M6113" i="1"/>
  <c r="N6113" i="1"/>
  <c r="O6113" i="1"/>
  <c r="P6113" i="1"/>
  <c r="D6114" i="1"/>
  <c r="H6114" i="1"/>
  <c r="I6114" i="1"/>
  <c r="J6114" i="1"/>
  <c r="K6114" i="1"/>
  <c r="L6114" i="1"/>
  <c r="M6114" i="1"/>
  <c r="N6114" i="1"/>
  <c r="O6114" i="1"/>
  <c r="P6114" i="1"/>
  <c r="D6115" i="1"/>
  <c r="H6115" i="1"/>
  <c r="I6115" i="1"/>
  <c r="J6115" i="1"/>
  <c r="K6115" i="1"/>
  <c r="L6115" i="1"/>
  <c r="M6115" i="1"/>
  <c r="N6115" i="1"/>
  <c r="O6115" i="1"/>
  <c r="P6115" i="1"/>
  <c r="D6116" i="1"/>
  <c r="H6116" i="1"/>
  <c r="I6116" i="1"/>
  <c r="J6116" i="1"/>
  <c r="K6116" i="1"/>
  <c r="L6116" i="1"/>
  <c r="M6116" i="1"/>
  <c r="N6116" i="1"/>
  <c r="O6116" i="1"/>
  <c r="P6116" i="1"/>
  <c r="D6117" i="1"/>
  <c r="H6117" i="1"/>
  <c r="I6117" i="1"/>
  <c r="J6117" i="1"/>
  <c r="K6117" i="1"/>
  <c r="L6117" i="1"/>
  <c r="M6117" i="1"/>
  <c r="N6117" i="1"/>
  <c r="O6117" i="1"/>
  <c r="P6117" i="1"/>
  <c r="D6118" i="1"/>
  <c r="H6118" i="1"/>
  <c r="I6118" i="1"/>
  <c r="J6118" i="1"/>
  <c r="K6118" i="1"/>
  <c r="L6118" i="1"/>
  <c r="M6118" i="1"/>
  <c r="N6118" i="1"/>
  <c r="O6118" i="1"/>
  <c r="P6118" i="1"/>
  <c r="D6119" i="1"/>
  <c r="H6119" i="1"/>
  <c r="I6119" i="1"/>
  <c r="J6119" i="1"/>
  <c r="K6119" i="1"/>
  <c r="L6119" i="1"/>
  <c r="M6119" i="1"/>
  <c r="N6119" i="1"/>
  <c r="O6119" i="1"/>
  <c r="P6119" i="1"/>
  <c r="D6120" i="1"/>
  <c r="H6120" i="1"/>
  <c r="I6120" i="1"/>
  <c r="J6120" i="1"/>
  <c r="K6120" i="1"/>
  <c r="L6120" i="1"/>
  <c r="M6120" i="1"/>
  <c r="N6120" i="1"/>
  <c r="O6120" i="1"/>
  <c r="P6120" i="1"/>
  <c r="D6121" i="1"/>
  <c r="H6121" i="1"/>
  <c r="I6121" i="1"/>
  <c r="J6121" i="1"/>
  <c r="K6121" i="1"/>
  <c r="L6121" i="1"/>
  <c r="M6121" i="1"/>
  <c r="N6121" i="1"/>
  <c r="O6121" i="1"/>
  <c r="P6121" i="1"/>
  <c r="D6122" i="1"/>
  <c r="H6122" i="1"/>
  <c r="I6122" i="1"/>
  <c r="J6122" i="1"/>
  <c r="K6122" i="1"/>
  <c r="L6122" i="1"/>
  <c r="M6122" i="1"/>
  <c r="N6122" i="1"/>
  <c r="O6122" i="1"/>
  <c r="P6122" i="1"/>
  <c r="D6123" i="1"/>
  <c r="H6123" i="1"/>
  <c r="I6123" i="1"/>
  <c r="J6123" i="1"/>
  <c r="K6123" i="1"/>
  <c r="L6123" i="1"/>
  <c r="M6123" i="1"/>
  <c r="N6123" i="1"/>
  <c r="O6123" i="1"/>
  <c r="P6123" i="1"/>
  <c r="D6124" i="1"/>
  <c r="H6124" i="1"/>
  <c r="I6124" i="1"/>
  <c r="J6124" i="1"/>
  <c r="K6124" i="1"/>
  <c r="L6124" i="1"/>
  <c r="M6124" i="1"/>
  <c r="N6124" i="1"/>
  <c r="O6124" i="1"/>
  <c r="P6124" i="1"/>
  <c r="D6125" i="1"/>
  <c r="H6125" i="1"/>
  <c r="I6125" i="1"/>
  <c r="J6125" i="1"/>
  <c r="K6125" i="1"/>
  <c r="L6125" i="1"/>
  <c r="M6125" i="1"/>
  <c r="N6125" i="1"/>
  <c r="O6125" i="1"/>
  <c r="P6125" i="1"/>
  <c r="D6126" i="1"/>
  <c r="H6126" i="1"/>
  <c r="I6126" i="1"/>
  <c r="J6126" i="1"/>
  <c r="K6126" i="1"/>
  <c r="L6126" i="1"/>
  <c r="M6126" i="1"/>
  <c r="N6126" i="1"/>
  <c r="O6126" i="1"/>
  <c r="P6126" i="1"/>
  <c r="D6127" i="1"/>
  <c r="H6127" i="1"/>
  <c r="I6127" i="1"/>
  <c r="J6127" i="1"/>
  <c r="K6127" i="1"/>
  <c r="L6127" i="1"/>
  <c r="M6127" i="1"/>
  <c r="N6127" i="1"/>
  <c r="O6127" i="1"/>
  <c r="P6127" i="1"/>
  <c r="D6128" i="1"/>
  <c r="H6128" i="1"/>
  <c r="I6128" i="1"/>
  <c r="J6128" i="1"/>
  <c r="K6128" i="1"/>
  <c r="L6128" i="1"/>
  <c r="M6128" i="1"/>
  <c r="N6128" i="1"/>
  <c r="O6128" i="1"/>
  <c r="P6128" i="1"/>
  <c r="D6129" i="1"/>
  <c r="H6129" i="1"/>
  <c r="I6129" i="1"/>
  <c r="J6129" i="1"/>
  <c r="K6129" i="1"/>
  <c r="L6129" i="1"/>
  <c r="M6129" i="1"/>
  <c r="N6129" i="1"/>
  <c r="O6129" i="1"/>
  <c r="P6129" i="1"/>
  <c r="D6130" i="1"/>
  <c r="H6130" i="1"/>
  <c r="I6130" i="1"/>
  <c r="J6130" i="1"/>
  <c r="K6130" i="1"/>
  <c r="L6130" i="1"/>
  <c r="M6130" i="1"/>
  <c r="N6130" i="1"/>
  <c r="O6130" i="1"/>
  <c r="P6130" i="1"/>
  <c r="D6131" i="1"/>
  <c r="H6131" i="1"/>
  <c r="I6131" i="1"/>
  <c r="J6131" i="1"/>
  <c r="K6131" i="1"/>
  <c r="L6131" i="1"/>
  <c r="M6131" i="1"/>
  <c r="N6131" i="1"/>
  <c r="O6131" i="1"/>
  <c r="P6131" i="1"/>
  <c r="D6132" i="1"/>
  <c r="H6132" i="1"/>
  <c r="I6132" i="1"/>
  <c r="J6132" i="1"/>
  <c r="K6132" i="1"/>
  <c r="L6132" i="1"/>
  <c r="M6132" i="1"/>
  <c r="N6132" i="1"/>
  <c r="O6132" i="1"/>
  <c r="P6132" i="1"/>
  <c r="D6133" i="1"/>
  <c r="H6133" i="1"/>
  <c r="I6133" i="1"/>
  <c r="J6133" i="1"/>
  <c r="K6133" i="1"/>
  <c r="L6133" i="1"/>
  <c r="M6133" i="1"/>
  <c r="N6133" i="1"/>
  <c r="O6133" i="1"/>
  <c r="P6133" i="1"/>
  <c r="D6134" i="1"/>
  <c r="H6134" i="1"/>
  <c r="I6134" i="1"/>
  <c r="J6134" i="1"/>
  <c r="K6134" i="1"/>
  <c r="L6134" i="1"/>
  <c r="M6134" i="1"/>
  <c r="N6134" i="1"/>
  <c r="O6134" i="1"/>
  <c r="P6134" i="1"/>
  <c r="D6135" i="1"/>
  <c r="H6135" i="1"/>
  <c r="I6135" i="1"/>
  <c r="J6135" i="1"/>
  <c r="K6135" i="1"/>
  <c r="L6135" i="1"/>
  <c r="M6135" i="1"/>
  <c r="N6135" i="1"/>
  <c r="O6135" i="1"/>
  <c r="P6135" i="1"/>
  <c r="D6136" i="1"/>
  <c r="H6136" i="1"/>
  <c r="I6136" i="1"/>
  <c r="J6136" i="1"/>
  <c r="K6136" i="1"/>
  <c r="L6136" i="1"/>
  <c r="M6136" i="1"/>
  <c r="N6136" i="1"/>
  <c r="O6136" i="1"/>
  <c r="P6136" i="1"/>
  <c r="D6137" i="1"/>
  <c r="H6137" i="1"/>
  <c r="I6137" i="1"/>
  <c r="J6137" i="1"/>
  <c r="K6137" i="1"/>
  <c r="L6137" i="1"/>
  <c r="M6137" i="1"/>
  <c r="N6137" i="1"/>
  <c r="O6137" i="1"/>
  <c r="P6137" i="1"/>
  <c r="D6138" i="1"/>
  <c r="H6138" i="1"/>
  <c r="I6138" i="1"/>
  <c r="J6138" i="1"/>
  <c r="K6138" i="1"/>
  <c r="L6138" i="1"/>
  <c r="M6138" i="1"/>
  <c r="N6138" i="1"/>
  <c r="O6138" i="1"/>
  <c r="P6138" i="1"/>
  <c r="D6139" i="1"/>
  <c r="H6139" i="1"/>
  <c r="I6139" i="1"/>
  <c r="J6139" i="1"/>
  <c r="K6139" i="1"/>
  <c r="L6139" i="1"/>
  <c r="M6139" i="1"/>
  <c r="N6139" i="1"/>
  <c r="O6139" i="1"/>
  <c r="P6139" i="1"/>
  <c r="D6140" i="1"/>
  <c r="H6140" i="1"/>
  <c r="I6140" i="1"/>
  <c r="J6140" i="1"/>
  <c r="K6140" i="1"/>
  <c r="L6140" i="1"/>
  <c r="M6140" i="1"/>
  <c r="N6140" i="1"/>
  <c r="O6140" i="1"/>
  <c r="P6140" i="1"/>
  <c r="D6141" i="1"/>
  <c r="H6141" i="1"/>
  <c r="I6141" i="1"/>
  <c r="J6141" i="1"/>
  <c r="K6141" i="1"/>
  <c r="L6141" i="1"/>
  <c r="M6141" i="1"/>
  <c r="N6141" i="1"/>
  <c r="O6141" i="1"/>
  <c r="P6141" i="1"/>
  <c r="D6142" i="1"/>
  <c r="H6142" i="1"/>
  <c r="I6142" i="1"/>
  <c r="J6142" i="1"/>
  <c r="K6142" i="1"/>
  <c r="L6142" i="1"/>
  <c r="M6142" i="1"/>
  <c r="N6142" i="1"/>
  <c r="O6142" i="1"/>
  <c r="P6142" i="1"/>
  <c r="D6143" i="1"/>
  <c r="H6143" i="1"/>
  <c r="I6143" i="1"/>
  <c r="J6143" i="1"/>
  <c r="K6143" i="1"/>
  <c r="L6143" i="1"/>
  <c r="M6143" i="1"/>
  <c r="N6143" i="1"/>
  <c r="O6143" i="1"/>
  <c r="P6143" i="1"/>
  <c r="D6144" i="1"/>
  <c r="H6144" i="1"/>
  <c r="I6144" i="1"/>
  <c r="J6144" i="1"/>
  <c r="K6144" i="1"/>
  <c r="L6144" i="1"/>
  <c r="M6144" i="1"/>
  <c r="N6144" i="1"/>
  <c r="O6144" i="1"/>
  <c r="P6144" i="1"/>
  <c r="D6145" i="1"/>
  <c r="H6145" i="1"/>
  <c r="I6145" i="1"/>
  <c r="J6145" i="1"/>
  <c r="K6145" i="1"/>
  <c r="L6145" i="1"/>
  <c r="M6145" i="1"/>
  <c r="N6145" i="1"/>
  <c r="O6145" i="1"/>
  <c r="P6145" i="1"/>
  <c r="D6146" i="1"/>
  <c r="H6146" i="1"/>
  <c r="I6146" i="1"/>
  <c r="J6146" i="1"/>
  <c r="K6146" i="1"/>
  <c r="L6146" i="1"/>
  <c r="M6146" i="1"/>
  <c r="N6146" i="1"/>
  <c r="O6146" i="1"/>
  <c r="P6146" i="1"/>
  <c r="D6147" i="1"/>
  <c r="H6147" i="1"/>
  <c r="I6147" i="1"/>
  <c r="J6147" i="1"/>
  <c r="K6147" i="1"/>
  <c r="L6147" i="1"/>
  <c r="M6147" i="1"/>
  <c r="N6147" i="1"/>
  <c r="O6147" i="1"/>
  <c r="P6147" i="1"/>
  <c r="D6148" i="1"/>
  <c r="H6148" i="1"/>
  <c r="I6148" i="1"/>
  <c r="J6148" i="1"/>
  <c r="K6148" i="1"/>
  <c r="L6148" i="1"/>
  <c r="M6148" i="1"/>
  <c r="N6148" i="1"/>
  <c r="O6148" i="1"/>
  <c r="P6148" i="1"/>
  <c r="D6149" i="1"/>
  <c r="H6149" i="1"/>
  <c r="I6149" i="1"/>
  <c r="J6149" i="1"/>
  <c r="K6149" i="1"/>
  <c r="L6149" i="1"/>
  <c r="M6149" i="1"/>
  <c r="N6149" i="1"/>
  <c r="O6149" i="1"/>
  <c r="P6149" i="1"/>
  <c r="D6150" i="1"/>
  <c r="H6150" i="1"/>
  <c r="I6150" i="1"/>
  <c r="J6150" i="1"/>
  <c r="K6150" i="1"/>
  <c r="L6150" i="1"/>
  <c r="M6150" i="1"/>
  <c r="N6150" i="1"/>
  <c r="O6150" i="1"/>
  <c r="P6150" i="1"/>
  <c r="D6151" i="1"/>
  <c r="H6151" i="1"/>
  <c r="I6151" i="1"/>
  <c r="J6151" i="1"/>
  <c r="K6151" i="1"/>
  <c r="L6151" i="1"/>
  <c r="M6151" i="1"/>
  <c r="N6151" i="1"/>
  <c r="O6151" i="1"/>
  <c r="P6151" i="1"/>
  <c r="D6152" i="1"/>
  <c r="H6152" i="1"/>
  <c r="I6152" i="1"/>
  <c r="J6152" i="1"/>
  <c r="K6152" i="1"/>
  <c r="L6152" i="1"/>
  <c r="M6152" i="1"/>
  <c r="N6152" i="1"/>
  <c r="O6152" i="1"/>
  <c r="P6152" i="1"/>
  <c r="D6153" i="1"/>
  <c r="H6153" i="1"/>
  <c r="I6153" i="1"/>
  <c r="J6153" i="1"/>
  <c r="K6153" i="1"/>
  <c r="L6153" i="1"/>
  <c r="M6153" i="1"/>
  <c r="N6153" i="1"/>
  <c r="O6153" i="1"/>
  <c r="P6153" i="1"/>
  <c r="D6154" i="1"/>
  <c r="H6154" i="1"/>
  <c r="I6154" i="1"/>
  <c r="J6154" i="1"/>
  <c r="K6154" i="1"/>
  <c r="L6154" i="1"/>
  <c r="M6154" i="1"/>
  <c r="N6154" i="1"/>
  <c r="O6154" i="1"/>
  <c r="P6154" i="1"/>
  <c r="D6155" i="1"/>
  <c r="H6155" i="1"/>
  <c r="I6155" i="1"/>
  <c r="J6155" i="1"/>
  <c r="K6155" i="1"/>
  <c r="L6155" i="1"/>
  <c r="M6155" i="1"/>
  <c r="N6155" i="1"/>
  <c r="O6155" i="1"/>
  <c r="P6155" i="1"/>
  <c r="D6156" i="1"/>
  <c r="H6156" i="1"/>
  <c r="I6156" i="1"/>
  <c r="J6156" i="1"/>
  <c r="K6156" i="1"/>
  <c r="L6156" i="1"/>
  <c r="M6156" i="1"/>
  <c r="N6156" i="1"/>
  <c r="O6156" i="1"/>
  <c r="P6156" i="1"/>
  <c r="D6157" i="1"/>
  <c r="H6157" i="1"/>
  <c r="I6157" i="1"/>
  <c r="J6157" i="1"/>
  <c r="K6157" i="1"/>
  <c r="L6157" i="1"/>
  <c r="M6157" i="1"/>
  <c r="N6157" i="1"/>
  <c r="O6157" i="1"/>
  <c r="P6157" i="1"/>
  <c r="D6158" i="1"/>
  <c r="H6158" i="1"/>
  <c r="I6158" i="1"/>
  <c r="J6158" i="1"/>
  <c r="K6158" i="1"/>
  <c r="L6158" i="1"/>
  <c r="M6158" i="1"/>
  <c r="N6158" i="1"/>
  <c r="O6158" i="1"/>
  <c r="P6158" i="1"/>
  <c r="D6159" i="1"/>
  <c r="H6159" i="1"/>
  <c r="I6159" i="1"/>
  <c r="J6159" i="1"/>
  <c r="K6159" i="1"/>
  <c r="L6159" i="1"/>
  <c r="M6159" i="1"/>
  <c r="N6159" i="1"/>
  <c r="O6159" i="1"/>
  <c r="P6159" i="1"/>
  <c r="D6160" i="1"/>
  <c r="H6160" i="1"/>
  <c r="I6160" i="1"/>
  <c r="J6160" i="1"/>
  <c r="K6160" i="1"/>
  <c r="L6160" i="1"/>
  <c r="M6160" i="1"/>
  <c r="N6160" i="1"/>
  <c r="O6160" i="1"/>
  <c r="P6160" i="1"/>
  <c r="D6161" i="1"/>
  <c r="H6161" i="1"/>
  <c r="I6161" i="1"/>
  <c r="J6161" i="1"/>
  <c r="K6161" i="1"/>
  <c r="L6161" i="1"/>
  <c r="M6161" i="1"/>
  <c r="N6161" i="1"/>
  <c r="O6161" i="1"/>
  <c r="P6161" i="1"/>
  <c r="D6162" i="1"/>
  <c r="H6162" i="1"/>
  <c r="I6162" i="1"/>
  <c r="J6162" i="1"/>
  <c r="K6162" i="1"/>
  <c r="L6162" i="1"/>
  <c r="M6162" i="1"/>
  <c r="N6162" i="1"/>
  <c r="O6162" i="1"/>
  <c r="P6162" i="1"/>
  <c r="D6163" i="1"/>
  <c r="H6163" i="1"/>
  <c r="I6163" i="1"/>
  <c r="J6163" i="1"/>
  <c r="K6163" i="1"/>
  <c r="L6163" i="1"/>
  <c r="M6163" i="1"/>
  <c r="N6163" i="1"/>
  <c r="O6163" i="1"/>
  <c r="P6163" i="1"/>
  <c r="D6164" i="1"/>
  <c r="H6164" i="1"/>
  <c r="I6164" i="1"/>
  <c r="J6164" i="1"/>
  <c r="K6164" i="1"/>
  <c r="L6164" i="1"/>
  <c r="M6164" i="1"/>
  <c r="N6164" i="1"/>
  <c r="O6164" i="1"/>
  <c r="P6164" i="1"/>
  <c r="D6165" i="1"/>
  <c r="H6165" i="1"/>
  <c r="I6165" i="1"/>
  <c r="J6165" i="1"/>
  <c r="K6165" i="1"/>
  <c r="L6165" i="1"/>
  <c r="M6165" i="1"/>
  <c r="N6165" i="1"/>
  <c r="O6165" i="1"/>
  <c r="P6165" i="1"/>
  <c r="D6166" i="1"/>
  <c r="H6166" i="1"/>
  <c r="I6166" i="1"/>
  <c r="J6166" i="1"/>
  <c r="K6166" i="1"/>
  <c r="L6166" i="1"/>
  <c r="M6166" i="1"/>
  <c r="N6166" i="1"/>
  <c r="O6166" i="1"/>
  <c r="P6166" i="1"/>
  <c r="D6167" i="1"/>
  <c r="H6167" i="1"/>
  <c r="I6167" i="1"/>
  <c r="J6167" i="1"/>
  <c r="K6167" i="1"/>
  <c r="L6167" i="1"/>
  <c r="M6167" i="1"/>
  <c r="N6167" i="1"/>
  <c r="O6167" i="1"/>
  <c r="P6167" i="1"/>
  <c r="D6168" i="1"/>
  <c r="H6168" i="1"/>
  <c r="I6168" i="1"/>
  <c r="J6168" i="1"/>
  <c r="K6168" i="1"/>
  <c r="L6168" i="1"/>
  <c r="M6168" i="1"/>
  <c r="N6168" i="1"/>
  <c r="O6168" i="1"/>
  <c r="P6168" i="1"/>
  <c r="D6169" i="1"/>
  <c r="H6169" i="1"/>
  <c r="I6169" i="1"/>
  <c r="J6169" i="1"/>
  <c r="K6169" i="1"/>
  <c r="L6169" i="1"/>
  <c r="M6169" i="1"/>
  <c r="N6169" i="1"/>
  <c r="O6169" i="1"/>
  <c r="P6169" i="1"/>
  <c r="D6170" i="1"/>
  <c r="H6170" i="1"/>
  <c r="I6170" i="1"/>
  <c r="J6170" i="1"/>
  <c r="K6170" i="1"/>
  <c r="L6170" i="1"/>
  <c r="M6170" i="1"/>
  <c r="N6170" i="1"/>
  <c r="O6170" i="1"/>
  <c r="P6170" i="1"/>
  <c r="D6171" i="1"/>
  <c r="H6171" i="1"/>
  <c r="I6171" i="1"/>
  <c r="J6171" i="1"/>
  <c r="K6171" i="1"/>
  <c r="L6171" i="1"/>
  <c r="M6171" i="1"/>
  <c r="N6171" i="1"/>
  <c r="O6171" i="1"/>
  <c r="P6171" i="1"/>
  <c r="D6172" i="1"/>
  <c r="H6172" i="1"/>
  <c r="I6172" i="1"/>
  <c r="J6172" i="1"/>
  <c r="K6172" i="1"/>
  <c r="L6172" i="1"/>
  <c r="M6172" i="1"/>
  <c r="N6172" i="1"/>
  <c r="O6172" i="1"/>
  <c r="P6172" i="1"/>
  <c r="D6173" i="1"/>
  <c r="H6173" i="1"/>
  <c r="I6173" i="1"/>
  <c r="J6173" i="1"/>
  <c r="K6173" i="1"/>
  <c r="L6173" i="1"/>
  <c r="M6173" i="1"/>
  <c r="N6173" i="1"/>
  <c r="O6173" i="1"/>
  <c r="P6173" i="1"/>
  <c r="D6174" i="1"/>
  <c r="H6174" i="1"/>
  <c r="I6174" i="1"/>
  <c r="J6174" i="1"/>
  <c r="K6174" i="1"/>
  <c r="L6174" i="1"/>
  <c r="M6174" i="1"/>
  <c r="N6174" i="1"/>
  <c r="O6174" i="1"/>
  <c r="P6174" i="1"/>
  <c r="D6175" i="1"/>
  <c r="H6175" i="1"/>
  <c r="I6175" i="1"/>
  <c r="J6175" i="1"/>
  <c r="K6175" i="1"/>
  <c r="L6175" i="1"/>
  <c r="M6175" i="1"/>
  <c r="N6175" i="1"/>
  <c r="O6175" i="1"/>
  <c r="P6175" i="1"/>
  <c r="D6176" i="1"/>
  <c r="H6176" i="1"/>
  <c r="I6176" i="1"/>
  <c r="J6176" i="1"/>
  <c r="K6176" i="1"/>
  <c r="L6176" i="1"/>
  <c r="M6176" i="1"/>
  <c r="N6176" i="1"/>
  <c r="O6176" i="1"/>
  <c r="P6176" i="1"/>
  <c r="D6177" i="1"/>
  <c r="H6177" i="1"/>
  <c r="I6177" i="1"/>
  <c r="J6177" i="1"/>
  <c r="K6177" i="1"/>
  <c r="L6177" i="1"/>
  <c r="M6177" i="1"/>
  <c r="N6177" i="1"/>
  <c r="O6177" i="1"/>
  <c r="P6177" i="1"/>
  <c r="D6178" i="1"/>
  <c r="H6178" i="1"/>
  <c r="I6178" i="1"/>
  <c r="J6178" i="1"/>
  <c r="K6178" i="1"/>
  <c r="L6178" i="1"/>
  <c r="M6178" i="1"/>
  <c r="N6178" i="1"/>
  <c r="O6178" i="1"/>
  <c r="P6178" i="1"/>
  <c r="D6179" i="1"/>
  <c r="H6179" i="1"/>
  <c r="I6179" i="1"/>
  <c r="J6179" i="1"/>
  <c r="K6179" i="1"/>
  <c r="L6179" i="1"/>
  <c r="M6179" i="1"/>
  <c r="N6179" i="1"/>
  <c r="O6179" i="1"/>
  <c r="P6179" i="1"/>
  <c r="D6180" i="1"/>
  <c r="H6180" i="1"/>
  <c r="I6180" i="1"/>
  <c r="J6180" i="1"/>
  <c r="K6180" i="1"/>
  <c r="L6180" i="1"/>
  <c r="M6180" i="1"/>
  <c r="N6180" i="1"/>
  <c r="O6180" i="1"/>
  <c r="P6180" i="1"/>
  <c r="D6181" i="1"/>
  <c r="H6181" i="1"/>
  <c r="I6181" i="1"/>
  <c r="J6181" i="1"/>
  <c r="K6181" i="1"/>
  <c r="L6181" i="1"/>
  <c r="M6181" i="1"/>
  <c r="N6181" i="1"/>
  <c r="O6181" i="1"/>
  <c r="P6181" i="1"/>
  <c r="D6182" i="1"/>
  <c r="H6182" i="1"/>
  <c r="I6182" i="1"/>
  <c r="J6182" i="1"/>
  <c r="K6182" i="1"/>
  <c r="L6182" i="1"/>
  <c r="M6182" i="1"/>
  <c r="N6182" i="1"/>
  <c r="O6182" i="1"/>
  <c r="P6182" i="1"/>
  <c r="D6183" i="1"/>
  <c r="H6183" i="1"/>
  <c r="I6183" i="1"/>
  <c r="J6183" i="1"/>
  <c r="K6183" i="1"/>
  <c r="L6183" i="1"/>
  <c r="M6183" i="1"/>
  <c r="N6183" i="1"/>
  <c r="O6183" i="1"/>
  <c r="P6183" i="1"/>
  <c r="D6184" i="1"/>
  <c r="H6184" i="1"/>
  <c r="I6184" i="1"/>
  <c r="J6184" i="1"/>
  <c r="K6184" i="1"/>
  <c r="L6184" i="1"/>
  <c r="M6184" i="1"/>
  <c r="N6184" i="1"/>
  <c r="O6184" i="1"/>
  <c r="P6184" i="1"/>
  <c r="D6185" i="1"/>
  <c r="H6185" i="1"/>
  <c r="I6185" i="1"/>
  <c r="J6185" i="1"/>
  <c r="K6185" i="1"/>
  <c r="L6185" i="1"/>
  <c r="M6185" i="1"/>
  <c r="N6185" i="1"/>
  <c r="O6185" i="1"/>
  <c r="P6185" i="1"/>
  <c r="D6186" i="1"/>
  <c r="H6186" i="1"/>
  <c r="I6186" i="1"/>
  <c r="J6186" i="1"/>
  <c r="K6186" i="1"/>
  <c r="L6186" i="1"/>
  <c r="M6186" i="1"/>
  <c r="N6186" i="1"/>
  <c r="O6186" i="1"/>
  <c r="P6186" i="1"/>
  <c r="D6187" i="1"/>
  <c r="H6187" i="1"/>
  <c r="I6187" i="1"/>
  <c r="J6187" i="1"/>
  <c r="K6187" i="1"/>
  <c r="L6187" i="1"/>
  <c r="M6187" i="1"/>
  <c r="N6187" i="1"/>
  <c r="O6187" i="1"/>
  <c r="P6187" i="1"/>
  <c r="D6188" i="1"/>
  <c r="H6188" i="1"/>
  <c r="I6188" i="1"/>
  <c r="J6188" i="1"/>
  <c r="K6188" i="1"/>
  <c r="L6188" i="1"/>
  <c r="M6188" i="1"/>
  <c r="N6188" i="1"/>
  <c r="O6188" i="1"/>
  <c r="P6188" i="1"/>
  <c r="D6189" i="1"/>
  <c r="H6189" i="1"/>
  <c r="I6189" i="1"/>
  <c r="J6189" i="1"/>
  <c r="K6189" i="1"/>
  <c r="L6189" i="1"/>
  <c r="M6189" i="1"/>
  <c r="N6189" i="1"/>
  <c r="O6189" i="1"/>
  <c r="P6189" i="1"/>
  <c r="D6190" i="1"/>
  <c r="H6190" i="1"/>
  <c r="I6190" i="1"/>
  <c r="J6190" i="1"/>
  <c r="K6190" i="1"/>
  <c r="L6190" i="1"/>
  <c r="M6190" i="1"/>
  <c r="N6190" i="1"/>
  <c r="O6190" i="1"/>
  <c r="P6190" i="1"/>
  <c r="D6191" i="1"/>
  <c r="H6191" i="1"/>
  <c r="I6191" i="1"/>
  <c r="J6191" i="1"/>
  <c r="K6191" i="1"/>
  <c r="L6191" i="1"/>
  <c r="M6191" i="1"/>
  <c r="N6191" i="1"/>
  <c r="O6191" i="1"/>
  <c r="P6191" i="1"/>
  <c r="D6192" i="1"/>
  <c r="H6192" i="1"/>
  <c r="I6192" i="1"/>
  <c r="J6192" i="1"/>
  <c r="K6192" i="1"/>
  <c r="L6192" i="1"/>
  <c r="M6192" i="1"/>
  <c r="N6192" i="1"/>
  <c r="O6192" i="1"/>
  <c r="P6192" i="1"/>
  <c r="D6193" i="1"/>
  <c r="H6193" i="1"/>
  <c r="I6193" i="1"/>
  <c r="J6193" i="1"/>
  <c r="K6193" i="1"/>
  <c r="L6193" i="1"/>
  <c r="M6193" i="1"/>
  <c r="N6193" i="1"/>
  <c r="O6193" i="1"/>
  <c r="P6193" i="1"/>
  <c r="D6194" i="1"/>
  <c r="H6194" i="1"/>
  <c r="I6194" i="1"/>
  <c r="J6194" i="1"/>
  <c r="K6194" i="1"/>
  <c r="L6194" i="1"/>
  <c r="M6194" i="1"/>
  <c r="N6194" i="1"/>
  <c r="O6194" i="1"/>
  <c r="P6194" i="1"/>
  <c r="D6195" i="1"/>
  <c r="H6195" i="1"/>
  <c r="I6195" i="1"/>
  <c r="J6195" i="1"/>
  <c r="K6195" i="1"/>
  <c r="L6195" i="1"/>
  <c r="M6195" i="1"/>
  <c r="N6195" i="1"/>
  <c r="O6195" i="1"/>
  <c r="P6195" i="1"/>
  <c r="D6196" i="1"/>
  <c r="H6196" i="1"/>
  <c r="I6196" i="1"/>
  <c r="J6196" i="1"/>
  <c r="K6196" i="1"/>
  <c r="L6196" i="1"/>
  <c r="M6196" i="1"/>
  <c r="N6196" i="1"/>
  <c r="O6196" i="1"/>
  <c r="P6196" i="1"/>
  <c r="D6197" i="1"/>
  <c r="H6197" i="1"/>
  <c r="I6197" i="1"/>
  <c r="J6197" i="1"/>
  <c r="K6197" i="1"/>
  <c r="L6197" i="1"/>
  <c r="M6197" i="1"/>
  <c r="N6197" i="1"/>
  <c r="O6197" i="1"/>
  <c r="P6197" i="1"/>
  <c r="D6198" i="1"/>
  <c r="H6198" i="1"/>
  <c r="I6198" i="1"/>
  <c r="J6198" i="1"/>
  <c r="K6198" i="1"/>
  <c r="L6198" i="1"/>
  <c r="M6198" i="1"/>
  <c r="N6198" i="1"/>
  <c r="O6198" i="1"/>
  <c r="P6198" i="1"/>
  <c r="D6199" i="1"/>
  <c r="H6199" i="1"/>
  <c r="I6199" i="1"/>
  <c r="J6199" i="1"/>
  <c r="K6199" i="1"/>
  <c r="L6199" i="1"/>
  <c r="M6199" i="1"/>
  <c r="N6199" i="1"/>
  <c r="O6199" i="1"/>
  <c r="P6199" i="1"/>
  <c r="D6200" i="1"/>
  <c r="H6200" i="1"/>
  <c r="I6200" i="1"/>
  <c r="J6200" i="1"/>
  <c r="K6200" i="1"/>
  <c r="L6200" i="1"/>
  <c r="M6200" i="1"/>
  <c r="N6200" i="1"/>
  <c r="O6200" i="1"/>
  <c r="P6200" i="1"/>
  <c r="D6201" i="1"/>
  <c r="H6201" i="1"/>
  <c r="I6201" i="1"/>
  <c r="J6201" i="1"/>
  <c r="K6201" i="1"/>
  <c r="L6201" i="1"/>
  <c r="M6201" i="1"/>
  <c r="N6201" i="1"/>
  <c r="O6201" i="1"/>
  <c r="P6201" i="1"/>
  <c r="D6202" i="1"/>
  <c r="H6202" i="1"/>
  <c r="I6202" i="1"/>
  <c r="J6202" i="1"/>
  <c r="K6202" i="1"/>
  <c r="L6202" i="1"/>
  <c r="M6202" i="1"/>
  <c r="N6202" i="1"/>
  <c r="O6202" i="1"/>
  <c r="P6202" i="1"/>
  <c r="D6203" i="1"/>
  <c r="H6203" i="1"/>
  <c r="I6203" i="1"/>
  <c r="J6203" i="1"/>
  <c r="K6203" i="1"/>
  <c r="L6203" i="1"/>
  <c r="M6203" i="1"/>
  <c r="N6203" i="1"/>
  <c r="O6203" i="1"/>
  <c r="P6203" i="1"/>
  <c r="D6204" i="1"/>
  <c r="H6204" i="1"/>
  <c r="I6204" i="1"/>
  <c r="J6204" i="1"/>
  <c r="K6204" i="1"/>
  <c r="L6204" i="1"/>
  <c r="M6204" i="1"/>
  <c r="N6204" i="1"/>
  <c r="O6204" i="1"/>
  <c r="P6204" i="1"/>
  <c r="D6205" i="1"/>
  <c r="H6205" i="1"/>
  <c r="I6205" i="1"/>
  <c r="J6205" i="1"/>
  <c r="K6205" i="1"/>
  <c r="L6205" i="1"/>
  <c r="M6205" i="1"/>
  <c r="N6205" i="1"/>
  <c r="O6205" i="1"/>
  <c r="P6205" i="1"/>
  <c r="D6206" i="1"/>
  <c r="H6206" i="1"/>
  <c r="I6206" i="1"/>
  <c r="J6206" i="1"/>
  <c r="K6206" i="1"/>
  <c r="L6206" i="1"/>
  <c r="M6206" i="1"/>
  <c r="N6206" i="1"/>
  <c r="O6206" i="1"/>
  <c r="P6206" i="1"/>
  <c r="D6207" i="1"/>
  <c r="H6207" i="1"/>
  <c r="I6207" i="1"/>
  <c r="J6207" i="1"/>
  <c r="K6207" i="1"/>
  <c r="L6207" i="1"/>
  <c r="M6207" i="1"/>
  <c r="N6207" i="1"/>
  <c r="O6207" i="1"/>
  <c r="P6207" i="1"/>
  <c r="D6208" i="1"/>
  <c r="H6208" i="1"/>
  <c r="I6208" i="1"/>
  <c r="J6208" i="1"/>
  <c r="K6208" i="1"/>
  <c r="L6208" i="1"/>
  <c r="M6208" i="1"/>
  <c r="N6208" i="1"/>
  <c r="O6208" i="1"/>
  <c r="P6208" i="1"/>
  <c r="D6209" i="1"/>
  <c r="H6209" i="1"/>
  <c r="I6209" i="1"/>
  <c r="J6209" i="1"/>
  <c r="K6209" i="1"/>
  <c r="L6209" i="1"/>
  <c r="M6209" i="1"/>
  <c r="N6209" i="1"/>
  <c r="O6209" i="1"/>
  <c r="P6209" i="1"/>
  <c r="D6210" i="1"/>
  <c r="H6210" i="1"/>
  <c r="I6210" i="1"/>
  <c r="J6210" i="1"/>
  <c r="K6210" i="1"/>
  <c r="L6210" i="1"/>
  <c r="M6210" i="1"/>
  <c r="N6210" i="1"/>
  <c r="O6210" i="1"/>
  <c r="P6210" i="1"/>
  <c r="D6211" i="1"/>
  <c r="H6211" i="1"/>
  <c r="I6211" i="1"/>
  <c r="J6211" i="1"/>
  <c r="K6211" i="1"/>
  <c r="L6211" i="1"/>
  <c r="M6211" i="1"/>
  <c r="N6211" i="1"/>
  <c r="O6211" i="1"/>
  <c r="P6211" i="1"/>
  <c r="D6212" i="1"/>
  <c r="H6212" i="1"/>
  <c r="I6212" i="1"/>
  <c r="J6212" i="1"/>
  <c r="K6212" i="1"/>
  <c r="L6212" i="1"/>
  <c r="M6212" i="1"/>
  <c r="N6212" i="1"/>
  <c r="O6212" i="1"/>
  <c r="P6212" i="1"/>
  <c r="D6213" i="1"/>
  <c r="H6213" i="1"/>
  <c r="I6213" i="1"/>
  <c r="J6213" i="1"/>
  <c r="K6213" i="1"/>
  <c r="L6213" i="1"/>
  <c r="M6213" i="1"/>
  <c r="N6213" i="1"/>
  <c r="O6213" i="1"/>
  <c r="P6213" i="1"/>
  <c r="D6214" i="1"/>
  <c r="H6214" i="1"/>
  <c r="I6214" i="1"/>
  <c r="J6214" i="1"/>
  <c r="K6214" i="1"/>
  <c r="L6214" i="1"/>
  <c r="M6214" i="1"/>
  <c r="N6214" i="1"/>
  <c r="O6214" i="1"/>
  <c r="P6214" i="1"/>
  <c r="D6215" i="1"/>
  <c r="H6215" i="1"/>
  <c r="I6215" i="1"/>
  <c r="J6215" i="1"/>
  <c r="K6215" i="1"/>
  <c r="L6215" i="1"/>
  <c r="M6215" i="1"/>
  <c r="N6215" i="1"/>
  <c r="O6215" i="1"/>
  <c r="P6215" i="1"/>
  <c r="D6216" i="1"/>
  <c r="H6216" i="1"/>
  <c r="I6216" i="1"/>
  <c r="J6216" i="1"/>
  <c r="K6216" i="1"/>
  <c r="L6216" i="1"/>
  <c r="M6216" i="1"/>
  <c r="N6216" i="1"/>
  <c r="O6216" i="1"/>
  <c r="P6216" i="1"/>
  <c r="D6217" i="1"/>
  <c r="H6217" i="1"/>
  <c r="I6217" i="1"/>
  <c r="J6217" i="1"/>
  <c r="K6217" i="1"/>
  <c r="L6217" i="1"/>
  <c r="M6217" i="1"/>
  <c r="N6217" i="1"/>
  <c r="O6217" i="1"/>
  <c r="P6217" i="1"/>
  <c r="D6218" i="1"/>
  <c r="H6218" i="1"/>
  <c r="I6218" i="1"/>
  <c r="J6218" i="1"/>
  <c r="K6218" i="1"/>
  <c r="L6218" i="1"/>
  <c r="M6218" i="1"/>
  <c r="N6218" i="1"/>
  <c r="O6218" i="1"/>
  <c r="P6218" i="1"/>
  <c r="D6219" i="1"/>
  <c r="H6219" i="1"/>
  <c r="I6219" i="1"/>
  <c r="J6219" i="1"/>
  <c r="K6219" i="1"/>
  <c r="L6219" i="1"/>
  <c r="M6219" i="1"/>
  <c r="N6219" i="1"/>
  <c r="O6219" i="1"/>
  <c r="P6219" i="1"/>
  <c r="D6220" i="1"/>
  <c r="H6220" i="1"/>
  <c r="I6220" i="1"/>
  <c r="J6220" i="1"/>
  <c r="K6220" i="1"/>
  <c r="L6220" i="1"/>
  <c r="M6220" i="1"/>
  <c r="N6220" i="1"/>
  <c r="O6220" i="1"/>
  <c r="P6220" i="1"/>
  <c r="D6221" i="1"/>
  <c r="H6221" i="1"/>
  <c r="I6221" i="1"/>
  <c r="J6221" i="1"/>
  <c r="K6221" i="1"/>
  <c r="L6221" i="1"/>
  <c r="M6221" i="1"/>
  <c r="N6221" i="1"/>
  <c r="O6221" i="1"/>
  <c r="P6221" i="1"/>
  <c r="D6222" i="1"/>
  <c r="H6222" i="1"/>
  <c r="I6222" i="1"/>
  <c r="J6222" i="1"/>
  <c r="K6222" i="1"/>
  <c r="L6222" i="1"/>
  <c r="M6222" i="1"/>
  <c r="N6222" i="1"/>
  <c r="O6222" i="1"/>
  <c r="P6222" i="1"/>
  <c r="D6223" i="1"/>
  <c r="H6223" i="1"/>
  <c r="I6223" i="1"/>
  <c r="J6223" i="1"/>
  <c r="K6223" i="1"/>
  <c r="L6223" i="1"/>
  <c r="M6223" i="1"/>
  <c r="N6223" i="1"/>
  <c r="O6223" i="1"/>
  <c r="P6223" i="1"/>
  <c r="D6224" i="1"/>
  <c r="H6224" i="1"/>
  <c r="I6224" i="1"/>
  <c r="J6224" i="1"/>
  <c r="K6224" i="1"/>
  <c r="L6224" i="1"/>
  <c r="M6224" i="1"/>
  <c r="N6224" i="1"/>
  <c r="O6224" i="1"/>
  <c r="P6224" i="1"/>
  <c r="D6225" i="1"/>
  <c r="H6225" i="1"/>
  <c r="I6225" i="1"/>
  <c r="J6225" i="1"/>
  <c r="K6225" i="1"/>
  <c r="L6225" i="1"/>
  <c r="M6225" i="1"/>
  <c r="N6225" i="1"/>
  <c r="O6225" i="1"/>
  <c r="P6225" i="1"/>
  <c r="D6226" i="1"/>
  <c r="H6226" i="1"/>
  <c r="I6226" i="1"/>
  <c r="J6226" i="1"/>
  <c r="K6226" i="1"/>
  <c r="L6226" i="1"/>
  <c r="M6226" i="1"/>
  <c r="N6226" i="1"/>
  <c r="O6226" i="1"/>
  <c r="P6226" i="1"/>
  <c r="D6227" i="1"/>
  <c r="H6227" i="1"/>
  <c r="I6227" i="1"/>
  <c r="J6227" i="1"/>
  <c r="K6227" i="1"/>
  <c r="L6227" i="1"/>
  <c r="M6227" i="1"/>
  <c r="N6227" i="1"/>
  <c r="O6227" i="1"/>
  <c r="P6227" i="1"/>
  <c r="D6228" i="1"/>
  <c r="H6228" i="1"/>
  <c r="I6228" i="1"/>
  <c r="J6228" i="1"/>
  <c r="K6228" i="1"/>
  <c r="L6228" i="1"/>
  <c r="M6228" i="1"/>
  <c r="N6228" i="1"/>
  <c r="O6228" i="1"/>
  <c r="P6228" i="1"/>
  <c r="D6229" i="1"/>
  <c r="H6229" i="1"/>
  <c r="I6229" i="1"/>
  <c r="J6229" i="1"/>
  <c r="K6229" i="1"/>
  <c r="L6229" i="1"/>
  <c r="M6229" i="1"/>
  <c r="N6229" i="1"/>
  <c r="O6229" i="1"/>
  <c r="P6229" i="1"/>
  <c r="D6230" i="1"/>
  <c r="H6230" i="1"/>
  <c r="I6230" i="1"/>
  <c r="J6230" i="1"/>
  <c r="K6230" i="1"/>
  <c r="L6230" i="1"/>
  <c r="M6230" i="1"/>
  <c r="N6230" i="1"/>
  <c r="O6230" i="1"/>
  <c r="P6230" i="1"/>
  <c r="D6231" i="1"/>
  <c r="H6231" i="1"/>
  <c r="I6231" i="1"/>
  <c r="J6231" i="1"/>
  <c r="K6231" i="1"/>
  <c r="L6231" i="1"/>
  <c r="M6231" i="1"/>
  <c r="N6231" i="1"/>
  <c r="O6231" i="1"/>
  <c r="P6231" i="1"/>
  <c r="D6232" i="1"/>
  <c r="H6232" i="1"/>
  <c r="I6232" i="1"/>
  <c r="J6232" i="1"/>
  <c r="K6232" i="1"/>
  <c r="L6232" i="1"/>
  <c r="M6232" i="1"/>
  <c r="N6232" i="1"/>
  <c r="O6232" i="1"/>
  <c r="P6232" i="1"/>
  <c r="D6233" i="1"/>
  <c r="H6233" i="1"/>
  <c r="I6233" i="1"/>
  <c r="J6233" i="1"/>
  <c r="K6233" i="1"/>
  <c r="L6233" i="1"/>
  <c r="M6233" i="1"/>
  <c r="N6233" i="1"/>
  <c r="O6233" i="1"/>
  <c r="P6233" i="1"/>
  <c r="D6234" i="1"/>
  <c r="H6234" i="1"/>
  <c r="I6234" i="1"/>
  <c r="J6234" i="1"/>
  <c r="K6234" i="1"/>
  <c r="L6234" i="1"/>
  <c r="M6234" i="1"/>
  <c r="N6234" i="1"/>
  <c r="O6234" i="1"/>
  <c r="P6234" i="1"/>
  <c r="D6235" i="1"/>
  <c r="H6235" i="1"/>
  <c r="I6235" i="1"/>
  <c r="J6235" i="1"/>
  <c r="K6235" i="1"/>
  <c r="L6235" i="1"/>
  <c r="M6235" i="1"/>
  <c r="N6235" i="1"/>
  <c r="O6235" i="1"/>
  <c r="P6235" i="1"/>
  <c r="D6236" i="1"/>
  <c r="H6236" i="1"/>
  <c r="I6236" i="1"/>
  <c r="J6236" i="1"/>
  <c r="K6236" i="1"/>
  <c r="L6236" i="1"/>
  <c r="M6236" i="1"/>
  <c r="N6236" i="1"/>
  <c r="O6236" i="1"/>
  <c r="P6236" i="1"/>
  <c r="D6237" i="1"/>
  <c r="H6237" i="1"/>
  <c r="I6237" i="1"/>
  <c r="J6237" i="1"/>
  <c r="K6237" i="1"/>
  <c r="L6237" i="1"/>
  <c r="M6237" i="1"/>
  <c r="N6237" i="1"/>
  <c r="O6237" i="1"/>
  <c r="P6237" i="1"/>
  <c r="D6238" i="1"/>
  <c r="H6238" i="1"/>
  <c r="I6238" i="1"/>
  <c r="J6238" i="1"/>
  <c r="K6238" i="1"/>
  <c r="L6238" i="1"/>
  <c r="M6238" i="1"/>
  <c r="N6238" i="1"/>
  <c r="O6238" i="1"/>
  <c r="P6238" i="1"/>
  <c r="D6239" i="1"/>
  <c r="H6239" i="1"/>
  <c r="I6239" i="1"/>
  <c r="J6239" i="1"/>
  <c r="K6239" i="1"/>
  <c r="L6239" i="1"/>
  <c r="M6239" i="1"/>
  <c r="N6239" i="1"/>
  <c r="O6239" i="1"/>
  <c r="P6239" i="1"/>
  <c r="D6240" i="1"/>
  <c r="H6240" i="1"/>
  <c r="I6240" i="1"/>
  <c r="J6240" i="1"/>
  <c r="K6240" i="1"/>
  <c r="L6240" i="1"/>
  <c r="M6240" i="1"/>
  <c r="N6240" i="1"/>
  <c r="O6240" i="1"/>
  <c r="P6240" i="1"/>
  <c r="D6241" i="1"/>
  <c r="H6241" i="1"/>
  <c r="I6241" i="1"/>
  <c r="J6241" i="1"/>
  <c r="K6241" i="1"/>
  <c r="L6241" i="1"/>
  <c r="M6241" i="1"/>
  <c r="N6241" i="1"/>
  <c r="O6241" i="1"/>
  <c r="P6241" i="1"/>
  <c r="D6242" i="1"/>
  <c r="H6242" i="1"/>
  <c r="I6242" i="1"/>
  <c r="J6242" i="1"/>
  <c r="K6242" i="1"/>
  <c r="L6242" i="1"/>
  <c r="M6242" i="1"/>
  <c r="N6242" i="1"/>
  <c r="O6242" i="1"/>
  <c r="P6242" i="1"/>
  <c r="D6243" i="1"/>
  <c r="H6243" i="1"/>
  <c r="I6243" i="1"/>
  <c r="J6243" i="1"/>
  <c r="K6243" i="1"/>
  <c r="L6243" i="1"/>
  <c r="M6243" i="1"/>
  <c r="N6243" i="1"/>
  <c r="O6243" i="1"/>
  <c r="P6243" i="1"/>
  <c r="D6244" i="1"/>
  <c r="H6244" i="1"/>
  <c r="I6244" i="1"/>
  <c r="J6244" i="1"/>
  <c r="K6244" i="1"/>
  <c r="L6244" i="1"/>
  <c r="M6244" i="1"/>
  <c r="N6244" i="1"/>
  <c r="O6244" i="1"/>
  <c r="P6244" i="1"/>
  <c r="D6245" i="1"/>
  <c r="H6245" i="1"/>
  <c r="I6245" i="1"/>
  <c r="J6245" i="1"/>
  <c r="K6245" i="1"/>
  <c r="L6245" i="1"/>
  <c r="M6245" i="1"/>
  <c r="N6245" i="1"/>
  <c r="O6245" i="1"/>
  <c r="P6245" i="1"/>
  <c r="D6246" i="1"/>
  <c r="H6246" i="1"/>
  <c r="I6246" i="1"/>
  <c r="J6246" i="1"/>
  <c r="K6246" i="1"/>
  <c r="L6246" i="1"/>
  <c r="M6246" i="1"/>
  <c r="N6246" i="1"/>
  <c r="O6246" i="1"/>
  <c r="P6246" i="1"/>
  <c r="D6247" i="1"/>
  <c r="H6247" i="1"/>
  <c r="I6247" i="1"/>
  <c r="J6247" i="1"/>
  <c r="K6247" i="1"/>
  <c r="L6247" i="1"/>
  <c r="M6247" i="1"/>
  <c r="N6247" i="1"/>
  <c r="O6247" i="1"/>
  <c r="P6247" i="1"/>
  <c r="D6248" i="1"/>
  <c r="H6248" i="1"/>
  <c r="I6248" i="1"/>
  <c r="J6248" i="1"/>
  <c r="K6248" i="1"/>
  <c r="L6248" i="1"/>
  <c r="M6248" i="1"/>
  <c r="N6248" i="1"/>
  <c r="O6248" i="1"/>
  <c r="P6248" i="1"/>
  <c r="D6249" i="1"/>
  <c r="H6249" i="1"/>
  <c r="I6249" i="1"/>
  <c r="J6249" i="1"/>
  <c r="K6249" i="1"/>
  <c r="L6249" i="1"/>
  <c r="M6249" i="1"/>
  <c r="N6249" i="1"/>
  <c r="O6249" i="1"/>
  <c r="P6249" i="1"/>
  <c r="D6250" i="1"/>
  <c r="H6250" i="1"/>
  <c r="I6250" i="1"/>
  <c r="J6250" i="1"/>
  <c r="K6250" i="1"/>
  <c r="L6250" i="1"/>
  <c r="M6250" i="1"/>
  <c r="N6250" i="1"/>
  <c r="O6250" i="1"/>
  <c r="P6250" i="1"/>
  <c r="D6251" i="1"/>
  <c r="H6251" i="1"/>
  <c r="I6251" i="1"/>
  <c r="J6251" i="1"/>
  <c r="K6251" i="1"/>
  <c r="L6251" i="1"/>
  <c r="M6251" i="1"/>
  <c r="N6251" i="1"/>
  <c r="O6251" i="1"/>
  <c r="P6251" i="1"/>
  <c r="D6252" i="1"/>
  <c r="H6252" i="1"/>
  <c r="I6252" i="1"/>
  <c r="J6252" i="1"/>
  <c r="K6252" i="1"/>
  <c r="L6252" i="1"/>
  <c r="M6252" i="1"/>
  <c r="N6252" i="1"/>
  <c r="O6252" i="1"/>
  <c r="P6252" i="1"/>
  <c r="D6253" i="1"/>
  <c r="H6253" i="1"/>
  <c r="I6253" i="1"/>
  <c r="J6253" i="1"/>
  <c r="K6253" i="1"/>
  <c r="L6253" i="1"/>
  <c r="M6253" i="1"/>
  <c r="N6253" i="1"/>
  <c r="O6253" i="1"/>
  <c r="P6253" i="1"/>
  <c r="D6254" i="1"/>
  <c r="H6254" i="1"/>
  <c r="I6254" i="1"/>
  <c r="J6254" i="1"/>
  <c r="K6254" i="1"/>
  <c r="L6254" i="1"/>
  <c r="M6254" i="1"/>
  <c r="N6254" i="1"/>
  <c r="O6254" i="1"/>
  <c r="P6254" i="1"/>
  <c r="D6255" i="1"/>
  <c r="H6255" i="1"/>
  <c r="I6255" i="1"/>
  <c r="J6255" i="1"/>
  <c r="K6255" i="1"/>
  <c r="L6255" i="1"/>
  <c r="M6255" i="1"/>
  <c r="N6255" i="1"/>
  <c r="O6255" i="1"/>
  <c r="P6255" i="1"/>
  <c r="D6256" i="1"/>
  <c r="H6256" i="1"/>
  <c r="I6256" i="1"/>
  <c r="J6256" i="1"/>
  <c r="K6256" i="1"/>
  <c r="L6256" i="1"/>
  <c r="M6256" i="1"/>
  <c r="N6256" i="1"/>
  <c r="O6256" i="1"/>
  <c r="P6256" i="1"/>
  <c r="D6257" i="1"/>
  <c r="H6257" i="1"/>
  <c r="I6257" i="1"/>
  <c r="J6257" i="1"/>
  <c r="K6257" i="1"/>
  <c r="L6257" i="1"/>
  <c r="M6257" i="1"/>
  <c r="N6257" i="1"/>
  <c r="O6257" i="1"/>
  <c r="P6257" i="1"/>
  <c r="D6258" i="1"/>
  <c r="H6258" i="1"/>
  <c r="I6258" i="1"/>
  <c r="J6258" i="1"/>
  <c r="K6258" i="1"/>
  <c r="L6258" i="1"/>
  <c r="M6258" i="1"/>
  <c r="N6258" i="1"/>
  <c r="O6258" i="1"/>
  <c r="P6258" i="1"/>
  <c r="D6259" i="1"/>
  <c r="H6259" i="1"/>
  <c r="I6259" i="1"/>
  <c r="J6259" i="1"/>
  <c r="K6259" i="1"/>
  <c r="L6259" i="1"/>
  <c r="M6259" i="1"/>
  <c r="N6259" i="1"/>
  <c r="O6259" i="1"/>
  <c r="P6259" i="1"/>
  <c r="D6260" i="1"/>
  <c r="H6260" i="1"/>
  <c r="I6260" i="1"/>
  <c r="J6260" i="1"/>
  <c r="K6260" i="1"/>
  <c r="L6260" i="1"/>
  <c r="M6260" i="1"/>
  <c r="N6260" i="1"/>
  <c r="O6260" i="1"/>
  <c r="P6260" i="1"/>
  <c r="D6261" i="1"/>
  <c r="H6261" i="1"/>
  <c r="I6261" i="1"/>
  <c r="J6261" i="1"/>
  <c r="K6261" i="1"/>
  <c r="L6261" i="1"/>
  <c r="M6261" i="1"/>
  <c r="N6261" i="1"/>
  <c r="O6261" i="1"/>
  <c r="P6261" i="1"/>
  <c r="D6262" i="1"/>
  <c r="H6262" i="1"/>
  <c r="I6262" i="1"/>
  <c r="J6262" i="1"/>
  <c r="K6262" i="1"/>
  <c r="L6262" i="1"/>
  <c r="M6262" i="1"/>
  <c r="N6262" i="1"/>
  <c r="O6262" i="1"/>
  <c r="P6262" i="1"/>
  <c r="D6263" i="1"/>
  <c r="H6263" i="1"/>
  <c r="I6263" i="1"/>
  <c r="J6263" i="1"/>
  <c r="K6263" i="1"/>
  <c r="L6263" i="1"/>
  <c r="M6263" i="1"/>
  <c r="N6263" i="1"/>
  <c r="O6263" i="1"/>
  <c r="P6263" i="1"/>
  <c r="D6264" i="1"/>
  <c r="H6264" i="1"/>
  <c r="I6264" i="1"/>
  <c r="J6264" i="1"/>
  <c r="K6264" i="1"/>
  <c r="L6264" i="1"/>
  <c r="M6264" i="1"/>
  <c r="N6264" i="1"/>
  <c r="O6264" i="1"/>
  <c r="P6264" i="1"/>
  <c r="D6265" i="1"/>
  <c r="H6265" i="1"/>
  <c r="I6265" i="1"/>
  <c r="J6265" i="1"/>
  <c r="K6265" i="1"/>
  <c r="L6265" i="1"/>
  <c r="M6265" i="1"/>
  <c r="N6265" i="1"/>
  <c r="O6265" i="1"/>
  <c r="P6265" i="1"/>
  <c r="D6266" i="1"/>
  <c r="H6266" i="1"/>
  <c r="I6266" i="1"/>
  <c r="J6266" i="1"/>
  <c r="K6266" i="1"/>
  <c r="L6266" i="1"/>
  <c r="M6266" i="1"/>
  <c r="N6266" i="1"/>
  <c r="O6266" i="1"/>
  <c r="P6266" i="1"/>
  <c r="D6267" i="1"/>
  <c r="H6267" i="1"/>
  <c r="I6267" i="1"/>
  <c r="J6267" i="1"/>
  <c r="K6267" i="1"/>
  <c r="L6267" i="1"/>
  <c r="M6267" i="1"/>
  <c r="N6267" i="1"/>
  <c r="O6267" i="1"/>
  <c r="P6267" i="1"/>
  <c r="D6268" i="1"/>
  <c r="H6268" i="1"/>
  <c r="I6268" i="1"/>
  <c r="J6268" i="1"/>
  <c r="K6268" i="1"/>
  <c r="L6268" i="1"/>
  <c r="M6268" i="1"/>
  <c r="N6268" i="1"/>
  <c r="O6268" i="1"/>
  <c r="P6268" i="1"/>
  <c r="D6269" i="1"/>
  <c r="H6269" i="1"/>
  <c r="I6269" i="1"/>
  <c r="J6269" i="1"/>
  <c r="K6269" i="1"/>
  <c r="L6269" i="1"/>
  <c r="M6269" i="1"/>
  <c r="N6269" i="1"/>
  <c r="O6269" i="1"/>
  <c r="P6269" i="1"/>
  <c r="D6270" i="1"/>
  <c r="H6270" i="1"/>
  <c r="I6270" i="1"/>
  <c r="J6270" i="1"/>
  <c r="K6270" i="1"/>
  <c r="L6270" i="1"/>
  <c r="M6270" i="1"/>
  <c r="N6270" i="1"/>
  <c r="O6270" i="1"/>
  <c r="P6270" i="1"/>
  <c r="D6271" i="1"/>
  <c r="H6271" i="1"/>
  <c r="I6271" i="1"/>
  <c r="J6271" i="1"/>
  <c r="K6271" i="1"/>
  <c r="L6271" i="1"/>
  <c r="M6271" i="1"/>
  <c r="N6271" i="1"/>
  <c r="O6271" i="1"/>
  <c r="P6271" i="1"/>
  <c r="D6272" i="1"/>
  <c r="H6272" i="1"/>
  <c r="I6272" i="1"/>
  <c r="J6272" i="1"/>
  <c r="K6272" i="1"/>
  <c r="L6272" i="1"/>
  <c r="M6272" i="1"/>
  <c r="N6272" i="1"/>
  <c r="O6272" i="1"/>
  <c r="P6272" i="1"/>
  <c r="D6273" i="1"/>
  <c r="H6273" i="1"/>
  <c r="I6273" i="1"/>
  <c r="J6273" i="1"/>
  <c r="K6273" i="1"/>
  <c r="L6273" i="1"/>
  <c r="M6273" i="1"/>
  <c r="N6273" i="1"/>
  <c r="O6273" i="1"/>
  <c r="P6273" i="1"/>
  <c r="D6274" i="1"/>
  <c r="H6274" i="1"/>
  <c r="I6274" i="1"/>
  <c r="J6274" i="1"/>
  <c r="K6274" i="1"/>
  <c r="L6274" i="1"/>
  <c r="M6274" i="1"/>
  <c r="N6274" i="1"/>
  <c r="O6274" i="1"/>
  <c r="P6274" i="1"/>
  <c r="D6275" i="1"/>
  <c r="H6275" i="1"/>
  <c r="I6275" i="1"/>
  <c r="J6275" i="1"/>
  <c r="K6275" i="1"/>
  <c r="L6275" i="1"/>
  <c r="M6275" i="1"/>
  <c r="N6275" i="1"/>
  <c r="O6275" i="1"/>
  <c r="P6275" i="1"/>
  <c r="D6276" i="1"/>
  <c r="H6276" i="1"/>
  <c r="I6276" i="1"/>
  <c r="J6276" i="1"/>
  <c r="K6276" i="1"/>
  <c r="L6276" i="1"/>
  <c r="M6276" i="1"/>
  <c r="N6276" i="1"/>
  <c r="O6276" i="1"/>
  <c r="P6276" i="1"/>
  <c r="D6277" i="1"/>
  <c r="H6277" i="1"/>
  <c r="I6277" i="1"/>
  <c r="J6277" i="1"/>
  <c r="K6277" i="1"/>
  <c r="L6277" i="1"/>
  <c r="M6277" i="1"/>
  <c r="N6277" i="1"/>
  <c r="O6277" i="1"/>
  <c r="P6277" i="1"/>
  <c r="D6278" i="1"/>
  <c r="H6278" i="1"/>
  <c r="I6278" i="1"/>
  <c r="J6278" i="1"/>
  <c r="K6278" i="1"/>
  <c r="L6278" i="1"/>
  <c r="M6278" i="1"/>
  <c r="N6278" i="1"/>
  <c r="O6278" i="1"/>
  <c r="P6278" i="1"/>
  <c r="D6279" i="1"/>
  <c r="H6279" i="1"/>
  <c r="I6279" i="1"/>
  <c r="J6279" i="1"/>
  <c r="K6279" i="1"/>
  <c r="L6279" i="1"/>
  <c r="M6279" i="1"/>
  <c r="N6279" i="1"/>
  <c r="O6279" i="1"/>
  <c r="P6279" i="1"/>
  <c r="D6280" i="1"/>
  <c r="H6280" i="1"/>
  <c r="I6280" i="1"/>
  <c r="J6280" i="1"/>
  <c r="K6280" i="1"/>
  <c r="L6280" i="1"/>
  <c r="M6280" i="1"/>
  <c r="N6280" i="1"/>
  <c r="O6280" i="1"/>
  <c r="P6280" i="1"/>
  <c r="D6281" i="1"/>
  <c r="H6281" i="1"/>
  <c r="I6281" i="1"/>
  <c r="J6281" i="1"/>
  <c r="K6281" i="1"/>
  <c r="L6281" i="1"/>
  <c r="M6281" i="1"/>
  <c r="N6281" i="1"/>
  <c r="O6281" i="1"/>
  <c r="P6281" i="1"/>
  <c r="D6282" i="1"/>
  <c r="H6282" i="1"/>
  <c r="I6282" i="1"/>
  <c r="J6282" i="1"/>
  <c r="K6282" i="1"/>
  <c r="L6282" i="1"/>
  <c r="M6282" i="1"/>
  <c r="N6282" i="1"/>
  <c r="O6282" i="1"/>
  <c r="P6282" i="1"/>
  <c r="D6283" i="1"/>
  <c r="H6283" i="1"/>
  <c r="I6283" i="1"/>
  <c r="J6283" i="1"/>
  <c r="K6283" i="1"/>
  <c r="L6283" i="1"/>
  <c r="M6283" i="1"/>
  <c r="N6283" i="1"/>
  <c r="O6283" i="1"/>
  <c r="P6283" i="1"/>
  <c r="D6284" i="1"/>
  <c r="H6284" i="1"/>
  <c r="I6284" i="1"/>
  <c r="J6284" i="1"/>
  <c r="K6284" i="1"/>
  <c r="L6284" i="1"/>
  <c r="M6284" i="1"/>
  <c r="N6284" i="1"/>
  <c r="O6284" i="1"/>
  <c r="P6284" i="1"/>
  <c r="D6285" i="1"/>
  <c r="H6285" i="1"/>
  <c r="I6285" i="1"/>
  <c r="J6285" i="1"/>
  <c r="K6285" i="1"/>
  <c r="L6285" i="1"/>
  <c r="M6285" i="1"/>
  <c r="N6285" i="1"/>
  <c r="O6285" i="1"/>
  <c r="P6285" i="1"/>
  <c r="D6286" i="1"/>
  <c r="H6286" i="1"/>
  <c r="I6286" i="1"/>
  <c r="J6286" i="1"/>
  <c r="K6286" i="1"/>
  <c r="L6286" i="1"/>
  <c r="M6286" i="1"/>
  <c r="N6286" i="1"/>
  <c r="O6286" i="1"/>
  <c r="P6286" i="1"/>
  <c r="D6287" i="1"/>
  <c r="H6287" i="1"/>
  <c r="I6287" i="1"/>
  <c r="J6287" i="1"/>
  <c r="K6287" i="1"/>
  <c r="L6287" i="1"/>
  <c r="M6287" i="1"/>
  <c r="N6287" i="1"/>
  <c r="O6287" i="1"/>
  <c r="P6287" i="1"/>
  <c r="D6288" i="1"/>
  <c r="H6288" i="1"/>
  <c r="I6288" i="1"/>
  <c r="J6288" i="1"/>
  <c r="K6288" i="1"/>
  <c r="L6288" i="1"/>
  <c r="M6288" i="1"/>
  <c r="N6288" i="1"/>
  <c r="O6288" i="1"/>
  <c r="P6288" i="1"/>
  <c r="D6289" i="1"/>
  <c r="H6289" i="1"/>
  <c r="I6289" i="1"/>
  <c r="J6289" i="1"/>
  <c r="K6289" i="1"/>
  <c r="L6289" i="1"/>
  <c r="M6289" i="1"/>
  <c r="N6289" i="1"/>
  <c r="O6289" i="1"/>
  <c r="P6289" i="1"/>
  <c r="D6290" i="1"/>
  <c r="H6290" i="1"/>
  <c r="I6290" i="1"/>
  <c r="J6290" i="1"/>
  <c r="K6290" i="1"/>
  <c r="L6290" i="1"/>
  <c r="M6290" i="1"/>
  <c r="N6290" i="1"/>
  <c r="O6290" i="1"/>
  <c r="P6290" i="1"/>
  <c r="D6291" i="1"/>
  <c r="H6291" i="1"/>
  <c r="I6291" i="1"/>
  <c r="J6291" i="1"/>
  <c r="K6291" i="1"/>
  <c r="L6291" i="1"/>
  <c r="M6291" i="1"/>
  <c r="N6291" i="1"/>
  <c r="O6291" i="1"/>
  <c r="P6291" i="1"/>
  <c r="D6292" i="1"/>
  <c r="H6292" i="1"/>
  <c r="I6292" i="1"/>
  <c r="J6292" i="1"/>
  <c r="K6292" i="1"/>
  <c r="L6292" i="1"/>
  <c r="M6292" i="1"/>
  <c r="N6292" i="1"/>
  <c r="O6292" i="1"/>
  <c r="P6292" i="1"/>
  <c r="D6293" i="1"/>
  <c r="H6293" i="1"/>
  <c r="I6293" i="1"/>
  <c r="J6293" i="1"/>
  <c r="K6293" i="1"/>
  <c r="L6293" i="1"/>
  <c r="M6293" i="1"/>
  <c r="N6293" i="1"/>
  <c r="O6293" i="1"/>
  <c r="P6293" i="1"/>
  <c r="D6294" i="1"/>
  <c r="H6294" i="1"/>
  <c r="I6294" i="1"/>
  <c r="J6294" i="1"/>
  <c r="K6294" i="1"/>
  <c r="L6294" i="1"/>
  <c r="M6294" i="1"/>
  <c r="N6294" i="1"/>
  <c r="O6294" i="1"/>
  <c r="P6294" i="1"/>
  <c r="D6295" i="1"/>
  <c r="H6295" i="1"/>
  <c r="I6295" i="1"/>
  <c r="J6295" i="1"/>
  <c r="K6295" i="1"/>
  <c r="L6295" i="1"/>
  <c r="M6295" i="1"/>
  <c r="N6295" i="1"/>
  <c r="O6295" i="1"/>
  <c r="P6295" i="1"/>
  <c r="D6296" i="1"/>
  <c r="H6296" i="1"/>
  <c r="I6296" i="1"/>
  <c r="J6296" i="1"/>
  <c r="K6296" i="1"/>
  <c r="L6296" i="1"/>
  <c r="M6296" i="1"/>
  <c r="N6296" i="1"/>
  <c r="O6296" i="1"/>
  <c r="P6296" i="1"/>
  <c r="D6297" i="1"/>
  <c r="H6297" i="1"/>
  <c r="I6297" i="1"/>
  <c r="J6297" i="1"/>
  <c r="K6297" i="1"/>
  <c r="L6297" i="1"/>
  <c r="M6297" i="1"/>
  <c r="N6297" i="1"/>
  <c r="O6297" i="1"/>
  <c r="P6297" i="1"/>
  <c r="D6298" i="1"/>
  <c r="H6298" i="1"/>
  <c r="I6298" i="1"/>
  <c r="J6298" i="1"/>
  <c r="K6298" i="1"/>
  <c r="L6298" i="1"/>
  <c r="M6298" i="1"/>
  <c r="N6298" i="1"/>
  <c r="O6298" i="1"/>
  <c r="P6298" i="1"/>
  <c r="D6299" i="1"/>
  <c r="H6299" i="1"/>
  <c r="I6299" i="1"/>
  <c r="J6299" i="1"/>
  <c r="K6299" i="1"/>
  <c r="L6299" i="1"/>
  <c r="M6299" i="1"/>
  <c r="N6299" i="1"/>
  <c r="O6299" i="1"/>
  <c r="P6299" i="1"/>
  <c r="D6300" i="1"/>
  <c r="H6300" i="1"/>
  <c r="I6300" i="1"/>
  <c r="J6300" i="1"/>
  <c r="K6300" i="1"/>
  <c r="L6300" i="1"/>
  <c r="M6300" i="1"/>
  <c r="N6300" i="1"/>
  <c r="O6300" i="1"/>
  <c r="P6300" i="1"/>
  <c r="D6301" i="1"/>
  <c r="H6301" i="1"/>
  <c r="I6301" i="1"/>
  <c r="J6301" i="1"/>
  <c r="K6301" i="1"/>
  <c r="L6301" i="1"/>
  <c r="M6301" i="1"/>
  <c r="N6301" i="1"/>
  <c r="O6301" i="1"/>
  <c r="P6301" i="1"/>
  <c r="D6302" i="1"/>
  <c r="H6302" i="1"/>
  <c r="I6302" i="1"/>
  <c r="J6302" i="1"/>
  <c r="K6302" i="1"/>
  <c r="L6302" i="1"/>
  <c r="M6302" i="1"/>
  <c r="N6302" i="1"/>
  <c r="O6302" i="1"/>
  <c r="P6302" i="1"/>
  <c r="D6303" i="1"/>
  <c r="H6303" i="1"/>
  <c r="I6303" i="1"/>
  <c r="J6303" i="1"/>
  <c r="K6303" i="1"/>
  <c r="L6303" i="1"/>
  <c r="M6303" i="1"/>
  <c r="N6303" i="1"/>
  <c r="O6303" i="1"/>
  <c r="P6303" i="1"/>
  <c r="D6304" i="1"/>
  <c r="H6304" i="1"/>
  <c r="I6304" i="1"/>
  <c r="J6304" i="1"/>
  <c r="K6304" i="1"/>
  <c r="L6304" i="1"/>
  <c r="M6304" i="1"/>
  <c r="N6304" i="1"/>
  <c r="O6304" i="1"/>
  <c r="P6304" i="1"/>
  <c r="D6305" i="1"/>
  <c r="H6305" i="1"/>
  <c r="I6305" i="1"/>
  <c r="J6305" i="1"/>
  <c r="K6305" i="1"/>
  <c r="L6305" i="1"/>
  <c r="M6305" i="1"/>
  <c r="N6305" i="1"/>
  <c r="O6305" i="1"/>
  <c r="P6305" i="1"/>
  <c r="D6306" i="1"/>
  <c r="H6306" i="1"/>
  <c r="I6306" i="1"/>
  <c r="J6306" i="1"/>
  <c r="K6306" i="1"/>
  <c r="L6306" i="1"/>
  <c r="M6306" i="1"/>
  <c r="N6306" i="1"/>
  <c r="O6306" i="1"/>
  <c r="P6306" i="1"/>
  <c r="D6307" i="1"/>
  <c r="H6307" i="1"/>
  <c r="I6307" i="1"/>
  <c r="J6307" i="1"/>
  <c r="K6307" i="1"/>
  <c r="L6307" i="1"/>
  <c r="M6307" i="1"/>
  <c r="N6307" i="1"/>
  <c r="O6307" i="1"/>
  <c r="P6307" i="1"/>
  <c r="D6308" i="1"/>
  <c r="H6308" i="1"/>
  <c r="I6308" i="1"/>
  <c r="J6308" i="1"/>
  <c r="K6308" i="1"/>
  <c r="L6308" i="1"/>
  <c r="M6308" i="1"/>
  <c r="N6308" i="1"/>
  <c r="O6308" i="1"/>
  <c r="P6308" i="1"/>
  <c r="D6309" i="1"/>
  <c r="H6309" i="1"/>
  <c r="I6309" i="1"/>
  <c r="J6309" i="1"/>
  <c r="K6309" i="1"/>
  <c r="L6309" i="1"/>
  <c r="M6309" i="1"/>
  <c r="N6309" i="1"/>
  <c r="O6309" i="1"/>
  <c r="P6309" i="1"/>
  <c r="D6310" i="1"/>
  <c r="H6310" i="1"/>
  <c r="I6310" i="1"/>
  <c r="J6310" i="1"/>
  <c r="K6310" i="1"/>
  <c r="L6310" i="1"/>
  <c r="M6310" i="1"/>
  <c r="N6310" i="1"/>
  <c r="O6310" i="1"/>
  <c r="P6310" i="1"/>
  <c r="D6311" i="1"/>
  <c r="H6311" i="1"/>
  <c r="I6311" i="1"/>
  <c r="J6311" i="1"/>
  <c r="K6311" i="1"/>
  <c r="L6311" i="1"/>
  <c r="M6311" i="1"/>
  <c r="N6311" i="1"/>
  <c r="O6311" i="1"/>
  <c r="P6311" i="1"/>
  <c r="D6312" i="1"/>
  <c r="H6312" i="1"/>
  <c r="I6312" i="1"/>
  <c r="J6312" i="1"/>
  <c r="K6312" i="1"/>
  <c r="L6312" i="1"/>
  <c r="M6312" i="1"/>
  <c r="N6312" i="1"/>
  <c r="O6312" i="1"/>
  <c r="P6312" i="1"/>
  <c r="D6313" i="1"/>
  <c r="H6313" i="1"/>
  <c r="I6313" i="1"/>
  <c r="J6313" i="1"/>
  <c r="K6313" i="1"/>
  <c r="L6313" i="1"/>
  <c r="M6313" i="1"/>
  <c r="N6313" i="1"/>
  <c r="O6313" i="1"/>
  <c r="P6313" i="1"/>
  <c r="D6314" i="1"/>
  <c r="H6314" i="1"/>
  <c r="I6314" i="1"/>
  <c r="J6314" i="1"/>
  <c r="K6314" i="1"/>
  <c r="L6314" i="1"/>
  <c r="M6314" i="1"/>
  <c r="N6314" i="1"/>
  <c r="O6314" i="1"/>
  <c r="P6314" i="1"/>
  <c r="D6315" i="1"/>
  <c r="H6315" i="1"/>
  <c r="I6315" i="1"/>
  <c r="J6315" i="1"/>
  <c r="K6315" i="1"/>
  <c r="L6315" i="1"/>
  <c r="M6315" i="1"/>
  <c r="N6315" i="1"/>
  <c r="O6315" i="1"/>
  <c r="P6315" i="1"/>
  <c r="D6316" i="1"/>
  <c r="H6316" i="1"/>
  <c r="I6316" i="1"/>
  <c r="J6316" i="1"/>
  <c r="K6316" i="1"/>
  <c r="L6316" i="1"/>
  <c r="M6316" i="1"/>
  <c r="N6316" i="1"/>
  <c r="O6316" i="1"/>
  <c r="P6316" i="1"/>
  <c r="D6317" i="1"/>
  <c r="H6317" i="1"/>
  <c r="I6317" i="1"/>
  <c r="J6317" i="1"/>
  <c r="K6317" i="1"/>
  <c r="L6317" i="1"/>
  <c r="M6317" i="1"/>
  <c r="N6317" i="1"/>
  <c r="O6317" i="1"/>
  <c r="P6317" i="1"/>
  <c r="D6318" i="1"/>
  <c r="H6318" i="1"/>
  <c r="I6318" i="1"/>
  <c r="J6318" i="1"/>
  <c r="K6318" i="1"/>
  <c r="L6318" i="1"/>
  <c r="M6318" i="1"/>
  <c r="N6318" i="1"/>
  <c r="O6318" i="1"/>
  <c r="P6318" i="1"/>
  <c r="D6319" i="1"/>
  <c r="H6319" i="1"/>
  <c r="I6319" i="1"/>
  <c r="J6319" i="1"/>
  <c r="K6319" i="1"/>
  <c r="L6319" i="1"/>
  <c r="M6319" i="1"/>
  <c r="N6319" i="1"/>
  <c r="O6319" i="1"/>
  <c r="P6319" i="1"/>
  <c r="D6320" i="1"/>
  <c r="H6320" i="1"/>
  <c r="I6320" i="1"/>
  <c r="J6320" i="1"/>
  <c r="K6320" i="1"/>
  <c r="L6320" i="1"/>
  <c r="M6320" i="1"/>
  <c r="N6320" i="1"/>
  <c r="O6320" i="1"/>
  <c r="P6320" i="1"/>
  <c r="D6321" i="1"/>
  <c r="H6321" i="1"/>
  <c r="I6321" i="1"/>
  <c r="J6321" i="1"/>
  <c r="K6321" i="1"/>
  <c r="L6321" i="1"/>
  <c r="M6321" i="1"/>
  <c r="N6321" i="1"/>
  <c r="O6321" i="1"/>
  <c r="P6321" i="1"/>
  <c r="D6322" i="1"/>
  <c r="H6322" i="1"/>
  <c r="I6322" i="1"/>
  <c r="J6322" i="1"/>
  <c r="K6322" i="1"/>
  <c r="L6322" i="1"/>
  <c r="M6322" i="1"/>
  <c r="N6322" i="1"/>
  <c r="O6322" i="1"/>
  <c r="P6322" i="1"/>
  <c r="D6323" i="1"/>
  <c r="H6323" i="1"/>
  <c r="I6323" i="1"/>
  <c r="J6323" i="1"/>
  <c r="K6323" i="1"/>
  <c r="L6323" i="1"/>
  <c r="M6323" i="1"/>
  <c r="N6323" i="1"/>
  <c r="O6323" i="1"/>
  <c r="P6323" i="1"/>
  <c r="D6324" i="1"/>
  <c r="H6324" i="1"/>
  <c r="I6324" i="1"/>
  <c r="J6324" i="1"/>
  <c r="K6324" i="1"/>
  <c r="L6324" i="1"/>
  <c r="M6324" i="1"/>
  <c r="N6324" i="1"/>
  <c r="O6324" i="1"/>
  <c r="P6324" i="1"/>
  <c r="D6325" i="1"/>
  <c r="H6325" i="1"/>
  <c r="I6325" i="1"/>
  <c r="J6325" i="1"/>
  <c r="K6325" i="1"/>
  <c r="L6325" i="1"/>
  <c r="M6325" i="1"/>
  <c r="N6325" i="1"/>
  <c r="O6325" i="1"/>
  <c r="P6325" i="1"/>
  <c r="D6326" i="1"/>
  <c r="H6326" i="1"/>
  <c r="I6326" i="1"/>
  <c r="J6326" i="1"/>
  <c r="K6326" i="1"/>
  <c r="L6326" i="1"/>
  <c r="M6326" i="1"/>
  <c r="N6326" i="1"/>
  <c r="O6326" i="1"/>
  <c r="P6326" i="1"/>
  <c r="D6327" i="1"/>
  <c r="H6327" i="1"/>
  <c r="I6327" i="1"/>
  <c r="J6327" i="1"/>
  <c r="K6327" i="1"/>
  <c r="L6327" i="1"/>
  <c r="M6327" i="1"/>
  <c r="N6327" i="1"/>
  <c r="O6327" i="1"/>
  <c r="P6327" i="1"/>
  <c r="D6328" i="1"/>
  <c r="H6328" i="1"/>
  <c r="I6328" i="1"/>
  <c r="J6328" i="1"/>
  <c r="K6328" i="1"/>
  <c r="L6328" i="1"/>
  <c r="M6328" i="1"/>
  <c r="N6328" i="1"/>
  <c r="O6328" i="1"/>
  <c r="P6328" i="1"/>
  <c r="D6329" i="1"/>
  <c r="H6329" i="1"/>
  <c r="I6329" i="1"/>
  <c r="J6329" i="1"/>
  <c r="K6329" i="1"/>
  <c r="L6329" i="1"/>
  <c r="M6329" i="1"/>
  <c r="N6329" i="1"/>
  <c r="O6329" i="1"/>
  <c r="P6329" i="1"/>
  <c r="D6330" i="1"/>
  <c r="H6330" i="1"/>
  <c r="I6330" i="1"/>
  <c r="J6330" i="1"/>
  <c r="K6330" i="1"/>
  <c r="L6330" i="1"/>
  <c r="M6330" i="1"/>
  <c r="N6330" i="1"/>
  <c r="O6330" i="1"/>
  <c r="P6330" i="1"/>
  <c r="D6331" i="1"/>
  <c r="H6331" i="1"/>
  <c r="I6331" i="1"/>
  <c r="J6331" i="1"/>
  <c r="K6331" i="1"/>
  <c r="L6331" i="1"/>
  <c r="M6331" i="1"/>
  <c r="N6331" i="1"/>
  <c r="O6331" i="1"/>
  <c r="P6331" i="1"/>
  <c r="D6332" i="1"/>
  <c r="H6332" i="1"/>
  <c r="I6332" i="1"/>
  <c r="J6332" i="1"/>
  <c r="K6332" i="1"/>
  <c r="L6332" i="1"/>
  <c r="M6332" i="1"/>
  <c r="N6332" i="1"/>
  <c r="O6332" i="1"/>
  <c r="P6332" i="1"/>
  <c r="D6333" i="1"/>
  <c r="H6333" i="1"/>
  <c r="I6333" i="1"/>
  <c r="J6333" i="1"/>
  <c r="K6333" i="1"/>
  <c r="L6333" i="1"/>
  <c r="M6333" i="1"/>
  <c r="N6333" i="1"/>
  <c r="O6333" i="1"/>
  <c r="P6333" i="1"/>
  <c r="D6334" i="1"/>
  <c r="H6334" i="1"/>
  <c r="I6334" i="1"/>
  <c r="J6334" i="1"/>
  <c r="K6334" i="1"/>
  <c r="L6334" i="1"/>
  <c r="M6334" i="1"/>
  <c r="N6334" i="1"/>
  <c r="O6334" i="1"/>
  <c r="P6334" i="1"/>
  <c r="D6335" i="1"/>
  <c r="H6335" i="1"/>
  <c r="I6335" i="1"/>
  <c r="J6335" i="1"/>
  <c r="K6335" i="1"/>
  <c r="L6335" i="1"/>
  <c r="M6335" i="1"/>
  <c r="N6335" i="1"/>
  <c r="O6335" i="1"/>
  <c r="P6335" i="1"/>
  <c r="D6336" i="1"/>
  <c r="H6336" i="1"/>
  <c r="I6336" i="1"/>
  <c r="J6336" i="1"/>
  <c r="K6336" i="1"/>
  <c r="L6336" i="1"/>
  <c r="M6336" i="1"/>
  <c r="N6336" i="1"/>
  <c r="O6336" i="1"/>
  <c r="P6336" i="1"/>
  <c r="D6337" i="1"/>
  <c r="H6337" i="1"/>
  <c r="I6337" i="1"/>
  <c r="J6337" i="1"/>
  <c r="K6337" i="1"/>
  <c r="L6337" i="1"/>
  <c r="M6337" i="1"/>
  <c r="N6337" i="1"/>
  <c r="O6337" i="1"/>
  <c r="P6337" i="1"/>
  <c r="D6338" i="1"/>
  <c r="H6338" i="1"/>
  <c r="I6338" i="1"/>
  <c r="J6338" i="1"/>
  <c r="K6338" i="1"/>
  <c r="L6338" i="1"/>
  <c r="M6338" i="1"/>
  <c r="N6338" i="1"/>
  <c r="O6338" i="1"/>
  <c r="P6338" i="1"/>
  <c r="D6339" i="1"/>
  <c r="H6339" i="1"/>
  <c r="I6339" i="1"/>
  <c r="J6339" i="1"/>
  <c r="K6339" i="1"/>
  <c r="L6339" i="1"/>
  <c r="M6339" i="1"/>
  <c r="N6339" i="1"/>
  <c r="O6339" i="1"/>
  <c r="P6339" i="1"/>
  <c r="D6340" i="1"/>
  <c r="H6340" i="1"/>
  <c r="I6340" i="1"/>
  <c r="J6340" i="1"/>
  <c r="K6340" i="1"/>
  <c r="L6340" i="1"/>
  <c r="M6340" i="1"/>
  <c r="N6340" i="1"/>
  <c r="O6340" i="1"/>
  <c r="P6340" i="1"/>
  <c r="D6341" i="1"/>
  <c r="H6341" i="1"/>
  <c r="I6341" i="1"/>
  <c r="J6341" i="1"/>
  <c r="K6341" i="1"/>
  <c r="L6341" i="1"/>
  <c r="M6341" i="1"/>
  <c r="N6341" i="1"/>
  <c r="O6341" i="1"/>
  <c r="P6341" i="1"/>
  <c r="D6342" i="1"/>
  <c r="H6342" i="1"/>
  <c r="I6342" i="1"/>
  <c r="J6342" i="1"/>
  <c r="K6342" i="1"/>
  <c r="L6342" i="1"/>
  <c r="M6342" i="1"/>
  <c r="N6342" i="1"/>
  <c r="O6342" i="1"/>
  <c r="P6342" i="1"/>
  <c r="D6343" i="1"/>
  <c r="H6343" i="1"/>
  <c r="I6343" i="1"/>
  <c r="J6343" i="1"/>
  <c r="K6343" i="1"/>
  <c r="L6343" i="1"/>
  <c r="M6343" i="1"/>
  <c r="N6343" i="1"/>
  <c r="O6343" i="1"/>
  <c r="P6343" i="1"/>
  <c r="D6344" i="1"/>
  <c r="H6344" i="1"/>
  <c r="I6344" i="1"/>
  <c r="J6344" i="1"/>
  <c r="K6344" i="1"/>
  <c r="L6344" i="1"/>
  <c r="M6344" i="1"/>
  <c r="N6344" i="1"/>
  <c r="O6344" i="1"/>
  <c r="P6344" i="1"/>
  <c r="D6345" i="1"/>
  <c r="H6345" i="1"/>
  <c r="I6345" i="1"/>
  <c r="J6345" i="1"/>
  <c r="K6345" i="1"/>
  <c r="L6345" i="1"/>
  <c r="M6345" i="1"/>
  <c r="N6345" i="1"/>
  <c r="O6345" i="1"/>
  <c r="P6345" i="1"/>
  <c r="D6346" i="1"/>
  <c r="H6346" i="1"/>
  <c r="I6346" i="1"/>
  <c r="J6346" i="1"/>
  <c r="K6346" i="1"/>
  <c r="L6346" i="1"/>
  <c r="M6346" i="1"/>
  <c r="N6346" i="1"/>
  <c r="O6346" i="1"/>
  <c r="P6346" i="1"/>
  <c r="D6347" i="1"/>
  <c r="H6347" i="1"/>
  <c r="I6347" i="1"/>
  <c r="J6347" i="1"/>
  <c r="K6347" i="1"/>
  <c r="L6347" i="1"/>
  <c r="M6347" i="1"/>
  <c r="N6347" i="1"/>
  <c r="O6347" i="1"/>
  <c r="P6347" i="1"/>
  <c r="D6348" i="1"/>
  <c r="H6348" i="1"/>
  <c r="I6348" i="1"/>
  <c r="J6348" i="1"/>
  <c r="K6348" i="1"/>
  <c r="L6348" i="1"/>
  <c r="M6348" i="1"/>
  <c r="N6348" i="1"/>
  <c r="O6348" i="1"/>
  <c r="P6348" i="1"/>
  <c r="D6349" i="1"/>
  <c r="H6349" i="1"/>
  <c r="I6349" i="1"/>
  <c r="J6349" i="1"/>
  <c r="K6349" i="1"/>
  <c r="L6349" i="1"/>
  <c r="M6349" i="1"/>
  <c r="N6349" i="1"/>
  <c r="O6349" i="1"/>
  <c r="P6349" i="1"/>
  <c r="D6350" i="1"/>
  <c r="H6350" i="1"/>
  <c r="I6350" i="1"/>
  <c r="J6350" i="1"/>
  <c r="K6350" i="1"/>
  <c r="L6350" i="1"/>
  <c r="M6350" i="1"/>
  <c r="N6350" i="1"/>
  <c r="O6350" i="1"/>
  <c r="P6350" i="1"/>
  <c r="D6351" i="1"/>
  <c r="H6351" i="1"/>
  <c r="I6351" i="1"/>
  <c r="J6351" i="1"/>
  <c r="K6351" i="1"/>
  <c r="L6351" i="1"/>
  <c r="M6351" i="1"/>
  <c r="N6351" i="1"/>
  <c r="O6351" i="1"/>
  <c r="P6351" i="1"/>
  <c r="D6352" i="1"/>
  <c r="H6352" i="1"/>
  <c r="I6352" i="1"/>
  <c r="J6352" i="1"/>
  <c r="K6352" i="1"/>
  <c r="L6352" i="1"/>
  <c r="M6352" i="1"/>
  <c r="N6352" i="1"/>
  <c r="O6352" i="1"/>
  <c r="P6352" i="1"/>
  <c r="D6353" i="1"/>
  <c r="H6353" i="1"/>
  <c r="I6353" i="1"/>
  <c r="J6353" i="1"/>
  <c r="K6353" i="1"/>
  <c r="L6353" i="1"/>
  <c r="M6353" i="1"/>
  <c r="N6353" i="1"/>
  <c r="O6353" i="1"/>
  <c r="P6353" i="1"/>
  <c r="D6354" i="1"/>
  <c r="H6354" i="1"/>
  <c r="I6354" i="1"/>
  <c r="J6354" i="1"/>
  <c r="K6354" i="1"/>
  <c r="L6354" i="1"/>
  <c r="M6354" i="1"/>
  <c r="N6354" i="1"/>
  <c r="O6354" i="1"/>
  <c r="P6354" i="1"/>
  <c r="D6355" i="1"/>
  <c r="H6355" i="1"/>
  <c r="I6355" i="1"/>
  <c r="J6355" i="1"/>
  <c r="K6355" i="1"/>
  <c r="L6355" i="1"/>
  <c r="M6355" i="1"/>
  <c r="N6355" i="1"/>
  <c r="O6355" i="1"/>
  <c r="P6355" i="1"/>
  <c r="D6356" i="1"/>
  <c r="H6356" i="1"/>
  <c r="I6356" i="1"/>
  <c r="J6356" i="1"/>
  <c r="K6356" i="1"/>
  <c r="L6356" i="1"/>
  <c r="M6356" i="1"/>
  <c r="N6356" i="1"/>
  <c r="O6356" i="1"/>
  <c r="P6356" i="1"/>
  <c r="D6357" i="1"/>
  <c r="H6357" i="1"/>
  <c r="I6357" i="1"/>
  <c r="J6357" i="1"/>
  <c r="K6357" i="1"/>
  <c r="L6357" i="1"/>
  <c r="M6357" i="1"/>
  <c r="N6357" i="1"/>
  <c r="O6357" i="1"/>
  <c r="P6357" i="1"/>
  <c r="D6358" i="1"/>
  <c r="H6358" i="1"/>
  <c r="I6358" i="1"/>
  <c r="J6358" i="1"/>
  <c r="K6358" i="1"/>
  <c r="L6358" i="1"/>
  <c r="M6358" i="1"/>
  <c r="N6358" i="1"/>
  <c r="O6358" i="1"/>
  <c r="P6358" i="1"/>
  <c r="D6359" i="1"/>
  <c r="H6359" i="1"/>
  <c r="I6359" i="1"/>
  <c r="J6359" i="1"/>
  <c r="K6359" i="1"/>
  <c r="L6359" i="1"/>
  <c r="M6359" i="1"/>
  <c r="N6359" i="1"/>
  <c r="O6359" i="1"/>
  <c r="P6359" i="1"/>
  <c r="D6360" i="1"/>
  <c r="H6360" i="1"/>
  <c r="I6360" i="1"/>
  <c r="J6360" i="1"/>
  <c r="K6360" i="1"/>
  <c r="L6360" i="1"/>
  <c r="M6360" i="1"/>
  <c r="N6360" i="1"/>
  <c r="O6360" i="1"/>
  <c r="P6360" i="1"/>
  <c r="D6361" i="1"/>
  <c r="H6361" i="1"/>
  <c r="I6361" i="1"/>
  <c r="J6361" i="1"/>
  <c r="K6361" i="1"/>
  <c r="L6361" i="1"/>
  <c r="M6361" i="1"/>
  <c r="N6361" i="1"/>
  <c r="O6361" i="1"/>
  <c r="P6361" i="1"/>
  <c r="D6362" i="1"/>
  <c r="H6362" i="1"/>
  <c r="I6362" i="1"/>
  <c r="J6362" i="1"/>
  <c r="K6362" i="1"/>
  <c r="L6362" i="1"/>
  <c r="M6362" i="1"/>
  <c r="N6362" i="1"/>
  <c r="O6362" i="1"/>
  <c r="P6362" i="1"/>
  <c r="D6363" i="1"/>
  <c r="H6363" i="1"/>
  <c r="I6363" i="1"/>
  <c r="J6363" i="1"/>
  <c r="K6363" i="1"/>
  <c r="L6363" i="1"/>
  <c r="M6363" i="1"/>
  <c r="N6363" i="1"/>
  <c r="O6363" i="1"/>
  <c r="P6363" i="1"/>
  <c r="D6364" i="1"/>
  <c r="H6364" i="1"/>
  <c r="I6364" i="1"/>
  <c r="J6364" i="1"/>
  <c r="K6364" i="1"/>
  <c r="L6364" i="1"/>
  <c r="M6364" i="1"/>
  <c r="N6364" i="1"/>
  <c r="O6364" i="1"/>
  <c r="P6364" i="1"/>
  <c r="D6365" i="1"/>
  <c r="H6365" i="1"/>
  <c r="I6365" i="1"/>
  <c r="J6365" i="1"/>
  <c r="K6365" i="1"/>
  <c r="L6365" i="1"/>
  <c r="M6365" i="1"/>
  <c r="N6365" i="1"/>
  <c r="O6365" i="1"/>
  <c r="P6365" i="1"/>
  <c r="D6366" i="1"/>
  <c r="H6366" i="1"/>
  <c r="I6366" i="1"/>
  <c r="J6366" i="1"/>
  <c r="K6366" i="1"/>
  <c r="L6366" i="1"/>
  <c r="M6366" i="1"/>
  <c r="N6366" i="1"/>
  <c r="O6366" i="1"/>
  <c r="P6366" i="1"/>
  <c r="D6367" i="1"/>
  <c r="H6367" i="1"/>
  <c r="I6367" i="1"/>
  <c r="J6367" i="1"/>
  <c r="K6367" i="1"/>
  <c r="L6367" i="1"/>
  <c r="M6367" i="1"/>
  <c r="N6367" i="1"/>
  <c r="O6367" i="1"/>
  <c r="P6367" i="1"/>
  <c r="D6368" i="1"/>
  <c r="H6368" i="1"/>
  <c r="I6368" i="1"/>
  <c r="J6368" i="1"/>
  <c r="K6368" i="1"/>
  <c r="L6368" i="1"/>
  <c r="M6368" i="1"/>
  <c r="N6368" i="1"/>
  <c r="O6368" i="1"/>
  <c r="P6368" i="1"/>
  <c r="D6369" i="1"/>
  <c r="H6369" i="1"/>
  <c r="I6369" i="1"/>
  <c r="J6369" i="1"/>
  <c r="K6369" i="1"/>
  <c r="L6369" i="1"/>
  <c r="M6369" i="1"/>
  <c r="N6369" i="1"/>
  <c r="O6369" i="1"/>
  <c r="P6369" i="1"/>
  <c r="D6370" i="1"/>
  <c r="H6370" i="1"/>
  <c r="I6370" i="1"/>
  <c r="J6370" i="1"/>
  <c r="K6370" i="1"/>
  <c r="L6370" i="1"/>
  <c r="M6370" i="1"/>
  <c r="N6370" i="1"/>
  <c r="O6370" i="1"/>
  <c r="P6370" i="1"/>
  <c r="D6371" i="1"/>
  <c r="H6371" i="1"/>
  <c r="I6371" i="1"/>
  <c r="J6371" i="1"/>
  <c r="K6371" i="1"/>
  <c r="L6371" i="1"/>
  <c r="M6371" i="1"/>
  <c r="N6371" i="1"/>
  <c r="O6371" i="1"/>
  <c r="P6371" i="1"/>
  <c r="D6372" i="1"/>
  <c r="H6372" i="1"/>
  <c r="I6372" i="1"/>
  <c r="J6372" i="1"/>
  <c r="K6372" i="1"/>
  <c r="L6372" i="1"/>
  <c r="M6372" i="1"/>
  <c r="N6372" i="1"/>
  <c r="O6372" i="1"/>
  <c r="P6372" i="1"/>
  <c r="D6373" i="1"/>
  <c r="H6373" i="1"/>
  <c r="I6373" i="1"/>
  <c r="J6373" i="1"/>
  <c r="K6373" i="1"/>
  <c r="L6373" i="1"/>
  <c r="M6373" i="1"/>
  <c r="N6373" i="1"/>
  <c r="O6373" i="1"/>
  <c r="P6373" i="1"/>
  <c r="D6374" i="1"/>
  <c r="H6374" i="1"/>
  <c r="I6374" i="1"/>
  <c r="J6374" i="1"/>
  <c r="K6374" i="1"/>
  <c r="L6374" i="1"/>
  <c r="M6374" i="1"/>
  <c r="N6374" i="1"/>
  <c r="O6374" i="1"/>
  <c r="P6374" i="1"/>
  <c r="D6375" i="1"/>
  <c r="H6375" i="1"/>
  <c r="I6375" i="1"/>
  <c r="J6375" i="1"/>
  <c r="K6375" i="1"/>
  <c r="L6375" i="1"/>
  <c r="M6375" i="1"/>
  <c r="N6375" i="1"/>
  <c r="O6375" i="1"/>
  <c r="P6375" i="1"/>
  <c r="D6376" i="1"/>
  <c r="H6376" i="1"/>
  <c r="I6376" i="1"/>
  <c r="J6376" i="1"/>
  <c r="K6376" i="1"/>
  <c r="L6376" i="1"/>
  <c r="M6376" i="1"/>
  <c r="N6376" i="1"/>
  <c r="O6376" i="1"/>
  <c r="P6376" i="1"/>
  <c r="D6377" i="1"/>
  <c r="H6377" i="1"/>
  <c r="I6377" i="1"/>
  <c r="J6377" i="1"/>
  <c r="K6377" i="1"/>
  <c r="L6377" i="1"/>
  <c r="M6377" i="1"/>
  <c r="N6377" i="1"/>
  <c r="O6377" i="1"/>
  <c r="P6377" i="1"/>
  <c r="D6378" i="1"/>
  <c r="H6378" i="1"/>
  <c r="I6378" i="1"/>
  <c r="J6378" i="1"/>
  <c r="K6378" i="1"/>
  <c r="L6378" i="1"/>
  <c r="M6378" i="1"/>
  <c r="N6378" i="1"/>
  <c r="O6378" i="1"/>
  <c r="P6378" i="1"/>
  <c r="D6379" i="1"/>
  <c r="H6379" i="1"/>
  <c r="I6379" i="1"/>
  <c r="J6379" i="1"/>
  <c r="K6379" i="1"/>
  <c r="L6379" i="1"/>
  <c r="M6379" i="1"/>
  <c r="N6379" i="1"/>
  <c r="O6379" i="1"/>
  <c r="P6379" i="1"/>
  <c r="D6380" i="1"/>
  <c r="H6380" i="1"/>
  <c r="I6380" i="1"/>
  <c r="J6380" i="1"/>
  <c r="K6380" i="1"/>
  <c r="L6380" i="1"/>
  <c r="M6380" i="1"/>
  <c r="N6380" i="1"/>
  <c r="O6380" i="1"/>
  <c r="P6380" i="1"/>
  <c r="D6381" i="1"/>
  <c r="H6381" i="1"/>
  <c r="I6381" i="1"/>
  <c r="J6381" i="1"/>
  <c r="K6381" i="1"/>
  <c r="L6381" i="1"/>
  <c r="M6381" i="1"/>
  <c r="N6381" i="1"/>
  <c r="O6381" i="1"/>
  <c r="P6381" i="1"/>
  <c r="D6382" i="1"/>
  <c r="H6382" i="1"/>
  <c r="I6382" i="1"/>
  <c r="J6382" i="1"/>
  <c r="K6382" i="1"/>
  <c r="L6382" i="1"/>
  <c r="M6382" i="1"/>
  <c r="N6382" i="1"/>
  <c r="O6382" i="1"/>
  <c r="P6382" i="1"/>
  <c r="D6383" i="1"/>
  <c r="H6383" i="1"/>
  <c r="I6383" i="1"/>
  <c r="J6383" i="1"/>
  <c r="K6383" i="1"/>
  <c r="L6383" i="1"/>
  <c r="M6383" i="1"/>
  <c r="N6383" i="1"/>
  <c r="O6383" i="1"/>
  <c r="P6383" i="1"/>
  <c r="D6384" i="1"/>
  <c r="H6384" i="1"/>
  <c r="I6384" i="1"/>
  <c r="J6384" i="1"/>
  <c r="K6384" i="1"/>
  <c r="L6384" i="1"/>
  <c r="M6384" i="1"/>
  <c r="N6384" i="1"/>
  <c r="O6384" i="1"/>
  <c r="P6384" i="1"/>
  <c r="D6385" i="1"/>
  <c r="H6385" i="1"/>
  <c r="I6385" i="1"/>
  <c r="J6385" i="1"/>
  <c r="K6385" i="1"/>
  <c r="L6385" i="1"/>
  <c r="M6385" i="1"/>
  <c r="N6385" i="1"/>
  <c r="O6385" i="1"/>
  <c r="P6385" i="1"/>
  <c r="D6386" i="1"/>
  <c r="H6386" i="1"/>
  <c r="I6386" i="1"/>
  <c r="J6386" i="1"/>
  <c r="K6386" i="1"/>
  <c r="L6386" i="1"/>
  <c r="M6386" i="1"/>
  <c r="N6386" i="1"/>
  <c r="O6386" i="1"/>
  <c r="P6386" i="1"/>
  <c r="D6387" i="1"/>
  <c r="H6387" i="1"/>
  <c r="I6387" i="1"/>
  <c r="J6387" i="1"/>
  <c r="K6387" i="1"/>
  <c r="L6387" i="1"/>
  <c r="M6387" i="1"/>
  <c r="N6387" i="1"/>
  <c r="O6387" i="1"/>
  <c r="P6387" i="1"/>
  <c r="D6388" i="1"/>
  <c r="H6388" i="1"/>
  <c r="I6388" i="1"/>
  <c r="J6388" i="1"/>
  <c r="K6388" i="1"/>
  <c r="L6388" i="1"/>
  <c r="M6388" i="1"/>
  <c r="N6388" i="1"/>
  <c r="O6388" i="1"/>
  <c r="P6388" i="1"/>
  <c r="D6389" i="1"/>
  <c r="H6389" i="1"/>
  <c r="I6389" i="1"/>
  <c r="J6389" i="1"/>
  <c r="K6389" i="1"/>
  <c r="L6389" i="1"/>
  <c r="M6389" i="1"/>
  <c r="N6389" i="1"/>
  <c r="O6389" i="1"/>
  <c r="P6389" i="1"/>
  <c r="D6390" i="1"/>
  <c r="H6390" i="1"/>
  <c r="I6390" i="1"/>
  <c r="J6390" i="1"/>
  <c r="K6390" i="1"/>
  <c r="L6390" i="1"/>
  <c r="M6390" i="1"/>
  <c r="N6390" i="1"/>
  <c r="O6390" i="1"/>
  <c r="P6390" i="1"/>
  <c r="D6391" i="1"/>
  <c r="H6391" i="1"/>
  <c r="I6391" i="1"/>
  <c r="J6391" i="1"/>
  <c r="K6391" i="1"/>
  <c r="L6391" i="1"/>
  <c r="M6391" i="1"/>
  <c r="N6391" i="1"/>
  <c r="O6391" i="1"/>
  <c r="P6391" i="1"/>
  <c r="D6392" i="1"/>
  <c r="H6392" i="1"/>
  <c r="I6392" i="1"/>
  <c r="J6392" i="1"/>
  <c r="K6392" i="1"/>
  <c r="L6392" i="1"/>
  <c r="M6392" i="1"/>
  <c r="N6392" i="1"/>
  <c r="O6392" i="1"/>
  <c r="P6392" i="1"/>
  <c r="D6393" i="1"/>
  <c r="H6393" i="1"/>
  <c r="I6393" i="1"/>
  <c r="J6393" i="1"/>
  <c r="K6393" i="1"/>
  <c r="L6393" i="1"/>
  <c r="M6393" i="1"/>
  <c r="N6393" i="1"/>
  <c r="O6393" i="1"/>
  <c r="P6393" i="1"/>
  <c r="D6394" i="1"/>
  <c r="H6394" i="1"/>
  <c r="I6394" i="1"/>
  <c r="J6394" i="1"/>
  <c r="K6394" i="1"/>
  <c r="L6394" i="1"/>
  <c r="M6394" i="1"/>
  <c r="N6394" i="1"/>
  <c r="O6394" i="1"/>
  <c r="P6394" i="1"/>
  <c r="D6395" i="1"/>
  <c r="H6395" i="1"/>
  <c r="I6395" i="1"/>
  <c r="J6395" i="1"/>
  <c r="K6395" i="1"/>
  <c r="L6395" i="1"/>
  <c r="M6395" i="1"/>
  <c r="N6395" i="1"/>
  <c r="O6395" i="1"/>
  <c r="P6395" i="1"/>
  <c r="D6396" i="1"/>
  <c r="H6396" i="1"/>
  <c r="I6396" i="1"/>
  <c r="J6396" i="1"/>
  <c r="K6396" i="1"/>
  <c r="L6396" i="1"/>
  <c r="M6396" i="1"/>
  <c r="N6396" i="1"/>
  <c r="O6396" i="1"/>
  <c r="P6396" i="1"/>
  <c r="D6397" i="1"/>
  <c r="H6397" i="1"/>
  <c r="I6397" i="1"/>
  <c r="J6397" i="1"/>
  <c r="K6397" i="1"/>
  <c r="L6397" i="1"/>
  <c r="M6397" i="1"/>
  <c r="N6397" i="1"/>
  <c r="O6397" i="1"/>
  <c r="P6397" i="1"/>
  <c r="D6398" i="1"/>
  <c r="H6398" i="1"/>
  <c r="I6398" i="1"/>
  <c r="J6398" i="1"/>
  <c r="K6398" i="1"/>
  <c r="L6398" i="1"/>
  <c r="M6398" i="1"/>
  <c r="N6398" i="1"/>
  <c r="O6398" i="1"/>
  <c r="P6398" i="1"/>
  <c r="D6399" i="1"/>
  <c r="H6399" i="1"/>
  <c r="I6399" i="1"/>
  <c r="J6399" i="1"/>
  <c r="K6399" i="1"/>
  <c r="L6399" i="1"/>
  <c r="M6399" i="1"/>
  <c r="N6399" i="1"/>
  <c r="O6399" i="1"/>
  <c r="P6399" i="1"/>
  <c r="D6400" i="1"/>
  <c r="H6400" i="1"/>
  <c r="I6400" i="1"/>
  <c r="J6400" i="1"/>
  <c r="K6400" i="1"/>
  <c r="L6400" i="1"/>
  <c r="M6400" i="1"/>
  <c r="N6400" i="1"/>
  <c r="O6400" i="1"/>
  <c r="P6400" i="1"/>
  <c r="D6401" i="1"/>
  <c r="H6401" i="1"/>
  <c r="I6401" i="1"/>
  <c r="J6401" i="1"/>
  <c r="K6401" i="1"/>
  <c r="L6401" i="1"/>
  <c r="M6401" i="1"/>
  <c r="N6401" i="1"/>
  <c r="O6401" i="1"/>
  <c r="P6401" i="1"/>
  <c r="D6402" i="1"/>
  <c r="H6402" i="1"/>
  <c r="I6402" i="1"/>
  <c r="J6402" i="1"/>
  <c r="K6402" i="1"/>
  <c r="L6402" i="1"/>
  <c r="M6402" i="1"/>
  <c r="N6402" i="1"/>
  <c r="O6402" i="1"/>
  <c r="P6402" i="1"/>
  <c r="D6403" i="1"/>
  <c r="H6403" i="1"/>
  <c r="I6403" i="1"/>
  <c r="J6403" i="1"/>
  <c r="K6403" i="1"/>
  <c r="L6403" i="1"/>
  <c r="M6403" i="1"/>
  <c r="N6403" i="1"/>
  <c r="O6403" i="1"/>
  <c r="P6403" i="1"/>
  <c r="D6404" i="1"/>
  <c r="H6404" i="1"/>
  <c r="I6404" i="1"/>
  <c r="J6404" i="1"/>
  <c r="K6404" i="1"/>
  <c r="L6404" i="1"/>
  <c r="M6404" i="1"/>
  <c r="N6404" i="1"/>
  <c r="O6404" i="1"/>
  <c r="P6404" i="1"/>
  <c r="D6405" i="1"/>
  <c r="H6405" i="1"/>
  <c r="I6405" i="1"/>
  <c r="J6405" i="1"/>
  <c r="K6405" i="1"/>
  <c r="L6405" i="1"/>
  <c r="M6405" i="1"/>
  <c r="N6405" i="1"/>
  <c r="O6405" i="1"/>
  <c r="P6405" i="1"/>
  <c r="D6406" i="1"/>
  <c r="H6406" i="1"/>
  <c r="I6406" i="1"/>
  <c r="J6406" i="1"/>
  <c r="K6406" i="1"/>
  <c r="L6406" i="1"/>
  <c r="M6406" i="1"/>
  <c r="N6406" i="1"/>
  <c r="O6406" i="1"/>
  <c r="P6406" i="1"/>
  <c r="D6407" i="1"/>
  <c r="H6407" i="1"/>
  <c r="I6407" i="1"/>
  <c r="J6407" i="1"/>
  <c r="K6407" i="1"/>
  <c r="L6407" i="1"/>
  <c r="M6407" i="1"/>
  <c r="N6407" i="1"/>
  <c r="O6407" i="1"/>
  <c r="P6407" i="1"/>
  <c r="D6408" i="1"/>
  <c r="H6408" i="1"/>
  <c r="I6408" i="1"/>
  <c r="J6408" i="1"/>
  <c r="K6408" i="1"/>
  <c r="L6408" i="1"/>
  <c r="M6408" i="1"/>
  <c r="N6408" i="1"/>
  <c r="O6408" i="1"/>
  <c r="P6408" i="1"/>
  <c r="D6409" i="1"/>
  <c r="H6409" i="1"/>
  <c r="I6409" i="1"/>
  <c r="J6409" i="1"/>
  <c r="K6409" i="1"/>
  <c r="L6409" i="1"/>
  <c r="M6409" i="1"/>
  <c r="N6409" i="1"/>
  <c r="O6409" i="1"/>
  <c r="P6409" i="1"/>
  <c r="D6410" i="1"/>
  <c r="H6410" i="1"/>
  <c r="I6410" i="1"/>
  <c r="J6410" i="1"/>
  <c r="K6410" i="1"/>
  <c r="L6410" i="1"/>
  <c r="M6410" i="1"/>
  <c r="N6410" i="1"/>
  <c r="O6410" i="1"/>
  <c r="P6410" i="1"/>
  <c r="D6411" i="1"/>
  <c r="H6411" i="1"/>
  <c r="I6411" i="1"/>
  <c r="J6411" i="1"/>
  <c r="K6411" i="1"/>
  <c r="L6411" i="1"/>
  <c r="M6411" i="1"/>
  <c r="N6411" i="1"/>
  <c r="O6411" i="1"/>
  <c r="P6411" i="1"/>
  <c r="D6412" i="1"/>
  <c r="H6412" i="1"/>
  <c r="I6412" i="1"/>
  <c r="J6412" i="1"/>
  <c r="K6412" i="1"/>
  <c r="L6412" i="1"/>
  <c r="M6412" i="1"/>
  <c r="N6412" i="1"/>
  <c r="O6412" i="1"/>
  <c r="P6412" i="1"/>
  <c r="D6413" i="1"/>
  <c r="H6413" i="1"/>
  <c r="I6413" i="1"/>
  <c r="J6413" i="1"/>
  <c r="K6413" i="1"/>
  <c r="L6413" i="1"/>
  <c r="M6413" i="1"/>
  <c r="N6413" i="1"/>
  <c r="O6413" i="1"/>
  <c r="P6413" i="1"/>
  <c r="D6414" i="1"/>
  <c r="H6414" i="1"/>
  <c r="I6414" i="1"/>
  <c r="J6414" i="1"/>
  <c r="K6414" i="1"/>
  <c r="L6414" i="1"/>
  <c r="M6414" i="1"/>
  <c r="N6414" i="1"/>
  <c r="O6414" i="1"/>
  <c r="P6414" i="1"/>
  <c r="D6415" i="1"/>
  <c r="H6415" i="1"/>
  <c r="I6415" i="1"/>
  <c r="J6415" i="1"/>
  <c r="K6415" i="1"/>
  <c r="L6415" i="1"/>
  <c r="M6415" i="1"/>
  <c r="N6415" i="1"/>
  <c r="O6415" i="1"/>
  <c r="P6415" i="1"/>
  <c r="D6416" i="1"/>
  <c r="H6416" i="1"/>
  <c r="I6416" i="1"/>
  <c r="J6416" i="1"/>
  <c r="K6416" i="1"/>
  <c r="L6416" i="1"/>
  <c r="M6416" i="1"/>
  <c r="N6416" i="1"/>
  <c r="O6416" i="1"/>
  <c r="P6416" i="1"/>
  <c r="D6417" i="1"/>
  <c r="H6417" i="1"/>
  <c r="I6417" i="1"/>
  <c r="J6417" i="1"/>
  <c r="K6417" i="1"/>
  <c r="L6417" i="1"/>
  <c r="M6417" i="1"/>
  <c r="N6417" i="1"/>
  <c r="O6417" i="1"/>
  <c r="P6417" i="1"/>
  <c r="D6418" i="1"/>
  <c r="H6418" i="1"/>
  <c r="I6418" i="1"/>
  <c r="J6418" i="1"/>
  <c r="K6418" i="1"/>
  <c r="L6418" i="1"/>
  <c r="M6418" i="1"/>
  <c r="N6418" i="1"/>
  <c r="O6418" i="1"/>
  <c r="P6418" i="1"/>
  <c r="D6419" i="1"/>
  <c r="H6419" i="1"/>
  <c r="I6419" i="1"/>
  <c r="J6419" i="1"/>
  <c r="K6419" i="1"/>
  <c r="L6419" i="1"/>
  <c r="M6419" i="1"/>
  <c r="N6419" i="1"/>
  <c r="O6419" i="1"/>
  <c r="P6419" i="1"/>
  <c r="D6420" i="1"/>
  <c r="H6420" i="1"/>
  <c r="I6420" i="1"/>
  <c r="J6420" i="1"/>
  <c r="K6420" i="1"/>
  <c r="L6420" i="1"/>
  <c r="M6420" i="1"/>
  <c r="N6420" i="1"/>
  <c r="O6420" i="1"/>
  <c r="P6420" i="1"/>
  <c r="D6421" i="1"/>
  <c r="H6421" i="1"/>
  <c r="I6421" i="1"/>
  <c r="J6421" i="1"/>
  <c r="K6421" i="1"/>
  <c r="L6421" i="1"/>
  <c r="M6421" i="1"/>
  <c r="N6421" i="1"/>
  <c r="O6421" i="1"/>
  <c r="P6421" i="1"/>
  <c r="D6422" i="1"/>
  <c r="H6422" i="1"/>
  <c r="I6422" i="1"/>
  <c r="J6422" i="1"/>
  <c r="K6422" i="1"/>
  <c r="L6422" i="1"/>
  <c r="M6422" i="1"/>
  <c r="N6422" i="1"/>
  <c r="O6422" i="1"/>
  <c r="P6422" i="1"/>
  <c r="D6423" i="1"/>
  <c r="H6423" i="1"/>
  <c r="I6423" i="1"/>
  <c r="J6423" i="1"/>
  <c r="K6423" i="1"/>
  <c r="L6423" i="1"/>
  <c r="M6423" i="1"/>
  <c r="N6423" i="1"/>
  <c r="O6423" i="1"/>
  <c r="P6423" i="1"/>
  <c r="D6424" i="1"/>
  <c r="H6424" i="1"/>
  <c r="I6424" i="1"/>
  <c r="J6424" i="1"/>
  <c r="K6424" i="1"/>
  <c r="L6424" i="1"/>
  <c r="M6424" i="1"/>
  <c r="N6424" i="1"/>
  <c r="O6424" i="1"/>
  <c r="P6424" i="1"/>
  <c r="D6425" i="1"/>
  <c r="H6425" i="1"/>
  <c r="I6425" i="1"/>
  <c r="J6425" i="1"/>
  <c r="K6425" i="1"/>
  <c r="L6425" i="1"/>
  <c r="M6425" i="1"/>
  <c r="N6425" i="1"/>
  <c r="O6425" i="1"/>
  <c r="P6425" i="1"/>
  <c r="D6426" i="1"/>
  <c r="H6426" i="1"/>
  <c r="I6426" i="1"/>
  <c r="J6426" i="1"/>
  <c r="K6426" i="1"/>
  <c r="L6426" i="1"/>
  <c r="M6426" i="1"/>
  <c r="N6426" i="1"/>
  <c r="O6426" i="1"/>
  <c r="P6426" i="1"/>
  <c r="D6427" i="1"/>
  <c r="H6427" i="1"/>
  <c r="I6427" i="1"/>
  <c r="J6427" i="1"/>
  <c r="K6427" i="1"/>
  <c r="L6427" i="1"/>
  <c r="M6427" i="1"/>
  <c r="N6427" i="1"/>
  <c r="O6427" i="1"/>
  <c r="P6427" i="1"/>
  <c r="D6428" i="1"/>
  <c r="H6428" i="1"/>
  <c r="I6428" i="1"/>
  <c r="J6428" i="1"/>
  <c r="K6428" i="1"/>
  <c r="L6428" i="1"/>
  <c r="M6428" i="1"/>
  <c r="N6428" i="1"/>
  <c r="O6428" i="1"/>
  <c r="P6428" i="1"/>
  <c r="D6429" i="1"/>
  <c r="H6429" i="1"/>
  <c r="I6429" i="1"/>
  <c r="J6429" i="1"/>
  <c r="K6429" i="1"/>
  <c r="L6429" i="1"/>
  <c r="M6429" i="1"/>
  <c r="N6429" i="1"/>
  <c r="O6429" i="1"/>
  <c r="P6429" i="1"/>
  <c r="D6430" i="1"/>
  <c r="H6430" i="1"/>
  <c r="I6430" i="1"/>
  <c r="J6430" i="1"/>
  <c r="K6430" i="1"/>
  <c r="L6430" i="1"/>
  <c r="M6430" i="1"/>
  <c r="N6430" i="1"/>
  <c r="O6430" i="1"/>
  <c r="P6430" i="1"/>
  <c r="D6431" i="1"/>
  <c r="H6431" i="1"/>
  <c r="I6431" i="1"/>
  <c r="J6431" i="1"/>
  <c r="K6431" i="1"/>
  <c r="L6431" i="1"/>
  <c r="M6431" i="1"/>
  <c r="N6431" i="1"/>
  <c r="O6431" i="1"/>
  <c r="P6431" i="1"/>
  <c r="D6432" i="1"/>
  <c r="H6432" i="1"/>
  <c r="I6432" i="1"/>
  <c r="J6432" i="1"/>
  <c r="K6432" i="1"/>
  <c r="L6432" i="1"/>
  <c r="M6432" i="1"/>
  <c r="N6432" i="1"/>
  <c r="O6432" i="1"/>
  <c r="P6432" i="1"/>
  <c r="D6433" i="1"/>
  <c r="H6433" i="1"/>
  <c r="I6433" i="1"/>
  <c r="J6433" i="1"/>
  <c r="K6433" i="1"/>
  <c r="L6433" i="1"/>
  <c r="M6433" i="1"/>
  <c r="N6433" i="1"/>
  <c r="O6433" i="1"/>
  <c r="P6433" i="1"/>
  <c r="D6434" i="1"/>
  <c r="H6434" i="1"/>
  <c r="I6434" i="1"/>
  <c r="J6434" i="1"/>
  <c r="K6434" i="1"/>
  <c r="L6434" i="1"/>
  <c r="M6434" i="1"/>
  <c r="N6434" i="1"/>
  <c r="O6434" i="1"/>
  <c r="P6434" i="1"/>
  <c r="D6435" i="1"/>
  <c r="H6435" i="1"/>
  <c r="I6435" i="1"/>
  <c r="J6435" i="1"/>
  <c r="K6435" i="1"/>
  <c r="L6435" i="1"/>
  <c r="M6435" i="1"/>
  <c r="N6435" i="1"/>
  <c r="O6435" i="1"/>
  <c r="P6435" i="1"/>
  <c r="D6436" i="1"/>
  <c r="H6436" i="1"/>
  <c r="I6436" i="1"/>
  <c r="J6436" i="1"/>
  <c r="K6436" i="1"/>
  <c r="L6436" i="1"/>
  <c r="M6436" i="1"/>
  <c r="N6436" i="1"/>
  <c r="O6436" i="1"/>
  <c r="P6436" i="1"/>
  <c r="D6437" i="1"/>
  <c r="H6437" i="1"/>
  <c r="I6437" i="1"/>
  <c r="J6437" i="1"/>
  <c r="K6437" i="1"/>
  <c r="L6437" i="1"/>
  <c r="M6437" i="1"/>
  <c r="N6437" i="1"/>
  <c r="O6437" i="1"/>
  <c r="P6437" i="1"/>
  <c r="D6438" i="1"/>
  <c r="H6438" i="1"/>
  <c r="I6438" i="1"/>
  <c r="J6438" i="1"/>
  <c r="K6438" i="1"/>
  <c r="L6438" i="1"/>
  <c r="M6438" i="1"/>
  <c r="N6438" i="1"/>
  <c r="O6438" i="1"/>
  <c r="P6438" i="1"/>
  <c r="D6439" i="1"/>
  <c r="H6439" i="1"/>
  <c r="I6439" i="1"/>
  <c r="J6439" i="1"/>
  <c r="K6439" i="1"/>
  <c r="L6439" i="1"/>
  <c r="M6439" i="1"/>
  <c r="N6439" i="1"/>
  <c r="O6439" i="1"/>
  <c r="P6439" i="1"/>
  <c r="D6440" i="1"/>
  <c r="H6440" i="1"/>
  <c r="I6440" i="1"/>
  <c r="J6440" i="1"/>
  <c r="K6440" i="1"/>
  <c r="L6440" i="1"/>
  <c r="M6440" i="1"/>
  <c r="N6440" i="1"/>
  <c r="O6440" i="1"/>
  <c r="P6440" i="1"/>
  <c r="D6441" i="1"/>
  <c r="H6441" i="1"/>
  <c r="I6441" i="1"/>
  <c r="J6441" i="1"/>
  <c r="K6441" i="1"/>
  <c r="L6441" i="1"/>
  <c r="M6441" i="1"/>
  <c r="N6441" i="1"/>
  <c r="O6441" i="1"/>
  <c r="P6441" i="1"/>
  <c r="D6442" i="1"/>
  <c r="H6442" i="1"/>
  <c r="I6442" i="1"/>
  <c r="J6442" i="1"/>
  <c r="K6442" i="1"/>
  <c r="L6442" i="1"/>
  <c r="M6442" i="1"/>
  <c r="N6442" i="1"/>
  <c r="O6442" i="1"/>
  <c r="P6442" i="1"/>
  <c r="D6443" i="1"/>
  <c r="H6443" i="1"/>
  <c r="I6443" i="1"/>
  <c r="J6443" i="1"/>
  <c r="K6443" i="1"/>
  <c r="L6443" i="1"/>
  <c r="M6443" i="1"/>
  <c r="N6443" i="1"/>
  <c r="O6443" i="1"/>
  <c r="P6443" i="1"/>
  <c r="D6444" i="1"/>
  <c r="H6444" i="1"/>
  <c r="I6444" i="1"/>
  <c r="J6444" i="1"/>
  <c r="K6444" i="1"/>
  <c r="L6444" i="1"/>
  <c r="M6444" i="1"/>
  <c r="N6444" i="1"/>
  <c r="O6444" i="1"/>
  <c r="P6444" i="1"/>
  <c r="D6445" i="1"/>
  <c r="H6445" i="1"/>
  <c r="I6445" i="1"/>
  <c r="J6445" i="1"/>
  <c r="K6445" i="1"/>
  <c r="L6445" i="1"/>
  <c r="M6445" i="1"/>
  <c r="N6445" i="1"/>
  <c r="O6445" i="1"/>
  <c r="P6445" i="1"/>
  <c r="D6446" i="1"/>
  <c r="H6446" i="1"/>
  <c r="I6446" i="1"/>
  <c r="J6446" i="1"/>
  <c r="K6446" i="1"/>
  <c r="L6446" i="1"/>
  <c r="M6446" i="1"/>
  <c r="N6446" i="1"/>
  <c r="O6446" i="1"/>
  <c r="P6446" i="1"/>
  <c r="D6447" i="1"/>
  <c r="H6447" i="1"/>
  <c r="I6447" i="1"/>
  <c r="J6447" i="1"/>
  <c r="K6447" i="1"/>
  <c r="L6447" i="1"/>
  <c r="M6447" i="1"/>
  <c r="N6447" i="1"/>
  <c r="O6447" i="1"/>
  <c r="P6447" i="1"/>
  <c r="D6448" i="1"/>
  <c r="H6448" i="1"/>
  <c r="I6448" i="1"/>
  <c r="J6448" i="1"/>
  <c r="K6448" i="1"/>
  <c r="L6448" i="1"/>
  <c r="M6448" i="1"/>
  <c r="N6448" i="1"/>
  <c r="O6448" i="1"/>
  <c r="P6448" i="1"/>
  <c r="D6449" i="1"/>
  <c r="H6449" i="1"/>
  <c r="I6449" i="1"/>
  <c r="J6449" i="1"/>
  <c r="K6449" i="1"/>
  <c r="L6449" i="1"/>
  <c r="M6449" i="1"/>
  <c r="N6449" i="1"/>
  <c r="O6449" i="1"/>
  <c r="P6449" i="1"/>
  <c r="D6450" i="1"/>
  <c r="H6450" i="1"/>
  <c r="I6450" i="1"/>
  <c r="J6450" i="1"/>
  <c r="K6450" i="1"/>
  <c r="L6450" i="1"/>
  <c r="M6450" i="1"/>
  <c r="N6450" i="1"/>
  <c r="O6450" i="1"/>
  <c r="P6450" i="1"/>
  <c r="D6451" i="1"/>
  <c r="H6451" i="1"/>
  <c r="I6451" i="1"/>
  <c r="J6451" i="1"/>
  <c r="K6451" i="1"/>
  <c r="L6451" i="1"/>
  <c r="M6451" i="1"/>
  <c r="N6451" i="1"/>
  <c r="O6451" i="1"/>
  <c r="P6451" i="1"/>
  <c r="D6452" i="1"/>
  <c r="H6452" i="1"/>
  <c r="I6452" i="1"/>
  <c r="J6452" i="1"/>
  <c r="K6452" i="1"/>
  <c r="L6452" i="1"/>
  <c r="M6452" i="1"/>
  <c r="N6452" i="1"/>
  <c r="O6452" i="1"/>
  <c r="P6452" i="1"/>
  <c r="D6453" i="1"/>
  <c r="H6453" i="1"/>
  <c r="I6453" i="1"/>
  <c r="J6453" i="1"/>
  <c r="K6453" i="1"/>
  <c r="L6453" i="1"/>
  <c r="M6453" i="1"/>
  <c r="N6453" i="1"/>
  <c r="O6453" i="1"/>
  <c r="P6453" i="1"/>
  <c r="D6454" i="1"/>
  <c r="H6454" i="1"/>
  <c r="I6454" i="1"/>
  <c r="J6454" i="1"/>
  <c r="K6454" i="1"/>
  <c r="L6454" i="1"/>
  <c r="M6454" i="1"/>
  <c r="N6454" i="1"/>
  <c r="O6454" i="1"/>
  <c r="P6454" i="1"/>
  <c r="D6455" i="1"/>
  <c r="H6455" i="1"/>
  <c r="I6455" i="1"/>
  <c r="J6455" i="1"/>
  <c r="K6455" i="1"/>
  <c r="L6455" i="1"/>
  <c r="M6455" i="1"/>
  <c r="N6455" i="1"/>
  <c r="O6455" i="1"/>
  <c r="P6455" i="1"/>
  <c r="D6456" i="1"/>
  <c r="H6456" i="1"/>
  <c r="I6456" i="1"/>
  <c r="J6456" i="1"/>
  <c r="K6456" i="1"/>
  <c r="L6456" i="1"/>
  <c r="M6456" i="1"/>
  <c r="N6456" i="1"/>
  <c r="O6456" i="1"/>
  <c r="P6456" i="1"/>
  <c r="D6457" i="1"/>
  <c r="H6457" i="1"/>
  <c r="I6457" i="1"/>
  <c r="J6457" i="1"/>
  <c r="K6457" i="1"/>
  <c r="L6457" i="1"/>
  <c r="M6457" i="1"/>
  <c r="N6457" i="1"/>
  <c r="O6457" i="1"/>
  <c r="P6457" i="1"/>
  <c r="D6458" i="1"/>
  <c r="H6458" i="1"/>
  <c r="I6458" i="1"/>
  <c r="J6458" i="1"/>
  <c r="K6458" i="1"/>
  <c r="L6458" i="1"/>
  <c r="M6458" i="1"/>
  <c r="N6458" i="1"/>
  <c r="O6458" i="1"/>
  <c r="P6458" i="1"/>
  <c r="D6459" i="1"/>
  <c r="H6459" i="1"/>
  <c r="I6459" i="1"/>
  <c r="J6459" i="1"/>
  <c r="K6459" i="1"/>
  <c r="L6459" i="1"/>
  <c r="M6459" i="1"/>
  <c r="N6459" i="1"/>
  <c r="O6459" i="1"/>
  <c r="P6459" i="1"/>
  <c r="D6460" i="1"/>
  <c r="H6460" i="1"/>
  <c r="I6460" i="1"/>
  <c r="J6460" i="1"/>
  <c r="K6460" i="1"/>
  <c r="L6460" i="1"/>
  <c r="M6460" i="1"/>
  <c r="N6460" i="1"/>
  <c r="O6460" i="1"/>
  <c r="P6460" i="1"/>
  <c r="D6461" i="1"/>
  <c r="H6461" i="1"/>
  <c r="I6461" i="1"/>
  <c r="J6461" i="1"/>
  <c r="K6461" i="1"/>
  <c r="L6461" i="1"/>
  <c r="M6461" i="1"/>
  <c r="N6461" i="1"/>
  <c r="O6461" i="1"/>
  <c r="P6461" i="1"/>
  <c r="D6462" i="1"/>
  <c r="H6462" i="1"/>
  <c r="I6462" i="1"/>
  <c r="J6462" i="1"/>
  <c r="K6462" i="1"/>
  <c r="L6462" i="1"/>
  <c r="M6462" i="1"/>
  <c r="N6462" i="1"/>
  <c r="O6462" i="1"/>
  <c r="P6462" i="1"/>
  <c r="D6463" i="1"/>
  <c r="H6463" i="1"/>
  <c r="I6463" i="1"/>
  <c r="J6463" i="1"/>
  <c r="K6463" i="1"/>
  <c r="L6463" i="1"/>
  <c r="M6463" i="1"/>
  <c r="N6463" i="1"/>
  <c r="O6463" i="1"/>
  <c r="P6463" i="1"/>
  <c r="D6464" i="1"/>
  <c r="H6464" i="1"/>
  <c r="I6464" i="1"/>
  <c r="J6464" i="1"/>
  <c r="K6464" i="1"/>
  <c r="L6464" i="1"/>
  <c r="M6464" i="1"/>
  <c r="N6464" i="1"/>
  <c r="O6464" i="1"/>
  <c r="P6464" i="1"/>
  <c r="D6465" i="1"/>
  <c r="H6465" i="1"/>
  <c r="I6465" i="1"/>
  <c r="J6465" i="1"/>
  <c r="K6465" i="1"/>
  <c r="L6465" i="1"/>
  <c r="M6465" i="1"/>
  <c r="N6465" i="1"/>
  <c r="O6465" i="1"/>
  <c r="P6465" i="1"/>
  <c r="D6466" i="1"/>
  <c r="H6466" i="1"/>
  <c r="I6466" i="1"/>
  <c r="J6466" i="1"/>
  <c r="K6466" i="1"/>
  <c r="L6466" i="1"/>
  <c r="M6466" i="1"/>
  <c r="N6466" i="1"/>
  <c r="O6466" i="1"/>
  <c r="P6466" i="1"/>
  <c r="D6467" i="1"/>
  <c r="H6467" i="1"/>
  <c r="I6467" i="1"/>
  <c r="J6467" i="1"/>
  <c r="K6467" i="1"/>
  <c r="L6467" i="1"/>
  <c r="M6467" i="1"/>
  <c r="N6467" i="1"/>
  <c r="O6467" i="1"/>
  <c r="P6467" i="1"/>
  <c r="D6468" i="1"/>
  <c r="H6468" i="1"/>
  <c r="I6468" i="1"/>
  <c r="J6468" i="1"/>
  <c r="K6468" i="1"/>
  <c r="L6468" i="1"/>
  <c r="M6468" i="1"/>
  <c r="N6468" i="1"/>
  <c r="O6468" i="1"/>
  <c r="P6468" i="1"/>
  <c r="D6469" i="1"/>
  <c r="H6469" i="1"/>
  <c r="I6469" i="1"/>
  <c r="J6469" i="1"/>
  <c r="K6469" i="1"/>
  <c r="L6469" i="1"/>
  <c r="M6469" i="1"/>
  <c r="N6469" i="1"/>
  <c r="O6469" i="1"/>
  <c r="P6469" i="1"/>
  <c r="D6470" i="1"/>
  <c r="H6470" i="1"/>
  <c r="I6470" i="1"/>
  <c r="J6470" i="1"/>
  <c r="K6470" i="1"/>
  <c r="L6470" i="1"/>
  <c r="M6470" i="1"/>
  <c r="N6470" i="1"/>
  <c r="O6470" i="1"/>
  <c r="P6470" i="1"/>
  <c r="D6471" i="1"/>
  <c r="H6471" i="1"/>
  <c r="I6471" i="1"/>
  <c r="J6471" i="1"/>
  <c r="K6471" i="1"/>
  <c r="L6471" i="1"/>
  <c r="M6471" i="1"/>
  <c r="N6471" i="1"/>
  <c r="O6471" i="1"/>
  <c r="P6471" i="1"/>
  <c r="D6472" i="1"/>
  <c r="H6472" i="1"/>
  <c r="I6472" i="1"/>
  <c r="J6472" i="1"/>
  <c r="K6472" i="1"/>
  <c r="L6472" i="1"/>
  <c r="M6472" i="1"/>
  <c r="N6472" i="1"/>
  <c r="O6472" i="1"/>
  <c r="P6472" i="1"/>
  <c r="D6473" i="1"/>
  <c r="H6473" i="1"/>
  <c r="I6473" i="1"/>
  <c r="J6473" i="1"/>
  <c r="K6473" i="1"/>
  <c r="L6473" i="1"/>
  <c r="M6473" i="1"/>
  <c r="N6473" i="1"/>
  <c r="O6473" i="1"/>
  <c r="P6473" i="1"/>
  <c r="D6474" i="1"/>
  <c r="H6474" i="1"/>
  <c r="I6474" i="1"/>
  <c r="J6474" i="1"/>
  <c r="K6474" i="1"/>
  <c r="L6474" i="1"/>
  <c r="M6474" i="1"/>
  <c r="N6474" i="1"/>
  <c r="O6474" i="1"/>
  <c r="P6474" i="1"/>
  <c r="D6475" i="1"/>
  <c r="H6475" i="1"/>
  <c r="I6475" i="1"/>
  <c r="J6475" i="1"/>
  <c r="K6475" i="1"/>
  <c r="L6475" i="1"/>
  <c r="M6475" i="1"/>
  <c r="N6475" i="1"/>
  <c r="O6475" i="1"/>
  <c r="P6475" i="1"/>
  <c r="D6476" i="1"/>
  <c r="H6476" i="1"/>
  <c r="I6476" i="1"/>
  <c r="J6476" i="1"/>
  <c r="K6476" i="1"/>
  <c r="L6476" i="1"/>
  <c r="M6476" i="1"/>
  <c r="N6476" i="1"/>
  <c r="O6476" i="1"/>
  <c r="P6476" i="1"/>
  <c r="D6477" i="1"/>
  <c r="H6477" i="1"/>
  <c r="I6477" i="1"/>
  <c r="J6477" i="1"/>
  <c r="K6477" i="1"/>
  <c r="L6477" i="1"/>
  <c r="M6477" i="1"/>
  <c r="N6477" i="1"/>
  <c r="O6477" i="1"/>
  <c r="P6477" i="1"/>
  <c r="D6478" i="1"/>
  <c r="H6478" i="1"/>
  <c r="I6478" i="1"/>
  <c r="J6478" i="1"/>
  <c r="K6478" i="1"/>
  <c r="L6478" i="1"/>
  <c r="M6478" i="1"/>
  <c r="N6478" i="1"/>
  <c r="O6478" i="1"/>
  <c r="P6478" i="1"/>
  <c r="D6479" i="1"/>
  <c r="H6479" i="1"/>
  <c r="I6479" i="1"/>
  <c r="J6479" i="1"/>
  <c r="K6479" i="1"/>
  <c r="L6479" i="1"/>
  <c r="M6479" i="1"/>
  <c r="N6479" i="1"/>
  <c r="O6479" i="1"/>
  <c r="P6479" i="1"/>
  <c r="D6480" i="1"/>
  <c r="H6480" i="1"/>
  <c r="I6480" i="1"/>
  <c r="J6480" i="1"/>
  <c r="K6480" i="1"/>
  <c r="L6480" i="1"/>
  <c r="M6480" i="1"/>
  <c r="N6480" i="1"/>
  <c r="O6480" i="1"/>
  <c r="P6480" i="1"/>
  <c r="D6481" i="1"/>
  <c r="H6481" i="1"/>
  <c r="I6481" i="1"/>
  <c r="J6481" i="1"/>
  <c r="K6481" i="1"/>
  <c r="L6481" i="1"/>
  <c r="M6481" i="1"/>
  <c r="N6481" i="1"/>
  <c r="O6481" i="1"/>
  <c r="P6481" i="1"/>
  <c r="D6482" i="1"/>
  <c r="H6482" i="1"/>
  <c r="I6482" i="1"/>
  <c r="J6482" i="1"/>
  <c r="K6482" i="1"/>
  <c r="L6482" i="1"/>
  <c r="M6482" i="1"/>
  <c r="N6482" i="1"/>
  <c r="O6482" i="1"/>
  <c r="P6482" i="1"/>
  <c r="D6483" i="1"/>
  <c r="H6483" i="1"/>
  <c r="I6483" i="1"/>
  <c r="J6483" i="1"/>
  <c r="K6483" i="1"/>
  <c r="L6483" i="1"/>
  <c r="M6483" i="1"/>
  <c r="N6483" i="1"/>
  <c r="O6483" i="1"/>
  <c r="P6483" i="1"/>
  <c r="D6484" i="1"/>
  <c r="H6484" i="1"/>
  <c r="I6484" i="1"/>
  <c r="J6484" i="1"/>
  <c r="K6484" i="1"/>
  <c r="L6484" i="1"/>
  <c r="M6484" i="1"/>
  <c r="N6484" i="1"/>
  <c r="O6484" i="1"/>
  <c r="P6484" i="1"/>
  <c r="D6485" i="1"/>
  <c r="H6485" i="1"/>
  <c r="I6485" i="1"/>
  <c r="J6485" i="1"/>
  <c r="K6485" i="1"/>
  <c r="L6485" i="1"/>
  <c r="M6485" i="1"/>
  <c r="N6485" i="1"/>
  <c r="O6485" i="1"/>
  <c r="P6485" i="1"/>
  <c r="D6486" i="1"/>
  <c r="H6486" i="1"/>
  <c r="I6486" i="1"/>
  <c r="J6486" i="1"/>
  <c r="K6486" i="1"/>
  <c r="L6486" i="1"/>
  <c r="M6486" i="1"/>
  <c r="N6486" i="1"/>
  <c r="O6486" i="1"/>
  <c r="P6486" i="1"/>
  <c r="D6487" i="1"/>
  <c r="H6487" i="1"/>
  <c r="I6487" i="1"/>
  <c r="J6487" i="1"/>
  <c r="K6487" i="1"/>
  <c r="L6487" i="1"/>
  <c r="M6487" i="1"/>
  <c r="N6487" i="1"/>
  <c r="O6487" i="1"/>
  <c r="P6487" i="1"/>
  <c r="D6488" i="1"/>
  <c r="H6488" i="1"/>
  <c r="I6488" i="1"/>
  <c r="J6488" i="1"/>
  <c r="K6488" i="1"/>
  <c r="L6488" i="1"/>
  <c r="M6488" i="1"/>
  <c r="N6488" i="1"/>
  <c r="O6488" i="1"/>
  <c r="P6488" i="1"/>
  <c r="D6489" i="1"/>
  <c r="H6489" i="1"/>
  <c r="I6489" i="1"/>
  <c r="J6489" i="1"/>
  <c r="K6489" i="1"/>
  <c r="L6489" i="1"/>
  <c r="M6489" i="1"/>
  <c r="N6489" i="1"/>
  <c r="O6489" i="1"/>
  <c r="P6489" i="1"/>
  <c r="D6490" i="1"/>
  <c r="H6490" i="1"/>
  <c r="I6490" i="1"/>
  <c r="J6490" i="1"/>
  <c r="K6490" i="1"/>
  <c r="L6490" i="1"/>
  <c r="M6490" i="1"/>
  <c r="N6490" i="1"/>
  <c r="O6490" i="1"/>
  <c r="P6490" i="1"/>
  <c r="D6491" i="1"/>
  <c r="H6491" i="1"/>
  <c r="I6491" i="1"/>
  <c r="J6491" i="1"/>
  <c r="K6491" i="1"/>
  <c r="L6491" i="1"/>
  <c r="M6491" i="1"/>
  <c r="N6491" i="1"/>
  <c r="O6491" i="1"/>
  <c r="P6491" i="1"/>
  <c r="D6492" i="1"/>
  <c r="H6492" i="1"/>
  <c r="I6492" i="1"/>
  <c r="J6492" i="1"/>
  <c r="K6492" i="1"/>
  <c r="L6492" i="1"/>
  <c r="M6492" i="1"/>
  <c r="N6492" i="1"/>
  <c r="O6492" i="1"/>
  <c r="P6492" i="1"/>
  <c r="D6493" i="1"/>
  <c r="H6493" i="1"/>
  <c r="I6493" i="1"/>
  <c r="J6493" i="1"/>
  <c r="K6493" i="1"/>
  <c r="L6493" i="1"/>
  <c r="M6493" i="1"/>
  <c r="N6493" i="1"/>
  <c r="O6493" i="1"/>
  <c r="P6493" i="1"/>
  <c r="D6494" i="1"/>
  <c r="H6494" i="1"/>
  <c r="I6494" i="1"/>
  <c r="J6494" i="1"/>
  <c r="K6494" i="1"/>
  <c r="L6494" i="1"/>
  <c r="M6494" i="1"/>
  <c r="N6494" i="1"/>
  <c r="O6494" i="1"/>
  <c r="P6494" i="1"/>
  <c r="D6495" i="1"/>
  <c r="H6495" i="1"/>
  <c r="I6495" i="1"/>
  <c r="J6495" i="1"/>
  <c r="K6495" i="1"/>
  <c r="L6495" i="1"/>
  <c r="M6495" i="1"/>
  <c r="N6495" i="1"/>
  <c r="O6495" i="1"/>
  <c r="P6495" i="1"/>
  <c r="D6496" i="1"/>
  <c r="H6496" i="1"/>
  <c r="I6496" i="1"/>
  <c r="J6496" i="1"/>
  <c r="K6496" i="1"/>
  <c r="L6496" i="1"/>
  <c r="M6496" i="1"/>
  <c r="N6496" i="1"/>
  <c r="O6496" i="1"/>
  <c r="P6496" i="1"/>
  <c r="D6497" i="1"/>
  <c r="H6497" i="1"/>
  <c r="I6497" i="1"/>
  <c r="J6497" i="1"/>
  <c r="K6497" i="1"/>
  <c r="L6497" i="1"/>
  <c r="M6497" i="1"/>
  <c r="N6497" i="1"/>
  <c r="O6497" i="1"/>
  <c r="P6497" i="1"/>
  <c r="D6498" i="1"/>
  <c r="H6498" i="1"/>
  <c r="I6498" i="1"/>
  <c r="J6498" i="1"/>
  <c r="K6498" i="1"/>
  <c r="L6498" i="1"/>
  <c r="M6498" i="1"/>
  <c r="N6498" i="1"/>
  <c r="O6498" i="1"/>
  <c r="P6498" i="1"/>
  <c r="D6499" i="1"/>
  <c r="H6499" i="1"/>
  <c r="I6499" i="1"/>
  <c r="J6499" i="1"/>
  <c r="K6499" i="1"/>
  <c r="L6499" i="1"/>
  <c r="M6499" i="1"/>
  <c r="N6499" i="1"/>
  <c r="O6499" i="1"/>
  <c r="P6499" i="1"/>
  <c r="D6500" i="1"/>
  <c r="H6500" i="1"/>
  <c r="I6500" i="1"/>
  <c r="J6500" i="1"/>
  <c r="K6500" i="1"/>
  <c r="L6500" i="1"/>
  <c r="M6500" i="1"/>
  <c r="N6500" i="1"/>
  <c r="O6500" i="1"/>
  <c r="P6500" i="1"/>
  <c r="D6501" i="1"/>
  <c r="H6501" i="1"/>
  <c r="I6501" i="1"/>
  <c r="J6501" i="1"/>
  <c r="K6501" i="1"/>
  <c r="L6501" i="1"/>
  <c r="M6501" i="1"/>
  <c r="N6501" i="1"/>
  <c r="O6501" i="1"/>
  <c r="P6501" i="1"/>
  <c r="D6502" i="1"/>
  <c r="H6502" i="1"/>
  <c r="I6502" i="1"/>
  <c r="J6502" i="1"/>
  <c r="K6502" i="1"/>
  <c r="L6502" i="1"/>
  <c r="M6502" i="1"/>
  <c r="N6502" i="1"/>
  <c r="O6502" i="1"/>
  <c r="P6502" i="1"/>
  <c r="D6503" i="1"/>
  <c r="H6503" i="1"/>
  <c r="I6503" i="1"/>
  <c r="J6503" i="1"/>
  <c r="K6503" i="1"/>
  <c r="L6503" i="1"/>
  <c r="M6503" i="1"/>
  <c r="N6503" i="1"/>
  <c r="O6503" i="1"/>
  <c r="P6503" i="1"/>
  <c r="D6504" i="1"/>
  <c r="H6504" i="1"/>
  <c r="I6504" i="1"/>
  <c r="J6504" i="1"/>
  <c r="K6504" i="1"/>
  <c r="L6504" i="1"/>
  <c r="M6504" i="1"/>
  <c r="N6504" i="1"/>
  <c r="O6504" i="1"/>
  <c r="P6504" i="1"/>
  <c r="D6505" i="1"/>
  <c r="H6505" i="1"/>
  <c r="I6505" i="1"/>
  <c r="J6505" i="1"/>
  <c r="K6505" i="1"/>
  <c r="L6505" i="1"/>
  <c r="M6505" i="1"/>
  <c r="N6505" i="1"/>
  <c r="O6505" i="1"/>
  <c r="P6505" i="1"/>
  <c r="D6506" i="1"/>
  <c r="H6506" i="1"/>
  <c r="I6506" i="1"/>
  <c r="J6506" i="1"/>
  <c r="K6506" i="1"/>
  <c r="L6506" i="1"/>
  <c r="M6506" i="1"/>
  <c r="N6506" i="1"/>
  <c r="O6506" i="1"/>
  <c r="P6506" i="1"/>
  <c r="D6507" i="1"/>
  <c r="H6507" i="1"/>
  <c r="I6507" i="1"/>
  <c r="J6507" i="1"/>
  <c r="K6507" i="1"/>
  <c r="L6507" i="1"/>
  <c r="M6507" i="1"/>
  <c r="N6507" i="1"/>
  <c r="O6507" i="1"/>
  <c r="P6507" i="1"/>
  <c r="D6508" i="1"/>
  <c r="H6508" i="1"/>
  <c r="I6508" i="1"/>
  <c r="J6508" i="1"/>
  <c r="K6508" i="1"/>
  <c r="L6508" i="1"/>
  <c r="M6508" i="1"/>
  <c r="N6508" i="1"/>
  <c r="O6508" i="1"/>
  <c r="P6508" i="1"/>
  <c r="D6509" i="1"/>
  <c r="H6509" i="1"/>
  <c r="I6509" i="1"/>
  <c r="J6509" i="1"/>
  <c r="K6509" i="1"/>
  <c r="L6509" i="1"/>
  <c r="M6509" i="1"/>
  <c r="N6509" i="1"/>
  <c r="O6509" i="1"/>
  <c r="P6509" i="1"/>
  <c r="D6510" i="1"/>
  <c r="H6510" i="1"/>
  <c r="I6510" i="1"/>
  <c r="J6510" i="1"/>
  <c r="K6510" i="1"/>
  <c r="L6510" i="1"/>
  <c r="M6510" i="1"/>
  <c r="N6510" i="1"/>
  <c r="O6510" i="1"/>
  <c r="P6510" i="1"/>
  <c r="D6511" i="1"/>
  <c r="H6511" i="1"/>
  <c r="I6511" i="1"/>
  <c r="J6511" i="1"/>
  <c r="K6511" i="1"/>
  <c r="L6511" i="1"/>
  <c r="M6511" i="1"/>
  <c r="N6511" i="1"/>
  <c r="O6511" i="1"/>
  <c r="P6511" i="1"/>
  <c r="D6512" i="1"/>
  <c r="H6512" i="1"/>
  <c r="I6512" i="1"/>
  <c r="J6512" i="1"/>
  <c r="K6512" i="1"/>
  <c r="L6512" i="1"/>
  <c r="M6512" i="1"/>
  <c r="N6512" i="1"/>
  <c r="O6512" i="1"/>
  <c r="P6512" i="1"/>
  <c r="D6513" i="1"/>
  <c r="H6513" i="1"/>
  <c r="I6513" i="1"/>
  <c r="J6513" i="1"/>
  <c r="K6513" i="1"/>
  <c r="L6513" i="1"/>
  <c r="M6513" i="1"/>
  <c r="N6513" i="1"/>
  <c r="O6513" i="1"/>
  <c r="P6513" i="1"/>
  <c r="D6514" i="1"/>
  <c r="H6514" i="1"/>
  <c r="I6514" i="1"/>
  <c r="J6514" i="1"/>
  <c r="K6514" i="1"/>
  <c r="L6514" i="1"/>
  <c r="M6514" i="1"/>
  <c r="N6514" i="1"/>
  <c r="O6514" i="1"/>
  <c r="P6514" i="1"/>
  <c r="D6515" i="1"/>
  <c r="H6515" i="1"/>
  <c r="I6515" i="1"/>
  <c r="J6515" i="1"/>
  <c r="K6515" i="1"/>
  <c r="L6515" i="1"/>
  <c r="M6515" i="1"/>
  <c r="N6515" i="1"/>
  <c r="O6515" i="1"/>
  <c r="P6515" i="1"/>
  <c r="D6516" i="1"/>
  <c r="H6516" i="1"/>
  <c r="I6516" i="1"/>
  <c r="J6516" i="1"/>
  <c r="K6516" i="1"/>
  <c r="L6516" i="1"/>
  <c r="M6516" i="1"/>
  <c r="N6516" i="1"/>
  <c r="O6516" i="1"/>
  <c r="P6516" i="1"/>
  <c r="D6517" i="1"/>
  <c r="H6517" i="1"/>
  <c r="I6517" i="1"/>
  <c r="J6517" i="1"/>
  <c r="K6517" i="1"/>
  <c r="L6517" i="1"/>
  <c r="M6517" i="1"/>
  <c r="N6517" i="1"/>
  <c r="O6517" i="1"/>
  <c r="P6517" i="1"/>
  <c r="D6518" i="1"/>
  <c r="H6518" i="1"/>
  <c r="I6518" i="1"/>
  <c r="J6518" i="1"/>
  <c r="K6518" i="1"/>
  <c r="L6518" i="1"/>
  <c r="M6518" i="1"/>
  <c r="N6518" i="1"/>
  <c r="O6518" i="1"/>
  <c r="P6518" i="1"/>
  <c r="D6519" i="1"/>
  <c r="H6519" i="1"/>
  <c r="I6519" i="1"/>
  <c r="J6519" i="1"/>
  <c r="K6519" i="1"/>
  <c r="L6519" i="1"/>
  <c r="M6519" i="1"/>
  <c r="N6519" i="1"/>
  <c r="O6519" i="1"/>
  <c r="P6519" i="1"/>
  <c r="D6520" i="1"/>
  <c r="H6520" i="1"/>
  <c r="I6520" i="1"/>
  <c r="J6520" i="1"/>
  <c r="K6520" i="1"/>
  <c r="L6520" i="1"/>
  <c r="M6520" i="1"/>
  <c r="N6520" i="1"/>
  <c r="O6520" i="1"/>
  <c r="P6520" i="1"/>
  <c r="D6521" i="1"/>
  <c r="H6521" i="1"/>
  <c r="I6521" i="1"/>
  <c r="J6521" i="1"/>
  <c r="K6521" i="1"/>
  <c r="L6521" i="1"/>
  <c r="M6521" i="1"/>
  <c r="N6521" i="1"/>
  <c r="O6521" i="1"/>
  <c r="P6521" i="1"/>
  <c r="D6522" i="1"/>
  <c r="H6522" i="1"/>
  <c r="I6522" i="1"/>
  <c r="J6522" i="1"/>
  <c r="K6522" i="1"/>
  <c r="L6522" i="1"/>
  <c r="M6522" i="1"/>
  <c r="N6522" i="1"/>
  <c r="O6522" i="1"/>
  <c r="P6522" i="1"/>
  <c r="D6523" i="1"/>
  <c r="H6523" i="1"/>
  <c r="I6523" i="1"/>
  <c r="J6523" i="1"/>
  <c r="K6523" i="1"/>
  <c r="L6523" i="1"/>
  <c r="M6523" i="1"/>
  <c r="N6523" i="1"/>
  <c r="O6523" i="1"/>
  <c r="P6523" i="1"/>
  <c r="D6524" i="1"/>
  <c r="H6524" i="1"/>
  <c r="I6524" i="1"/>
  <c r="J6524" i="1"/>
  <c r="K6524" i="1"/>
  <c r="L6524" i="1"/>
  <c r="M6524" i="1"/>
  <c r="N6524" i="1"/>
  <c r="O6524" i="1"/>
  <c r="P6524" i="1"/>
  <c r="D6525" i="1"/>
  <c r="H6525" i="1"/>
  <c r="I6525" i="1"/>
  <c r="J6525" i="1"/>
  <c r="K6525" i="1"/>
  <c r="L6525" i="1"/>
  <c r="M6525" i="1"/>
  <c r="N6525" i="1"/>
  <c r="O6525" i="1"/>
  <c r="P6525" i="1"/>
  <c r="D6526" i="1"/>
  <c r="H6526" i="1"/>
  <c r="I6526" i="1"/>
  <c r="J6526" i="1"/>
  <c r="K6526" i="1"/>
  <c r="L6526" i="1"/>
  <c r="M6526" i="1"/>
  <c r="N6526" i="1"/>
  <c r="O6526" i="1"/>
  <c r="P6526" i="1"/>
  <c r="D6527" i="1"/>
  <c r="H6527" i="1"/>
  <c r="I6527" i="1"/>
  <c r="J6527" i="1"/>
  <c r="K6527" i="1"/>
  <c r="L6527" i="1"/>
  <c r="M6527" i="1"/>
  <c r="N6527" i="1"/>
  <c r="O6527" i="1"/>
  <c r="P6527" i="1"/>
  <c r="D6528" i="1"/>
  <c r="H6528" i="1"/>
  <c r="I6528" i="1"/>
  <c r="J6528" i="1"/>
  <c r="K6528" i="1"/>
  <c r="L6528" i="1"/>
  <c r="M6528" i="1"/>
  <c r="N6528" i="1"/>
  <c r="O6528" i="1"/>
  <c r="P6528" i="1"/>
  <c r="D6529" i="1"/>
  <c r="H6529" i="1"/>
  <c r="I6529" i="1"/>
  <c r="J6529" i="1"/>
  <c r="K6529" i="1"/>
  <c r="L6529" i="1"/>
  <c r="M6529" i="1"/>
  <c r="N6529" i="1"/>
  <c r="O6529" i="1"/>
  <c r="P6529" i="1"/>
  <c r="D6530" i="1"/>
  <c r="H6530" i="1"/>
  <c r="I6530" i="1"/>
  <c r="J6530" i="1"/>
  <c r="K6530" i="1"/>
  <c r="L6530" i="1"/>
  <c r="M6530" i="1"/>
  <c r="N6530" i="1"/>
  <c r="O6530" i="1"/>
  <c r="P6530" i="1"/>
  <c r="D6531" i="1"/>
  <c r="H6531" i="1"/>
  <c r="I6531" i="1"/>
  <c r="J6531" i="1"/>
  <c r="K6531" i="1"/>
  <c r="L6531" i="1"/>
  <c r="M6531" i="1"/>
  <c r="N6531" i="1"/>
  <c r="O6531" i="1"/>
  <c r="P6531" i="1"/>
  <c r="D6532" i="1"/>
  <c r="H6532" i="1"/>
  <c r="I6532" i="1"/>
  <c r="J6532" i="1"/>
  <c r="K6532" i="1"/>
  <c r="L6532" i="1"/>
  <c r="M6532" i="1"/>
  <c r="N6532" i="1"/>
  <c r="O6532" i="1"/>
  <c r="P6532" i="1"/>
  <c r="D6533" i="1"/>
  <c r="H6533" i="1"/>
  <c r="I6533" i="1"/>
  <c r="J6533" i="1"/>
  <c r="K6533" i="1"/>
  <c r="L6533" i="1"/>
  <c r="M6533" i="1"/>
  <c r="N6533" i="1"/>
  <c r="O6533" i="1"/>
  <c r="P6533" i="1"/>
  <c r="D6534" i="1"/>
  <c r="H6534" i="1"/>
  <c r="I6534" i="1"/>
  <c r="J6534" i="1"/>
  <c r="K6534" i="1"/>
  <c r="L6534" i="1"/>
  <c r="M6534" i="1"/>
  <c r="N6534" i="1"/>
  <c r="O6534" i="1"/>
  <c r="P6534" i="1"/>
  <c r="D6535" i="1"/>
  <c r="H6535" i="1"/>
  <c r="I6535" i="1"/>
  <c r="J6535" i="1"/>
  <c r="K6535" i="1"/>
  <c r="L6535" i="1"/>
  <c r="M6535" i="1"/>
  <c r="N6535" i="1"/>
  <c r="O6535" i="1"/>
  <c r="P6535" i="1"/>
  <c r="D6536" i="1"/>
  <c r="H6536" i="1"/>
  <c r="I6536" i="1"/>
  <c r="J6536" i="1"/>
  <c r="K6536" i="1"/>
  <c r="L6536" i="1"/>
  <c r="M6536" i="1"/>
  <c r="N6536" i="1"/>
  <c r="O6536" i="1"/>
  <c r="P6536" i="1"/>
  <c r="D6537" i="1"/>
  <c r="H6537" i="1"/>
  <c r="I6537" i="1"/>
  <c r="J6537" i="1"/>
  <c r="K6537" i="1"/>
  <c r="L6537" i="1"/>
  <c r="M6537" i="1"/>
  <c r="N6537" i="1"/>
  <c r="O6537" i="1"/>
  <c r="P6537" i="1"/>
  <c r="D6538" i="1"/>
  <c r="H6538" i="1"/>
  <c r="I6538" i="1"/>
  <c r="J6538" i="1"/>
  <c r="K6538" i="1"/>
  <c r="L6538" i="1"/>
  <c r="M6538" i="1"/>
  <c r="N6538" i="1"/>
  <c r="O6538" i="1"/>
  <c r="P6538" i="1"/>
  <c r="D6539" i="1"/>
  <c r="H6539" i="1"/>
  <c r="I6539" i="1"/>
  <c r="J6539" i="1"/>
  <c r="K6539" i="1"/>
  <c r="L6539" i="1"/>
  <c r="M6539" i="1"/>
  <c r="N6539" i="1"/>
  <c r="O6539" i="1"/>
  <c r="P6539" i="1"/>
  <c r="D6540" i="1"/>
  <c r="H6540" i="1"/>
  <c r="I6540" i="1"/>
  <c r="J6540" i="1"/>
  <c r="K6540" i="1"/>
  <c r="L6540" i="1"/>
  <c r="M6540" i="1"/>
  <c r="N6540" i="1"/>
  <c r="O6540" i="1"/>
  <c r="P6540" i="1"/>
  <c r="D6541" i="1"/>
  <c r="H6541" i="1"/>
  <c r="I6541" i="1"/>
  <c r="J6541" i="1"/>
  <c r="K6541" i="1"/>
  <c r="L6541" i="1"/>
  <c r="M6541" i="1"/>
  <c r="N6541" i="1"/>
  <c r="O6541" i="1"/>
  <c r="P6541" i="1"/>
  <c r="D6542" i="1"/>
  <c r="H6542" i="1"/>
  <c r="I6542" i="1"/>
  <c r="J6542" i="1"/>
  <c r="K6542" i="1"/>
  <c r="L6542" i="1"/>
  <c r="M6542" i="1"/>
  <c r="N6542" i="1"/>
  <c r="O6542" i="1"/>
  <c r="P6542" i="1"/>
  <c r="D6543" i="1"/>
  <c r="H6543" i="1"/>
  <c r="I6543" i="1"/>
  <c r="J6543" i="1"/>
  <c r="K6543" i="1"/>
  <c r="L6543" i="1"/>
  <c r="M6543" i="1"/>
  <c r="N6543" i="1"/>
  <c r="O6543" i="1"/>
  <c r="P6543" i="1"/>
  <c r="D6544" i="1"/>
  <c r="H6544" i="1"/>
  <c r="I6544" i="1"/>
  <c r="J6544" i="1"/>
  <c r="K6544" i="1"/>
  <c r="L6544" i="1"/>
  <c r="M6544" i="1"/>
  <c r="N6544" i="1"/>
  <c r="O6544" i="1"/>
  <c r="P6544" i="1"/>
  <c r="D6545" i="1"/>
  <c r="H6545" i="1"/>
  <c r="I6545" i="1"/>
  <c r="J6545" i="1"/>
  <c r="K6545" i="1"/>
  <c r="L6545" i="1"/>
  <c r="M6545" i="1"/>
  <c r="N6545" i="1"/>
  <c r="O6545" i="1"/>
  <c r="P6545" i="1"/>
  <c r="D6546" i="1"/>
  <c r="H6546" i="1"/>
  <c r="I6546" i="1"/>
  <c r="J6546" i="1"/>
  <c r="K6546" i="1"/>
  <c r="L6546" i="1"/>
  <c r="M6546" i="1"/>
  <c r="N6546" i="1"/>
  <c r="O6546" i="1"/>
  <c r="P6546" i="1"/>
  <c r="D6547" i="1"/>
  <c r="H6547" i="1"/>
  <c r="I6547" i="1"/>
  <c r="J6547" i="1"/>
  <c r="K6547" i="1"/>
  <c r="L6547" i="1"/>
  <c r="M6547" i="1"/>
  <c r="N6547" i="1"/>
  <c r="O6547" i="1"/>
  <c r="P6547" i="1"/>
  <c r="D6548" i="1"/>
  <c r="H6548" i="1"/>
  <c r="I6548" i="1"/>
  <c r="J6548" i="1"/>
  <c r="K6548" i="1"/>
  <c r="L6548" i="1"/>
  <c r="M6548" i="1"/>
  <c r="N6548" i="1"/>
  <c r="O6548" i="1"/>
  <c r="P6548" i="1"/>
  <c r="D6549" i="1"/>
  <c r="H6549" i="1"/>
  <c r="I6549" i="1"/>
  <c r="J6549" i="1"/>
  <c r="K6549" i="1"/>
  <c r="L6549" i="1"/>
  <c r="M6549" i="1"/>
  <c r="N6549" i="1"/>
  <c r="O6549" i="1"/>
  <c r="P6549" i="1"/>
  <c r="D6550" i="1"/>
  <c r="H6550" i="1"/>
  <c r="I6550" i="1"/>
  <c r="J6550" i="1"/>
  <c r="K6550" i="1"/>
  <c r="L6550" i="1"/>
  <c r="M6550" i="1"/>
  <c r="N6550" i="1"/>
  <c r="O6550" i="1"/>
  <c r="P6550" i="1"/>
  <c r="D6551" i="1"/>
  <c r="H6551" i="1"/>
  <c r="I6551" i="1"/>
  <c r="J6551" i="1"/>
  <c r="K6551" i="1"/>
  <c r="L6551" i="1"/>
  <c r="M6551" i="1"/>
  <c r="N6551" i="1"/>
  <c r="O6551" i="1"/>
  <c r="P6551" i="1"/>
  <c r="D6552" i="1"/>
  <c r="H6552" i="1"/>
  <c r="I6552" i="1"/>
  <c r="J6552" i="1"/>
  <c r="K6552" i="1"/>
  <c r="L6552" i="1"/>
  <c r="M6552" i="1"/>
  <c r="N6552" i="1"/>
  <c r="O6552" i="1"/>
  <c r="P6552" i="1"/>
  <c r="D6553" i="1"/>
  <c r="H6553" i="1"/>
  <c r="I6553" i="1"/>
  <c r="J6553" i="1"/>
  <c r="K6553" i="1"/>
  <c r="L6553" i="1"/>
  <c r="M6553" i="1"/>
  <c r="N6553" i="1"/>
  <c r="O6553" i="1"/>
  <c r="P6553" i="1"/>
  <c r="D6554" i="1"/>
  <c r="H6554" i="1"/>
  <c r="I6554" i="1"/>
  <c r="J6554" i="1"/>
  <c r="K6554" i="1"/>
  <c r="L6554" i="1"/>
  <c r="M6554" i="1"/>
  <c r="N6554" i="1"/>
  <c r="O6554" i="1"/>
  <c r="P6554" i="1"/>
  <c r="D6555" i="1"/>
  <c r="H6555" i="1"/>
  <c r="I6555" i="1"/>
  <c r="J6555" i="1"/>
  <c r="K6555" i="1"/>
  <c r="L6555" i="1"/>
  <c r="M6555" i="1"/>
  <c r="N6555" i="1"/>
  <c r="O6555" i="1"/>
  <c r="P6555" i="1"/>
  <c r="D6556" i="1"/>
  <c r="H6556" i="1"/>
  <c r="I6556" i="1"/>
  <c r="J6556" i="1"/>
  <c r="K6556" i="1"/>
  <c r="L6556" i="1"/>
  <c r="M6556" i="1"/>
  <c r="N6556" i="1"/>
  <c r="O6556" i="1"/>
  <c r="P6556" i="1"/>
  <c r="D6557" i="1"/>
  <c r="H6557" i="1"/>
  <c r="I6557" i="1"/>
  <c r="J6557" i="1"/>
  <c r="K6557" i="1"/>
  <c r="L6557" i="1"/>
  <c r="M6557" i="1"/>
  <c r="N6557" i="1"/>
  <c r="O6557" i="1"/>
  <c r="P6557" i="1"/>
  <c r="D6558" i="1"/>
  <c r="H6558" i="1"/>
  <c r="I6558" i="1"/>
  <c r="J6558" i="1"/>
  <c r="K6558" i="1"/>
  <c r="L6558" i="1"/>
  <c r="M6558" i="1"/>
  <c r="N6558" i="1"/>
  <c r="O6558" i="1"/>
  <c r="P6558" i="1"/>
  <c r="D6559" i="1"/>
  <c r="H6559" i="1"/>
  <c r="I6559" i="1"/>
  <c r="J6559" i="1"/>
  <c r="K6559" i="1"/>
  <c r="L6559" i="1"/>
  <c r="M6559" i="1"/>
  <c r="N6559" i="1"/>
  <c r="O6559" i="1"/>
  <c r="P6559" i="1"/>
  <c r="D6560" i="1"/>
  <c r="H6560" i="1"/>
  <c r="I6560" i="1"/>
  <c r="J6560" i="1"/>
  <c r="K6560" i="1"/>
  <c r="L6560" i="1"/>
  <c r="M6560" i="1"/>
  <c r="N6560" i="1"/>
  <c r="O6560" i="1"/>
  <c r="P6560" i="1"/>
  <c r="D6561" i="1"/>
  <c r="H6561" i="1"/>
  <c r="I6561" i="1"/>
  <c r="J6561" i="1"/>
  <c r="K6561" i="1"/>
  <c r="L6561" i="1"/>
  <c r="M6561" i="1"/>
  <c r="N6561" i="1"/>
  <c r="O6561" i="1"/>
  <c r="P6561" i="1"/>
  <c r="D6562" i="1"/>
  <c r="H6562" i="1"/>
  <c r="I6562" i="1"/>
  <c r="J6562" i="1"/>
  <c r="K6562" i="1"/>
  <c r="L6562" i="1"/>
  <c r="M6562" i="1"/>
  <c r="N6562" i="1"/>
  <c r="O6562" i="1"/>
  <c r="P6562" i="1"/>
  <c r="D6563" i="1"/>
  <c r="H6563" i="1"/>
  <c r="I6563" i="1"/>
  <c r="J6563" i="1"/>
  <c r="K6563" i="1"/>
  <c r="L6563" i="1"/>
  <c r="M6563" i="1"/>
  <c r="N6563" i="1"/>
  <c r="O6563" i="1"/>
  <c r="P6563" i="1"/>
  <c r="D6564" i="1"/>
  <c r="H6564" i="1"/>
  <c r="I6564" i="1"/>
  <c r="J6564" i="1"/>
  <c r="K6564" i="1"/>
  <c r="L6564" i="1"/>
  <c r="M6564" i="1"/>
  <c r="N6564" i="1"/>
  <c r="O6564" i="1"/>
  <c r="P6564" i="1"/>
  <c r="D6565" i="1"/>
  <c r="H6565" i="1"/>
  <c r="I6565" i="1"/>
  <c r="J6565" i="1"/>
  <c r="K6565" i="1"/>
  <c r="L6565" i="1"/>
  <c r="M6565" i="1"/>
  <c r="N6565" i="1"/>
  <c r="O6565" i="1"/>
  <c r="P6565" i="1"/>
  <c r="D6566" i="1"/>
  <c r="H6566" i="1"/>
  <c r="I6566" i="1"/>
  <c r="J6566" i="1"/>
  <c r="K6566" i="1"/>
  <c r="L6566" i="1"/>
  <c r="M6566" i="1"/>
  <c r="N6566" i="1"/>
  <c r="O6566" i="1"/>
  <c r="P6566" i="1"/>
  <c r="D6567" i="1"/>
  <c r="H6567" i="1"/>
  <c r="I6567" i="1"/>
  <c r="J6567" i="1"/>
  <c r="K6567" i="1"/>
  <c r="L6567" i="1"/>
  <c r="M6567" i="1"/>
  <c r="N6567" i="1"/>
  <c r="O6567" i="1"/>
  <c r="P6567" i="1"/>
  <c r="D6568" i="1"/>
  <c r="H6568" i="1"/>
  <c r="I6568" i="1"/>
  <c r="J6568" i="1"/>
  <c r="K6568" i="1"/>
  <c r="L6568" i="1"/>
  <c r="M6568" i="1"/>
  <c r="N6568" i="1"/>
  <c r="O6568" i="1"/>
  <c r="P6568" i="1"/>
  <c r="D6569" i="1"/>
  <c r="H6569" i="1"/>
  <c r="I6569" i="1"/>
  <c r="J6569" i="1"/>
  <c r="K6569" i="1"/>
  <c r="L6569" i="1"/>
  <c r="M6569" i="1"/>
  <c r="N6569" i="1"/>
  <c r="O6569" i="1"/>
  <c r="P6569" i="1"/>
  <c r="D6570" i="1"/>
  <c r="H6570" i="1"/>
  <c r="I6570" i="1"/>
  <c r="J6570" i="1"/>
  <c r="K6570" i="1"/>
  <c r="L6570" i="1"/>
  <c r="M6570" i="1"/>
  <c r="N6570" i="1"/>
  <c r="O6570" i="1"/>
  <c r="P6570" i="1"/>
  <c r="D6571" i="1"/>
  <c r="H6571" i="1"/>
  <c r="I6571" i="1"/>
  <c r="J6571" i="1"/>
  <c r="K6571" i="1"/>
  <c r="L6571" i="1"/>
  <c r="M6571" i="1"/>
  <c r="N6571" i="1"/>
  <c r="O6571" i="1"/>
  <c r="P6571" i="1"/>
  <c r="D6572" i="1"/>
  <c r="H6572" i="1"/>
  <c r="I6572" i="1"/>
  <c r="J6572" i="1"/>
  <c r="K6572" i="1"/>
  <c r="L6572" i="1"/>
  <c r="M6572" i="1"/>
  <c r="N6572" i="1"/>
  <c r="O6572" i="1"/>
  <c r="P6572" i="1"/>
  <c r="D6573" i="1"/>
  <c r="H6573" i="1"/>
  <c r="I6573" i="1"/>
  <c r="J6573" i="1"/>
  <c r="K6573" i="1"/>
  <c r="L6573" i="1"/>
  <c r="M6573" i="1"/>
  <c r="N6573" i="1"/>
  <c r="O6573" i="1"/>
  <c r="P6573" i="1"/>
  <c r="D6574" i="1"/>
  <c r="H6574" i="1"/>
  <c r="I6574" i="1"/>
  <c r="J6574" i="1"/>
  <c r="K6574" i="1"/>
  <c r="L6574" i="1"/>
  <c r="M6574" i="1"/>
  <c r="N6574" i="1"/>
  <c r="O6574" i="1"/>
  <c r="P6574" i="1"/>
  <c r="D6575" i="1"/>
  <c r="H6575" i="1"/>
  <c r="I6575" i="1"/>
  <c r="J6575" i="1"/>
  <c r="K6575" i="1"/>
  <c r="L6575" i="1"/>
  <c r="M6575" i="1"/>
  <c r="N6575" i="1"/>
  <c r="O6575" i="1"/>
  <c r="P6575" i="1"/>
  <c r="D6576" i="1"/>
  <c r="H6576" i="1"/>
  <c r="I6576" i="1"/>
  <c r="J6576" i="1"/>
  <c r="K6576" i="1"/>
  <c r="L6576" i="1"/>
  <c r="M6576" i="1"/>
  <c r="N6576" i="1"/>
  <c r="O6576" i="1"/>
  <c r="P6576" i="1"/>
  <c r="D6577" i="1"/>
  <c r="H6577" i="1"/>
  <c r="I6577" i="1"/>
  <c r="J6577" i="1"/>
  <c r="K6577" i="1"/>
  <c r="L6577" i="1"/>
  <c r="M6577" i="1"/>
  <c r="N6577" i="1"/>
  <c r="O6577" i="1"/>
  <c r="P6577" i="1"/>
  <c r="D6578" i="1"/>
  <c r="H6578" i="1"/>
  <c r="I6578" i="1"/>
  <c r="J6578" i="1"/>
  <c r="K6578" i="1"/>
  <c r="L6578" i="1"/>
  <c r="M6578" i="1"/>
  <c r="N6578" i="1"/>
  <c r="O6578" i="1"/>
  <c r="P6578" i="1"/>
  <c r="D6579" i="1"/>
  <c r="H6579" i="1"/>
  <c r="I6579" i="1"/>
  <c r="J6579" i="1"/>
  <c r="K6579" i="1"/>
  <c r="L6579" i="1"/>
  <c r="M6579" i="1"/>
  <c r="N6579" i="1"/>
  <c r="O6579" i="1"/>
  <c r="P6579" i="1"/>
  <c r="D6580" i="1"/>
  <c r="H6580" i="1"/>
  <c r="I6580" i="1"/>
  <c r="J6580" i="1"/>
  <c r="K6580" i="1"/>
  <c r="L6580" i="1"/>
  <c r="M6580" i="1"/>
  <c r="N6580" i="1"/>
  <c r="O6580" i="1"/>
  <c r="P6580" i="1"/>
  <c r="D6581" i="1"/>
  <c r="H6581" i="1"/>
  <c r="I6581" i="1"/>
  <c r="J6581" i="1"/>
  <c r="K6581" i="1"/>
  <c r="L6581" i="1"/>
  <c r="M6581" i="1"/>
  <c r="N6581" i="1"/>
  <c r="O6581" i="1"/>
  <c r="P6581" i="1"/>
  <c r="D6582" i="1"/>
  <c r="H6582" i="1"/>
  <c r="I6582" i="1"/>
  <c r="J6582" i="1"/>
  <c r="K6582" i="1"/>
  <c r="L6582" i="1"/>
  <c r="M6582" i="1"/>
  <c r="N6582" i="1"/>
  <c r="O6582" i="1"/>
  <c r="P6582" i="1"/>
  <c r="D6583" i="1"/>
  <c r="H6583" i="1"/>
  <c r="I6583" i="1"/>
  <c r="J6583" i="1"/>
  <c r="K6583" i="1"/>
  <c r="L6583" i="1"/>
  <c r="M6583" i="1"/>
  <c r="N6583" i="1"/>
  <c r="O6583" i="1"/>
  <c r="P6583" i="1"/>
  <c r="D6584" i="1"/>
  <c r="H6584" i="1"/>
  <c r="I6584" i="1"/>
  <c r="J6584" i="1"/>
  <c r="K6584" i="1"/>
  <c r="L6584" i="1"/>
  <c r="M6584" i="1"/>
  <c r="N6584" i="1"/>
  <c r="O6584" i="1"/>
  <c r="P6584" i="1"/>
  <c r="D6585" i="1"/>
  <c r="H6585" i="1"/>
  <c r="I6585" i="1"/>
  <c r="J6585" i="1"/>
  <c r="K6585" i="1"/>
  <c r="L6585" i="1"/>
  <c r="M6585" i="1"/>
  <c r="N6585" i="1"/>
  <c r="O6585" i="1"/>
  <c r="P6585" i="1"/>
  <c r="D6586" i="1"/>
  <c r="H6586" i="1"/>
  <c r="I6586" i="1"/>
  <c r="J6586" i="1"/>
  <c r="K6586" i="1"/>
  <c r="L6586" i="1"/>
  <c r="M6586" i="1"/>
  <c r="N6586" i="1"/>
  <c r="O6586" i="1"/>
  <c r="P6586" i="1"/>
  <c r="D6587" i="1"/>
  <c r="H6587" i="1"/>
  <c r="I6587" i="1"/>
  <c r="J6587" i="1"/>
  <c r="K6587" i="1"/>
  <c r="L6587" i="1"/>
  <c r="M6587" i="1"/>
  <c r="N6587" i="1"/>
  <c r="O6587" i="1"/>
  <c r="P6587" i="1"/>
  <c r="D6588" i="1"/>
  <c r="H6588" i="1"/>
  <c r="I6588" i="1"/>
  <c r="J6588" i="1"/>
  <c r="K6588" i="1"/>
  <c r="L6588" i="1"/>
  <c r="M6588" i="1"/>
  <c r="N6588" i="1"/>
  <c r="O6588" i="1"/>
  <c r="P6588" i="1"/>
  <c r="D6589" i="1"/>
  <c r="H6589" i="1"/>
  <c r="I6589" i="1"/>
  <c r="J6589" i="1"/>
  <c r="K6589" i="1"/>
  <c r="L6589" i="1"/>
  <c r="M6589" i="1"/>
  <c r="N6589" i="1"/>
  <c r="O6589" i="1"/>
  <c r="P6589" i="1"/>
  <c r="D6590" i="1"/>
  <c r="H6590" i="1"/>
  <c r="I6590" i="1"/>
  <c r="J6590" i="1"/>
  <c r="K6590" i="1"/>
  <c r="L6590" i="1"/>
  <c r="M6590" i="1"/>
  <c r="N6590" i="1"/>
  <c r="O6590" i="1"/>
  <c r="P6590" i="1"/>
  <c r="D6591" i="1"/>
  <c r="H6591" i="1"/>
  <c r="I6591" i="1"/>
  <c r="J6591" i="1"/>
  <c r="K6591" i="1"/>
  <c r="L6591" i="1"/>
  <c r="M6591" i="1"/>
  <c r="N6591" i="1"/>
  <c r="O6591" i="1"/>
  <c r="P6591" i="1"/>
  <c r="D6592" i="1"/>
  <c r="H6592" i="1"/>
  <c r="I6592" i="1"/>
  <c r="J6592" i="1"/>
  <c r="K6592" i="1"/>
  <c r="L6592" i="1"/>
  <c r="M6592" i="1"/>
  <c r="N6592" i="1"/>
  <c r="O6592" i="1"/>
  <c r="P6592" i="1"/>
  <c r="D6593" i="1"/>
  <c r="H6593" i="1"/>
  <c r="I6593" i="1"/>
  <c r="J6593" i="1"/>
  <c r="K6593" i="1"/>
  <c r="L6593" i="1"/>
  <c r="M6593" i="1"/>
  <c r="N6593" i="1"/>
  <c r="O6593" i="1"/>
  <c r="P6593" i="1"/>
  <c r="D6594" i="1"/>
  <c r="H6594" i="1"/>
  <c r="I6594" i="1"/>
  <c r="J6594" i="1"/>
  <c r="K6594" i="1"/>
  <c r="L6594" i="1"/>
  <c r="M6594" i="1"/>
  <c r="N6594" i="1"/>
  <c r="O6594" i="1"/>
  <c r="P6594" i="1"/>
  <c r="D6595" i="1"/>
  <c r="H6595" i="1"/>
  <c r="I6595" i="1"/>
  <c r="J6595" i="1"/>
  <c r="K6595" i="1"/>
  <c r="L6595" i="1"/>
  <c r="M6595" i="1"/>
  <c r="N6595" i="1"/>
  <c r="O6595" i="1"/>
  <c r="P6595" i="1"/>
  <c r="D6596" i="1"/>
  <c r="H6596" i="1"/>
  <c r="I6596" i="1"/>
  <c r="J6596" i="1"/>
  <c r="K6596" i="1"/>
  <c r="L6596" i="1"/>
  <c r="M6596" i="1"/>
  <c r="N6596" i="1"/>
  <c r="O6596" i="1"/>
  <c r="P6596" i="1"/>
  <c r="D6597" i="1"/>
  <c r="H6597" i="1"/>
  <c r="I6597" i="1"/>
  <c r="J6597" i="1"/>
  <c r="K6597" i="1"/>
  <c r="L6597" i="1"/>
  <c r="M6597" i="1"/>
  <c r="N6597" i="1"/>
  <c r="O6597" i="1"/>
  <c r="P6597" i="1"/>
  <c r="D6598" i="1"/>
  <c r="H6598" i="1"/>
  <c r="I6598" i="1"/>
  <c r="J6598" i="1"/>
  <c r="K6598" i="1"/>
  <c r="L6598" i="1"/>
  <c r="M6598" i="1"/>
  <c r="N6598" i="1"/>
  <c r="O6598" i="1"/>
  <c r="P6598" i="1"/>
  <c r="D6599" i="1"/>
  <c r="H6599" i="1"/>
  <c r="I6599" i="1"/>
  <c r="J6599" i="1"/>
  <c r="K6599" i="1"/>
  <c r="L6599" i="1"/>
  <c r="M6599" i="1"/>
  <c r="N6599" i="1"/>
  <c r="O6599" i="1"/>
  <c r="P6599" i="1"/>
  <c r="D6600" i="1"/>
  <c r="H6600" i="1"/>
  <c r="I6600" i="1"/>
  <c r="J6600" i="1"/>
  <c r="K6600" i="1"/>
  <c r="L6600" i="1"/>
  <c r="M6600" i="1"/>
  <c r="N6600" i="1"/>
  <c r="O6600" i="1"/>
  <c r="P6600" i="1"/>
  <c r="D6601" i="1"/>
  <c r="H6601" i="1"/>
  <c r="I6601" i="1"/>
  <c r="J6601" i="1"/>
  <c r="K6601" i="1"/>
  <c r="L6601" i="1"/>
  <c r="M6601" i="1"/>
  <c r="N6601" i="1"/>
  <c r="O6601" i="1"/>
  <c r="P6601" i="1"/>
  <c r="D6602" i="1"/>
  <c r="H6602" i="1"/>
  <c r="I6602" i="1"/>
  <c r="J6602" i="1"/>
  <c r="K6602" i="1"/>
  <c r="L6602" i="1"/>
  <c r="M6602" i="1"/>
  <c r="N6602" i="1"/>
  <c r="O6602" i="1"/>
  <c r="P6602" i="1"/>
  <c r="D6603" i="1"/>
  <c r="H6603" i="1"/>
  <c r="I6603" i="1"/>
  <c r="J6603" i="1"/>
  <c r="K6603" i="1"/>
  <c r="L6603" i="1"/>
  <c r="M6603" i="1"/>
  <c r="N6603" i="1"/>
  <c r="O6603" i="1"/>
  <c r="P6603" i="1"/>
  <c r="D6604" i="1"/>
  <c r="H6604" i="1"/>
  <c r="I6604" i="1"/>
  <c r="J6604" i="1"/>
  <c r="K6604" i="1"/>
  <c r="L6604" i="1"/>
  <c r="M6604" i="1"/>
  <c r="N6604" i="1"/>
  <c r="O6604" i="1"/>
  <c r="P6604" i="1"/>
  <c r="D6605" i="1"/>
  <c r="H6605" i="1"/>
  <c r="I6605" i="1"/>
  <c r="J6605" i="1"/>
  <c r="K6605" i="1"/>
  <c r="L6605" i="1"/>
  <c r="M6605" i="1"/>
  <c r="N6605" i="1"/>
  <c r="O6605" i="1"/>
  <c r="P6605" i="1"/>
  <c r="D6606" i="1"/>
  <c r="H6606" i="1"/>
  <c r="I6606" i="1"/>
  <c r="J6606" i="1"/>
  <c r="K6606" i="1"/>
  <c r="L6606" i="1"/>
  <c r="M6606" i="1"/>
  <c r="N6606" i="1"/>
  <c r="O6606" i="1"/>
  <c r="P6606" i="1"/>
  <c r="D6607" i="1"/>
  <c r="H6607" i="1"/>
  <c r="I6607" i="1"/>
  <c r="J6607" i="1"/>
  <c r="K6607" i="1"/>
  <c r="L6607" i="1"/>
  <c r="M6607" i="1"/>
  <c r="N6607" i="1"/>
  <c r="O6607" i="1"/>
  <c r="P6607" i="1"/>
  <c r="D6608" i="1"/>
  <c r="H6608" i="1"/>
  <c r="I6608" i="1"/>
  <c r="J6608" i="1"/>
  <c r="K6608" i="1"/>
  <c r="L6608" i="1"/>
  <c r="M6608" i="1"/>
  <c r="N6608" i="1"/>
  <c r="O6608" i="1"/>
  <c r="P6608" i="1"/>
  <c r="D6609" i="1"/>
  <c r="H6609" i="1"/>
  <c r="I6609" i="1"/>
  <c r="J6609" i="1"/>
  <c r="K6609" i="1"/>
  <c r="L6609" i="1"/>
  <c r="M6609" i="1"/>
  <c r="N6609" i="1"/>
  <c r="O6609" i="1"/>
  <c r="P6609" i="1"/>
  <c r="D6610" i="1"/>
  <c r="H6610" i="1"/>
  <c r="I6610" i="1"/>
  <c r="J6610" i="1"/>
  <c r="K6610" i="1"/>
  <c r="L6610" i="1"/>
  <c r="M6610" i="1"/>
  <c r="N6610" i="1"/>
  <c r="O6610" i="1"/>
  <c r="P6610" i="1"/>
  <c r="D6611" i="1"/>
  <c r="H6611" i="1"/>
  <c r="I6611" i="1"/>
  <c r="J6611" i="1"/>
  <c r="K6611" i="1"/>
  <c r="L6611" i="1"/>
  <c r="M6611" i="1"/>
  <c r="N6611" i="1"/>
  <c r="O6611" i="1"/>
  <c r="P6611" i="1"/>
  <c r="D6612" i="1"/>
  <c r="H6612" i="1"/>
  <c r="I6612" i="1"/>
  <c r="J6612" i="1"/>
  <c r="K6612" i="1"/>
  <c r="L6612" i="1"/>
  <c r="M6612" i="1"/>
  <c r="N6612" i="1"/>
  <c r="O6612" i="1"/>
  <c r="P6612" i="1"/>
  <c r="D6613" i="1"/>
  <c r="H6613" i="1"/>
  <c r="I6613" i="1"/>
  <c r="J6613" i="1"/>
  <c r="K6613" i="1"/>
  <c r="L6613" i="1"/>
  <c r="M6613" i="1"/>
  <c r="N6613" i="1"/>
  <c r="O6613" i="1"/>
  <c r="P6613" i="1"/>
  <c r="D6614" i="1"/>
  <c r="H6614" i="1"/>
  <c r="I6614" i="1"/>
  <c r="J6614" i="1"/>
  <c r="K6614" i="1"/>
  <c r="L6614" i="1"/>
  <c r="M6614" i="1"/>
  <c r="N6614" i="1"/>
  <c r="O6614" i="1"/>
  <c r="P6614" i="1"/>
  <c r="D6615" i="1"/>
  <c r="H6615" i="1"/>
  <c r="I6615" i="1"/>
  <c r="J6615" i="1"/>
  <c r="K6615" i="1"/>
  <c r="L6615" i="1"/>
  <c r="M6615" i="1"/>
  <c r="N6615" i="1"/>
  <c r="O6615" i="1"/>
  <c r="P6615" i="1"/>
  <c r="D6616" i="1"/>
  <c r="H6616" i="1"/>
  <c r="I6616" i="1"/>
  <c r="J6616" i="1"/>
  <c r="K6616" i="1"/>
  <c r="L6616" i="1"/>
  <c r="M6616" i="1"/>
  <c r="N6616" i="1"/>
  <c r="O6616" i="1"/>
  <c r="P6616" i="1"/>
  <c r="D6617" i="1"/>
  <c r="H6617" i="1"/>
  <c r="I6617" i="1"/>
  <c r="J6617" i="1"/>
  <c r="K6617" i="1"/>
  <c r="L6617" i="1"/>
  <c r="M6617" i="1"/>
  <c r="N6617" i="1"/>
  <c r="O6617" i="1"/>
  <c r="P6617" i="1"/>
  <c r="D6618" i="1"/>
  <c r="H6618" i="1"/>
  <c r="I6618" i="1"/>
  <c r="J6618" i="1"/>
  <c r="K6618" i="1"/>
  <c r="L6618" i="1"/>
  <c r="M6618" i="1"/>
  <c r="N6618" i="1"/>
  <c r="O6618" i="1"/>
  <c r="P6618" i="1"/>
  <c r="D6619" i="1"/>
  <c r="H6619" i="1"/>
  <c r="I6619" i="1"/>
  <c r="J6619" i="1"/>
  <c r="K6619" i="1"/>
  <c r="L6619" i="1"/>
  <c r="M6619" i="1"/>
  <c r="N6619" i="1"/>
  <c r="O6619" i="1"/>
  <c r="P6619" i="1"/>
  <c r="D6620" i="1"/>
  <c r="H6620" i="1"/>
  <c r="I6620" i="1"/>
  <c r="J6620" i="1"/>
  <c r="K6620" i="1"/>
  <c r="L6620" i="1"/>
  <c r="M6620" i="1"/>
  <c r="N6620" i="1"/>
  <c r="O6620" i="1"/>
  <c r="P6620" i="1"/>
  <c r="D6621" i="1"/>
  <c r="H6621" i="1"/>
  <c r="I6621" i="1"/>
  <c r="J6621" i="1"/>
  <c r="K6621" i="1"/>
  <c r="L6621" i="1"/>
  <c r="M6621" i="1"/>
  <c r="N6621" i="1"/>
  <c r="O6621" i="1"/>
  <c r="P6621" i="1"/>
  <c r="D6622" i="1"/>
  <c r="H6622" i="1"/>
  <c r="I6622" i="1"/>
  <c r="J6622" i="1"/>
  <c r="K6622" i="1"/>
  <c r="L6622" i="1"/>
  <c r="M6622" i="1"/>
  <c r="N6622" i="1"/>
  <c r="O6622" i="1"/>
  <c r="P6622" i="1"/>
  <c r="D6623" i="1"/>
  <c r="H6623" i="1"/>
  <c r="I6623" i="1"/>
  <c r="J6623" i="1"/>
  <c r="K6623" i="1"/>
  <c r="L6623" i="1"/>
  <c r="M6623" i="1"/>
  <c r="N6623" i="1"/>
  <c r="O6623" i="1"/>
  <c r="P6623" i="1"/>
  <c r="D6624" i="1"/>
  <c r="H6624" i="1"/>
  <c r="I6624" i="1"/>
  <c r="J6624" i="1"/>
  <c r="K6624" i="1"/>
  <c r="L6624" i="1"/>
  <c r="M6624" i="1"/>
  <c r="N6624" i="1"/>
  <c r="O6624" i="1"/>
  <c r="P6624" i="1"/>
  <c r="D6625" i="1"/>
  <c r="H6625" i="1"/>
  <c r="I6625" i="1"/>
  <c r="J6625" i="1"/>
  <c r="K6625" i="1"/>
  <c r="L6625" i="1"/>
  <c r="M6625" i="1"/>
  <c r="N6625" i="1"/>
  <c r="O6625" i="1"/>
  <c r="P6625" i="1"/>
  <c r="D6626" i="1"/>
  <c r="H6626" i="1"/>
  <c r="I6626" i="1"/>
  <c r="J6626" i="1"/>
  <c r="K6626" i="1"/>
  <c r="L6626" i="1"/>
  <c r="M6626" i="1"/>
  <c r="N6626" i="1"/>
  <c r="O6626" i="1"/>
  <c r="P6626" i="1"/>
  <c r="D6627" i="1"/>
  <c r="H6627" i="1"/>
  <c r="I6627" i="1"/>
  <c r="J6627" i="1"/>
  <c r="K6627" i="1"/>
  <c r="L6627" i="1"/>
  <c r="M6627" i="1"/>
  <c r="N6627" i="1"/>
  <c r="O6627" i="1"/>
  <c r="P6627" i="1"/>
  <c r="D6628" i="1"/>
  <c r="H6628" i="1"/>
  <c r="I6628" i="1"/>
  <c r="J6628" i="1"/>
  <c r="K6628" i="1"/>
  <c r="L6628" i="1"/>
  <c r="M6628" i="1"/>
  <c r="N6628" i="1"/>
  <c r="O6628" i="1"/>
  <c r="P6628" i="1"/>
  <c r="D6629" i="1"/>
  <c r="H6629" i="1"/>
  <c r="I6629" i="1"/>
  <c r="J6629" i="1"/>
  <c r="K6629" i="1"/>
  <c r="L6629" i="1"/>
  <c r="M6629" i="1"/>
  <c r="N6629" i="1"/>
  <c r="O6629" i="1"/>
  <c r="P6629" i="1"/>
  <c r="D6630" i="1"/>
  <c r="H6630" i="1"/>
  <c r="I6630" i="1"/>
  <c r="J6630" i="1"/>
  <c r="K6630" i="1"/>
  <c r="L6630" i="1"/>
  <c r="M6630" i="1"/>
  <c r="N6630" i="1"/>
  <c r="O6630" i="1"/>
  <c r="P6630" i="1"/>
  <c r="D6631" i="1"/>
  <c r="H6631" i="1"/>
  <c r="I6631" i="1"/>
  <c r="J6631" i="1"/>
  <c r="K6631" i="1"/>
  <c r="L6631" i="1"/>
  <c r="M6631" i="1"/>
  <c r="N6631" i="1"/>
  <c r="O6631" i="1"/>
  <c r="P6631" i="1"/>
  <c r="D6632" i="1"/>
  <c r="H6632" i="1"/>
  <c r="I6632" i="1"/>
  <c r="J6632" i="1"/>
  <c r="K6632" i="1"/>
  <c r="L6632" i="1"/>
  <c r="M6632" i="1"/>
  <c r="N6632" i="1"/>
  <c r="O6632" i="1"/>
  <c r="P6632" i="1"/>
  <c r="D6633" i="1"/>
  <c r="H6633" i="1"/>
  <c r="I6633" i="1"/>
  <c r="J6633" i="1"/>
  <c r="K6633" i="1"/>
  <c r="L6633" i="1"/>
  <c r="M6633" i="1"/>
  <c r="N6633" i="1"/>
  <c r="O6633" i="1"/>
  <c r="P6633" i="1"/>
  <c r="D6634" i="1"/>
  <c r="H6634" i="1"/>
  <c r="I6634" i="1"/>
  <c r="J6634" i="1"/>
  <c r="K6634" i="1"/>
  <c r="L6634" i="1"/>
  <c r="M6634" i="1"/>
  <c r="N6634" i="1"/>
  <c r="O6634" i="1"/>
  <c r="P6634" i="1"/>
  <c r="D6635" i="1"/>
  <c r="H6635" i="1"/>
  <c r="I6635" i="1"/>
  <c r="J6635" i="1"/>
  <c r="K6635" i="1"/>
  <c r="L6635" i="1"/>
  <c r="M6635" i="1"/>
  <c r="N6635" i="1"/>
  <c r="O6635" i="1"/>
  <c r="P6635" i="1"/>
  <c r="D6636" i="1"/>
  <c r="H6636" i="1"/>
  <c r="I6636" i="1"/>
  <c r="J6636" i="1"/>
  <c r="K6636" i="1"/>
  <c r="L6636" i="1"/>
  <c r="M6636" i="1"/>
  <c r="N6636" i="1"/>
  <c r="O6636" i="1"/>
  <c r="P6636" i="1"/>
  <c r="D6637" i="1"/>
  <c r="H6637" i="1"/>
  <c r="I6637" i="1"/>
  <c r="J6637" i="1"/>
  <c r="K6637" i="1"/>
  <c r="L6637" i="1"/>
  <c r="M6637" i="1"/>
  <c r="N6637" i="1"/>
  <c r="O6637" i="1"/>
  <c r="P6637" i="1"/>
  <c r="D6638" i="1"/>
  <c r="H6638" i="1"/>
  <c r="I6638" i="1"/>
  <c r="J6638" i="1"/>
  <c r="K6638" i="1"/>
  <c r="L6638" i="1"/>
  <c r="M6638" i="1"/>
  <c r="N6638" i="1"/>
  <c r="O6638" i="1"/>
  <c r="P6638" i="1"/>
  <c r="D6639" i="1"/>
  <c r="H6639" i="1"/>
  <c r="I6639" i="1"/>
  <c r="J6639" i="1"/>
  <c r="K6639" i="1"/>
  <c r="L6639" i="1"/>
  <c r="M6639" i="1"/>
  <c r="N6639" i="1"/>
  <c r="O6639" i="1"/>
  <c r="P6639" i="1"/>
  <c r="D6640" i="1"/>
  <c r="H6640" i="1"/>
  <c r="I6640" i="1"/>
  <c r="J6640" i="1"/>
  <c r="K6640" i="1"/>
  <c r="L6640" i="1"/>
  <c r="M6640" i="1"/>
  <c r="N6640" i="1"/>
  <c r="O6640" i="1"/>
  <c r="P6640" i="1"/>
  <c r="D6641" i="1"/>
  <c r="H6641" i="1"/>
  <c r="I6641" i="1"/>
  <c r="J6641" i="1"/>
  <c r="K6641" i="1"/>
  <c r="L6641" i="1"/>
  <c r="M6641" i="1"/>
  <c r="N6641" i="1"/>
  <c r="O6641" i="1"/>
  <c r="P6641" i="1"/>
  <c r="D6642" i="1"/>
  <c r="H6642" i="1"/>
  <c r="I6642" i="1"/>
  <c r="J6642" i="1"/>
  <c r="K6642" i="1"/>
  <c r="L6642" i="1"/>
  <c r="M6642" i="1"/>
  <c r="N6642" i="1"/>
  <c r="O6642" i="1"/>
  <c r="P6642" i="1"/>
  <c r="D6643" i="1"/>
  <c r="H6643" i="1"/>
  <c r="I6643" i="1"/>
  <c r="J6643" i="1"/>
  <c r="K6643" i="1"/>
  <c r="L6643" i="1"/>
  <c r="M6643" i="1"/>
  <c r="N6643" i="1"/>
  <c r="O6643" i="1"/>
  <c r="P6643" i="1"/>
  <c r="D6644" i="1"/>
  <c r="H6644" i="1"/>
  <c r="I6644" i="1"/>
  <c r="J6644" i="1"/>
  <c r="K6644" i="1"/>
  <c r="L6644" i="1"/>
  <c r="M6644" i="1"/>
  <c r="N6644" i="1"/>
  <c r="O6644" i="1"/>
  <c r="P6644" i="1"/>
  <c r="D6645" i="1"/>
  <c r="H6645" i="1"/>
  <c r="I6645" i="1"/>
  <c r="J6645" i="1"/>
  <c r="K6645" i="1"/>
  <c r="L6645" i="1"/>
  <c r="M6645" i="1"/>
  <c r="N6645" i="1"/>
  <c r="O6645" i="1"/>
  <c r="P6645" i="1"/>
  <c r="D6646" i="1"/>
  <c r="H6646" i="1"/>
  <c r="I6646" i="1"/>
  <c r="J6646" i="1"/>
  <c r="K6646" i="1"/>
  <c r="L6646" i="1"/>
  <c r="M6646" i="1"/>
  <c r="N6646" i="1"/>
  <c r="O6646" i="1"/>
  <c r="P6646" i="1"/>
  <c r="D6647" i="1"/>
  <c r="H6647" i="1"/>
  <c r="I6647" i="1"/>
  <c r="J6647" i="1"/>
  <c r="K6647" i="1"/>
  <c r="L6647" i="1"/>
  <c r="M6647" i="1"/>
  <c r="N6647" i="1"/>
  <c r="O6647" i="1"/>
  <c r="P6647" i="1"/>
  <c r="D6648" i="1"/>
  <c r="H6648" i="1"/>
  <c r="I6648" i="1"/>
  <c r="J6648" i="1"/>
  <c r="K6648" i="1"/>
  <c r="L6648" i="1"/>
  <c r="M6648" i="1"/>
  <c r="N6648" i="1"/>
  <c r="O6648" i="1"/>
  <c r="P6648" i="1"/>
  <c r="D6649" i="1"/>
  <c r="H6649" i="1"/>
  <c r="I6649" i="1"/>
  <c r="J6649" i="1"/>
  <c r="K6649" i="1"/>
  <c r="L6649" i="1"/>
  <c r="M6649" i="1"/>
  <c r="N6649" i="1"/>
  <c r="O6649" i="1"/>
  <c r="P6649" i="1"/>
  <c r="D6650" i="1"/>
  <c r="H6650" i="1"/>
  <c r="I6650" i="1"/>
  <c r="J6650" i="1"/>
  <c r="K6650" i="1"/>
  <c r="L6650" i="1"/>
  <c r="M6650" i="1"/>
  <c r="N6650" i="1"/>
  <c r="O6650" i="1"/>
  <c r="P6650" i="1"/>
  <c r="D6651" i="1"/>
  <c r="H6651" i="1"/>
  <c r="I6651" i="1"/>
  <c r="J6651" i="1"/>
  <c r="K6651" i="1"/>
  <c r="L6651" i="1"/>
  <c r="M6651" i="1"/>
  <c r="N6651" i="1"/>
  <c r="O6651" i="1"/>
  <c r="P6651" i="1"/>
  <c r="D6652" i="1"/>
  <c r="H6652" i="1"/>
  <c r="I6652" i="1"/>
  <c r="J6652" i="1"/>
  <c r="K6652" i="1"/>
  <c r="L6652" i="1"/>
  <c r="M6652" i="1"/>
  <c r="N6652" i="1"/>
  <c r="O6652" i="1"/>
  <c r="P6652" i="1"/>
  <c r="D6653" i="1"/>
  <c r="H6653" i="1"/>
  <c r="I6653" i="1"/>
  <c r="J6653" i="1"/>
  <c r="K6653" i="1"/>
  <c r="L6653" i="1"/>
  <c r="M6653" i="1"/>
  <c r="N6653" i="1"/>
  <c r="O6653" i="1"/>
  <c r="P6653" i="1"/>
  <c r="D6654" i="1"/>
  <c r="H6654" i="1"/>
  <c r="I6654" i="1"/>
  <c r="J6654" i="1"/>
  <c r="K6654" i="1"/>
  <c r="L6654" i="1"/>
  <c r="M6654" i="1"/>
  <c r="N6654" i="1"/>
  <c r="O6654" i="1"/>
  <c r="P6654" i="1"/>
  <c r="D6655" i="1"/>
  <c r="H6655" i="1"/>
  <c r="I6655" i="1"/>
  <c r="J6655" i="1"/>
  <c r="K6655" i="1"/>
  <c r="L6655" i="1"/>
  <c r="M6655" i="1"/>
  <c r="N6655" i="1"/>
  <c r="O6655" i="1"/>
  <c r="P6655" i="1"/>
  <c r="D6656" i="1"/>
  <c r="H6656" i="1"/>
  <c r="I6656" i="1"/>
  <c r="J6656" i="1"/>
  <c r="K6656" i="1"/>
  <c r="L6656" i="1"/>
  <c r="M6656" i="1"/>
  <c r="N6656" i="1"/>
  <c r="O6656" i="1"/>
  <c r="P6656" i="1"/>
  <c r="D6657" i="1"/>
  <c r="H6657" i="1"/>
  <c r="I6657" i="1"/>
  <c r="J6657" i="1"/>
  <c r="K6657" i="1"/>
  <c r="L6657" i="1"/>
  <c r="M6657" i="1"/>
  <c r="N6657" i="1"/>
  <c r="O6657" i="1"/>
  <c r="P6657" i="1"/>
  <c r="D6658" i="1"/>
  <c r="H6658" i="1"/>
  <c r="I6658" i="1"/>
  <c r="J6658" i="1"/>
  <c r="K6658" i="1"/>
  <c r="L6658" i="1"/>
  <c r="M6658" i="1"/>
  <c r="N6658" i="1"/>
  <c r="O6658" i="1"/>
  <c r="P6658" i="1"/>
  <c r="D6659" i="1"/>
  <c r="H6659" i="1"/>
  <c r="I6659" i="1"/>
  <c r="J6659" i="1"/>
  <c r="K6659" i="1"/>
  <c r="L6659" i="1"/>
  <c r="M6659" i="1"/>
  <c r="N6659" i="1"/>
  <c r="O6659" i="1"/>
  <c r="P6659" i="1"/>
  <c r="D6660" i="1"/>
  <c r="H6660" i="1"/>
  <c r="I6660" i="1"/>
  <c r="J6660" i="1"/>
  <c r="K6660" i="1"/>
  <c r="L6660" i="1"/>
  <c r="M6660" i="1"/>
  <c r="N6660" i="1"/>
  <c r="O6660" i="1"/>
  <c r="P6660" i="1"/>
  <c r="D6661" i="1"/>
  <c r="H6661" i="1"/>
  <c r="I6661" i="1"/>
  <c r="J6661" i="1"/>
  <c r="K6661" i="1"/>
  <c r="L6661" i="1"/>
  <c r="M6661" i="1"/>
  <c r="N6661" i="1"/>
  <c r="O6661" i="1"/>
  <c r="P6661" i="1"/>
  <c r="D6662" i="1"/>
  <c r="H6662" i="1"/>
  <c r="I6662" i="1"/>
  <c r="J6662" i="1"/>
  <c r="K6662" i="1"/>
  <c r="L6662" i="1"/>
  <c r="M6662" i="1"/>
  <c r="N6662" i="1"/>
  <c r="O6662" i="1"/>
  <c r="P6662" i="1"/>
  <c r="D6663" i="1"/>
  <c r="H6663" i="1"/>
  <c r="I6663" i="1"/>
  <c r="J6663" i="1"/>
  <c r="K6663" i="1"/>
  <c r="L6663" i="1"/>
  <c r="M6663" i="1"/>
  <c r="N6663" i="1"/>
  <c r="O6663" i="1"/>
  <c r="P6663" i="1"/>
  <c r="D6664" i="1"/>
  <c r="H6664" i="1"/>
  <c r="I6664" i="1"/>
  <c r="J6664" i="1"/>
  <c r="K6664" i="1"/>
  <c r="L6664" i="1"/>
  <c r="M6664" i="1"/>
  <c r="N6664" i="1"/>
  <c r="O6664" i="1"/>
  <c r="P6664" i="1"/>
  <c r="D6665" i="1"/>
  <c r="H6665" i="1"/>
  <c r="I6665" i="1"/>
  <c r="J6665" i="1"/>
  <c r="K6665" i="1"/>
  <c r="L6665" i="1"/>
  <c r="M6665" i="1"/>
  <c r="N6665" i="1"/>
  <c r="O6665" i="1"/>
  <c r="P6665" i="1"/>
  <c r="D6666" i="1"/>
  <c r="H6666" i="1"/>
  <c r="I6666" i="1"/>
  <c r="J6666" i="1"/>
  <c r="K6666" i="1"/>
  <c r="L6666" i="1"/>
  <c r="M6666" i="1"/>
  <c r="N6666" i="1"/>
  <c r="O6666" i="1"/>
  <c r="P6666" i="1"/>
  <c r="D6667" i="1"/>
  <c r="H6667" i="1"/>
  <c r="I6667" i="1"/>
  <c r="J6667" i="1"/>
  <c r="K6667" i="1"/>
  <c r="L6667" i="1"/>
  <c r="M6667" i="1"/>
  <c r="N6667" i="1"/>
  <c r="O6667" i="1"/>
  <c r="P6667" i="1"/>
  <c r="D6668" i="1"/>
  <c r="H6668" i="1"/>
  <c r="I6668" i="1"/>
  <c r="J6668" i="1"/>
  <c r="K6668" i="1"/>
  <c r="L6668" i="1"/>
  <c r="M6668" i="1"/>
  <c r="N6668" i="1"/>
  <c r="O6668" i="1"/>
  <c r="P6668" i="1"/>
  <c r="D6669" i="1"/>
  <c r="H6669" i="1"/>
  <c r="I6669" i="1"/>
  <c r="J6669" i="1"/>
  <c r="K6669" i="1"/>
  <c r="L6669" i="1"/>
  <c r="M6669" i="1"/>
  <c r="N6669" i="1"/>
  <c r="O6669" i="1"/>
  <c r="P6669" i="1"/>
  <c r="D6670" i="1"/>
  <c r="H6670" i="1"/>
  <c r="I6670" i="1"/>
  <c r="J6670" i="1"/>
  <c r="K6670" i="1"/>
  <c r="L6670" i="1"/>
  <c r="M6670" i="1"/>
  <c r="N6670" i="1"/>
  <c r="O6670" i="1"/>
  <c r="P6670" i="1"/>
  <c r="D6671" i="1"/>
  <c r="H6671" i="1"/>
  <c r="I6671" i="1"/>
  <c r="J6671" i="1"/>
  <c r="K6671" i="1"/>
  <c r="L6671" i="1"/>
  <c r="M6671" i="1"/>
  <c r="N6671" i="1"/>
  <c r="O6671" i="1"/>
  <c r="P6671" i="1"/>
  <c r="D6672" i="1"/>
  <c r="H6672" i="1"/>
  <c r="I6672" i="1"/>
  <c r="J6672" i="1"/>
  <c r="K6672" i="1"/>
  <c r="L6672" i="1"/>
  <c r="M6672" i="1"/>
  <c r="N6672" i="1"/>
  <c r="O6672" i="1"/>
  <c r="P6672" i="1"/>
  <c r="D6673" i="1"/>
  <c r="H6673" i="1"/>
  <c r="I6673" i="1"/>
  <c r="J6673" i="1"/>
  <c r="K6673" i="1"/>
  <c r="L6673" i="1"/>
  <c r="M6673" i="1"/>
  <c r="N6673" i="1"/>
  <c r="O6673" i="1"/>
  <c r="P6673" i="1"/>
  <c r="D6674" i="1"/>
  <c r="H6674" i="1"/>
  <c r="I6674" i="1"/>
  <c r="J6674" i="1"/>
  <c r="K6674" i="1"/>
  <c r="L6674" i="1"/>
  <c r="M6674" i="1"/>
  <c r="N6674" i="1"/>
  <c r="O6674" i="1"/>
  <c r="P6674" i="1"/>
  <c r="D6675" i="1"/>
  <c r="H6675" i="1"/>
  <c r="I6675" i="1"/>
  <c r="J6675" i="1"/>
  <c r="K6675" i="1"/>
  <c r="L6675" i="1"/>
  <c r="M6675" i="1"/>
  <c r="N6675" i="1"/>
  <c r="O6675" i="1"/>
  <c r="P6675" i="1"/>
  <c r="D6676" i="1"/>
  <c r="H6676" i="1"/>
  <c r="I6676" i="1"/>
  <c r="J6676" i="1"/>
  <c r="K6676" i="1"/>
  <c r="L6676" i="1"/>
  <c r="M6676" i="1"/>
  <c r="N6676" i="1"/>
  <c r="O6676" i="1"/>
  <c r="P6676" i="1"/>
  <c r="D6677" i="1"/>
  <c r="H6677" i="1"/>
  <c r="I6677" i="1"/>
  <c r="J6677" i="1"/>
  <c r="K6677" i="1"/>
  <c r="L6677" i="1"/>
  <c r="M6677" i="1"/>
  <c r="N6677" i="1"/>
  <c r="O6677" i="1"/>
  <c r="P6677" i="1"/>
  <c r="D6678" i="1"/>
  <c r="H6678" i="1"/>
  <c r="I6678" i="1"/>
  <c r="J6678" i="1"/>
  <c r="K6678" i="1"/>
  <c r="L6678" i="1"/>
  <c r="M6678" i="1"/>
  <c r="N6678" i="1"/>
  <c r="O6678" i="1"/>
  <c r="P6678" i="1"/>
  <c r="D6679" i="1"/>
  <c r="H6679" i="1"/>
  <c r="I6679" i="1"/>
  <c r="J6679" i="1"/>
  <c r="K6679" i="1"/>
  <c r="L6679" i="1"/>
  <c r="M6679" i="1"/>
  <c r="N6679" i="1"/>
  <c r="O6679" i="1"/>
  <c r="P6679" i="1"/>
  <c r="D6680" i="1"/>
  <c r="H6680" i="1"/>
  <c r="I6680" i="1"/>
  <c r="J6680" i="1"/>
  <c r="K6680" i="1"/>
  <c r="L6680" i="1"/>
  <c r="M6680" i="1"/>
  <c r="N6680" i="1"/>
  <c r="O6680" i="1"/>
  <c r="P6680" i="1"/>
  <c r="D6681" i="1"/>
  <c r="H6681" i="1"/>
  <c r="I6681" i="1"/>
  <c r="J6681" i="1"/>
  <c r="K6681" i="1"/>
  <c r="L6681" i="1"/>
  <c r="M6681" i="1"/>
  <c r="N6681" i="1"/>
  <c r="O6681" i="1"/>
  <c r="P6681" i="1"/>
  <c r="D6682" i="1"/>
  <c r="H6682" i="1"/>
  <c r="I6682" i="1"/>
  <c r="J6682" i="1"/>
  <c r="K6682" i="1"/>
  <c r="L6682" i="1"/>
  <c r="M6682" i="1"/>
  <c r="N6682" i="1"/>
  <c r="O6682" i="1"/>
  <c r="P6682" i="1"/>
  <c r="D6683" i="1"/>
  <c r="H6683" i="1"/>
  <c r="I6683" i="1"/>
  <c r="J6683" i="1"/>
  <c r="K6683" i="1"/>
  <c r="L6683" i="1"/>
  <c r="M6683" i="1"/>
  <c r="N6683" i="1"/>
  <c r="O6683" i="1"/>
  <c r="P6683" i="1"/>
  <c r="D6684" i="1"/>
  <c r="H6684" i="1"/>
  <c r="I6684" i="1"/>
  <c r="J6684" i="1"/>
  <c r="K6684" i="1"/>
  <c r="L6684" i="1"/>
  <c r="M6684" i="1"/>
  <c r="N6684" i="1"/>
  <c r="O6684" i="1"/>
  <c r="P6684" i="1"/>
  <c r="D6685" i="1"/>
  <c r="H6685" i="1"/>
  <c r="I6685" i="1"/>
  <c r="J6685" i="1"/>
  <c r="K6685" i="1"/>
  <c r="L6685" i="1"/>
  <c r="M6685" i="1"/>
  <c r="N6685" i="1"/>
  <c r="O6685" i="1"/>
  <c r="P6685" i="1"/>
  <c r="D6686" i="1"/>
  <c r="H6686" i="1"/>
  <c r="I6686" i="1"/>
  <c r="J6686" i="1"/>
  <c r="K6686" i="1"/>
  <c r="L6686" i="1"/>
  <c r="M6686" i="1"/>
  <c r="N6686" i="1"/>
  <c r="O6686" i="1"/>
  <c r="P6686" i="1"/>
  <c r="D6687" i="1"/>
  <c r="H6687" i="1"/>
  <c r="I6687" i="1"/>
  <c r="J6687" i="1"/>
  <c r="K6687" i="1"/>
  <c r="L6687" i="1"/>
  <c r="M6687" i="1"/>
  <c r="N6687" i="1"/>
  <c r="O6687" i="1"/>
  <c r="P6687" i="1"/>
  <c r="D6688" i="1"/>
  <c r="H6688" i="1"/>
  <c r="I6688" i="1"/>
  <c r="J6688" i="1"/>
  <c r="K6688" i="1"/>
  <c r="L6688" i="1"/>
  <c r="M6688" i="1"/>
  <c r="N6688" i="1"/>
  <c r="O6688" i="1"/>
  <c r="P6688" i="1"/>
  <c r="D6689" i="1"/>
  <c r="H6689" i="1"/>
  <c r="I6689" i="1"/>
  <c r="J6689" i="1"/>
  <c r="K6689" i="1"/>
  <c r="L6689" i="1"/>
  <c r="M6689" i="1"/>
  <c r="N6689" i="1"/>
  <c r="O6689" i="1"/>
  <c r="P6689" i="1"/>
  <c r="D6690" i="1"/>
  <c r="H6690" i="1"/>
  <c r="I6690" i="1"/>
  <c r="J6690" i="1"/>
  <c r="K6690" i="1"/>
  <c r="L6690" i="1"/>
  <c r="M6690" i="1"/>
  <c r="N6690" i="1"/>
  <c r="O6690" i="1"/>
  <c r="P6690" i="1"/>
  <c r="D6691" i="1"/>
  <c r="H6691" i="1"/>
  <c r="I6691" i="1"/>
  <c r="J6691" i="1"/>
  <c r="K6691" i="1"/>
  <c r="L6691" i="1"/>
  <c r="M6691" i="1"/>
  <c r="N6691" i="1"/>
  <c r="O6691" i="1"/>
  <c r="P6691" i="1"/>
  <c r="D6692" i="1"/>
  <c r="H6692" i="1"/>
  <c r="I6692" i="1"/>
  <c r="J6692" i="1"/>
  <c r="K6692" i="1"/>
  <c r="L6692" i="1"/>
  <c r="M6692" i="1"/>
  <c r="N6692" i="1"/>
  <c r="O6692" i="1"/>
  <c r="P6692" i="1"/>
  <c r="D6693" i="1"/>
  <c r="H6693" i="1"/>
  <c r="I6693" i="1"/>
  <c r="J6693" i="1"/>
  <c r="K6693" i="1"/>
  <c r="L6693" i="1"/>
  <c r="M6693" i="1"/>
  <c r="N6693" i="1"/>
  <c r="O6693" i="1"/>
  <c r="P6693" i="1"/>
  <c r="D6694" i="1"/>
  <c r="H6694" i="1"/>
  <c r="I6694" i="1"/>
  <c r="J6694" i="1"/>
  <c r="K6694" i="1"/>
  <c r="L6694" i="1"/>
  <c r="M6694" i="1"/>
  <c r="N6694" i="1"/>
  <c r="O6694" i="1"/>
  <c r="P6694" i="1"/>
  <c r="D6695" i="1"/>
  <c r="H6695" i="1"/>
  <c r="I6695" i="1"/>
  <c r="J6695" i="1"/>
  <c r="K6695" i="1"/>
  <c r="L6695" i="1"/>
  <c r="M6695" i="1"/>
  <c r="N6695" i="1"/>
  <c r="O6695" i="1"/>
  <c r="P6695" i="1"/>
  <c r="D6696" i="1"/>
  <c r="H6696" i="1"/>
  <c r="I6696" i="1"/>
  <c r="J6696" i="1"/>
  <c r="K6696" i="1"/>
  <c r="L6696" i="1"/>
  <c r="M6696" i="1"/>
  <c r="N6696" i="1"/>
  <c r="O6696" i="1"/>
  <c r="P6696" i="1"/>
  <c r="D6697" i="1"/>
  <c r="H6697" i="1"/>
  <c r="I6697" i="1"/>
  <c r="J6697" i="1"/>
  <c r="K6697" i="1"/>
  <c r="L6697" i="1"/>
  <c r="M6697" i="1"/>
  <c r="N6697" i="1"/>
  <c r="O6697" i="1"/>
  <c r="P6697" i="1"/>
  <c r="D6698" i="1"/>
  <c r="H6698" i="1"/>
  <c r="I6698" i="1"/>
  <c r="J6698" i="1"/>
  <c r="K6698" i="1"/>
  <c r="L6698" i="1"/>
  <c r="M6698" i="1"/>
  <c r="N6698" i="1"/>
  <c r="O6698" i="1"/>
  <c r="P6698" i="1"/>
  <c r="D6699" i="1"/>
  <c r="H6699" i="1"/>
  <c r="I6699" i="1"/>
  <c r="J6699" i="1"/>
  <c r="K6699" i="1"/>
  <c r="L6699" i="1"/>
  <c r="M6699" i="1"/>
  <c r="N6699" i="1"/>
  <c r="O6699" i="1"/>
  <c r="P6699" i="1"/>
  <c r="D6700" i="1"/>
  <c r="H6700" i="1"/>
  <c r="I6700" i="1"/>
  <c r="J6700" i="1"/>
  <c r="K6700" i="1"/>
  <c r="L6700" i="1"/>
  <c r="M6700" i="1"/>
  <c r="N6700" i="1"/>
  <c r="O6700" i="1"/>
  <c r="P6700" i="1"/>
  <c r="D6701" i="1"/>
  <c r="H6701" i="1"/>
  <c r="I6701" i="1"/>
  <c r="J6701" i="1"/>
  <c r="K6701" i="1"/>
  <c r="L6701" i="1"/>
  <c r="M6701" i="1"/>
  <c r="N6701" i="1"/>
  <c r="O6701" i="1"/>
  <c r="P6701" i="1"/>
  <c r="D6702" i="1"/>
  <c r="H6702" i="1"/>
  <c r="I6702" i="1"/>
  <c r="J6702" i="1"/>
  <c r="K6702" i="1"/>
  <c r="L6702" i="1"/>
  <c r="M6702" i="1"/>
  <c r="N6702" i="1"/>
  <c r="O6702" i="1"/>
  <c r="P6702" i="1"/>
  <c r="D6703" i="1"/>
  <c r="H6703" i="1"/>
  <c r="I6703" i="1"/>
  <c r="J6703" i="1"/>
  <c r="K6703" i="1"/>
  <c r="L6703" i="1"/>
  <c r="M6703" i="1"/>
  <c r="N6703" i="1"/>
  <c r="O6703" i="1"/>
  <c r="P6703" i="1"/>
  <c r="D6704" i="1"/>
  <c r="H6704" i="1"/>
  <c r="I6704" i="1"/>
  <c r="J6704" i="1"/>
  <c r="K6704" i="1"/>
  <c r="L6704" i="1"/>
  <c r="M6704" i="1"/>
  <c r="N6704" i="1"/>
  <c r="O6704" i="1"/>
  <c r="P6704" i="1"/>
  <c r="D6705" i="1"/>
  <c r="H6705" i="1"/>
  <c r="I6705" i="1"/>
  <c r="J6705" i="1"/>
  <c r="K6705" i="1"/>
  <c r="L6705" i="1"/>
  <c r="M6705" i="1"/>
  <c r="N6705" i="1"/>
  <c r="O6705" i="1"/>
  <c r="P6705" i="1"/>
  <c r="D6706" i="1"/>
  <c r="H6706" i="1"/>
  <c r="I6706" i="1"/>
  <c r="J6706" i="1"/>
  <c r="K6706" i="1"/>
  <c r="L6706" i="1"/>
  <c r="M6706" i="1"/>
  <c r="N6706" i="1"/>
  <c r="O6706" i="1"/>
  <c r="P6706" i="1"/>
  <c r="D6707" i="1"/>
  <c r="H6707" i="1"/>
  <c r="I6707" i="1"/>
  <c r="J6707" i="1"/>
  <c r="K6707" i="1"/>
  <c r="L6707" i="1"/>
  <c r="M6707" i="1"/>
  <c r="N6707" i="1"/>
  <c r="O6707" i="1"/>
  <c r="P6707" i="1"/>
  <c r="D6708" i="1"/>
  <c r="H6708" i="1"/>
  <c r="I6708" i="1"/>
  <c r="J6708" i="1"/>
  <c r="K6708" i="1"/>
  <c r="L6708" i="1"/>
  <c r="M6708" i="1"/>
  <c r="N6708" i="1"/>
  <c r="O6708" i="1"/>
  <c r="P6708" i="1"/>
  <c r="D6709" i="1"/>
  <c r="H6709" i="1"/>
  <c r="I6709" i="1"/>
  <c r="J6709" i="1"/>
  <c r="K6709" i="1"/>
  <c r="L6709" i="1"/>
  <c r="M6709" i="1"/>
  <c r="N6709" i="1"/>
  <c r="O6709" i="1"/>
  <c r="P6709" i="1"/>
  <c r="D6710" i="1"/>
  <c r="H6710" i="1"/>
  <c r="I6710" i="1"/>
  <c r="J6710" i="1"/>
  <c r="K6710" i="1"/>
  <c r="L6710" i="1"/>
  <c r="M6710" i="1"/>
  <c r="N6710" i="1"/>
  <c r="O6710" i="1"/>
  <c r="P6710" i="1"/>
  <c r="D6711" i="1"/>
  <c r="H6711" i="1"/>
  <c r="I6711" i="1"/>
  <c r="J6711" i="1"/>
  <c r="K6711" i="1"/>
  <c r="L6711" i="1"/>
  <c r="M6711" i="1"/>
  <c r="N6711" i="1"/>
  <c r="O6711" i="1"/>
  <c r="P6711" i="1"/>
  <c r="D6712" i="1"/>
  <c r="H6712" i="1"/>
  <c r="I6712" i="1"/>
  <c r="J6712" i="1"/>
  <c r="K6712" i="1"/>
  <c r="L6712" i="1"/>
  <c r="M6712" i="1"/>
  <c r="N6712" i="1"/>
  <c r="O6712" i="1"/>
  <c r="P6712" i="1"/>
  <c r="D6713" i="1"/>
  <c r="H6713" i="1"/>
  <c r="I6713" i="1"/>
  <c r="J6713" i="1"/>
  <c r="K6713" i="1"/>
  <c r="L6713" i="1"/>
  <c r="M6713" i="1"/>
  <c r="N6713" i="1"/>
  <c r="O6713" i="1"/>
  <c r="P6713" i="1"/>
  <c r="D6714" i="1"/>
  <c r="H6714" i="1"/>
  <c r="I6714" i="1"/>
  <c r="J6714" i="1"/>
  <c r="K6714" i="1"/>
  <c r="L6714" i="1"/>
  <c r="M6714" i="1"/>
  <c r="N6714" i="1"/>
  <c r="O6714" i="1"/>
  <c r="P6714" i="1"/>
  <c r="D6715" i="1"/>
  <c r="H6715" i="1"/>
  <c r="I6715" i="1"/>
  <c r="J6715" i="1"/>
  <c r="K6715" i="1"/>
  <c r="L6715" i="1"/>
  <c r="M6715" i="1"/>
  <c r="N6715" i="1"/>
  <c r="O6715" i="1"/>
  <c r="P6715" i="1"/>
  <c r="D6716" i="1"/>
  <c r="H6716" i="1"/>
  <c r="I6716" i="1"/>
  <c r="J6716" i="1"/>
  <c r="K6716" i="1"/>
  <c r="L6716" i="1"/>
  <c r="M6716" i="1"/>
  <c r="N6716" i="1"/>
  <c r="O6716" i="1"/>
  <c r="P6716" i="1"/>
  <c r="D6717" i="1"/>
  <c r="H6717" i="1"/>
  <c r="I6717" i="1"/>
  <c r="J6717" i="1"/>
  <c r="K6717" i="1"/>
  <c r="L6717" i="1"/>
  <c r="M6717" i="1"/>
  <c r="N6717" i="1"/>
  <c r="O6717" i="1"/>
  <c r="P6717" i="1"/>
  <c r="D6718" i="1"/>
  <c r="H6718" i="1"/>
  <c r="I6718" i="1"/>
  <c r="J6718" i="1"/>
  <c r="K6718" i="1"/>
  <c r="L6718" i="1"/>
  <c r="M6718" i="1"/>
  <c r="N6718" i="1"/>
  <c r="O6718" i="1"/>
  <c r="P6718" i="1"/>
  <c r="D6719" i="1"/>
  <c r="H6719" i="1"/>
  <c r="I6719" i="1"/>
  <c r="J6719" i="1"/>
  <c r="K6719" i="1"/>
  <c r="L6719" i="1"/>
  <c r="M6719" i="1"/>
  <c r="N6719" i="1"/>
  <c r="O6719" i="1"/>
  <c r="P6719" i="1"/>
  <c r="D6720" i="1"/>
  <c r="H6720" i="1"/>
  <c r="I6720" i="1"/>
  <c r="J6720" i="1"/>
  <c r="K6720" i="1"/>
  <c r="L6720" i="1"/>
  <c r="M6720" i="1"/>
  <c r="N6720" i="1"/>
  <c r="O6720" i="1"/>
  <c r="P6720" i="1"/>
  <c r="D6721" i="1"/>
  <c r="H6721" i="1"/>
  <c r="I6721" i="1"/>
  <c r="J6721" i="1"/>
  <c r="K6721" i="1"/>
  <c r="L6721" i="1"/>
  <c r="M6721" i="1"/>
  <c r="N6721" i="1"/>
  <c r="O6721" i="1"/>
  <c r="P6721" i="1"/>
  <c r="D6722" i="1"/>
  <c r="H6722" i="1"/>
  <c r="I6722" i="1"/>
  <c r="J6722" i="1"/>
  <c r="K6722" i="1"/>
  <c r="L6722" i="1"/>
  <c r="M6722" i="1"/>
  <c r="N6722" i="1"/>
  <c r="O6722" i="1"/>
  <c r="P6722" i="1"/>
  <c r="D6723" i="1"/>
  <c r="H6723" i="1"/>
  <c r="I6723" i="1"/>
  <c r="J6723" i="1"/>
  <c r="K6723" i="1"/>
  <c r="L6723" i="1"/>
  <c r="M6723" i="1"/>
  <c r="N6723" i="1"/>
  <c r="O6723" i="1"/>
  <c r="P6723" i="1"/>
  <c r="D6724" i="1"/>
  <c r="H6724" i="1"/>
  <c r="I6724" i="1"/>
  <c r="J6724" i="1"/>
  <c r="K6724" i="1"/>
  <c r="L6724" i="1"/>
  <c r="M6724" i="1"/>
  <c r="N6724" i="1"/>
  <c r="O6724" i="1"/>
  <c r="P6724" i="1"/>
  <c r="D6725" i="1"/>
  <c r="H6725" i="1"/>
  <c r="I6725" i="1"/>
  <c r="J6725" i="1"/>
  <c r="K6725" i="1"/>
  <c r="L6725" i="1"/>
  <c r="M6725" i="1"/>
  <c r="N6725" i="1"/>
  <c r="O6725" i="1"/>
  <c r="P6725" i="1"/>
  <c r="D6726" i="1"/>
  <c r="H6726" i="1"/>
  <c r="I6726" i="1"/>
  <c r="J6726" i="1"/>
  <c r="K6726" i="1"/>
  <c r="L6726" i="1"/>
  <c r="M6726" i="1"/>
  <c r="N6726" i="1"/>
  <c r="O6726" i="1"/>
  <c r="P6726" i="1"/>
  <c r="D6727" i="1"/>
  <c r="H6727" i="1"/>
  <c r="I6727" i="1"/>
  <c r="J6727" i="1"/>
  <c r="K6727" i="1"/>
  <c r="L6727" i="1"/>
  <c r="M6727" i="1"/>
  <c r="N6727" i="1"/>
  <c r="O6727" i="1"/>
  <c r="P6727" i="1"/>
  <c r="D6728" i="1"/>
  <c r="H6728" i="1"/>
  <c r="I6728" i="1"/>
  <c r="J6728" i="1"/>
  <c r="K6728" i="1"/>
  <c r="L6728" i="1"/>
  <c r="M6728" i="1"/>
  <c r="N6728" i="1"/>
  <c r="O6728" i="1"/>
  <c r="P6728" i="1"/>
  <c r="D6729" i="1"/>
  <c r="H6729" i="1"/>
  <c r="I6729" i="1"/>
  <c r="J6729" i="1"/>
  <c r="K6729" i="1"/>
  <c r="L6729" i="1"/>
  <c r="M6729" i="1"/>
  <c r="N6729" i="1"/>
  <c r="O6729" i="1"/>
  <c r="P6729" i="1"/>
  <c r="D6730" i="1"/>
  <c r="H6730" i="1"/>
  <c r="I6730" i="1"/>
  <c r="J6730" i="1"/>
  <c r="K6730" i="1"/>
  <c r="L6730" i="1"/>
  <c r="M6730" i="1"/>
  <c r="N6730" i="1"/>
  <c r="O6730" i="1"/>
  <c r="P6730" i="1"/>
  <c r="D6731" i="1"/>
  <c r="H6731" i="1"/>
  <c r="I6731" i="1"/>
  <c r="J6731" i="1"/>
  <c r="K6731" i="1"/>
  <c r="L6731" i="1"/>
  <c r="M6731" i="1"/>
  <c r="N6731" i="1"/>
  <c r="O6731" i="1"/>
  <c r="P6731" i="1"/>
  <c r="D6732" i="1"/>
  <c r="H6732" i="1"/>
  <c r="I6732" i="1"/>
  <c r="J6732" i="1"/>
  <c r="K6732" i="1"/>
  <c r="L6732" i="1"/>
  <c r="M6732" i="1"/>
  <c r="N6732" i="1"/>
  <c r="O6732" i="1"/>
  <c r="P6732" i="1"/>
  <c r="D6733" i="1"/>
  <c r="H6733" i="1"/>
  <c r="I6733" i="1"/>
  <c r="J6733" i="1"/>
  <c r="K6733" i="1"/>
  <c r="L6733" i="1"/>
  <c r="M6733" i="1"/>
  <c r="N6733" i="1"/>
  <c r="O6733" i="1"/>
  <c r="P6733" i="1"/>
  <c r="D6734" i="1"/>
  <c r="H6734" i="1"/>
  <c r="I6734" i="1"/>
  <c r="J6734" i="1"/>
  <c r="K6734" i="1"/>
  <c r="L6734" i="1"/>
  <c r="M6734" i="1"/>
  <c r="N6734" i="1"/>
  <c r="O6734" i="1"/>
  <c r="P6734" i="1"/>
  <c r="D6735" i="1"/>
  <c r="H6735" i="1"/>
  <c r="I6735" i="1"/>
  <c r="J6735" i="1"/>
  <c r="K6735" i="1"/>
  <c r="L6735" i="1"/>
  <c r="M6735" i="1"/>
  <c r="N6735" i="1"/>
  <c r="O6735" i="1"/>
  <c r="P6735" i="1"/>
  <c r="D6736" i="1"/>
  <c r="H6736" i="1"/>
  <c r="I6736" i="1"/>
  <c r="J6736" i="1"/>
  <c r="K6736" i="1"/>
  <c r="L6736" i="1"/>
  <c r="M6736" i="1"/>
  <c r="N6736" i="1"/>
  <c r="O6736" i="1"/>
  <c r="P6736" i="1"/>
  <c r="D6737" i="1"/>
  <c r="H6737" i="1"/>
  <c r="I6737" i="1"/>
  <c r="J6737" i="1"/>
  <c r="K6737" i="1"/>
  <c r="L6737" i="1"/>
  <c r="M6737" i="1"/>
  <c r="N6737" i="1"/>
  <c r="O6737" i="1"/>
  <c r="P6737" i="1"/>
  <c r="D6738" i="1"/>
  <c r="H6738" i="1"/>
  <c r="I6738" i="1"/>
  <c r="J6738" i="1"/>
  <c r="K6738" i="1"/>
  <c r="L6738" i="1"/>
  <c r="M6738" i="1"/>
  <c r="N6738" i="1"/>
  <c r="O6738" i="1"/>
  <c r="P6738" i="1"/>
  <c r="D6739" i="1"/>
  <c r="H6739" i="1"/>
  <c r="I6739" i="1"/>
  <c r="J6739" i="1"/>
  <c r="K6739" i="1"/>
  <c r="L6739" i="1"/>
  <c r="M6739" i="1"/>
  <c r="N6739" i="1"/>
  <c r="O6739" i="1"/>
  <c r="P6739" i="1"/>
  <c r="D6740" i="1"/>
  <c r="H6740" i="1"/>
  <c r="I6740" i="1"/>
  <c r="J6740" i="1"/>
  <c r="K6740" i="1"/>
  <c r="L6740" i="1"/>
  <c r="M6740" i="1"/>
  <c r="N6740" i="1"/>
  <c r="O6740" i="1"/>
  <c r="P6740" i="1"/>
  <c r="D6741" i="1"/>
  <c r="H6741" i="1"/>
  <c r="I6741" i="1"/>
  <c r="J6741" i="1"/>
  <c r="K6741" i="1"/>
  <c r="L6741" i="1"/>
  <c r="M6741" i="1"/>
  <c r="N6741" i="1"/>
  <c r="O6741" i="1"/>
  <c r="P6741" i="1"/>
  <c r="D6742" i="1"/>
  <c r="H6742" i="1"/>
  <c r="I6742" i="1"/>
  <c r="J6742" i="1"/>
  <c r="K6742" i="1"/>
  <c r="L6742" i="1"/>
  <c r="M6742" i="1"/>
  <c r="N6742" i="1"/>
  <c r="O6742" i="1"/>
  <c r="P6742" i="1"/>
  <c r="D6743" i="1"/>
  <c r="H6743" i="1"/>
  <c r="I6743" i="1"/>
  <c r="J6743" i="1"/>
  <c r="K6743" i="1"/>
  <c r="L6743" i="1"/>
  <c r="M6743" i="1"/>
  <c r="N6743" i="1"/>
  <c r="O6743" i="1"/>
  <c r="P6743" i="1"/>
  <c r="D6744" i="1"/>
  <c r="H6744" i="1"/>
  <c r="I6744" i="1"/>
  <c r="J6744" i="1"/>
  <c r="K6744" i="1"/>
  <c r="L6744" i="1"/>
  <c r="M6744" i="1"/>
  <c r="N6744" i="1"/>
  <c r="O6744" i="1"/>
  <c r="P6744" i="1"/>
  <c r="D6745" i="1"/>
  <c r="H6745" i="1"/>
  <c r="I6745" i="1"/>
  <c r="J6745" i="1"/>
  <c r="K6745" i="1"/>
  <c r="L6745" i="1"/>
  <c r="M6745" i="1"/>
  <c r="N6745" i="1"/>
  <c r="O6745" i="1"/>
  <c r="P6745" i="1"/>
  <c r="D6746" i="1"/>
  <c r="H6746" i="1"/>
  <c r="I6746" i="1"/>
  <c r="J6746" i="1"/>
  <c r="K6746" i="1"/>
  <c r="L6746" i="1"/>
  <c r="M6746" i="1"/>
  <c r="N6746" i="1"/>
  <c r="O6746" i="1"/>
  <c r="P6746" i="1"/>
  <c r="D6747" i="1"/>
  <c r="H6747" i="1"/>
  <c r="I6747" i="1"/>
  <c r="J6747" i="1"/>
  <c r="K6747" i="1"/>
  <c r="L6747" i="1"/>
  <c r="M6747" i="1"/>
  <c r="N6747" i="1"/>
  <c r="O6747" i="1"/>
  <c r="P6747" i="1"/>
  <c r="D6748" i="1"/>
  <c r="H6748" i="1"/>
  <c r="I6748" i="1"/>
  <c r="J6748" i="1"/>
  <c r="K6748" i="1"/>
  <c r="L6748" i="1"/>
  <c r="M6748" i="1"/>
  <c r="N6748" i="1"/>
  <c r="O6748" i="1"/>
  <c r="P6748" i="1"/>
  <c r="D6749" i="1"/>
  <c r="H6749" i="1"/>
  <c r="I6749" i="1"/>
  <c r="J6749" i="1"/>
  <c r="K6749" i="1"/>
  <c r="L6749" i="1"/>
  <c r="M6749" i="1"/>
  <c r="N6749" i="1"/>
  <c r="O6749" i="1"/>
  <c r="P6749" i="1"/>
  <c r="D6750" i="1"/>
  <c r="H6750" i="1"/>
  <c r="I6750" i="1"/>
  <c r="J6750" i="1"/>
  <c r="K6750" i="1"/>
  <c r="L6750" i="1"/>
  <c r="M6750" i="1"/>
  <c r="N6750" i="1"/>
  <c r="O6750" i="1"/>
  <c r="P6750" i="1"/>
  <c r="D6751" i="1"/>
  <c r="H6751" i="1"/>
  <c r="I6751" i="1"/>
  <c r="J6751" i="1"/>
  <c r="K6751" i="1"/>
  <c r="L6751" i="1"/>
  <c r="M6751" i="1"/>
  <c r="N6751" i="1"/>
  <c r="O6751" i="1"/>
  <c r="P6751" i="1"/>
  <c r="D6752" i="1"/>
  <c r="H6752" i="1"/>
  <c r="I6752" i="1"/>
  <c r="J6752" i="1"/>
  <c r="K6752" i="1"/>
  <c r="L6752" i="1"/>
  <c r="M6752" i="1"/>
  <c r="N6752" i="1"/>
  <c r="O6752" i="1"/>
  <c r="P6752" i="1"/>
  <c r="D6753" i="1"/>
  <c r="H6753" i="1"/>
  <c r="I6753" i="1"/>
  <c r="J6753" i="1"/>
  <c r="K6753" i="1"/>
  <c r="L6753" i="1"/>
  <c r="M6753" i="1"/>
  <c r="N6753" i="1"/>
  <c r="O6753" i="1"/>
  <c r="P6753" i="1"/>
  <c r="D6754" i="1"/>
  <c r="H6754" i="1"/>
  <c r="I6754" i="1"/>
  <c r="J6754" i="1"/>
  <c r="K6754" i="1"/>
  <c r="L6754" i="1"/>
  <c r="M6754" i="1"/>
  <c r="N6754" i="1"/>
  <c r="O6754" i="1"/>
  <c r="P6754" i="1"/>
  <c r="D6755" i="1"/>
  <c r="H6755" i="1"/>
  <c r="I6755" i="1"/>
  <c r="J6755" i="1"/>
  <c r="K6755" i="1"/>
  <c r="L6755" i="1"/>
  <c r="M6755" i="1"/>
  <c r="N6755" i="1"/>
  <c r="O6755" i="1"/>
  <c r="P6755" i="1"/>
  <c r="D6756" i="1"/>
  <c r="H6756" i="1"/>
  <c r="I6756" i="1"/>
  <c r="J6756" i="1"/>
  <c r="K6756" i="1"/>
  <c r="L6756" i="1"/>
  <c r="M6756" i="1"/>
  <c r="N6756" i="1"/>
  <c r="O6756" i="1"/>
  <c r="P6756" i="1"/>
  <c r="D6757" i="1"/>
  <c r="H6757" i="1"/>
  <c r="I6757" i="1"/>
  <c r="J6757" i="1"/>
  <c r="K6757" i="1"/>
  <c r="L6757" i="1"/>
  <c r="M6757" i="1"/>
  <c r="N6757" i="1"/>
  <c r="O6757" i="1"/>
  <c r="P6757" i="1"/>
  <c r="D6758" i="1"/>
  <c r="H6758" i="1"/>
  <c r="I6758" i="1"/>
  <c r="J6758" i="1"/>
  <c r="K6758" i="1"/>
  <c r="L6758" i="1"/>
  <c r="M6758" i="1"/>
  <c r="N6758" i="1"/>
  <c r="O6758" i="1"/>
  <c r="P6758" i="1"/>
  <c r="D6759" i="1"/>
  <c r="H6759" i="1"/>
  <c r="I6759" i="1"/>
  <c r="J6759" i="1"/>
  <c r="K6759" i="1"/>
  <c r="L6759" i="1"/>
  <c r="M6759" i="1"/>
  <c r="N6759" i="1"/>
  <c r="O6759" i="1"/>
  <c r="P6759" i="1"/>
  <c r="D6760" i="1"/>
  <c r="H6760" i="1"/>
  <c r="I6760" i="1"/>
  <c r="J6760" i="1"/>
  <c r="K6760" i="1"/>
  <c r="L6760" i="1"/>
  <c r="M6760" i="1"/>
  <c r="N6760" i="1"/>
  <c r="O6760" i="1"/>
  <c r="P6760" i="1"/>
  <c r="D6761" i="1"/>
  <c r="H6761" i="1"/>
  <c r="I6761" i="1"/>
  <c r="J6761" i="1"/>
  <c r="K6761" i="1"/>
  <c r="L6761" i="1"/>
  <c r="M6761" i="1"/>
  <c r="N6761" i="1"/>
  <c r="O6761" i="1"/>
  <c r="P6761" i="1"/>
  <c r="D6762" i="1"/>
  <c r="H6762" i="1"/>
  <c r="I6762" i="1"/>
  <c r="J6762" i="1"/>
  <c r="K6762" i="1"/>
  <c r="L6762" i="1"/>
  <c r="M6762" i="1"/>
  <c r="N6762" i="1"/>
  <c r="O6762" i="1"/>
  <c r="P6762" i="1"/>
  <c r="D6763" i="1"/>
  <c r="H6763" i="1"/>
  <c r="I6763" i="1"/>
  <c r="J6763" i="1"/>
  <c r="K6763" i="1"/>
  <c r="L6763" i="1"/>
  <c r="M6763" i="1"/>
  <c r="N6763" i="1"/>
  <c r="O6763" i="1"/>
  <c r="P6763" i="1"/>
  <c r="D6764" i="1"/>
  <c r="H6764" i="1"/>
  <c r="I6764" i="1"/>
  <c r="J6764" i="1"/>
  <c r="K6764" i="1"/>
  <c r="L6764" i="1"/>
  <c r="M6764" i="1"/>
  <c r="N6764" i="1"/>
  <c r="O6764" i="1"/>
  <c r="P6764" i="1"/>
  <c r="D6765" i="1"/>
  <c r="H6765" i="1"/>
  <c r="I6765" i="1"/>
  <c r="J6765" i="1"/>
  <c r="K6765" i="1"/>
  <c r="L6765" i="1"/>
  <c r="M6765" i="1"/>
  <c r="N6765" i="1"/>
  <c r="O6765" i="1"/>
  <c r="P6765" i="1"/>
  <c r="D6766" i="1"/>
  <c r="H6766" i="1"/>
  <c r="I6766" i="1"/>
  <c r="J6766" i="1"/>
  <c r="K6766" i="1"/>
  <c r="L6766" i="1"/>
  <c r="M6766" i="1"/>
  <c r="N6766" i="1"/>
  <c r="O6766" i="1"/>
  <c r="P6766" i="1"/>
  <c r="D6767" i="1"/>
  <c r="H6767" i="1"/>
  <c r="I6767" i="1"/>
  <c r="J6767" i="1"/>
  <c r="K6767" i="1"/>
  <c r="L6767" i="1"/>
  <c r="M6767" i="1"/>
  <c r="N6767" i="1"/>
  <c r="O6767" i="1"/>
  <c r="P6767" i="1"/>
  <c r="D6768" i="1"/>
  <c r="H6768" i="1"/>
  <c r="I6768" i="1"/>
  <c r="J6768" i="1"/>
  <c r="K6768" i="1"/>
  <c r="L6768" i="1"/>
  <c r="M6768" i="1"/>
  <c r="N6768" i="1"/>
  <c r="O6768" i="1"/>
  <c r="P6768" i="1"/>
  <c r="D6769" i="1"/>
  <c r="H6769" i="1"/>
  <c r="I6769" i="1"/>
  <c r="J6769" i="1"/>
  <c r="K6769" i="1"/>
  <c r="L6769" i="1"/>
  <c r="M6769" i="1"/>
  <c r="N6769" i="1"/>
  <c r="O6769" i="1"/>
  <c r="P6769" i="1"/>
  <c r="D6770" i="1"/>
  <c r="H6770" i="1"/>
  <c r="I6770" i="1"/>
  <c r="J6770" i="1"/>
  <c r="K6770" i="1"/>
  <c r="L6770" i="1"/>
  <c r="M6770" i="1"/>
  <c r="N6770" i="1"/>
  <c r="O6770" i="1"/>
  <c r="P6770" i="1"/>
  <c r="D6771" i="1"/>
  <c r="H6771" i="1"/>
  <c r="I6771" i="1"/>
  <c r="J6771" i="1"/>
  <c r="K6771" i="1"/>
  <c r="L6771" i="1"/>
  <c r="M6771" i="1"/>
  <c r="N6771" i="1"/>
  <c r="O6771" i="1"/>
  <c r="P6771" i="1"/>
  <c r="D6772" i="1"/>
  <c r="H6772" i="1"/>
  <c r="I6772" i="1"/>
  <c r="J6772" i="1"/>
  <c r="K6772" i="1"/>
  <c r="L6772" i="1"/>
  <c r="M6772" i="1"/>
  <c r="N6772" i="1"/>
  <c r="O6772" i="1"/>
  <c r="P6772" i="1"/>
  <c r="D6773" i="1"/>
  <c r="H6773" i="1"/>
  <c r="I6773" i="1"/>
  <c r="J6773" i="1"/>
  <c r="K6773" i="1"/>
  <c r="L6773" i="1"/>
  <c r="M6773" i="1"/>
  <c r="N6773" i="1"/>
  <c r="O6773" i="1"/>
  <c r="P6773" i="1"/>
  <c r="D6774" i="1"/>
  <c r="H6774" i="1"/>
  <c r="I6774" i="1"/>
  <c r="J6774" i="1"/>
  <c r="K6774" i="1"/>
  <c r="L6774" i="1"/>
  <c r="M6774" i="1"/>
  <c r="N6774" i="1"/>
  <c r="O6774" i="1"/>
  <c r="P6774" i="1"/>
  <c r="D6775" i="1"/>
  <c r="H6775" i="1"/>
  <c r="I6775" i="1"/>
  <c r="J6775" i="1"/>
  <c r="K6775" i="1"/>
  <c r="L6775" i="1"/>
  <c r="M6775" i="1"/>
  <c r="N6775" i="1"/>
  <c r="O6775" i="1"/>
  <c r="P6775" i="1"/>
  <c r="D6776" i="1"/>
  <c r="H6776" i="1"/>
  <c r="I6776" i="1"/>
  <c r="J6776" i="1"/>
  <c r="K6776" i="1"/>
  <c r="L6776" i="1"/>
  <c r="M6776" i="1"/>
  <c r="N6776" i="1"/>
  <c r="O6776" i="1"/>
  <c r="P6776" i="1"/>
  <c r="D6777" i="1"/>
  <c r="H6777" i="1"/>
  <c r="I6777" i="1"/>
  <c r="J6777" i="1"/>
  <c r="K6777" i="1"/>
  <c r="L6777" i="1"/>
  <c r="M6777" i="1"/>
  <c r="N6777" i="1"/>
  <c r="O6777" i="1"/>
  <c r="P6777" i="1"/>
  <c r="D6778" i="1"/>
  <c r="H6778" i="1"/>
  <c r="I6778" i="1"/>
  <c r="J6778" i="1"/>
  <c r="K6778" i="1"/>
  <c r="L6778" i="1"/>
  <c r="M6778" i="1"/>
  <c r="N6778" i="1"/>
  <c r="O6778" i="1"/>
  <c r="P6778" i="1"/>
  <c r="D6779" i="1"/>
  <c r="H6779" i="1"/>
  <c r="I6779" i="1"/>
  <c r="J6779" i="1"/>
  <c r="K6779" i="1"/>
  <c r="L6779" i="1"/>
  <c r="M6779" i="1"/>
  <c r="N6779" i="1"/>
  <c r="O6779" i="1"/>
  <c r="P6779" i="1"/>
  <c r="D6780" i="1"/>
  <c r="H6780" i="1"/>
  <c r="I6780" i="1"/>
  <c r="J6780" i="1"/>
  <c r="K6780" i="1"/>
  <c r="L6780" i="1"/>
  <c r="M6780" i="1"/>
  <c r="N6780" i="1"/>
  <c r="O6780" i="1"/>
  <c r="P6780" i="1"/>
  <c r="D6781" i="1"/>
  <c r="H6781" i="1"/>
  <c r="I6781" i="1"/>
  <c r="J6781" i="1"/>
  <c r="K6781" i="1"/>
  <c r="L6781" i="1"/>
  <c r="M6781" i="1"/>
  <c r="N6781" i="1"/>
  <c r="O6781" i="1"/>
  <c r="P6781" i="1"/>
  <c r="D6782" i="1"/>
  <c r="H6782" i="1"/>
  <c r="I6782" i="1"/>
  <c r="J6782" i="1"/>
  <c r="K6782" i="1"/>
  <c r="L6782" i="1"/>
  <c r="M6782" i="1"/>
  <c r="N6782" i="1"/>
  <c r="O6782" i="1"/>
  <c r="P6782" i="1"/>
  <c r="D6783" i="1"/>
  <c r="H6783" i="1"/>
  <c r="I6783" i="1"/>
  <c r="J6783" i="1"/>
  <c r="K6783" i="1"/>
  <c r="L6783" i="1"/>
  <c r="M6783" i="1"/>
  <c r="N6783" i="1"/>
  <c r="O6783" i="1"/>
  <c r="P6783" i="1"/>
  <c r="D6784" i="1"/>
  <c r="H6784" i="1"/>
  <c r="I6784" i="1"/>
  <c r="J6784" i="1"/>
  <c r="K6784" i="1"/>
  <c r="L6784" i="1"/>
  <c r="M6784" i="1"/>
  <c r="N6784" i="1"/>
  <c r="O6784" i="1"/>
  <c r="P6784" i="1"/>
  <c r="D6785" i="1"/>
  <c r="H6785" i="1"/>
  <c r="I6785" i="1"/>
  <c r="J6785" i="1"/>
  <c r="K6785" i="1"/>
  <c r="L6785" i="1"/>
  <c r="M6785" i="1"/>
  <c r="N6785" i="1"/>
  <c r="O6785" i="1"/>
  <c r="P6785" i="1"/>
  <c r="D6786" i="1"/>
  <c r="H6786" i="1"/>
  <c r="I6786" i="1"/>
  <c r="J6786" i="1"/>
  <c r="K6786" i="1"/>
  <c r="L6786" i="1"/>
  <c r="M6786" i="1"/>
  <c r="N6786" i="1"/>
  <c r="O6786" i="1"/>
  <c r="P6786" i="1"/>
  <c r="D6787" i="1"/>
  <c r="H6787" i="1"/>
  <c r="I6787" i="1"/>
  <c r="J6787" i="1"/>
  <c r="K6787" i="1"/>
  <c r="L6787" i="1"/>
  <c r="M6787" i="1"/>
  <c r="N6787" i="1"/>
  <c r="O6787" i="1"/>
  <c r="P6787" i="1"/>
  <c r="D6788" i="1"/>
  <c r="H6788" i="1"/>
  <c r="I6788" i="1"/>
  <c r="J6788" i="1"/>
  <c r="K6788" i="1"/>
  <c r="L6788" i="1"/>
  <c r="M6788" i="1"/>
  <c r="N6788" i="1"/>
  <c r="O6788" i="1"/>
  <c r="P6788" i="1"/>
  <c r="D6789" i="1"/>
  <c r="H6789" i="1"/>
  <c r="I6789" i="1"/>
  <c r="J6789" i="1"/>
  <c r="K6789" i="1"/>
  <c r="L6789" i="1"/>
  <c r="M6789" i="1"/>
  <c r="N6789" i="1"/>
  <c r="O6789" i="1"/>
  <c r="P6789" i="1"/>
  <c r="D6790" i="1"/>
  <c r="H6790" i="1"/>
  <c r="I6790" i="1"/>
  <c r="J6790" i="1"/>
  <c r="K6790" i="1"/>
  <c r="L6790" i="1"/>
  <c r="M6790" i="1"/>
  <c r="N6790" i="1"/>
  <c r="O6790" i="1"/>
  <c r="P6790" i="1"/>
  <c r="D6791" i="1"/>
  <c r="H6791" i="1"/>
  <c r="I6791" i="1"/>
  <c r="J6791" i="1"/>
  <c r="K6791" i="1"/>
  <c r="L6791" i="1"/>
  <c r="M6791" i="1"/>
  <c r="N6791" i="1"/>
  <c r="O6791" i="1"/>
  <c r="P6791" i="1"/>
  <c r="D6792" i="1"/>
  <c r="H6792" i="1"/>
  <c r="I6792" i="1"/>
  <c r="J6792" i="1"/>
  <c r="K6792" i="1"/>
  <c r="L6792" i="1"/>
  <c r="M6792" i="1"/>
  <c r="N6792" i="1"/>
  <c r="O6792" i="1"/>
  <c r="P6792" i="1"/>
  <c r="D6793" i="1"/>
  <c r="H6793" i="1"/>
  <c r="I6793" i="1"/>
  <c r="J6793" i="1"/>
  <c r="K6793" i="1"/>
  <c r="L6793" i="1"/>
  <c r="M6793" i="1"/>
  <c r="N6793" i="1"/>
  <c r="O6793" i="1"/>
  <c r="P6793" i="1"/>
  <c r="D6794" i="1"/>
  <c r="H6794" i="1"/>
  <c r="I6794" i="1"/>
  <c r="J6794" i="1"/>
  <c r="K6794" i="1"/>
  <c r="L6794" i="1"/>
  <c r="M6794" i="1"/>
  <c r="N6794" i="1"/>
  <c r="O6794" i="1"/>
  <c r="P6794" i="1"/>
  <c r="D6795" i="1"/>
  <c r="H6795" i="1"/>
  <c r="I6795" i="1"/>
  <c r="J6795" i="1"/>
  <c r="K6795" i="1"/>
  <c r="L6795" i="1"/>
  <c r="M6795" i="1"/>
  <c r="N6795" i="1"/>
  <c r="O6795" i="1"/>
  <c r="P6795" i="1"/>
  <c r="D6796" i="1"/>
  <c r="H6796" i="1"/>
  <c r="I6796" i="1"/>
  <c r="J6796" i="1"/>
  <c r="K6796" i="1"/>
  <c r="L6796" i="1"/>
  <c r="M6796" i="1"/>
  <c r="N6796" i="1"/>
  <c r="O6796" i="1"/>
  <c r="P6796" i="1"/>
  <c r="D6797" i="1"/>
  <c r="H6797" i="1"/>
  <c r="I6797" i="1"/>
  <c r="J6797" i="1"/>
  <c r="K6797" i="1"/>
  <c r="L6797" i="1"/>
  <c r="M6797" i="1"/>
  <c r="N6797" i="1"/>
  <c r="O6797" i="1"/>
  <c r="P6797" i="1"/>
  <c r="D6798" i="1"/>
  <c r="H6798" i="1"/>
  <c r="I6798" i="1"/>
  <c r="J6798" i="1"/>
  <c r="K6798" i="1"/>
  <c r="L6798" i="1"/>
  <c r="M6798" i="1"/>
  <c r="N6798" i="1"/>
  <c r="O6798" i="1"/>
  <c r="P6798" i="1"/>
  <c r="D6799" i="1"/>
  <c r="H6799" i="1"/>
  <c r="I6799" i="1"/>
  <c r="J6799" i="1"/>
  <c r="K6799" i="1"/>
  <c r="L6799" i="1"/>
  <c r="M6799" i="1"/>
  <c r="N6799" i="1"/>
  <c r="O6799" i="1"/>
  <c r="P6799" i="1"/>
  <c r="D6800" i="1"/>
  <c r="H6800" i="1"/>
  <c r="I6800" i="1"/>
  <c r="J6800" i="1"/>
  <c r="K6800" i="1"/>
  <c r="L6800" i="1"/>
  <c r="M6800" i="1"/>
  <c r="N6800" i="1"/>
  <c r="O6800" i="1"/>
  <c r="P6800" i="1"/>
  <c r="D6801" i="1"/>
  <c r="H6801" i="1"/>
  <c r="I6801" i="1"/>
  <c r="J6801" i="1"/>
  <c r="K6801" i="1"/>
  <c r="L6801" i="1"/>
  <c r="M6801" i="1"/>
  <c r="N6801" i="1"/>
  <c r="O6801" i="1"/>
  <c r="P6801" i="1"/>
  <c r="D6802" i="1"/>
  <c r="H6802" i="1"/>
  <c r="I6802" i="1"/>
  <c r="J6802" i="1"/>
  <c r="K6802" i="1"/>
  <c r="L6802" i="1"/>
  <c r="M6802" i="1"/>
  <c r="N6802" i="1"/>
  <c r="O6802" i="1"/>
  <c r="P6802" i="1"/>
  <c r="D6803" i="1"/>
  <c r="H6803" i="1"/>
  <c r="I6803" i="1"/>
  <c r="J6803" i="1"/>
  <c r="K6803" i="1"/>
  <c r="L6803" i="1"/>
  <c r="M6803" i="1"/>
  <c r="N6803" i="1"/>
  <c r="O6803" i="1"/>
  <c r="P6803" i="1"/>
  <c r="D6804" i="1"/>
  <c r="H6804" i="1"/>
  <c r="I6804" i="1"/>
  <c r="J6804" i="1"/>
  <c r="K6804" i="1"/>
  <c r="L6804" i="1"/>
  <c r="M6804" i="1"/>
  <c r="N6804" i="1"/>
  <c r="O6804" i="1"/>
  <c r="P6804" i="1"/>
  <c r="D6805" i="1"/>
  <c r="H6805" i="1"/>
  <c r="I6805" i="1"/>
  <c r="J6805" i="1"/>
  <c r="K6805" i="1"/>
  <c r="L6805" i="1"/>
  <c r="M6805" i="1"/>
  <c r="N6805" i="1"/>
  <c r="O6805" i="1"/>
  <c r="P6805" i="1"/>
  <c r="D6806" i="1"/>
  <c r="H6806" i="1"/>
  <c r="I6806" i="1"/>
  <c r="J6806" i="1"/>
  <c r="K6806" i="1"/>
  <c r="L6806" i="1"/>
  <c r="M6806" i="1"/>
  <c r="N6806" i="1"/>
  <c r="O6806" i="1"/>
  <c r="P6806" i="1"/>
  <c r="D6807" i="1"/>
  <c r="H6807" i="1"/>
  <c r="I6807" i="1"/>
  <c r="J6807" i="1"/>
  <c r="K6807" i="1"/>
  <c r="L6807" i="1"/>
  <c r="M6807" i="1"/>
  <c r="N6807" i="1"/>
  <c r="O6807" i="1"/>
  <c r="P6807" i="1"/>
  <c r="D6808" i="1"/>
  <c r="H6808" i="1"/>
  <c r="I6808" i="1"/>
  <c r="J6808" i="1"/>
  <c r="K6808" i="1"/>
  <c r="L6808" i="1"/>
  <c r="M6808" i="1"/>
  <c r="N6808" i="1"/>
  <c r="O6808" i="1"/>
  <c r="P6808" i="1"/>
  <c r="D6809" i="1"/>
  <c r="H6809" i="1"/>
  <c r="I6809" i="1"/>
  <c r="J6809" i="1"/>
  <c r="K6809" i="1"/>
  <c r="L6809" i="1"/>
  <c r="M6809" i="1"/>
  <c r="N6809" i="1"/>
  <c r="O6809" i="1"/>
  <c r="P6809" i="1"/>
  <c r="D6810" i="1"/>
  <c r="H6810" i="1"/>
  <c r="I6810" i="1"/>
  <c r="J6810" i="1"/>
  <c r="K6810" i="1"/>
  <c r="L6810" i="1"/>
  <c r="M6810" i="1"/>
  <c r="N6810" i="1"/>
  <c r="O6810" i="1"/>
  <c r="P6810" i="1"/>
  <c r="D6811" i="1"/>
  <c r="H6811" i="1"/>
  <c r="I6811" i="1"/>
  <c r="J6811" i="1"/>
  <c r="K6811" i="1"/>
  <c r="L6811" i="1"/>
  <c r="M6811" i="1"/>
  <c r="N6811" i="1"/>
  <c r="O6811" i="1"/>
  <c r="P6811" i="1"/>
  <c r="D6812" i="1"/>
  <c r="H6812" i="1"/>
  <c r="I6812" i="1"/>
  <c r="J6812" i="1"/>
  <c r="K6812" i="1"/>
  <c r="L6812" i="1"/>
  <c r="M6812" i="1"/>
  <c r="N6812" i="1"/>
  <c r="O6812" i="1"/>
  <c r="P6812" i="1"/>
  <c r="D6813" i="1"/>
  <c r="H6813" i="1"/>
  <c r="I6813" i="1"/>
  <c r="J6813" i="1"/>
  <c r="K6813" i="1"/>
  <c r="L6813" i="1"/>
  <c r="M6813" i="1"/>
  <c r="N6813" i="1"/>
  <c r="O6813" i="1"/>
  <c r="P6813" i="1"/>
  <c r="D6814" i="1"/>
  <c r="H6814" i="1"/>
  <c r="I6814" i="1"/>
  <c r="J6814" i="1"/>
  <c r="K6814" i="1"/>
  <c r="L6814" i="1"/>
  <c r="M6814" i="1"/>
  <c r="N6814" i="1"/>
  <c r="O6814" i="1"/>
  <c r="P6814" i="1"/>
  <c r="D6815" i="1"/>
  <c r="H6815" i="1"/>
  <c r="I6815" i="1"/>
  <c r="J6815" i="1"/>
  <c r="K6815" i="1"/>
  <c r="L6815" i="1"/>
  <c r="M6815" i="1"/>
  <c r="N6815" i="1"/>
  <c r="O6815" i="1"/>
  <c r="P6815" i="1"/>
  <c r="D6816" i="1"/>
  <c r="H6816" i="1"/>
  <c r="I6816" i="1"/>
  <c r="J6816" i="1"/>
  <c r="K6816" i="1"/>
  <c r="L6816" i="1"/>
  <c r="M6816" i="1"/>
  <c r="N6816" i="1"/>
  <c r="O6816" i="1"/>
  <c r="P6816" i="1"/>
  <c r="D6817" i="1"/>
  <c r="H6817" i="1"/>
  <c r="I6817" i="1"/>
  <c r="J6817" i="1"/>
  <c r="K6817" i="1"/>
  <c r="L6817" i="1"/>
  <c r="M6817" i="1"/>
  <c r="N6817" i="1"/>
  <c r="O6817" i="1"/>
  <c r="P6817" i="1"/>
  <c r="D6818" i="1"/>
  <c r="H6818" i="1"/>
  <c r="I6818" i="1"/>
  <c r="J6818" i="1"/>
  <c r="K6818" i="1"/>
  <c r="L6818" i="1"/>
  <c r="M6818" i="1"/>
  <c r="N6818" i="1"/>
  <c r="O6818" i="1"/>
  <c r="P6818" i="1"/>
  <c r="D6819" i="1"/>
  <c r="H6819" i="1"/>
  <c r="I6819" i="1"/>
  <c r="J6819" i="1"/>
  <c r="K6819" i="1"/>
  <c r="L6819" i="1"/>
  <c r="M6819" i="1"/>
  <c r="N6819" i="1"/>
  <c r="O6819" i="1"/>
  <c r="P6819" i="1"/>
  <c r="D6820" i="1"/>
  <c r="H6820" i="1"/>
  <c r="I6820" i="1"/>
  <c r="J6820" i="1"/>
  <c r="K6820" i="1"/>
  <c r="L6820" i="1"/>
  <c r="M6820" i="1"/>
  <c r="N6820" i="1"/>
  <c r="O6820" i="1"/>
  <c r="P6820" i="1"/>
  <c r="D6821" i="1"/>
  <c r="H6821" i="1"/>
  <c r="I6821" i="1"/>
  <c r="J6821" i="1"/>
  <c r="K6821" i="1"/>
  <c r="L6821" i="1"/>
  <c r="M6821" i="1"/>
  <c r="N6821" i="1"/>
  <c r="O6821" i="1"/>
  <c r="P6821" i="1"/>
  <c r="D6822" i="1"/>
  <c r="H6822" i="1"/>
  <c r="I6822" i="1"/>
  <c r="J6822" i="1"/>
  <c r="K6822" i="1"/>
  <c r="L6822" i="1"/>
  <c r="M6822" i="1"/>
  <c r="N6822" i="1"/>
  <c r="O6822" i="1"/>
  <c r="P6822" i="1"/>
  <c r="D6823" i="1"/>
  <c r="H6823" i="1"/>
  <c r="I6823" i="1"/>
  <c r="J6823" i="1"/>
  <c r="K6823" i="1"/>
  <c r="L6823" i="1"/>
  <c r="M6823" i="1"/>
  <c r="N6823" i="1"/>
  <c r="O6823" i="1"/>
  <c r="P6823" i="1"/>
  <c r="D6824" i="1"/>
  <c r="H6824" i="1"/>
  <c r="I6824" i="1"/>
  <c r="J6824" i="1"/>
  <c r="K6824" i="1"/>
  <c r="L6824" i="1"/>
  <c r="M6824" i="1"/>
  <c r="N6824" i="1"/>
  <c r="O6824" i="1"/>
  <c r="P6824" i="1"/>
  <c r="D6825" i="1"/>
  <c r="H6825" i="1"/>
  <c r="I6825" i="1"/>
  <c r="J6825" i="1"/>
  <c r="K6825" i="1"/>
  <c r="L6825" i="1"/>
  <c r="M6825" i="1"/>
  <c r="N6825" i="1"/>
  <c r="O6825" i="1"/>
  <c r="P6825" i="1"/>
  <c r="D6826" i="1"/>
  <c r="H6826" i="1"/>
  <c r="I6826" i="1"/>
  <c r="J6826" i="1"/>
  <c r="K6826" i="1"/>
  <c r="L6826" i="1"/>
  <c r="M6826" i="1"/>
  <c r="N6826" i="1"/>
  <c r="O6826" i="1"/>
  <c r="P6826" i="1"/>
  <c r="D6827" i="1"/>
  <c r="H6827" i="1"/>
  <c r="I6827" i="1"/>
  <c r="J6827" i="1"/>
  <c r="K6827" i="1"/>
  <c r="L6827" i="1"/>
  <c r="M6827" i="1"/>
  <c r="N6827" i="1"/>
  <c r="O6827" i="1"/>
  <c r="P6827" i="1"/>
  <c r="D6828" i="1"/>
  <c r="H6828" i="1"/>
  <c r="I6828" i="1"/>
  <c r="J6828" i="1"/>
  <c r="K6828" i="1"/>
  <c r="L6828" i="1"/>
  <c r="M6828" i="1"/>
  <c r="N6828" i="1"/>
  <c r="O6828" i="1"/>
  <c r="P6828" i="1"/>
  <c r="D6829" i="1"/>
  <c r="H6829" i="1"/>
  <c r="I6829" i="1"/>
  <c r="J6829" i="1"/>
  <c r="K6829" i="1"/>
  <c r="L6829" i="1"/>
  <c r="M6829" i="1"/>
  <c r="N6829" i="1"/>
  <c r="O6829" i="1"/>
  <c r="P6829" i="1"/>
  <c r="D6830" i="1"/>
  <c r="H6830" i="1"/>
  <c r="I6830" i="1"/>
  <c r="J6830" i="1"/>
  <c r="K6830" i="1"/>
  <c r="L6830" i="1"/>
  <c r="M6830" i="1"/>
  <c r="N6830" i="1"/>
  <c r="O6830" i="1"/>
  <c r="P6830" i="1"/>
  <c r="D6831" i="1"/>
  <c r="H6831" i="1"/>
  <c r="I6831" i="1"/>
  <c r="J6831" i="1"/>
  <c r="K6831" i="1"/>
  <c r="L6831" i="1"/>
  <c r="M6831" i="1"/>
  <c r="N6831" i="1"/>
  <c r="O6831" i="1"/>
  <c r="P6831" i="1"/>
  <c r="D6832" i="1"/>
  <c r="H6832" i="1"/>
  <c r="I6832" i="1"/>
  <c r="J6832" i="1"/>
  <c r="K6832" i="1"/>
  <c r="L6832" i="1"/>
  <c r="M6832" i="1"/>
  <c r="N6832" i="1"/>
  <c r="O6832" i="1"/>
  <c r="P6832" i="1"/>
  <c r="D6833" i="1"/>
  <c r="H6833" i="1"/>
  <c r="I6833" i="1"/>
  <c r="J6833" i="1"/>
  <c r="K6833" i="1"/>
  <c r="L6833" i="1"/>
  <c r="M6833" i="1"/>
  <c r="N6833" i="1"/>
  <c r="O6833" i="1"/>
  <c r="P6833" i="1"/>
  <c r="D6834" i="1"/>
  <c r="H6834" i="1"/>
  <c r="I6834" i="1"/>
  <c r="J6834" i="1"/>
  <c r="K6834" i="1"/>
  <c r="L6834" i="1"/>
  <c r="M6834" i="1"/>
  <c r="N6834" i="1"/>
  <c r="O6834" i="1"/>
  <c r="P6834" i="1"/>
  <c r="D6835" i="1"/>
  <c r="H6835" i="1"/>
  <c r="I6835" i="1"/>
  <c r="J6835" i="1"/>
  <c r="K6835" i="1"/>
  <c r="L6835" i="1"/>
  <c r="M6835" i="1"/>
  <c r="N6835" i="1"/>
  <c r="O6835" i="1"/>
  <c r="P6835" i="1"/>
  <c r="D6836" i="1"/>
  <c r="H6836" i="1"/>
  <c r="I6836" i="1"/>
  <c r="J6836" i="1"/>
  <c r="K6836" i="1"/>
  <c r="L6836" i="1"/>
  <c r="M6836" i="1"/>
  <c r="N6836" i="1"/>
  <c r="O6836" i="1"/>
  <c r="P6836" i="1"/>
  <c r="D6837" i="1"/>
  <c r="H6837" i="1"/>
  <c r="I6837" i="1"/>
  <c r="J6837" i="1"/>
  <c r="K6837" i="1"/>
  <c r="L6837" i="1"/>
  <c r="M6837" i="1"/>
  <c r="N6837" i="1"/>
  <c r="O6837" i="1"/>
  <c r="P6837" i="1"/>
  <c r="D6838" i="1"/>
  <c r="H6838" i="1"/>
  <c r="I6838" i="1"/>
  <c r="J6838" i="1"/>
  <c r="K6838" i="1"/>
  <c r="L6838" i="1"/>
  <c r="M6838" i="1"/>
  <c r="N6838" i="1"/>
  <c r="O6838" i="1"/>
  <c r="P6838" i="1"/>
  <c r="D6839" i="1"/>
  <c r="H6839" i="1"/>
  <c r="I6839" i="1"/>
  <c r="J6839" i="1"/>
  <c r="K6839" i="1"/>
  <c r="L6839" i="1"/>
  <c r="M6839" i="1"/>
  <c r="N6839" i="1"/>
  <c r="O6839" i="1"/>
  <c r="P6839" i="1"/>
  <c r="D6840" i="1"/>
  <c r="H6840" i="1"/>
  <c r="I6840" i="1"/>
  <c r="J6840" i="1"/>
  <c r="K6840" i="1"/>
  <c r="L6840" i="1"/>
  <c r="M6840" i="1"/>
  <c r="N6840" i="1"/>
  <c r="O6840" i="1"/>
  <c r="P6840" i="1"/>
  <c r="D6841" i="1"/>
  <c r="H6841" i="1"/>
  <c r="I6841" i="1"/>
  <c r="J6841" i="1"/>
  <c r="K6841" i="1"/>
  <c r="L6841" i="1"/>
  <c r="M6841" i="1"/>
  <c r="N6841" i="1"/>
  <c r="O6841" i="1"/>
  <c r="P6841" i="1"/>
  <c r="D6842" i="1"/>
  <c r="H6842" i="1"/>
  <c r="I6842" i="1"/>
  <c r="J6842" i="1"/>
  <c r="K6842" i="1"/>
  <c r="L6842" i="1"/>
  <c r="M6842" i="1"/>
  <c r="N6842" i="1"/>
  <c r="O6842" i="1"/>
  <c r="P6842" i="1"/>
  <c r="D6843" i="1"/>
  <c r="H6843" i="1"/>
  <c r="I6843" i="1"/>
  <c r="J6843" i="1"/>
  <c r="K6843" i="1"/>
  <c r="L6843" i="1"/>
  <c r="M6843" i="1"/>
  <c r="N6843" i="1"/>
  <c r="O6843" i="1"/>
  <c r="P6843" i="1"/>
  <c r="D6844" i="1"/>
  <c r="H6844" i="1"/>
  <c r="I6844" i="1"/>
  <c r="J6844" i="1"/>
  <c r="K6844" i="1"/>
  <c r="L6844" i="1"/>
  <c r="M6844" i="1"/>
  <c r="N6844" i="1"/>
  <c r="O6844" i="1"/>
  <c r="P6844" i="1"/>
  <c r="D6845" i="1"/>
  <c r="H6845" i="1"/>
  <c r="I6845" i="1"/>
  <c r="J6845" i="1"/>
  <c r="K6845" i="1"/>
  <c r="L6845" i="1"/>
  <c r="M6845" i="1"/>
  <c r="N6845" i="1"/>
  <c r="O6845" i="1"/>
  <c r="P6845" i="1"/>
  <c r="D6846" i="1"/>
  <c r="H6846" i="1"/>
  <c r="I6846" i="1"/>
  <c r="J6846" i="1"/>
  <c r="K6846" i="1"/>
  <c r="L6846" i="1"/>
  <c r="M6846" i="1"/>
  <c r="N6846" i="1"/>
  <c r="O6846" i="1"/>
  <c r="P6846" i="1"/>
  <c r="D6847" i="1"/>
  <c r="H6847" i="1"/>
  <c r="I6847" i="1"/>
  <c r="J6847" i="1"/>
  <c r="K6847" i="1"/>
  <c r="L6847" i="1"/>
  <c r="M6847" i="1"/>
  <c r="N6847" i="1"/>
  <c r="O6847" i="1"/>
  <c r="P6847" i="1"/>
  <c r="D6848" i="1"/>
  <c r="H6848" i="1"/>
  <c r="I6848" i="1"/>
  <c r="J6848" i="1"/>
  <c r="K6848" i="1"/>
  <c r="L6848" i="1"/>
  <c r="M6848" i="1"/>
  <c r="N6848" i="1"/>
  <c r="O6848" i="1"/>
  <c r="P6848" i="1"/>
  <c r="D6849" i="1"/>
  <c r="H6849" i="1"/>
  <c r="I6849" i="1"/>
  <c r="J6849" i="1"/>
  <c r="K6849" i="1"/>
  <c r="L6849" i="1"/>
  <c r="M6849" i="1"/>
  <c r="N6849" i="1"/>
  <c r="O6849" i="1"/>
  <c r="P6849" i="1"/>
  <c r="D6850" i="1"/>
  <c r="H6850" i="1"/>
  <c r="I6850" i="1"/>
  <c r="J6850" i="1"/>
  <c r="K6850" i="1"/>
  <c r="L6850" i="1"/>
  <c r="M6850" i="1"/>
  <c r="N6850" i="1"/>
  <c r="O6850" i="1"/>
  <c r="P6850" i="1"/>
  <c r="D6851" i="1"/>
  <c r="H6851" i="1"/>
  <c r="I6851" i="1"/>
  <c r="J6851" i="1"/>
  <c r="K6851" i="1"/>
  <c r="L6851" i="1"/>
  <c r="M6851" i="1"/>
  <c r="N6851" i="1"/>
  <c r="O6851" i="1"/>
  <c r="P6851" i="1"/>
  <c r="D6852" i="1"/>
  <c r="H6852" i="1"/>
  <c r="I6852" i="1"/>
  <c r="J6852" i="1"/>
  <c r="K6852" i="1"/>
  <c r="L6852" i="1"/>
  <c r="M6852" i="1"/>
  <c r="N6852" i="1"/>
  <c r="O6852" i="1"/>
  <c r="P6852" i="1"/>
  <c r="D6853" i="1"/>
  <c r="H6853" i="1"/>
  <c r="I6853" i="1"/>
  <c r="J6853" i="1"/>
  <c r="K6853" i="1"/>
  <c r="L6853" i="1"/>
  <c r="M6853" i="1"/>
  <c r="N6853" i="1"/>
  <c r="O6853" i="1"/>
  <c r="P6853" i="1"/>
  <c r="D6854" i="1"/>
  <c r="H6854" i="1"/>
  <c r="I6854" i="1"/>
  <c r="J6854" i="1"/>
  <c r="K6854" i="1"/>
  <c r="L6854" i="1"/>
  <c r="M6854" i="1"/>
  <c r="N6854" i="1"/>
  <c r="O6854" i="1"/>
  <c r="P6854" i="1"/>
  <c r="D6855" i="1"/>
  <c r="H6855" i="1"/>
  <c r="I6855" i="1"/>
  <c r="J6855" i="1"/>
  <c r="K6855" i="1"/>
  <c r="L6855" i="1"/>
  <c r="M6855" i="1"/>
  <c r="N6855" i="1"/>
  <c r="O6855" i="1"/>
  <c r="P6855" i="1"/>
  <c r="D6856" i="1"/>
  <c r="H6856" i="1"/>
  <c r="I6856" i="1"/>
  <c r="J6856" i="1"/>
  <c r="K6856" i="1"/>
  <c r="L6856" i="1"/>
  <c r="M6856" i="1"/>
  <c r="N6856" i="1"/>
  <c r="O6856" i="1"/>
  <c r="P6856" i="1"/>
  <c r="D6857" i="1"/>
  <c r="H6857" i="1"/>
  <c r="I6857" i="1"/>
  <c r="J6857" i="1"/>
  <c r="K6857" i="1"/>
  <c r="L6857" i="1"/>
  <c r="M6857" i="1"/>
  <c r="N6857" i="1"/>
  <c r="O6857" i="1"/>
  <c r="P6857" i="1"/>
  <c r="D6858" i="1"/>
  <c r="H6858" i="1"/>
  <c r="I6858" i="1"/>
  <c r="J6858" i="1"/>
  <c r="K6858" i="1"/>
  <c r="L6858" i="1"/>
  <c r="M6858" i="1"/>
  <c r="N6858" i="1"/>
  <c r="O6858" i="1"/>
  <c r="P6858" i="1"/>
  <c r="D6859" i="1"/>
  <c r="H6859" i="1"/>
  <c r="I6859" i="1"/>
  <c r="J6859" i="1"/>
  <c r="K6859" i="1"/>
  <c r="L6859" i="1"/>
  <c r="M6859" i="1"/>
  <c r="N6859" i="1"/>
  <c r="O6859" i="1"/>
  <c r="P6859" i="1"/>
  <c r="D6860" i="1"/>
  <c r="H6860" i="1"/>
  <c r="I6860" i="1"/>
  <c r="J6860" i="1"/>
  <c r="K6860" i="1"/>
  <c r="L6860" i="1"/>
  <c r="M6860" i="1"/>
  <c r="N6860" i="1"/>
  <c r="O6860" i="1"/>
  <c r="P6860" i="1"/>
  <c r="D6861" i="1"/>
  <c r="H6861" i="1"/>
  <c r="I6861" i="1"/>
  <c r="J6861" i="1"/>
  <c r="K6861" i="1"/>
  <c r="L6861" i="1"/>
  <c r="M6861" i="1"/>
  <c r="N6861" i="1"/>
  <c r="O6861" i="1"/>
  <c r="P6861" i="1"/>
  <c r="D6862" i="1"/>
  <c r="H6862" i="1"/>
  <c r="I6862" i="1"/>
  <c r="J6862" i="1"/>
  <c r="K6862" i="1"/>
  <c r="L6862" i="1"/>
  <c r="M6862" i="1"/>
  <c r="N6862" i="1"/>
  <c r="O6862" i="1"/>
  <c r="P6862" i="1"/>
  <c r="D6863" i="1"/>
  <c r="H6863" i="1"/>
  <c r="I6863" i="1"/>
  <c r="J6863" i="1"/>
  <c r="K6863" i="1"/>
  <c r="L6863" i="1"/>
  <c r="M6863" i="1"/>
  <c r="N6863" i="1"/>
  <c r="O6863" i="1"/>
  <c r="P6863" i="1"/>
  <c r="D6864" i="1"/>
  <c r="H6864" i="1"/>
  <c r="I6864" i="1"/>
  <c r="J6864" i="1"/>
  <c r="K6864" i="1"/>
  <c r="L6864" i="1"/>
  <c r="M6864" i="1"/>
  <c r="N6864" i="1"/>
  <c r="O6864" i="1"/>
  <c r="P6864" i="1"/>
  <c r="D6865" i="1"/>
  <c r="H6865" i="1"/>
  <c r="I6865" i="1"/>
  <c r="J6865" i="1"/>
  <c r="K6865" i="1"/>
  <c r="L6865" i="1"/>
  <c r="M6865" i="1"/>
  <c r="N6865" i="1"/>
  <c r="O6865" i="1"/>
  <c r="P6865" i="1"/>
  <c r="D6866" i="1"/>
  <c r="H6866" i="1"/>
  <c r="I6866" i="1"/>
  <c r="J6866" i="1"/>
  <c r="K6866" i="1"/>
  <c r="L6866" i="1"/>
  <c r="M6866" i="1"/>
  <c r="N6866" i="1"/>
  <c r="O6866" i="1"/>
  <c r="P6866" i="1"/>
  <c r="D6867" i="1"/>
  <c r="H6867" i="1"/>
  <c r="I6867" i="1"/>
  <c r="J6867" i="1"/>
  <c r="K6867" i="1"/>
  <c r="L6867" i="1"/>
  <c r="M6867" i="1"/>
  <c r="N6867" i="1"/>
  <c r="O6867" i="1"/>
  <c r="P6867" i="1"/>
  <c r="D6868" i="1"/>
  <c r="H6868" i="1"/>
  <c r="I6868" i="1"/>
  <c r="J6868" i="1"/>
  <c r="K6868" i="1"/>
  <c r="L6868" i="1"/>
  <c r="M6868" i="1"/>
  <c r="N6868" i="1"/>
  <c r="O6868" i="1"/>
  <c r="P6868" i="1"/>
  <c r="D6869" i="1"/>
  <c r="H6869" i="1"/>
  <c r="I6869" i="1"/>
  <c r="J6869" i="1"/>
  <c r="K6869" i="1"/>
  <c r="L6869" i="1"/>
  <c r="M6869" i="1"/>
  <c r="N6869" i="1"/>
  <c r="O6869" i="1"/>
  <c r="P6869" i="1"/>
  <c r="D6870" i="1"/>
  <c r="H6870" i="1"/>
  <c r="I6870" i="1"/>
  <c r="J6870" i="1"/>
  <c r="K6870" i="1"/>
  <c r="L6870" i="1"/>
  <c r="M6870" i="1"/>
  <c r="N6870" i="1"/>
  <c r="O6870" i="1"/>
  <c r="P6870" i="1"/>
  <c r="D6871" i="1"/>
  <c r="H6871" i="1"/>
  <c r="I6871" i="1"/>
  <c r="J6871" i="1"/>
  <c r="K6871" i="1"/>
  <c r="L6871" i="1"/>
  <c r="M6871" i="1"/>
  <c r="N6871" i="1"/>
  <c r="O6871" i="1"/>
  <c r="P6871" i="1"/>
  <c r="D6872" i="1"/>
  <c r="H6872" i="1"/>
  <c r="I6872" i="1"/>
  <c r="J6872" i="1"/>
  <c r="K6872" i="1"/>
  <c r="L6872" i="1"/>
  <c r="M6872" i="1"/>
  <c r="N6872" i="1"/>
  <c r="O6872" i="1"/>
  <c r="P6872" i="1"/>
  <c r="D6873" i="1"/>
  <c r="H6873" i="1"/>
  <c r="I6873" i="1"/>
  <c r="J6873" i="1"/>
  <c r="K6873" i="1"/>
  <c r="L6873" i="1"/>
  <c r="M6873" i="1"/>
  <c r="N6873" i="1"/>
  <c r="O6873" i="1"/>
  <c r="P6873" i="1"/>
  <c r="D6874" i="1"/>
  <c r="H6874" i="1"/>
  <c r="I6874" i="1"/>
  <c r="J6874" i="1"/>
  <c r="K6874" i="1"/>
  <c r="L6874" i="1"/>
  <c r="M6874" i="1"/>
  <c r="N6874" i="1"/>
  <c r="O6874" i="1"/>
  <c r="P6874" i="1"/>
  <c r="D6875" i="1"/>
  <c r="H6875" i="1"/>
  <c r="I6875" i="1"/>
  <c r="J6875" i="1"/>
  <c r="K6875" i="1"/>
  <c r="L6875" i="1"/>
  <c r="M6875" i="1"/>
  <c r="N6875" i="1"/>
  <c r="O6875" i="1"/>
  <c r="P6875" i="1"/>
  <c r="D6876" i="1"/>
  <c r="H6876" i="1"/>
  <c r="I6876" i="1"/>
  <c r="J6876" i="1"/>
  <c r="K6876" i="1"/>
  <c r="L6876" i="1"/>
  <c r="M6876" i="1"/>
  <c r="N6876" i="1"/>
  <c r="O6876" i="1"/>
  <c r="P6876" i="1"/>
  <c r="D6877" i="1"/>
  <c r="H6877" i="1"/>
  <c r="I6877" i="1"/>
  <c r="J6877" i="1"/>
  <c r="K6877" i="1"/>
  <c r="L6877" i="1"/>
  <c r="M6877" i="1"/>
  <c r="N6877" i="1"/>
  <c r="O6877" i="1"/>
  <c r="P6877" i="1"/>
  <c r="D6878" i="1"/>
  <c r="H6878" i="1"/>
  <c r="I6878" i="1"/>
  <c r="J6878" i="1"/>
  <c r="K6878" i="1"/>
  <c r="L6878" i="1"/>
  <c r="M6878" i="1"/>
  <c r="N6878" i="1"/>
  <c r="O6878" i="1"/>
  <c r="P6878" i="1"/>
  <c r="D6879" i="1"/>
  <c r="H6879" i="1"/>
  <c r="I6879" i="1"/>
  <c r="J6879" i="1"/>
  <c r="K6879" i="1"/>
  <c r="L6879" i="1"/>
  <c r="M6879" i="1"/>
  <c r="N6879" i="1"/>
  <c r="O6879" i="1"/>
  <c r="P6879" i="1"/>
  <c r="D6880" i="1"/>
  <c r="H6880" i="1"/>
  <c r="I6880" i="1"/>
  <c r="J6880" i="1"/>
  <c r="K6880" i="1"/>
  <c r="L6880" i="1"/>
  <c r="M6880" i="1"/>
  <c r="N6880" i="1"/>
  <c r="O6880" i="1"/>
  <c r="P6880" i="1"/>
  <c r="D6881" i="1"/>
  <c r="H6881" i="1"/>
  <c r="I6881" i="1"/>
  <c r="J6881" i="1"/>
  <c r="K6881" i="1"/>
  <c r="L6881" i="1"/>
  <c r="M6881" i="1"/>
  <c r="N6881" i="1"/>
  <c r="O6881" i="1"/>
  <c r="P6881" i="1"/>
  <c r="D6882" i="1"/>
  <c r="H6882" i="1"/>
  <c r="I6882" i="1"/>
  <c r="J6882" i="1"/>
  <c r="K6882" i="1"/>
  <c r="L6882" i="1"/>
  <c r="M6882" i="1"/>
  <c r="N6882" i="1"/>
  <c r="O6882" i="1"/>
  <c r="P6882" i="1"/>
  <c r="D6883" i="1"/>
  <c r="H6883" i="1"/>
  <c r="I6883" i="1"/>
  <c r="J6883" i="1"/>
  <c r="K6883" i="1"/>
  <c r="L6883" i="1"/>
  <c r="M6883" i="1"/>
  <c r="N6883" i="1"/>
  <c r="O6883" i="1"/>
  <c r="P6883" i="1"/>
  <c r="D6884" i="1"/>
  <c r="H6884" i="1"/>
  <c r="I6884" i="1"/>
  <c r="J6884" i="1"/>
  <c r="K6884" i="1"/>
  <c r="L6884" i="1"/>
  <c r="M6884" i="1"/>
  <c r="N6884" i="1"/>
  <c r="O6884" i="1"/>
  <c r="P6884" i="1"/>
  <c r="D6885" i="1"/>
  <c r="H6885" i="1"/>
  <c r="I6885" i="1"/>
  <c r="J6885" i="1"/>
  <c r="K6885" i="1"/>
  <c r="L6885" i="1"/>
  <c r="M6885" i="1"/>
  <c r="N6885" i="1"/>
  <c r="O6885" i="1"/>
  <c r="P6885" i="1"/>
  <c r="D6886" i="1"/>
  <c r="H6886" i="1"/>
  <c r="I6886" i="1"/>
  <c r="J6886" i="1"/>
  <c r="K6886" i="1"/>
  <c r="L6886" i="1"/>
  <c r="M6886" i="1"/>
  <c r="N6886" i="1"/>
  <c r="O6886" i="1"/>
  <c r="P6886" i="1"/>
  <c r="D6887" i="1"/>
  <c r="H6887" i="1"/>
  <c r="I6887" i="1"/>
  <c r="J6887" i="1"/>
  <c r="K6887" i="1"/>
  <c r="L6887" i="1"/>
  <c r="M6887" i="1"/>
  <c r="N6887" i="1"/>
  <c r="O6887" i="1"/>
  <c r="P6887" i="1"/>
  <c r="D6888" i="1"/>
  <c r="H6888" i="1"/>
  <c r="I6888" i="1"/>
  <c r="J6888" i="1"/>
  <c r="K6888" i="1"/>
  <c r="L6888" i="1"/>
  <c r="M6888" i="1"/>
  <c r="N6888" i="1"/>
  <c r="O6888" i="1"/>
  <c r="P6888" i="1"/>
  <c r="D6889" i="1"/>
  <c r="H6889" i="1"/>
  <c r="I6889" i="1"/>
  <c r="J6889" i="1"/>
  <c r="K6889" i="1"/>
  <c r="L6889" i="1"/>
  <c r="M6889" i="1"/>
  <c r="N6889" i="1"/>
  <c r="O6889" i="1"/>
  <c r="P6889" i="1"/>
  <c r="D6890" i="1"/>
  <c r="H6890" i="1"/>
  <c r="I6890" i="1"/>
  <c r="J6890" i="1"/>
  <c r="K6890" i="1"/>
  <c r="L6890" i="1"/>
  <c r="M6890" i="1"/>
  <c r="N6890" i="1"/>
  <c r="O6890" i="1"/>
  <c r="P6890" i="1"/>
  <c r="D6891" i="1"/>
  <c r="H6891" i="1"/>
  <c r="I6891" i="1"/>
  <c r="J6891" i="1"/>
  <c r="K6891" i="1"/>
  <c r="L6891" i="1"/>
  <c r="M6891" i="1"/>
  <c r="N6891" i="1"/>
  <c r="O6891" i="1"/>
  <c r="P6891" i="1"/>
  <c r="D6892" i="1"/>
  <c r="H6892" i="1"/>
  <c r="I6892" i="1"/>
  <c r="J6892" i="1"/>
  <c r="K6892" i="1"/>
  <c r="L6892" i="1"/>
  <c r="M6892" i="1"/>
  <c r="N6892" i="1"/>
  <c r="O6892" i="1"/>
  <c r="P6892" i="1"/>
  <c r="D6893" i="1"/>
  <c r="H6893" i="1"/>
  <c r="I6893" i="1"/>
  <c r="J6893" i="1"/>
  <c r="K6893" i="1"/>
  <c r="L6893" i="1"/>
  <c r="M6893" i="1"/>
  <c r="N6893" i="1"/>
  <c r="O6893" i="1"/>
  <c r="P6893" i="1"/>
  <c r="D6894" i="1"/>
  <c r="H6894" i="1"/>
  <c r="I6894" i="1"/>
  <c r="J6894" i="1"/>
  <c r="K6894" i="1"/>
  <c r="L6894" i="1"/>
  <c r="M6894" i="1"/>
  <c r="N6894" i="1"/>
  <c r="O6894" i="1"/>
  <c r="P6894" i="1"/>
  <c r="D6895" i="1"/>
  <c r="H6895" i="1"/>
  <c r="I6895" i="1"/>
  <c r="J6895" i="1"/>
  <c r="K6895" i="1"/>
  <c r="L6895" i="1"/>
  <c r="M6895" i="1"/>
  <c r="N6895" i="1"/>
  <c r="O6895" i="1"/>
  <c r="P6895" i="1"/>
  <c r="D6896" i="1"/>
  <c r="H6896" i="1"/>
  <c r="I6896" i="1"/>
  <c r="J6896" i="1"/>
  <c r="K6896" i="1"/>
  <c r="L6896" i="1"/>
  <c r="M6896" i="1"/>
  <c r="N6896" i="1"/>
  <c r="O6896" i="1"/>
  <c r="P6896" i="1"/>
  <c r="D6897" i="1"/>
  <c r="H6897" i="1"/>
  <c r="I6897" i="1"/>
  <c r="J6897" i="1"/>
  <c r="K6897" i="1"/>
  <c r="L6897" i="1"/>
  <c r="M6897" i="1"/>
  <c r="N6897" i="1"/>
  <c r="O6897" i="1"/>
  <c r="P6897" i="1"/>
  <c r="D6898" i="1"/>
  <c r="H6898" i="1"/>
  <c r="I6898" i="1"/>
  <c r="J6898" i="1"/>
  <c r="K6898" i="1"/>
  <c r="L6898" i="1"/>
  <c r="M6898" i="1"/>
  <c r="N6898" i="1"/>
  <c r="O6898" i="1"/>
  <c r="P6898" i="1"/>
  <c r="D6899" i="1"/>
  <c r="H6899" i="1"/>
  <c r="I6899" i="1"/>
  <c r="J6899" i="1"/>
  <c r="K6899" i="1"/>
  <c r="L6899" i="1"/>
  <c r="M6899" i="1"/>
  <c r="N6899" i="1"/>
  <c r="O6899" i="1"/>
  <c r="P6899" i="1"/>
  <c r="D6900" i="1"/>
  <c r="H6900" i="1"/>
  <c r="I6900" i="1"/>
  <c r="J6900" i="1"/>
  <c r="K6900" i="1"/>
  <c r="L6900" i="1"/>
  <c r="M6900" i="1"/>
  <c r="N6900" i="1"/>
  <c r="O6900" i="1"/>
  <c r="P6900" i="1"/>
  <c r="D6901" i="1"/>
  <c r="H6901" i="1"/>
  <c r="I6901" i="1"/>
  <c r="J6901" i="1"/>
  <c r="K6901" i="1"/>
  <c r="L6901" i="1"/>
  <c r="M6901" i="1"/>
  <c r="N6901" i="1"/>
  <c r="O6901" i="1"/>
  <c r="P6901" i="1"/>
  <c r="D6902" i="1"/>
  <c r="H6902" i="1"/>
  <c r="I6902" i="1"/>
  <c r="J6902" i="1"/>
  <c r="K6902" i="1"/>
  <c r="L6902" i="1"/>
  <c r="M6902" i="1"/>
  <c r="N6902" i="1"/>
  <c r="O6902" i="1"/>
  <c r="P6902" i="1"/>
  <c r="D6903" i="1"/>
  <c r="H6903" i="1"/>
  <c r="I6903" i="1"/>
  <c r="J6903" i="1"/>
  <c r="K6903" i="1"/>
  <c r="L6903" i="1"/>
  <c r="M6903" i="1"/>
  <c r="N6903" i="1"/>
  <c r="O6903" i="1"/>
  <c r="P6903" i="1"/>
  <c r="D6904" i="1"/>
  <c r="H6904" i="1"/>
  <c r="I6904" i="1"/>
  <c r="J6904" i="1"/>
  <c r="K6904" i="1"/>
  <c r="L6904" i="1"/>
  <c r="M6904" i="1"/>
  <c r="N6904" i="1"/>
  <c r="O6904" i="1"/>
  <c r="P6904" i="1"/>
  <c r="D6905" i="1"/>
  <c r="H6905" i="1"/>
  <c r="I6905" i="1"/>
  <c r="J6905" i="1"/>
  <c r="K6905" i="1"/>
  <c r="L6905" i="1"/>
  <c r="M6905" i="1"/>
  <c r="N6905" i="1"/>
  <c r="O6905" i="1"/>
  <c r="P6905" i="1"/>
  <c r="D6906" i="1"/>
  <c r="H6906" i="1"/>
  <c r="I6906" i="1"/>
  <c r="J6906" i="1"/>
  <c r="K6906" i="1"/>
  <c r="L6906" i="1"/>
  <c r="M6906" i="1"/>
  <c r="N6906" i="1"/>
  <c r="O6906" i="1"/>
  <c r="P6906" i="1"/>
  <c r="D6907" i="1"/>
  <c r="H6907" i="1"/>
  <c r="I6907" i="1"/>
  <c r="J6907" i="1"/>
  <c r="K6907" i="1"/>
  <c r="L6907" i="1"/>
  <c r="M6907" i="1"/>
  <c r="N6907" i="1"/>
  <c r="O6907" i="1"/>
  <c r="P6907" i="1"/>
  <c r="D6908" i="1"/>
  <c r="H6908" i="1"/>
  <c r="I6908" i="1"/>
  <c r="J6908" i="1"/>
  <c r="K6908" i="1"/>
  <c r="L6908" i="1"/>
  <c r="M6908" i="1"/>
  <c r="N6908" i="1"/>
  <c r="O6908" i="1"/>
  <c r="P6908" i="1"/>
  <c r="D6909" i="1"/>
  <c r="H6909" i="1"/>
  <c r="I6909" i="1"/>
  <c r="J6909" i="1"/>
  <c r="K6909" i="1"/>
  <c r="L6909" i="1"/>
  <c r="M6909" i="1"/>
  <c r="N6909" i="1"/>
  <c r="O6909" i="1"/>
  <c r="P6909" i="1"/>
  <c r="D6910" i="1"/>
  <c r="H6910" i="1"/>
  <c r="I6910" i="1"/>
  <c r="J6910" i="1"/>
  <c r="K6910" i="1"/>
  <c r="L6910" i="1"/>
  <c r="M6910" i="1"/>
  <c r="N6910" i="1"/>
  <c r="O6910" i="1"/>
  <c r="P6910" i="1"/>
  <c r="D6911" i="1"/>
  <c r="H6911" i="1"/>
  <c r="I6911" i="1"/>
  <c r="J6911" i="1"/>
  <c r="K6911" i="1"/>
  <c r="L6911" i="1"/>
  <c r="M6911" i="1"/>
  <c r="N6911" i="1"/>
  <c r="O6911" i="1"/>
  <c r="P6911" i="1"/>
  <c r="D6912" i="1"/>
  <c r="H6912" i="1"/>
  <c r="I6912" i="1"/>
  <c r="J6912" i="1"/>
  <c r="K6912" i="1"/>
  <c r="L6912" i="1"/>
  <c r="M6912" i="1"/>
  <c r="N6912" i="1"/>
  <c r="O6912" i="1"/>
  <c r="P6912" i="1"/>
  <c r="D6913" i="1"/>
  <c r="H6913" i="1"/>
  <c r="I6913" i="1"/>
  <c r="J6913" i="1"/>
  <c r="K6913" i="1"/>
  <c r="L6913" i="1"/>
  <c r="M6913" i="1"/>
  <c r="N6913" i="1"/>
  <c r="O6913" i="1"/>
  <c r="P6913" i="1"/>
  <c r="D6914" i="1"/>
  <c r="H6914" i="1"/>
  <c r="I6914" i="1"/>
  <c r="J6914" i="1"/>
  <c r="K6914" i="1"/>
  <c r="L6914" i="1"/>
  <c r="M6914" i="1"/>
  <c r="N6914" i="1"/>
  <c r="O6914" i="1"/>
  <c r="P6914" i="1"/>
  <c r="D6915" i="1"/>
  <c r="H6915" i="1"/>
  <c r="I6915" i="1"/>
  <c r="J6915" i="1"/>
  <c r="K6915" i="1"/>
  <c r="L6915" i="1"/>
  <c r="M6915" i="1"/>
  <c r="N6915" i="1"/>
  <c r="O6915" i="1"/>
  <c r="P6915" i="1"/>
  <c r="D6916" i="1"/>
  <c r="H6916" i="1"/>
  <c r="I6916" i="1"/>
  <c r="J6916" i="1"/>
  <c r="K6916" i="1"/>
  <c r="L6916" i="1"/>
  <c r="M6916" i="1"/>
  <c r="N6916" i="1"/>
  <c r="O6916" i="1"/>
  <c r="P6916" i="1"/>
  <c r="D6917" i="1"/>
  <c r="H6917" i="1"/>
  <c r="I6917" i="1"/>
  <c r="J6917" i="1"/>
  <c r="K6917" i="1"/>
  <c r="L6917" i="1"/>
  <c r="M6917" i="1"/>
  <c r="N6917" i="1"/>
  <c r="O6917" i="1"/>
  <c r="P6917" i="1"/>
  <c r="D6918" i="1"/>
  <c r="H6918" i="1"/>
  <c r="I6918" i="1"/>
  <c r="J6918" i="1"/>
  <c r="K6918" i="1"/>
  <c r="L6918" i="1"/>
  <c r="M6918" i="1"/>
  <c r="N6918" i="1"/>
  <c r="O6918" i="1"/>
  <c r="P6918" i="1"/>
  <c r="D6919" i="1"/>
  <c r="H6919" i="1"/>
  <c r="I6919" i="1"/>
  <c r="J6919" i="1"/>
  <c r="K6919" i="1"/>
  <c r="L6919" i="1"/>
  <c r="M6919" i="1"/>
  <c r="N6919" i="1"/>
  <c r="O6919" i="1"/>
  <c r="P6919" i="1"/>
  <c r="D6920" i="1"/>
  <c r="H6920" i="1"/>
  <c r="I6920" i="1"/>
  <c r="J6920" i="1"/>
  <c r="K6920" i="1"/>
  <c r="L6920" i="1"/>
  <c r="M6920" i="1"/>
  <c r="N6920" i="1"/>
  <c r="O6920" i="1"/>
  <c r="P6920" i="1"/>
  <c r="D6921" i="1"/>
  <c r="H6921" i="1"/>
  <c r="I6921" i="1"/>
  <c r="J6921" i="1"/>
  <c r="K6921" i="1"/>
  <c r="L6921" i="1"/>
  <c r="M6921" i="1"/>
  <c r="N6921" i="1"/>
  <c r="O6921" i="1"/>
  <c r="P6921" i="1"/>
  <c r="D6922" i="1"/>
  <c r="H6922" i="1"/>
  <c r="I6922" i="1"/>
  <c r="J6922" i="1"/>
  <c r="K6922" i="1"/>
  <c r="L6922" i="1"/>
  <c r="M6922" i="1"/>
  <c r="N6922" i="1"/>
  <c r="O6922" i="1"/>
  <c r="P6922" i="1"/>
  <c r="D6923" i="1"/>
  <c r="H6923" i="1"/>
  <c r="I6923" i="1"/>
  <c r="J6923" i="1"/>
  <c r="K6923" i="1"/>
  <c r="L6923" i="1"/>
  <c r="M6923" i="1"/>
  <c r="N6923" i="1"/>
  <c r="O6923" i="1"/>
  <c r="P6923" i="1"/>
  <c r="D6924" i="1"/>
  <c r="H6924" i="1"/>
  <c r="I6924" i="1"/>
  <c r="J6924" i="1"/>
  <c r="K6924" i="1"/>
  <c r="L6924" i="1"/>
  <c r="M6924" i="1"/>
  <c r="N6924" i="1"/>
  <c r="O6924" i="1"/>
  <c r="P6924" i="1"/>
  <c r="D6925" i="1"/>
  <c r="H6925" i="1"/>
  <c r="I6925" i="1"/>
  <c r="J6925" i="1"/>
  <c r="K6925" i="1"/>
  <c r="L6925" i="1"/>
  <c r="M6925" i="1"/>
  <c r="N6925" i="1"/>
  <c r="O6925" i="1"/>
  <c r="P6925" i="1"/>
  <c r="D6926" i="1"/>
  <c r="H6926" i="1"/>
  <c r="I6926" i="1"/>
  <c r="J6926" i="1"/>
  <c r="K6926" i="1"/>
  <c r="L6926" i="1"/>
  <c r="M6926" i="1"/>
  <c r="N6926" i="1"/>
  <c r="O6926" i="1"/>
  <c r="P6926" i="1"/>
  <c r="D6927" i="1"/>
  <c r="H6927" i="1"/>
  <c r="I6927" i="1"/>
  <c r="J6927" i="1"/>
  <c r="K6927" i="1"/>
  <c r="L6927" i="1"/>
  <c r="M6927" i="1"/>
  <c r="N6927" i="1"/>
  <c r="O6927" i="1"/>
  <c r="P6927" i="1"/>
  <c r="D6928" i="1"/>
  <c r="H6928" i="1"/>
  <c r="I6928" i="1"/>
  <c r="J6928" i="1"/>
  <c r="K6928" i="1"/>
  <c r="L6928" i="1"/>
  <c r="M6928" i="1"/>
  <c r="N6928" i="1"/>
  <c r="O6928" i="1"/>
  <c r="P6928" i="1"/>
  <c r="D6929" i="1"/>
  <c r="H6929" i="1"/>
  <c r="I6929" i="1"/>
  <c r="J6929" i="1"/>
  <c r="K6929" i="1"/>
  <c r="L6929" i="1"/>
  <c r="M6929" i="1"/>
  <c r="N6929" i="1"/>
  <c r="O6929" i="1"/>
  <c r="P6929" i="1"/>
  <c r="D6930" i="1"/>
  <c r="H6930" i="1"/>
  <c r="I6930" i="1"/>
  <c r="J6930" i="1"/>
  <c r="K6930" i="1"/>
  <c r="L6930" i="1"/>
  <c r="M6930" i="1"/>
  <c r="N6930" i="1"/>
  <c r="O6930" i="1"/>
  <c r="P6930" i="1"/>
  <c r="D6931" i="1"/>
  <c r="H6931" i="1"/>
  <c r="I6931" i="1"/>
  <c r="J6931" i="1"/>
  <c r="K6931" i="1"/>
  <c r="L6931" i="1"/>
  <c r="M6931" i="1"/>
  <c r="N6931" i="1"/>
  <c r="O6931" i="1"/>
  <c r="P6931" i="1"/>
  <c r="D6932" i="1"/>
  <c r="H6932" i="1"/>
  <c r="I6932" i="1"/>
  <c r="J6932" i="1"/>
  <c r="K6932" i="1"/>
  <c r="L6932" i="1"/>
  <c r="M6932" i="1"/>
  <c r="N6932" i="1"/>
  <c r="O6932" i="1"/>
  <c r="P6932" i="1"/>
  <c r="D6933" i="1"/>
  <c r="H6933" i="1"/>
  <c r="I6933" i="1"/>
  <c r="J6933" i="1"/>
  <c r="K6933" i="1"/>
  <c r="L6933" i="1"/>
  <c r="M6933" i="1"/>
  <c r="N6933" i="1"/>
  <c r="O6933" i="1"/>
  <c r="P6933" i="1"/>
  <c r="D6934" i="1"/>
  <c r="H6934" i="1"/>
  <c r="I6934" i="1"/>
  <c r="J6934" i="1"/>
  <c r="K6934" i="1"/>
  <c r="L6934" i="1"/>
  <c r="M6934" i="1"/>
  <c r="N6934" i="1"/>
  <c r="O6934" i="1"/>
  <c r="P6934" i="1"/>
  <c r="D6935" i="1"/>
  <c r="H6935" i="1"/>
  <c r="I6935" i="1"/>
  <c r="J6935" i="1"/>
  <c r="K6935" i="1"/>
  <c r="L6935" i="1"/>
  <c r="M6935" i="1"/>
  <c r="N6935" i="1"/>
  <c r="O6935" i="1"/>
  <c r="P6935" i="1"/>
  <c r="D6936" i="1"/>
  <c r="H6936" i="1"/>
  <c r="I6936" i="1"/>
  <c r="J6936" i="1"/>
  <c r="K6936" i="1"/>
  <c r="L6936" i="1"/>
  <c r="M6936" i="1"/>
  <c r="N6936" i="1"/>
  <c r="O6936" i="1"/>
  <c r="P6936" i="1"/>
  <c r="D6937" i="1"/>
  <c r="H6937" i="1"/>
  <c r="I6937" i="1"/>
  <c r="J6937" i="1"/>
  <c r="K6937" i="1"/>
  <c r="L6937" i="1"/>
  <c r="M6937" i="1"/>
  <c r="N6937" i="1"/>
  <c r="O6937" i="1"/>
  <c r="P6937" i="1"/>
  <c r="D6938" i="1"/>
  <c r="H6938" i="1"/>
  <c r="I6938" i="1"/>
  <c r="J6938" i="1"/>
  <c r="K6938" i="1"/>
  <c r="L6938" i="1"/>
  <c r="M6938" i="1"/>
  <c r="N6938" i="1"/>
  <c r="O6938" i="1"/>
  <c r="P6938" i="1"/>
  <c r="D6939" i="1"/>
  <c r="H6939" i="1"/>
  <c r="I6939" i="1"/>
  <c r="J6939" i="1"/>
  <c r="K6939" i="1"/>
  <c r="L6939" i="1"/>
  <c r="M6939" i="1"/>
  <c r="N6939" i="1"/>
  <c r="O6939" i="1"/>
  <c r="P6939" i="1"/>
  <c r="D6940" i="1"/>
  <c r="H6940" i="1"/>
  <c r="I6940" i="1"/>
  <c r="J6940" i="1"/>
  <c r="K6940" i="1"/>
  <c r="L6940" i="1"/>
  <c r="M6940" i="1"/>
  <c r="N6940" i="1"/>
  <c r="O6940" i="1"/>
  <c r="P6940" i="1"/>
  <c r="D6941" i="1"/>
  <c r="H6941" i="1"/>
  <c r="I6941" i="1"/>
  <c r="J6941" i="1"/>
  <c r="K6941" i="1"/>
  <c r="L6941" i="1"/>
  <c r="M6941" i="1"/>
  <c r="N6941" i="1"/>
  <c r="O6941" i="1"/>
  <c r="P6941" i="1"/>
  <c r="D6942" i="1"/>
  <c r="H6942" i="1"/>
  <c r="I6942" i="1"/>
  <c r="J6942" i="1"/>
  <c r="K6942" i="1"/>
  <c r="L6942" i="1"/>
  <c r="M6942" i="1"/>
  <c r="N6942" i="1"/>
  <c r="O6942" i="1"/>
  <c r="P6942" i="1"/>
  <c r="D6943" i="1"/>
  <c r="H6943" i="1"/>
  <c r="I6943" i="1"/>
  <c r="J6943" i="1"/>
  <c r="K6943" i="1"/>
  <c r="L6943" i="1"/>
  <c r="M6943" i="1"/>
  <c r="N6943" i="1"/>
  <c r="O6943" i="1"/>
  <c r="P6943" i="1"/>
  <c r="D6944" i="1"/>
  <c r="H6944" i="1"/>
  <c r="I6944" i="1"/>
  <c r="J6944" i="1"/>
  <c r="K6944" i="1"/>
  <c r="L6944" i="1"/>
  <c r="M6944" i="1"/>
  <c r="N6944" i="1"/>
  <c r="O6944" i="1"/>
  <c r="P6944" i="1"/>
  <c r="D6945" i="1"/>
  <c r="H6945" i="1"/>
  <c r="I6945" i="1"/>
  <c r="J6945" i="1"/>
  <c r="K6945" i="1"/>
  <c r="L6945" i="1"/>
  <c r="M6945" i="1"/>
  <c r="N6945" i="1"/>
  <c r="O6945" i="1"/>
  <c r="P6945" i="1"/>
  <c r="D6946" i="1"/>
  <c r="H6946" i="1"/>
  <c r="I6946" i="1"/>
  <c r="J6946" i="1"/>
  <c r="K6946" i="1"/>
  <c r="L6946" i="1"/>
  <c r="M6946" i="1"/>
  <c r="N6946" i="1"/>
  <c r="O6946" i="1"/>
  <c r="P6946" i="1"/>
  <c r="D6947" i="1"/>
  <c r="H6947" i="1"/>
  <c r="I6947" i="1"/>
  <c r="J6947" i="1"/>
  <c r="K6947" i="1"/>
  <c r="L6947" i="1"/>
  <c r="M6947" i="1"/>
  <c r="N6947" i="1"/>
  <c r="O6947" i="1"/>
  <c r="P6947" i="1"/>
  <c r="D6948" i="1"/>
  <c r="H6948" i="1"/>
  <c r="I6948" i="1"/>
  <c r="J6948" i="1"/>
  <c r="K6948" i="1"/>
  <c r="L6948" i="1"/>
  <c r="M6948" i="1"/>
  <c r="N6948" i="1"/>
  <c r="O6948" i="1"/>
  <c r="P6948" i="1"/>
  <c r="D6949" i="1"/>
  <c r="H6949" i="1"/>
  <c r="I6949" i="1"/>
  <c r="J6949" i="1"/>
  <c r="K6949" i="1"/>
  <c r="L6949" i="1"/>
  <c r="M6949" i="1"/>
  <c r="N6949" i="1"/>
  <c r="O6949" i="1"/>
  <c r="P6949" i="1"/>
  <c r="B225" i="5"/>
  <c r="C225" i="5"/>
  <c r="D225" i="5"/>
  <c r="E225" i="5"/>
  <c r="F225" i="5"/>
  <c r="G225" i="5"/>
  <c r="H225" i="5"/>
  <c r="I225" i="5"/>
  <c r="J225" i="5"/>
  <c r="K225" i="5"/>
  <c r="L225" i="5"/>
  <c r="M225" i="5"/>
  <c r="N225" i="5"/>
  <c r="O225" i="5"/>
  <c r="P225" i="5"/>
  <c r="Q225" i="5"/>
  <c r="R225" i="5"/>
  <c r="S225" i="5"/>
  <c r="T225" i="5"/>
  <c r="U225" i="5"/>
  <c r="V225" i="5"/>
  <c r="W225" i="5"/>
  <c r="X225" i="5"/>
  <c r="Y225" i="5"/>
  <c r="Z225" i="5"/>
  <c r="AA225" i="5"/>
  <c r="AB225" i="5"/>
  <c r="AC225" i="5"/>
  <c r="AD225" i="5"/>
  <c r="AE225" i="5"/>
  <c r="AF225" i="5"/>
  <c r="AG225" i="5"/>
  <c r="AH225" i="5"/>
  <c r="AI225" i="5"/>
  <c r="AJ225" i="5"/>
  <c r="AK225" i="5"/>
  <c r="AL225" i="5"/>
  <c r="AM225" i="5"/>
  <c r="AN225" i="5"/>
  <c r="AO225" i="5"/>
  <c r="AP225" i="5"/>
  <c r="AQ225" i="5"/>
  <c r="AR225" i="5"/>
  <c r="AS225" i="5"/>
  <c r="AT225" i="5"/>
  <c r="AU225" i="5"/>
  <c r="AV225" i="5"/>
  <c r="AW225" i="5"/>
  <c r="AX225" i="5"/>
  <c r="AY225" i="5"/>
  <c r="AZ225" i="5"/>
  <c r="BA225" i="5"/>
  <c r="BB225" i="5"/>
  <c r="BC225" i="5"/>
  <c r="BD225" i="5"/>
  <c r="BE225" i="5"/>
  <c r="BF225" i="5"/>
  <c r="BG225" i="5"/>
  <c r="BH225" i="5"/>
  <c r="BI225" i="5"/>
  <c r="BJ225" i="5"/>
  <c r="C2" i="2"/>
  <c r="D2" i="2"/>
  <c r="E2" i="2"/>
  <c r="F2" i="2"/>
  <c r="G2" i="2"/>
  <c r="H2" i="2"/>
  <c r="I2" i="2"/>
  <c r="J2" i="2"/>
  <c r="K2" i="2"/>
  <c r="L2" i="2"/>
  <c r="M2" i="2"/>
  <c r="N2" i="2"/>
  <c r="O2" i="2"/>
  <c r="P2" i="2"/>
  <c r="Q2" i="2"/>
  <c r="R2" i="2"/>
  <c r="S2" i="2"/>
  <c r="T2" i="2"/>
  <c r="U2" i="2"/>
  <c r="V2" i="2"/>
  <c r="W2" i="2"/>
  <c r="X2" i="2"/>
  <c r="Y2" i="2"/>
  <c r="Z2" i="2"/>
  <c r="AA2" i="2"/>
  <c r="AB2" i="2"/>
  <c r="AC2" i="2"/>
  <c r="AD2" i="2"/>
  <c r="AE2" i="2"/>
  <c r="AF2" i="2"/>
  <c r="AG2" i="2"/>
  <c r="AH2" i="2"/>
  <c r="AI2" i="2"/>
  <c r="AJ2" i="2"/>
  <c r="AK2" i="2"/>
  <c r="AL2" i="2"/>
  <c r="AM2" i="2"/>
  <c r="AN2" i="2"/>
  <c r="AO2" i="2"/>
  <c r="AP2" i="2"/>
  <c r="AQ2" i="2"/>
  <c r="AR2" i="2"/>
  <c r="AS2" i="2"/>
  <c r="AT2" i="2"/>
  <c r="AU2" i="2"/>
  <c r="AV2" i="2"/>
  <c r="AW2" i="2"/>
  <c r="AX2" i="2"/>
  <c r="AY2" i="2"/>
  <c r="AZ2" i="2"/>
  <c r="BA2" i="2"/>
  <c r="BB2" i="2"/>
  <c r="BC2" i="2"/>
  <c r="BD2" i="2"/>
  <c r="BE2" i="2"/>
  <c r="BF2" i="2"/>
  <c r="BG2" i="2"/>
  <c r="BH2" i="2"/>
  <c r="BI2" i="2"/>
  <c r="BJ2" i="2"/>
  <c r="BK2" i="2"/>
  <c r="C3" i="2"/>
  <c r="D3" i="2"/>
  <c r="E3" i="2"/>
  <c r="F3" i="2"/>
  <c r="G3" i="2"/>
  <c r="H3" i="2"/>
  <c r="I3" i="2"/>
  <c r="J3" i="2"/>
  <c r="K3" i="2"/>
  <c r="L3" i="2"/>
  <c r="M3" i="2"/>
  <c r="N3" i="2"/>
  <c r="O3" i="2"/>
  <c r="P3" i="2"/>
  <c r="Q3" i="2"/>
  <c r="R3" i="2"/>
  <c r="S3" i="2"/>
  <c r="T3" i="2"/>
  <c r="U3" i="2"/>
  <c r="V3" i="2"/>
  <c r="W3" i="2"/>
  <c r="X3" i="2"/>
  <c r="Y3" i="2"/>
  <c r="Z3" i="2"/>
  <c r="AA3" i="2"/>
  <c r="AB3" i="2"/>
  <c r="AC3" i="2"/>
  <c r="AD3" i="2"/>
  <c r="AE3" i="2"/>
  <c r="AF3" i="2"/>
  <c r="AG3" i="2"/>
  <c r="AH3" i="2"/>
  <c r="AI3" i="2"/>
  <c r="AJ3" i="2"/>
  <c r="AK3" i="2"/>
  <c r="AL3" i="2"/>
  <c r="AM3" i="2"/>
  <c r="AN3" i="2"/>
  <c r="AO3" i="2"/>
  <c r="AP3" i="2"/>
  <c r="AQ3" i="2"/>
  <c r="AR3" i="2"/>
  <c r="AS3" i="2"/>
  <c r="AT3" i="2"/>
  <c r="AU3" i="2"/>
  <c r="AV3" i="2"/>
  <c r="AW3" i="2"/>
  <c r="AX3" i="2"/>
  <c r="AY3" i="2"/>
  <c r="AZ3" i="2"/>
  <c r="BA3" i="2"/>
  <c r="BB3" i="2"/>
  <c r="BC3" i="2"/>
  <c r="BD3" i="2"/>
  <c r="BE3" i="2"/>
  <c r="BF3" i="2"/>
  <c r="BG3" i="2"/>
  <c r="BH3" i="2"/>
  <c r="BI3" i="2"/>
  <c r="BJ3" i="2"/>
  <c r="BK3" i="2"/>
  <c r="C4" i="2"/>
  <c r="D4" i="2"/>
  <c r="E4" i="2"/>
  <c r="F4" i="2"/>
  <c r="G4" i="2"/>
  <c r="H4" i="2"/>
  <c r="I4" i="2"/>
  <c r="J4" i="2"/>
  <c r="K4" i="2"/>
  <c r="L4" i="2"/>
  <c r="M4" i="2"/>
  <c r="N4" i="2"/>
  <c r="O4" i="2"/>
  <c r="P4" i="2"/>
  <c r="Q4" i="2"/>
  <c r="R4" i="2"/>
  <c r="S4" i="2"/>
  <c r="T4" i="2"/>
  <c r="U4" i="2"/>
  <c r="V4" i="2"/>
  <c r="W4" i="2"/>
  <c r="X4" i="2"/>
  <c r="Y4" i="2"/>
  <c r="Z4" i="2"/>
  <c r="AA4" i="2"/>
  <c r="AB4" i="2"/>
  <c r="AC4" i="2"/>
  <c r="AD4" i="2"/>
  <c r="AE4" i="2"/>
  <c r="AF4" i="2"/>
  <c r="AG4" i="2"/>
  <c r="AH4" i="2"/>
  <c r="AI4" i="2"/>
  <c r="AJ4" i="2"/>
  <c r="AK4" i="2"/>
  <c r="AL4" i="2"/>
  <c r="AM4" i="2"/>
  <c r="AN4" i="2"/>
  <c r="AO4" i="2"/>
  <c r="AP4" i="2"/>
  <c r="AQ4" i="2"/>
  <c r="AR4" i="2"/>
  <c r="AS4" i="2"/>
  <c r="AT4" i="2"/>
  <c r="AU4" i="2"/>
  <c r="AV4" i="2"/>
  <c r="AW4" i="2"/>
  <c r="AX4" i="2"/>
  <c r="AY4" i="2"/>
  <c r="AZ4" i="2"/>
  <c r="BA4" i="2"/>
  <c r="BB4" i="2"/>
  <c r="BC4" i="2"/>
  <c r="BD4" i="2"/>
  <c r="BE4" i="2"/>
  <c r="BF4" i="2"/>
  <c r="BG4" i="2"/>
  <c r="BH4" i="2"/>
  <c r="BI4" i="2"/>
  <c r="BJ4" i="2"/>
  <c r="BK4" i="2"/>
  <c r="C5" i="2"/>
  <c r="D5" i="2"/>
  <c r="E5" i="2"/>
  <c r="F5" i="2"/>
  <c r="G5" i="2"/>
  <c r="H5" i="2"/>
  <c r="I5" i="2"/>
  <c r="J5" i="2"/>
  <c r="K5" i="2"/>
  <c r="L5" i="2"/>
  <c r="M5" i="2"/>
  <c r="N5" i="2"/>
  <c r="O5" i="2"/>
  <c r="P5" i="2"/>
  <c r="Q5" i="2"/>
  <c r="R5" i="2"/>
  <c r="S5" i="2"/>
  <c r="T5" i="2"/>
  <c r="U5" i="2"/>
  <c r="V5" i="2"/>
  <c r="W5" i="2"/>
  <c r="X5" i="2"/>
  <c r="Y5" i="2"/>
  <c r="Z5" i="2"/>
  <c r="AA5" i="2"/>
  <c r="AB5" i="2"/>
  <c r="AC5" i="2"/>
  <c r="AD5" i="2"/>
  <c r="AE5" i="2"/>
  <c r="AF5" i="2"/>
  <c r="AG5" i="2"/>
  <c r="AH5" i="2"/>
  <c r="AI5" i="2"/>
  <c r="AJ5" i="2"/>
  <c r="AK5" i="2"/>
  <c r="AL5" i="2"/>
  <c r="AM5" i="2"/>
  <c r="AN5" i="2"/>
  <c r="AO5" i="2"/>
  <c r="AP5" i="2"/>
  <c r="AQ5" i="2"/>
  <c r="AR5" i="2"/>
  <c r="AS5" i="2"/>
  <c r="AT5" i="2"/>
  <c r="AU5" i="2"/>
  <c r="AV5" i="2"/>
  <c r="AW5" i="2"/>
  <c r="AX5" i="2"/>
  <c r="AY5" i="2"/>
  <c r="AZ5" i="2"/>
  <c r="BA5" i="2"/>
  <c r="BB5" i="2"/>
  <c r="BC5" i="2"/>
  <c r="BD5" i="2"/>
  <c r="BE5" i="2"/>
  <c r="BF5" i="2"/>
  <c r="BG5" i="2"/>
  <c r="BH5" i="2"/>
  <c r="BI5" i="2"/>
  <c r="BJ5" i="2"/>
  <c r="BK5" i="2"/>
  <c r="C6" i="2"/>
  <c r="D6" i="2"/>
  <c r="E6" i="2"/>
  <c r="F6" i="2"/>
  <c r="G6" i="2"/>
  <c r="H6" i="2"/>
  <c r="I6" i="2"/>
  <c r="J6" i="2"/>
  <c r="K6" i="2"/>
  <c r="L6" i="2"/>
  <c r="M6" i="2"/>
  <c r="N6" i="2"/>
  <c r="O6" i="2"/>
  <c r="P6" i="2"/>
  <c r="Q6" i="2"/>
  <c r="R6" i="2"/>
  <c r="S6" i="2"/>
  <c r="T6" i="2"/>
  <c r="U6" i="2"/>
  <c r="V6" i="2"/>
  <c r="W6" i="2"/>
  <c r="X6" i="2"/>
  <c r="Y6" i="2"/>
  <c r="Z6" i="2"/>
  <c r="AA6" i="2"/>
  <c r="AB6" i="2"/>
  <c r="AC6" i="2"/>
  <c r="AD6" i="2"/>
  <c r="AE6" i="2"/>
  <c r="AF6" i="2"/>
  <c r="AG6" i="2"/>
  <c r="AH6" i="2"/>
  <c r="AI6" i="2"/>
  <c r="AJ6" i="2"/>
  <c r="AK6" i="2"/>
  <c r="AL6" i="2"/>
  <c r="AM6" i="2"/>
  <c r="AN6" i="2"/>
  <c r="AO6" i="2"/>
  <c r="AP6" i="2"/>
  <c r="AQ6" i="2"/>
  <c r="AR6" i="2"/>
  <c r="AS6" i="2"/>
  <c r="AT6" i="2"/>
  <c r="AU6" i="2"/>
  <c r="AV6" i="2"/>
  <c r="AW6" i="2"/>
  <c r="AX6" i="2"/>
  <c r="AY6" i="2"/>
  <c r="AZ6" i="2"/>
  <c r="BA6" i="2"/>
  <c r="BB6" i="2"/>
  <c r="BC6" i="2"/>
  <c r="BD6" i="2"/>
  <c r="BE6" i="2"/>
  <c r="BF6" i="2"/>
  <c r="BG6" i="2"/>
  <c r="BH6" i="2"/>
  <c r="BI6" i="2"/>
  <c r="BJ6" i="2"/>
  <c r="BK6" i="2"/>
  <c r="C7" i="2"/>
  <c r="D7" i="2"/>
  <c r="E7" i="2"/>
  <c r="F7" i="2"/>
  <c r="G7" i="2"/>
  <c r="H7" i="2"/>
  <c r="I7" i="2"/>
  <c r="J7" i="2"/>
  <c r="K7" i="2"/>
  <c r="L7" i="2"/>
  <c r="M7" i="2"/>
  <c r="N7" i="2"/>
  <c r="O7" i="2"/>
  <c r="P7" i="2"/>
  <c r="Q7" i="2"/>
  <c r="R7" i="2"/>
  <c r="S7" i="2"/>
  <c r="T7" i="2"/>
  <c r="U7" i="2"/>
  <c r="V7" i="2"/>
  <c r="W7" i="2"/>
  <c r="X7" i="2"/>
  <c r="Y7" i="2"/>
  <c r="Z7" i="2"/>
  <c r="AA7" i="2"/>
  <c r="AB7" i="2"/>
  <c r="AC7" i="2"/>
  <c r="AD7" i="2"/>
  <c r="AE7" i="2"/>
  <c r="AF7" i="2"/>
  <c r="AG7" i="2"/>
  <c r="AH7" i="2"/>
  <c r="AI7" i="2"/>
  <c r="AJ7" i="2"/>
  <c r="AK7" i="2"/>
  <c r="AL7" i="2"/>
  <c r="AM7" i="2"/>
  <c r="AN7" i="2"/>
  <c r="AO7" i="2"/>
  <c r="AP7" i="2"/>
  <c r="AQ7" i="2"/>
  <c r="AR7" i="2"/>
  <c r="AS7" i="2"/>
  <c r="AT7" i="2"/>
  <c r="AU7" i="2"/>
  <c r="AV7" i="2"/>
  <c r="AW7" i="2"/>
  <c r="AX7" i="2"/>
  <c r="AY7" i="2"/>
  <c r="AZ7" i="2"/>
  <c r="BA7" i="2"/>
  <c r="BB7" i="2"/>
  <c r="BC7" i="2"/>
  <c r="BD7" i="2"/>
  <c r="BE7" i="2"/>
  <c r="BF7" i="2"/>
  <c r="BG7" i="2"/>
  <c r="BH7" i="2"/>
  <c r="BI7" i="2"/>
  <c r="BJ7" i="2"/>
  <c r="BK7" i="2"/>
  <c r="C8" i="2"/>
  <c r="D8" i="2"/>
  <c r="E8" i="2"/>
  <c r="F8" i="2"/>
  <c r="G8" i="2"/>
  <c r="H8" i="2"/>
  <c r="I8" i="2"/>
  <c r="J8" i="2"/>
  <c r="K8" i="2"/>
  <c r="L8" i="2"/>
  <c r="M8" i="2"/>
  <c r="N8" i="2"/>
  <c r="O8" i="2"/>
  <c r="P8" i="2"/>
  <c r="Q8" i="2"/>
  <c r="R8" i="2"/>
  <c r="S8" i="2"/>
  <c r="T8" i="2"/>
  <c r="U8" i="2"/>
  <c r="V8" i="2"/>
  <c r="W8" i="2"/>
  <c r="X8" i="2"/>
  <c r="Y8" i="2"/>
  <c r="Z8" i="2"/>
  <c r="AA8" i="2"/>
  <c r="AB8" i="2"/>
  <c r="AC8" i="2"/>
  <c r="AD8" i="2"/>
  <c r="AE8" i="2"/>
  <c r="AF8" i="2"/>
  <c r="AG8" i="2"/>
  <c r="AH8" i="2"/>
  <c r="AI8" i="2"/>
  <c r="AJ8" i="2"/>
  <c r="AK8" i="2"/>
  <c r="AL8" i="2"/>
  <c r="AM8" i="2"/>
  <c r="AN8" i="2"/>
  <c r="AO8" i="2"/>
  <c r="AP8" i="2"/>
  <c r="AQ8" i="2"/>
  <c r="AR8" i="2"/>
  <c r="AS8" i="2"/>
  <c r="AT8" i="2"/>
  <c r="AU8" i="2"/>
  <c r="AV8" i="2"/>
  <c r="AW8" i="2"/>
  <c r="AX8" i="2"/>
  <c r="AY8" i="2"/>
  <c r="AZ8" i="2"/>
  <c r="BA8" i="2"/>
  <c r="BB8" i="2"/>
  <c r="BC8" i="2"/>
  <c r="BD8" i="2"/>
  <c r="BE8" i="2"/>
  <c r="BF8" i="2"/>
  <c r="BG8" i="2"/>
  <c r="BH8" i="2"/>
  <c r="BI8" i="2"/>
  <c r="BJ8" i="2"/>
  <c r="BK8" i="2"/>
  <c r="C9" i="2"/>
  <c r="D9" i="2"/>
  <c r="E9" i="2"/>
  <c r="F9" i="2"/>
  <c r="G9" i="2"/>
  <c r="H9" i="2"/>
  <c r="I9" i="2"/>
  <c r="J9" i="2"/>
  <c r="K9" i="2"/>
  <c r="L9" i="2"/>
  <c r="M9" i="2"/>
  <c r="N9" i="2"/>
  <c r="O9" i="2"/>
  <c r="P9" i="2"/>
  <c r="Q9" i="2"/>
  <c r="R9" i="2"/>
  <c r="S9" i="2"/>
  <c r="T9" i="2"/>
  <c r="U9" i="2"/>
  <c r="V9" i="2"/>
  <c r="W9" i="2"/>
  <c r="X9" i="2"/>
  <c r="Y9" i="2"/>
  <c r="Z9" i="2"/>
  <c r="AA9" i="2"/>
  <c r="AB9" i="2"/>
  <c r="AC9" i="2"/>
  <c r="AD9" i="2"/>
  <c r="AE9" i="2"/>
  <c r="AF9" i="2"/>
  <c r="AG9" i="2"/>
  <c r="AH9" i="2"/>
  <c r="AI9" i="2"/>
  <c r="AJ9" i="2"/>
  <c r="AK9" i="2"/>
  <c r="AL9" i="2"/>
  <c r="AM9" i="2"/>
  <c r="AN9" i="2"/>
  <c r="AO9" i="2"/>
  <c r="AP9" i="2"/>
  <c r="AQ9" i="2"/>
  <c r="AR9" i="2"/>
  <c r="AS9" i="2"/>
  <c r="AT9" i="2"/>
  <c r="AU9" i="2"/>
  <c r="AV9" i="2"/>
  <c r="AW9" i="2"/>
  <c r="AX9" i="2"/>
  <c r="AY9" i="2"/>
  <c r="AZ9" i="2"/>
  <c r="BA9" i="2"/>
  <c r="BB9" i="2"/>
  <c r="BC9" i="2"/>
  <c r="BD9" i="2"/>
  <c r="BE9" i="2"/>
  <c r="BF9" i="2"/>
  <c r="BG9" i="2"/>
  <c r="BH9" i="2"/>
  <c r="BI9" i="2"/>
  <c r="BJ9" i="2"/>
  <c r="BK9" i="2"/>
  <c r="C10" i="2"/>
  <c r="D10" i="2"/>
  <c r="E10" i="2"/>
  <c r="F10" i="2"/>
  <c r="G10" i="2"/>
  <c r="H10" i="2"/>
  <c r="I10" i="2"/>
  <c r="J10" i="2"/>
  <c r="K10" i="2"/>
  <c r="L10" i="2"/>
  <c r="M10" i="2"/>
  <c r="N10" i="2"/>
  <c r="O10" i="2"/>
  <c r="P10" i="2"/>
  <c r="Q10" i="2"/>
  <c r="R10" i="2"/>
  <c r="S10" i="2"/>
  <c r="T10" i="2"/>
  <c r="U10" i="2"/>
  <c r="V10" i="2"/>
  <c r="W10" i="2"/>
  <c r="X10" i="2"/>
  <c r="Y10" i="2"/>
  <c r="Z10" i="2"/>
  <c r="AA10" i="2"/>
  <c r="AB10" i="2"/>
  <c r="AC10" i="2"/>
  <c r="AD10" i="2"/>
  <c r="AE10" i="2"/>
  <c r="AF10" i="2"/>
  <c r="AG10" i="2"/>
  <c r="AH10" i="2"/>
  <c r="AI10" i="2"/>
  <c r="AJ10" i="2"/>
  <c r="AK10" i="2"/>
  <c r="AL10" i="2"/>
  <c r="AM10" i="2"/>
  <c r="AN10" i="2"/>
  <c r="AO10" i="2"/>
  <c r="AP10" i="2"/>
  <c r="AQ10" i="2"/>
  <c r="AR10" i="2"/>
  <c r="AS10" i="2"/>
  <c r="AT10" i="2"/>
  <c r="AU10" i="2"/>
  <c r="AV10" i="2"/>
  <c r="AW10" i="2"/>
  <c r="AX10" i="2"/>
  <c r="AY10" i="2"/>
  <c r="AZ10" i="2"/>
  <c r="BA10" i="2"/>
  <c r="BB10" i="2"/>
  <c r="BC10" i="2"/>
  <c r="BD10" i="2"/>
  <c r="BE10" i="2"/>
  <c r="BF10" i="2"/>
  <c r="BG10" i="2"/>
  <c r="BH10" i="2"/>
  <c r="BI10" i="2"/>
  <c r="BJ10" i="2"/>
  <c r="BK10" i="2"/>
  <c r="C11" i="2"/>
  <c r="D11" i="2"/>
  <c r="E11" i="2"/>
  <c r="F11" i="2"/>
  <c r="G11" i="2"/>
  <c r="H11" i="2"/>
  <c r="I11" i="2"/>
  <c r="J11" i="2"/>
  <c r="K11" i="2"/>
  <c r="L11" i="2"/>
  <c r="M11" i="2"/>
  <c r="N11" i="2"/>
  <c r="O11" i="2"/>
  <c r="P11" i="2"/>
  <c r="Q11" i="2"/>
  <c r="R11" i="2"/>
  <c r="S11" i="2"/>
  <c r="T11" i="2"/>
  <c r="U11" i="2"/>
  <c r="V11" i="2"/>
  <c r="W11" i="2"/>
  <c r="X11" i="2"/>
  <c r="Y11" i="2"/>
  <c r="Z11" i="2"/>
  <c r="AA11" i="2"/>
  <c r="AB11" i="2"/>
  <c r="AC11" i="2"/>
  <c r="AD11" i="2"/>
  <c r="AE11" i="2"/>
  <c r="AF11" i="2"/>
  <c r="AG11" i="2"/>
  <c r="AH11" i="2"/>
  <c r="AI11" i="2"/>
  <c r="AJ11" i="2"/>
  <c r="AK11" i="2"/>
  <c r="AL11" i="2"/>
  <c r="AM11" i="2"/>
  <c r="AN11" i="2"/>
  <c r="AO11" i="2"/>
  <c r="AP11" i="2"/>
  <c r="AQ11" i="2"/>
  <c r="AR11" i="2"/>
  <c r="AS11" i="2"/>
  <c r="AT11" i="2"/>
  <c r="AU11" i="2"/>
  <c r="AV11" i="2"/>
  <c r="AW11" i="2"/>
  <c r="AX11" i="2"/>
  <c r="AY11" i="2"/>
  <c r="AZ11" i="2"/>
  <c r="BA11" i="2"/>
  <c r="BB11" i="2"/>
  <c r="BC11" i="2"/>
  <c r="BD11" i="2"/>
  <c r="BE11" i="2"/>
  <c r="BF11" i="2"/>
  <c r="BG11" i="2"/>
  <c r="BH11" i="2"/>
  <c r="BI11" i="2"/>
  <c r="BJ11" i="2"/>
  <c r="BK11" i="2"/>
  <c r="C12" i="2"/>
  <c r="D12" i="2"/>
  <c r="E12" i="2"/>
  <c r="F12" i="2"/>
  <c r="G12" i="2"/>
  <c r="H12" i="2"/>
  <c r="I12" i="2"/>
  <c r="J12" i="2"/>
  <c r="K12" i="2"/>
  <c r="L12" i="2"/>
  <c r="M12" i="2"/>
  <c r="N12" i="2"/>
  <c r="O12" i="2"/>
  <c r="P12" i="2"/>
  <c r="Q12" i="2"/>
  <c r="R12" i="2"/>
  <c r="S12" i="2"/>
  <c r="T12" i="2"/>
  <c r="U12" i="2"/>
  <c r="V12" i="2"/>
  <c r="W12" i="2"/>
  <c r="X12" i="2"/>
  <c r="Y12" i="2"/>
  <c r="Z12" i="2"/>
  <c r="AA12" i="2"/>
  <c r="AB12" i="2"/>
  <c r="AC12" i="2"/>
  <c r="AD12" i="2"/>
  <c r="AE12" i="2"/>
  <c r="AF12" i="2"/>
  <c r="AG12" i="2"/>
  <c r="AH12" i="2"/>
  <c r="AI12" i="2"/>
  <c r="AJ12" i="2"/>
  <c r="AK12" i="2"/>
  <c r="AL12" i="2"/>
  <c r="AM12" i="2"/>
  <c r="AN12" i="2"/>
  <c r="AO12" i="2"/>
  <c r="AP12" i="2"/>
  <c r="AQ12" i="2"/>
  <c r="AR12" i="2"/>
  <c r="AS12" i="2"/>
  <c r="AT12" i="2"/>
  <c r="AU12" i="2"/>
  <c r="AV12" i="2"/>
  <c r="AW12" i="2"/>
  <c r="AX12" i="2"/>
  <c r="AY12" i="2"/>
  <c r="AZ12" i="2"/>
  <c r="BA12" i="2"/>
  <c r="BB12" i="2"/>
  <c r="BC12" i="2"/>
  <c r="BD12" i="2"/>
  <c r="BE12" i="2"/>
  <c r="BF12" i="2"/>
  <c r="BG12" i="2"/>
  <c r="BH12" i="2"/>
  <c r="BI12" i="2"/>
  <c r="BJ12" i="2"/>
  <c r="BK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K13" i="2"/>
  <c r="C14" i="2"/>
  <c r="D14" i="2"/>
  <c r="E14" i="2"/>
  <c r="F14" i="2"/>
  <c r="G14" i="2"/>
  <c r="H14" i="2"/>
  <c r="I14" i="2"/>
  <c r="J14" i="2"/>
  <c r="K14" i="2"/>
  <c r="L14" i="2"/>
  <c r="M14" i="2"/>
  <c r="N14" i="2"/>
  <c r="O14" i="2"/>
  <c r="P14" i="2"/>
  <c r="Q14" i="2"/>
  <c r="R14" i="2"/>
  <c r="S14" i="2"/>
  <c r="T14" i="2"/>
  <c r="U14" i="2"/>
  <c r="V14" i="2"/>
  <c r="W14" i="2"/>
  <c r="X14" i="2"/>
  <c r="Y14" i="2"/>
  <c r="Z14" i="2"/>
  <c r="AA14" i="2"/>
  <c r="AB14" i="2"/>
  <c r="AC14" i="2"/>
  <c r="AD14" i="2"/>
  <c r="AE14" i="2"/>
  <c r="AF14" i="2"/>
  <c r="AG14" i="2"/>
  <c r="AH14" i="2"/>
  <c r="AI14" i="2"/>
  <c r="AJ14" i="2"/>
  <c r="AK14" i="2"/>
  <c r="AL14" i="2"/>
  <c r="AM14" i="2"/>
  <c r="AN14" i="2"/>
  <c r="AO14" i="2"/>
  <c r="AP14" i="2"/>
  <c r="AQ14" i="2"/>
  <c r="AR14" i="2"/>
  <c r="AS14" i="2"/>
  <c r="AT14" i="2"/>
  <c r="AU14" i="2"/>
  <c r="AV14" i="2"/>
  <c r="AW14" i="2"/>
  <c r="AX14" i="2"/>
  <c r="AY14" i="2"/>
  <c r="AZ14" i="2"/>
  <c r="BA14" i="2"/>
  <c r="BB14" i="2"/>
  <c r="BC14" i="2"/>
  <c r="BD14" i="2"/>
  <c r="BE14" i="2"/>
  <c r="BF14" i="2"/>
  <c r="BG14" i="2"/>
  <c r="BH14" i="2"/>
  <c r="BI14" i="2"/>
  <c r="BJ14" i="2"/>
  <c r="BK14" i="2"/>
  <c r="C15" i="2"/>
  <c r="D15" i="2"/>
  <c r="E15" i="2"/>
  <c r="F15" i="2"/>
  <c r="G15" i="2"/>
  <c r="H15" i="2"/>
  <c r="I15" i="2"/>
  <c r="J15" i="2"/>
  <c r="K15" i="2"/>
  <c r="L15" i="2"/>
  <c r="M15" i="2"/>
  <c r="N15" i="2"/>
  <c r="O15" i="2"/>
  <c r="P15" i="2"/>
  <c r="Q15" i="2"/>
  <c r="R15" i="2"/>
  <c r="S15" i="2"/>
  <c r="T15" i="2"/>
  <c r="U15" i="2"/>
  <c r="V15" i="2"/>
  <c r="W15" i="2"/>
  <c r="X15" i="2"/>
  <c r="Y15" i="2"/>
  <c r="Z15" i="2"/>
  <c r="AA15" i="2"/>
  <c r="AB15" i="2"/>
  <c r="AC15" i="2"/>
  <c r="AD15" i="2"/>
  <c r="AE15" i="2"/>
  <c r="AF15" i="2"/>
  <c r="AG15" i="2"/>
  <c r="AH15" i="2"/>
  <c r="AI15" i="2"/>
  <c r="AJ15" i="2"/>
  <c r="AK15" i="2"/>
  <c r="AL15" i="2"/>
  <c r="AM15" i="2"/>
  <c r="AN15" i="2"/>
  <c r="AO15" i="2"/>
  <c r="AP15" i="2"/>
  <c r="AQ15" i="2"/>
  <c r="AR15" i="2"/>
  <c r="AS15" i="2"/>
  <c r="AT15" i="2"/>
  <c r="AU15" i="2"/>
  <c r="AV15" i="2"/>
  <c r="AW15" i="2"/>
  <c r="AX15" i="2"/>
  <c r="AY15" i="2"/>
  <c r="AZ15" i="2"/>
  <c r="BA15" i="2"/>
  <c r="BB15" i="2"/>
  <c r="BC15" i="2"/>
  <c r="BD15" i="2"/>
  <c r="BE15" i="2"/>
  <c r="BF15" i="2"/>
  <c r="BG15" i="2"/>
  <c r="BH15" i="2"/>
  <c r="BI15" i="2"/>
  <c r="BJ15" i="2"/>
  <c r="BK15" i="2"/>
  <c r="C16" i="2"/>
  <c r="D16" i="2"/>
  <c r="E16" i="2"/>
  <c r="F16" i="2"/>
  <c r="G16" i="2"/>
  <c r="H16" i="2"/>
  <c r="I16" i="2"/>
  <c r="J16" i="2"/>
  <c r="K16" i="2"/>
  <c r="L16" i="2"/>
  <c r="M16" i="2"/>
  <c r="N16" i="2"/>
  <c r="O16" i="2"/>
  <c r="P16" i="2"/>
  <c r="Q16" i="2"/>
  <c r="R16" i="2"/>
  <c r="S16" i="2"/>
  <c r="T16" i="2"/>
  <c r="U16" i="2"/>
  <c r="V16" i="2"/>
  <c r="W16" i="2"/>
  <c r="X16" i="2"/>
  <c r="Y16" i="2"/>
  <c r="Z16" i="2"/>
  <c r="AA16" i="2"/>
  <c r="AB16" i="2"/>
  <c r="AC16" i="2"/>
  <c r="AD16" i="2"/>
  <c r="AE16" i="2"/>
  <c r="AF16" i="2"/>
  <c r="AG16" i="2"/>
  <c r="AH16" i="2"/>
  <c r="AI16" i="2"/>
  <c r="AJ16" i="2"/>
  <c r="AK16" i="2"/>
  <c r="AL16" i="2"/>
  <c r="AM16" i="2"/>
  <c r="AN16" i="2"/>
  <c r="AO16" i="2"/>
  <c r="AP16" i="2"/>
  <c r="AQ16" i="2"/>
  <c r="AR16" i="2"/>
  <c r="AS16" i="2"/>
  <c r="AT16" i="2"/>
  <c r="AU16" i="2"/>
  <c r="AV16" i="2"/>
  <c r="AW16" i="2"/>
  <c r="AX16" i="2"/>
  <c r="AY16" i="2"/>
  <c r="AZ16" i="2"/>
  <c r="BA16" i="2"/>
  <c r="BB16" i="2"/>
  <c r="BC16" i="2"/>
  <c r="BD16" i="2"/>
  <c r="BE16" i="2"/>
  <c r="BF16" i="2"/>
  <c r="BG16" i="2"/>
  <c r="BH16" i="2"/>
  <c r="BI16" i="2"/>
  <c r="BJ16" i="2"/>
  <c r="BK16" i="2"/>
  <c r="C17" i="2"/>
  <c r="D17" i="2"/>
  <c r="E17" i="2"/>
  <c r="F17" i="2"/>
  <c r="G17" i="2"/>
  <c r="H17" i="2"/>
  <c r="I17" i="2"/>
  <c r="J17" i="2"/>
  <c r="K17" i="2"/>
  <c r="L17" i="2"/>
  <c r="M17" i="2"/>
  <c r="N17" i="2"/>
  <c r="O17" i="2"/>
  <c r="P17" i="2"/>
  <c r="Q17" i="2"/>
  <c r="R17" i="2"/>
  <c r="S17" i="2"/>
  <c r="T17" i="2"/>
  <c r="U17" i="2"/>
  <c r="V17" i="2"/>
  <c r="W17" i="2"/>
  <c r="X17" i="2"/>
  <c r="Y17" i="2"/>
  <c r="Z17" i="2"/>
  <c r="AA17" i="2"/>
  <c r="AB17" i="2"/>
  <c r="AC17" i="2"/>
  <c r="AD17" i="2"/>
  <c r="AE17" i="2"/>
  <c r="AF17" i="2"/>
  <c r="AG17" i="2"/>
  <c r="AH17" i="2"/>
  <c r="AI17" i="2"/>
  <c r="AJ17" i="2"/>
  <c r="AK17" i="2"/>
  <c r="AL17" i="2"/>
  <c r="AM17" i="2"/>
  <c r="AN17" i="2"/>
  <c r="AO17" i="2"/>
  <c r="AP17" i="2"/>
  <c r="AQ17" i="2"/>
  <c r="AR17" i="2"/>
  <c r="AS17" i="2"/>
  <c r="AT17" i="2"/>
  <c r="AU17" i="2"/>
  <c r="AV17" i="2"/>
  <c r="AW17" i="2"/>
  <c r="AX17" i="2"/>
  <c r="AY17" i="2"/>
  <c r="AZ17" i="2"/>
  <c r="BA17" i="2"/>
  <c r="BB17" i="2"/>
  <c r="BC17" i="2"/>
  <c r="BD17" i="2"/>
  <c r="BE17" i="2"/>
  <c r="BF17" i="2"/>
  <c r="BG17" i="2"/>
  <c r="BH17" i="2"/>
  <c r="BI17" i="2"/>
  <c r="BJ17" i="2"/>
  <c r="BK17" i="2"/>
  <c r="C18" i="2"/>
  <c r="D18" i="2"/>
  <c r="E18" i="2"/>
  <c r="F18" i="2"/>
  <c r="G18" i="2"/>
  <c r="H18" i="2"/>
  <c r="I18" i="2"/>
  <c r="J18" i="2"/>
  <c r="K18" i="2"/>
  <c r="L18" i="2"/>
  <c r="M18" i="2"/>
  <c r="N18" i="2"/>
  <c r="O18" i="2"/>
  <c r="P18" i="2"/>
  <c r="Q18" i="2"/>
  <c r="R18" i="2"/>
  <c r="S18" i="2"/>
  <c r="T18" i="2"/>
  <c r="U18" i="2"/>
  <c r="V18" i="2"/>
  <c r="W18" i="2"/>
  <c r="X18" i="2"/>
  <c r="Y18" i="2"/>
  <c r="Z18" i="2"/>
  <c r="AA18" i="2"/>
  <c r="AB18" i="2"/>
  <c r="AC18" i="2"/>
  <c r="AD18" i="2"/>
  <c r="AE18" i="2"/>
  <c r="AF18" i="2"/>
  <c r="AG18" i="2"/>
  <c r="AH18" i="2"/>
  <c r="AI18" i="2"/>
  <c r="AJ18" i="2"/>
  <c r="AK18" i="2"/>
  <c r="AL18" i="2"/>
  <c r="AM18" i="2"/>
  <c r="AN18" i="2"/>
  <c r="AO18" i="2"/>
  <c r="AP18" i="2"/>
  <c r="AQ18" i="2"/>
  <c r="AR18" i="2"/>
  <c r="AS18" i="2"/>
  <c r="AT18" i="2"/>
  <c r="AU18" i="2"/>
  <c r="AV18" i="2"/>
  <c r="AW18" i="2"/>
  <c r="AX18" i="2"/>
  <c r="AY18" i="2"/>
  <c r="AZ18" i="2"/>
  <c r="BA18" i="2"/>
  <c r="BB18" i="2"/>
  <c r="BC18" i="2"/>
  <c r="BD18" i="2"/>
  <c r="BE18" i="2"/>
  <c r="BF18" i="2"/>
  <c r="BG18" i="2"/>
  <c r="BH18" i="2"/>
  <c r="BI18" i="2"/>
  <c r="BJ18" i="2"/>
  <c r="BK18" i="2"/>
  <c r="C19" i="2"/>
  <c r="D19" i="2"/>
  <c r="E19" i="2"/>
  <c r="F19" i="2"/>
  <c r="G19" i="2"/>
  <c r="H19" i="2"/>
  <c r="I19" i="2"/>
  <c r="J19" i="2"/>
  <c r="K19" i="2"/>
  <c r="L19" i="2"/>
  <c r="M19" i="2"/>
  <c r="N19" i="2"/>
  <c r="O19" i="2"/>
  <c r="P19" i="2"/>
  <c r="Q19" i="2"/>
  <c r="R19" i="2"/>
  <c r="S19" i="2"/>
  <c r="T19" i="2"/>
  <c r="U19" i="2"/>
  <c r="V19" i="2"/>
  <c r="W19" i="2"/>
  <c r="X19" i="2"/>
  <c r="Y19" i="2"/>
  <c r="Z19" i="2"/>
  <c r="AA19" i="2"/>
  <c r="AB19" i="2"/>
  <c r="AC19" i="2"/>
  <c r="AD19" i="2"/>
  <c r="AE19" i="2"/>
  <c r="AF19" i="2"/>
  <c r="AG19" i="2"/>
  <c r="AH19" i="2"/>
  <c r="AI19" i="2"/>
  <c r="AJ19" i="2"/>
  <c r="AK19" i="2"/>
  <c r="AL19" i="2"/>
  <c r="AM19" i="2"/>
  <c r="AN19" i="2"/>
  <c r="AO19" i="2"/>
  <c r="AP19" i="2"/>
  <c r="AQ19" i="2"/>
  <c r="AR19" i="2"/>
  <c r="AS19" i="2"/>
  <c r="AT19" i="2"/>
  <c r="AU19" i="2"/>
  <c r="AV19" i="2"/>
  <c r="AW19" i="2"/>
  <c r="AX19" i="2"/>
  <c r="AY19" i="2"/>
  <c r="AZ19" i="2"/>
  <c r="BA19" i="2"/>
  <c r="BB19" i="2"/>
  <c r="BC19" i="2"/>
  <c r="BD19" i="2"/>
  <c r="BE19" i="2"/>
  <c r="BF19" i="2"/>
  <c r="BG19" i="2"/>
  <c r="BH19" i="2"/>
  <c r="BI19" i="2"/>
  <c r="BJ19" i="2"/>
  <c r="BK19" i="2"/>
  <c r="C20" i="2"/>
  <c r="D20" i="2"/>
  <c r="E20" i="2"/>
  <c r="F20" i="2"/>
  <c r="G20" i="2"/>
  <c r="H20" i="2"/>
  <c r="I20" i="2"/>
  <c r="J20" i="2"/>
  <c r="K20" i="2"/>
  <c r="L20" i="2"/>
  <c r="M20" i="2"/>
  <c r="N20" i="2"/>
  <c r="O20" i="2"/>
  <c r="P20" i="2"/>
  <c r="Q20" i="2"/>
  <c r="R20" i="2"/>
  <c r="S20" i="2"/>
  <c r="T20" i="2"/>
  <c r="U20" i="2"/>
  <c r="V20" i="2"/>
  <c r="W20" i="2"/>
  <c r="X20" i="2"/>
  <c r="Y20" i="2"/>
  <c r="Z20" i="2"/>
  <c r="AA20" i="2"/>
  <c r="AB20" i="2"/>
  <c r="AC20" i="2"/>
  <c r="AD20" i="2"/>
  <c r="AE20" i="2"/>
  <c r="AF20" i="2"/>
  <c r="AG20" i="2"/>
  <c r="AH20" i="2"/>
  <c r="AI20" i="2"/>
  <c r="AJ20" i="2"/>
  <c r="AK20" i="2"/>
  <c r="AL20" i="2"/>
  <c r="AM20" i="2"/>
  <c r="AN20" i="2"/>
  <c r="AO20" i="2"/>
  <c r="AP20" i="2"/>
  <c r="AQ20" i="2"/>
  <c r="AR20" i="2"/>
  <c r="AS20" i="2"/>
  <c r="AT20" i="2"/>
  <c r="AU20" i="2"/>
  <c r="AV20" i="2"/>
  <c r="AW20" i="2"/>
  <c r="AX20" i="2"/>
  <c r="AY20" i="2"/>
  <c r="AZ20" i="2"/>
  <c r="BA20" i="2"/>
  <c r="BB20" i="2"/>
  <c r="BC20" i="2"/>
  <c r="BD20" i="2"/>
  <c r="BE20" i="2"/>
  <c r="BF20" i="2"/>
  <c r="BG20" i="2"/>
  <c r="BH20" i="2"/>
  <c r="BI20" i="2"/>
  <c r="BJ20" i="2"/>
  <c r="BK20" i="2"/>
  <c r="C21" i="2"/>
  <c r="D21" i="2"/>
  <c r="E21" i="2"/>
  <c r="F21" i="2"/>
  <c r="G21" i="2"/>
  <c r="H21" i="2"/>
  <c r="I21" i="2"/>
  <c r="J21" i="2"/>
  <c r="K21" i="2"/>
  <c r="L21" i="2"/>
  <c r="M21" i="2"/>
  <c r="N21" i="2"/>
  <c r="O21" i="2"/>
  <c r="P21" i="2"/>
  <c r="Q21" i="2"/>
  <c r="R21" i="2"/>
  <c r="S21" i="2"/>
  <c r="T21" i="2"/>
  <c r="U21" i="2"/>
  <c r="V21" i="2"/>
  <c r="W21" i="2"/>
  <c r="X21" i="2"/>
  <c r="Y21" i="2"/>
  <c r="Z21" i="2"/>
  <c r="AA21" i="2"/>
  <c r="AB21" i="2"/>
  <c r="AC21" i="2"/>
  <c r="AD21" i="2"/>
  <c r="AE21" i="2"/>
  <c r="AF21" i="2"/>
  <c r="AG21" i="2"/>
  <c r="AH21" i="2"/>
  <c r="AI21" i="2"/>
  <c r="AJ21" i="2"/>
  <c r="AK21" i="2"/>
  <c r="AL21" i="2"/>
  <c r="AM21" i="2"/>
  <c r="AN21" i="2"/>
  <c r="AO21" i="2"/>
  <c r="AP21" i="2"/>
  <c r="AQ21" i="2"/>
  <c r="AR21" i="2"/>
  <c r="AS21" i="2"/>
  <c r="AT21" i="2"/>
  <c r="AU21" i="2"/>
  <c r="AV21" i="2"/>
  <c r="AW21" i="2"/>
  <c r="AX21" i="2"/>
  <c r="AY21" i="2"/>
  <c r="AZ21" i="2"/>
  <c r="BA21" i="2"/>
  <c r="BB21" i="2"/>
  <c r="BC21" i="2"/>
  <c r="BD21" i="2"/>
  <c r="BE21" i="2"/>
  <c r="BF21" i="2"/>
  <c r="BG21" i="2"/>
  <c r="BH21" i="2"/>
  <c r="BI21" i="2"/>
  <c r="BJ21" i="2"/>
  <c r="BK21" i="2"/>
  <c r="C22" i="2"/>
  <c r="D22" i="2"/>
  <c r="E22" i="2"/>
  <c r="F22" i="2"/>
  <c r="G22" i="2"/>
  <c r="H22" i="2"/>
  <c r="I22" i="2"/>
  <c r="J22" i="2"/>
  <c r="K22" i="2"/>
  <c r="L22" i="2"/>
  <c r="M22" i="2"/>
  <c r="N22" i="2"/>
  <c r="O22" i="2"/>
  <c r="P22" i="2"/>
  <c r="Q22" i="2"/>
  <c r="R22" i="2"/>
  <c r="S22" i="2"/>
  <c r="T22" i="2"/>
  <c r="U22" i="2"/>
  <c r="V22" i="2"/>
  <c r="W22" i="2"/>
  <c r="X22" i="2"/>
  <c r="Y22" i="2"/>
  <c r="Z22" i="2"/>
  <c r="AA22" i="2"/>
  <c r="AB22" i="2"/>
  <c r="AC22" i="2"/>
  <c r="AD22" i="2"/>
  <c r="AE22" i="2"/>
  <c r="AF22" i="2"/>
  <c r="AG22" i="2"/>
  <c r="AH22" i="2"/>
  <c r="AI22" i="2"/>
  <c r="AJ22" i="2"/>
  <c r="AK22" i="2"/>
  <c r="AL22" i="2"/>
  <c r="AM22" i="2"/>
  <c r="AN22" i="2"/>
  <c r="AO22" i="2"/>
  <c r="AP22" i="2"/>
  <c r="AQ22" i="2"/>
  <c r="AR22" i="2"/>
  <c r="AS22" i="2"/>
  <c r="AT22" i="2"/>
  <c r="AU22" i="2"/>
  <c r="AV22" i="2"/>
  <c r="AW22" i="2"/>
  <c r="AX22" i="2"/>
  <c r="AY22" i="2"/>
  <c r="AZ22" i="2"/>
  <c r="BA22" i="2"/>
  <c r="BB22" i="2"/>
  <c r="BC22" i="2"/>
  <c r="BD22" i="2"/>
  <c r="BE22" i="2"/>
  <c r="BF22" i="2"/>
  <c r="BG22" i="2"/>
  <c r="BH22" i="2"/>
  <c r="BI22" i="2"/>
  <c r="BJ22" i="2"/>
  <c r="BK22" i="2"/>
  <c r="C23" i="2"/>
  <c r="D23" i="2"/>
  <c r="E23" i="2"/>
  <c r="F23" i="2"/>
  <c r="G23" i="2"/>
  <c r="H23" i="2"/>
  <c r="I23" i="2"/>
  <c r="J23" i="2"/>
  <c r="K23" i="2"/>
  <c r="L23" i="2"/>
  <c r="M23" i="2"/>
  <c r="N23" i="2"/>
  <c r="O23" i="2"/>
  <c r="P23" i="2"/>
  <c r="Q23" i="2"/>
  <c r="R23" i="2"/>
  <c r="S23" i="2"/>
  <c r="T23" i="2"/>
  <c r="U23" i="2"/>
  <c r="V23" i="2"/>
  <c r="W23" i="2"/>
  <c r="X23" i="2"/>
  <c r="Y23" i="2"/>
  <c r="Z23" i="2"/>
  <c r="AA23" i="2"/>
  <c r="AB23" i="2"/>
  <c r="AC23" i="2"/>
  <c r="AD23" i="2"/>
  <c r="AE23" i="2"/>
  <c r="AF23" i="2"/>
  <c r="AG23" i="2"/>
  <c r="AH23" i="2"/>
  <c r="AI23" i="2"/>
  <c r="AJ23" i="2"/>
  <c r="AK23" i="2"/>
  <c r="AL23" i="2"/>
  <c r="AM23" i="2"/>
  <c r="AN23" i="2"/>
  <c r="AO23" i="2"/>
  <c r="AP23" i="2"/>
  <c r="AQ23" i="2"/>
  <c r="AR23" i="2"/>
  <c r="AS23" i="2"/>
  <c r="AT23" i="2"/>
  <c r="AU23" i="2"/>
  <c r="AV23" i="2"/>
  <c r="AW23" i="2"/>
  <c r="AX23" i="2"/>
  <c r="AY23" i="2"/>
  <c r="AZ23" i="2"/>
  <c r="BA23" i="2"/>
  <c r="BB23" i="2"/>
  <c r="BC23" i="2"/>
  <c r="BD23" i="2"/>
  <c r="BE23" i="2"/>
  <c r="BF23" i="2"/>
  <c r="BG23" i="2"/>
  <c r="BH23" i="2"/>
  <c r="BI23" i="2"/>
  <c r="BJ23" i="2"/>
  <c r="BK23" i="2"/>
  <c r="C24" i="2"/>
  <c r="D24" i="2"/>
  <c r="E24" i="2"/>
  <c r="F24" i="2"/>
  <c r="G24" i="2"/>
  <c r="H24" i="2"/>
  <c r="I24" i="2"/>
  <c r="J24" i="2"/>
  <c r="K24" i="2"/>
  <c r="L24" i="2"/>
  <c r="M24" i="2"/>
  <c r="N24" i="2"/>
  <c r="O24" i="2"/>
  <c r="P24" i="2"/>
  <c r="Q24" i="2"/>
  <c r="R24" i="2"/>
  <c r="S24" i="2"/>
  <c r="T24" i="2"/>
  <c r="U24" i="2"/>
  <c r="V24" i="2"/>
  <c r="W24" i="2"/>
  <c r="X24" i="2"/>
  <c r="Y24" i="2"/>
  <c r="Z24" i="2"/>
  <c r="AA24" i="2"/>
  <c r="AB24" i="2"/>
  <c r="AC24" i="2"/>
  <c r="AD24" i="2"/>
  <c r="AE24" i="2"/>
  <c r="AF24" i="2"/>
  <c r="AG24" i="2"/>
  <c r="AH24" i="2"/>
  <c r="AI24" i="2"/>
  <c r="AJ24" i="2"/>
  <c r="AK24" i="2"/>
  <c r="AL24" i="2"/>
  <c r="AM24" i="2"/>
  <c r="AN24" i="2"/>
  <c r="AO24" i="2"/>
  <c r="AP24" i="2"/>
  <c r="AQ24" i="2"/>
  <c r="AR24" i="2"/>
  <c r="AS24" i="2"/>
  <c r="AT24" i="2"/>
  <c r="AU24" i="2"/>
  <c r="AV24" i="2"/>
  <c r="AW24" i="2"/>
  <c r="AX24" i="2"/>
  <c r="AY24" i="2"/>
  <c r="AZ24" i="2"/>
  <c r="BA24" i="2"/>
  <c r="BB24" i="2"/>
  <c r="BC24" i="2"/>
  <c r="BD24" i="2"/>
  <c r="BE24" i="2"/>
  <c r="BF24" i="2"/>
  <c r="BG24" i="2"/>
  <c r="BH24" i="2"/>
  <c r="BI24" i="2"/>
  <c r="BJ24" i="2"/>
  <c r="BK24" i="2"/>
  <c r="C25" i="2"/>
  <c r="D25" i="2"/>
  <c r="E25" i="2"/>
  <c r="F25" i="2"/>
  <c r="G25" i="2"/>
  <c r="H25" i="2"/>
  <c r="I25" i="2"/>
  <c r="J25" i="2"/>
  <c r="K25" i="2"/>
  <c r="L25" i="2"/>
  <c r="M25" i="2"/>
  <c r="N25" i="2"/>
  <c r="O25" i="2"/>
  <c r="P25" i="2"/>
  <c r="Q25" i="2"/>
  <c r="R25" i="2"/>
  <c r="S25" i="2"/>
  <c r="T25" i="2"/>
  <c r="U25" i="2"/>
  <c r="V25" i="2"/>
  <c r="W25" i="2"/>
  <c r="X25" i="2"/>
  <c r="Y25" i="2"/>
  <c r="Z25" i="2"/>
  <c r="AA25" i="2"/>
  <c r="AB25" i="2"/>
  <c r="AC25" i="2"/>
  <c r="AD25" i="2"/>
  <c r="AE25" i="2"/>
  <c r="AF25" i="2"/>
  <c r="AG25" i="2"/>
  <c r="AH25" i="2"/>
  <c r="AI25" i="2"/>
  <c r="AJ25" i="2"/>
  <c r="AK25" i="2"/>
  <c r="AL25" i="2"/>
  <c r="AM25" i="2"/>
  <c r="AN25" i="2"/>
  <c r="AO25" i="2"/>
  <c r="AP25" i="2"/>
  <c r="AQ25" i="2"/>
  <c r="AR25" i="2"/>
  <c r="AS25" i="2"/>
  <c r="AT25" i="2"/>
  <c r="AU25" i="2"/>
  <c r="AV25" i="2"/>
  <c r="AW25" i="2"/>
  <c r="AX25" i="2"/>
  <c r="AY25" i="2"/>
  <c r="AZ25" i="2"/>
  <c r="BA25" i="2"/>
  <c r="BB25" i="2"/>
  <c r="BC25" i="2"/>
  <c r="BD25" i="2"/>
  <c r="BE25" i="2"/>
  <c r="BF25" i="2"/>
  <c r="BG25" i="2"/>
  <c r="BH25" i="2"/>
  <c r="BI25" i="2"/>
  <c r="BJ25" i="2"/>
  <c r="BK25" i="2"/>
  <c r="C26" i="2"/>
  <c r="D26" i="2"/>
  <c r="E26" i="2"/>
  <c r="F26" i="2"/>
  <c r="G26" i="2"/>
  <c r="H26" i="2"/>
  <c r="I26" i="2"/>
  <c r="J26" i="2"/>
  <c r="K26" i="2"/>
  <c r="L26" i="2"/>
  <c r="M26" i="2"/>
  <c r="N26" i="2"/>
  <c r="O26" i="2"/>
  <c r="P26" i="2"/>
  <c r="Q26" i="2"/>
  <c r="R26" i="2"/>
  <c r="S26" i="2"/>
  <c r="T26" i="2"/>
  <c r="U26" i="2"/>
  <c r="V26" i="2"/>
  <c r="W26" i="2"/>
  <c r="X26" i="2"/>
  <c r="Y26" i="2"/>
  <c r="Z26" i="2"/>
  <c r="AA26" i="2"/>
  <c r="AB26" i="2"/>
  <c r="AC26" i="2"/>
  <c r="AD26" i="2"/>
  <c r="AE26" i="2"/>
  <c r="AF26" i="2"/>
  <c r="AG26" i="2"/>
  <c r="AH26" i="2"/>
  <c r="AI26" i="2"/>
  <c r="AJ26" i="2"/>
  <c r="AK26" i="2"/>
  <c r="AL26" i="2"/>
  <c r="AM26" i="2"/>
  <c r="AN26" i="2"/>
  <c r="AO26" i="2"/>
  <c r="AP26" i="2"/>
  <c r="AQ26" i="2"/>
  <c r="AR26" i="2"/>
  <c r="AS26" i="2"/>
  <c r="AT26" i="2"/>
  <c r="AU26" i="2"/>
  <c r="AV26" i="2"/>
  <c r="AW26" i="2"/>
  <c r="AX26" i="2"/>
  <c r="AY26" i="2"/>
  <c r="AZ26" i="2"/>
  <c r="BA26" i="2"/>
  <c r="BB26" i="2"/>
  <c r="BC26" i="2"/>
  <c r="BD26" i="2"/>
  <c r="BE26" i="2"/>
  <c r="BF26" i="2"/>
  <c r="BG26" i="2"/>
  <c r="BH26" i="2"/>
  <c r="BI26" i="2"/>
  <c r="BJ26" i="2"/>
  <c r="BK26" i="2"/>
  <c r="C27" i="2"/>
  <c r="D27" i="2"/>
  <c r="E27" i="2"/>
  <c r="F27" i="2"/>
  <c r="G27" i="2"/>
  <c r="H27" i="2"/>
  <c r="I27" i="2"/>
  <c r="J27" i="2"/>
  <c r="K27" i="2"/>
  <c r="L27" i="2"/>
  <c r="M27" i="2"/>
  <c r="N27" i="2"/>
  <c r="O27" i="2"/>
  <c r="P27" i="2"/>
  <c r="Q27" i="2"/>
  <c r="R27" i="2"/>
  <c r="S27" i="2"/>
  <c r="T27" i="2"/>
  <c r="U27" i="2"/>
  <c r="V27" i="2"/>
  <c r="W27" i="2"/>
  <c r="X27" i="2"/>
  <c r="Y27" i="2"/>
  <c r="Z27" i="2"/>
  <c r="AA27" i="2"/>
  <c r="AB27" i="2"/>
  <c r="AC27" i="2"/>
  <c r="AD27" i="2"/>
  <c r="AE27" i="2"/>
  <c r="AF27" i="2"/>
  <c r="AG27" i="2"/>
  <c r="AH27" i="2"/>
  <c r="AI27" i="2"/>
  <c r="AJ27" i="2"/>
  <c r="AK27" i="2"/>
  <c r="AL27" i="2"/>
  <c r="AM27" i="2"/>
  <c r="AN27" i="2"/>
  <c r="AO27" i="2"/>
  <c r="AP27" i="2"/>
  <c r="AQ27" i="2"/>
  <c r="AR27" i="2"/>
  <c r="AS27" i="2"/>
  <c r="AT27" i="2"/>
  <c r="AU27" i="2"/>
  <c r="AV27" i="2"/>
  <c r="AW27" i="2"/>
  <c r="AX27" i="2"/>
  <c r="AY27" i="2"/>
  <c r="AZ27" i="2"/>
  <c r="BA27" i="2"/>
  <c r="BB27" i="2"/>
  <c r="BC27" i="2"/>
  <c r="BD27" i="2"/>
  <c r="BE27" i="2"/>
  <c r="BF27" i="2"/>
  <c r="BG27" i="2"/>
  <c r="BH27" i="2"/>
  <c r="BI27" i="2"/>
  <c r="BJ27" i="2"/>
  <c r="BK27" i="2"/>
  <c r="C28" i="2"/>
  <c r="D28" i="2"/>
  <c r="E28" i="2"/>
  <c r="F28" i="2"/>
  <c r="G28" i="2"/>
  <c r="H28" i="2"/>
  <c r="I28" i="2"/>
  <c r="J28" i="2"/>
  <c r="K28" i="2"/>
  <c r="L28" i="2"/>
  <c r="M28" i="2"/>
  <c r="N28" i="2"/>
  <c r="O28" i="2"/>
  <c r="P28" i="2"/>
  <c r="Q28" i="2"/>
  <c r="R28" i="2"/>
  <c r="S28" i="2"/>
  <c r="T28" i="2"/>
  <c r="U28" i="2"/>
  <c r="V28" i="2"/>
  <c r="W28" i="2"/>
  <c r="X28" i="2"/>
  <c r="Y28" i="2"/>
  <c r="Z28" i="2"/>
  <c r="AA28" i="2"/>
  <c r="AB28" i="2"/>
  <c r="AC28" i="2"/>
  <c r="AD28" i="2"/>
  <c r="AE28" i="2"/>
  <c r="AF28" i="2"/>
  <c r="AG28" i="2"/>
  <c r="AH28" i="2"/>
  <c r="AI28" i="2"/>
  <c r="AJ28" i="2"/>
  <c r="AK28" i="2"/>
  <c r="AL28" i="2"/>
  <c r="AM28" i="2"/>
  <c r="AN28" i="2"/>
  <c r="AO28" i="2"/>
  <c r="AP28" i="2"/>
  <c r="AQ28" i="2"/>
  <c r="AR28" i="2"/>
  <c r="AS28" i="2"/>
  <c r="AT28" i="2"/>
  <c r="AU28" i="2"/>
  <c r="AV28" i="2"/>
  <c r="AW28" i="2"/>
  <c r="AX28" i="2"/>
  <c r="AY28" i="2"/>
  <c r="AZ28" i="2"/>
  <c r="BA28" i="2"/>
  <c r="BB28" i="2"/>
  <c r="BC28" i="2"/>
  <c r="BD28" i="2"/>
  <c r="BE28" i="2"/>
  <c r="BF28" i="2"/>
  <c r="BG28" i="2"/>
  <c r="BH28" i="2"/>
  <c r="BI28" i="2"/>
  <c r="BJ28" i="2"/>
  <c r="BK28" i="2"/>
  <c r="C29" i="2"/>
  <c r="D29" i="2"/>
  <c r="E29" i="2"/>
  <c r="F29" i="2"/>
  <c r="G29" i="2"/>
  <c r="H29" i="2"/>
  <c r="I29" i="2"/>
  <c r="J29" i="2"/>
  <c r="K29" i="2"/>
  <c r="L29" i="2"/>
  <c r="M29" i="2"/>
  <c r="N29" i="2"/>
  <c r="O29" i="2"/>
  <c r="P29" i="2"/>
  <c r="Q29" i="2"/>
  <c r="R29" i="2"/>
  <c r="S29" i="2"/>
  <c r="T29" i="2"/>
  <c r="U29" i="2"/>
  <c r="V29" i="2"/>
  <c r="W29" i="2"/>
  <c r="X29" i="2"/>
  <c r="Y29" i="2"/>
  <c r="Z29" i="2"/>
  <c r="AA29" i="2"/>
  <c r="AB29" i="2"/>
  <c r="AC29" i="2"/>
  <c r="AD29" i="2"/>
  <c r="AE29" i="2"/>
  <c r="AF29" i="2"/>
  <c r="AG29" i="2"/>
  <c r="AH29" i="2"/>
  <c r="AI29" i="2"/>
  <c r="AJ29" i="2"/>
  <c r="AK29" i="2"/>
  <c r="AL29" i="2"/>
  <c r="AM29" i="2"/>
  <c r="AN29" i="2"/>
  <c r="AO29" i="2"/>
  <c r="AP29" i="2"/>
  <c r="AQ29" i="2"/>
  <c r="AR29" i="2"/>
  <c r="AS29" i="2"/>
  <c r="AT29" i="2"/>
  <c r="AU29" i="2"/>
  <c r="AV29" i="2"/>
  <c r="AW29" i="2"/>
  <c r="AX29" i="2"/>
  <c r="AY29" i="2"/>
  <c r="AZ29" i="2"/>
  <c r="BA29" i="2"/>
  <c r="BB29" i="2"/>
  <c r="BC29" i="2"/>
  <c r="BD29" i="2"/>
  <c r="BE29" i="2"/>
  <c r="BF29" i="2"/>
  <c r="BG29" i="2"/>
  <c r="BH29" i="2"/>
  <c r="BI29" i="2"/>
  <c r="BJ29" i="2"/>
  <c r="BK29" i="2"/>
  <c r="C30" i="2"/>
  <c r="D30" i="2"/>
  <c r="E30" i="2"/>
  <c r="F30" i="2"/>
  <c r="G30" i="2"/>
  <c r="H30" i="2"/>
  <c r="I30" i="2"/>
  <c r="J30" i="2"/>
  <c r="K30" i="2"/>
  <c r="L30" i="2"/>
  <c r="M30" i="2"/>
  <c r="N30" i="2"/>
  <c r="O30" i="2"/>
  <c r="P30" i="2"/>
  <c r="Q30" i="2"/>
  <c r="R30" i="2"/>
  <c r="S30" i="2"/>
  <c r="T30" i="2"/>
  <c r="U30" i="2"/>
  <c r="V30" i="2"/>
  <c r="W30" i="2"/>
  <c r="X30" i="2"/>
  <c r="Y30" i="2"/>
  <c r="Z30" i="2"/>
  <c r="AA30" i="2"/>
  <c r="AB30" i="2"/>
  <c r="AC30" i="2"/>
  <c r="AD30" i="2"/>
  <c r="AE30" i="2"/>
  <c r="AF30" i="2"/>
  <c r="AG30" i="2"/>
  <c r="AH30" i="2"/>
  <c r="AI30" i="2"/>
  <c r="AJ30" i="2"/>
  <c r="AK30" i="2"/>
  <c r="AL30" i="2"/>
  <c r="AM30" i="2"/>
  <c r="AN30" i="2"/>
  <c r="AO30" i="2"/>
  <c r="AP30" i="2"/>
  <c r="AQ30" i="2"/>
  <c r="AR30" i="2"/>
  <c r="AS30" i="2"/>
  <c r="AT30" i="2"/>
  <c r="AU30" i="2"/>
  <c r="AV30" i="2"/>
  <c r="AW30" i="2"/>
  <c r="AX30" i="2"/>
  <c r="AY30" i="2"/>
  <c r="AZ30" i="2"/>
  <c r="BA30" i="2"/>
  <c r="BB30" i="2"/>
  <c r="BC30" i="2"/>
  <c r="BD30" i="2"/>
  <c r="BE30" i="2"/>
  <c r="BF30" i="2"/>
  <c r="BG30" i="2"/>
  <c r="BH30" i="2"/>
  <c r="BI30" i="2"/>
  <c r="BJ30" i="2"/>
  <c r="BK30" i="2"/>
  <c r="C31" i="2"/>
  <c r="D31" i="2"/>
  <c r="E31" i="2"/>
  <c r="F31" i="2"/>
  <c r="G31" i="2"/>
  <c r="H31" i="2"/>
  <c r="I31" i="2"/>
  <c r="J31" i="2"/>
  <c r="K31" i="2"/>
  <c r="L31" i="2"/>
  <c r="M31" i="2"/>
  <c r="N31" i="2"/>
  <c r="O31" i="2"/>
  <c r="P31" i="2"/>
  <c r="Q31" i="2"/>
  <c r="R31" i="2"/>
  <c r="S31" i="2"/>
  <c r="T31" i="2"/>
  <c r="U31" i="2"/>
  <c r="V31" i="2"/>
  <c r="W31" i="2"/>
  <c r="X31" i="2"/>
  <c r="Y31" i="2"/>
  <c r="Z31" i="2"/>
  <c r="AA31" i="2"/>
  <c r="AB31" i="2"/>
  <c r="AC31" i="2"/>
  <c r="AD31" i="2"/>
  <c r="AE31" i="2"/>
  <c r="AF31" i="2"/>
  <c r="AG31" i="2"/>
  <c r="AH31" i="2"/>
  <c r="AI31" i="2"/>
  <c r="AJ31" i="2"/>
  <c r="AK31" i="2"/>
  <c r="AL31" i="2"/>
  <c r="AM31" i="2"/>
  <c r="AN31" i="2"/>
  <c r="AO31" i="2"/>
  <c r="AP31" i="2"/>
  <c r="AQ31" i="2"/>
  <c r="AR31" i="2"/>
  <c r="AS31" i="2"/>
  <c r="AT31" i="2"/>
  <c r="AU31" i="2"/>
  <c r="AV31" i="2"/>
  <c r="AW31" i="2"/>
  <c r="AX31" i="2"/>
  <c r="AY31" i="2"/>
  <c r="AZ31" i="2"/>
  <c r="BA31" i="2"/>
  <c r="BB31" i="2"/>
  <c r="BC31" i="2"/>
  <c r="BD31" i="2"/>
  <c r="BE31" i="2"/>
  <c r="BF31" i="2"/>
  <c r="BG31" i="2"/>
  <c r="BH31" i="2"/>
  <c r="BI31" i="2"/>
  <c r="BJ31" i="2"/>
  <c r="BK31" i="2"/>
  <c r="C32" i="2"/>
  <c r="D32" i="2"/>
  <c r="E32" i="2"/>
  <c r="F32" i="2"/>
  <c r="G32" i="2"/>
  <c r="H32" i="2"/>
  <c r="I32" i="2"/>
  <c r="J32" i="2"/>
  <c r="K32" i="2"/>
  <c r="L32" i="2"/>
  <c r="M32" i="2"/>
  <c r="N32" i="2"/>
  <c r="O32" i="2"/>
  <c r="P32" i="2"/>
  <c r="Q32" i="2"/>
  <c r="R32" i="2"/>
  <c r="S32" i="2"/>
  <c r="T32" i="2"/>
  <c r="U32" i="2"/>
  <c r="V32" i="2"/>
  <c r="W32" i="2"/>
  <c r="X32" i="2"/>
  <c r="Y32" i="2"/>
  <c r="Z32" i="2"/>
  <c r="AA32" i="2"/>
  <c r="AB32" i="2"/>
  <c r="AC32" i="2"/>
  <c r="AD32" i="2"/>
  <c r="AE32" i="2"/>
  <c r="AF32" i="2"/>
  <c r="AG32" i="2"/>
  <c r="AH32" i="2"/>
  <c r="AI32" i="2"/>
  <c r="AJ32" i="2"/>
  <c r="AK32" i="2"/>
  <c r="AL32" i="2"/>
  <c r="AM32" i="2"/>
  <c r="AN32" i="2"/>
  <c r="AO32" i="2"/>
  <c r="AP32" i="2"/>
  <c r="AQ32" i="2"/>
  <c r="AR32" i="2"/>
  <c r="AS32" i="2"/>
  <c r="AT32" i="2"/>
  <c r="AU32" i="2"/>
  <c r="AV32" i="2"/>
  <c r="AW32" i="2"/>
  <c r="AX32" i="2"/>
  <c r="AY32" i="2"/>
  <c r="AZ32" i="2"/>
  <c r="BA32" i="2"/>
  <c r="BB32" i="2"/>
  <c r="BC32" i="2"/>
  <c r="BD32" i="2"/>
  <c r="BE32" i="2"/>
  <c r="BF32" i="2"/>
  <c r="BG32" i="2"/>
  <c r="BH32" i="2"/>
  <c r="BI32" i="2"/>
  <c r="BJ32" i="2"/>
  <c r="BK32" i="2"/>
  <c r="C33" i="2"/>
  <c r="D33" i="2"/>
  <c r="E33" i="2"/>
  <c r="F33" i="2"/>
  <c r="G33" i="2"/>
  <c r="H33" i="2"/>
  <c r="I33" i="2"/>
  <c r="J33" i="2"/>
  <c r="K33" i="2"/>
  <c r="L33" i="2"/>
  <c r="M33" i="2"/>
  <c r="N33" i="2"/>
  <c r="O33" i="2"/>
  <c r="P33" i="2"/>
  <c r="Q33" i="2"/>
  <c r="R33" i="2"/>
  <c r="S33" i="2"/>
  <c r="T33" i="2"/>
  <c r="U33" i="2"/>
  <c r="V33" i="2"/>
  <c r="W33" i="2"/>
  <c r="X33" i="2"/>
  <c r="Y33" i="2"/>
  <c r="Z33" i="2"/>
  <c r="AA33" i="2"/>
  <c r="AB33" i="2"/>
  <c r="AC33" i="2"/>
  <c r="AD33" i="2"/>
  <c r="AE33" i="2"/>
  <c r="AF33" i="2"/>
  <c r="AG33" i="2"/>
  <c r="AH33" i="2"/>
  <c r="AI33" i="2"/>
  <c r="AJ33" i="2"/>
  <c r="AK33" i="2"/>
  <c r="AL33" i="2"/>
  <c r="AM33" i="2"/>
  <c r="AN33" i="2"/>
  <c r="AO33" i="2"/>
  <c r="AP33" i="2"/>
  <c r="AQ33" i="2"/>
  <c r="AR33" i="2"/>
  <c r="AS33" i="2"/>
  <c r="AT33" i="2"/>
  <c r="AU33" i="2"/>
  <c r="AV33" i="2"/>
  <c r="AW33" i="2"/>
  <c r="AX33" i="2"/>
  <c r="AY33" i="2"/>
  <c r="AZ33" i="2"/>
  <c r="BA33" i="2"/>
  <c r="BB33" i="2"/>
  <c r="BC33" i="2"/>
  <c r="BD33" i="2"/>
  <c r="BE33" i="2"/>
  <c r="BF33" i="2"/>
  <c r="BG33" i="2"/>
  <c r="BH33" i="2"/>
  <c r="BI33" i="2"/>
  <c r="BJ33" i="2"/>
  <c r="BK33" i="2"/>
  <c r="C34" i="2"/>
  <c r="D34" i="2"/>
  <c r="E34" i="2"/>
  <c r="F34" i="2"/>
  <c r="G34" i="2"/>
  <c r="H34" i="2"/>
  <c r="I34" i="2"/>
  <c r="J34" i="2"/>
  <c r="K34" i="2"/>
  <c r="L34" i="2"/>
  <c r="M34" i="2"/>
  <c r="N34" i="2"/>
  <c r="O34" i="2"/>
  <c r="P34" i="2"/>
  <c r="Q34" i="2"/>
  <c r="R34" i="2"/>
  <c r="S34" i="2"/>
  <c r="T34" i="2"/>
  <c r="U34" i="2"/>
  <c r="V34" i="2"/>
  <c r="W34" i="2"/>
  <c r="X34" i="2"/>
  <c r="Y34" i="2"/>
  <c r="Z34" i="2"/>
  <c r="AA34" i="2"/>
  <c r="AB34" i="2"/>
  <c r="AC34" i="2"/>
  <c r="AD34" i="2"/>
  <c r="AE34" i="2"/>
  <c r="AF34" i="2"/>
  <c r="AG34" i="2"/>
  <c r="AH34" i="2"/>
  <c r="AI34" i="2"/>
  <c r="AJ34" i="2"/>
  <c r="AK34" i="2"/>
  <c r="AL34" i="2"/>
  <c r="AM34" i="2"/>
  <c r="AN34" i="2"/>
  <c r="AO34" i="2"/>
  <c r="AP34" i="2"/>
  <c r="AQ34" i="2"/>
  <c r="AR34" i="2"/>
  <c r="AS34" i="2"/>
  <c r="AT34" i="2"/>
  <c r="AU34" i="2"/>
  <c r="AV34" i="2"/>
  <c r="AW34" i="2"/>
  <c r="AX34" i="2"/>
  <c r="AY34" i="2"/>
  <c r="AZ34" i="2"/>
  <c r="BA34" i="2"/>
  <c r="BB34" i="2"/>
  <c r="BC34" i="2"/>
  <c r="BD34" i="2"/>
  <c r="BE34" i="2"/>
  <c r="BF34" i="2"/>
  <c r="BG34" i="2"/>
  <c r="BH34" i="2"/>
  <c r="BI34" i="2"/>
  <c r="BJ34" i="2"/>
  <c r="BK34" i="2"/>
  <c r="C35" i="2"/>
  <c r="D35" i="2"/>
  <c r="E35" i="2"/>
  <c r="F35" i="2"/>
  <c r="G35" i="2"/>
  <c r="H35" i="2"/>
  <c r="I35" i="2"/>
  <c r="J35" i="2"/>
  <c r="K35" i="2"/>
  <c r="L35" i="2"/>
  <c r="M35" i="2"/>
  <c r="N35" i="2"/>
  <c r="O35" i="2"/>
  <c r="P35" i="2"/>
  <c r="Q35" i="2"/>
  <c r="R35" i="2"/>
  <c r="S35" i="2"/>
  <c r="T35" i="2"/>
  <c r="U35" i="2"/>
  <c r="V35" i="2"/>
  <c r="W35" i="2"/>
  <c r="X35" i="2"/>
  <c r="Y35" i="2"/>
  <c r="Z35" i="2"/>
  <c r="AA35" i="2"/>
  <c r="AB35" i="2"/>
  <c r="AC35" i="2"/>
  <c r="AD35" i="2"/>
  <c r="AE35" i="2"/>
  <c r="AF35" i="2"/>
  <c r="AG35" i="2"/>
  <c r="AH35" i="2"/>
  <c r="AI35" i="2"/>
  <c r="AJ35" i="2"/>
  <c r="AK35" i="2"/>
  <c r="AL35" i="2"/>
  <c r="AM35" i="2"/>
  <c r="AN35" i="2"/>
  <c r="AO35" i="2"/>
  <c r="AP35" i="2"/>
  <c r="AQ35" i="2"/>
  <c r="AR35" i="2"/>
  <c r="AS35" i="2"/>
  <c r="AT35" i="2"/>
  <c r="AU35" i="2"/>
  <c r="AV35" i="2"/>
  <c r="AW35" i="2"/>
  <c r="AX35" i="2"/>
  <c r="AY35" i="2"/>
  <c r="AZ35" i="2"/>
  <c r="BA35" i="2"/>
  <c r="BB35" i="2"/>
  <c r="BC35" i="2"/>
  <c r="BD35" i="2"/>
  <c r="BE35" i="2"/>
  <c r="BF35" i="2"/>
  <c r="BG35" i="2"/>
  <c r="BH35" i="2"/>
  <c r="BI35" i="2"/>
  <c r="BJ35" i="2"/>
  <c r="BK35" i="2"/>
  <c r="C36" i="2"/>
  <c r="D36" i="2"/>
  <c r="E36" i="2"/>
  <c r="F36" i="2"/>
  <c r="G36" i="2"/>
  <c r="H36" i="2"/>
  <c r="I36" i="2"/>
  <c r="J36" i="2"/>
  <c r="K36" i="2"/>
  <c r="L36" i="2"/>
  <c r="M36" i="2"/>
  <c r="N36" i="2"/>
  <c r="O36" i="2"/>
  <c r="P36" i="2"/>
  <c r="Q36" i="2"/>
  <c r="R36" i="2"/>
  <c r="S36" i="2"/>
  <c r="T36" i="2"/>
  <c r="U36" i="2"/>
  <c r="V36" i="2"/>
  <c r="W36" i="2"/>
  <c r="X36" i="2"/>
  <c r="Y36" i="2"/>
  <c r="Z36" i="2"/>
  <c r="AA36" i="2"/>
  <c r="AB36" i="2"/>
  <c r="AC36" i="2"/>
  <c r="AD36" i="2"/>
  <c r="AE36" i="2"/>
  <c r="AF36" i="2"/>
  <c r="AG36" i="2"/>
  <c r="AH36" i="2"/>
  <c r="AI36" i="2"/>
  <c r="AJ36" i="2"/>
  <c r="AK36" i="2"/>
  <c r="AL36" i="2"/>
  <c r="AM36" i="2"/>
  <c r="AN36" i="2"/>
  <c r="AO36" i="2"/>
  <c r="AP36" i="2"/>
  <c r="AQ36" i="2"/>
  <c r="AR36" i="2"/>
  <c r="AS36" i="2"/>
  <c r="AT36" i="2"/>
  <c r="AU36" i="2"/>
  <c r="AV36" i="2"/>
  <c r="AW36" i="2"/>
  <c r="AX36" i="2"/>
  <c r="AY36" i="2"/>
  <c r="AZ36" i="2"/>
  <c r="BA36" i="2"/>
  <c r="BB36" i="2"/>
  <c r="BC36" i="2"/>
  <c r="BD36" i="2"/>
  <c r="BE36" i="2"/>
  <c r="BF36" i="2"/>
  <c r="BG36" i="2"/>
  <c r="BH36" i="2"/>
  <c r="BI36" i="2"/>
  <c r="BJ36" i="2"/>
  <c r="BK36" i="2"/>
  <c r="C37" i="2"/>
  <c r="D37" i="2"/>
  <c r="E37" i="2"/>
  <c r="F37" i="2"/>
  <c r="G37" i="2"/>
  <c r="H37" i="2"/>
  <c r="I37" i="2"/>
  <c r="J37" i="2"/>
  <c r="K37" i="2"/>
  <c r="L37" i="2"/>
  <c r="M37" i="2"/>
  <c r="N37" i="2"/>
  <c r="O37" i="2"/>
  <c r="P37" i="2"/>
  <c r="Q37" i="2"/>
  <c r="R37" i="2"/>
  <c r="S37" i="2"/>
  <c r="T37" i="2"/>
  <c r="U37" i="2"/>
  <c r="V37" i="2"/>
  <c r="W37" i="2"/>
  <c r="X37" i="2"/>
  <c r="Y37" i="2"/>
  <c r="Z37" i="2"/>
  <c r="AA37" i="2"/>
  <c r="AB37" i="2"/>
  <c r="AC37" i="2"/>
  <c r="AD37" i="2"/>
  <c r="AE37" i="2"/>
  <c r="AF37" i="2"/>
  <c r="AG37" i="2"/>
  <c r="AH37" i="2"/>
  <c r="AI37" i="2"/>
  <c r="AJ37" i="2"/>
  <c r="AK37" i="2"/>
  <c r="AL37" i="2"/>
  <c r="AM37" i="2"/>
  <c r="AN37" i="2"/>
  <c r="AO37" i="2"/>
  <c r="AP37" i="2"/>
  <c r="AQ37" i="2"/>
  <c r="AR37" i="2"/>
  <c r="AS37" i="2"/>
  <c r="AT37" i="2"/>
  <c r="AU37" i="2"/>
  <c r="AV37" i="2"/>
  <c r="AW37" i="2"/>
  <c r="AX37" i="2"/>
  <c r="AY37" i="2"/>
  <c r="AZ37" i="2"/>
  <c r="BA37" i="2"/>
  <c r="BB37" i="2"/>
  <c r="BC37" i="2"/>
  <c r="BD37" i="2"/>
  <c r="BE37" i="2"/>
  <c r="BF37" i="2"/>
  <c r="BG37" i="2"/>
  <c r="BH37" i="2"/>
  <c r="BI37" i="2"/>
  <c r="BJ37" i="2"/>
  <c r="BK37" i="2"/>
  <c r="C38" i="2"/>
  <c r="D38" i="2"/>
  <c r="E38" i="2"/>
  <c r="F38" i="2"/>
  <c r="G38" i="2"/>
  <c r="H38" i="2"/>
  <c r="I38" i="2"/>
  <c r="J38" i="2"/>
  <c r="K38" i="2"/>
  <c r="L38" i="2"/>
  <c r="M38" i="2"/>
  <c r="N38" i="2"/>
  <c r="O38" i="2"/>
  <c r="P38" i="2"/>
  <c r="Q38" i="2"/>
  <c r="R38" i="2"/>
  <c r="S38" i="2"/>
  <c r="T38" i="2"/>
  <c r="U38" i="2"/>
  <c r="V38" i="2"/>
  <c r="W38" i="2"/>
  <c r="X38" i="2"/>
  <c r="Y38" i="2"/>
  <c r="Z38" i="2"/>
  <c r="AA38" i="2"/>
  <c r="AB38" i="2"/>
  <c r="AC38" i="2"/>
  <c r="AD38" i="2"/>
  <c r="AE38" i="2"/>
  <c r="AF38" i="2"/>
  <c r="AG38" i="2"/>
  <c r="AH38" i="2"/>
  <c r="AI38" i="2"/>
  <c r="AJ38" i="2"/>
  <c r="AK38" i="2"/>
  <c r="AL38" i="2"/>
  <c r="AM38" i="2"/>
  <c r="AN38" i="2"/>
  <c r="AO38" i="2"/>
  <c r="AP38" i="2"/>
  <c r="AQ38" i="2"/>
  <c r="AR38" i="2"/>
  <c r="AS38" i="2"/>
  <c r="AT38" i="2"/>
  <c r="AU38" i="2"/>
  <c r="AV38" i="2"/>
  <c r="AW38" i="2"/>
  <c r="AX38" i="2"/>
  <c r="AY38" i="2"/>
  <c r="AZ38" i="2"/>
  <c r="BA38" i="2"/>
  <c r="BB38" i="2"/>
  <c r="BC38" i="2"/>
  <c r="BD38" i="2"/>
  <c r="BE38" i="2"/>
  <c r="BF38" i="2"/>
  <c r="BG38" i="2"/>
  <c r="BH38" i="2"/>
  <c r="BI38" i="2"/>
  <c r="BJ38" i="2"/>
  <c r="BK38" i="2"/>
  <c r="C39" i="2"/>
  <c r="D39" i="2"/>
  <c r="E39" i="2"/>
  <c r="F39" i="2"/>
  <c r="G39" i="2"/>
  <c r="H39" i="2"/>
  <c r="I39" i="2"/>
  <c r="J39" i="2"/>
  <c r="K39" i="2"/>
  <c r="L39" i="2"/>
  <c r="M39" i="2"/>
  <c r="N39" i="2"/>
  <c r="O39" i="2"/>
  <c r="P39" i="2"/>
  <c r="Q39" i="2"/>
  <c r="R39" i="2"/>
  <c r="S39" i="2"/>
  <c r="T39" i="2"/>
  <c r="U39" i="2"/>
  <c r="V39" i="2"/>
  <c r="W39" i="2"/>
  <c r="X39" i="2"/>
  <c r="Y39" i="2"/>
  <c r="Z39" i="2"/>
  <c r="AA39" i="2"/>
  <c r="AB39" i="2"/>
  <c r="AC39" i="2"/>
  <c r="AD39" i="2"/>
  <c r="AE39" i="2"/>
  <c r="AF39" i="2"/>
  <c r="AG39" i="2"/>
  <c r="AH39" i="2"/>
  <c r="AI39" i="2"/>
  <c r="AJ39" i="2"/>
  <c r="AK39" i="2"/>
  <c r="AL39" i="2"/>
  <c r="AM39" i="2"/>
  <c r="AN39" i="2"/>
  <c r="AO39" i="2"/>
  <c r="AP39" i="2"/>
  <c r="AQ39" i="2"/>
  <c r="AR39" i="2"/>
  <c r="AS39" i="2"/>
  <c r="AT39" i="2"/>
  <c r="AU39" i="2"/>
  <c r="AV39" i="2"/>
  <c r="AW39" i="2"/>
  <c r="AX39" i="2"/>
  <c r="AY39" i="2"/>
  <c r="AZ39" i="2"/>
  <c r="BA39" i="2"/>
  <c r="BB39" i="2"/>
  <c r="BC39" i="2"/>
  <c r="BD39" i="2"/>
  <c r="BE39" i="2"/>
  <c r="BF39" i="2"/>
  <c r="BG39" i="2"/>
  <c r="BH39" i="2"/>
  <c r="BI39" i="2"/>
  <c r="BJ39" i="2"/>
  <c r="BK39" i="2"/>
  <c r="C40" i="2"/>
  <c r="D40" i="2"/>
  <c r="E40" i="2"/>
  <c r="F40" i="2"/>
  <c r="G40" i="2"/>
  <c r="H40" i="2"/>
  <c r="I40" i="2"/>
  <c r="J40" i="2"/>
  <c r="K40" i="2"/>
  <c r="L40" i="2"/>
  <c r="M40" i="2"/>
  <c r="N40" i="2"/>
  <c r="O40" i="2"/>
  <c r="P40" i="2"/>
  <c r="Q40" i="2"/>
  <c r="R40" i="2"/>
  <c r="S40" i="2"/>
  <c r="T40" i="2"/>
  <c r="U40" i="2"/>
  <c r="V40" i="2"/>
  <c r="W40" i="2"/>
  <c r="X40" i="2"/>
  <c r="Y40" i="2"/>
  <c r="Z40" i="2"/>
  <c r="AA40" i="2"/>
  <c r="AB40" i="2"/>
  <c r="AC40" i="2"/>
  <c r="AD40" i="2"/>
  <c r="AE40" i="2"/>
  <c r="AF40" i="2"/>
  <c r="AG40" i="2"/>
  <c r="AH40" i="2"/>
  <c r="AI40" i="2"/>
  <c r="AJ40" i="2"/>
  <c r="AK40" i="2"/>
  <c r="AL40" i="2"/>
  <c r="AM40" i="2"/>
  <c r="AN40" i="2"/>
  <c r="AO40" i="2"/>
  <c r="AP40" i="2"/>
  <c r="AQ40" i="2"/>
  <c r="AR40" i="2"/>
  <c r="AS40" i="2"/>
  <c r="AT40" i="2"/>
  <c r="AU40" i="2"/>
  <c r="AV40" i="2"/>
  <c r="AW40" i="2"/>
  <c r="AX40" i="2"/>
  <c r="AY40" i="2"/>
  <c r="AZ40" i="2"/>
  <c r="BA40" i="2"/>
  <c r="BB40" i="2"/>
  <c r="BC40" i="2"/>
  <c r="BD40" i="2"/>
  <c r="BE40" i="2"/>
  <c r="BF40" i="2"/>
  <c r="BG40" i="2"/>
  <c r="BH40" i="2"/>
  <c r="BI40" i="2"/>
  <c r="BJ40" i="2"/>
  <c r="BK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D41" i="2"/>
  <c r="AE41" i="2"/>
  <c r="AF41" i="2"/>
  <c r="AG41" i="2"/>
  <c r="AH41" i="2"/>
  <c r="AI41" i="2"/>
  <c r="AJ41" i="2"/>
  <c r="AK41" i="2"/>
  <c r="AL41" i="2"/>
  <c r="AM41" i="2"/>
  <c r="AN41" i="2"/>
  <c r="AO41" i="2"/>
  <c r="AP41" i="2"/>
  <c r="AQ41" i="2"/>
  <c r="AR41" i="2"/>
  <c r="AS41" i="2"/>
  <c r="AT41" i="2"/>
  <c r="AU41" i="2"/>
  <c r="AV41" i="2"/>
  <c r="AW41" i="2"/>
  <c r="AX41" i="2"/>
  <c r="AY41" i="2"/>
  <c r="AZ41" i="2"/>
  <c r="BA41" i="2"/>
  <c r="BB41" i="2"/>
  <c r="BC41" i="2"/>
  <c r="BD41" i="2"/>
  <c r="BE41" i="2"/>
  <c r="BF41" i="2"/>
  <c r="BG41" i="2"/>
  <c r="BH41" i="2"/>
  <c r="BI41" i="2"/>
  <c r="BJ41" i="2"/>
  <c r="BK41" i="2"/>
  <c r="C42" i="2"/>
  <c r="D42" i="2"/>
  <c r="E42" i="2"/>
  <c r="F42" i="2"/>
  <c r="G42" i="2"/>
  <c r="H42" i="2"/>
  <c r="I42" i="2"/>
  <c r="J42" i="2"/>
  <c r="K42" i="2"/>
  <c r="L42" i="2"/>
  <c r="M42" i="2"/>
  <c r="N42" i="2"/>
  <c r="O42" i="2"/>
  <c r="P42" i="2"/>
  <c r="Q42" i="2"/>
  <c r="R42" i="2"/>
  <c r="S42" i="2"/>
  <c r="T42" i="2"/>
  <c r="U42" i="2"/>
  <c r="V42" i="2"/>
  <c r="W42" i="2"/>
  <c r="X42" i="2"/>
  <c r="Y42" i="2"/>
  <c r="Z42" i="2"/>
  <c r="AA42" i="2"/>
  <c r="AB42" i="2"/>
  <c r="AC42" i="2"/>
  <c r="AD42" i="2"/>
  <c r="AE42" i="2"/>
  <c r="AF42" i="2"/>
  <c r="AG42" i="2"/>
  <c r="AH42" i="2"/>
  <c r="AI42" i="2"/>
  <c r="AJ42" i="2"/>
  <c r="AK42" i="2"/>
  <c r="AL42" i="2"/>
  <c r="AM42" i="2"/>
  <c r="AN42" i="2"/>
  <c r="AO42" i="2"/>
  <c r="AP42" i="2"/>
  <c r="AQ42" i="2"/>
  <c r="AR42" i="2"/>
  <c r="AS42" i="2"/>
  <c r="AT42" i="2"/>
  <c r="AU42" i="2"/>
  <c r="AV42" i="2"/>
  <c r="AW42" i="2"/>
  <c r="AX42" i="2"/>
  <c r="AY42" i="2"/>
  <c r="AZ42" i="2"/>
  <c r="BA42" i="2"/>
  <c r="BB42" i="2"/>
  <c r="BC42" i="2"/>
  <c r="BD42" i="2"/>
  <c r="BE42" i="2"/>
  <c r="BF42" i="2"/>
  <c r="BG42" i="2"/>
  <c r="BH42" i="2"/>
  <c r="BI42" i="2"/>
  <c r="BJ42" i="2"/>
  <c r="BK42" i="2"/>
  <c r="C43" i="2"/>
  <c r="D43" i="2"/>
  <c r="E43" i="2"/>
  <c r="F43" i="2"/>
  <c r="G43" i="2"/>
  <c r="H43" i="2"/>
  <c r="I43" i="2"/>
  <c r="J43" i="2"/>
  <c r="K43" i="2"/>
  <c r="L43" i="2"/>
  <c r="M43" i="2"/>
  <c r="N43" i="2"/>
  <c r="O43" i="2"/>
  <c r="P43" i="2"/>
  <c r="Q43" i="2"/>
  <c r="R43" i="2"/>
  <c r="S43" i="2"/>
  <c r="T43" i="2"/>
  <c r="U43" i="2"/>
  <c r="V43" i="2"/>
  <c r="W43" i="2"/>
  <c r="X43" i="2"/>
  <c r="Y43" i="2"/>
  <c r="Z43" i="2"/>
  <c r="AA43" i="2"/>
  <c r="AB43" i="2"/>
  <c r="AC43" i="2"/>
  <c r="AD43" i="2"/>
  <c r="AE43" i="2"/>
  <c r="AF43" i="2"/>
  <c r="AG43" i="2"/>
  <c r="AH43" i="2"/>
  <c r="AI43" i="2"/>
  <c r="AJ43" i="2"/>
  <c r="AK43" i="2"/>
  <c r="AL43" i="2"/>
  <c r="AM43" i="2"/>
  <c r="AN43" i="2"/>
  <c r="AO43" i="2"/>
  <c r="AP43" i="2"/>
  <c r="AQ43" i="2"/>
  <c r="AR43" i="2"/>
  <c r="AS43" i="2"/>
  <c r="AT43" i="2"/>
  <c r="AU43" i="2"/>
  <c r="AV43" i="2"/>
  <c r="AW43" i="2"/>
  <c r="AX43" i="2"/>
  <c r="AY43" i="2"/>
  <c r="AZ43" i="2"/>
  <c r="BA43" i="2"/>
  <c r="BB43" i="2"/>
  <c r="BC43" i="2"/>
  <c r="BD43" i="2"/>
  <c r="BE43" i="2"/>
  <c r="BF43" i="2"/>
  <c r="BG43" i="2"/>
  <c r="BH43" i="2"/>
  <c r="BI43" i="2"/>
  <c r="BJ43" i="2"/>
  <c r="BK43" i="2"/>
  <c r="C44" i="2"/>
  <c r="D44" i="2"/>
  <c r="E44" i="2"/>
  <c r="F44" i="2"/>
  <c r="G44" i="2"/>
  <c r="H44" i="2"/>
  <c r="I44" i="2"/>
  <c r="J44" i="2"/>
  <c r="K44" i="2"/>
  <c r="L44" i="2"/>
  <c r="M44" i="2"/>
  <c r="N44" i="2"/>
  <c r="O44" i="2"/>
  <c r="P44" i="2"/>
  <c r="Q44" i="2"/>
  <c r="R44" i="2"/>
  <c r="S44" i="2"/>
  <c r="T44" i="2"/>
  <c r="U44" i="2"/>
  <c r="V44" i="2"/>
  <c r="W44" i="2"/>
  <c r="X44" i="2"/>
  <c r="Y44" i="2"/>
  <c r="Z44" i="2"/>
  <c r="AA44" i="2"/>
  <c r="AB44" i="2"/>
  <c r="AC44" i="2"/>
  <c r="AD44" i="2"/>
  <c r="AE44" i="2"/>
  <c r="AF44" i="2"/>
  <c r="AG44" i="2"/>
  <c r="AH44" i="2"/>
  <c r="AI44" i="2"/>
  <c r="AJ44" i="2"/>
  <c r="AK44" i="2"/>
  <c r="AL44" i="2"/>
  <c r="AM44" i="2"/>
  <c r="AN44" i="2"/>
  <c r="AO44" i="2"/>
  <c r="AP44" i="2"/>
  <c r="AQ44" i="2"/>
  <c r="AR44" i="2"/>
  <c r="AS44" i="2"/>
  <c r="AT44" i="2"/>
  <c r="AU44" i="2"/>
  <c r="AV44" i="2"/>
  <c r="AW44" i="2"/>
  <c r="AX44" i="2"/>
  <c r="AY44" i="2"/>
  <c r="AZ44" i="2"/>
  <c r="BA44" i="2"/>
  <c r="BB44" i="2"/>
  <c r="BC44" i="2"/>
  <c r="BD44" i="2"/>
  <c r="BE44" i="2"/>
  <c r="BF44" i="2"/>
  <c r="BG44" i="2"/>
  <c r="BH44" i="2"/>
  <c r="BI44" i="2"/>
  <c r="BJ44" i="2"/>
  <c r="BK44" i="2"/>
  <c r="C45" i="2"/>
  <c r="D45" i="2"/>
  <c r="E45" i="2"/>
  <c r="F45" i="2"/>
  <c r="G45" i="2"/>
  <c r="H45" i="2"/>
  <c r="I45" i="2"/>
  <c r="J45" i="2"/>
  <c r="K45" i="2"/>
  <c r="L45" i="2"/>
  <c r="M45" i="2"/>
  <c r="N45" i="2"/>
  <c r="O45" i="2"/>
  <c r="P45" i="2"/>
  <c r="Q45" i="2"/>
  <c r="R45" i="2"/>
  <c r="S45" i="2"/>
  <c r="T45" i="2"/>
  <c r="U45" i="2"/>
  <c r="V45" i="2"/>
  <c r="W45" i="2"/>
  <c r="X45" i="2"/>
  <c r="Y45" i="2"/>
  <c r="Z45" i="2"/>
  <c r="AA45" i="2"/>
  <c r="AB45" i="2"/>
  <c r="AC45" i="2"/>
  <c r="AD45" i="2"/>
  <c r="AE45" i="2"/>
  <c r="AF45" i="2"/>
  <c r="AG45" i="2"/>
  <c r="AH45" i="2"/>
  <c r="AI45" i="2"/>
  <c r="AJ45" i="2"/>
  <c r="AK45" i="2"/>
  <c r="AL45" i="2"/>
  <c r="AM45" i="2"/>
  <c r="AN45" i="2"/>
  <c r="AO45" i="2"/>
  <c r="AP45" i="2"/>
  <c r="AQ45" i="2"/>
  <c r="AR45" i="2"/>
  <c r="AS45" i="2"/>
  <c r="AT45" i="2"/>
  <c r="AU45" i="2"/>
  <c r="AV45" i="2"/>
  <c r="AW45" i="2"/>
  <c r="AX45" i="2"/>
  <c r="AY45" i="2"/>
  <c r="AZ45" i="2"/>
  <c r="BA45" i="2"/>
  <c r="BB45" i="2"/>
  <c r="BC45" i="2"/>
  <c r="BD45" i="2"/>
  <c r="BE45" i="2"/>
  <c r="BF45" i="2"/>
  <c r="BG45" i="2"/>
  <c r="BH45" i="2"/>
  <c r="BI45" i="2"/>
  <c r="BJ45" i="2"/>
  <c r="BK45" i="2"/>
  <c r="C46" i="2"/>
  <c r="D46" i="2"/>
  <c r="E46" i="2"/>
  <c r="F46" i="2"/>
  <c r="G46" i="2"/>
  <c r="H46" i="2"/>
  <c r="I46" i="2"/>
  <c r="J46" i="2"/>
  <c r="K46" i="2"/>
  <c r="L46" i="2"/>
  <c r="M46" i="2"/>
  <c r="N46" i="2"/>
  <c r="O46" i="2"/>
  <c r="P46" i="2"/>
  <c r="Q46" i="2"/>
  <c r="R46" i="2"/>
  <c r="S46" i="2"/>
  <c r="T46" i="2"/>
  <c r="U46" i="2"/>
  <c r="V46" i="2"/>
  <c r="W46" i="2"/>
  <c r="X46" i="2"/>
  <c r="Y46" i="2"/>
  <c r="Z46" i="2"/>
  <c r="AA46" i="2"/>
  <c r="AB46" i="2"/>
  <c r="AC46" i="2"/>
  <c r="AD46" i="2"/>
  <c r="AE46" i="2"/>
  <c r="AF46" i="2"/>
  <c r="AG46" i="2"/>
  <c r="AH46" i="2"/>
  <c r="AI46" i="2"/>
  <c r="AJ46" i="2"/>
  <c r="AK46" i="2"/>
  <c r="AL46" i="2"/>
  <c r="AM46" i="2"/>
  <c r="AN46" i="2"/>
  <c r="AO46" i="2"/>
  <c r="AP46" i="2"/>
  <c r="AQ46" i="2"/>
  <c r="AR46" i="2"/>
  <c r="AS46" i="2"/>
  <c r="AT46" i="2"/>
  <c r="AU46" i="2"/>
  <c r="AV46" i="2"/>
  <c r="AW46" i="2"/>
  <c r="AX46" i="2"/>
  <c r="AY46" i="2"/>
  <c r="AZ46" i="2"/>
  <c r="BA46" i="2"/>
  <c r="BB46" i="2"/>
  <c r="BC46" i="2"/>
  <c r="BD46" i="2"/>
  <c r="BE46" i="2"/>
  <c r="BF46" i="2"/>
  <c r="BG46" i="2"/>
  <c r="BH46" i="2"/>
  <c r="BI46" i="2"/>
  <c r="BJ46" i="2"/>
  <c r="BK46" i="2"/>
  <c r="C47" i="2"/>
  <c r="D47" i="2"/>
  <c r="E47" i="2"/>
  <c r="F47" i="2"/>
  <c r="G47" i="2"/>
  <c r="H47" i="2"/>
  <c r="I47" i="2"/>
  <c r="J47" i="2"/>
  <c r="K47" i="2"/>
  <c r="L47" i="2"/>
  <c r="M47" i="2"/>
  <c r="N47" i="2"/>
  <c r="O47" i="2"/>
  <c r="P47" i="2"/>
  <c r="Q47" i="2"/>
  <c r="R47" i="2"/>
  <c r="S47" i="2"/>
  <c r="T47" i="2"/>
  <c r="U47" i="2"/>
  <c r="V47" i="2"/>
  <c r="W47" i="2"/>
  <c r="X47" i="2"/>
  <c r="Y47" i="2"/>
  <c r="Z47" i="2"/>
  <c r="AA47" i="2"/>
  <c r="AB47" i="2"/>
  <c r="AC47" i="2"/>
  <c r="AD47" i="2"/>
  <c r="AE47" i="2"/>
  <c r="AF47" i="2"/>
  <c r="AG47" i="2"/>
  <c r="AH47" i="2"/>
  <c r="AI47" i="2"/>
  <c r="AJ47" i="2"/>
  <c r="AK47" i="2"/>
  <c r="AL47" i="2"/>
  <c r="AM47" i="2"/>
  <c r="AN47" i="2"/>
  <c r="AO47" i="2"/>
  <c r="AP47" i="2"/>
  <c r="AQ47" i="2"/>
  <c r="AR47" i="2"/>
  <c r="AS47" i="2"/>
  <c r="AT47" i="2"/>
  <c r="AU47" i="2"/>
  <c r="AV47" i="2"/>
  <c r="AW47" i="2"/>
  <c r="AX47" i="2"/>
  <c r="AY47" i="2"/>
  <c r="AZ47" i="2"/>
  <c r="BA47" i="2"/>
  <c r="BB47" i="2"/>
  <c r="BC47" i="2"/>
  <c r="BD47" i="2"/>
  <c r="BE47" i="2"/>
  <c r="BF47" i="2"/>
  <c r="BG47" i="2"/>
  <c r="BH47" i="2"/>
  <c r="BI47" i="2"/>
  <c r="BJ47" i="2"/>
  <c r="BK47" i="2"/>
  <c r="C48" i="2"/>
  <c r="D48" i="2"/>
  <c r="E48" i="2"/>
  <c r="F48" i="2"/>
  <c r="G48" i="2"/>
  <c r="H48" i="2"/>
  <c r="I48" i="2"/>
  <c r="J48" i="2"/>
  <c r="K48" i="2"/>
  <c r="L48" i="2"/>
  <c r="M48" i="2"/>
  <c r="N48" i="2"/>
  <c r="O48" i="2"/>
  <c r="P48" i="2"/>
  <c r="Q48" i="2"/>
  <c r="R48" i="2"/>
  <c r="S48" i="2"/>
  <c r="T48" i="2"/>
  <c r="U48" i="2"/>
  <c r="V48" i="2"/>
  <c r="W48" i="2"/>
  <c r="X48" i="2"/>
  <c r="Y48" i="2"/>
  <c r="Z48" i="2"/>
  <c r="AA48" i="2"/>
  <c r="AB48" i="2"/>
  <c r="AC48" i="2"/>
  <c r="AD48" i="2"/>
  <c r="AE48" i="2"/>
  <c r="AF48" i="2"/>
  <c r="AG48" i="2"/>
  <c r="AH48" i="2"/>
  <c r="AI48" i="2"/>
  <c r="AJ48" i="2"/>
  <c r="AK48" i="2"/>
  <c r="AL48" i="2"/>
  <c r="AM48" i="2"/>
  <c r="AN48" i="2"/>
  <c r="AO48" i="2"/>
  <c r="AP48" i="2"/>
  <c r="AQ48" i="2"/>
  <c r="AR48" i="2"/>
  <c r="AS48" i="2"/>
  <c r="AT48" i="2"/>
  <c r="AU48" i="2"/>
  <c r="AV48" i="2"/>
  <c r="AW48" i="2"/>
  <c r="AX48" i="2"/>
  <c r="AY48" i="2"/>
  <c r="AZ48" i="2"/>
  <c r="BA48" i="2"/>
  <c r="BB48" i="2"/>
  <c r="BC48" i="2"/>
  <c r="BD48" i="2"/>
  <c r="BE48" i="2"/>
  <c r="BF48" i="2"/>
  <c r="BG48" i="2"/>
  <c r="BH48" i="2"/>
  <c r="BI48" i="2"/>
  <c r="BJ48" i="2"/>
  <c r="BK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T49" i="2"/>
  <c r="U49" i="2"/>
  <c r="V49" i="2"/>
  <c r="W49" i="2"/>
  <c r="X49" i="2"/>
  <c r="Y49" i="2"/>
  <c r="Z49" i="2"/>
  <c r="AA49" i="2"/>
  <c r="AB49" i="2"/>
  <c r="AC49" i="2"/>
  <c r="AD49" i="2"/>
  <c r="AE49" i="2"/>
  <c r="AF49" i="2"/>
  <c r="AG49" i="2"/>
  <c r="AH49" i="2"/>
  <c r="AI49" i="2"/>
  <c r="AJ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BB49" i="2"/>
  <c r="BC49" i="2"/>
  <c r="BD49" i="2"/>
  <c r="BE49" i="2"/>
  <c r="BF49" i="2"/>
  <c r="BG49" i="2"/>
  <c r="BH49" i="2"/>
  <c r="BI49" i="2"/>
  <c r="BJ49" i="2"/>
  <c r="BK49" i="2"/>
  <c r="C50" i="2"/>
  <c r="D50" i="2"/>
  <c r="E50" i="2"/>
  <c r="F50" i="2"/>
  <c r="G50" i="2"/>
  <c r="H50" i="2"/>
  <c r="I50" i="2"/>
  <c r="J50" i="2"/>
  <c r="K50" i="2"/>
  <c r="L50" i="2"/>
  <c r="M50" i="2"/>
  <c r="N50" i="2"/>
  <c r="O50" i="2"/>
  <c r="P50" i="2"/>
  <c r="Q50" i="2"/>
  <c r="R50" i="2"/>
  <c r="S50" i="2"/>
  <c r="T50" i="2"/>
  <c r="U50" i="2"/>
  <c r="V50" i="2"/>
  <c r="W50" i="2"/>
  <c r="X50" i="2"/>
  <c r="Y50" i="2"/>
  <c r="Z50" i="2"/>
  <c r="AA50" i="2"/>
  <c r="AB50" i="2"/>
  <c r="AC50" i="2"/>
  <c r="AD50" i="2"/>
  <c r="AE50" i="2"/>
  <c r="AF50" i="2"/>
  <c r="AG50" i="2"/>
  <c r="AH50" i="2"/>
  <c r="AI50" i="2"/>
  <c r="AJ50" i="2"/>
  <c r="AK50" i="2"/>
  <c r="AL50" i="2"/>
  <c r="AM50" i="2"/>
  <c r="AN50" i="2"/>
  <c r="AO50" i="2"/>
  <c r="AP50" i="2"/>
  <c r="AQ50" i="2"/>
  <c r="AR50" i="2"/>
  <c r="AS50" i="2"/>
  <c r="AT50" i="2"/>
  <c r="AU50" i="2"/>
  <c r="AV50" i="2"/>
  <c r="AW50" i="2"/>
  <c r="AX50" i="2"/>
  <c r="AY50" i="2"/>
  <c r="AZ50" i="2"/>
  <c r="BA50" i="2"/>
  <c r="BB50" i="2"/>
  <c r="BC50" i="2"/>
  <c r="BD50" i="2"/>
  <c r="BE50" i="2"/>
  <c r="BF50" i="2"/>
  <c r="BG50" i="2"/>
  <c r="BH50" i="2"/>
  <c r="BI50" i="2"/>
  <c r="BJ50" i="2"/>
  <c r="BK50" i="2"/>
  <c r="C51" i="2"/>
  <c r="D51" i="2"/>
  <c r="E51" i="2"/>
  <c r="F51" i="2"/>
  <c r="G51" i="2"/>
  <c r="H51" i="2"/>
  <c r="I51" i="2"/>
  <c r="J51" i="2"/>
  <c r="K51" i="2"/>
  <c r="L51" i="2"/>
  <c r="M51" i="2"/>
  <c r="N51" i="2"/>
  <c r="O51" i="2"/>
  <c r="P51" i="2"/>
  <c r="Q51" i="2"/>
  <c r="R51" i="2"/>
  <c r="S51" i="2"/>
  <c r="T51" i="2"/>
  <c r="U51" i="2"/>
  <c r="V51" i="2"/>
  <c r="W51" i="2"/>
  <c r="X51" i="2"/>
  <c r="Y51" i="2"/>
  <c r="Z51" i="2"/>
  <c r="AA51" i="2"/>
  <c r="AB51" i="2"/>
  <c r="AC51" i="2"/>
  <c r="AD51" i="2"/>
  <c r="AE51" i="2"/>
  <c r="AF51" i="2"/>
  <c r="AG51" i="2"/>
  <c r="AH51" i="2"/>
  <c r="AI51" i="2"/>
  <c r="AJ51" i="2"/>
  <c r="AK51" i="2"/>
  <c r="AL51" i="2"/>
  <c r="AM51" i="2"/>
  <c r="AN51" i="2"/>
  <c r="AO51" i="2"/>
  <c r="AP51" i="2"/>
  <c r="AQ51" i="2"/>
  <c r="AR51" i="2"/>
  <c r="AS51" i="2"/>
  <c r="AT51" i="2"/>
  <c r="AU51" i="2"/>
  <c r="AV51" i="2"/>
  <c r="AW51" i="2"/>
  <c r="AX51" i="2"/>
  <c r="AY51" i="2"/>
  <c r="AZ51" i="2"/>
  <c r="BA51" i="2"/>
  <c r="BB51" i="2"/>
  <c r="BC51" i="2"/>
  <c r="BD51" i="2"/>
  <c r="BE51" i="2"/>
  <c r="BF51" i="2"/>
  <c r="BG51" i="2"/>
  <c r="BH51" i="2"/>
  <c r="BI51" i="2"/>
  <c r="BJ51" i="2"/>
  <c r="BK51" i="2"/>
  <c r="C52" i="2"/>
  <c r="D52" i="2"/>
  <c r="E52" i="2"/>
  <c r="F52" i="2"/>
  <c r="G52" i="2"/>
  <c r="H52" i="2"/>
  <c r="I52" i="2"/>
  <c r="J52" i="2"/>
  <c r="K52" i="2"/>
  <c r="L52" i="2"/>
  <c r="M52" i="2"/>
  <c r="N52" i="2"/>
  <c r="O52" i="2"/>
  <c r="P52" i="2"/>
  <c r="Q52" i="2"/>
  <c r="R52" i="2"/>
  <c r="S52" i="2"/>
  <c r="T52" i="2"/>
  <c r="U52" i="2"/>
  <c r="V52" i="2"/>
  <c r="W52" i="2"/>
  <c r="X52" i="2"/>
  <c r="Y52" i="2"/>
  <c r="Z52" i="2"/>
  <c r="AA52" i="2"/>
  <c r="AB52" i="2"/>
  <c r="AC52" i="2"/>
  <c r="AD52" i="2"/>
  <c r="AE52" i="2"/>
  <c r="AF52" i="2"/>
  <c r="AG52" i="2"/>
  <c r="AH52" i="2"/>
  <c r="AI52" i="2"/>
  <c r="AJ52" i="2"/>
  <c r="AK52" i="2"/>
  <c r="AL52" i="2"/>
  <c r="AM52" i="2"/>
  <c r="AN52" i="2"/>
  <c r="AO52" i="2"/>
  <c r="AP52" i="2"/>
  <c r="AQ52" i="2"/>
  <c r="AR52" i="2"/>
  <c r="AS52" i="2"/>
  <c r="AT52" i="2"/>
  <c r="AU52" i="2"/>
  <c r="AV52" i="2"/>
  <c r="AW52" i="2"/>
  <c r="AX52" i="2"/>
  <c r="AY52" i="2"/>
  <c r="AZ52" i="2"/>
  <c r="BA52" i="2"/>
  <c r="BB52" i="2"/>
  <c r="BC52" i="2"/>
  <c r="BD52" i="2"/>
  <c r="BE52" i="2"/>
  <c r="BF52" i="2"/>
  <c r="BG52" i="2"/>
  <c r="BH52" i="2"/>
  <c r="BI52" i="2"/>
  <c r="BJ52" i="2"/>
  <c r="BK52" i="2"/>
  <c r="C53" i="2"/>
  <c r="D53" i="2"/>
  <c r="E53" i="2"/>
  <c r="F53" i="2"/>
  <c r="G53" i="2"/>
  <c r="H53" i="2"/>
  <c r="I53" i="2"/>
  <c r="J53" i="2"/>
  <c r="K53" i="2"/>
  <c r="L53" i="2"/>
  <c r="M53" i="2"/>
  <c r="N53" i="2"/>
  <c r="O53" i="2"/>
  <c r="P53" i="2"/>
  <c r="Q53" i="2"/>
  <c r="R53" i="2"/>
  <c r="S53" i="2"/>
  <c r="T53" i="2"/>
  <c r="U53" i="2"/>
  <c r="V53" i="2"/>
  <c r="W53" i="2"/>
  <c r="X53" i="2"/>
  <c r="Y53" i="2"/>
  <c r="Z53" i="2"/>
  <c r="AA53" i="2"/>
  <c r="AB53" i="2"/>
  <c r="AC53" i="2"/>
  <c r="AD53" i="2"/>
  <c r="AE53" i="2"/>
  <c r="AF53" i="2"/>
  <c r="AG53" i="2"/>
  <c r="AH53" i="2"/>
  <c r="AI53" i="2"/>
  <c r="AJ53" i="2"/>
  <c r="AK53" i="2"/>
  <c r="AL53" i="2"/>
  <c r="AM53" i="2"/>
  <c r="AN53" i="2"/>
  <c r="AO53" i="2"/>
  <c r="AP53" i="2"/>
  <c r="AQ53" i="2"/>
  <c r="AR53" i="2"/>
  <c r="AS53" i="2"/>
  <c r="AT53" i="2"/>
  <c r="AU53" i="2"/>
  <c r="AV53" i="2"/>
  <c r="AW53" i="2"/>
  <c r="AX53" i="2"/>
  <c r="AY53" i="2"/>
  <c r="AZ53" i="2"/>
  <c r="BA53" i="2"/>
  <c r="BB53" i="2"/>
  <c r="BC53" i="2"/>
  <c r="BD53" i="2"/>
  <c r="BE53" i="2"/>
  <c r="BF53" i="2"/>
  <c r="BG53" i="2"/>
  <c r="BH53" i="2"/>
  <c r="BI53" i="2"/>
  <c r="BJ53" i="2"/>
  <c r="BK53" i="2"/>
  <c r="C54" i="2"/>
  <c r="D54" i="2"/>
  <c r="E54" i="2"/>
  <c r="F54" i="2"/>
  <c r="G54" i="2"/>
  <c r="H54" i="2"/>
  <c r="I54" i="2"/>
  <c r="J54" i="2"/>
  <c r="K54" i="2"/>
  <c r="L54" i="2"/>
  <c r="M54" i="2"/>
  <c r="N54" i="2"/>
  <c r="O54" i="2"/>
  <c r="P54" i="2"/>
  <c r="Q54" i="2"/>
  <c r="R54" i="2"/>
  <c r="S54" i="2"/>
  <c r="T54" i="2"/>
  <c r="U54" i="2"/>
  <c r="V54" i="2"/>
  <c r="W54" i="2"/>
  <c r="X54" i="2"/>
  <c r="Y54" i="2"/>
  <c r="Z54" i="2"/>
  <c r="AA54" i="2"/>
  <c r="AB54" i="2"/>
  <c r="AC54" i="2"/>
  <c r="AD54" i="2"/>
  <c r="AE54" i="2"/>
  <c r="AF54" i="2"/>
  <c r="AG54" i="2"/>
  <c r="AH54" i="2"/>
  <c r="AI54" i="2"/>
  <c r="AJ54" i="2"/>
  <c r="AK54" i="2"/>
  <c r="AL54" i="2"/>
  <c r="AM54" i="2"/>
  <c r="AN54" i="2"/>
  <c r="AO54" i="2"/>
  <c r="AP54" i="2"/>
  <c r="AQ54" i="2"/>
  <c r="AR54" i="2"/>
  <c r="AS54" i="2"/>
  <c r="AT54" i="2"/>
  <c r="AU54" i="2"/>
  <c r="AV54" i="2"/>
  <c r="AW54" i="2"/>
  <c r="AX54" i="2"/>
  <c r="AY54" i="2"/>
  <c r="AZ54" i="2"/>
  <c r="BA54" i="2"/>
  <c r="BB54" i="2"/>
  <c r="BC54" i="2"/>
  <c r="BD54" i="2"/>
  <c r="BE54" i="2"/>
  <c r="BF54" i="2"/>
  <c r="BG54" i="2"/>
  <c r="BH54" i="2"/>
  <c r="BI54" i="2"/>
  <c r="BJ54" i="2"/>
  <c r="BK54" i="2"/>
  <c r="C55" i="2"/>
  <c r="D55" i="2"/>
  <c r="E55" i="2"/>
  <c r="F55" i="2"/>
  <c r="G55" i="2"/>
  <c r="H55" i="2"/>
  <c r="I55" i="2"/>
  <c r="J55" i="2"/>
  <c r="K55" i="2"/>
  <c r="L55" i="2"/>
  <c r="M55" i="2"/>
  <c r="N55" i="2"/>
  <c r="O55" i="2"/>
  <c r="P55" i="2"/>
  <c r="Q55" i="2"/>
  <c r="R55" i="2"/>
  <c r="S55" i="2"/>
  <c r="T55" i="2"/>
  <c r="U55" i="2"/>
  <c r="V55" i="2"/>
  <c r="W55" i="2"/>
  <c r="X55" i="2"/>
  <c r="Y55" i="2"/>
  <c r="Z55" i="2"/>
  <c r="AA55" i="2"/>
  <c r="AB55" i="2"/>
  <c r="AC55" i="2"/>
  <c r="AD55" i="2"/>
  <c r="AE55" i="2"/>
  <c r="AF55" i="2"/>
  <c r="AG55" i="2"/>
  <c r="AH55" i="2"/>
  <c r="AI55" i="2"/>
  <c r="AJ55" i="2"/>
  <c r="AK55" i="2"/>
  <c r="AL55" i="2"/>
  <c r="AM55" i="2"/>
  <c r="AN55" i="2"/>
  <c r="AO55" i="2"/>
  <c r="AP55" i="2"/>
  <c r="AQ55" i="2"/>
  <c r="AR55" i="2"/>
  <c r="AS55" i="2"/>
  <c r="AT55" i="2"/>
  <c r="AU55" i="2"/>
  <c r="AV55" i="2"/>
  <c r="AW55" i="2"/>
  <c r="AX55" i="2"/>
  <c r="AY55" i="2"/>
  <c r="AZ55" i="2"/>
  <c r="BA55" i="2"/>
  <c r="BB55" i="2"/>
  <c r="BC55" i="2"/>
  <c r="BD55" i="2"/>
  <c r="BE55" i="2"/>
  <c r="BF55" i="2"/>
  <c r="BG55" i="2"/>
  <c r="BH55" i="2"/>
  <c r="BI55" i="2"/>
  <c r="BJ55" i="2"/>
  <c r="BK55" i="2"/>
  <c r="C56" i="2"/>
  <c r="D56" i="2"/>
  <c r="E56" i="2"/>
  <c r="F56" i="2"/>
  <c r="G56" i="2"/>
  <c r="H56" i="2"/>
  <c r="I56" i="2"/>
  <c r="J56" i="2"/>
  <c r="K56" i="2"/>
  <c r="L56" i="2"/>
  <c r="M56" i="2"/>
  <c r="N56" i="2"/>
  <c r="O56" i="2"/>
  <c r="P56" i="2"/>
  <c r="Q56" i="2"/>
  <c r="R56" i="2"/>
  <c r="S56" i="2"/>
  <c r="T56" i="2"/>
  <c r="U56" i="2"/>
  <c r="V56" i="2"/>
  <c r="W56" i="2"/>
  <c r="X56" i="2"/>
  <c r="Y56" i="2"/>
  <c r="Z56" i="2"/>
  <c r="AA56" i="2"/>
  <c r="AB56" i="2"/>
  <c r="AC56" i="2"/>
  <c r="AD56" i="2"/>
  <c r="AE56" i="2"/>
  <c r="AF56" i="2"/>
  <c r="AG56" i="2"/>
  <c r="AH56" i="2"/>
  <c r="AI56" i="2"/>
  <c r="AJ56" i="2"/>
  <c r="AK56" i="2"/>
  <c r="AL56" i="2"/>
  <c r="AM56" i="2"/>
  <c r="AN56" i="2"/>
  <c r="AO56" i="2"/>
  <c r="AP56" i="2"/>
  <c r="AQ56" i="2"/>
  <c r="AR56" i="2"/>
  <c r="AS56" i="2"/>
  <c r="AT56" i="2"/>
  <c r="AU56" i="2"/>
  <c r="AV56" i="2"/>
  <c r="AW56" i="2"/>
  <c r="AX56" i="2"/>
  <c r="AY56" i="2"/>
  <c r="AZ56" i="2"/>
  <c r="BA56" i="2"/>
  <c r="BB56" i="2"/>
  <c r="BC56" i="2"/>
  <c r="BD56" i="2"/>
  <c r="BE56" i="2"/>
  <c r="BF56" i="2"/>
  <c r="BG56" i="2"/>
  <c r="BH56" i="2"/>
  <c r="BI56" i="2"/>
  <c r="BJ56" i="2"/>
  <c r="BK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T57" i="2"/>
  <c r="U57" i="2"/>
  <c r="V57" i="2"/>
  <c r="W57" i="2"/>
  <c r="X57" i="2"/>
  <c r="Y57" i="2"/>
  <c r="Z57" i="2"/>
  <c r="AA57" i="2"/>
  <c r="AB57" i="2"/>
  <c r="AC57" i="2"/>
  <c r="AD57" i="2"/>
  <c r="AE57" i="2"/>
  <c r="AF57" i="2"/>
  <c r="AG57" i="2"/>
  <c r="AH57" i="2"/>
  <c r="AI57" i="2"/>
  <c r="AJ57" i="2"/>
  <c r="AK57" i="2"/>
  <c r="AL57" i="2"/>
  <c r="AM57" i="2"/>
  <c r="AN57" i="2"/>
  <c r="AO57" i="2"/>
  <c r="AP57" i="2"/>
  <c r="AQ57" i="2"/>
  <c r="AR57" i="2"/>
  <c r="AS57" i="2"/>
  <c r="AT57" i="2"/>
  <c r="AU57" i="2"/>
  <c r="AV57" i="2"/>
  <c r="AW57" i="2"/>
  <c r="AX57" i="2"/>
  <c r="AY57" i="2"/>
  <c r="AZ57" i="2"/>
  <c r="BA57" i="2"/>
  <c r="BB57" i="2"/>
  <c r="BC57" i="2"/>
  <c r="BD57" i="2"/>
  <c r="BE57" i="2"/>
  <c r="BF57" i="2"/>
  <c r="BG57" i="2"/>
  <c r="BH57" i="2"/>
  <c r="BI57" i="2"/>
  <c r="BJ57" i="2"/>
  <c r="BK57" i="2"/>
  <c r="C58" i="2"/>
  <c r="D58" i="2"/>
  <c r="E58" i="2"/>
  <c r="F58" i="2"/>
  <c r="G58" i="2"/>
  <c r="H58" i="2"/>
  <c r="I58" i="2"/>
  <c r="J58" i="2"/>
  <c r="K58" i="2"/>
  <c r="L58" i="2"/>
  <c r="M58" i="2"/>
  <c r="N58" i="2"/>
  <c r="O58" i="2"/>
  <c r="P58" i="2"/>
  <c r="Q58" i="2"/>
  <c r="R58" i="2"/>
  <c r="S58" i="2"/>
  <c r="T58" i="2"/>
  <c r="U58" i="2"/>
  <c r="V58" i="2"/>
  <c r="W58" i="2"/>
  <c r="X58" i="2"/>
  <c r="Y58" i="2"/>
  <c r="Z58" i="2"/>
  <c r="AA58" i="2"/>
  <c r="AB58" i="2"/>
  <c r="AC58" i="2"/>
  <c r="AD58" i="2"/>
  <c r="AE58" i="2"/>
  <c r="AF58" i="2"/>
  <c r="AG58" i="2"/>
  <c r="AH58" i="2"/>
  <c r="AI58" i="2"/>
  <c r="AJ58" i="2"/>
  <c r="AK58" i="2"/>
  <c r="AL58" i="2"/>
  <c r="AM58" i="2"/>
  <c r="AN58" i="2"/>
  <c r="AO58" i="2"/>
  <c r="AP58" i="2"/>
  <c r="AQ58" i="2"/>
  <c r="AR58" i="2"/>
  <c r="AS58" i="2"/>
  <c r="AT58" i="2"/>
  <c r="AU58" i="2"/>
  <c r="AV58" i="2"/>
  <c r="AW58" i="2"/>
  <c r="AX58" i="2"/>
  <c r="AY58" i="2"/>
  <c r="AZ58" i="2"/>
  <c r="BA58" i="2"/>
  <c r="BB58" i="2"/>
  <c r="BC58" i="2"/>
  <c r="BD58" i="2"/>
  <c r="BE58" i="2"/>
  <c r="BF58" i="2"/>
  <c r="BG58" i="2"/>
  <c r="BH58" i="2"/>
  <c r="BI58" i="2"/>
  <c r="BJ58" i="2"/>
  <c r="BK58" i="2"/>
  <c r="C59" i="2"/>
  <c r="D59" i="2"/>
  <c r="E59" i="2"/>
  <c r="F59" i="2"/>
  <c r="G59" i="2"/>
  <c r="H59" i="2"/>
  <c r="I59" i="2"/>
  <c r="J59" i="2"/>
  <c r="K59" i="2"/>
  <c r="L59" i="2"/>
  <c r="M59" i="2"/>
  <c r="N59" i="2"/>
  <c r="O59" i="2"/>
  <c r="P59" i="2"/>
  <c r="Q59" i="2"/>
  <c r="R59" i="2"/>
  <c r="S59" i="2"/>
  <c r="T59" i="2"/>
  <c r="U59" i="2"/>
  <c r="V59" i="2"/>
  <c r="W59" i="2"/>
  <c r="X59" i="2"/>
  <c r="Y59" i="2"/>
  <c r="Z59" i="2"/>
  <c r="AA59" i="2"/>
  <c r="AB59" i="2"/>
  <c r="AC59" i="2"/>
  <c r="AD59" i="2"/>
  <c r="AE59" i="2"/>
  <c r="AF59" i="2"/>
  <c r="AG59" i="2"/>
  <c r="AH59" i="2"/>
  <c r="AI59" i="2"/>
  <c r="AJ59" i="2"/>
  <c r="AK59" i="2"/>
  <c r="AL59" i="2"/>
  <c r="AM59" i="2"/>
  <c r="AN59" i="2"/>
  <c r="AO59" i="2"/>
  <c r="AP59" i="2"/>
  <c r="AQ59" i="2"/>
  <c r="AR59" i="2"/>
  <c r="AS59" i="2"/>
  <c r="AT59" i="2"/>
  <c r="AU59" i="2"/>
  <c r="AV59" i="2"/>
  <c r="AW59" i="2"/>
  <c r="AX59" i="2"/>
  <c r="AY59" i="2"/>
  <c r="AZ59" i="2"/>
  <c r="BA59" i="2"/>
  <c r="BB59" i="2"/>
  <c r="BC59" i="2"/>
  <c r="BD59" i="2"/>
  <c r="BE59" i="2"/>
  <c r="BF59" i="2"/>
  <c r="BG59" i="2"/>
  <c r="BH59" i="2"/>
  <c r="BI59" i="2"/>
  <c r="BJ59" i="2"/>
  <c r="BK59" i="2"/>
  <c r="C60" i="2"/>
  <c r="D60" i="2"/>
  <c r="E60" i="2"/>
  <c r="F60" i="2"/>
  <c r="G60" i="2"/>
  <c r="H60" i="2"/>
  <c r="I60" i="2"/>
  <c r="J60" i="2"/>
  <c r="K60" i="2"/>
  <c r="L60" i="2"/>
  <c r="M60" i="2"/>
  <c r="N60" i="2"/>
  <c r="O60" i="2"/>
  <c r="P60" i="2"/>
  <c r="Q60" i="2"/>
  <c r="R60" i="2"/>
  <c r="S60" i="2"/>
  <c r="T60" i="2"/>
  <c r="U60" i="2"/>
  <c r="V60" i="2"/>
  <c r="W60" i="2"/>
  <c r="X60" i="2"/>
  <c r="Y60" i="2"/>
  <c r="Z60" i="2"/>
  <c r="AA60" i="2"/>
  <c r="AB60" i="2"/>
  <c r="AC60" i="2"/>
  <c r="AD60" i="2"/>
  <c r="AE60" i="2"/>
  <c r="AF60" i="2"/>
  <c r="AG60" i="2"/>
  <c r="AH60" i="2"/>
  <c r="AI60" i="2"/>
  <c r="AJ60" i="2"/>
  <c r="AK60" i="2"/>
  <c r="AL60" i="2"/>
  <c r="AM60" i="2"/>
  <c r="AN60" i="2"/>
  <c r="AO60" i="2"/>
  <c r="AP60" i="2"/>
  <c r="AQ60" i="2"/>
  <c r="AR60" i="2"/>
  <c r="AS60" i="2"/>
  <c r="AT60" i="2"/>
  <c r="AU60" i="2"/>
  <c r="AV60" i="2"/>
  <c r="AW60" i="2"/>
  <c r="AX60" i="2"/>
  <c r="AY60" i="2"/>
  <c r="AZ60" i="2"/>
  <c r="BA60" i="2"/>
  <c r="BB60" i="2"/>
  <c r="BC60" i="2"/>
  <c r="BD60" i="2"/>
  <c r="BE60" i="2"/>
  <c r="BF60" i="2"/>
  <c r="BG60" i="2"/>
  <c r="BH60" i="2"/>
  <c r="BI60" i="2"/>
  <c r="BJ60" i="2"/>
  <c r="BK60" i="2"/>
  <c r="C61" i="2"/>
  <c r="D61" i="2"/>
  <c r="E61" i="2"/>
  <c r="F61" i="2"/>
  <c r="G61" i="2"/>
  <c r="H61" i="2"/>
  <c r="I61" i="2"/>
  <c r="J61" i="2"/>
  <c r="K61" i="2"/>
  <c r="L61" i="2"/>
  <c r="M61" i="2"/>
  <c r="N61" i="2"/>
  <c r="O61" i="2"/>
  <c r="P61" i="2"/>
  <c r="Q61" i="2"/>
  <c r="R61" i="2"/>
  <c r="S61" i="2"/>
  <c r="T61" i="2"/>
  <c r="U61" i="2"/>
  <c r="V61" i="2"/>
  <c r="W61" i="2"/>
  <c r="X61" i="2"/>
  <c r="Y61" i="2"/>
  <c r="Z61" i="2"/>
  <c r="AA61" i="2"/>
  <c r="AB61" i="2"/>
  <c r="AC61" i="2"/>
  <c r="AD61" i="2"/>
  <c r="AE61" i="2"/>
  <c r="AF61" i="2"/>
  <c r="AG61" i="2"/>
  <c r="AH61" i="2"/>
  <c r="AI61" i="2"/>
  <c r="AJ61" i="2"/>
  <c r="AK61" i="2"/>
  <c r="AL61" i="2"/>
  <c r="AM61" i="2"/>
  <c r="AN61" i="2"/>
  <c r="AO61" i="2"/>
  <c r="AP61" i="2"/>
  <c r="AQ61" i="2"/>
  <c r="AR61" i="2"/>
  <c r="AS61" i="2"/>
  <c r="AT61" i="2"/>
  <c r="AU61" i="2"/>
  <c r="AV61" i="2"/>
  <c r="AW61" i="2"/>
  <c r="AX61" i="2"/>
  <c r="AY61" i="2"/>
  <c r="AZ61" i="2"/>
  <c r="BA61" i="2"/>
  <c r="BB61" i="2"/>
  <c r="BC61" i="2"/>
  <c r="BD61" i="2"/>
  <c r="BE61" i="2"/>
  <c r="BF61" i="2"/>
  <c r="BG61" i="2"/>
  <c r="BH61" i="2"/>
  <c r="BI61" i="2"/>
  <c r="BJ61" i="2"/>
  <c r="BK61" i="2"/>
  <c r="C62" i="2"/>
  <c r="D62" i="2"/>
  <c r="E62" i="2"/>
  <c r="F62" i="2"/>
  <c r="G62" i="2"/>
  <c r="H62" i="2"/>
  <c r="I62" i="2"/>
  <c r="J62" i="2"/>
  <c r="K62" i="2"/>
  <c r="L62" i="2"/>
  <c r="M62" i="2"/>
  <c r="N62" i="2"/>
  <c r="O62" i="2"/>
  <c r="P62" i="2"/>
  <c r="Q62" i="2"/>
  <c r="R62" i="2"/>
  <c r="S62" i="2"/>
  <c r="T62" i="2"/>
  <c r="U62" i="2"/>
  <c r="V62" i="2"/>
  <c r="W62" i="2"/>
  <c r="X62" i="2"/>
  <c r="Y62" i="2"/>
  <c r="Z62" i="2"/>
  <c r="AA62" i="2"/>
  <c r="AB62" i="2"/>
  <c r="AC62" i="2"/>
  <c r="AD62" i="2"/>
  <c r="AE62" i="2"/>
  <c r="AF62" i="2"/>
  <c r="AG62" i="2"/>
  <c r="AH62" i="2"/>
  <c r="AI62" i="2"/>
  <c r="AJ62" i="2"/>
  <c r="AK62" i="2"/>
  <c r="AL62" i="2"/>
  <c r="AM62" i="2"/>
  <c r="AN62" i="2"/>
  <c r="AO62" i="2"/>
  <c r="AP62" i="2"/>
  <c r="AQ62" i="2"/>
  <c r="AR62" i="2"/>
  <c r="AS62" i="2"/>
  <c r="AT62" i="2"/>
  <c r="AU62" i="2"/>
  <c r="AV62" i="2"/>
  <c r="AW62" i="2"/>
  <c r="AX62" i="2"/>
  <c r="AY62" i="2"/>
  <c r="AZ62" i="2"/>
  <c r="BA62" i="2"/>
  <c r="BB62" i="2"/>
  <c r="BC62" i="2"/>
  <c r="BD62" i="2"/>
  <c r="BE62" i="2"/>
  <c r="BF62" i="2"/>
  <c r="BG62" i="2"/>
  <c r="BH62" i="2"/>
  <c r="BI62" i="2"/>
  <c r="BJ62" i="2"/>
  <c r="BK62" i="2"/>
  <c r="C63" i="2"/>
  <c r="D63" i="2"/>
  <c r="E63" i="2"/>
  <c r="F63" i="2"/>
  <c r="G63" i="2"/>
  <c r="H63" i="2"/>
  <c r="I63" i="2"/>
  <c r="J63" i="2"/>
  <c r="K63" i="2"/>
  <c r="L63" i="2"/>
  <c r="M63" i="2"/>
  <c r="N63" i="2"/>
  <c r="O63" i="2"/>
  <c r="P63" i="2"/>
  <c r="Q63" i="2"/>
  <c r="R63" i="2"/>
  <c r="S63" i="2"/>
  <c r="T63" i="2"/>
  <c r="U63" i="2"/>
  <c r="V63" i="2"/>
  <c r="W63" i="2"/>
  <c r="X63" i="2"/>
  <c r="Y63" i="2"/>
  <c r="Z63" i="2"/>
  <c r="AA63" i="2"/>
  <c r="AB63" i="2"/>
  <c r="AC63" i="2"/>
  <c r="AD63" i="2"/>
  <c r="AE63" i="2"/>
  <c r="AF63" i="2"/>
  <c r="AG63" i="2"/>
  <c r="AH63" i="2"/>
  <c r="AI63" i="2"/>
  <c r="AJ63" i="2"/>
  <c r="AK63" i="2"/>
  <c r="AL63" i="2"/>
  <c r="AM63" i="2"/>
  <c r="AN63" i="2"/>
  <c r="AO63" i="2"/>
  <c r="AP63" i="2"/>
  <c r="AQ63" i="2"/>
  <c r="AR63" i="2"/>
  <c r="AS63" i="2"/>
  <c r="AT63" i="2"/>
  <c r="AU63" i="2"/>
  <c r="AV63" i="2"/>
  <c r="AW63" i="2"/>
  <c r="AX63" i="2"/>
  <c r="AY63" i="2"/>
  <c r="AZ63" i="2"/>
  <c r="BA63" i="2"/>
  <c r="BB63" i="2"/>
  <c r="BC63" i="2"/>
  <c r="BD63" i="2"/>
  <c r="BE63" i="2"/>
  <c r="BF63" i="2"/>
  <c r="BG63" i="2"/>
  <c r="BH63" i="2"/>
  <c r="BI63" i="2"/>
  <c r="BJ63" i="2"/>
  <c r="BK63" i="2"/>
  <c r="C64" i="2"/>
  <c r="D64" i="2"/>
  <c r="E64" i="2"/>
  <c r="F64" i="2"/>
  <c r="G64" i="2"/>
  <c r="H64" i="2"/>
  <c r="I64" i="2"/>
  <c r="J64" i="2"/>
  <c r="K64" i="2"/>
  <c r="L64" i="2"/>
  <c r="M64" i="2"/>
  <c r="N64" i="2"/>
  <c r="O64" i="2"/>
  <c r="P64" i="2"/>
  <c r="Q64" i="2"/>
  <c r="R64" i="2"/>
  <c r="S64" i="2"/>
  <c r="T64" i="2"/>
  <c r="U64" i="2"/>
  <c r="V64" i="2"/>
  <c r="W64" i="2"/>
  <c r="X64" i="2"/>
  <c r="Y64" i="2"/>
  <c r="Z64" i="2"/>
  <c r="AA64" i="2"/>
  <c r="AB64" i="2"/>
  <c r="AC64" i="2"/>
  <c r="AD64" i="2"/>
  <c r="AE64" i="2"/>
  <c r="AF64" i="2"/>
  <c r="AG64" i="2"/>
  <c r="AH64" i="2"/>
  <c r="AI64" i="2"/>
  <c r="AJ64" i="2"/>
  <c r="AK64" i="2"/>
  <c r="AL64" i="2"/>
  <c r="AM64" i="2"/>
  <c r="AN64" i="2"/>
  <c r="AO64" i="2"/>
  <c r="AP64" i="2"/>
  <c r="AQ64" i="2"/>
  <c r="AR64" i="2"/>
  <c r="AS64" i="2"/>
  <c r="AT64" i="2"/>
  <c r="AU64" i="2"/>
  <c r="AV64" i="2"/>
  <c r="AW64" i="2"/>
  <c r="AX64" i="2"/>
  <c r="AY64" i="2"/>
  <c r="AZ64" i="2"/>
  <c r="BA64" i="2"/>
  <c r="BB64" i="2"/>
  <c r="BC64" i="2"/>
  <c r="BD64" i="2"/>
  <c r="BE64" i="2"/>
  <c r="BF64" i="2"/>
  <c r="BG64" i="2"/>
  <c r="BH64" i="2"/>
  <c r="BI64" i="2"/>
  <c r="BJ64" i="2"/>
  <c r="BK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T65" i="2"/>
  <c r="U65" i="2"/>
  <c r="V65" i="2"/>
  <c r="W65" i="2"/>
  <c r="X65" i="2"/>
  <c r="Y65" i="2"/>
  <c r="Z65" i="2"/>
  <c r="AA65" i="2"/>
  <c r="AB65" i="2"/>
  <c r="AC65" i="2"/>
  <c r="AD65" i="2"/>
  <c r="AE65" i="2"/>
  <c r="AF65" i="2"/>
  <c r="AG65" i="2"/>
  <c r="AH65" i="2"/>
  <c r="AI65" i="2"/>
  <c r="AJ65" i="2"/>
  <c r="AK65" i="2"/>
  <c r="AL65" i="2"/>
  <c r="AM65" i="2"/>
  <c r="AN65" i="2"/>
  <c r="AO65" i="2"/>
  <c r="AP65" i="2"/>
  <c r="AQ65" i="2"/>
  <c r="AR65" i="2"/>
  <c r="AS65" i="2"/>
  <c r="AT65" i="2"/>
  <c r="AU65" i="2"/>
  <c r="AV65" i="2"/>
  <c r="AW65" i="2"/>
  <c r="AX65" i="2"/>
  <c r="AY65" i="2"/>
  <c r="AZ65" i="2"/>
  <c r="BA65" i="2"/>
  <c r="BB65" i="2"/>
  <c r="BC65" i="2"/>
  <c r="BD65" i="2"/>
  <c r="BE65" i="2"/>
  <c r="BF65" i="2"/>
  <c r="BG65" i="2"/>
  <c r="BH65" i="2"/>
  <c r="BI65" i="2"/>
  <c r="BJ65" i="2"/>
  <c r="BK65" i="2"/>
  <c r="C66" i="2"/>
  <c r="D66" i="2"/>
  <c r="E66" i="2"/>
  <c r="F66" i="2"/>
  <c r="G66" i="2"/>
  <c r="H66" i="2"/>
  <c r="I66" i="2"/>
  <c r="J66" i="2"/>
  <c r="K66" i="2"/>
  <c r="L66" i="2"/>
  <c r="M66" i="2"/>
  <c r="N66" i="2"/>
  <c r="O66" i="2"/>
  <c r="P66" i="2"/>
  <c r="Q66" i="2"/>
  <c r="R66" i="2"/>
  <c r="S66" i="2"/>
  <c r="T66" i="2"/>
  <c r="U66" i="2"/>
  <c r="V66" i="2"/>
  <c r="W66" i="2"/>
  <c r="X66" i="2"/>
  <c r="Y66" i="2"/>
  <c r="Z66" i="2"/>
  <c r="AA66" i="2"/>
  <c r="AB66" i="2"/>
  <c r="AC66" i="2"/>
  <c r="AD66" i="2"/>
  <c r="AE66" i="2"/>
  <c r="AF66" i="2"/>
  <c r="AG66" i="2"/>
  <c r="AH66" i="2"/>
  <c r="AI66" i="2"/>
  <c r="AJ66" i="2"/>
  <c r="AK66" i="2"/>
  <c r="AL66" i="2"/>
  <c r="AM66" i="2"/>
  <c r="AN66" i="2"/>
  <c r="AO66" i="2"/>
  <c r="AP66" i="2"/>
  <c r="AQ66" i="2"/>
  <c r="AR66" i="2"/>
  <c r="AS66" i="2"/>
  <c r="AT66" i="2"/>
  <c r="AU66" i="2"/>
  <c r="AV66" i="2"/>
  <c r="AW66" i="2"/>
  <c r="AX66" i="2"/>
  <c r="AY66" i="2"/>
  <c r="AZ66" i="2"/>
  <c r="BA66" i="2"/>
  <c r="BB66" i="2"/>
  <c r="BC66" i="2"/>
  <c r="BD66" i="2"/>
  <c r="BE66" i="2"/>
  <c r="BF66" i="2"/>
  <c r="BG66" i="2"/>
  <c r="BH66" i="2"/>
  <c r="BI66" i="2"/>
  <c r="BJ66" i="2"/>
  <c r="BK66" i="2"/>
  <c r="C67" i="2"/>
  <c r="D67" i="2"/>
  <c r="E67" i="2"/>
  <c r="F67" i="2"/>
  <c r="G67" i="2"/>
  <c r="H67" i="2"/>
  <c r="I67" i="2"/>
  <c r="J67" i="2"/>
  <c r="K67" i="2"/>
  <c r="L67" i="2"/>
  <c r="M67" i="2"/>
  <c r="N67" i="2"/>
  <c r="O67" i="2"/>
  <c r="P67" i="2"/>
  <c r="Q67" i="2"/>
  <c r="R67" i="2"/>
  <c r="S67" i="2"/>
  <c r="T67" i="2"/>
  <c r="U67" i="2"/>
  <c r="V67" i="2"/>
  <c r="W67" i="2"/>
  <c r="X67" i="2"/>
  <c r="Y67" i="2"/>
  <c r="Z67" i="2"/>
  <c r="AA67" i="2"/>
  <c r="AB67" i="2"/>
  <c r="AC67" i="2"/>
  <c r="AD67" i="2"/>
  <c r="AE67" i="2"/>
  <c r="AF67" i="2"/>
  <c r="AG67" i="2"/>
  <c r="AH67" i="2"/>
  <c r="AI67" i="2"/>
  <c r="AJ67" i="2"/>
  <c r="AK67" i="2"/>
  <c r="AL67" i="2"/>
  <c r="AM67" i="2"/>
  <c r="AN67" i="2"/>
  <c r="AO67" i="2"/>
  <c r="AP67" i="2"/>
  <c r="AQ67" i="2"/>
  <c r="AR67" i="2"/>
  <c r="AS67" i="2"/>
  <c r="AT67" i="2"/>
  <c r="AU67" i="2"/>
  <c r="AV67" i="2"/>
  <c r="AW67" i="2"/>
  <c r="AX67" i="2"/>
  <c r="AY67" i="2"/>
  <c r="AZ67" i="2"/>
  <c r="BA67" i="2"/>
  <c r="BB67" i="2"/>
  <c r="BC67" i="2"/>
  <c r="BD67" i="2"/>
  <c r="BE67" i="2"/>
  <c r="BF67" i="2"/>
  <c r="BG67" i="2"/>
  <c r="BH67" i="2"/>
  <c r="BI67" i="2"/>
  <c r="BJ67" i="2"/>
  <c r="BK67" i="2"/>
  <c r="C68" i="2"/>
  <c r="D68" i="2"/>
  <c r="E68" i="2"/>
  <c r="F68" i="2"/>
  <c r="G68" i="2"/>
  <c r="H68" i="2"/>
  <c r="I68" i="2"/>
  <c r="J68" i="2"/>
  <c r="K68" i="2"/>
  <c r="L68" i="2"/>
  <c r="M68" i="2"/>
  <c r="N68" i="2"/>
  <c r="O68" i="2"/>
  <c r="P68" i="2"/>
  <c r="Q68" i="2"/>
  <c r="R68" i="2"/>
  <c r="S68" i="2"/>
  <c r="T68" i="2"/>
  <c r="U68" i="2"/>
  <c r="V68" i="2"/>
  <c r="W68" i="2"/>
  <c r="X68" i="2"/>
  <c r="Y68" i="2"/>
  <c r="Z68" i="2"/>
  <c r="AA68" i="2"/>
  <c r="AB68" i="2"/>
  <c r="AC68" i="2"/>
  <c r="AD68" i="2"/>
  <c r="AE68" i="2"/>
  <c r="AF68" i="2"/>
  <c r="AG68" i="2"/>
  <c r="AH68" i="2"/>
  <c r="AI68" i="2"/>
  <c r="AJ68" i="2"/>
  <c r="AK68" i="2"/>
  <c r="AL68" i="2"/>
  <c r="AM68" i="2"/>
  <c r="AN68" i="2"/>
  <c r="AO68" i="2"/>
  <c r="AP68" i="2"/>
  <c r="AQ68" i="2"/>
  <c r="AR68" i="2"/>
  <c r="AS68" i="2"/>
  <c r="AT68" i="2"/>
  <c r="AU68" i="2"/>
  <c r="AV68" i="2"/>
  <c r="AW68" i="2"/>
  <c r="AX68" i="2"/>
  <c r="AY68" i="2"/>
  <c r="AZ68" i="2"/>
  <c r="BA68" i="2"/>
  <c r="BB68" i="2"/>
  <c r="BC68" i="2"/>
  <c r="BD68" i="2"/>
  <c r="BE68" i="2"/>
  <c r="BF68" i="2"/>
  <c r="BG68" i="2"/>
  <c r="BH68" i="2"/>
  <c r="BI68" i="2"/>
  <c r="BJ68" i="2"/>
  <c r="BK68" i="2"/>
  <c r="C69" i="2"/>
  <c r="D69" i="2"/>
  <c r="E69" i="2"/>
  <c r="F69" i="2"/>
  <c r="G69" i="2"/>
  <c r="H69" i="2"/>
  <c r="I69" i="2"/>
  <c r="J69" i="2"/>
  <c r="K69" i="2"/>
  <c r="L69" i="2"/>
  <c r="M69" i="2"/>
  <c r="N69" i="2"/>
  <c r="O69" i="2"/>
  <c r="P69" i="2"/>
  <c r="Q69" i="2"/>
  <c r="R69" i="2"/>
  <c r="S69" i="2"/>
  <c r="T69" i="2"/>
  <c r="U69" i="2"/>
  <c r="V69" i="2"/>
  <c r="W69" i="2"/>
  <c r="X69" i="2"/>
  <c r="Y69" i="2"/>
  <c r="Z69" i="2"/>
  <c r="AA69" i="2"/>
  <c r="AB69" i="2"/>
  <c r="AC69" i="2"/>
  <c r="AD69" i="2"/>
  <c r="AE69" i="2"/>
  <c r="AF69" i="2"/>
  <c r="AG69" i="2"/>
  <c r="AH69" i="2"/>
  <c r="AI69" i="2"/>
  <c r="AJ69" i="2"/>
  <c r="AK69" i="2"/>
  <c r="AL69" i="2"/>
  <c r="AM69" i="2"/>
  <c r="AN69" i="2"/>
  <c r="AO69" i="2"/>
  <c r="AP69" i="2"/>
  <c r="AQ69" i="2"/>
  <c r="AR69" i="2"/>
  <c r="AS69" i="2"/>
  <c r="AT69" i="2"/>
  <c r="AU69" i="2"/>
  <c r="AV69" i="2"/>
  <c r="AW69" i="2"/>
  <c r="AX69" i="2"/>
  <c r="AY69" i="2"/>
  <c r="AZ69" i="2"/>
  <c r="BA69" i="2"/>
  <c r="BB69" i="2"/>
  <c r="BC69" i="2"/>
  <c r="BD69" i="2"/>
  <c r="BE69" i="2"/>
  <c r="BF69" i="2"/>
  <c r="BG69" i="2"/>
  <c r="BH69" i="2"/>
  <c r="BI69" i="2"/>
  <c r="BJ69" i="2"/>
  <c r="BK69" i="2"/>
  <c r="C70" i="2"/>
  <c r="D70" i="2"/>
  <c r="E70" i="2"/>
  <c r="F70" i="2"/>
  <c r="G70" i="2"/>
  <c r="H70" i="2"/>
  <c r="I70" i="2"/>
  <c r="J70" i="2"/>
  <c r="K70" i="2"/>
  <c r="L70" i="2"/>
  <c r="M70" i="2"/>
  <c r="N70" i="2"/>
  <c r="O70" i="2"/>
  <c r="P70" i="2"/>
  <c r="Q70" i="2"/>
  <c r="R70" i="2"/>
  <c r="S70" i="2"/>
  <c r="T70" i="2"/>
  <c r="U70" i="2"/>
  <c r="V70" i="2"/>
  <c r="W70" i="2"/>
  <c r="X70" i="2"/>
  <c r="Y70" i="2"/>
  <c r="Z70" i="2"/>
  <c r="AA70" i="2"/>
  <c r="AB70" i="2"/>
  <c r="AC70" i="2"/>
  <c r="AD70" i="2"/>
  <c r="AE70" i="2"/>
  <c r="AF70" i="2"/>
  <c r="AG70" i="2"/>
  <c r="AH70" i="2"/>
  <c r="AI70" i="2"/>
  <c r="AJ70" i="2"/>
  <c r="AK70" i="2"/>
  <c r="AL70" i="2"/>
  <c r="AM70" i="2"/>
  <c r="AN70" i="2"/>
  <c r="AO70" i="2"/>
  <c r="AP70" i="2"/>
  <c r="AQ70" i="2"/>
  <c r="AR70" i="2"/>
  <c r="AS70" i="2"/>
  <c r="AT70" i="2"/>
  <c r="AU70" i="2"/>
  <c r="AV70" i="2"/>
  <c r="AW70" i="2"/>
  <c r="AX70" i="2"/>
  <c r="AY70" i="2"/>
  <c r="AZ70" i="2"/>
  <c r="BA70" i="2"/>
  <c r="BB70" i="2"/>
  <c r="BC70" i="2"/>
  <c r="BD70" i="2"/>
  <c r="BE70" i="2"/>
  <c r="BF70" i="2"/>
  <c r="BG70" i="2"/>
  <c r="BH70" i="2"/>
  <c r="BI70" i="2"/>
  <c r="BJ70" i="2"/>
  <c r="BK70" i="2"/>
  <c r="C71" i="2"/>
  <c r="D71" i="2"/>
  <c r="E71" i="2"/>
  <c r="F71" i="2"/>
  <c r="G71" i="2"/>
  <c r="H71" i="2"/>
  <c r="I71" i="2"/>
  <c r="J71" i="2"/>
  <c r="K71" i="2"/>
  <c r="L71" i="2"/>
  <c r="M71" i="2"/>
  <c r="N71" i="2"/>
  <c r="O71" i="2"/>
  <c r="P71" i="2"/>
  <c r="Q71" i="2"/>
  <c r="R71" i="2"/>
  <c r="S71" i="2"/>
  <c r="T71" i="2"/>
  <c r="U71" i="2"/>
  <c r="V71" i="2"/>
  <c r="W71" i="2"/>
  <c r="X71" i="2"/>
  <c r="Y71" i="2"/>
  <c r="Z71" i="2"/>
  <c r="AA71" i="2"/>
  <c r="AB71" i="2"/>
  <c r="AC71" i="2"/>
  <c r="AD71" i="2"/>
  <c r="AE71" i="2"/>
  <c r="AF71" i="2"/>
  <c r="AG71" i="2"/>
  <c r="AH71" i="2"/>
  <c r="AI71" i="2"/>
  <c r="AJ71" i="2"/>
  <c r="AK71" i="2"/>
  <c r="AL71" i="2"/>
  <c r="AM71" i="2"/>
  <c r="AN71" i="2"/>
  <c r="AO71" i="2"/>
  <c r="AP71" i="2"/>
  <c r="AQ71" i="2"/>
  <c r="AR71" i="2"/>
  <c r="AS71" i="2"/>
  <c r="AT71" i="2"/>
  <c r="AU71" i="2"/>
  <c r="AV71" i="2"/>
  <c r="AW71" i="2"/>
  <c r="AX71" i="2"/>
  <c r="AY71" i="2"/>
  <c r="AZ71" i="2"/>
  <c r="BA71" i="2"/>
  <c r="BB71" i="2"/>
  <c r="BC71" i="2"/>
  <c r="BD71" i="2"/>
  <c r="BE71" i="2"/>
  <c r="BF71" i="2"/>
  <c r="BG71" i="2"/>
  <c r="BH71" i="2"/>
  <c r="BI71" i="2"/>
  <c r="BJ71" i="2"/>
  <c r="BK71" i="2"/>
  <c r="C72" i="2"/>
  <c r="D72" i="2"/>
  <c r="E72" i="2"/>
  <c r="F72" i="2"/>
  <c r="G72" i="2"/>
  <c r="H72" i="2"/>
  <c r="I72" i="2"/>
  <c r="J72" i="2"/>
  <c r="K72" i="2"/>
  <c r="L72" i="2"/>
  <c r="M72" i="2"/>
  <c r="N72" i="2"/>
  <c r="O72" i="2"/>
  <c r="P72" i="2"/>
  <c r="Q72" i="2"/>
  <c r="R72" i="2"/>
  <c r="S72" i="2"/>
  <c r="T72" i="2"/>
  <c r="U72" i="2"/>
  <c r="V72" i="2"/>
  <c r="W72" i="2"/>
  <c r="X72" i="2"/>
  <c r="Y72" i="2"/>
  <c r="Z72" i="2"/>
  <c r="AA72" i="2"/>
  <c r="AB72" i="2"/>
  <c r="AC72" i="2"/>
  <c r="AD72" i="2"/>
  <c r="AE72" i="2"/>
  <c r="AF72" i="2"/>
  <c r="AG72" i="2"/>
  <c r="AH72" i="2"/>
  <c r="AI72" i="2"/>
  <c r="AJ72" i="2"/>
  <c r="AK72" i="2"/>
  <c r="AL72" i="2"/>
  <c r="AM72" i="2"/>
  <c r="AN72" i="2"/>
  <c r="AO72" i="2"/>
  <c r="AP72" i="2"/>
  <c r="AQ72" i="2"/>
  <c r="AR72" i="2"/>
  <c r="AS72" i="2"/>
  <c r="AT72" i="2"/>
  <c r="AU72" i="2"/>
  <c r="AV72" i="2"/>
  <c r="AW72" i="2"/>
  <c r="AX72" i="2"/>
  <c r="AY72" i="2"/>
  <c r="AZ72" i="2"/>
  <c r="BA72" i="2"/>
  <c r="BB72" i="2"/>
  <c r="BC72" i="2"/>
  <c r="BD72" i="2"/>
  <c r="BE72" i="2"/>
  <c r="BF72" i="2"/>
  <c r="BG72" i="2"/>
  <c r="BH72" i="2"/>
  <c r="BI72" i="2"/>
  <c r="BJ72" i="2"/>
  <c r="BK72" i="2"/>
  <c r="C73" i="2"/>
  <c r="D73" i="2"/>
  <c r="E73" i="2"/>
  <c r="F73" i="2"/>
  <c r="G73" i="2"/>
  <c r="H73" i="2"/>
  <c r="I73" i="2"/>
  <c r="J73" i="2"/>
  <c r="K73" i="2"/>
  <c r="L73" i="2"/>
  <c r="M73" i="2"/>
  <c r="N73" i="2"/>
  <c r="O73" i="2"/>
  <c r="P73" i="2"/>
  <c r="Q73" i="2"/>
  <c r="R73" i="2"/>
  <c r="S73" i="2"/>
  <c r="T73" i="2"/>
  <c r="U73" i="2"/>
  <c r="V73" i="2"/>
  <c r="W73" i="2"/>
  <c r="X73" i="2"/>
  <c r="Y73" i="2"/>
  <c r="Z73" i="2"/>
  <c r="AA73" i="2"/>
  <c r="AB73" i="2"/>
  <c r="AC73" i="2"/>
  <c r="AD73" i="2"/>
  <c r="AE73" i="2"/>
  <c r="AF73" i="2"/>
  <c r="AG73" i="2"/>
  <c r="AH73" i="2"/>
  <c r="AI73" i="2"/>
  <c r="AJ73" i="2"/>
  <c r="AK73" i="2"/>
  <c r="AL73" i="2"/>
  <c r="AM73" i="2"/>
  <c r="AN73" i="2"/>
  <c r="AO73" i="2"/>
  <c r="AP73" i="2"/>
  <c r="AQ73" i="2"/>
  <c r="AR73" i="2"/>
  <c r="AS73" i="2"/>
  <c r="AT73" i="2"/>
  <c r="AU73" i="2"/>
  <c r="AV73" i="2"/>
  <c r="AW73" i="2"/>
  <c r="AX73" i="2"/>
  <c r="AY73" i="2"/>
  <c r="AZ73" i="2"/>
  <c r="BA73" i="2"/>
  <c r="BB73" i="2"/>
  <c r="BC73" i="2"/>
  <c r="BD73" i="2"/>
  <c r="BE73" i="2"/>
  <c r="BF73" i="2"/>
  <c r="BG73" i="2"/>
  <c r="BH73" i="2"/>
  <c r="BI73" i="2"/>
  <c r="BJ73" i="2"/>
  <c r="BK73" i="2"/>
  <c r="C74" i="2"/>
  <c r="D74" i="2"/>
  <c r="E74" i="2"/>
  <c r="F74" i="2"/>
  <c r="G74" i="2"/>
  <c r="H74" i="2"/>
  <c r="I74" i="2"/>
  <c r="J74" i="2"/>
  <c r="K74" i="2"/>
  <c r="L74" i="2"/>
  <c r="M74" i="2"/>
  <c r="N74" i="2"/>
  <c r="O74" i="2"/>
  <c r="P74" i="2"/>
  <c r="Q74" i="2"/>
  <c r="R74" i="2"/>
  <c r="S74" i="2"/>
  <c r="T74" i="2"/>
  <c r="U74" i="2"/>
  <c r="V74" i="2"/>
  <c r="W74" i="2"/>
  <c r="X74" i="2"/>
  <c r="Y74" i="2"/>
  <c r="Z74" i="2"/>
  <c r="AA74" i="2"/>
  <c r="AB74" i="2"/>
  <c r="AC74" i="2"/>
  <c r="AD74" i="2"/>
  <c r="AE74" i="2"/>
  <c r="AF74" i="2"/>
  <c r="AG74" i="2"/>
  <c r="AH74" i="2"/>
  <c r="AI74" i="2"/>
  <c r="AJ74" i="2"/>
  <c r="AK74" i="2"/>
  <c r="AL74" i="2"/>
  <c r="AM74" i="2"/>
  <c r="AN74" i="2"/>
  <c r="AO74" i="2"/>
  <c r="AP74" i="2"/>
  <c r="AQ74" i="2"/>
  <c r="AR74" i="2"/>
  <c r="AS74" i="2"/>
  <c r="AT74" i="2"/>
  <c r="AU74" i="2"/>
  <c r="AV74" i="2"/>
  <c r="AW74" i="2"/>
  <c r="AX74" i="2"/>
  <c r="AY74" i="2"/>
  <c r="AZ74" i="2"/>
  <c r="BA74" i="2"/>
  <c r="BB74" i="2"/>
  <c r="BC74" i="2"/>
  <c r="BD74" i="2"/>
  <c r="BE74" i="2"/>
  <c r="BF74" i="2"/>
  <c r="BG74" i="2"/>
  <c r="BH74" i="2"/>
  <c r="BI74" i="2"/>
  <c r="BJ74" i="2"/>
  <c r="BK74" i="2"/>
  <c r="C75" i="2"/>
  <c r="D75" i="2"/>
  <c r="E75" i="2"/>
  <c r="F75" i="2"/>
  <c r="G75" i="2"/>
  <c r="H75" i="2"/>
  <c r="I75" i="2"/>
  <c r="J75" i="2"/>
  <c r="K75" i="2"/>
  <c r="L75" i="2"/>
  <c r="M75" i="2"/>
  <c r="N75" i="2"/>
  <c r="O75" i="2"/>
  <c r="P75" i="2"/>
  <c r="Q75" i="2"/>
  <c r="R75" i="2"/>
  <c r="S75" i="2"/>
  <c r="T75" i="2"/>
  <c r="U75" i="2"/>
  <c r="V75" i="2"/>
  <c r="W75" i="2"/>
  <c r="X75" i="2"/>
  <c r="Y75" i="2"/>
  <c r="Z75" i="2"/>
  <c r="AA75" i="2"/>
  <c r="AB75" i="2"/>
  <c r="AC75" i="2"/>
  <c r="AD75" i="2"/>
  <c r="AE75" i="2"/>
  <c r="AF75" i="2"/>
  <c r="AG75" i="2"/>
  <c r="AH75" i="2"/>
  <c r="AI75" i="2"/>
  <c r="AJ75" i="2"/>
  <c r="AK75" i="2"/>
  <c r="AL75" i="2"/>
  <c r="AM75" i="2"/>
  <c r="AN75" i="2"/>
  <c r="AO75" i="2"/>
  <c r="AP75" i="2"/>
  <c r="AQ75" i="2"/>
  <c r="AR75" i="2"/>
  <c r="AS75" i="2"/>
  <c r="AT75" i="2"/>
  <c r="AU75" i="2"/>
  <c r="AV75" i="2"/>
  <c r="AW75" i="2"/>
  <c r="AX75" i="2"/>
  <c r="AY75" i="2"/>
  <c r="AZ75" i="2"/>
  <c r="BA75" i="2"/>
  <c r="BB75" i="2"/>
  <c r="BC75" i="2"/>
  <c r="BD75" i="2"/>
  <c r="BE75" i="2"/>
  <c r="BF75" i="2"/>
  <c r="BG75" i="2"/>
  <c r="BH75" i="2"/>
  <c r="BI75" i="2"/>
  <c r="BJ75" i="2"/>
  <c r="BK75" i="2"/>
  <c r="C76" i="2"/>
  <c r="D76" i="2"/>
  <c r="E76" i="2"/>
  <c r="F76" i="2"/>
  <c r="G76" i="2"/>
  <c r="H76" i="2"/>
  <c r="I76" i="2"/>
  <c r="J76" i="2"/>
  <c r="K76" i="2"/>
  <c r="L76" i="2"/>
  <c r="M76" i="2"/>
  <c r="N76" i="2"/>
  <c r="O76" i="2"/>
  <c r="P76" i="2"/>
  <c r="Q76" i="2"/>
  <c r="R76" i="2"/>
  <c r="S76" i="2"/>
  <c r="T76" i="2"/>
  <c r="U76" i="2"/>
  <c r="V76" i="2"/>
  <c r="W76" i="2"/>
  <c r="X76" i="2"/>
  <c r="Y76" i="2"/>
  <c r="Z76" i="2"/>
  <c r="AA76" i="2"/>
  <c r="AB76" i="2"/>
  <c r="AC76" i="2"/>
  <c r="AD76" i="2"/>
  <c r="AE76" i="2"/>
  <c r="AF76" i="2"/>
  <c r="AG76" i="2"/>
  <c r="AH76" i="2"/>
  <c r="AI76" i="2"/>
  <c r="AJ76" i="2"/>
  <c r="AK76" i="2"/>
  <c r="AL76" i="2"/>
  <c r="AM76" i="2"/>
  <c r="AN76" i="2"/>
  <c r="AO76" i="2"/>
  <c r="AP76" i="2"/>
  <c r="AQ76" i="2"/>
  <c r="AR76" i="2"/>
  <c r="AS76" i="2"/>
  <c r="AT76" i="2"/>
  <c r="AU76" i="2"/>
  <c r="AV76" i="2"/>
  <c r="AW76" i="2"/>
  <c r="AX76" i="2"/>
  <c r="AY76" i="2"/>
  <c r="AZ76" i="2"/>
  <c r="BA76" i="2"/>
  <c r="BB76" i="2"/>
  <c r="BC76" i="2"/>
  <c r="BD76" i="2"/>
  <c r="BE76" i="2"/>
  <c r="BF76" i="2"/>
  <c r="BG76" i="2"/>
  <c r="BH76" i="2"/>
  <c r="BI76" i="2"/>
  <c r="BJ76" i="2"/>
  <c r="BK76" i="2"/>
  <c r="C77" i="2"/>
  <c r="D77" i="2"/>
  <c r="E77" i="2"/>
  <c r="F77" i="2"/>
  <c r="G77" i="2"/>
  <c r="H77" i="2"/>
  <c r="I77" i="2"/>
  <c r="J77" i="2"/>
  <c r="K77" i="2"/>
  <c r="L77" i="2"/>
  <c r="M77" i="2"/>
  <c r="N77" i="2"/>
  <c r="O77" i="2"/>
  <c r="P77" i="2"/>
  <c r="Q77" i="2"/>
  <c r="R77" i="2"/>
  <c r="S77" i="2"/>
  <c r="T77" i="2"/>
  <c r="U77" i="2"/>
  <c r="V77" i="2"/>
  <c r="W77" i="2"/>
  <c r="X77" i="2"/>
  <c r="Y77" i="2"/>
  <c r="Z77" i="2"/>
  <c r="AA77" i="2"/>
  <c r="AB77" i="2"/>
  <c r="AC77" i="2"/>
  <c r="AD77" i="2"/>
  <c r="AE77" i="2"/>
  <c r="AF77" i="2"/>
  <c r="AG77" i="2"/>
  <c r="AH77" i="2"/>
  <c r="AI77" i="2"/>
  <c r="AJ77" i="2"/>
  <c r="AK77" i="2"/>
  <c r="AL77" i="2"/>
  <c r="AM77" i="2"/>
  <c r="AN77" i="2"/>
  <c r="AO77" i="2"/>
  <c r="AP77" i="2"/>
  <c r="AQ77" i="2"/>
  <c r="AR77" i="2"/>
  <c r="AS77" i="2"/>
  <c r="AT77" i="2"/>
  <c r="AU77" i="2"/>
  <c r="AV77" i="2"/>
  <c r="AW77" i="2"/>
  <c r="AX77" i="2"/>
  <c r="AY77" i="2"/>
  <c r="AZ77" i="2"/>
  <c r="BA77" i="2"/>
  <c r="BB77" i="2"/>
  <c r="BC77" i="2"/>
  <c r="BD77" i="2"/>
  <c r="BE77" i="2"/>
  <c r="BF77" i="2"/>
  <c r="BG77" i="2"/>
  <c r="BH77" i="2"/>
  <c r="BI77" i="2"/>
  <c r="BJ77" i="2"/>
  <c r="BK77" i="2"/>
  <c r="C78" i="2"/>
  <c r="D78" i="2"/>
  <c r="E78" i="2"/>
  <c r="F78" i="2"/>
  <c r="G78" i="2"/>
  <c r="H78" i="2"/>
  <c r="I78" i="2"/>
  <c r="J78" i="2"/>
  <c r="K78" i="2"/>
  <c r="L78" i="2"/>
  <c r="M78" i="2"/>
  <c r="N78" i="2"/>
  <c r="O78" i="2"/>
  <c r="P78" i="2"/>
  <c r="Q78" i="2"/>
  <c r="R78" i="2"/>
  <c r="S78" i="2"/>
  <c r="T78" i="2"/>
  <c r="U78" i="2"/>
  <c r="V78" i="2"/>
  <c r="W78" i="2"/>
  <c r="X78" i="2"/>
  <c r="Y78" i="2"/>
  <c r="Z78" i="2"/>
  <c r="AA78" i="2"/>
  <c r="AB78" i="2"/>
  <c r="AC78" i="2"/>
  <c r="AD78" i="2"/>
  <c r="AE78" i="2"/>
  <c r="AF78" i="2"/>
  <c r="AG78" i="2"/>
  <c r="AH78" i="2"/>
  <c r="AI78" i="2"/>
  <c r="AJ78" i="2"/>
  <c r="AK78" i="2"/>
  <c r="AL78" i="2"/>
  <c r="AM78" i="2"/>
  <c r="AN78" i="2"/>
  <c r="AO78" i="2"/>
  <c r="AP78" i="2"/>
  <c r="AQ78" i="2"/>
  <c r="AR78" i="2"/>
  <c r="AS78" i="2"/>
  <c r="AT78" i="2"/>
  <c r="AU78" i="2"/>
  <c r="AV78" i="2"/>
  <c r="AW78" i="2"/>
  <c r="AX78" i="2"/>
  <c r="AY78" i="2"/>
  <c r="AZ78" i="2"/>
  <c r="BA78" i="2"/>
  <c r="BB78" i="2"/>
  <c r="BC78" i="2"/>
  <c r="BD78" i="2"/>
  <c r="BE78" i="2"/>
  <c r="BF78" i="2"/>
  <c r="BG78" i="2"/>
  <c r="BH78" i="2"/>
  <c r="BI78" i="2"/>
  <c r="BJ78" i="2"/>
  <c r="BK78" i="2"/>
  <c r="C79" i="2"/>
  <c r="D79" i="2"/>
  <c r="E79" i="2"/>
  <c r="F79" i="2"/>
  <c r="G79" i="2"/>
  <c r="H79" i="2"/>
  <c r="I79" i="2"/>
  <c r="J79" i="2"/>
  <c r="K79" i="2"/>
  <c r="L79" i="2"/>
  <c r="M79" i="2"/>
  <c r="N79" i="2"/>
  <c r="O79" i="2"/>
  <c r="P79" i="2"/>
  <c r="Q79" i="2"/>
  <c r="R79" i="2"/>
  <c r="S79" i="2"/>
  <c r="T79" i="2"/>
  <c r="U79" i="2"/>
  <c r="V79" i="2"/>
  <c r="W79" i="2"/>
  <c r="X79" i="2"/>
  <c r="Y79" i="2"/>
  <c r="Z79" i="2"/>
  <c r="AA79" i="2"/>
  <c r="AB79" i="2"/>
  <c r="AC79" i="2"/>
  <c r="AD79" i="2"/>
  <c r="AE79" i="2"/>
  <c r="AF79" i="2"/>
  <c r="AG79" i="2"/>
  <c r="AH79" i="2"/>
  <c r="AI79" i="2"/>
  <c r="AJ79" i="2"/>
  <c r="AK79" i="2"/>
  <c r="AL79" i="2"/>
  <c r="AM79" i="2"/>
  <c r="AN79" i="2"/>
  <c r="AO79" i="2"/>
  <c r="AP79" i="2"/>
  <c r="AQ79" i="2"/>
  <c r="AR79" i="2"/>
  <c r="AS79" i="2"/>
  <c r="AT79" i="2"/>
  <c r="AU79" i="2"/>
  <c r="AV79" i="2"/>
  <c r="AW79" i="2"/>
  <c r="AX79" i="2"/>
  <c r="AY79" i="2"/>
  <c r="AZ79" i="2"/>
  <c r="BA79" i="2"/>
  <c r="BB79" i="2"/>
  <c r="BC79" i="2"/>
  <c r="BD79" i="2"/>
  <c r="BE79" i="2"/>
  <c r="BF79" i="2"/>
  <c r="BG79" i="2"/>
  <c r="BH79" i="2"/>
  <c r="BI79" i="2"/>
  <c r="BJ79" i="2"/>
  <c r="BK79" i="2"/>
  <c r="C80" i="2"/>
  <c r="D80" i="2"/>
  <c r="E80" i="2"/>
  <c r="F80" i="2"/>
  <c r="G80" i="2"/>
  <c r="H80" i="2"/>
  <c r="I80" i="2"/>
  <c r="J80" i="2"/>
  <c r="K80" i="2"/>
  <c r="L80" i="2"/>
  <c r="M80" i="2"/>
  <c r="N80" i="2"/>
  <c r="O80" i="2"/>
  <c r="P80" i="2"/>
  <c r="Q80" i="2"/>
  <c r="R80" i="2"/>
  <c r="S80" i="2"/>
  <c r="T80" i="2"/>
  <c r="U80" i="2"/>
  <c r="V80" i="2"/>
  <c r="W80" i="2"/>
  <c r="X80" i="2"/>
  <c r="Y80" i="2"/>
  <c r="Z80" i="2"/>
  <c r="AA80" i="2"/>
  <c r="AB80" i="2"/>
  <c r="AC80" i="2"/>
  <c r="AD80" i="2"/>
  <c r="AE80" i="2"/>
  <c r="AF80" i="2"/>
  <c r="AG80" i="2"/>
  <c r="AH80" i="2"/>
  <c r="AI80" i="2"/>
  <c r="AJ80" i="2"/>
  <c r="AK80" i="2"/>
  <c r="AL80" i="2"/>
  <c r="AM80" i="2"/>
  <c r="AN80" i="2"/>
  <c r="AO80" i="2"/>
  <c r="AP80" i="2"/>
  <c r="AQ80" i="2"/>
  <c r="AR80" i="2"/>
  <c r="AS80" i="2"/>
  <c r="AT80" i="2"/>
  <c r="AU80" i="2"/>
  <c r="AV80" i="2"/>
  <c r="AW80" i="2"/>
  <c r="AX80" i="2"/>
  <c r="AY80" i="2"/>
  <c r="AZ80" i="2"/>
  <c r="BA80" i="2"/>
  <c r="BB80" i="2"/>
  <c r="BC80" i="2"/>
  <c r="BD80" i="2"/>
  <c r="BE80" i="2"/>
  <c r="BF80" i="2"/>
  <c r="BG80" i="2"/>
  <c r="BH80" i="2"/>
  <c r="BI80" i="2"/>
  <c r="BJ80" i="2"/>
  <c r="BK80" i="2"/>
  <c r="C81" i="2"/>
  <c r="D81" i="2"/>
  <c r="E81" i="2"/>
  <c r="F81" i="2"/>
  <c r="G81" i="2"/>
  <c r="H81" i="2"/>
  <c r="I81" i="2"/>
  <c r="J81" i="2"/>
  <c r="K81" i="2"/>
  <c r="L81" i="2"/>
  <c r="M81" i="2"/>
  <c r="N81" i="2"/>
  <c r="O81" i="2"/>
  <c r="P81" i="2"/>
  <c r="Q81" i="2"/>
  <c r="R81" i="2"/>
  <c r="S81" i="2"/>
  <c r="T81" i="2"/>
  <c r="U81" i="2"/>
  <c r="V81" i="2"/>
  <c r="W81" i="2"/>
  <c r="X81" i="2"/>
  <c r="Y81" i="2"/>
  <c r="Z81" i="2"/>
  <c r="AA81" i="2"/>
  <c r="AB81" i="2"/>
  <c r="AC81" i="2"/>
  <c r="AD81" i="2"/>
  <c r="AE81" i="2"/>
  <c r="AF81" i="2"/>
  <c r="AG81" i="2"/>
  <c r="AH81" i="2"/>
  <c r="AI81" i="2"/>
  <c r="AJ81" i="2"/>
  <c r="AK81" i="2"/>
  <c r="AL81" i="2"/>
  <c r="AM81" i="2"/>
  <c r="AN81" i="2"/>
  <c r="AO81" i="2"/>
  <c r="AP81" i="2"/>
  <c r="AQ81" i="2"/>
  <c r="AR81" i="2"/>
  <c r="AS81" i="2"/>
  <c r="AT81" i="2"/>
  <c r="AU81" i="2"/>
  <c r="AV81" i="2"/>
  <c r="AW81" i="2"/>
  <c r="AX81" i="2"/>
  <c r="AY81" i="2"/>
  <c r="AZ81" i="2"/>
  <c r="BA81" i="2"/>
  <c r="BB81" i="2"/>
  <c r="BC81" i="2"/>
  <c r="BD81" i="2"/>
  <c r="BE81" i="2"/>
  <c r="BF81" i="2"/>
  <c r="BG81" i="2"/>
  <c r="BH81" i="2"/>
  <c r="BI81" i="2"/>
  <c r="BJ81" i="2"/>
  <c r="BK81" i="2"/>
  <c r="C82" i="2"/>
  <c r="D82" i="2"/>
  <c r="E82" i="2"/>
  <c r="F82" i="2"/>
  <c r="G82" i="2"/>
  <c r="H82" i="2"/>
  <c r="I82" i="2"/>
  <c r="J82" i="2"/>
  <c r="K82" i="2"/>
  <c r="L82" i="2"/>
  <c r="M82" i="2"/>
  <c r="N82" i="2"/>
  <c r="O82" i="2"/>
  <c r="P82" i="2"/>
  <c r="Q82" i="2"/>
  <c r="R82" i="2"/>
  <c r="S82" i="2"/>
  <c r="T82" i="2"/>
  <c r="U82" i="2"/>
  <c r="V82" i="2"/>
  <c r="W82" i="2"/>
  <c r="X82" i="2"/>
  <c r="Y82" i="2"/>
  <c r="Z82" i="2"/>
  <c r="AA82" i="2"/>
  <c r="AB82" i="2"/>
  <c r="AC82" i="2"/>
  <c r="AD82" i="2"/>
  <c r="AE82" i="2"/>
  <c r="AF82" i="2"/>
  <c r="AG82" i="2"/>
  <c r="AH82" i="2"/>
  <c r="AI82" i="2"/>
  <c r="AJ82" i="2"/>
  <c r="AK82" i="2"/>
  <c r="AL82" i="2"/>
  <c r="AM82" i="2"/>
  <c r="AN82" i="2"/>
  <c r="AO82" i="2"/>
  <c r="AP82" i="2"/>
  <c r="AQ82" i="2"/>
  <c r="AR82" i="2"/>
  <c r="AS82" i="2"/>
  <c r="AT82" i="2"/>
  <c r="AU82" i="2"/>
  <c r="AV82" i="2"/>
  <c r="AW82" i="2"/>
  <c r="AX82" i="2"/>
  <c r="AY82" i="2"/>
  <c r="AZ82" i="2"/>
  <c r="BA82" i="2"/>
  <c r="BB82" i="2"/>
  <c r="BC82" i="2"/>
  <c r="BD82" i="2"/>
  <c r="BE82" i="2"/>
  <c r="BF82" i="2"/>
  <c r="BG82" i="2"/>
  <c r="BH82" i="2"/>
  <c r="BI82" i="2"/>
  <c r="BJ82" i="2"/>
  <c r="BK82" i="2"/>
  <c r="C83" i="2"/>
  <c r="D83" i="2"/>
  <c r="E83" i="2"/>
  <c r="F83" i="2"/>
  <c r="G83" i="2"/>
  <c r="H83" i="2"/>
  <c r="I83" i="2"/>
  <c r="J83" i="2"/>
  <c r="K83" i="2"/>
  <c r="L83" i="2"/>
  <c r="M83" i="2"/>
  <c r="N83" i="2"/>
  <c r="O83" i="2"/>
  <c r="P83" i="2"/>
  <c r="Q83" i="2"/>
  <c r="R83" i="2"/>
  <c r="S83" i="2"/>
  <c r="T83" i="2"/>
  <c r="U83" i="2"/>
  <c r="V83" i="2"/>
  <c r="W83" i="2"/>
  <c r="X83" i="2"/>
  <c r="Y83" i="2"/>
  <c r="Z83" i="2"/>
  <c r="AA83" i="2"/>
  <c r="AB83" i="2"/>
  <c r="AC83" i="2"/>
  <c r="AD83" i="2"/>
  <c r="AE83" i="2"/>
  <c r="AF83" i="2"/>
  <c r="AG83" i="2"/>
  <c r="AH83" i="2"/>
  <c r="AI83" i="2"/>
  <c r="AJ83" i="2"/>
  <c r="AK83" i="2"/>
  <c r="AL83" i="2"/>
  <c r="AM83" i="2"/>
  <c r="AN83" i="2"/>
  <c r="AO83" i="2"/>
  <c r="AP83" i="2"/>
  <c r="AQ83" i="2"/>
  <c r="AR83" i="2"/>
  <c r="AS83" i="2"/>
  <c r="AT83" i="2"/>
  <c r="AU83" i="2"/>
  <c r="AV83" i="2"/>
  <c r="AW83" i="2"/>
  <c r="AX83" i="2"/>
  <c r="AY83" i="2"/>
  <c r="AZ83" i="2"/>
  <c r="BA83" i="2"/>
  <c r="BB83" i="2"/>
  <c r="BC83" i="2"/>
  <c r="BD83" i="2"/>
  <c r="BE83" i="2"/>
  <c r="BF83" i="2"/>
  <c r="BG83" i="2"/>
  <c r="BH83" i="2"/>
  <c r="BI83" i="2"/>
  <c r="BJ83" i="2"/>
  <c r="BK83" i="2"/>
  <c r="C84" i="2"/>
  <c r="D84" i="2"/>
  <c r="E84" i="2"/>
  <c r="F84" i="2"/>
  <c r="G84" i="2"/>
  <c r="H84" i="2"/>
  <c r="I84" i="2"/>
  <c r="J84" i="2"/>
  <c r="K84" i="2"/>
  <c r="L84" i="2"/>
  <c r="M84" i="2"/>
  <c r="N84" i="2"/>
  <c r="O84" i="2"/>
  <c r="P84" i="2"/>
  <c r="Q84" i="2"/>
  <c r="R84" i="2"/>
  <c r="S84" i="2"/>
  <c r="T84" i="2"/>
  <c r="U84" i="2"/>
  <c r="V84" i="2"/>
  <c r="W84" i="2"/>
  <c r="X84" i="2"/>
  <c r="Y84" i="2"/>
  <c r="Z84" i="2"/>
  <c r="AA84" i="2"/>
  <c r="AB84" i="2"/>
  <c r="AC84" i="2"/>
  <c r="AD84" i="2"/>
  <c r="AE84" i="2"/>
  <c r="AF84" i="2"/>
  <c r="AG84" i="2"/>
  <c r="AH84" i="2"/>
  <c r="AI84" i="2"/>
  <c r="AJ84" i="2"/>
  <c r="AK84" i="2"/>
  <c r="AL84" i="2"/>
  <c r="AM84" i="2"/>
  <c r="AN84" i="2"/>
  <c r="AO84" i="2"/>
  <c r="AP84" i="2"/>
  <c r="AQ84" i="2"/>
  <c r="AR84" i="2"/>
  <c r="AS84" i="2"/>
  <c r="AT84" i="2"/>
  <c r="AU84" i="2"/>
  <c r="AV84" i="2"/>
  <c r="AW84" i="2"/>
  <c r="AX84" i="2"/>
  <c r="AY84" i="2"/>
  <c r="AZ84" i="2"/>
  <c r="BA84" i="2"/>
  <c r="BB84" i="2"/>
  <c r="BC84" i="2"/>
  <c r="BD84" i="2"/>
  <c r="BE84" i="2"/>
  <c r="BF84" i="2"/>
  <c r="BG84" i="2"/>
  <c r="BH84" i="2"/>
  <c r="BI84" i="2"/>
  <c r="BJ84" i="2"/>
  <c r="BK84" i="2"/>
  <c r="C85" i="2"/>
  <c r="D85" i="2"/>
  <c r="E85" i="2"/>
  <c r="F85" i="2"/>
  <c r="G85" i="2"/>
  <c r="H85" i="2"/>
  <c r="I85" i="2"/>
  <c r="J85" i="2"/>
  <c r="K85" i="2"/>
  <c r="L85" i="2"/>
  <c r="M85" i="2"/>
  <c r="N85" i="2"/>
  <c r="O85" i="2"/>
  <c r="P85" i="2"/>
  <c r="Q85" i="2"/>
  <c r="R85" i="2"/>
  <c r="S85" i="2"/>
  <c r="T85" i="2"/>
  <c r="U85" i="2"/>
  <c r="V85" i="2"/>
  <c r="W85" i="2"/>
  <c r="X85" i="2"/>
  <c r="Y85" i="2"/>
  <c r="Z85" i="2"/>
  <c r="AA85" i="2"/>
  <c r="AB85" i="2"/>
  <c r="AC85" i="2"/>
  <c r="AD85" i="2"/>
  <c r="AE85" i="2"/>
  <c r="AF85" i="2"/>
  <c r="AG85" i="2"/>
  <c r="AH85" i="2"/>
  <c r="AI85" i="2"/>
  <c r="AJ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BB85" i="2"/>
  <c r="BC85" i="2"/>
  <c r="BD85" i="2"/>
  <c r="BE85" i="2"/>
  <c r="BF85" i="2"/>
  <c r="BG85" i="2"/>
  <c r="BH85" i="2"/>
  <c r="BI85" i="2"/>
  <c r="BJ85" i="2"/>
  <c r="BK85" i="2"/>
  <c r="C86" i="2"/>
  <c r="D86" i="2"/>
  <c r="E86" i="2"/>
  <c r="F86" i="2"/>
  <c r="G86" i="2"/>
  <c r="H86" i="2"/>
  <c r="I86" i="2"/>
  <c r="J86" i="2"/>
  <c r="K86" i="2"/>
  <c r="L86" i="2"/>
  <c r="M86" i="2"/>
  <c r="N86" i="2"/>
  <c r="O86" i="2"/>
  <c r="P86" i="2"/>
  <c r="Q86" i="2"/>
  <c r="R86" i="2"/>
  <c r="S86" i="2"/>
  <c r="T86" i="2"/>
  <c r="U86" i="2"/>
  <c r="V86" i="2"/>
  <c r="W86" i="2"/>
  <c r="X86" i="2"/>
  <c r="Y86" i="2"/>
  <c r="Z86" i="2"/>
  <c r="AA86" i="2"/>
  <c r="AB86" i="2"/>
  <c r="AC86" i="2"/>
  <c r="AD86" i="2"/>
  <c r="AE86" i="2"/>
  <c r="AF86" i="2"/>
  <c r="AG86" i="2"/>
  <c r="AH86" i="2"/>
  <c r="AI86" i="2"/>
  <c r="AJ86" i="2"/>
  <c r="AK86" i="2"/>
  <c r="AL86" i="2"/>
  <c r="AM86" i="2"/>
  <c r="AN86" i="2"/>
  <c r="AO86" i="2"/>
  <c r="AP86" i="2"/>
  <c r="AQ86" i="2"/>
  <c r="AR86" i="2"/>
  <c r="AS86" i="2"/>
  <c r="AT86" i="2"/>
  <c r="AU86" i="2"/>
  <c r="AV86" i="2"/>
  <c r="AW86" i="2"/>
  <c r="AX86" i="2"/>
  <c r="AY86" i="2"/>
  <c r="AZ86" i="2"/>
  <c r="BA86" i="2"/>
  <c r="BB86" i="2"/>
  <c r="BC86" i="2"/>
  <c r="BD86" i="2"/>
  <c r="BE86" i="2"/>
  <c r="BF86" i="2"/>
  <c r="BG86" i="2"/>
  <c r="BH86" i="2"/>
  <c r="BI86" i="2"/>
  <c r="BJ86" i="2"/>
  <c r="BK86" i="2"/>
  <c r="C87" i="2"/>
  <c r="D87" i="2"/>
  <c r="E87" i="2"/>
  <c r="F87" i="2"/>
  <c r="G87" i="2"/>
  <c r="H87" i="2"/>
  <c r="I87" i="2"/>
  <c r="J87" i="2"/>
  <c r="K87" i="2"/>
  <c r="L87" i="2"/>
  <c r="M87" i="2"/>
  <c r="N87" i="2"/>
  <c r="O87" i="2"/>
  <c r="P87" i="2"/>
  <c r="Q87" i="2"/>
  <c r="R87" i="2"/>
  <c r="S87" i="2"/>
  <c r="T87" i="2"/>
  <c r="U87" i="2"/>
  <c r="V87" i="2"/>
  <c r="W87" i="2"/>
  <c r="X87" i="2"/>
  <c r="Y87" i="2"/>
  <c r="Z87" i="2"/>
  <c r="AA87" i="2"/>
  <c r="AB87" i="2"/>
  <c r="AC87" i="2"/>
  <c r="AD87" i="2"/>
  <c r="AE87" i="2"/>
  <c r="AF87" i="2"/>
  <c r="AG87" i="2"/>
  <c r="AH87" i="2"/>
  <c r="AI87" i="2"/>
  <c r="AJ87" i="2"/>
  <c r="AK87" i="2"/>
  <c r="AL87" i="2"/>
  <c r="AM87" i="2"/>
  <c r="AN87" i="2"/>
  <c r="AO87" i="2"/>
  <c r="AP87" i="2"/>
  <c r="AQ87" i="2"/>
  <c r="AR87" i="2"/>
  <c r="AS87" i="2"/>
  <c r="AT87" i="2"/>
  <c r="AU87" i="2"/>
  <c r="AV87" i="2"/>
  <c r="AW87" i="2"/>
  <c r="AX87" i="2"/>
  <c r="AY87" i="2"/>
  <c r="AZ87" i="2"/>
  <c r="BA87" i="2"/>
  <c r="BB87" i="2"/>
  <c r="BC87" i="2"/>
  <c r="BD87" i="2"/>
  <c r="BE87" i="2"/>
  <c r="BF87" i="2"/>
  <c r="BG87" i="2"/>
  <c r="BH87" i="2"/>
  <c r="BI87" i="2"/>
  <c r="BJ87" i="2"/>
  <c r="BK87" i="2"/>
  <c r="C88" i="2"/>
  <c r="D88" i="2"/>
  <c r="E88" i="2"/>
  <c r="F88" i="2"/>
  <c r="G88" i="2"/>
  <c r="H88" i="2"/>
  <c r="I88" i="2"/>
  <c r="J88" i="2"/>
  <c r="K88" i="2"/>
  <c r="L88" i="2"/>
  <c r="M88" i="2"/>
  <c r="N88" i="2"/>
  <c r="O88" i="2"/>
  <c r="P88" i="2"/>
  <c r="Q88" i="2"/>
  <c r="R88" i="2"/>
  <c r="S88" i="2"/>
  <c r="T88" i="2"/>
  <c r="U88" i="2"/>
  <c r="V88" i="2"/>
  <c r="W88" i="2"/>
  <c r="X88" i="2"/>
  <c r="Y88" i="2"/>
  <c r="Z88" i="2"/>
  <c r="AA88" i="2"/>
  <c r="AB88" i="2"/>
  <c r="AC88" i="2"/>
  <c r="AD88" i="2"/>
  <c r="AE88" i="2"/>
  <c r="AF88" i="2"/>
  <c r="AG88" i="2"/>
  <c r="AH88" i="2"/>
  <c r="AI88" i="2"/>
  <c r="AJ88" i="2"/>
  <c r="AK88" i="2"/>
  <c r="AL88" i="2"/>
  <c r="AM88" i="2"/>
  <c r="AN88" i="2"/>
  <c r="AO88" i="2"/>
  <c r="AP88" i="2"/>
  <c r="AQ88" i="2"/>
  <c r="AR88" i="2"/>
  <c r="AS88" i="2"/>
  <c r="AT88" i="2"/>
  <c r="AU88" i="2"/>
  <c r="AV88" i="2"/>
  <c r="AW88" i="2"/>
  <c r="AX88" i="2"/>
  <c r="AY88" i="2"/>
  <c r="AZ88" i="2"/>
  <c r="BA88" i="2"/>
  <c r="BB88" i="2"/>
  <c r="BC88" i="2"/>
  <c r="BD88" i="2"/>
  <c r="BE88" i="2"/>
  <c r="BF88" i="2"/>
  <c r="BG88" i="2"/>
  <c r="BH88" i="2"/>
  <c r="BI88" i="2"/>
  <c r="BJ88" i="2"/>
  <c r="BK88" i="2"/>
  <c r="C89" i="2"/>
  <c r="D89" i="2"/>
  <c r="E89" i="2"/>
  <c r="F89" i="2"/>
  <c r="G89" i="2"/>
  <c r="H89" i="2"/>
  <c r="I89" i="2"/>
  <c r="J89" i="2"/>
  <c r="K89" i="2"/>
  <c r="L89" i="2"/>
  <c r="M89" i="2"/>
  <c r="N89" i="2"/>
  <c r="O89" i="2"/>
  <c r="P89" i="2"/>
  <c r="Q89" i="2"/>
  <c r="R89" i="2"/>
  <c r="S89" i="2"/>
  <c r="T89" i="2"/>
  <c r="U89" i="2"/>
  <c r="V89" i="2"/>
  <c r="W89" i="2"/>
  <c r="X89" i="2"/>
  <c r="Y89" i="2"/>
  <c r="Z89" i="2"/>
  <c r="AA89" i="2"/>
  <c r="AB89" i="2"/>
  <c r="AC89" i="2"/>
  <c r="AD89" i="2"/>
  <c r="AE89" i="2"/>
  <c r="AF89" i="2"/>
  <c r="AG89" i="2"/>
  <c r="AH89" i="2"/>
  <c r="AI89" i="2"/>
  <c r="AJ89" i="2"/>
  <c r="AK89" i="2"/>
  <c r="AL89" i="2"/>
  <c r="AM89" i="2"/>
  <c r="AN89" i="2"/>
  <c r="AO89" i="2"/>
  <c r="AP89" i="2"/>
  <c r="AQ89" i="2"/>
  <c r="AR89" i="2"/>
  <c r="AS89" i="2"/>
  <c r="AT89" i="2"/>
  <c r="AU89" i="2"/>
  <c r="AV89" i="2"/>
  <c r="AW89" i="2"/>
  <c r="AX89" i="2"/>
  <c r="AY89" i="2"/>
  <c r="AZ89" i="2"/>
  <c r="BA89" i="2"/>
  <c r="BB89" i="2"/>
  <c r="BC89" i="2"/>
  <c r="BD89" i="2"/>
  <c r="BE89" i="2"/>
  <c r="BF89" i="2"/>
  <c r="BG89" i="2"/>
  <c r="BH89" i="2"/>
  <c r="BI89" i="2"/>
  <c r="BJ89" i="2"/>
  <c r="BK89" i="2"/>
  <c r="C90" i="2"/>
  <c r="D90" i="2"/>
  <c r="E90" i="2"/>
  <c r="F90" i="2"/>
  <c r="G90" i="2"/>
  <c r="H90" i="2"/>
  <c r="I90" i="2"/>
  <c r="J90" i="2"/>
  <c r="K90" i="2"/>
  <c r="L90" i="2"/>
  <c r="M90" i="2"/>
  <c r="N90" i="2"/>
  <c r="O90" i="2"/>
  <c r="P90" i="2"/>
  <c r="Q90" i="2"/>
  <c r="R90" i="2"/>
  <c r="S90" i="2"/>
  <c r="T90" i="2"/>
  <c r="U90" i="2"/>
  <c r="V90" i="2"/>
  <c r="W90" i="2"/>
  <c r="X90" i="2"/>
  <c r="Y90" i="2"/>
  <c r="Z90" i="2"/>
  <c r="AA90" i="2"/>
  <c r="AB90" i="2"/>
  <c r="AC90" i="2"/>
  <c r="AD90" i="2"/>
  <c r="AE90" i="2"/>
  <c r="AF90" i="2"/>
  <c r="AG90" i="2"/>
  <c r="AH90" i="2"/>
  <c r="AI90" i="2"/>
  <c r="AJ90" i="2"/>
  <c r="AK90" i="2"/>
  <c r="AL90" i="2"/>
  <c r="AM90" i="2"/>
  <c r="AN90" i="2"/>
  <c r="AO90" i="2"/>
  <c r="AP90" i="2"/>
  <c r="AQ90" i="2"/>
  <c r="AR90" i="2"/>
  <c r="AS90" i="2"/>
  <c r="AT90" i="2"/>
  <c r="AU90" i="2"/>
  <c r="AV90" i="2"/>
  <c r="AW90" i="2"/>
  <c r="AX90" i="2"/>
  <c r="AY90" i="2"/>
  <c r="AZ90" i="2"/>
  <c r="BA90" i="2"/>
  <c r="BB90" i="2"/>
  <c r="BC90" i="2"/>
  <c r="BD90" i="2"/>
  <c r="BE90" i="2"/>
  <c r="BF90" i="2"/>
  <c r="BG90" i="2"/>
  <c r="BH90" i="2"/>
  <c r="BI90" i="2"/>
  <c r="BJ90" i="2"/>
  <c r="BK90" i="2"/>
  <c r="C91" i="2"/>
  <c r="D91" i="2"/>
  <c r="E91" i="2"/>
  <c r="F91" i="2"/>
  <c r="G91" i="2"/>
  <c r="H91" i="2"/>
  <c r="I91" i="2"/>
  <c r="J91" i="2"/>
  <c r="K91" i="2"/>
  <c r="L91" i="2"/>
  <c r="M91" i="2"/>
  <c r="N91" i="2"/>
  <c r="O91" i="2"/>
  <c r="P91" i="2"/>
  <c r="Q91" i="2"/>
  <c r="R91" i="2"/>
  <c r="S91" i="2"/>
  <c r="T91" i="2"/>
  <c r="U91" i="2"/>
  <c r="V91" i="2"/>
  <c r="W91" i="2"/>
  <c r="X91" i="2"/>
  <c r="Y91" i="2"/>
  <c r="Z91" i="2"/>
  <c r="AA91" i="2"/>
  <c r="AB91" i="2"/>
  <c r="AC91" i="2"/>
  <c r="AD91" i="2"/>
  <c r="AE91" i="2"/>
  <c r="AF91" i="2"/>
  <c r="AG91" i="2"/>
  <c r="AH91" i="2"/>
  <c r="AI91" i="2"/>
  <c r="AJ91" i="2"/>
  <c r="AK91" i="2"/>
  <c r="AL91" i="2"/>
  <c r="AM91" i="2"/>
  <c r="AN91" i="2"/>
  <c r="AO91" i="2"/>
  <c r="AP91" i="2"/>
  <c r="AQ91" i="2"/>
  <c r="AR91" i="2"/>
  <c r="AS91" i="2"/>
  <c r="AT91" i="2"/>
  <c r="AU91" i="2"/>
  <c r="AV91" i="2"/>
  <c r="AW91" i="2"/>
  <c r="AX91" i="2"/>
  <c r="AY91" i="2"/>
  <c r="AZ91" i="2"/>
  <c r="BA91" i="2"/>
  <c r="BB91" i="2"/>
  <c r="BC91" i="2"/>
  <c r="BD91" i="2"/>
  <c r="BE91" i="2"/>
  <c r="BF91" i="2"/>
  <c r="BG91" i="2"/>
  <c r="BH91" i="2"/>
  <c r="BI91" i="2"/>
  <c r="BJ91" i="2"/>
  <c r="BK91" i="2"/>
  <c r="C92" i="2"/>
  <c r="D92" i="2"/>
  <c r="E92" i="2"/>
  <c r="F92" i="2"/>
  <c r="G92" i="2"/>
  <c r="H92" i="2"/>
  <c r="I92" i="2"/>
  <c r="J92" i="2"/>
  <c r="K92" i="2"/>
  <c r="L92" i="2"/>
  <c r="M92" i="2"/>
  <c r="N92" i="2"/>
  <c r="O92" i="2"/>
  <c r="P92" i="2"/>
  <c r="Q92" i="2"/>
  <c r="R92" i="2"/>
  <c r="S92" i="2"/>
  <c r="T92" i="2"/>
  <c r="U92" i="2"/>
  <c r="V92" i="2"/>
  <c r="W92" i="2"/>
  <c r="X92" i="2"/>
  <c r="Y92" i="2"/>
  <c r="Z92" i="2"/>
  <c r="AA92" i="2"/>
  <c r="AB92" i="2"/>
  <c r="AC92" i="2"/>
  <c r="AD92" i="2"/>
  <c r="AE92" i="2"/>
  <c r="AF92" i="2"/>
  <c r="AG92" i="2"/>
  <c r="AH92" i="2"/>
  <c r="AI92" i="2"/>
  <c r="AJ92" i="2"/>
  <c r="AK92" i="2"/>
  <c r="AL92" i="2"/>
  <c r="AM92" i="2"/>
  <c r="AN92" i="2"/>
  <c r="AO92" i="2"/>
  <c r="AP92" i="2"/>
  <c r="AQ92" i="2"/>
  <c r="AR92" i="2"/>
  <c r="AS92" i="2"/>
  <c r="AT92" i="2"/>
  <c r="AU92" i="2"/>
  <c r="AV92" i="2"/>
  <c r="AW92" i="2"/>
  <c r="AX92" i="2"/>
  <c r="AY92" i="2"/>
  <c r="AZ92" i="2"/>
  <c r="BA92" i="2"/>
  <c r="BB92" i="2"/>
  <c r="BC92" i="2"/>
  <c r="BD92" i="2"/>
  <c r="BE92" i="2"/>
  <c r="BF92" i="2"/>
  <c r="BG92" i="2"/>
  <c r="BH92" i="2"/>
  <c r="BI92" i="2"/>
  <c r="BJ92" i="2"/>
  <c r="BK92" i="2"/>
  <c r="C93" i="2"/>
  <c r="D93" i="2"/>
  <c r="E93" i="2"/>
  <c r="F93" i="2"/>
  <c r="G93" i="2"/>
  <c r="H93" i="2"/>
  <c r="I93" i="2"/>
  <c r="J93" i="2"/>
  <c r="K93" i="2"/>
  <c r="L93" i="2"/>
  <c r="M93" i="2"/>
  <c r="N93" i="2"/>
  <c r="O93" i="2"/>
  <c r="P93" i="2"/>
  <c r="Q93" i="2"/>
  <c r="R93" i="2"/>
  <c r="S93" i="2"/>
  <c r="T93" i="2"/>
  <c r="U93" i="2"/>
  <c r="V93" i="2"/>
  <c r="W93" i="2"/>
  <c r="X93" i="2"/>
  <c r="Y93" i="2"/>
  <c r="Z93" i="2"/>
  <c r="AA93" i="2"/>
  <c r="AB93" i="2"/>
  <c r="AC93" i="2"/>
  <c r="AD93" i="2"/>
  <c r="AE93" i="2"/>
  <c r="AF93" i="2"/>
  <c r="AG93" i="2"/>
  <c r="AH93" i="2"/>
  <c r="AI93" i="2"/>
  <c r="AJ93" i="2"/>
  <c r="AK93" i="2"/>
  <c r="AL93" i="2"/>
  <c r="AM93" i="2"/>
  <c r="AN93" i="2"/>
  <c r="AO93" i="2"/>
  <c r="AP93" i="2"/>
  <c r="AQ93" i="2"/>
  <c r="AR93" i="2"/>
  <c r="AS93" i="2"/>
  <c r="AT93" i="2"/>
  <c r="AU93" i="2"/>
  <c r="AV93" i="2"/>
  <c r="AW93" i="2"/>
  <c r="AX93" i="2"/>
  <c r="AY93" i="2"/>
  <c r="AZ93" i="2"/>
  <c r="BA93" i="2"/>
  <c r="BB93" i="2"/>
  <c r="BC93" i="2"/>
  <c r="BD93" i="2"/>
  <c r="BE93" i="2"/>
  <c r="BF93" i="2"/>
  <c r="BG93" i="2"/>
  <c r="BH93" i="2"/>
  <c r="BI93" i="2"/>
  <c r="BJ93" i="2"/>
  <c r="BK93" i="2"/>
  <c r="C94" i="2"/>
  <c r="D94" i="2"/>
  <c r="E94" i="2"/>
  <c r="F94" i="2"/>
  <c r="G94" i="2"/>
  <c r="H94" i="2"/>
  <c r="I94" i="2"/>
  <c r="J94" i="2"/>
  <c r="K94" i="2"/>
  <c r="L94" i="2"/>
  <c r="M94" i="2"/>
  <c r="N94" i="2"/>
  <c r="O94" i="2"/>
  <c r="P94" i="2"/>
  <c r="Q94" i="2"/>
  <c r="R94" i="2"/>
  <c r="S94" i="2"/>
  <c r="T94" i="2"/>
  <c r="U94" i="2"/>
  <c r="V94" i="2"/>
  <c r="W94" i="2"/>
  <c r="X94" i="2"/>
  <c r="Y94" i="2"/>
  <c r="Z94" i="2"/>
  <c r="AA94" i="2"/>
  <c r="AB94" i="2"/>
  <c r="AC94" i="2"/>
  <c r="AD94" i="2"/>
  <c r="AE94" i="2"/>
  <c r="AF94" i="2"/>
  <c r="AG94" i="2"/>
  <c r="AH94" i="2"/>
  <c r="AI94" i="2"/>
  <c r="AJ94" i="2"/>
  <c r="AK94" i="2"/>
  <c r="AL94" i="2"/>
  <c r="AM94" i="2"/>
  <c r="AN94" i="2"/>
  <c r="AO94" i="2"/>
  <c r="AP94" i="2"/>
  <c r="AQ94" i="2"/>
  <c r="AR94" i="2"/>
  <c r="AS94" i="2"/>
  <c r="AT94" i="2"/>
  <c r="AU94" i="2"/>
  <c r="AV94" i="2"/>
  <c r="AW94" i="2"/>
  <c r="AX94" i="2"/>
  <c r="AY94" i="2"/>
  <c r="AZ94" i="2"/>
  <c r="BA94" i="2"/>
  <c r="BB94" i="2"/>
  <c r="BC94" i="2"/>
  <c r="BD94" i="2"/>
  <c r="BE94" i="2"/>
  <c r="BF94" i="2"/>
  <c r="BG94" i="2"/>
  <c r="BH94" i="2"/>
  <c r="BI94" i="2"/>
  <c r="BJ94" i="2"/>
  <c r="BK94" i="2"/>
  <c r="C95" i="2"/>
  <c r="D95" i="2"/>
  <c r="E95" i="2"/>
  <c r="F95" i="2"/>
  <c r="G95" i="2"/>
  <c r="H95" i="2"/>
  <c r="I95" i="2"/>
  <c r="J95" i="2"/>
  <c r="K95" i="2"/>
  <c r="L95" i="2"/>
  <c r="M95" i="2"/>
  <c r="N95" i="2"/>
  <c r="O95" i="2"/>
  <c r="P95" i="2"/>
  <c r="Q95" i="2"/>
  <c r="R95" i="2"/>
  <c r="S95" i="2"/>
  <c r="T95" i="2"/>
  <c r="U95" i="2"/>
  <c r="V95" i="2"/>
  <c r="W95" i="2"/>
  <c r="X95" i="2"/>
  <c r="Y95" i="2"/>
  <c r="Z95" i="2"/>
  <c r="AA95" i="2"/>
  <c r="AB95" i="2"/>
  <c r="AC95" i="2"/>
  <c r="AD95" i="2"/>
  <c r="AE95" i="2"/>
  <c r="AF95" i="2"/>
  <c r="AG95" i="2"/>
  <c r="AH95" i="2"/>
  <c r="AI95" i="2"/>
  <c r="AJ95" i="2"/>
  <c r="AK95" i="2"/>
  <c r="AL95" i="2"/>
  <c r="AM95" i="2"/>
  <c r="AN95" i="2"/>
  <c r="AO95" i="2"/>
  <c r="AP95" i="2"/>
  <c r="AQ95" i="2"/>
  <c r="AR95" i="2"/>
  <c r="AS95" i="2"/>
  <c r="AT95" i="2"/>
  <c r="AU95" i="2"/>
  <c r="AV95" i="2"/>
  <c r="AW95" i="2"/>
  <c r="AX95" i="2"/>
  <c r="AY95" i="2"/>
  <c r="AZ95" i="2"/>
  <c r="BA95" i="2"/>
  <c r="BB95" i="2"/>
  <c r="BC95" i="2"/>
  <c r="BD95" i="2"/>
  <c r="BE95" i="2"/>
  <c r="BF95" i="2"/>
  <c r="BG95" i="2"/>
  <c r="BH95" i="2"/>
  <c r="BI95" i="2"/>
  <c r="BJ95" i="2"/>
  <c r="BK95" i="2"/>
  <c r="C96" i="2"/>
  <c r="D96" i="2"/>
  <c r="E96" i="2"/>
  <c r="F96" i="2"/>
  <c r="G96" i="2"/>
  <c r="H96" i="2"/>
  <c r="I96" i="2"/>
  <c r="J96" i="2"/>
  <c r="K96" i="2"/>
  <c r="L96" i="2"/>
  <c r="M96" i="2"/>
  <c r="N96" i="2"/>
  <c r="O96" i="2"/>
  <c r="P96" i="2"/>
  <c r="Q96" i="2"/>
  <c r="R96" i="2"/>
  <c r="S96" i="2"/>
  <c r="T96" i="2"/>
  <c r="U96" i="2"/>
  <c r="V96" i="2"/>
  <c r="W96" i="2"/>
  <c r="X96" i="2"/>
  <c r="Y96" i="2"/>
  <c r="Z96" i="2"/>
  <c r="AA96" i="2"/>
  <c r="AB96" i="2"/>
  <c r="AC96" i="2"/>
  <c r="AD96" i="2"/>
  <c r="AE96" i="2"/>
  <c r="AF96" i="2"/>
  <c r="AG96" i="2"/>
  <c r="AH96" i="2"/>
  <c r="AI96" i="2"/>
  <c r="AJ96" i="2"/>
  <c r="AK96" i="2"/>
  <c r="AL96" i="2"/>
  <c r="AM96" i="2"/>
  <c r="AN96" i="2"/>
  <c r="AO96" i="2"/>
  <c r="AP96" i="2"/>
  <c r="AQ96" i="2"/>
  <c r="AR96" i="2"/>
  <c r="AS96" i="2"/>
  <c r="AT96" i="2"/>
  <c r="AU96" i="2"/>
  <c r="AV96" i="2"/>
  <c r="AW96" i="2"/>
  <c r="AX96" i="2"/>
  <c r="AY96" i="2"/>
  <c r="AZ96" i="2"/>
  <c r="BA96" i="2"/>
  <c r="BB96" i="2"/>
  <c r="BC96" i="2"/>
  <c r="BD96" i="2"/>
  <c r="BE96" i="2"/>
  <c r="BF96" i="2"/>
  <c r="BG96" i="2"/>
  <c r="BH96" i="2"/>
  <c r="BI96" i="2"/>
  <c r="BJ96" i="2"/>
  <c r="BK96" i="2"/>
  <c r="C97" i="2"/>
  <c r="D97" i="2"/>
  <c r="E97" i="2"/>
  <c r="F97" i="2"/>
  <c r="G97" i="2"/>
  <c r="H97" i="2"/>
  <c r="I97" i="2"/>
  <c r="J97" i="2"/>
  <c r="K97" i="2"/>
  <c r="L97" i="2"/>
  <c r="M97" i="2"/>
  <c r="N97" i="2"/>
  <c r="O97" i="2"/>
  <c r="P97" i="2"/>
  <c r="Q97" i="2"/>
  <c r="R97" i="2"/>
  <c r="S97" i="2"/>
  <c r="T97" i="2"/>
  <c r="U97" i="2"/>
  <c r="V97" i="2"/>
  <c r="W97" i="2"/>
  <c r="X97" i="2"/>
  <c r="Y97" i="2"/>
  <c r="Z97" i="2"/>
  <c r="AA97" i="2"/>
  <c r="AB97" i="2"/>
  <c r="AC97" i="2"/>
  <c r="AD97" i="2"/>
  <c r="AE97" i="2"/>
  <c r="AF97" i="2"/>
  <c r="AG97" i="2"/>
  <c r="AH97" i="2"/>
  <c r="AI97" i="2"/>
  <c r="AJ97" i="2"/>
  <c r="AK97" i="2"/>
  <c r="AL97" i="2"/>
  <c r="AM97" i="2"/>
  <c r="AN97" i="2"/>
  <c r="AO97" i="2"/>
  <c r="AP97" i="2"/>
  <c r="AQ97" i="2"/>
  <c r="AR97" i="2"/>
  <c r="AS97" i="2"/>
  <c r="AT97" i="2"/>
  <c r="AU97" i="2"/>
  <c r="AV97" i="2"/>
  <c r="AW97" i="2"/>
  <c r="AX97" i="2"/>
  <c r="AY97" i="2"/>
  <c r="AZ97" i="2"/>
  <c r="BA97" i="2"/>
  <c r="BB97" i="2"/>
  <c r="BC97" i="2"/>
  <c r="BD97" i="2"/>
  <c r="BE97" i="2"/>
  <c r="BF97" i="2"/>
  <c r="BG97" i="2"/>
  <c r="BH97" i="2"/>
  <c r="BI97" i="2"/>
  <c r="BJ97" i="2"/>
  <c r="BK97" i="2"/>
  <c r="C98" i="2"/>
  <c r="D98" i="2"/>
  <c r="E98" i="2"/>
  <c r="F98" i="2"/>
  <c r="G98" i="2"/>
  <c r="H98" i="2"/>
  <c r="I98" i="2"/>
  <c r="J98" i="2"/>
  <c r="K98" i="2"/>
  <c r="L98" i="2"/>
  <c r="M98" i="2"/>
  <c r="N98" i="2"/>
  <c r="O98" i="2"/>
  <c r="P98" i="2"/>
  <c r="Q98" i="2"/>
  <c r="R98" i="2"/>
  <c r="S98" i="2"/>
  <c r="T98" i="2"/>
  <c r="U98" i="2"/>
  <c r="V98" i="2"/>
  <c r="W98" i="2"/>
  <c r="X98" i="2"/>
  <c r="Y98" i="2"/>
  <c r="Z98" i="2"/>
  <c r="AA98" i="2"/>
  <c r="AB98" i="2"/>
  <c r="AC98" i="2"/>
  <c r="AD98" i="2"/>
  <c r="AE98" i="2"/>
  <c r="AF98" i="2"/>
  <c r="AG98" i="2"/>
  <c r="AH98" i="2"/>
  <c r="AI98" i="2"/>
  <c r="AJ98" i="2"/>
  <c r="AK98" i="2"/>
  <c r="AL98" i="2"/>
  <c r="AM98" i="2"/>
  <c r="AN98" i="2"/>
  <c r="AO98" i="2"/>
  <c r="AP98" i="2"/>
  <c r="AQ98" i="2"/>
  <c r="AR98" i="2"/>
  <c r="AS98" i="2"/>
  <c r="AT98" i="2"/>
  <c r="AU98" i="2"/>
  <c r="AV98" i="2"/>
  <c r="AW98" i="2"/>
  <c r="AX98" i="2"/>
  <c r="AY98" i="2"/>
  <c r="AZ98" i="2"/>
  <c r="BA98" i="2"/>
  <c r="BB98" i="2"/>
  <c r="BC98" i="2"/>
  <c r="BD98" i="2"/>
  <c r="BE98" i="2"/>
  <c r="BF98" i="2"/>
  <c r="BG98" i="2"/>
  <c r="BH98" i="2"/>
  <c r="BI98" i="2"/>
  <c r="BJ98" i="2"/>
  <c r="BK98" i="2"/>
  <c r="C99" i="2"/>
  <c r="D99" i="2"/>
  <c r="E99" i="2"/>
  <c r="F99" i="2"/>
  <c r="G99" i="2"/>
  <c r="H99" i="2"/>
  <c r="I99" i="2"/>
  <c r="J99" i="2"/>
  <c r="K99" i="2"/>
  <c r="L99" i="2"/>
  <c r="M99" i="2"/>
  <c r="N99" i="2"/>
  <c r="O99" i="2"/>
  <c r="P99" i="2"/>
  <c r="Q99" i="2"/>
  <c r="R99" i="2"/>
  <c r="S99" i="2"/>
  <c r="T99" i="2"/>
  <c r="U99" i="2"/>
  <c r="V99" i="2"/>
  <c r="W99" i="2"/>
  <c r="X99" i="2"/>
  <c r="Y99" i="2"/>
  <c r="Z99" i="2"/>
  <c r="AA99" i="2"/>
  <c r="AB99" i="2"/>
  <c r="AC99" i="2"/>
  <c r="AD99" i="2"/>
  <c r="AE99" i="2"/>
  <c r="AF99" i="2"/>
  <c r="AG99" i="2"/>
  <c r="AH99" i="2"/>
  <c r="AI99" i="2"/>
  <c r="AJ99" i="2"/>
  <c r="AK99" i="2"/>
  <c r="AL99" i="2"/>
  <c r="AM99" i="2"/>
  <c r="AN99" i="2"/>
  <c r="AO99" i="2"/>
  <c r="AP99" i="2"/>
  <c r="AQ99" i="2"/>
  <c r="AR99" i="2"/>
  <c r="AS99" i="2"/>
  <c r="AT99" i="2"/>
  <c r="AU99" i="2"/>
  <c r="AV99" i="2"/>
  <c r="AW99" i="2"/>
  <c r="AX99" i="2"/>
  <c r="AY99" i="2"/>
  <c r="AZ99" i="2"/>
  <c r="BA99" i="2"/>
  <c r="BB99" i="2"/>
  <c r="BC99" i="2"/>
  <c r="BD99" i="2"/>
  <c r="BE99" i="2"/>
  <c r="BF99" i="2"/>
  <c r="BG99" i="2"/>
  <c r="BH99" i="2"/>
  <c r="BI99" i="2"/>
  <c r="BJ99" i="2"/>
  <c r="BK99" i="2"/>
  <c r="C100" i="2"/>
  <c r="D100" i="2"/>
  <c r="E100" i="2"/>
  <c r="F100" i="2"/>
  <c r="G100" i="2"/>
  <c r="H100" i="2"/>
  <c r="I100" i="2"/>
  <c r="J100" i="2"/>
  <c r="K100" i="2"/>
  <c r="L100" i="2"/>
  <c r="M100" i="2"/>
  <c r="N100" i="2"/>
  <c r="O100" i="2"/>
  <c r="P100" i="2"/>
  <c r="Q100" i="2"/>
  <c r="R100" i="2"/>
  <c r="S100" i="2"/>
  <c r="T100" i="2"/>
  <c r="U100" i="2"/>
  <c r="V100" i="2"/>
  <c r="W100" i="2"/>
  <c r="X100" i="2"/>
  <c r="Y100" i="2"/>
  <c r="Z100" i="2"/>
  <c r="AA100" i="2"/>
  <c r="AB100" i="2"/>
  <c r="AC100" i="2"/>
  <c r="AD100" i="2"/>
  <c r="AE100" i="2"/>
  <c r="AF100" i="2"/>
  <c r="AG100" i="2"/>
  <c r="AH100" i="2"/>
  <c r="AI100" i="2"/>
  <c r="AJ100" i="2"/>
  <c r="AK100" i="2"/>
  <c r="AL100" i="2"/>
  <c r="AM100" i="2"/>
  <c r="AN100" i="2"/>
  <c r="AO100" i="2"/>
  <c r="AP100" i="2"/>
  <c r="AQ100" i="2"/>
  <c r="AR100" i="2"/>
  <c r="AS100" i="2"/>
  <c r="AT100" i="2"/>
  <c r="AU100" i="2"/>
  <c r="AV100" i="2"/>
  <c r="AW100" i="2"/>
  <c r="AX100" i="2"/>
  <c r="AY100" i="2"/>
  <c r="AZ100" i="2"/>
  <c r="BA100" i="2"/>
  <c r="BB100" i="2"/>
  <c r="BC100" i="2"/>
  <c r="BD100" i="2"/>
  <c r="BE100" i="2"/>
  <c r="BF100" i="2"/>
  <c r="BG100" i="2"/>
  <c r="BH100" i="2"/>
  <c r="BI100" i="2"/>
  <c r="BJ100" i="2"/>
  <c r="BK100" i="2"/>
  <c r="C101" i="2"/>
  <c r="D101" i="2"/>
  <c r="E101" i="2"/>
  <c r="F101" i="2"/>
  <c r="G101" i="2"/>
  <c r="H101" i="2"/>
  <c r="I101" i="2"/>
  <c r="J101" i="2"/>
  <c r="K101" i="2"/>
  <c r="L101" i="2"/>
  <c r="M101" i="2"/>
  <c r="N101" i="2"/>
  <c r="O101" i="2"/>
  <c r="P101" i="2"/>
  <c r="Q101" i="2"/>
  <c r="R101" i="2"/>
  <c r="S101" i="2"/>
  <c r="T101" i="2"/>
  <c r="U101" i="2"/>
  <c r="V101" i="2"/>
  <c r="W101" i="2"/>
  <c r="X101" i="2"/>
  <c r="Y101" i="2"/>
  <c r="Z101" i="2"/>
  <c r="AA101" i="2"/>
  <c r="AB101" i="2"/>
  <c r="AC101" i="2"/>
  <c r="AD101" i="2"/>
  <c r="AE101" i="2"/>
  <c r="AF101" i="2"/>
  <c r="AG101" i="2"/>
  <c r="AH101" i="2"/>
  <c r="AI101" i="2"/>
  <c r="AJ101" i="2"/>
  <c r="AK101" i="2"/>
  <c r="AL101" i="2"/>
  <c r="AM101" i="2"/>
  <c r="AN101" i="2"/>
  <c r="AO101" i="2"/>
  <c r="AP101" i="2"/>
  <c r="AQ101" i="2"/>
  <c r="AR101" i="2"/>
  <c r="AS101" i="2"/>
  <c r="AT101" i="2"/>
  <c r="AU101" i="2"/>
  <c r="AV101" i="2"/>
  <c r="AW101" i="2"/>
  <c r="AX101" i="2"/>
  <c r="AY101" i="2"/>
  <c r="AZ101" i="2"/>
  <c r="BA101" i="2"/>
  <c r="BB101" i="2"/>
  <c r="BC101" i="2"/>
  <c r="BD101" i="2"/>
  <c r="BE101" i="2"/>
  <c r="BF101" i="2"/>
  <c r="BG101" i="2"/>
  <c r="BH101" i="2"/>
  <c r="BI101" i="2"/>
  <c r="BJ101" i="2"/>
  <c r="BK101" i="2"/>
  <c r="C102" i="2"/>
  <c r="D102" i="2"/>
  <c r="E102" i="2"/>
  <c r="F102" i="2"/>
  <c r="G102" i="2"/>
  <c r="H102" i="2"/>
  <c r="I102" i="2"/>
  <c r="J102" i="2"/>
  <c r="K102" i="2"/>
  <c r="L102" i="2"/>
  <c r="M102" i="2"/>
  <c r="N102" i="2"/>
  <c r="O102" i="2"/>
  <c r="P102" i="2"/>
  <c r="Q102" i="2"/>
  <c r="R102" i="2"/>
  <c r="S102" i="2"/>
  <c r="T102" i="2"/>
  <c r="U102" i="2"/>
  <c r="V102" i="2"/>
  <c r="W102" i="2"/>
  <c r="X102" i="2"/>
  <c r="Y102" i="2"/>
  <c r="Z102" i="2"/>
  <c r="AA102" i="2"/>
  <c r="AB102" i="2"/>
  <c r="AC102" i="2"/>
  <c r="AD102" i="2"/>
  <c r="AE102" i="2"/>
  <c r="AF102" i="2"/>
  <c r="AG102" i="2"/>
  <c r="AH102" i="2"/>
  <c r="AI102" i="2"/>
  <c r="AJ102" i="2"/>
  <c r="AK102" i="2"/>
  <c r="AL102" i="2"/>
  <c r="AM102" i="2"/>
  <c r="AN102" i="2"/>
  <c r="AO102" i="2"/>
  <c r="AP102" i="2"/>
  <c r="AQ102" i="2"/>
  <c r="AR102" i="2"/>
  <c r="AS102" i="2"/>
  <c r="AT102" i="2"/>
  <c r="AU102" i="2"/>
  <c r="AV102" i="2"/>
  <c r="AW102" i="2"/>
  <c r="AX102" i="2"/>
  <c r="AY102" i="2"/>
  <c r="AZ102" i="2"/>
  <c r="BA102" i="2"/>
  <c r="BB102" i="2"/>
  <c r="BC102" i="2"/>
  <c r="BD102" i="2"/>
  <c r="BE102" i="2"/>
  <c r="BF102" i="2"/>
  <c r="BG102" i="2"/>
  <c r="BH102" i="2"/>
  <c r="BI102" i="2"/>
  <c r="BJ102" i="2"/>
  <c r="BK102" i="2"/>
  <c r="C103" i="2"/>
  <c r="D103" i="2"/>
  <c r="E103" i="2"/>
  <c r="F103" i="2"/>
  <c r="G103" i="2"/>
  <c r="H103" i="2"/>
  <c r="I103" i="2"/>
  <c r="J103" i="2"/>
  <c r="K103" i="2"/>
  <c r="L103" i="2"/>
  <c r="M103" i="2"/>
  <c r="N103" i="2"/>
  <c r="O103" i="2"/>
  <c r="P103" i="2"/>
  <c r="Q103" i="2"/>
  <c r="R103" i="2"/>
  <c r="S103" i="2"/>
  <c r="T103" i="2"/>
  <c r="U103" i="2"/>
  <c r="V103" i="2"/>
  <c r="W103" i="2"/>
  <c r="X103" i="2"/>
  <c r="Y103" i="2"/>
  <c r="Z103" i="2"/>
  <c r="AA103" i="2"/>
  <c r="AB103" i="2"/>
  <c r="AC103" i="2"/>
  <c r="AD103" i="2"/>
  <c r="AE103" i="2"/>
  <c r="AF103" i="2"/>
  <c r="AG103" i="2"/>
  <c r="AH103" i="2"/>
  <c r="AI103" i="2"/>
  <c r="AJ103" i="2"/>
  <c r="AK103" i="2"/>
  <c r="AL103" i="2"/>
  <c r="AM103" i="2"/>
  <c r="AN103" i="2"/>
  <c r="AO103" i="2"/>
  <c r="AP103" i="2"/>
  <c r="AQ103" i="2"/>
  <c r="AR103" i="2"/>
  <c r="AS103" i="2"/>
  <c r="AT103" i="2"/>
  <c r="AU103" i="2"/>
  <c r="AV103" i="2"/>
  <c r="AW103" i="2"/>
  <c r="AX103" i="2"/>
  <c r="AY103" i="2"/>
  <c r="AZ103" i="2"/>
  <c r="BA103" i="2"/>
  <c r="BB103" i="2"/>
  <c r="BC103" i="2"/>
  <c r="BD103" i="2"/>
  <c r="BE103" i="2"/>
  <c r="BF103" i="2"/>
  <c r="BG103" i="2"/>
  <c r="BH103" i="2"/>
  <c r="BI103" i="2"/>
  <c r="BJ103" i="2"/>
  <c r="BK103" i="2"/>
  <c r="C104" i="2"/>
  <c r="D104" i="2"/>
  <c r="E104" i="2"/>
  <c r="F104" i="2"/>
  <c r="G104" i="2"/>
  <c r="H104" i="2"/>
  <c r="I104" i="2"/>
  <c r="J104" i="2"/>
  <c r="K104" i="2"/>
  <c r="L104" i="2"/>
  <c r="M104" i="2"/>
  <c r="N104" i="2"/>
  <c r="O104" i="2"/>
  <c r="P104" i="2"/>
  <c r="Q104" i="2"/>
  <c r="R104" i="2"/>
  <c r="S104" i="2"/>
  <c r="T104" i="2"/>
  <c r="U104" i="2"/>
  <c r="V104" i="2"/>
  <c r="W104" i="2"/>
  <c r="X104" i="2"/>
  <c r="Y104" i="2"/>
  <c r="Z104" i="2"/>
  <c r="AA104" i="2"/>
  <c r="AB104" i="2"/>
  <c r="AC104" i="2"/>
  <c r="AD104" i="2"/>
  <c r="AE104" i="2"/>
  <c r="AF104" i="2"/>
  <c r="AG104" i="2"/>
  <c r="AH104" i="2"/>
  <c r="AI104" i="2"/>
  <c r="AJ104" i="2"/>
  <c r="AK104" i="2"/>
  <c r="AL104" i="2"/>
  <c r="AM104" i="2"/>
  <c r="AN104" i="2"/>
  <c r="AO104" i="2"/>
  <c r="AP104" i="2"/>
  <c r="AQ104" i="2"/>
  <c r="AR104" i="2"/>
  <c r="AS104" i="2"/>
  <c r="AT104" i="2"/>
  <c r="AU104" i="2"/>
  <c r="AV104" i="2"/>
  <c r="AW104" i="2"/>
  <c r="AX104" i="2"/>
  <c r="AY104" i="2"/>
  <c r="AZ104" i="2"/>
  <c r="BA104" i="2"/>
  <c r="BB104" i="2"/>
  <c r="BC104" i="2"/>
  <c r="BD104" i="2"/>
  <c r="BE104" i="2"/>
  <c r="BF104" i="2"/>
  <c r="BG104" i="2"/>
  <c r="BH104" i="2"/>
  <c r="BI104" i="2"/>
  <c r="BJ104" i="2"/>
  <c r="BK104" i="2"/>
  <c r="C105" i="2"/>
  <c r="D105" i="2"/>
  <c r="E105" i="2"/>
  <c r="F105" i="2"/>
  <c r="G105" i="2"/>
  <c r="H105" i="2"/>
  <c r="I105" i="2"/>
  <c r="J105" i="2"/>
  <c r="K105" i="2"/>
  <c r="L105" i="2"/>
  <c r="M105" i="2"/>
  <c r="N105" i="2"/>
  <c r="O105" i="2"/>
  <c r="P105" i="2"/>
  <c r="Q105" i="2"/>
  <c r="R105" i="2"/>
  <c r="S105" i="2"/>
  <c r="T105" i="2"/>
  <c r="U105" i="2"/>
  <c r="V105" i="2"/>
  <c r="W105" i="2"/>
  <c r="X105" i="2"/>
  <c r="Y105" i="2"/>
  <c r="Z105" i="2"/>
  <c r="AA105" i="2"/>
  <c r="AB105" i="2"/>
  <c r="AC105" i="2"/>
  <c r="AD105" i="2"/>
  <c r="AE105" i="2"/>
  <c r="AF105" i="2"/>
  <c r="AG105" i="2"/>
  <c r="AH105" i="2"/>
  <c r="AI105" i="2"/>
  <c r="AJ105" i="2"/>
  <c r="AK105" i="2"/>
  <c r="AL105" i="2"/>
  <c r="AM105" i="2"/>
  <c r="AN105" i="2"/>
  <c r="AO105" i="2"/>
  <c r="AP105" i="2"/>
  <c r="AQ105" i="2"/>
  <c r="AR105" i="2"/>
  <c r="AS105" i="2"/>
  <c r="AT105" i="2"/>
  <c r="AU105" i="2"/>
  <c r="AV105" i="2"/>
  <c r="AW105" i="2"/>
  <c r="AX105" i="2"/>
  <c r="AY105" i="2"/>
  <c r="AZ105" i="2"/>
  <c r="BA105" i="2"/>
  <c r="BB105" i="2"/>
  <c r="BC105" i="2"/>
  <c r="BD105" i="2"/>
  <c r="BE105" i="2"/>
  <c r="BF105" i="2"/>
  <c r="BG105" i="2"/>
  <c r="BH105" i="2"/>
  <c r="BI105" i="2"/>
  <c r="BJ105" i="2"/>
  <c r="BK105" i="2"/>
  <c r="C106" i="2"/>
  <c r="D106" i="2"/>
  <c r="E106" i="2"/>
  <c r="F106" i="2"/>
  <c r="G106" i="2"/>
  <c r="H106" i="2"/>
  <c r="I106" i="2"/>
  <c r="J106" i="2"/>
  <c r="K106" i="2"/>
  <c r="L106" i="2"/>
  <c r="M106" i="2"/>
  <c r="N106" i="2"/>
  <c r="O106" i="2"/>
  <c r="P106" i="2"/>
  <c r="Q106" i="2"/>
  <c r="R106" i="2"/>
  <c r="S106" i="2"/>
  <c r="T106" i="2"/>
  <c r="U106" i="2"/>
  <c r="V106" i="2"/>
  <c r="W106" i="2"/>
  <c r="X106" i="2"/>
  <c r="Y106" i="2"/>
  <c r="Z106" i="2"/>
  <c r="AA106" i="2"/>
  <c r="AB106" i="2"/>
  <c r="AC106" i="2"/>
  <c r="AD106" i="2"/>
  <c r="AE106" i="2"/>
  <c r="AF106" i="2"/>
  <c r="AG106" i="2"/>
  <c r="AH106" i="2"/>
  <c r="AI106" i="2"/>
  <c r="AJ106" i="2"/>
  <c r="AK106" i="2"/>
  <c r="AL106" i="2"/>
  <c r="AM106" i="2"/>
  <c r="AN106" i="2"/>
  <c r="AO106" i="2"/>
  <c r="AP106" i="2"/>
  <c r="AQ106" i="2"/>
  <c r="AR106" i="2"/>
  <c r="AS106" i="2"/>
  <c r="AT106" i="2"/>
  <c r="AU106" i="2"/>
  <c r="AV106" i="2"/>
  <c r="AW106" i="2"/>
  <c r="AX106" i="2"/>
  <c r="AY106" i="2"/>
  <c r="AZ106" i="2"/>
  <c r="BA106" i="2"/>
  <c r="BB106" i="2"/>
  <c r="BC106" i="2"/>
  <c r="BD106" i="2"/>
  <c r="BE106" i="2"/>
  <c r="BF106" i="2"/>
  <c r="BG106" i="2"/>
  <c r="BH106" i="2"/>
  <c r="BI106" i="2"/>
  <c r="BJ106" i="2"/>
  <c r="BK106" i="2"/>
  <c r="C107" i="2"/>
  <c r="D107" i="2"/>
  <c r="E107" i="2"/>
  <c r="F107" i="2"/>
  <c r="G107" i="2"/>
  <c r="H107" i="2"/>
  <c r="I107" i="2"/>
  <c r="J107" i="2"/>
  <c r="K107" i="2"/>
  <c r="L107" i="2"/>
  <c r="M107" i="2"/>
  <c r="N107" i="2"/>
  <c r="O107" i="2"/>
  <c r="P107" i="2"/>
  <c r="Q107" i="2"/>
  <c r="R107" i="2"/>
  <c r="S107" i="2"/>
  <c r="T107" i="2"/>
  <c r="U107" i="2"/>
  <c r="V107" i="2"/>
  <c r="W107" i="2"/>
  <c r="X107" i="2"/>
  <c r="Y107" i="2"/>
  <c r="Z107" i="2"/>
  <c r="AA107" i="2"/>
  <c r="AB107" i="2"/>
  <c r="AC107" i="2"/>
  <c r="AD107" i="2"/>
  <c r="AE107" i="2"/>
  <c r="AF107" i="2"/>
  <c r="AG107" i="2"/>
  <c r="AH107" i="2"/>
  <c r="AI107" i="2"/>
  <c r="AJ107" i="2"/>
  <c r="AK107" i="2"/>
  <c r="AL107" i="2"/>
  <c r="AM107" i="2"/>
  <c r="AN107" i="2"/>
  <c r="AO107" i="2"/>
  <c r="AP107" i="2"/>
  <c r="AQ107" i="2"/>
  <c r="AR107" i="2"/>
  <c r="AS107" i="2"/>
  <c r="AT107" i="2"/>
  <c r="AU107" i="2"/>
  <c r="AV107" i="2"/>
  <c r="AW107" i="2"/>
  <c r="AX107" i="2"/>
  <c r="AY107" i="2"/>
  <c r="AZ107" i="2"/>
  <c r="BA107" i="2"/>
  <c r="BB107" i="2"/>
  <c r="BC107" i="2"/>
  <c r="BD107" i="2"/>
  <c r="BE107" i="2"/>
  <c r="BF107" i="2"/>
  <c r="BG107" i="2"/>
  <c r="BH107" i="2"/>
  <c r="BI107" i="2"/>
  <c r="BJ107" i="2"/>
  <c r="BK107" i="2"/>
  <c r="C108" i="2"/>
  <c r="D108" i="2"/>
  <c r="E108" i="2"/>
  <c r="F108" i="2"/>
  <c r="G108" i="2"/>
  <c r="H108" i="2"/>
  <c r="I108" i="2"/>
  <c r="J108" i="2"/>
  <c r="K108" i="2"/>
  <c r="L108" i="2"/>
  <c r="M108" i="2"/>
  <c r="N108" i="2"/>
  <c r="O108" i="2"/>
  <c r="P108" i="2"/>
  <c r="Q108" i="2"/>
  <c r="R108" i="2"/>
  <c r="S108" i="2"/>
  <c r="T108" i="2"/>
  <c r="U108" i="2"/>
  <c r="V108" i="2"/>
  <c r="W108" i="2"/>
  <c r="X108" i="2"/>
  <c r="Y108" i="2"/>
  <c r="Z108" i="2"/>
  <c r="AA108" i="2"/>
  <c r="AB108" i="2"/>
  <c r="AC108" i="2"/>
  <c r="AD108" i="2"/>
  <c r="AE108" i="2"/>
  <c r="AF108" i="2"/>
  <c r="AG108" i="2"/>
  <c r="AH108" i="2"/>
  <c r="AI108" i="2"/>
  <c r="AJ108" i="2"/>
  <c r="AK108" i="2"/>
  <c r="AL108" i="2"/>
  <c r="AM108" i="2"/>
  <c r="AN108" i="2"/>
  <c r="AO108" i="2"/>
  <c r="AP108" i="2"/>
  <c r="AQ108" i="2"/>
  <c r="AR108" i="2"/>
  <c r="AS108" i="2"/>
  <c r="AT108" i="2"/>
  <c r="AU108" i="2"/>
  <c r="AV108" i="2"/>
  <c r="AW108" i="2"/>
  <c r="AX108" i="2"/>
  <c r="AY108" i="2"/>
  <c r="AZ108" i="2"/>
  <c r="BA108" i="2"/>
  <c r="BB108" i="2"/>
  <c r="BC108" i="2"/>
  <c r="BD108" i="2"/>
  <c r="BE108" i="2"/>
  <c r="BF108" i="2"/>
  <c r="BG108" i="2"/>
  <c r="BH108" i="2"/>
  <c r="BI108" i="2"/>
  <c r="BJ108" i="2"/>
  <c r="BK108" i="2"/>
  <c r="C109" i="2"/>
  <c r="D109" i="2"/>
  <c r="E109" i="2"/>
  <c r="F109" i="2"/>
  <c r="G109" i="2"/>
  <c r="H109" i="2"/>
  <c r="I109" i="2"/>
  <c r="J109" i="2"/>
  <c r="K109" i="2"/>
  <c r="L109" i="2"/>
  <c r="M109" i="2"/>
  <c r="N109" i="2"/>
  <c r="O109" i="2"/>
  <c r="P109" i="2"/>
  <c r="Q109" i="2"/>
  <c r="R109" i="2"/>
  <c r="S109" i="2"/>
  <c r="T109" i="2"/>
  <c r="U109" i="2"/>
  <c r="V109" i="2"/>
  <c r="W109" i="2"/>
  <c r="X109" i="2"/>
  <c r="Y109" i="2"/>
  <c r="Z109" i="2"/>
  <c r="AA109" i="2"/>
  <c r="AB109" i="2"/>
  <c r="AC109" i="2"/>
  <c r="AD109" i="2"/>
  <c r="AE109" i="2"/>
  <c r="AF109" i="2"/>
  <c r="AG109" i="2"/>
  <c r="AH109" i="2"/>
  <c r="AI109" i="2"/>
  <c r="AJ109" i="2"/>
  <c r="AK109" i="2"/>
  <c r="AL109" i="2"/>
  <c r="AM109" i="2"/>
  <c r="AN109" i="2"/>
  <c r="AO109" i="2"/>
  <c r="AP109" i="2"/>
  <c r="AQ109" i="2"/>
  <c r="AR109" i="2"/>
  <c r="AS109" i="2"/>
  <c r="AT109" i="2"/>
  <c r="AU109" i="2"/>
  <c r="AV109" i="2"/>
  <c r="AW109" i="2"/>
  <c r="AX109" i="2"/>
  <c r="AY109" i="2"/>
  <c r="AZ109" i="2"/>
  <c r="BA109" i="2"/>
  <c r="BB109" i="2"/>
  <c r="BC109" i="2"/>
  <c r="BD109" i="2"/>
  <c r="BE109" i="2"/>
  <c r="BF109" i="2"/>
  <c r="BG109" i="2"/>
  <c r="BH109" i="2"/>
  <c r="BI109" i="2"/>
  <c r="BJ109" i="2"/>
  <c r="BK109" i="2"/>
  <c r="C110" i="2"/>
  <c r="D110" i="2"/>
  <c r="E110" i="2"/>
  <c r="F110" i="2"/>
  <c r="G110" i="2"/>
  <c r="H110" i="2"/>
  <c r="I110" i="2"/>
  <c r="J110" i="2"/>
  <c r="K110" i="2"/>
  <c r="L110" i="2"/>
  <c r="M110" i="2"/>
  <c r="N110" i="2"/>
  <c r="O110" i="2"/>
  <c r="P110" i="2"/>
  <c r="Q110" i="2"/>
  <c r="R110" i="2"/>
  <c r="S110" i="2"/>
  <c r="T110" i="2"/>
  <c r="U110" i="2"/>
  <c r="V110" i="2"/>
  <c r="W110" i="2"/>
  <c r="X110" i="2"/>
  <c r="Y110" i="2"/>
  <c r="Z110" i="2"/>
  <c r="AA110" i="2"/>
  <c r="AB110" i="2"/>
  <c r="AC110" i="2"/>
  <c r="AD110" i="2"/>
  <c r="AE110" i="2"/>
  <c r="AF110" i="2"/>
  <c r="AG110" i="2"/>
  <c r="AH110" i="2"/>
  <c r="AI110" i="2"/>
  <c r="AJ110" i="2"/>
  <c r="AK110" i="2"/>
  <c r="AL110" i="2"/>
  <c r="AM110" i="2"/>
  <c r="AN110" i="2"/>
  <c r="AO110" i="2"/>
  <c r="AP110" i="2"/>
  <c r="AQ110" i="2"/>
  <c r="AR110" i="2"/>
  <c r="AS110" i="2"/>
  <c r="AT110" i="2"/>
  <c r="AU110" i="2"/>
  <c r="AV110" i="2"/>
  <c r="AW110" i="2"/>
  <c r="AX110" i="2"/>
  <c r="AY110" i="2"/>
  <c r="AZ110" i="2"/>
  <c r="BA110" i="2"/>
  <c r="BB110" i="2"/>
  <c r="BC110" i="2"/>
  <c r="BD110" i="2"/>
  <c r="BE110" i="2"/>
  <c r="BF110" i="2"/>
  <c r="BG110" i="2"/>
  <c r="BH110" i="2"/>
  <c r="BI110" i="2"/>
  <c r="BJ110" i="2"/>
  <c r="BK110" i="2"/>
  <c r="C111" i="2"/>
  <c r="D111" i="2"/>
  <c r="E111" i="2"/>
  <c r="F111" i="2"/>
  <c r="G111" i="2"/>
  <c r="H111" i="2"/>
  <c r="I111" i="2"/>
  <c r="J111" i="2"/>
  <c r="K111" i="2"/>
  <c r="L111" i="2"/>
  <c r="M111" i="2"/>
  <c r="N111" i="2"/>
  <c r="O111" i="2"/>
  <c r="P111" i="2"/>
  <c r="Q111" i="2"/>
  <c r="R111" i="2"/>
  <c r="S111" i="2"/>
  <c r="T111" i="2"/>
  <c r="U111" i="2"/>
  <c r="V111" i="2"/>
  <c r="W111" i="2"/>
  <c r="X111" i="2"/>
  <c r="Y111" i="2"/>
  <c r="Z111" i="2"/>
  <c r="AA111" i="2"/>
  <c r="AB111" i="2"/>
  <c r="AC111" i="2"/>
  <c r="AD111" i="2"/>
  <c r="AE111" i="2"/>
  <c r="AF111" i="2"/>
  <c r="AG111" i="2"/>
  <c r="AH111" i="2"/>
  <c r="AI111" i="2"/>
  <c r="AJ111" i="2"/>
  <c r="AK111" i="2"/>
  <c r="AL111" i="2"/>
  <c r="AM111" i="2"/>
  <c r="AN111" i="2"/>
  <c r="AO111" i="2"/>
  <c r="AP111" i="2"/>
  <c r="AQ111" i="2"/>
  <c r="AR111" i="2"/>
  <c r="AS111" i="2"/>
  <c r="AT111" i="2"/>
  <c r="AU111" i="2"/>
  <c r="AV111" i="2"/>
  <c r="AW111" i="2"/>
  <c r="AX111" i="2"/>
  <c r="AY111" i="2"/>
  <c r="AZ111" i="2"/>
  <c r="BA111" i="2"/>
  <c r="BB111" i="2"/>
  <c r="BC111" i="2"/>
  <c r="BD111" i="2"/>
  <c r="BE111" i="2"/>
  <c r="BF111" i="2"/>
  <c r="BG111" i="2"/>
  <c r="BH111" i="2"/>
  <c r="BI111" i="2"/>
  <c r="BJ111" i="2"/>
  <c r="BK111" i="2"/>
  <c r="C112" i="2"/>
  <c r="D112" i="2"/>
  <c r="E112" i="2"/>
  <c r="F112" i="2"/>
  <c r="G112" i="2"/>
  <c r="H112" i="2"/>
  <c r="I112" i="2"/>
  <c r="J112" i="2"/>
  <c r="K112" i="2"/>
  <c r="L112" i="2"/>
  <c r="M112" i="2"/>
  <c r="N112" i="2"/>
  <c r="O112" i="2"/>
  <c r="P112" i="2"/>
  <c r="Q112" i="2"/>
  <c r="R112" i="2"/>
  <c r="S112" i="2"/>
  <c r="T112" i="2"/>
  <c r="U112" i="2"/>
  <c r="V112" i="2"/>
  <c r="W112" i="2"/>
  <c r="X112" i="2"/>
  <c r="Y112" i="2"/>
  <c r="Z112" i="2"/>
  <c r="AA112" i="2"/>
  <c r="AB112" i="2"/>
  <c r="AC112" i="2"/>
  <c r="AD112" i="2"/>
  <c r="AE112" i="2"/>
  <c r="AF112" i="2"/>
  <c r="AG112" i="2"/>
  <c r="AH112" i="2"/>
  <c r="AI112" i="2"/>
  <c r="AJ112" i="2"/>
  <c r="AK112" i="2"/>
  <c r="AL112" i="2"/>
  <c r="AM112" i="2"/>
  <c r="AN112" i="2"/>
  <c r="AO112" i="2"/>
  <c r="AP112" i="2"/>
  <c r="AQ112" i="2"/>
  <c r="AR112" i="2"/>
  <c r="AS112" i="2"/>
  <c r="AT112" i="2"/>
  <c r="AU112" i="2"/>
  <c r="AV112" i="2"/>
  <c r="AW112" i="2"/>
  <c r="AX112" i="2"/>
  <c r="AY112" i="2"/>
  <c r="AZ112" i="2"/>
  <c r="BA112" i="2"/>
  <c r="BB112" i="2"/>
  <c r="BC112" i="2"/>
  <c r="BD112" i="2"/>
  <c r="BE112" i="2"/>
  <c r="BF112" i="2"/>
  <c r="BG112" i="2"/>
  <c r="BH112" i="2"/>
  <c r="BI112" i="2"/>
  <c r="BJ112" i="2"/>
  <c r="BK112" i="2"/>
  <c r="C113" i="2"/>
  <c r="D113" i="2"/>
  <c r="E113" i="2"/>
  <c r="F113" i="2"/>
  <c r="G113" i="2"/>
  <c r="H113" i="2"/>
  <c r="I113" i="2"/>
  <c r="J113" i="2"/>
  <c r="K113" i="2"/>
  <c r="L113" i="2"/>
  <c r="M113" i="2"/>
  <c r="N113" i="2"/>
  <c r="O113" i="2"/>
  <c r="P113" i="2"/>
  <c r="Q113" i="2"/>
  <c r="R113" i="2"/>
  <c r="S113" i="2"/>
  <c r="T113" i="2"/>
  <c r="U113" i="2"/>
  <c r="V113" i="2"/>
  <c r="W113" i="2"/>
  <c r="X113" i="2"/>
  <c r="Y113" i="2"/>
  <c r="Z113" i="2"/>
  <c r="AA113" i="2"/>
  <c r="AB113" i="2"/>
  <c r="AC113" i="2"/>
  <c r="AD113" i="2"/>
  <c r="AE113" i="2"/>
  <c r="AF113" i="2"/>
  <c r="AG113" i="2"/>
  <c r="AH113" i="2"/>
  <c r="AI113" i="2"/>
  <c r="AJ113" i="2"/>
  <c r="AK113" i="2"/>
  <c r="AL113" i="2"/>
  <c r="AM113" i="2"/>
  <c r="AN113" i="2"/>
  <c r="AO113" i="2"/>
  <c r="AP113" i="2"/>
  <c r="AQ113" i="2"/>
  <c r="AR113" i="2"/>
  <c r="AS113" i="2"/>
  <c r="AT113" i="2"/>
  <c r="AU113" i="2"/>
  <c r="AV113" i="2"/>
  <c r="AW113" i="2"/>
  <c r="AX113" i="2"/>
  <c r="AY113" i="2"/>
  <c r="AZ113" i="2"/>
  <c r="BA113" i="2"/>
  <c r="BB113" i="2"/>
  <c r="BC113" i="2"/>
  <c r="BD113" i="2"/>
  <c r="BE113" i="2"/>
  <c r="BF113" i="2"/>
  <c r="BG113" i="2"/>
  <c r="BH113" i="2"/>
  <c r="BI113" i="2"/>
  <c r="BJ113" i="2"/>
  <c r="BK113" i="2"/>
  <c r="C114" i="2"/>
  <c r="D114" i="2"/>
  <c r="E114" i="2"/>
  <c r="F114" i="2"/>
  <c r="G114" i="2"/>
  <c r="H114" i="2"/>
  <c r="I114" i="2"/>
  <c r="J114" i="2"/>
  <c r="K114" i="2"/>
  <c r="L114" i="2"/>
  <c r="M114" i="2"/>
  <c r="N114" i="2"/>
  <c r="O114" i="2"/>
  <c r="P114" i="2"/>
  <c r="Q114" i="2"/>
  <c r="R114" i="2"/>
  <c r="S114" i="2"/>
  <c r="T114" i="2"/>
  <c r="U114" i="2"/>
  <c r="V114" i="2"/>
  <c r="W114" i="2"/>
  <c r="X114" i="2"/>
  <c r="Y114" i="2"/>
  <c r="Z114" i="2"/>
  <c r="AA114" i="2"/>
  <c r="AB114" i="2"/>
  <c r="AC114" i="2"/>
  <c r="AD114" i="2"/>
  <c r="AE114" i="2"/>
  <c r="AF114" i="2"/>
  <c r="AG114" i="2"/>
  <c r="AH114" i="2"/>
  <c r="AI114" i="2"/>
  <c r="AJ114" i="2"/>
  <c r="AK114" i="2"/>
  <c r="AL114" i="2"/>
  <c r="AM114" i="2"/>
  <c r="AN114" i="2"/>
  <c r="AO114" i="2"/>
  <c r="AP114" i="2"/>
  <c r="AQ114" i="2"/>
  <c r="AR114" i="2"/>
  <c r="AS114" i="2"/>
  <c r="AT114" i="2"/>
  <c r="AU114" i="2"/>
  <c r="AV114" i="2"/>
  <c r="AW114" i="2"/>
  <c r="AX114" i="2"/>
  <c r="AY114" i="2"/>
  <c r="AZ114" i="2"/>
  <c r="BA114" i="2"/>
  <c r="BB114" i="2"/>
  <c r="BC114" i="2"/>
  <c r="BD114" i="2"/>
  <c r="BE114" i="2"/>
  <c r="BF114" i="2"/>
  <c r="BG114" i="2"/>
  <c r="BH114" i="2"/>
  <c r="BI114" i="2"/>
  <c r="BJ114" i="2"/>
  <c r="BK114" i="2"/>
  <c r="C115" i="2"/>
  <c r="D115" i="2"/>
  <c r="E115" i="2"/>
  <c r="F115" i="2"/>
  <c r="G115" i="2"/>
  <c r="H115" i="2"/>
  <c r="I115" i="2"/>
  <c r="J115" i="2"/>
  <c r="K115" i="2"/>
  <c r="L115" i="2"/>
  <c r="M115" i="2"/>
  <c r="N115" i="2"/>
  <c r="O115" i="2"/>
  <c r="P115" i="2"/>
  <c r="Q115" i="2"/>
  <c r="R115" i="2"/>
  <c r="S115" i="2"/>
  <c r="T115" i="2"/>
  <c r="U115" i="2"/>
  <c r="V115" i="2"/>
  <c r="W115" i="2"/>
  <c r="X115" i="2"/>
  <c r="Y115" i="2"/>
  <c r="Z115" i="2"/>
  <c r="AA115" i="2"/>
  <c r="AB115" i="2"/>
  <c r="AC115" i="2"/>
  <c r="AD115" i="2"/>
  <c r="AE115" i="2"/>
  <c r="AF115" i="2"/>
  <c r="AG115" i="2"/>
  <c r="AH115" i="2"/>
  <c r="AI115" i="2"/>
  <c r="AJ115" i="2"/>
  <c r="AK115" i="2"/>
  <c r="AL115" i="2"/>
  <c r="AM115" i="2"/>
  <c r="AN115" i="2"/>
  <c r="AO115" i="2"/>
  <c r="AP115" i="2"/>
  <c r="AQ115" i="2"/>
  <c r="AR115" i="2"/>
  <c r="AS115" i="2"/>
  <c r="AT115" i="2"/>
  <c r="AU115" i="2"/>
  <c r="AV115" i="2"/>
  <c r="AW115" i="2"/>
  <c r="AX115" i="2"/>
  <c r="AY115" i="2"/>
  <c r="AZ115" i="2"/>
  <c r="BA115" i="2"/>
  <c r="BB115" i="2"/>
  <c r="BC115" i="2"/>
  <c r="BD115" i="2"/>
  <c r="BE115" i="2"/>
  <c r="BF115" i="2"/>
  <c r="BG115" i="2"/>
  <c r="BH115" i="2"/>
  <c r="BI115" i="2"/>
  <c r="BJ115" i="2"/>
  <c r="BK115" i="2"/>
  <c r="C116" i="2"/>
  <c r="D116" i="2"/>
  <c r="E116" i="2"/>
  <c r="F116" i="2"/>
  <c r="G116" i="2"/>
  <c r="H116" i="2"/>
  <c r="I116" i="2"/>
  <c r="J116" i="2"/>
  <c r="K116" i="2"/>
  <c r="L116" i="2"/>
  <c r="M116" i="2"/>
  <c r="N116" i="2"/>
  <c r="O116" i="2"/>
  <c r="P116" i="2"/>
  <c r="Q116" i="2"/>
  <c r="R116" i="2"/>
  <c r="S116" i="2"/>
  <c r="T116" i="2"/>
  <c r="U116" i="2"/>
  <c r="V116" i="2"/>
  <c r="W116" i="2"/>
  <c r="X116" i="2"/>
  <c r="Y116" i="2"/>
  <c r="Z116" i="2"/>
  <c r="AA116" i="2"/>
  <c r="AB116" i="2"/>
  <c r="AC116" i="2"/>
  <c r="AD116" i="2"/>
  <c r="AE116" i="2"/>
  <c r="AF116" i="2"/>
  <c r="AG116" i="2"/>
  <c r="AH116" i="2"/>
  <c r="AI116" i="2"/>
  <c r="AJ116" i="2"/>
  <c r="AK116" i="2"/>
  <c r="AL116" i="2"/>
  <c r="AM116" i="2"/>
  <c r="AN116" i="2"/>
  <c r="AO116" i="2"/>
  <c r="AP116" i="2"/>
  <c r="AQ116" i="2"/>
  <c r="AR116" i="2"/>
  <c r="AS116" i="2"/>
  <c r="AT116" i="2"/>
  <c r="AU116" i="2"/>
  <c r="AV116" i="2"/>
  <c r="AW116" i="2"/>
  <c r="AX116" i="2"/>
  <c r="AY116" i="2"/>
  <c r="AZ116" i="2"/>
  <c r="BA116" i="2"/>
  <c r="BB116" i="2"/>
  <c r="BC116" i="2"/>
  <c r="BD116" i="2"/>
  <c r="BE116" i="2"/>
  <c r="BF116" i="2"/>
  <c r="BG116" i="2"/>
  <c r="BH116" i="2"/>
  <c r="BI116" i="2"/>
  <c r="BJ116" i="2"/>
  <c r="BK116" i="2"/>
  <c r="C117" i="2"/>
  <c r="D117" i="2"/>
  <c r="E117" i="2"/>
  <c r="F117" i="2"/>
  <c r="G117" i="2"/>
  <c r="H117" i="2"/>
  <c r="I117" i="2"/>
  <c r="J117" i="2"/>
  <c r="K117" i="2"/>
  <c r="L117" i="2"/>
  <c r="M117" i="2"/>
  <c r="N117" i="2"/>
  <c r="O117" i="2"/>
  <c r="P117" i="2"/>
  <c r="Q117" i="2"/>
  <c r="R117" i="2"/>
  <c r="S117" i="2"/>
  <c r="T117" i="2"/>
  <c r="U117" i="2"/>
  <c r="V117" i="2"/>
  <c r="W117" i="2"/>
  <c r="X117" i="2"/>
  <c r="Y117" i="2"/>
  <c r="Z117" i="2"/>
  <c r="AA117" i="2"/>
  <c r="AB117" i="2"/>
  <c r="AC117" i="2"/>
  <c r="AD117" i="2"/>
  <c r="AE117" i="2"/>
  <c r="AF117" i="2"/>
  <c r="AG117" i="2"/>
  <c r="AH117" i="2"/>
  <c r="AI117" i="2"/>
  <c r="AJ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BB117" i="2"/>
  <c r="BC117" i="2"/>
  <c r="BD117" i="2"/>
  <c r="BE117" i="2"/>
  <c r="BF117" i="2"/>
  <c r="BG117" i="2"/>
  <c r="BH117" i="2"/>
  <c r="BI117" i="2"/>
  <c r="BJ117" i="2"/>
  <c r="BK117" i="2"/>
  <c r="C118" i="2"/>
  <c r="D118" i="2"/>
  <c r="E118" i="2"/>
  <c r="F118" i="2"/>
  <c r="G118" i="2"/>
  <c r="H118" i="2"/>
  <c r="I118" i="2"/>
  <c r="J118" i="2"/>
  <c r="K118" i="2"/>
  <c r="L118" i="2"/>
  <c r="M118" i="2"/>
  <c r="N118" i="2"/>
  <c r="O118" i="2"/>
  <c r="P118" i="2"/>
  <c r="Q118" i="2"/>
  <c r="R118" i="2"/>
  <c r="S118" i="2"/>
  <c r="T118" i="2"/>
  <c r="U118" i="2"/>
  <c r="V118" i="2"/>
  <c r="W118" i="2"/>
  <c r="X118" i="2"/>
  <c r="Y118" i="2"/>
  <c r="Z118" i="2"/>
  <c r="AA118" i="2"/>
  <c r="AB118" i="2"/>
  <c r="AC118" i="2"/>
  <c r="AD118" i="2"/>
  <c r="AE118" i="2"/>
  <c r="AF118" i="2"/>
  <c r="AG118" i="2"/>
  <c r="AH118" i="2"/>
  <c r="AI118" i="2"/>
  <c r="AJ118" i="2"/>
  <c r="AK118" i="2"/>
  <c r="AL118" i="2"/>
  <c r="AM118" i="2"/>
  <c r="AN118" i="2"/>
  <c r="AO118" i="2"/>
  <c r="AP118" i="2"/>
  <c r="AQ118" i="2"/>
  <c r="AR118" i="2"/>
  <c r="AS118" i="2"/>
  <c r="AT118" i="2"/>
  <c r="AU118" i="2"/>
  <c r="AV118" i="2"/>
  <c r="AW118" i="2"/>
  <c r="AX118" i="2"/>
  <c r="AY118" i="2"/>
  <c r="AZ118" i="2"/>
  <c r="BA118" i="2"/>
  <c r="BB118" i="2"/>
  <c r="BC118" i="2"/>
  <c r="BD118" i="2"/>
  <c r="BE118" i="2"/>
  <c r="BF118" i="2"/>
  <c r="BG118" i="2"/>
  <c r="BH118" i="2"/>
  <c r="BI118" i="2"/>
  <c r="BJ118" i="2"/>
  <c r="BK118" i="2"/>
  <c r="C119" i="2"/>
  <c r="D119" i="2"/>
  <c r="E119" i="2"/>
  <c r="F119" i="2"/>
  <c r="G119" i="2"/>
  <c r="H119" i="2"/>
  <c r="I119" i="2"/>
  <c r="J119" i="2"/>
  <c r="K119" i="2"/>
  <c r="L119" i="2"/>
  <c r="M119" i="2"/>
  <c r="N119" i="2"/>
  <c r="O119" i="2"/>
  <c r="P119" i="2"/>
  <c r="Q119" i="2"/>
  <c r="R119" i="2"/>
  <c r="S119" i="2"/>
  <c r="T119" i="2"/>
  <c r="U119" i="2"/>
  <c r="V119" i="2"/>
  <c r="W119" i="2"/>
  <c r="X119" i="2"/>
  <c r="Y119" i="2"/>
  <c r="Z119" i="2"/>
  <c r="AA119" i="2"/>
  <c r="AB119" i="2"/>
  <c r="AC119" i="2"/>
  <c r="AD119" i="2"/>
  <c r="AE119" i="2"/>
  <c r="AF119" i="2"/>
  <c r="AG119" i="2"/>
  <c r="AH119" i="2"/>
  <c r="AI119" i="2"/>
  <c r="AJ119" i="2"/>
  <c r="AK119" i="2"/>
  <c r="AL119" i="2"/>
  <c r="AM119" i="2"/>
  <c r="AN119" i="2"/>
  <c r="AO119" i="2"/>
  <c r="AP119" i="2"/>
  <c r="AQ119" i="2"/>
  <c r="AR119" i="2"/>
  <c r="AS119" i="2"/>
  <c r="AT119" i="2"/>
  <c r="AU119" i="2"/>
  <c r="AV119" i="2"/>
  <c r="AW119" i="2"/>
  <c r="AX119" i="2"/>
  <c r="AY119" i="2"/>
  <c r="AZ119" i="2"/>
  <c r="BA119" i="2"/>
  <c r="BB119" i="2"/>
  <c r="BC119" i="2"/>
  <c r="BD119" i="2"/>
  <c r="BE119" i="2"/>
  <c r="BF119" i="2"/>
  <c r="BG119" i="2"/>
  <c r="BH119" i="2"/>
  <c r="BI119" i="2"/>
  <c r="BJ119" i="2"/>
  <c r="BK119" i="2"/>
  <c r="C120" i="2"/>
  <c r="D120" i="2"/>
  <c r="E120" i="2"/>
  <c r="F120" i="2"/>
  <c r="G120" i="2"/>
  <c r="H120" i="2"/>
  <c r="I120" i="2"/>
  <c r="J120" i="2"/>
  <c r="K120" i="2"/>
  <c r="L120" i="2"/>
  <c r="M120" i="2"/>
  <c r="N120" i="2"/>
  <c r="O120" i="2"/>
  <c r="P120" i="2"/>
  <c r="Q120" i="2"/>
  <c r="R120" i="2"/>
  <c r="S120" i="2"/>
  <c r="T120" i="2"/>
  <c r="U120" i="2"/>
  <c r="V120" i="2"/>
  <c r="W120" i="2"/>
  <c r="X120" i="2"/>
  <c r="Y120" i="2"/>
  <c r="Z120" i="2"/>
  <c r="AA120" i="2"/>
  <c r="AB120" i="2"/>
  <c r="AC120" i="2"/>
  <c r="AD120" i="2"/>
  <c r="AE120" i="2"/>
  <c r="AF120" i="2"/>
  <c r="AG120" i="2"/>
  <c r="AH120" i="2"/>
  <c r="AI120" i="2"/>
  <c r="AJ120" i="2"/>
  <c r="AK120" i="2"/>
  <c r="AL120" i="2"/>
  <c r="AM120" i="2"/>
  <c r="AN120" i="2"/>
  <c r="AO120" i="2"/>
  <c r="AP120" i="2"/>
  <c r="AQ120" i="2"/>
  <c r="AR120" i="2"/>
  <c r="AS120" i="2"/>
  <c r="AT120" i="2"/>
  <c r="AU120" i="2"/>
  <c r="AV120" i="2"/>
  <c r="AW120" i="2"/>
  <c r="AX120" i="2"/>
  <c r="AY120" i="2"/>
  <c r="AZ120" i="2"/>
  <c r="BA120" i="2"/>
  <c r="BB120" i="2"/>
  <c r="BC120" i="2"/>
  <c r="BD120" i="2"/>
  <c r="BE120" i="2"/>
  <c r="BF120" i="2"/>
  <c r="BG120" i="2"/>
  <c r="BH120" i="2"/>
  <c r="BI120" i="2"/>
  <c r="BJ120" i="2"/>
  <c r="BK120" i="2"/>
  <c r="C121" i="2"/>
  <c r="D121" i="2"/>
  <c r="E121" i="2"/>
  <c r="F121" i="2"/>
  <c r="G121" i="2"/>
  <c r="H121" i="2"/>
  <c r="I121" i="2"/>
  <c r="J121" i="2"/>
  <c r="K121" i="2"/>
  <c r="L121" i="2"/>
  <c r="M121" i="2"/>
  <c r="N121" i="2"/>
  <c r="O121" i="2"/>
  <c r="P121" i="2"/>
  <c r="Q121" i="2"/>
  <c r="R121" i="2"/>
  <c r="S121" i="2"/>
  <c r="T121" i="2"/>
  <c r="U121" i="2"/>
  <c r="V121" i="2"/>
  <c r="W121" i="2"/>
  <c r="X121" i="2"/>
  <c r="Y121" i="2"/>
  <c r="Z121" i="2"/>
  <c r="AA121" i="2"/>
  <c r="AB121" i="2"/>
  <c r="AC121" i="2"/>
  <c r="AD121" i="2"/>
  <c r="AE121" i="2"/>
  <c r="AF121" i="2"/>
  <c r="AG121" i="2"/>
  <c r="AH121" i="2"/>
  <c r="AI121" i="2"/>
  <c r="AJ121" i="2"/>
  <c r="AK121" i="2"/>
  <c r="AL121" i="2"/>
  <c r="AM121" i="2"/>
  <c r="AN121" i="2"/>
  <c r="AO121" i="2"/>
  <c r="AP121" i="2"/>
  <c r="AQ121" i="2"/>
  <c r="AR121" i="2"/>
  <c r="AS121" i="2"/>
  <c r="AT121" i="2"/>
  <c r="AU121" i="2"/>
  <c r="AV121" i="2"/>
  <c r="AW121" i="2"/>
  <c r="AX121" i="2"/>
  <c r="AY121" i="2"/>
  <c r="AZ121" i="2"/>
  <c r="BA121" i="2"/>
  <c r="BB121" i="2"/>
  <c r="BC121" i="2"/>
  <c r="BD121" i="2"/>
  <c r="BE121" i="2"/>
  <c r="BF121" i="2"/>
  <c r="BG121" i="2"/>
  <c r="BH121" i="2"/>
  <c r="BI121" i="2"/>
  <c r="BJ121" i="2"/>
  <c r="BK121" i="2"/>
  <c r="C122" i="2"/>
  <c r="D122" i="2"/>
  <c r="E122" i="2"/>
  <c r="F122" i="2"/>
  <c r="G122" i="2"/>
  <c r="H122" i="2"/>
  <c r="I122" i="2"/>
  <c r="J122" i="2"/>
  <c r="K122" i="2"/>
  <c r="L122" i="2"/>
  <c r="M122" i="2"/>
  <c r="N122" i="2"/>
  <c r="O122" i="2"/>
  <c r="P122" i="2"/>
  <c r="Q122" i="2"/>
  <c r="R122" i="2"/>
  <c r="S122" i="2"/>
  <c r="T122" i="2"/>
  <c r="U122" i="2"/>
  <c r="V122" i="2"/>
  <c r="W122" i="2"/>
  <c r="X122" i="2"/>
  <c r="Y122" i="2"/>
  <c r="Z122" i="2"/>
  <c r="AA122" i="2"/>
  <c r="AB122" i="2"/>
  <c r="AC122" i="2"/>
  <c r="AD122" i="2"/>
  <c r="AE122" i="2"/>
  <c r="AF122" i="2"/>
  <c r="AG122" i="2"/>
  <c r="AH122" i="2"/>
  <c r="AI122" i="2"/>
  <c r="AJ122" i="2"/>
  <c r="AK122" i="2"/>
  <c r="AL122" i="2"/>
  <c r="AM122" i="2"/>
  <c r="AN122" i="2"/>
  <c r="AO122" i="2"/>
  <c r="AP122" i="2"/>
  <c r="AQ122" i="2"/>
  <c r="AR122" i="2"/>
  <c r="AS122" i="2"/>
  <c r="AT122" i="2"/>
  <c r="AU122" i="2"/>
  <c r="AV122" i="2"/>
  <c r="AW122" i="2"/>
  <c r="AX122" i="2"/>
  <c r="AY122" i="2"/>
  <c r="AZ122" i="2"/>
  <c r="BA122" i="2"/>
  <c r="BB122" i="2"/>
  <c r="BC122" i="2"/>
  <c r="BD122" i="2"/>
  <c r="BE122" i="2"/>
  <c r="BF122" i="2"/>
  <c r="BG122" i="2"/>
  <c r="BH122" i="2"/>
  <c r="BI122" i="2"/>
  <c r="BJ122" i="2"/>
  <c r="BK122" i="2"/>
  <c r="C123" i="2"/>
  <c r="D123" i="2"/>
  <c r="E123" i="2"/>
  <c r="F123" i="2"/>
  <c r="G123" i="2"/>
  <c r="H123" i="2"/>
  <c r="I123" i="2"/>
  <c r="J123" i="2"/>
  <c r="K123" i="2"/>
  <c r="L123" i="2"/>
  <c r="M123" i="2"/>
  <c r="N123" i="2"/>
  <c r="O123" i="2"/>
  <c r="P123" i="2"/>
  <c r="Q123" i="2"/>
  <c r="R123" i="2"/>
  <c r="S123" i="2"/>
  <c r="T123" i="2"/>
  <c r="U123" i="2"/>
  <c r="V123" i="2"/>
  <c r="W123" i="2"/>
  <c r="X123" i="2"/>
  <c r="Y123" i="2"/>
  <c r="Z123" i="2"/>
  <c r="AA123" i="2"/>
  <c r="AB123" i="2"/>
  <c r="AC123" i="2"/>
  <c r="AD123" i="2"/>
  <c r="AE123" i="2"/>
  <c r="AF123" i="2"/>
  <c r="AG123" i="2"/>
  <c r="AH123" i="2"/>
  <c r="AI123" i="2"/>
  <c r="AJ123" i="2"/>
  <c r="AK123" i="2"/>
  <c r="AL123" i="2"/>
  <c r="AM123" i="2"/>
  <c r="AN123" i="2"/>
  <c r="AO123" i="2"/>
  <c r="AP123" i="2"/>
  <c r="AQ123" i="2"/>
  <c r="AR123" i="2"/>
  <c r="AS123" i="2"/>
  <c r="AT123" i="2"/>
  <c r="AU123" i="2"/>
  <c r="AV123" i="2"/>
  <c r="AW123" i="2"/>
  <c r="AX123" i="2"/>
  <c r="AY123" i="2"/>
  <c r="AZ123" i="2"/>
  <c r="BA123" i="2"/>
  <c r="BB123" i="2"/>
  <c r="BC123" i="2"/>
  <c r="BD123" i="2"/>
  <c r="BE123" i="2"/>
  <c r="BF123" i="2"/>
  <c r="BG123" i="2"/>
  <c r="BH123" i="2"/>
  <c r="BI123" i="2"/>
  <c r="BJ123" i="2"/>
  <c r="BK123" i="2"/>
  <c r="C124" i="2"/>
  <c r="D124" i="2"/>
  <c r="E124" i="2"/>
  <c r="F124" i="2"/>
  <c r="G124" i="2"/>
  <c r="H124" i="2"/>
  <c r="I124" i="2"/>
  <c r="J124" i="2"/>
  <c r="K124" i="2"/>
  <c r="L124" i="2"/>
  <c r="M124" i="2"/>
  <c r="N124" i="2"/>
  <c r="O124" i="2"/>
  <c r="P124" i="2"/>
  <c r="Q124" i="2"/>
  <c r="R124" i="2"/>
  <c r="S124" i="2"/>
  <c r="T124" i="2"/>
  <c r="U124" i="2"/>
  <c r="V124" i="2"/>
  <c r="W124" i="2"/>
  <c r="X124" i="2"/>
  <c r="Y124" i="2"/>
  <c r="Z124" i="2"/>
  <c r="AA124" i="2"/>
  <c r="AB124" i="2"/>
  <c r="AC124" i="2"/>
  <c r="AD124" i="2"/>
  <c r="AE124" i="2"/>
  <c r="AF124" i="2"/>
  <c r="AG124" i="2"/>
  <c r="AH124" i="2"/>
  <c r="AI124" i="2"/>
  <c r="AJ124" i="2"/>
  <c r="AK124" i="2"/>
  <c r="AL124" i="2"/>
  <c r="AM124" i="2"/>
  <c r="AN124" i="2"/>
  <c r="AO124" i="2"/>
  <c r="AP124" i="2"/>
  <c r="AQ124" i="2"/>
  <c r="AR124" i="2"/>
  <c r="AS124" i="2"/>
  <c r="AT124" i="2"/>
  <c r="AU124" i="2"/>
  <c r="AV124" i="2"/>
  <c r="AW124" i="2"/>
  <c r="AX124" i="2"/>
  <c r="AY124" i="2"/>
  <c r="AZ124" i="2"/>
  <c r="BA124" i="2"/>
  <c r="BB124" i="2"/>
  <c r="BC124" i="2"/>
  <c r="BD124" i="2"/>
  <c r="BE124" i="2"/>
  <c r="BF124" i="2"/>
  <c r="BG124" i="2"/>
  <c r="BH124" i="2"/>
  <c r="BI124" i="2"/>
  <c r="BJ124" i="2"/>
  <c r="BK124" i="2"/>
  <c r="C125" i="2"/>
  <c r="D125" i="2"/>
  <c r="E125" i="2"/>
  <c r="F125" i="2"/>
  <c r="G125" i="2"/>
  <c r="H125" i="2"/>
  <c r="I125" i="2"/>
  <c r="J125" i="2"/>
  <c r="K125" i="2"/>
  <c r="L125" i="2"/>
  <c r="M125" i="2"/>
  <c r="N125" i="2"/>
  <c r="O125" i="2"/>
  <c r="P125" i="2"/>
  <c r="Q125" i="2"/>
  <c r="R125" i="2"/>
  <c r="S125" i="2"/>
  <c r="T125" i="2"/>
  <c r="U125" i="2"/>
  <c r="V125" i="2"/>
  <c r="W125" i="2"/>
  <c r="X125" i="2"/>
  <c r="Y125" i="2"/>
  <c r="Z125" i="2"/>
  <c r="AA125" i="2"/>
  <c r="AB125" i="2"/>
  <c r="AC125" i="2"/>
  <c r="AD125" i="2"/>
  <c r="AE125" i="2"/>
  <c r="AF125" i="2"/>
  <c r="AG125" i="2"/>
  <c r="AH125" i="2"/>
  <c r="AI125" i="2"/>
  <c r="AJ125" i="2"/>
  <c r="AK125" i="2"/>
  <c r="AL125" i="2"/>
  <c r="AM125" i="2"/>
  <c r="AN125" i="2"/>
  <c r="AO125" i="2"/>
  <c r="AP125" i="2"/>
  <c r="AQ125" i="2"/>
  <c r="AR125" i="2"/>
  <c r="AS125" i="2"/>
  <c r="AT125" i="2"/>
  <c r="AU125" i="2"/>
  <c r="AV125" i="2"/>
  <c r="AW125" i="2"/>
  <c r="AX125" i="2"/>
  <c r="AY125" i="2"/>
  <c r="AZ125" i="2"/>
  <c r="BA125" i="2"/>
  <c r="BB125" i="2"/>
  <c r="BC125" i="2"/>
  <c r="BD125" i="2"/>
  <c r="BE125" i="2"/>
  <c r="BF125" i="2"/>
  <c r="BG125" i="2"/>
  <c r="BH125" i="2"/>
  <c r="BI125" i="2"/>
  <c r="BJ125" i="2"/>
  <c r="BK125" i="2"/>
  <c r="C126" i="2"/>
  <c r="D126" i="2"/>
  <c r="E126" i="2"/>
  <c r="F126" i="2"/>
  <c r="G126" i="2"/>
  <c r="H126" i="2"/>
  <c r="I126" i="2"/>
  <c r="J126" i="2"/>
  <c r="K126" i="2"/>
  <c r="L126" i="2"/>
  <c r="M126" i="2"/>
  <c r="N126" i="2"/>
  <c r="O126" i="2"/>
  <c r="P126" i="2"/>
  <c r="Q126" i="2"/>
  <c r="R126" i="2"/>
  <c r="S126" i="2"/>
  <c r="T126" i="2"/>
  <c r="U126" i="2"/>
  <c r="V126" i="2"/>
  <c r="W126" i="2"/>
  <c r="X126" i="2"/>
  <c r="Y126" i="2"/>
  <c r="Z126" i="2"/>
  <c r="AA126" i="2"/>
  <c r="AB126" i="2"/>
  <c r="AC126" i="2"/>
  <c r="AD126" i="2"/>
  <c r="AE126" i="2"/>
  <c r="AF126" i="2"/>
  <c r="AG126" i="2"/>
  <c r="AH126" i="2"/>
  <c r="AI126" i="2"/>
  <c r="AJ126" i="2"/>
  <c r="AK126" i="2"/>
  <c r="AL126" i="2"/>
  <c r="AM126" i="2"/>
  <c r="AN126" i="2"/>
  <c r="AO126" i="2"/>
  <c r="AP126" i="2"/>
  <c r="AQ126" i="2"/>
  <c r="AR126" i="2"/>
  <c r="AS126" i="2"/>
  <c r="AT126" i="2"/>
  <c r="AU126" i="2"/>
  <c r="AV126" i="2"/>
  <c r="AW126" i="2"/>
  <c r="AX126" i="2"/>
  <c r="AY126" i="2"/>
  <c r="AZ126" i="2"/>
  <c r="BA126" i="2"/>
  <c r="BB126" i="2"/>
  <c r="BC126" i="2"/>
  <c r="BD126" i="2"/>
  <c r="BE126" i="2"/>
  <c r="BF126" i="2"/>
  <c r="BG126" i="2"/>
  <c r="BH126" i="2"/>
  <c r="BI126" i="2"/>
  <c r="BJ126" i="2"/>
  <c r="BK126" i="2"/>
  <c r="C127" i="2"/>
  <c r="D127" i="2"/>
  <c r="E127" i="2"/>
  <c r="F127" i="2"/>
  <c r="G127" i="2"/>
  <c r="H127" i="2"/>
  <c r="I127" i="2"/>
  <c r="J127" i="2"/>
  <c r="K127" i="2"/>
  <c r="L127" i="2"/>
  <c r="M127" i="2"/>
  <c r="N127" i="2"/>
  <c r="O127" i="2"/>
  <c r="P127" i="2"/>
  <c r="Q127" i="2"/>
  <c r="R127" i="2"/>
  <c r="S127" i="2"/>
  <c r="T127" i="2"/>
  <c r="U127" i="2"/>
  <c r="V127" i="2"/>
  <c r="W127" i="2"/>
  <c r="X127" i="2"/>
  <c r="Y127" i="2"/>
  <c r="Z127" i="2"/>
  <c r="AA127" i="2"/>
  <c r="AB127" i="2"/>
  <c r="AC127" i="2"/>
  <c r="AD127" i="2"/>
  <c r="AE127" i="2"/>
  <c r="AF127" i="2"/>
  <c r="AG127" i="2"/>
  <c r="AH127" i="2"/>
  <c r="AI127" i="2"/>
  <c r="AJ127" i="2"/>
  <c r="AK127" i="2"/>
  <c r="AL127" i="2"/>
  <c r="AM127" i="2"/>
  <c r="AN127" i="2"/>
  <c r="AO127" i="2"/>
  <c r="AP127" i="2"/>
  <c r="AQ127" i="2"/>
  <c r="AR127" i="2"/>
  <c r="AS127" i="2"/>
  <c r="AT127" i="2"/>
  <c r="AU127" i="2"/>
  <c r="AV127" i="2"/>
  <c r="AW127" i="2"/>
  <c r="AX127" i="2"/>
  <c r="AY127" i="2"/>
  <c r="AZ127" i="2"/>
  <c r="BA127" i="2"/>
  <c r="BB127" i="2"/>
  <c r="BC127" i="2"/>
  <c r="BD127" i="2"/>
  <c r="BE127" i="2"/>
  <c r="BF127" i="2"/>
  <c r="BG127" i="2"/>
  <c r="BH127" i="2"/>
  <c r="BI127" i="2"/>
  <c r="BJ127" i="2"/>
  <c r="BK127" i="2"/>
  <c r="C128" i="2"/>
  <c r="D128" i="2"/>
  <c r="E128" i="2"/>
  <c r="F128" i="2"/>
  <c r="G128" i="2"/>
  <c r="H128" i="2"/>
  <c r="I128" i="2"/>
  <c r="J128" i="2"/>
  <c r="K128" i="2"/>
  <c r="L128" i="2"/>
  <c r="M128" i="2"/>
  <c r="N128" i="2"/>
  <c r="O128" i="2"/>
  <c r="P128" i="2"/>
  <c r="Q128" i="2"/>
  <c r="R128" i="2"/>
  <c r="S128" i="2"/>
  <c r="T128" i="2"/>
  <c r="U128" i="2"/>
  <c r="V128" i="2"/>
  <c r="W128" i="2"/>
  <c r="X128" i="2"/>
  <c r="Y128" i="2"/>
  <c r="Z128" i="2"/>
  <c r="AA128" i="2"/>
  <c r="AB128" i="2"/>
  <c r="AC128" i="2"/>
  <c r="AD128" i="2"/>
  <c r="AE128" i="2"/>
  <c r="AF128" i="2"/>
  <c r="AG128" i="2"/>
  <c r="AH128" i="2"/>
  <c r="AI128" i="2"/>
  <c r="AJ128" i="2"/>
  <c r="AK128" i="2"/>
  <c r="AL128" i="2"/>
  <c r="AM128" i="2"/>
  <c r="AN128" i="2"/>
  <c r="AO128" i="2"/>
  <c r="AP128" i="2"/>
  <c r="AQ128" i="2"/>
  <c r="AR128" i="2"/>
  <c r="AS128" i="2"/>
  <c r="AT128" i="2"/>
  <c r="AU128" i="2"/>
  <c r="AV128" i="2"/>
  <c r="AW128" i="2"/>
  <c r="AX128" i="2"/>
  <c r="AY128" i="2"/>
  <c r="AZ128" i="2"/>
  <c r="BA128" i="2"/>
  <c r="BB128" i="2"/>
  <c r="BC128" i="2"/>
  <c r="BD128" i="2"/>
  <c r="BE128" i="2"/>
  <c r="BF128" i="2"/>
  <c r="BG128" i="2"/>
  <c r="BH128" i="2"/>
  <c r="BI128" i="2"/>
  <c r="BJ128" i="2"/>
  <c r="BK128" i="2"/>
  <c r="C129" i="2"/>
  <c r="D129" i="2"/>
  <c r="E129" i="2"/>
  <c r="F129" i="2"/>
  <c r="G129" i="2"/>
  <c r="H129" i="2"/>
  <c r="I129" i="2"/>
  <c r="J129" i="2"/>
  <c r="K129" i="2"/>
  <c r="L129" i="2"/>
  <c r="M129" i="2"/>
  <c r="N129" i="2"/>
  <c r="O129" i="2"/>
  <c r="P129" i="2"/>
  <c r="Q129" i="2"/>
  <c r="R129" i="2"/>
  <c r="S129" i="2"/>
  <c r="T129" i="2"/>
  <c r="U129" i="2"/>
  <c r="V129" i="2"/>
  <c r="W129" i="2"/>
  <c r="X129" i="2"/>
  <c r="Y129" i="2"/>
  <c r="Z129" i="2"/>
  <c r="AA129" i="2"/>
  <c r="AB129" i="2"/>
  <c r="AC129" i="2"/>
  <c r="AD129" i="2"/>
  <c r="AE129" i="2"/>
  <c r="AF129" i="2"/>
  <c r="AG129" i="2"/>
  <c r="AH129" i="2"/>
  <c r="AI129" i="2"/>
  <c r="AJ129" i="2"/>
  <c r="AK129" i="2"/>
  <c r="AL129" i="2"/>
  <c r="AM129" i="2"/>
  <c r="AN129" i="2"/>
  <c r="AO129" i="2"/>
  <c r="AP129" i="2"/>
  <c r="AQ129" i="2"/>
  <c r="AR129" i="2"/>
  <c r="AS129" i="2"/>
  <c r="AT129" i="2"/>
  <c r="AU129" i="2"/>
  <c r="AV129" i="2"/>
  <c r="AW129" i="2"/>
  <c r="AX129" i="2"/>
  <c r="AY129" i="2"/>
  <c r="AZ129" i="2"/>
  <c r="BA129" i="2"/>
  <c r="BB129" i="2"/>
  <c r="BC129" i="2"/>
  <c r="BD129" i="2"/>
  <c r="BE129" i="2"/>
  <c r="BF129" i="2"/>
  <c r="BG129" i="2"/>
  <c r="BH129" i="2"/>
  <c r="BI129" i="2"/>
  <c r="BJ129" i="2"/>
  <c r="BK129" i="2"/>
  <c r="C130" i="2"/>
  <c r="D130" i="2"/>
  <c r="E130" i="2"/>
  <c r="F130" i="2"/>
  <c r="G130" i="2"/>
  <c r="H130" i="2"/>
  <c r="I130" i="2"/>
  <c r="J130" i="2"/>
  <c r="K130" i="2"/>
  <c r="L130" i="2"/>
  <c r="M130" i="2"/>
  <c r="N130" i="2"/>
  <c r="O130" i="2"/>
  <c r="P130" i="2"/>
  <c r="Q130" i="2"/>
  <c r="R130" i="2"/>
  <c r="S130" i="2"/>
  <c r="T130" i="2"/>
  <c r="U130" i="2"/>
  <c r="V130" i="2"/>
  <c r="W130" i="2"/>
  <c r="X130" i="2"/>
  <c r="Y130" i="2"/>
  <c r="Z130" i="2"/>
  <c r="AA130" i="2"/>
  <c r="AB130" i="2"/>
  <c r="AC130" i="2"/>
  <c r="AD130" i="2"/>
  <c r="AE130" i="2"/>
  <c r="AF130" i="2"/>
  <c r="AG130" i="2"/>
  <c r="AH130" i="2"/>
  <c r="AI130" i="2"/>
  <c r="AJ130" i="2"/>
  <c r="AK130" i="2"/>
  <c r="AL130" i="2"/>
  <c r="AM130" i="2"/>
  <c r="AN130" i="2"/>
  <c r="AO130" i="2"/>
  <c r="AP130" i="2"/>
  <c r="AQ130" i="2"/>
  <c r="AR130" i="2"/>
  <c r="AS130" i="2"/>
  <c r="AT130" i="2"/>
  <c r="AU130" i="2"/>
  <c r="AV130" i="2"/>
  <c r="AW130" i="2"/>
  <c r="AX130" i="2"/>
  <c r="AY130" i="2"/>
  <c r="AZ130" i="2"/>
  <c r="BA130" i="2"/>
  <c r="BB130" i="2"/>
  <c r="BC130" i="2"/>
  <c r="BD130" i="2"/>
  <c r="BE130" i="2"/>
  <c r="BF130" i="2"/>
  <c r="BG130" i="2"/>
  <c r="BH130" i="2"/>
  <c r="BI130" i="2"/>
  <c r="BJ130" i="2"/>
  <c r="BK130" i="2"/>
  <c r="C131" i="2"/>
  <c r="D131" i="2"/>
  <c r="E131" i="2"/>
  <c r="F131" i="2"/>
  <c r="G131" i="2"/>
  <c r="H131" i="2"/>
  <c r="I131" i="2"/>
  <c r="J131" i="2"/>
  <c r="K131" i="2"/>
  <c r="L131" i="2"/>
  <c r="M131" i="2"/>
  <c r="N131" i="2"/>
  <c r="O131" i="2"/>
  <c r="P131" i="2"/>
  <c r="Q131" i="2"/>
  <c r="R131" i="2"/>
  <c r="S131" i="2"/>
  <c r="T131" i="2"/>
  <c r="U131" i="2"/>
  <c r="V131" i="2"/>
  <c r="W131" i="2"/>
  <c r="X131" i="2"/>
  <c r="Y131" i="2"/>
  <c r="Z131" i="2"/>
  <c r="AA131" i="2"/>
  <c r="AB131" i="2"/>
  <c r="AC131" i="2"/>
  <c r="AD131" i="2"/>
  <c r="AE131" i="2"/>
  <c r="AF131" i="2"/>
  <c r="AG131" i="2"/>
  <c r="AH131" i="2"/>
  <c r="AI131" i="2"/>
  <c r="AJ131" i="2"/>
  <c r="AK131" i="2"/>
  <c r="AL131" i="2"/>
  <c r="AM131" i="2"/>
  <c r="AN131" i="2"/>
  <c r="AO131" i="2"/>
  <c r="AP131" i="2"/>
  <c r="AQ131" i="2"/>
  <c r="AR131" i="2"/>
  <c r="AS131" i="2"/>
  <c r="AT131" i="2"/>
  <c r="AU131" i="2"/>
  <c r="AV131" i="2"/>
  <c r="AW131" i="2"/>
  <c r="AX131" i="2"/>
  <c r="AY131" i="2"/>
  <c r="AZ131" i="2"/>
  <c r="BA131" i="2"/>
  <c r="BB131" i="2"/>
  <c r="BC131" i="2"/>
  <c r="BD131" i="2"/>
  <c r="BE131" i="2"/>
  <c r="BF131" i="2"/>
  <c r="BG131" i="2"/>
  <c r="BH131" i="2"/>
  <c r="BI131" i="2"/>
  <c r="BJ131" i="2"/>
  <c r="BK131" i="2"/>
  <c r="C132" i="2"/>
  <c r="D132" i="2"/>
  <c r="E132" i="2"/>
  <c r="F132" i="2"/>
  <c r="G132" i="2"/>
  <c r="H132" i="2"/>
  <c r="I132" i="2"/>
  <c r="J132" i="2"/>
  <c r="K132" i="2"/>
  <c r="L132" i="2"/>
  <c r="M132" i="2"/>
  <c r="N132" i="2"/>
  <c r="O132" i="2"/>
  <c r="P132" i="2"/>
  <c r="Q132" i="2"/>
  <c r="R132" i="2"/>
  <c r="S132" i="2"/>
  <c r="T132" i="2"/>
  <c r="U132" i="2"/>
  <c r="V132" i="2"/>
  <c r="W132" i="2"/>
  <c r="X132" i="2"/>
  <c r="Y132" i="2"/>
  <c r="Z132" i="2"/>
  <c r="AA132" i="2"/>
  <c r="AB132" i="2"/>
  <c r="AC132" i="2"/>
  <c r="AD132" i="2"/>
  <c r="AE132" i="2"/>
  <c r="AF132" i="2"/>
  <c r="AG132" i="2"/>
  <c r="AH132" i="2"/>
  <c r="AI132" i="2"/>
  <c r="AJ132" i="2"/>
  <c r="AK132" i="2"/>
  <c r="AL132" i="2"/>
  <c r="AM132" i="2"/>
  <c r="AN132" i="2"/>
  <c r="AO132" i="2"/>
  <c r="AP132" i="2"/>
  <c r="AQ132" i="2"/>
  <c r="AR132" i="2"/>
  <c r="AS132" i="2"/>
  <c r="AT132" i="2"/>
  <c r="AU132" i="2"/>
  <c r="AV132" i="2"/>
  <c r="AW132" i="2"/>
  <c r="AX132" i="2"/>
  <c r="AY132" i="2"/>
  <c r="AZ132" i="2"/>
  <c r="BA132" i="2"/>
  <c r="BB132" i="2"/>
  <c r="BC132" i="2"/>
  <c r="BD132" i="2"/>
  <c r="BE132" i="2"/>
  <c r="BF132" i="2"/>
  <c r="BG132" i="2"/>
  <c r="BH132" i="2"/>
  <c r="BI132" i="2"/>
  <c r="BJ132" i="2"/>
  <c r="BK132" i="2"/>
  <c r="C133" i="2"/>
  <c r="D133" i="2"/>
  <c r="E133" i="2"/>
  <c r="F133" i="2"/>
  <c r="G133" i="2"/>
  <c r="H133" i="2"/>
  <c r="I133" i="2"/>
  <c r="J133" i="2"/>
  <c r="K133" i="2"/>
  <c r="L133" i="2"/>
  <c r="M133" i="2"/>
  <c r="N133" i="2"/>
  <c r="O133" i="2"/>
  <c r="P133" i="2"/>
  <c r="Q133" i="2"/>
  <c r="R133" i="2"/>
  <c r="S133" i="2"/>
  <c r="T133" i="2"/>
  <c r="U133" i="2"/>
  <c r="V133" i="2"/>
  <c r="W133" i="2"/>
  <c r="X133" i="2"/>
  <c r="Y133" i="2"/>
  <c r="Z133" i="2"/>
  <c r="AA133" i="2"/>
  <c r="AB133" i="2"/>
  <c r="AC133" i="2"/>
  <c r="AD133" i="2"/>
  <c r="AE133" i="2"/>
  <c r="AF133" i="2"/>
  <c r="AG133" i="2"/>
  <c r="AH133" i="2"/>
  <c r="AI133" i="2"/>
  <c r="AJ133" i="2"/>
  <c r="AK133" i="2"/>
  <c r="AL133" i="2"/>
  <c r="AM133" i="2"/>
  <c r="AN133" i="2"/>
  <c r="AO133" i="2"/>
  <c r="AP133" i="2"/>
  <c r="AQ133" i="2"/>
  <c r="AR133" i="2"/>
  <c r="AS133" i="2"/>
  <c r="AT133" i="2"/>
  <c r="AU133" i="2"/>
  <c r="AV133" i="2"/>
  <c r="AW133" i="2"/>
  <c r="AX133" i="2"/>
  <c r="AY133" i="2"/>
  <c r="AZ133" i="2"/>
  <c r="BA133" i="2"/>
  <c r="BB133" i="2"/>
  <c r="BC133" i="2"/>
  <c r="BD133" i="2"/>
  <c r="BE133" i="2"/>
  <c r="BF133" i="2"/>
  <c r="BG133" i="2"/>
  <c r="BH133" i="2"/>
  <c r="BI133" i="2"/>
  <c r="BJ133" i="2"/>
  <c r="BK133" i="2"/>
  <c r="C134" i="2"/>
  <c r="D134" i="2"/>
  <c r="E134" i="2"/>
  <c r="F134" i="2"/>
  <c r="G134" i="2"/>
  <c r="H134" i="2"/>
  <c r="I134" i="2"/>
  <c r="J134" i="2"/>
  <c r="K134" i="2"/>
  <c r="L134" i="2"/>
  <c r="M134" i="2"/>
  <c r="N134" i="2"/>
  <c r="O134" i="2"/>
  <c r="P134" i="2"/>
  <c r="Q134" i="2"/>
  <c r="R134" i="2"/>
  <c r="S134" i="2"/>
  <c r="T134" i="2"/>
  <c r="U134" i="2"/>
  <c r="V134" i="2"/>
  <c r="W134" i="2"/>
  <c r="X134" i="2"/>
  <c r="Y134" i="2"/>
  <c r="Z134" i="2"/>
  <c r="AA134" i="2"/>
  <c r="AB134" i="2"/>
  <c r="AC134" i="2"/>
  <c r="AD134" i="2"/>
  <c r="AE134" i="2"/>
  <c r="AF134" i="2"/>
  <c r="AG134" i="2"/>
  <c r="AH134" i="2"/>
  <c r="AI134" i="2"/>
  <c r="AJ134" i="2"/>
  <c r="AK134" i="2"/>
  <c r="AL134" i="2"/>
  <c r="AM134" i="2"/>
  <c r="AN134" i="2"/>
  <c r="AO134" i="2"/>
  <c r="AP134" i="2"/>
  <c r="AQ134" i="2"/>
  <c r="AR134" i="2"/>
  <c r="AS134" i="2"/>
  <c r="AT134" i="2"/>
  <c r="AU134" i="2"/>
  <c r="AV134" i="2"/>
  <c r="AW134" i="2"/>
  <c r="AX134" i="2"/>
  <c r="AY134" i="2"/>
  <c r="AZ134" i="2"/>
  <c r="BA134" i="2"/>
  <c r="BB134" i="2"/>
  <c r="BC134" i="2"/>
  <c r="BD134" i="2"/>
  <c r="BE134" i="2"/>
  <c r="BF134" i="2"/>
  <c r="BG134" i="2"/>
  <c r="BH134" i="2"/>
  <c r="BI134" i="2"/>
  <c r="BJ134" i="2"/>
  <c r="BK134" i="2"/>
  <c r="C135" i="2"/>
  <c r="D135" i="2"/>
  <c r="E135" i="2"/>
  <c r="F135" i="2"/>
  <c r="G135" i="2"/>
  <c r="H135" i="2"/>
  <c r="I135" i="2"/>
  <c r="J135" i="2"/>
  <c r="K135" i="2"/>
  <c r="L135" i="2"/>
  <c r="M135" i="2"/>
  <c r="N135" i="2"/>
  <c r="O135" i="2"/>
  <c r="P135" i="2"/>
  <c r="Q135" i="2"/>
  <c r="R135" i="2"/>
  <c r="S135" i="2"/>
  <c r="T135" i="2"/>
  <c r="U135" i="2"/>
  <c r="V135" i="2"/>
  <c r="W135" i="2"/>
  <c r="X135" i="2"/>
  <c r="Y135" i="2"/>
  <c r="Z135" i="2"/>
  <c r="AA135" i="2"/>
  <c r="AB135" i="2"/>
  <c r="AC135" i="2"/>
  <c r="AD135" i="2"/>
  <c r="AE135" i="2"/>
  <c r="AF135" i="2"/>
  <c r="AG135" i="2"/>
  <c r="AH135" i="2"/>
  <c r="AI135" i="2"/>
  <c r="AJ135" i="2"/>
  <c r="AK135" i="2"/>
  <c r="AL135" i="2"/>
  <c r="AM135" i="2"/>
  <c r="AN135" i="2"/>
  <c r="AO135" i="2"/>
  <c r="AP135" i="2"/>
  <c r="AQ135" i="2"/>
  <c r="AR135" i="2"/>
  <c r="AS135" i="2"/>
  <c r="AT135" i="2"/>
  <c r="AU135" i="2"/>
  <c r="AV135" i="2"/>
  <c r="AW135" i="2"/>
  <c r="AX135" i="2"/>
  <c r="AY135" i="2"/>
  <c r="AZ135" i="2"/>
  <c r="BA135" i="2"/>
  <c r="BB135" i="2"/>
  <c r="BC135" i="2"/>
  <c r="BD135" i="2"/>
  <c r="BE135" i="2"/>
  <c r="BF135" i="2"/>
  <c r="BG135" i="2"/>
  <c r="BH135" i="2"/>
  <c r="BI135" i="2"/>
  <c r="BJ135" i="2"/>
  <c r="BK135" i="2"/>
  <c r="C136" i="2"/>
  <c r="D136" i="2"/>
  <c r="E136" i="2"/>
  <c r="F136" i="2"/>
  <c r="G136" i="2"/>
  <c r="H136" i="2"/>
  <c r="I136" i="2"/>
  <c r="J136" i="2"/>
  <c r="K136" i="2"/>
  <c r="L136" i="2"/>
  <c r="M136" i="2"/>
  <c r="N136" i="2"/>
  <c r="O136" i="2"/>
  <c r="P136" i="2"/>
  <c r="Q136" i="2"/>
  <c r="R136" i="2"/>
  <c r="S136" i="2"/>
  <c r="T136" i="2"/>
  <c r="U136" i="2"/>
  <c r="V136" i="2"/>
  <c r="W136" i="2"/>
  <c r="X136" i="2"/>
  <c r="Y136" i="2"/>
  <c r="Z136" i="2"/>
  <c r="AA136" i="2"/>
  <c r="AB136" i="2"/>
  <c r="AC136" i="2"/>
  <c r="AD136" i="2"/>
  <c r="AE136" i="2"/>
  <c r="AF136" i="2"/>
  <c r="AG136" i="2"/>
  <c r="AH136" i="2"/>
  <c r="AI136" i="2"/>
  <c r="AJ136" i="2"/>
  <c r="AK136" i="2"/>
  <c r="AL136" i="2"/>
  <c r="AM136" i="2"/>
  <c r="AN136" i="2"/>
  <c r="AO136" i="2"/>
  <c r="AP136" i="2"/>
  <c r="AQ136" i="2"/>
  <c r="AR136" i="2"/>
  <c r="AS136" i="2"/>
  <c r="AT136" i="2"/>
  <c r="AU136" i="2"/>
  <c r="AV136" i="2"/>
  <c r="AW136" i="2"/>
  <c r="AX136" i="2"/>
  <c r="AY136" i="2"/>
  <c r="AZ136" i="2"/>
  <c r="BA136" i="2"/>
  <c r="BB136" i="2"/>
  <c r="BC136" i="2"/>
  <c r="BD136" i="2"/>
  <c r="BE136" i="2"/>
  <c r="BF136" i="2"/>
  <c r="BG136" i="2"/>
  <c r="BH136" i="2"/>
  <c r="BI136" i="2"/>
  <c r="BJ136" i="2"/>
  <c r="BK136" i="2"/>
  <c r="C137" i="2"/>
  <c r="D137" i="2"/>
  <c r="E137" i="2"/>
  <c r="F137" i="2"/>
  <c r="G137" i="2"/>
  <c r="H137" i="2"/>
  <c r="I137" i="2"/>
  <c r="J137" i="2"/>
  <c r="K137" i="2"/>
  <c r="L137" i="2"/>
  <c r="M137" i="2"/>
  <c r="N137" i="2"/>
  <c r="O137" i="2"/>
  <c r="P137" i="2"/>
  <c r="Q137" i="2"/>
  <c r="R137" i="2"/>
  <c r="S137" i="2"/>
  <c r="T137" i="2"/>
  <c r="U137" i="2"/>
  <c r="V137" i="2"/>
  <c r="W137" i="2"/>
  <c r="X137" i="2"/>
  <c r="Y137" i="2"/>
  <c r="Z137" i="2"/>
  <c r="AA137" i="2"/>
  <c r="AB137" i="2"/>
  <c r="AC137" i="2"/>
  <c r="AD137" i="2"/>
  <c r="AE137" i="2"/>
  <c r="AF137" i="2"/>
  <c r="AG137" i="2"/>
  <c r="AH137" i="2"/>
  <c r="AI137" i="2"/>
  <c r="AJ137" i="2"/>
  <c r="AK137" i="2"/>
  <c r="AL137" i="2"/>
  <c r="AM137" i="2"/>
  <c r="AN137" i="2"/>
  <c r="AO137" i="2"/>
  <c r="AP137" i="2"/>
  <c r="AQ137" i="2"/>
  <c r="AR137" i="2"/>
  <c r="AS137" i="2"/>
  <c r="AT137" i="2"/>
  <c r="AU137" i="2"/>
  <c r="AV137" i="2"/>
  <c r="AW137" i="2"/>
  <c r="AX137" i="2"/>
  <c r="AY137" i="2"/>
  <c r="AZ137" i="2"/>
  <c r="BA137" i="2"/>
  <c r="BB137" i="2"/>
  <c r="BC137" i="2"/>
  <c r="BD137" i="2"/>
  <c r="BE137" i="2"/>
  <c r="BF137" i="2"/>
  <c r="BG137" i="2"/>
  <c r="BH137" i="2"/>
  <c r="BI137" i="2"/>
  <c r="BJ137" i="2"/>
  <c r="BK137" i="2"/>
  <c r="C138" i="2"/>
  <c r="D138" i="2"/>
  <c r="E138" i="2"/>
  <c r="F138" i="2"/>
  <c r="G138" i="2"/>
  <c r="H138" i="2"/>
  <c r="I138" i="2"/>
  <c r="J138" i="2"/>
  <c r="K138" i="2"/>
  <c r="L138" i="2"/>
  <c r="M138" i="2"/>
  <c r="N138" i="2"/>
  <c r="O138" i="2"/>
  <c r="P138" i="2"/>
  <c r="Q138" i="2"/>
  <c r="R138" i="2"/>
  <c r="S138" i="2"/>
  <c r="T138" i="2"/>
  <c r="U138" i="2"/>
  <c r="V138" i="2"/>
  <c r="W138" i="2"/>
  <c r="X138" i="2"/>
  <c r="Y138" i="2"/>
  <c r="Z138" i="2"/>
  <c r="AA138" i="2"/>
  <c r="AB138" i="2"/>
  <c r="AC138" i="2"/>
  <c r="AD138" i="2"/>
  <c r="AE138" i="2"/>
  <c r="AF138" i="2"/>
  <c r="AG138" i="2"/>
  <c r="AH138" i="2"/>
  <c r="AI138" i="2"/>
  <c r="AJ138" i="2"/>
  <c r="AK138" i="2"/>
  <c r="AL138" i="2"/>
  <c r="AM138" i="2"/>
  <c r="AN138" i="2"/>
  <c r="AO138" i="2"/>
  <c r="AP138" i="2"/>
  <c r="AQ138" i="2"/>
  <c r="AR138" i="2"/>
  <c r="AS138" i="2"/>
  <c r="AT138" i="2"/>
  <c r="AU138" i="2"/>
  <c r="AV138" i="2"/>
  <c r="AW138" i="2"/>
  <c r="AX138" i="2"/>
  <c r="AY138" i="2"/>
  <c r="AZ138" i="2"/>
  <c r="BA138" i="2"/>
  <c r="BB138" i="2"/>
  <c r="BC138" i="2"/>
  <c r="BD138" i="2"/>
  <c r="BE138" i="2"/>
  <c r="BF138" i="2"/>
  <c r="BG138" i="2"/>
  <c r="BH138" i="2"/>
  <c r="BI138" i="2"/>
  <c r="BJ138" i="2"/>
  <c r="BK138" i="2"/>
  <c r="C139" i="2"/>
  <c r="D139" i="2"/>
  <c r="E139" i="2"/>
  <c r="F139" i="2"/>
  <c r="G139" i="2"/>
  <c r="H139" i="2"/>
  <c r="I139" i="2"/>
  <c r="J139" i="2"/>
  <c r="K139" i="2"/>
  <c r="L139" i="2"/>
  <c r="M139" i="2"/>
  <c r="N139" i="2"/>
  <c r="O139" i="2"/>
  <c r="P139" i="2"/>
  <c r="Q139" i="2"/>
  <c r="R139" i="2"/>
  <c r="S139" i="2"/>
  <c r="T139" i="2"/>
  <c r="U139" i="2"/>
  <c r="V139" i="2"/>
  <c r="W139" i="2"/>
  <c r="X139" i="2"/>
  <c r="Y139" i="2"/>
  <c r="Z139" i="2"/>
  <c r="AA139" i="2"/>
  <c r="AB139" i="2"/>
  <c r="AC139" i="2"/>
  <c r="AD139" i="2"/>
  <c r="AE139" i="2"/>
  <c r="AF139" i="2"/>
  <c r="AG139" i="2"/>
  <c r="AH139" i="2"/>
  <c r="AI139" i="2"/>
  <c r="AJ139" i="2"/>
  <c r="AK139" i="2"/>
  <c r="AL139" i="2"/>
  <c r="AM139" i="2"/>
  <c r="AN139" i="2"/>
  <c r="AO139" i="2"/>
  <c r="AP139" i="2"/>
  <c r="AQ139" i="2"/>
  <c r="AR139" i="2"/>
  <c r="AS139" i="2"/>
  <c r="AT139" i="2"/>
  <c r="AU139" i="2"/>
  <c r="AV139" i="2"/>
  <c r="AW139" i="2"/>
  <c r="AX139" i="2"/>
  <c r="AY139" i="2"/>
  <c r="AZ139" i="2"/>
  <c r="BA139" i="2"/>
  <c r="BB139" i="2"/>
  <c r="BC139" i="2"/>
  <c r="BD139" i="2"/>
  <c r="BE139" i="2"/>
  <c r="BF139" i="2"/>
  <c r="BG139" i="2"/>
  <c r="BH139" i="2"/>
  <c r="BI139" i="2"/>
  <c r="BJ139" i="2"/>
  <c r="BK139" i="2"/>
  <c r="C140" i="2"/>
  <c r="D140" i="2"/>
  <c r="E140" i="2"/>
  <c r="F140" i="2"/>
  <c r="G140" i="2"/>
  <c r="H140" i="2"/>
  <c r="I140" i="2"/>
  <c r="J140" i="2"/>
  <c r="K140" i="2"/>
  <c r="L140" i="2"/>
  <c r="M140" i="2"/>
  <c r="N140" i="2"/>
  <c r="O140" i="2"/>
  <c r="P140" i="2"/>
  <c r="Q140" i="2"/>
  <c r="R140" i="2"/>
  <c r="S140" i="2"/>
  <c r="T140" i="2"/>
  <c r="U140" i="2"/>
  <c r="V140" i="2"/>
  <c r="W140" i="2"/>
  <c r="X140" i="2"/>
  <c r="Y140" i="2"/>
  <c r="Z140" i="2"/>
  <c r="AA140" i="2"/>
  <c r="AB140" i="2"/>
  <c r="AC140" i="2"/>
  <c r="AD140" i="2"/>
  <c r="AE140" i="2"/>
  <c r="AF140" i="2"/>
  <c r="AG140" i="2"/>
  <c r="AH140" i="2"/>
  <c r="AI140" i="2"/>
  <c r="AJ140" i="2"/>
  <c r="AK140" i="2"/>
  <c r="AL140" i="2"/>
  <c r="AM140" i="2"/>
  <c r="AN140" i="2"/>
  <c r="AO140" i="2"/>
  <c r="AP140" i="2"/>
  <c r="AQ140" i="2"/>
  <c r="AR140" i="2"/>
  <c r="AS140" i="2"/>
  <c r="AT140" i="2"/>
  <c r="AU140" i="2"/>
  <c r="AV140" i="2"/>
  <c r="AW140" i="2"/>
  <c r="AX140" i="2"/>
  <c r="AY140" i="2"/>
  <c r="AZ140" i="2"/>
  <c r="BA140" i="2"/>
  <c r="BB140" i="2"/>
  <c r="BC140" i="2"/>
  <c r="BD140" i="2"/>
  <c r="BE140" i="2"/>
  <c r="BF140" i="2"/>
  <c r="BG140" i="2"/>
  <c r="BH140" i="2"/>
  <c r="BI140" i="2"/>
  <c r="BJ140" i="2"/>
  <c r="BK140" i="2"/>
  <c r="C141" i="2"/>
  <c r="D141" i="2"/>
  <c r="E141" i="2"/>
  <c r="F141" i="2"/>
  <c r="G141" i="2"/>
  <c r="H141" i="2"/>
  <c r="I141" i="2"/>
  <c r="J141" i="2"/>
  <c r="K141" i="2"/>
  <c r="L141" i="2"/>
  <c r="M141" i="2"/>
  <c r="N141" i="2"/>
  <c r="O141" i="2"/>
  <c r="P141" i="2"/>
  <c r="Q141" i="2"/>
  <c r="R141" i="2"/>
  <c r="S141" i="2"/>
  <c r="T141" i="2"/>
  <c r="U141" i="2"/>
  <c r="V141" i="2"/>
  <c r="W141" i="2"/>
  <c r="X141" i="2"/>
  <c r="Y141" i="2"/>
  <c r="Z141" i="2"/>
  <c r="AA141" i="2"/>
  <c r="AB141" i="2"/>
  <c r="AC141" i="2"/>
  <c r="AD141" i="2"/>
  <c r="AE141" i="2"/>
  <c r="AF141" i="2"/>
  <c r="AG141" i="2"/>
  <c r="AH141" i="2"/>
  <c r="AI141" i="2"/>
  <c r="AJ141" i="2"/>
  <c r="AK141" i="2"/>
  <c r="AL141" i="2"/>
  <c r="AM141" i="2"/>
  <c r="AN141" i="2"/>
  <c r="AO141" i="2"/>
  <c r="AP141" i="2"/>
  <c r="AQ141" i="2"/>
  <c r="AR141" i="2"/>
  <c r="AS141" i="2"/>
  <c r="AT141" i="2"/>
  <c r="AU141" i="2"/>
  <c r="AV141" i="2"/>
  <c r="AW141" i="2"/>
  <c r="AX141" i="2"/>
  <c r="AY141" i="2"/>
  <c r="AZ141" i="2"/>
  <c r="BA141" i="2"/>
  <c r="BB141" i="2"/>
  <c r="BC141" i="2"/>
  <c r="BD141" i="2"/>
  <c r="BE141" i="2"/>
  <c r="BF141" i="2"/>
  <c r="BG141" i="2"/>
  <c r="BH141" i="2"/>
  <c r="BI141" i="2"/>
  <c r="BJ141" i="2"/>
  <c r="BK141" i="2"/>
  <c r="C142" i="2"/>
  <c r="D142" i="2"/>
  <c r="E142" i="2"/>
  <c r="F142" i="2"/>
  <c r="G142" i="2"/>
  <c r="H142" i="2"/>
  <c r="I142" i="2"/>
  <c r="J142" i="2"/>
  <c r="K142" i="2"/>
  <c r="L142" i="2"/>
  <c r="M142" i="2"/>
  <c r="N142" i="2"/>
  <c r="O142" i="2"/>
  <c r="P142" i="2"/>
  <c r="Q142" i="2"/>
  <c r="R142" i="2"/>
  <c r="S142" i="2"/>
  <c r="T142" i="2"/>
  <c r="U142" i="2"/>
  <c r="V142" i="2"/>
  <c r="W142" i="2"/>
  <c r="X142" i="2"/>
  <c r="Y142" i="2"/>
  <c r="Z142" i="2"/>
  <c r="AA142" i="2"/>
  <c r="AB142" i="2"/>
  <c r="AC142" i="2"/>
  <c r="AD142" i="2"/>
  <c r="AE142" i="2"/>
  <c r="AF142" i="2"/>
  <c r="AG142" i="2"/>
  <c r="AH142" i="2"/>
  <c r="AI142" i="2"/>
  <c r="AJ142" i="2"/>
  <c r="AK142" i="2"/>
  <c r="AL142" i="2"/>
  <c r="AM142" i="2"/>
  <c r="AN142" i="2"/>
  <c r="AO142" i="2"/>
  <c r="AP142" i="2"/>
  <c r="AQ142" i="2"/>
  <c r="AR142" i="2"/>
  <c r="AS142" i="2"/>
  <c r="AT142" i="2"/>
  <c r="AU142" i="2"/>
  <c r="AV142" i="2"/>
  <c r="AW142" i="2"/>
  <c r="AX142" i="2"/>
  <c r="AY142" i="2"/>
  <c r="AZ142" i="2"/>
  <c r="BA142" i="2"/>
  <c r="BB142" i="2"/>
  <c r="BC142" i="2"/>
  <c r="BD142" i="2"/>
  <c r="BE142" i="2"/>
  <c r="BF142" i="2"/>
  <c r="BG142" i="2"/>
  <c r="BH142" i="2"/>
  <c r="BI142" i="2"/>
  <c r="BJ142" i="2"/>
  <c r="BK142" i="2"/>
  <c r="C143" i="2"/>
  <c r="D143" i="2"/>
  <c r="E143" i="2"/>
  <c r="F143" i="2"/>
  <c r="G143" i="2"/>
  <c r="H143" i="2"/>
  <c r="I143" i="2"/>
  <c r="J143" i="2"/>
  <c r="K143" i="2"/>
  <c r="L143" i="2"/>
  <c r="M143" i="2"/>
  <c r="N143" i="2"/>
  <c r="O143" i="2"/>
  <c r="P143" i="2"/>
  <c r="Q143" i="2"/>
  <c r="R143" i="2"/>
  <c r="S143" i="2"/>
  <c r="T143" i="2"/>
  <c r="U143" i="2"/>
  <c r="V143" i="2"/>
  <c r="W143" i="2"/>
  <c r="X143" i="2"/>
  <c r="Y143" i="2"/>
  <c r="Z143" i="2"/>
  <c r="AA143" i="2"/>
  <c r="AB143" i="2"/>
  <c r="AC143" i="2"/>
  <c r="AD143" i="2"/>
  <c r="AE143" i="2"/>
  <c r="AF143" i="2"/>
  <c r="AG143" i="2"/>
  <c r="AH143" i="2"/>
  <c r="AI143" i="2"/>
  <c r="AJ143" i="2"/>
  <c r="AK143" i="2"/>
  <c r="AL143" i="2"/>
  <c r="AM143" i="2"/>
  <c r="AN143" i="2"/>
  <c r="AO143" i="2"/>
  <c r="AP143" i="2"/>
  <c r="AQ143" i="2"/>
  <c r="AR143" i="2"/>
  <c r="AS143" i="2"/>
  <c r="AT143" i="2"/>
  <c r="AU143" i="2"/>
  <c r="AV143" i="2"/>
  <c r="AW143" i="2"/>
  <c r="AX143" i="2"/>
  <c r="AY143" i="2"/>
  <c r="AZ143" i="2"/>
  <c r="BA143" i="2"/>
  <c r="BB143" i="2"/>
  <c r="BC143" i="2"/>
  <c r="BD143" i="2"/>
  <c r="BE143" i="2"/>
  <c r="BF143" i="2"/>
  <c r="BG143" i="2"/>
  <c r="BH143" i="2"/>
  <c r="BI143" i="2"/>
  <c r="BJ143" i="2"/>
  <c r="BK143" i="2"/>
  <c r="C144" i="2"/>
  <c r="D144" i="2"/>
  <c r="E144" i="2"/>
  <c r="F144" i="2"/>
  <c r="G144" i="2"/>
  <c r="H144" i="2"/>
  <c r="I144" i="2"/>
  <c r="J144" i="2"/>
  <c r="K144" i="2"/>
  <c r="L144" i="2"/>
  <c r="M144" i="2"/>
  <c r="N144" i="2"/>
  <c r="O144" i="2"/>
  <c r="P144" i="2"/>
  <c r="Q144" i="2"/>
  <c r="R144" i="2"/>
  <c r="S144" i="2"/>
  <c r="T144" i="2"/>
  <c r="U144" i="2"/>
  <c r="V144" i="2"/>
  <c r="W144" i="2"/>
  <c r="X144" i="2"/>
  <c r="Y144" i="2"/>
  <c r="Z144" i="2"/>
  <c r="AA144" i="2"/>
  <c r="AB144" i="2"/>
  <c r="AC144" i="2"/>
  <c r="AD144" i="2"/>
  <c r="AE144" i="2"/>
  <c r="AF144" i="2"/>
  <c r="AG144" i="2"/>
  <c r="AH144" i="2"/>
  <c r="AI144" i="2"/>
  <c r="AJ144" i="2"/>
  <c r="AK144" i="2"/>
  <c r="AL144" i="2"/>
  <c r="AM144" i="2"/>
  <c r="AN144" i="2"/>
  <c r="AO144" i="2"/>
  <c r="AP144" i="2"/>
  <c r="AQ144" i="2"/>
  <c r="AR144" i="2"/>
  <c r="AS144" i="2"/>
  <c r="AT144" i="2"/>
  <c r="AU144" i="2"/>
  <c r="AV144" i="2"/>
  <c r="AW144" i="2"/>
  <c r="AX144" i="2"/>
  <c r="AY144" i="2"/>
  <c r="AZ144" i="2"/>
  <c r="BA144" i="2"/>
  <c r="BB144" i="2"/>
  <c r="BC144" i="2"/>
  <c r="BD144" i="2"/>
  <c r="BE144" i="2"/>
  <c r="BF144" i="2"/>
  <c r="BG144" i="2"/>
  <c r="BH144" i="2"/>
  <c r="BI144" i="2"/>
  <c r="BJ144" i="2"/>
  <c r="BK144" i="2"/>
  <c r="C145" i="2"/>
  <c r="D145" i="2"/>
  <c r="E145" i="2"/>
  <c r="F145" i="2"/>
  <c r="G145" i="2"/>
  <c r="H145" i="2"/>
  <c r="I145" i="2"/>
  <c r="J145" i="2"/>
  <c r="K145" i="2"/>
  <c r="L145" i="2"/>
  <c r="M145" i="2"/>
  <c r="N145" i="2"/>
  <c r="O145" i="2"/>
  <c r="P145" i="2"/>
  <c r="Q145" i="2"/>
  <c r="R145" i="2"/>
  <c r="S145" i="2"/>
  <c r="T145" i="2"/>
  <c r="U145" i="2"/>
  <c r="V145" i="2"/>
  <c r="W145" i="2"/>
  <c r="X145" i="2"/>
  <c r="Y145" i="2"/>
  <c r="Z145" i="2"/>
  <c r="AA145" i="2"/>
  <c r="AB145" i="2"/>
  <c r="AC145" i="2"/>
  <c r="AD145" i="2"/>
  <c r="AE145" i="2"/>
  <c r="AF145" i="2"/>
  <c r="AG145" i="2"/>
  <c r="AH145" i="2"/>
  <c r="AI145" i="2"/>
  <c r="AJ145" i="2"/>
  <c r="AK145" i="2"/>
  <c r="AL145" i="2"/>
  <c r="AM145" i="2"/>
  <c r="AN145" i="2"/>
  <c r="AO145" i="2"/>
  <c r="AP145" i="2"/>
  <c r="AQ145" i="2"/>
  <c r="AR145" i="2"/>
  <c r="AS145" i="2"/>
  <c r="AT145" i="2"/>
  <c r="AU145" i="2"/>
  <c r="AV145" i="2"/>
  <c r="AW145" i="2"/>
  <c r="AX145" i="2"/>
  <c r="AY145" i="2"/>
  <c r="AZ145" i="2"/>
  <c r="BA145" i="2"/>
  <c r="BB145" i="2"/>
  <c r="BC145" i="2"/>
  <c r="BD145" i="2"/>
  <c r="BE145" i="2"/>
  <c r="BF145" i="2"/>
  <c r="BG145" i="2"/>
  <c r="BH145" i="2"/>
  <c r="BI145" i="2"/>
  <c r="BJ145" i="2"/>
  <c r="BK145" i="2"/>
  <c r="C146" i="2"/>
  <c r="D146" i="2"/>
  <c r="E146" i="2"/>
  <c r="F146" i="2"/>
  <c r="G146" i="2"/>
  <c r="H146" i="2"/>
  <c r="I146" i="2"/>
  <c r="J146" i="2"/>
  <c r="K146" i="2"/>
  <c r="L146" i="2"/>
  <c r="M146" i="2"/>
  <c r="N146" i="2"/>
  <c r="O146" i="2"/>
  <c r="P146" i="2"/>
  <c r="Q146" i="2"/>
  <c r="R146" i="2"/>
  <c r="S146" i="2"/>
  <c r="T146" i="2"/>
  <c r="U146" i="2"/>
  <c r="V146" i="2"/>
  <c r="W146" i="2"/>
  <c r="X146" i="2"/>
  <c r="Y146" i="2"/>
  <c r="Z146" i="2"/>
  <c r="AA146" i="2"/>
  <c r="AB146" i="2"/>
  <c r="AC146" i="2"/>
  <c r="AD146" i="2"/>
  <c r="AE146" i="2"/>
  <c r="AF146" i="2"/>
  <c r="AG146" i="2"/>
  <c r="AH146" i="2"/>
  <c r="AI146" i="2"/>
  <c r="AJ146" i="2"/>
  <c r="AK146" i="2"/>
  <c r="AL146" i="2"/>
  <c r="AM146" i="2"/>
  <c r="AN146" i="2"/>
  <c r="AO146" i="2"/>
  <c r="AP146" i="2"/>
  <c r="AQ146" i="2"/>
  <c r="AR146" i="2"/>
  <c r="AS146" i="2"/>
  <c r="AT146" i="2"/>
  <c r="AU146" i="2"/>
  <c r="AV146" i="2"/>
  <c r="AW146" i="2"/>
  <c r="AX146" i="2"/>
  <c r="AY146" i="2"/>
  <c r="AZ146" i="2"/>
  <c r="BA146" i="2"/>
  <c r="BB146" i="2"/>
  <c r="BC146" i="2"/>
  <c r="BD146" i="2"/>
  <c r="BE146" i="2"/>
  <c r="BF146" i="2"/>
  <c r="BG146" i="2"/>
  <c r="BH146" i="2"/>
  <c r="BI146" i="2"/>
  <c r="BJ146" i="2"/>
  <c r="BK146" i="2"/>
  <c r="C147" i="2"/>
  <c r="D147" i="2"/>
  <c r="E147" i="2"/>
  <c r="F147" i="2"/>
  <c r="G147" i="2"/>
  <c r="H147" i="2"/>
  <c r="I147" i="2"/>
  <c r="J147" i="2"/>
  <c r="K147" i="2"/>
  <c r="L147" i="2"/>
  <c r="M147" i="2"/>
  <c r="N147" i="2"/>
  <c r="O147" i="2"/>
  <c r="P147" i="2"/>
  <c r="Q147" i="2"/>
  <c r="R147" i="2"/>
  <c r="S147" i="2"/>
  <c r="T147" i="2"/>
  <c r="U147" i="2"/>
  <c r="V147" i="2"/>
  <c r="W147" i="2"/>
  <c r="X147" i="2"/>
  <c r="Y147" i="2"/>
  <c r="Z147" i="2"/>
  <c r="AA147" i="2"/>
  <c r="AB147" i="2"/>
  <c r="AC147" i="2"/>
  <c r="AD147" i="2"/>
  <c r="AE147" i="2"/>
  <c r="AF147" i="2"/>
  <c r="AG147" i="2"/>
  <c r="AH147" i="2"/>
  <c r="AI147" i="2"/>
  <c r="AJ147" i="2"/>
  <c r="AK147" i="2"/>
  <c r="AL147" i="2"/>
  <c r="AM147" i="2"/>
  <c r="AN147" i="2"/>
  <c r="AO147" i="2"/>
  <c r="AP147" i="2"/>
  <c r="AQ147" i="2"/>
  <c r="AR147" i="2"/>
  <c r="AS147" i="2"/>
  <c r="AT147" i="2"/>
  <c r="AU147" i="2"/>
  <c r="AV147" i="2"/>
  <c r="AW147" i="2"/>
  <c r="AX147" i="2"/>
  <c r="AY147" i="2"/>
  <c r="AZ147" i="2"/>
  <c r="BA147" i="2"/>
  <c r="BB147" i="2"/>
  <c r="BC147" i="2"/>
  <c r="BD147" i="2"/>
  <c r="BE147" i="2"/>
  <c r="BF147" i="2"/>
  <c r="BG147" i="2"/>
  <c r="BH147" i="2"/>
  <c r="BI147" i="2"/>
  <c r="BJ147" i="2"/>
  <c r="BK147" i="2"/>
  <c r="C148" i="2"/>
  <c r="D148" i="2"/>
  <c r="E148" i="2"/>
  <c r="F148" i="2"/>
  <c r="G148" i="2"/>
  <c r="H148" i="2"/>
  <c r="I148" i="2"/>
  <c r="J148" i="2"/>
  <c r="K148" i="2"/>
  <c r="L148" i="2"/>
  <c r="M148" i="2"/>
  <c r="N148" i="2"/>
  <c r="O148" i="2"/>
  <c r="P148" i="2"/>
  <c r="Q148" i="2"/>
  <c r="R148" i="2"/>
  <c r="S148" i="2"/>
  <c r="T148" i="2"/>
  <c r="U148" i="2"/>
  <c r="V148" i="2"/>
  <c r="W148" i="2"/>
  <c r="X148" i="2"/>
  <c r="Y148" i="2"/>
  <c r="Z148" i="2"/>
  <c r="AA148" i="2"/>
  <c r="AB148" i="2"/>
  <c r="AC148" i="2"/>
  <c r="AD148" i="2"/>
  <c r="AE148" i="2"/>
  <c r="AF148" i="2"/>
  <c r="AG148" i="2"/>
  <c r="AH148" i="2"/>
  <c r="AI148" i="2"/>
  <c r="AJ148" i="2"/>
  <c r="AK148" i="2"/>
  <c r="AL148" i="2"/>
  <c r="AM148" i="2"/>
  <c r="AN148" i="2"/>
  <c r="AO148" i="2"/>
  <c r="AP148" i="2"/>
  <c r="AQ148" i="2"/>
  <c r="AR148" i="2"/>
  <c r="AS148" i="2"/>
  <c r="AT148" i="2"/>
  <c r="AU148" i="2"/>
  <c r="AV148" i="2"/>
  <c r="AW148" i="2"/>
  <c r="AX148" i="2"/>
  <c r="AY148" i="2"/>
  <c r="AZ148" i="2"/>
  <c r="BA148" i="2"/>
  <c r="BB148" i="2"/>
  <c r="BC148" i="2"/>
  <c r="BD148" i="2"/>
  <c r="BE148" i="2"/>
  <c r="BF148" i="2"/>
  <c r="BG148" i="2"/>
  <c r="BH148" i="2"/>
  <c r="BI148" i="2"/>
  <c r="BJ148" i="2"/>
  <c r="BK148" i="2"/>
  <c r="C149" i="2"/>
  <c r="D149" i="2"/>
  <c r="E149" i="2"/>
  <c r="F149" i="2"/>
  <c r="G149" i="2"/>
  <c r="H149" i="2"/>
  <c r="I149" i="2"/>
  <c r="J149" i="2"/>
  <c r="K149" i="2"/>
  <c r="L149" i="2"/>
  <c r="M149" i="2"/>
  <c r="N149" i="2"/>
  <c r="O149" i="2"/>
  <c r="P149" i="2"/>
  <c r="Q149" i="2"/>
  <c r="R149" i="2"/>
  <c r="S149" i="2"/>
  <c r="T149" i="2"/>
  <c r="U149" i="2"/>
  <c r="V149" i="2"/>
  <c r="W149" i="2"/>
  <c r="X149" i="2"/>
  <c r="Y149" i="2"/>
  <c r="Z149" i="2"/>
  <c r="AA149" i="2"/>
  <c r="AB149" i="2"/>
  <c r="AC149" i="2"/>
  <c r="AD149" i="2"/>
  <c r="AE149" i="2"/>
  <c r="AF149" i="2"/>
  <c r="AG149" i="2"/>
  <c r="AH149" i="2"/>
  <c r="AI149" i="2"/>
  <c r="AJ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BB149" i="2"/>
  <c r="BC149" i="2"/>
  <c r="BD149" i="2"/>
  <c r="BE149" i="2"/>
  <c r="BF149" i="2"/>
  <c r="BG149" i="2"/>
  <c r="BH149" i="2"/>
  <c r="BI149" i="2"/>
  <c r="BJ149" i="2"/>
  <c r="BK149" i="2"/>
  <c r="C150" i="2"/>
  <c r="D150" i="2"/>
  <c r="E150" i="2"/>
  <c r="F150" i="2"/>
  <c r="G150" i="2"/>
  <c r="H150" i="2"/>
  <c r="I150" i="2"/>
  <c r="J150" i="2"/>
  <c r="K150" i="2"/>
  <c r="L150" i="2"/>
  <c r="M150" i="2"/>
  <c r="N150" i="2"/>
  <c r="O150" i="2"/>
  <c r="P150" i="2"/>
  <c r="Q150" i="2"/>
  <c r="R150" i="2"/>
  <c r="S150" i="2"/>
  <c r="T150" i="2"/>
  <c r="U150" i="2"/>
  <c r="V150" i="2"/>
  <c r="W150" i="2"/>
  <c r="X150" i="2"/>
  <c r="Y150" i="2"/>
  <c r="Z150" i="2"/>
  <c r="AA150" i="2"/>
  <c r="AB150" i="2"/>
  <c r="AC150" i="2"/>
  <c r="AD150" i="2"/>
  <c r="AE150" i="2"/>
  <c r="AF150" i="2"/>
  <c r="AG150" i="2"/>
  <c r="AH150" i="2"/>
  <c r="AI150" i="2"/>
  <c r="AJ150" i="2"/>
  <c r="AK150" i="2"/>
  <c r="AL150" i="2"/>
  <c r="AM150" i="2"/>
  <c r="AN150" i="2"/>
  <c r="AO150" i="2"/>
  <c r="AP150" i="2"/>
  <c r="AQ150" i="2"/>
  <c r="AR150" i="2"/>
  <c r="AS150" i="2"/>
  <c r="AT150" i="2"/>
  <c r="AU150" i="2"/>
  <c r="AV150" i="2"/>
  <c r="AW150" i="2"/>
  <c r="AX150" i="2"/>
  <c r="AY150" i="2"/>
  <c r="AZ150" i="2"/>
  <c r="BA150" i="2"/>
  <c r="BB150" i="2"/>
  <c r="BC150" i="2"/>
  <c r="BD150" i="2"/>
  <c r="BE150" i="2"/>
  <c r="BF150" i="2"/>
  <c r="BG150" i="2"/>
  <c r="BH150" i="2"/>
  <c r="BI150" i="2"/>
  <c r="BJ150" i="2"/>
  <c r="BK150" i="2"/>
  <c r="C151" i="2"/>
  <c r="D151" i="2"/>
  <c r="E151" i="2"/>
  <c r="F151" i="2"/>
  <c r="G151" i="2"/>
  <c r="H151" i="2"/>
  <c r="I151" i="2"/>
  <c r="J151" i="2"/>
  <c r="K151" i="2"/>
  <c r="L151" i="2"/>
  <c r="M151" i="2"/>
  <c r="N151" i="2"/>
  <c r="O151" i="2"/>
  <c r="P151" i="2"/>
  <c r="Q151" i="2"/>
  <c r="R151" i="2"/>
  <c r="S151" i="2"/>
  <c r="T151" i="2"/>
  <c r="U151" i="2"/>
  <c r="V151" i="2"/>
  <c r="W151" i="2"/>
  <c r="X151" i="2"/>
  <c r="Y151" i="2"/>
  <c r="Z151" i="2"/>
  <c r="AA151" i="2"/>
  <c r="AB151" i="2"/>
  <c r="AC151" i="2"/>
  <c r="AD151" i="2"/>
  <c r="AE151" i="2"/>
  <c r="AF151" i="2"/>
  <c r="AG151" i="2"/>
  <c r="AH151" i="2"/>
  <c r="AI151" i="2"/>
  <c r="AJ151" i="2"/>
  <c r="AK151" i="2"/>
  <c r="AL151" i="2"/>
  <c r="AM151" i="2"/>
  <c r="AN151" i="2"/>
  <c r="AO151" i="2"/>
  <c r="AP151" i="2"/>
  <c r="AQ151" i="2"/>
  <c r="AR151" i="2"/>
  <c r="AS151" i="2"/>
  <c r="AT151" i="2"/>
  <c r="AU151" i="2"/>
  <c r="AV151" i="2"/>
  <c r="AW151" i="2"/>
  <c r="AX151" i="2"/>
  <c r="AY151" i="2"/>
  <c r="AZ151" i="2"/>
  <c r="BA151" i="2"/>
  <c r="BB151" i="2"/>
  <c r="BC151" i="2"/>
  <c r="BD151" i="2"/>
  <c r="BE151" i="2"/>
  <c r="BF151" i="2"/>
  <c r="BG151" i="2"/>
  <c r="BH151" i="2"/>
  <c r="BI151" i="2"/>
  <c r="BJ151" i="2"/>
  <c r="BK151" i="2"/>
  <c r="C152" i="2"/>
  <c r="D152" i="2"/>
  <c r="E152" i="2"/>
  <c r="F152" i="2"/>
  <c r="G152" i="2"/>
  <c r="H152" i="2"/>
  <c r="I152" i="2"/>
  <c r="J152" i="2"/>
  <c r="K152" i="2"/>
  <c r="L152" i="2"/>
  <c r="M152" i="2"/>
  <c r="N152" i="2"/>
  <c r="O152" i="2"/>
  <c r="P152" i="2"/>
  <c r="Q152" i="2"/>
  <c r="R152" i="2"/>
  <c r="S152" i="2"/>
  <c r="T152" i="2"/>
  <c r="U152" i="2"/>
  <c r="V152" i="2"/>
  <c r="W152" i="2"/>
  <c r="X152" i="2"/>
  <c r="Y152" i="2"/>
  <c r="Z152" i="2"/>
  <c r="AA152" i="2"/>
  <c r="AB152" i="2"/>
  <c r="AC152" i="2"/>
  <c r="AD152" i="2"/>
  <c r="AE152" i="2"/>
  <c r="AF152" i="2"/>
  <c r="AG152" i="2"/>
  <c r="AH152" i="2"/>
  <c r="AI152" i="2"/>
  <c r="AJ152" i="2"/>
  <c r="AK152" i="2"/>
  <c r="AL152" i="2"/>
  <c r="AM152" i="2"/>
  <c r="AN152" i="2"/>
  <c r="AO152" i="2"/>
  <c r="AP152" i="2"/>
  <c r="AQ152" i="2"/>
  <c r="AR152" i="2"/>
  <c r="AS152" i="2"/>
  <c r="AT152" i="2"/>
  <c r="AU152" i="2"/>
  <c r="AV152" i="2"/>
  <c r="AW152" i="2"/>
  <c r="AX152" i="2"/>
  <c r="AY152" i="2"/>
  <c r="AZ152" i="2"/>
  <c r="BA152" i="2"/>
  <c r="BB152" i="2"/>
  <c r="BC152" i="2"/>
  <c r="BD152" i="2"/>
  <c r="BE152" i="2"/>
  <c r="BF152" i="2"/>
  <c r="BG152" i="2"/>
  <c r="BH152" i="2"/>
  <c r="BI152" i="2"/>
  <c r="BJ152" i="2"/>
  <c r="BK152" i="2"/>
  <c r="C153" i="2"/>
  <c r="D153" i="2"/>
  <c r="E153" i="2"/>
  <c r="F153" i="2"/>
  <c r="G153" i="2"/>
  <c r="H153" i="2"/>
  <c r="I153" i="2"/>
  <c r="J153" i="2"/>
  <c r="K153" i="2"/>
  <c r="L153" i="2"/>
  <c r="M153" i="2"/>
  <c r="N153" i="2"/>
  <c r="O153" i="2"/>
  <c r="P153" i="2"/>
  <c r="Q153" i="2"/>
  <c r="R153" i="2"/>
  <c r="S153" i="2"/>
  <c r="T153" i="2"/>
  <c r="U153" i="2"/>
  <c r="V153" i="2"/>
  <c r="W153" i="2"/>
  <c r="X153" i="2"/>
  <c r="Y153" i="2"/>
  <c r="Z153" i="2"/>
  <c r="AA153" i="2"/>
  <c r="AB153" i="2"/>
  <c r="AC153" i="2"/>
  <c r="AD153" i="2"/>
  <c r="AE153" i="2"/>
  <c r="AF153" i="2"/>
  <c r="AG153" i="2"/>
  <c r="AH153" i="2"/>
  <c r="AI153" i="2"/>
  <c r="AJ153" i="2"/>
  <c r="AK153" i="2"/>
  <c r="AL153" i="2"/>
  <c r="AM153" i="2"/>
  <c r="AN153" i="2"/>
  <c r="AO153" i="2"/>
  <c r="AP153" i="2"/>
  <c r="AQ153" i="2"/>
  <c r="AR153" i="2"/>
  <c r="AS153" i="2"/>
  <c r="AT153" i="2"/>
  <c r="AU153" i="2"/>
  <c r="AV153" i="2"/>
  <c r="AW153" i="2"/>
  <c r="AX153" i="2"/>
  <c r="AY153" i="2"/>
  <c r="AZ153" i="2"/>
  <c r="BA153" i="2"/>
  <c r="BB153" i="2"/>
  <c r="BC153" i="2"/>
  <c r="BD153" i="2"/>
  <c r="BE153" i="2"/>
  <c r="BF153" i="2"/>
  <c r="BG153" i="2"/>
  <c r="BH153" i="2"/>
  <c r="BI153" i="2"/>
  <c r="BJ153" i="2"/>
  <c r="BK153" i="2"/>
  <c r="C154" i="2"/>
  <c r="D154" i="2"/>
  <c r="E154" i="2"/>
  <c r="F154" i="2"/>
  <c r="G154" i="2"/>
  <c r="H154" i="2"/>
  <c r="I154" i="2"/>
  <c r="J154" i="2"/>
  <c r="K154" i="2"/>
  <c r="L154" i="2"/>
  <c r="M154" i="2"/>
  <c r="N154" i="2"/>
  <c r="O154" i="2"/>
  <c r="P154" i="2"/>
  <c r="Q154" i="2"/>
  <c r="R154" i="2"/>
  <c r="S154" i="2"/>
  <c r="T154" i="2"/>
  <c r="U154" i="2"/>
  <c r="V154" i="2"/>
  <c r="W154" i="2"/>
  <c r="X154" i="2"/>
  <c r="Y154" i="2"/>
  <c r="Z154" i="2"/>
  <c r="AA154" i="2"/>
  <c r="AB154" i="2"/>
  <c r="AC154" i="2"/>
  <c r="AD154" i="2"/>
  <c r="AE154" i="2"/>
  <c r="AF154" i="2"/>
  <c r="AG154" i="2"/>
  <c r="AH154" i="2"/>
  <c r="AI154" i="2"/>
  <c r="AJ154" i="2"/>
  <c r="AK154" i="2"/>
  <c r="AL154" i="2"/>
  <c r="AM154" i="2"/>
  <c r="AN154" i="2"/>
  <c r="AO154" i="2"/>
  <c r="AP154" i="2"/>
  <c r="AQ154" i="2"/>
  <c r="AR154" i="2"/>
  <c r="AS154" i="2"/>
  <c r="AT154" i="2"/>
  <c r="AU154" i="2"/>
  <c r="AV154" i="2"/>
  <c r="AW154" i="2"/>
  <c r="AX154" i="2"/>
  <c r="AY154" i="2"/>
  <c r="AZ154" i="2"/>
  <c r="BA154" i="2"/>
  <c r="BB154" i="2"/>
  <c r="BC154" i="2"/>
  <c r="BD154" i="2"/>
  <c r="BE154" i="2"/>
  <c r="BF154" i="2"/>
  <c r="BG154" i="2"/>
  <c r="BH154" i="2"/>
  <c r="BI154" i="2"/>
  <c r="BJ154" i="2"/>
  <c r="BK154" i="2"/>
  <c r="C155" i="2"/>
  <c r="D155" i="2"/>
  <c r="E155" i="2"/>
  <c r="F155" i="2"/>
  <c r="G155" i="2"/>
  <c r="H155" i="2"/>
  <c r="I155" i="2"/>
  <c r="J155" i="2"/>
  <c r="K155" i="2"/>
  <c r="L155" i="2"/>
  <c r="M155" i="2"/>
  <c r="N155" i="2"/>
  <c r="O155" i="2"/>
  <c r="P155" i="2"/>
  <c r="Q155" i="2"/>
  <c r="R155" i="2"/>
  <c r="S155" i="2"/>
  <c r="T155" i="2"/>
  <c r="U155" i="2"/>
  <c r="V155" i="2"/>
  <c r="W155" i="2"/>
  <c r="X155" i="2"/>
  <c r="Y155" i="2"/>
  <c r="Z155" i="2"/>
  <c r="AA155" i="2"/>
  <c r="AB155" i="2"/>
  <c r="AC155" i="2"/>
  <c r="AD155" i="2"/>
  <c r="AE155" i="2"/>
  <c r="AF155" i="2"/>
  <c r="AG155" i="2"/>
  <c r="AH155" i="2"/>
  <c r="AI155" i="2"/>
  <c r="AJ155" i="2"/>
  <c r="AK155" i="2"/>
  <c r="AL155" i="2"/>
  <c r="AM155" i="2"/>
  <c r="AN155" i="2"/>
  <c r="AO155" i="2"/>
  <c r="AP155" i="2"/>
  <c r="AQ155" i="2"/>
  <c r="AR155" i="2"/>
  <c r="AS155" i="2"/>
  <c r="AT155" i="2"/>
  <c r="AU155" i="2"/>
  <c r="AV155" i="2"/>
  <c r="AW155" i="2"/>
  <c r="AX155" i="2"/>
  <c r="AY155" i="2"/>
  <c r="AZ155" i="2"/>
  <c r="BA155" i="2"/>
  <c r="BB155" i="2"/>
  <c r="BC155" i="2"/>
  <c r="BD155" i="2"/>
  <c r="BE155" i="2"/>
  <c r="BF155" i="2"/>
  <c r="BG155" i="2"/>
  <c r="BH155" i="2"/>
  <c r="BI155" i="2"/>
  <c r="BJ155" i="2"/>
  <c r="BK155" i="2"/>
  <c r="C156" i="2"/>
  <c r="D156" i="2"/>
  <c r="E156" i="2"/>
  <c r="F156" i="2"/>
  <c r="G156" i="2"/>
  <c r="H156" i="2"/>
  <c r="I156" i="2"/>
  <c r="J156" i="2"/>
  <c r="K156" i="2"/>
  <c r="L156" i="2"/>
  <c r="M156" i="2"/>
  <c r="N156" i="2"/>
  <c r="O156" i="2"/>
  <c r="P156" i="2"/>
  <c r="Q156" i="2"/>
  <c r="R156" i="2"/>
  <c r="S156" i="2"/>
  <c r="T156" i="2"/>
  <c r="U156" i="2"/>
  <c r="V156" i="2"/>
  <c r="W156" i="2"/>
  <c r="X156" i="2"/>
  <c r="Y156" i="2"/>
  <c r="Z156" i="2"/>
  <c r="AA156" i="2"/>
  <c r="AB156" i="2"/>
  <c r="AC156" i="2"/>
  <c r="AD156" i="2"/>
  <c r="AE156" i="2"/>
  <c r="AF156" i="2"/>
  <c r="AG156" i="2"/>
  <c r="AH156" i="2"/>
  <c r="AI156" i="2"/>
  <c r="AJ156" i="2"/>
  <c r="AK156" i="2"/>
  <c r="AL156" i="2"/>
  <c r="AM156" i="2"/>
  <c r="AN156" i="2"/>
  <c r="AO156" i="2"/>
  <c r="AP156" i="2"/>
  <c r="AQ156" i="2"/>
  <c r="AR156" i="2"/>
  <c r="AS156" i="2"/>
  <c r="AT156" i="2"/>
  <c r="AU156" i="2"/>
  <c r="AV156" i="2"/>
  <c r="AW156" i="2"/>
  <c r="AX156" i="2"/>
  <c r="AY156" i="2"/>
  <c r="AZ156" i="2"/>
  <c r="BA156" i="2"/>
  <c r="BB156" i="2"/>
  <c r="BC156" i="2"/>
  <c r="BD156" i="2"/>
  <c r="BE156" i="2"/>
  <c r="BF156" i="2"/>
  <c r="BG156" i="2"/>
  <c r="BH156" i="2"/>
  <c r="BI156" i="2"/>
  <c r="BJ156" i="2"/>
  <c r="BK156" i="2"/>
  <c r="C157" i="2"/>
  <c r="D157" i="2"/>
  <c r="E157" i="2"/>
  <c r="F157" i="2"/>
  <c r="G157" i="2"/>
  <c r="H157" i="2"/>
  <c r="I157" i="2"/>
  <c r="J157" i="2"/>
  <c r="K157" i="2"/>
  <c r="L157" i="2"/>
  <c r="M157" i="2"/>
  <c r="N157" i="2"/>
  <c r="O157" i="2"/>
  <c r="P157" i="2"/>
  <c r="Q157" i="2"/>
  <c r="R157" i="2"/>
  <c r="S157" i="2"/>
  <c r="T157" i="2"/>
  <c r="U157" i="2"/>
  <c r="V157" i="2"/>
  <c r="W157" i="2"/>
  <c r="X157" i="2"/>
  <c r="Y157" i="2"/>
  <c r="Z157" i="2"/>
  <c r="AA157" i="2"/>
  <c r="AB157" i="2"/>
  <c r="AC157" i="2"/>
  <c r="AD157" i="2"/>
  <c r="AE157" i="2"/>
  <c r="AF157" i="2"/>
  <c r="AG157" i="2"/>
  <c r="AH157" i="2"/>
  <c r="AI157" i="2"/>
  <c r="AJ157" i="2"/>
  <c r="AK157" i="2"/>
  <c r="AL157" i="2"/>
  <c r="AM157" i="2"/>
  <c r="AN157" i="2"/>
  <c r="AO157" i="2"/>
  <c r="AP157" i="2"/>
  <c r="AQ157" i="2"/>
  <c r="AR157" i="2"/>
  <c r="AS157" i="2"/>
  <c r="AT157" i="2"/>
  <c r="AU157" i="2"/>
  <c r="AV157" i="2"/>
  <c r="AW157" i="2"/>
  <c r="AX157" i="2"/>
  <c r="AY157" i="2"/>
  <c r="AZ157" i="2"/>
  <c r="BA157" i="2"/>
  <c r="BB157" i="2"/>
  <c r="BC157" i="2"/>
  <c r="BD157" i="2"/>
  <c r="BE157" i="2"/>
  <c r="BF157" i="2"/>
  <c r="BG157" i="2"/>
  <c r="BH157" i="2"/>
  <c r="BI157" i="2"/>
  <c r="BJ157" i="2"/>
  <c r="BK157" i="2"/>
  <c r="C158" i="2"/>
  <c r="D158" i="2"/>
  <c r="E158" i="2"/>
  <c r="F158" i="2"/>
  <c r="G158" i="2"/>
  <c r="H158" i="2"/>
  <c r="I158" i="2"/>
  <c r="J158" i="2"/>
  <c r="K158" i="2"/>
  <c r="L158" i="2"/>
  <c r="M158" i="2"/>
  <c r="N158" i="2"/>
  <c r="O158" i="2"/>
  <c r="P158" i="2"/>
  <c r="Q158" i="2"/>
  <c r="R158" i="2"/>
  <c r="S158" i="2"/>
  <c r="T158" i="2"/>
  <c r="U158" i="2"/>
  <c r="V158" i="2"/>
  <c r="W158" i="2"/>
  <c r="X158" i="2"/>
  <c r="Y158" i="2"/>
  <c r="Z158" i="2"/>
  <c r="AA158" i="2"/>
  <c r="AB158" i="2"/>
  <c r="AC158" i="2"/>
  <c r="AD158" i="2"/>
  <c r="AE158" i="2"/>
  <c r="AF158" i="2"/>
  <c r="AG158" i="2"/>
  <c r="AH158" i="2"/>
  <c r="AI158" i="2"/>
  <c r="AJ158" i="2"/>
  <c r="AK158" i="2"/>
  <c r="AL158" i="2"/>
  <c r="AM158" i="2"/>
  <c r="AN158" i="2"/>
  <c r="AO158" i="2"/>
  <c r="AP158" i="2"/>
  <c r="AQ158" i="2"/>
  <c r="AR158" i="2"/>
  <c r="AS158" i="2"/>
  <c r="AT158" i="2"/>
  <c r="AU158" i="2"/>
  <c r="AV158" i="2"/>
  <c r="AW158" i="2"/>
  <c r="AX158" i="2"/>
  <c r="AY158" i="2"/>
  <c r="AZ158" i="2"/>
  <c r="BA158" i="2"/>
  <c r="BB158" i="2"/>
  <c r="BC158" i="2"/>
  <c r="BD158" i="2"/>
  <c r="BE158" i="2"/>
  <c r="BF158" i="2"/>
  <c r="BG158" i="2"/>
  <c r="BH158" i="2"/>
  <c r="BI158" i="2"/>
  <c r="BJ158" i="2"/>
  <c r="BK158" i="2"/>
  <c r="C159" i="2"/>
  <c r="D159" i="2"/>
  <c r="E159" i="2"/>
  <c r="F159" i="2"/>
  <c r="G159" i="2"/>
  <c r="H159" i="2"/>
  <c r="I159" i="2"/>
  <c r="J159" i="2"/>
  <c r="K159" i="2"/>
  <c r="L159" i="2"/>
  <c r="M159" i="2"/>
  <c r="N159" i="2"/>
  <c r="O159" i="2"/>
  <c r="P159" i="2"/>
  <c r="Q159" i="2"/>
  <c r="R159" i="2"/>
  <c r="S159" i="2"/>
  <c r="T159" i="2"/>
  <c r="U159" i="2"/>
  <c r="V159" i="2"/>
  <c r="W159" i="2"/>
  <c r="X159" i="2"/>
  <c r="Y159" i="2"/>
  <c r="Z159" i="2"/>
  <c r="AA159" i="2"/>
  <c r="AB159" i="2"/>
  <c r="AC159" i="2"/>
  <c r="AD159" i="2"/>
  <c r="AE159" i="2"/>
  <c r="AF159" i="2"/>
  <c r="AG159" i="2"/>
  <c r="AH159" i="2"/>
  <c r="AI159" i="2"/>
  <c r="AJ159" i="2"/>
  <c r="AK159" i="2"/>
  <c r="AL159" i="2"/>
  <c r="AM159" i="2"/>
  <c r="AN159" i="2"/>
  <c r="AO159" i="2"/>
  <c r="AP159" i="2"/>
  <c r="AQ159" i="2"/>
  <c r="AR159" i="2"/>
  <c r="AS159" i="2"/>
  <c r="AT159" i="2"/>
  <c r="AU159" i="2"/>
  <c r="AV159" i="2"/>
  <c r="AW159" i="2"/>
  <c r="AX159" i="2"/>
  <c r="AY159" i="2"/>
  <c r="AZ159" i="2"/>
  <c r="BA159" i="2"/>
  <c r="BB159" i="2"/>
  <c r="BC159" i="2"/>
  <c r="BD159" i="2"/>
  <c r="BE159" i="2"/>
  <c r="BF159" i="2"/>
  <c r="BG159" i="2"/>
  <c r="BH159" i="2"/>
  <c r="BI159" i="2"/>
  <c r="BJ159" i="2"/>
  <c r="BK159" i="2"/>
  <c r="C160" i="2"/>
  <c r="D160" i="2"/>
  <c r="E160" i="2"/>
  <c r="F160" i="2"/>
  <c r="G160" i="2"/>
  <c r="H160" i="2"/>
  <c r="I160" i="2"/>
  <c r="J160" i="2"/>
  <c r="K160" i="2"/>
  <c r="L160" i="2"/>
  <c r="M160" i="2"/>
  <c r="N160" i="2"/>
  <c r="O160" i="2"/>
  <c r="P160" i="2"/>
  <c r="Q160" i="2"/>
  <c r="R160" i="2"/>
  <c r="S160" i="2"/>
  <c r="T160" i="2"/>
  <c r="U160" i="2"/>
  <c r="V160" i="2"/>
  <c r="W160" i="2"/>
  <c r="X160" i="2"/>
  <c r="Y160" i="2"/>
  <c r="Z160" i="2"/>
  <c r="AA160" i="2"/>
  <c r="AB160" i="2"/>
  <c r="AC160" i="2"/>
  <c r="AD160" i="2"/>
  <c r="AE160" i="2"/>
  <c r="AF160" i="2"/>
  <c r="AG160" i="2"/>
  <c r="AH160" i="2"/>
  <c r="AI160" i="2"/>
  <c r="AJ160" i="2"/>
  <c r="AK160" i="2"/>
  <c r="AL160" i="2"/>
  <c r="AM160" i="2"/>
  <c r="AN160" i="2"/>
  <c r="AO160" i="2"/>
  <c r="AP160" i="2"/>
  <c r="AQ160" i="2"/>
  <c r="AR160" i="2"/>
  <c r="AS160" i="2"/>
  <c r="AT160" i="2"/>
  <c r="AU160" i="2"/>
  <c r="AV160" i="2"/>
  <c r="AW160" i="2"/>
  <c r="AX160" i="2"/>
  <c r="AY160" i="2"/>
  <c r="AZ160" i="2"/>
  <c r="BA160" i="2"/>
  <c r="BB160" i="2"/>
  <c r="BC160" i="2"/>
  <c r="BD160" i="2"/>
  <c r="BE160" i="2"/>
  <c r="BF160" i="2"/>
  <c r="BG160" i="2"/>
  <c r="BH160" i="2"/>
  <c r="BI160" i="2"/>
  <c r="BJ160" i="2"/>
  <c r="BK160" i="2"/>
  <c r="C161" i="2"/>
  <c r="D161" i="2"/>
  <c r="E161" i="2"/>
  <c r="F161" i="2"/>
  <c r="G161" i="2"/>
  <c r="H161" i="2"/>
  <c r="I161" i="2"/>
  <c r="J161" i="2"/>
  <c r="K161" i="2"/>
  <c r="L161" i="2"/>
  <c r="M161" i="2"/>
  <c r="N161" i="2"/>
  <c r="O161" i="2"/>
  <c r="P161" i="2"/>
  <c r="Q161" i="2"/>
  <c r="R161" i="2"/>
  <c r="S161" i="2"/>
  <c r="T161" i="2"/>
  <c r="U161" i="2"/>
  <c r="V161" i="2"/>
  <c r="W161" i="2"/>
  <c r="X161" i="2"/>
  <c r="Y161" i="2"/>
  <c r="Z161" i="2"/>
  <c r="AA161" i="2"/>
  <c r="AB161" i="2"/>
  <c r="AC161" i="2"/>
  <c r="AD161" i="2"/>
  <c r="AE161" i="2"/>
  <c r="AF161" i="2"/>
  <c r="AG161" i="2"/>
  <c r="AH161" i="2"/>
  <c r="AI161" i="2"/>
  <c r="AJ161" i="2"/>
  <c r="AK161" i="2"/>
  <c r="AL161" i="2"/>
  <c r="AM161" i="2"/>
  <c r="AN161" i="2"/>
  <c r="AO161" i="2"/>
  <c r="AP161" i="2"/>
  <c r="AQ161" i="2"/>
  <c r="AR161" i="2"/>
  <c r="AS161" i="2"/>
  <c r="AT161" i="2"/>
  <c r="AU161" i="2"/>
  <c r="AV161" i="2"/>
  <c r="AW161" i="2"/>
  <c r="AX161" i="2"/>
  <c r="AY161" i="2"/>
  <c r="AZ161" i="2"/>
  <c r="BA161" i="2"/>
  <c r="BB161" i="2"/>
  <c r="BC161" i="2"/>
  <c r="BD161" i="2"/>
  <c r="BE161" i="2"/>
  <c r="BF161" i="2"/>
  <c r="BG161" i="2"/>
  <c r="BH161" i="2"/>
  <c r="BI161" i="2"/>
  <c r="BJ161" i="2"/>
  <c r="BK161" i="2"/>
  <c r="C162" i="2"/>
  <c r="D162" i="2"/>
  <c r="E162" i="2"/>
  <c r="F162" i="2"/>
  <c r="G162" i="2"/>
  <c r="H162" i="2"/>
  <c r="I162" i="2"/>
  <c r="J162" i="2"/>
  <c r="K162" i="2"/>
  <c r="L162" i="2"/>
  <c r="M162" i="2"/>
  <c r="N162" i="2"/>
  <c r="O162" i="2"/>
  <c r="P162" i="2"/>
  <c r="Q162" i="2"/>
  <c r="R162" i="2"/>
  <c r="S162" i="2"/>
  <c r="T162" i="2"/>
  <c r="U162" i="2"/>
  <c r="V162" i="2"/>
  <c r="W162" i="2"/>
  <c r="X162" i="2"/>
  <c r="Y162" i="2"/>
  <c r="Z162" i="2"/>
  <c r="AA162" i="2"/>
  <c r="AB162" i="2"/>
  <c r="AC162" i="2"/>
  <c r="AD162" i="2"/>
  <c r="AE162" i="2"/>
  <c r="AF162" i="2"/>
  <c r="AG162" i="2"/>
  <c r="AH162" i="2"/>
  <c r="AI162" i="2"/>
  <c r="AJ162" i="2"/>
  <c r="AK162" i="2"/>
  <c r="AL162" i="2"/>
  <c r="AM162" i="2"/>
  <c r="AN162" i="2"/>
  <c r="AO162" i="2"/>
  <c r="AP162" i="2"/>
  <c r="AQ162" i="2"/>
  <c r="AR162" i="2"/>
  <c r="AS162" i="2"/>
  <c r="AT162" i="2"/>
  <c r="AU162" i="2"/>
  <c r="AV162" i="2"/>
  <c r="AW162" i="2"/>
  <c r="AX162" i="2"/>
  <c r="AY162" i="2"/>
  <c r="AZ162" i="2"/>
  <c r="BA162" i="2"/>
  <c r="BB162" i="2"/>
  <c r="BC162" i="2"/>
  <c r="BD162" i="2"/>
  <c r="BE162" i="2"/>
  <c r="BF162" i="2"/>
  <c r="BG162" i="2"/>
  <c r="BH162" i="2"/>
  <c r="BI162" i="2"/>
  <c r="BJ162" i="2"/>
  <c r="BK162" i="2"/>
  <c r="C163" i="2"/>
  <c r="D163" i="2"/>
  <c r="E163" i="2"/>
  <c r="F163" i="2"/>
  <c r="G163" i="2"/>
  <c r="H163" i="2"/>
  <c r="I163" i="2"/>
  <c r="J163" i="2"/>
  <c r="K163" i="2"/>
  <c r="L163" i="2"/>
  <c r="M163" i="2"/>
  <c r="N163" i="2"/>
  <c r="O163" i="2"/>
  <c r="P163" i="2"/>
  <c r="Q163" i="2"/>
  <c r="R163" i="2"/>
  <c r="S163" i="2"/>
  <c r="T163" i="2"/>
  <c r="U163" i="2"/>
  <c r="V163" i="2"/>
  <c r="W163" i="2"/>
  <c r="X163" i="2"/>
  <c r="Y163" i="2"/>
  <c r="Z163" i="2"/>
  <c r="AA163" i="2"/>
  <c r="AB163" i="2"/>
  <c r="AC163" i="2"/>
  <c r="AD163" i="2"/>
  <c r="AE163" i="2"/>
  <c r="AF163" i="2"/>
  <c r="AG163" i="2"/>
  <c r="AH163" i="2"/>
  <c r="AI163" i="2"/>
  <c r="AJ163" i="2"/>
  <c r="AK163" i="2"/>
  <c r="AL163" i="2"/>
  <c r="AM163" i="2"/>
  <c r="AN163" i="2"/>
  <c r="AO163" i="2"/>
  <c r="AP163" i="2"/>
  <c r="AQ163" i="2"/>
  <c r="AR163" i="2"/>
  <c r="AS163" i="2"/>
  <c r="AT163" i="2"/>
  <c r="AU163" i="2"/>
  <c r="AV163" i="2"/>
  <c r="AW163" i="2"/>
  <c r="AX163" i="2"/>
  <c r="AY163" i="2"/>
  <c r="AZ163" i="2"/>
  <c r="BA163" i="2"/>
  <c r="BB163" i="2"/>
  <c r="BC163" i="2"/>
  <c r="BD163" i="2"/>
  <c r="BE163" i="2"/>
  <c r="BF163" i="2"/>
  <c r="BG163" i="2"/>
  <c r="BH163" i="2"/>
  <c r="BI163" i="2"/>
  <c r="BJ163" i="2"/>
  <c r="BK163" i="2"/>
  <c r="C164" i="2"/>
  <c r="D164" i="2"/>
  <c r="E164" i="2"/>
  <c r="F164" i="2"/>
  <c r="G164" i="2"/>
  <c r="H164" i="2"/>
  <c r="I164" i="2"/>
  <c r="J164" i="2"/>
  <c r="K164" i="2"/>
  <c r="L164" i="2"/>
  <c r="M164" i="2"/>
  <c r="N164" i="2"/>
  <c r="O164" i="2"/>
  <c r="P164" i="2"/>
  <c r="Q164" i="2"/>
  <c r="R164" i="2"/>
  <c r="S164" i="2"/>
  <c r="T164" i="2"/>
  <c r="U164" i="2"/>
  <c r="V164" i="2"/>
  <c r="W164" i="2"/>
  <c r="X164" i="2"/>
  <c r="Y164" i="2"/>
  <c r="Z164" i="2"/>
  <c r="AA164" i="2"/>
  <c r="AB164" i="2"/>
  <c r="AC164" i="2"/>
  <c r="AD164" i="2"/>
  <c r="AE164" i="2"/>
  <c r="AF164" i="2"/>
  <c r="AG164" i="2"/>
  <c r="AH164" i="2"/>
  <c r="AI164" i="2"/>
  <c r="AJ164" i="2"/>
  <c r="AK164" i="2"/>
  <c r="AL164" i="2"/>
  <c r="AM164" i="2"/>
  <c r="AN164" i="2"/>
  <c r="AO164" i="2"/>
  <c r="AP164" i="2"/>
  <c r="AQ164" i="2"/>
  <c r="AR164" i="2"/>
  <c r="AS164" i="2"/>
  <c r="AT164" i="2"/>
  <c r="AU164" i="2"/>
  <c r="AV164" i="2"/>
  <c r="AW164" i="2"/>
  <c r="AX164" i="2"/>
  <c r="AY164" i="2"/>
  <c r="AZ164" i="2"/>
  <c r="BA164" i="2"/>
  <c r="BB164" i="2"/>
  <c r="BC164" i="2"/>
  <c r="BD164" i="2"/>
  <c r="BE164" i="2"/>
  <c r="BF164" i="2"/>
  <c r="BG164" i="2"/>
  <c r="BH164" i="2"/>
  <c r="BI164" i="2"/>
  <c r="BJ164" i="2"/>
  <c r="BK164" i="2"/>
  <c r="C165" i="2"/>
  <c r="D165" i="2"/>
  <c r="E165" i="2"/>
  <c r="F165" i="2"/>
  <c r="G165" i="2"/>
  <c r="H165" i="2"/>
  <c r="I165" i="2"/>
  <c r="J165" i="2"/>
  <c r="K165" i="2"/>
  <c r="L165" i="2"/>
  <c r="M165" i="2"/>
  <c r="N165" i="2"/>
  <c r="O165" i="2"/>
  <c r="P165" i="2"/>
  <c r="Q165" i="2"/>
  <c r="R165" i="2"/>
  <c r="S165" i="2"/>
  <c r="T165" i="2"/>
  <c r="U165" i="2"/>
  <c r="V165" i="2"/>
  <c r="W165" i="2"/>
  <c r="X165" i="2"/>
  <c r="Y165" i="2"/>
  <c r="Z165" i="2"/>
  <c r="AA165" i="2"/>
  <c r="AB165" i="2"/>
  <c r="AC165" i="2"/>
  <c r="AD165" i="2"/>
  <c r="AE165" i="2"/>
  <c r="AF165" i="2"/>
  <c r="AG165" i="2"/>
  <c r="AH165" i="2"/>
  <c r="AI165" i="2"/>
  <c r="AJ165" i="2"/>
  <c r="AK165" i="2"/>
  <c r="AL165" i="2"/>
  <c r="AM165" i="2"/>
  <c r="AN165" i="2"/>
  <c r="AO165" i="2"/>
  <c r="AP165" i="2"/>
  <c r="AQ165" i="2"/>
  <c r="AR165" i="2"/>
  <c r="AS165" i="2"/>
  <c r="AT165" i="2"/>
  <c r="AU165" i="2"/>
  <c r="AV165" i="2"/>
  <c r="AW165" i="2"/>
  <c r="AX165" i="2"/>
  <c r="AY165" i="2"/>
  <c r="AZ165" i="2"/>
  <c r="BA165" i="2"/>
  <c r="BB165" i="2"/>
  <c r="BC165" i="2"/>
  <c r="BD165" i="2"/>
  <c r="BE165" i="2"/>
  <c r="BF165" i="2"/>
  <c r="BG165" i="2"/>
  <c r="BH165" i="2"/>
  <c r="BI165" i="2"/>
  <c r="BJ165" i="2"/>
  <c r="BK165" i="2"/>
  <c r="C166" i="2"/>
  <c r="D166" i="2"/>
  <c r="E166" i="2"/>
  <c r="F166" i="2"/>
  <c r="G166" i="2"/>
  <c r="H166" i="2"/>
  <c r="I166" i="2"/>
  <c r="J166" i="2"/>
  <c r="K166" i="2"/>
  <c r="L166" i="2"/>
  <c r="M166" i="2"/>
  <c r="N166" i="2"/>
  <c r="O166" i="2"/>
  <c r="P166" i="2"/>
  <c r="Q166" i="2"/>
  <c r="R166" i="2"/>
  <c r="S166" i="2"/>
  <c r="T166" i="2"/>
  <c r="U166" i="2"/>
  <c r="V166" i="2"/>
  <c r="W166" i="2"/>
  <c r="X166" i="2"/>
  <c r="Y166" i="2"/>
  <c r="Z166" i="2"/>
  <c r="AA166" i="2"/>
  <c r="AB166" i="2"/>
  <c r="AC166" i="2"/>
  <c r="AD166" i="2"/>
  <c r="AE166" i="2"/>
  <c r="AF166" i="2"/>
  <c r="AG166" i="2"/>
  <c r="AH166" i="2"/>
  <c r="AI166" i="2"/>
  <c r="AJ166" i="2"/>
  <c r="AK166" i="2"/>
  <c r="AL166" i="2"/>
  <c r="AM166" i="2"/>
  <c r="AN166" i="2"/>
  <c r="AO166" i="2"/>
  <c r="AP166" i="2"/>
  <c r="AQ166" i="2"/>
  <c r="AR166" i="2"/>
  <c r="AS166" i="2"/>
  <c r="AT166" i="2"/>
  <c r="AU166" i="2"/>
  <c r="AV166" i="2"/>
  <c r="AW166" i="2"/>
  <c r="AX166" i="2"/>
  <c r="AY166" i="2"/>
  <c r="AZ166" i="2"/>
  <c r="BA166" i="2"/>
  <c r="BB166" i="2"/>
  <c r="BC166" i="2"/>
  <c r="BD166" i="2"/>
  <c r="BE166" i="2"/>
  <c r="BF166" i="2"/>
  <c r="BG166" i="2"/>
  <c r="BH166" i="2"/>
  <c r="BI166" i="2"/>
  <c r="BJ166" i="2"/>
  <c r="BK166" i="2"/>
  <c r="C167" i="2"/>
  <c r="D167" i="2"/>
  <c r="E167" i="2"/>
  <c r="F167" i="2"/>
  <c r="G167" i="2"/>
  <c r="H167" i="2"/>
  <c r="I167" i="2"/>
  <c r="J167" i="2"/>
  <c r="K167" i="2"/>
  <c r="L167" i="2"/>
  <c r="M167" i="2"/>
  <c r="N167" i="2"/>
  <c r="O167" i="2"/>
  <c r="P167" i="2"/>
  <c r="Q167" i="2"/>
  <c r="R167" i="2"/>
  <c r="S167" i="2"/>
  <c r="T167" i="2"/>
  <c r="U167" i="2"/>
  <c r="V167" i="2"/>
  <c r="W167" i="2"/>
  <c r="X167" i="2"/>
  <c r="Y167" i="2"/>
  <c r="Z167" i="2"/>
  <c r="AA167" i="2"/>
  <c r="AB167" i="2"/>
  <c r="AC167" i="2"/>
  <c r="AD167" i="2"/>
  <c r="AE167" i="2"/>
  <c r="AF167" i="2"/>
  <c r="AG167" i="2"/>
  <c r="AH167" i="2"/>
  <c r="AI167" i="2"/>
  <c r="AJ167" i="2"/>
  <c r="AK167" i="2"/>
  <c r="AL167" i="2"/>
  <c r="AM167" i="2"/>
  <c r="AN167" i="2"/>
  <c r="AO167" i="2"/>
  <c r="AP167" i="2"/>
  <c r="AQ167" i="2"/>
  <c r="AR167" i="2"/>
  <c r="AS167" i="2"/>
  <c r="AT167" i="2"/>
  <c r="AU167" i="2"/>
  <c r="AV167" i="2"/>
  <c r="AW167" i="2"/>
  <c r="AX167" i="2"/>
  <c r="AY167" i="2"/>
  <c r="AZ167" i="2"/>
  <c r="BA167" i="2"/>
  <c r="BB167" i="2"/>
  <c r="BC167" i="2"/>
  <c r="BD167" i="2"/>
  <c r="BE167" i="2"/>
  <c r="BF167" i="2"/>
  <c r="BG167" i="2"/>
  <c r="BH167" i="2"/>
  <c r="BI167" i="2"/>
  <c r="BJ167" i="2"/>
  <c r="BK167" i="2"/>
  <c r="C168" i="2"/>
  <c r="D168" i="2"/>
  <c r="E168" i="2"/>
  <c r="F168" i="2"/>
  <c r="G168" i="2"/>
  <c r="H168" i="2"/>
  <c r="I168" i="2"/>
  <c r="J168" i="2"/>
  <c r="K168" i="2"/>
  <c r="L168" i="2"/>
  <c r="M168" i="2"/>
  <c r="N168" i="2"/>
  <c r="O168" i="2"/>
  <c r="P168" i="2"/>
  <c r="Q168" i="2"/>
  <c r="R168" i="2"/>
  <c r="S168" i="2"/>
  <c r="T168" i="2"/>
  <c r="U168" i="2"/>
  <c r="V168" i="2"/>
  <c r="W168" i="2"/>
  <c r="X168" i="2"/>
  <c r="Y168" i="2"/>
  <c r="Z168" i="2"/>
  <c r="AA168" i="2"/>
  <c r="AB168" i="2"/>
  <c r="AC168" i="2"/>
  <c r="AD168" i="2"/>
  <c r="AE168" i="2"/>
  <c r="AF168" i="2"/>
  <c r="AG168" i="2"/>
  <c r="AH168" i="2"/>
  <c r="AI168" i="2"/>
  <c r="AJ168" i="2"/>
  <c r="AK168" i="2"/>
  <c r="AL168" i="2"/>
  <c r="AM168" i="2"/>
  <c r="AN168" i="2"/>
  <c r="AO168" i="2"/>
  <c r="AP168" i="2"/>
  <c r="AQ168" i="2"/>
  <c r="AR168" i="2"/>
  <c r="AS168" i="2"/>
  <c r="AT168" i="2"/>
  <c r="AU168" i="2"/>
  <c r="AV168" i="2"/>
  <c r="AW168" i="2"/>
  <c r="AX168" i="2"/>
  <c r="AY168" i="2"/>
  <c r="AZ168" i="2"/>
  <c r="BA168" i="2"/>
  <c r="BB168" i="2"/>
  <c r="BC168" i="2"/>
  <c r="BD168" i="2"/>
  <c r="BE168" i="2"/>
  <c r="BF168" i="2"/>
  <c r="BG168" i="2"/>
  <c r="BH168" i="2"/>
  <c r="BI168" i="2"/>
  <c r="BJ168" i="2"/>
  <c r="BK168" i="2"/>
  <c r="C169" i="2"/>
  <c r="D169" i="2"/>
  <c r="E169" i="2"/>
  <c r="F169" i="2"/>
  <c r="G169" i="2"/>
  <c r="H169" i="2"/>
  <c r="I169" i="2"/>
  <c r="J169" i="2"/>
  <c r="K169" i="2"/>
  <c r="L169" i="2"/>
  <c r="M169" i="2"/>
  <c r="N169" i="2"/>
  <c r="O169" i="2"/>
  <c r="P169" i="2"/>
  <c r="Q169" i="2"/>
  <c r="R169" i="2"/>
  <c r="S169" i="2"/>
  <c r="T169" i="2"/>
  <c r="U169" i="2"/>
  <c r="V169" i="2"/>
  <c r="W169" i="2"/>
  <c r="X169" i="2"/>
  <c r="Y169" i="2"/>
  <c r="Z169" i="2"/>
  <c r="AA169" i="2"/>
  <c r="AB169" i="2"/>
  <c r="AC169" i="2"/>
  <c r="AD169" i="2"/>
  <c r="AE169" i="2"/>
  <c r="AF169" i="2"/>
  <c r="AG169" i="2"/>
  <c r="AH169" i="2"/>
  <c r="AI169" i="2"/>
  <c r="AJ169" i="2"/>
  <c r="AK169" i="2"/>
  <c r="AL169" i="2"/>
  <c r="AM169" i="2"/>
  <c r="AN169" i="2"/>
  <c r="AO169" i="2"/>
  <c r="AP169" i="2"/>
  <c r="AQ169" i="2"/>
  <c r="AR169" i="2"/>
  <c r="AS169" i="2"/>
  <c r="AT169" i="2"/>
  <c r="AU169" i="2"/>
  <c r="AV169" i="2"/>
  <c r="AW169" i="2"/>
  <c r="AX169" i="2"/>
  <c r="AY169" i="2"/>
  <c r="AZ169" i="2"/>
  <c r="BA169" i="2"/>
  <c r="BB169" i="2"/>
  <c r="BC169" i="2"/>
  <c r="BD169" i="2"/>
  <c r="BE169" i="2"/>
  <c r="BF169" i="2"/>
  <c r="BG169" i="2"/>
  <c r="BH169" i="2"/>
  <c r="BI169" i="2"/>
  <c r="BJ169" i="2"/>
  <c r="BK169" i="2"/>
  <c r="C170" i="2"/>
  <c r="D170" i="2"/>
  <c r="E170" i="2"/>
  <c r="F170" i="2"/>
  <c r="G170" i="2"/>
  <c r="H170" i="2"/>
  <c r="I170" i="2"/>
  <c r="J170" i="2"/>
  <c r="K170" i="2"/>
  <c r="L170" i="2"/>
  <c r="M170" i="2"/>
  <c r="N170" i="2"/>
  <c r="O170" i="2"/>
  <c r="P170" i="2"/>
  <c r="Q170" i="2"/>
  <c r="R170" i="2"/>
  <c r="S170" i="2"/>
  <c r="T170" i="2"/>
  <c r="U170" i="2"/>
  <c r="V170" i="2"/>
  <c r="W170" i="2"/>
  <c r="X170" i="2"/>
  <c r="Y170" i="2"/>
  <c r="Z170" i="2"/>
  <c r="AA170" i="2"/>
  <c r="AB170" i="2"/>
  <c r="AC170" i="2"/>
  <c r="AD170" i="2"/>
  <c r="AE170" i="2"/>
  <c r="AF170" i="2"/>
  <c r="AG170" i="2"/>
  <c r="AH170" i="2"/>
  <c r="AI170" i="2"/>
  <c r="AJ170" i="2"/>
  <c r="AK170" i="2"/>
  <c r="AL170" i="2"/>
  <c r="AM170" i="2"/>
  <c r="AN170" i="2"/>
  <c r="AO170" i="2"/>
  <c r="AP170" i="2"/>
  <c r="AQ170" i="2"/>
  <c r="AR170" i="2"/>
  <c r="AS170" i="2"/>
  <c r="AT170" i="2"/>
  <c r="AU170" i="2"/>
  <c r="AV170" i="2"/>
  <c r="AW170" i="2"/>
  <c r="AX170" i="2"/>
  <c r="AY170" i="2"/>
  <c r="AZ170" i="2"/>
  <c r="BA170" i="2"/>
  <c r="BB170" i="2"/>
  <c r="BC170" i="2"/>
  <c r="BD170" i="2"/>
  <c r="BE170" i="2"/>
  <c r="BF170" i="2"/>
  <c r="BG170" i="2"/>
  <c r="BH170" i="2"/>
  <c r="BI170" i="2"/>
  <c r="BJ170" i="2"/>
  <c r="BK170" i="2"/>
  <c r="C171" i="2"/>
  <c r="D171" i="2"/>
  <c r="E171" i="2"/>
  <c r="F171" i="2"/>
  <c r="G171" i="2"/>
  <c r="H171" i="2"/>
  <c r="I171" i="2"/>
  <c r="J171" i="2"/>
  <c r="K171" i="2"/>
  <c r="L171" i="2"/>
  <c r="M171" i="2"/>
  <c r="N171" i="2"/>
  <c r="O171" i="2"/>
  <c r="P171" i="2"/>
  <c r="Q171" i="2"/>
  <c r="R171" i="2"/>
  <c r="S171" i="2"/>
  <c r="T171" i="2"/>
  <c r="U171" i="2"/>
  <c r="V171" i="2"/>
  <c r="W171" i="2"/>
  <c r="X171" i="2"/>
  <c r="Y171" i="2"/>
  <c r="Z171" i="2"/>
  <c r="AA171" i="2"/>
  <c r="AB171" i="2"/>
  <c r="AC171" i="2"/>
  <c r="AD171" i="2"/>
  <c r="AE171" i="2"/>
  <c r="AF171" i="2"/>
  <c r="AG171" i="2"/>
  <c r="AH171" i="2"/>
  <c r="AI171" i="2"/>
  <c r="AJ171" i="2"/>
  <c r="AK171" i="2"/>
  <c r="AL171" i="2"/>
  <c r="AM171" i="2"/>
  <c r="AN171" i="2"/>
  <c r="AO171" i="2"/>
  <c r="AP171" i="2"/>
  <c r="AQ171" i="2"/>
  <c r="AR171" i="2"/>
  <c r="AS171" i="2"/>
  <c r="AT171" i="2"/>
  <c r="AU171" i="2"/>
  <c r="AV171" i="2"/>
  <c r="AW171" i="2"/>
  <c r="AX171" i="2"/>
  <c r="AY171" i="2"/>
  <c r="AZ171" i="2"/>
  <c r="BA171" i="2"/>
  <c r="BB171" i="2"/>
  <c r="BC171" i="2"/>
  <c r="BD171" i="2"/>
  <c r="BE171" i="2"/>
  <c r="BF171" i="2"/>
  <c r="BG171" i="2"/>
  <c r="BH171" i="2"/>
  <c r="BI171" i="2"/>
  <c r="BJ171" i="2"/>
  <c r="BK171" i="2"/>
  <c r="C172" i="2"/>
  <c r="D172" i="2"/>
  <c r="E172" i="2"/>
  <c r="F172" i="2"/>
  <c r="G172" i="2"/>
  <c r="H172" i="2"/>
  <c r="I172" i="2"/>
  <c r="J172" i="2"/>
  <c r="K172" i="2"/>
  <c r="L172" i="2"/>
  <c r="M172" i="2"/>
  <c r="N172" i="2"/>
  <c r="O172" i="2"/>
  <c r="P172" i="2"/>
  <c r="Q172" i="2"/>
  <c r="R172" i="2"/>
  <c r="S172" i="2"/>
  <c r="T172" i="2"/>
  <c r="U172" i="2"/>
  <c r="V172" i="2"/>
  <c r="W172" i="2"/>
  <c r="X172" i="2"/>
  <c r="Y172" i="2"/>
  <c r="Z172" i="2"/>
  <c r="AA172" i="2"/>
  <c r="AB172" i="2"/>
  <c r="AC172" i="2"/>
  <c r="AD172" i="2"/>
  <c r="AE172" i="2"/>
  <c r="AF172" i="2"/>
  <c r="AG172" i="2"/>
  <c r="AH172" i="2"/>
  <c r="AI172" i="2"/>
  <c r="AJ172" i="2"/>
  <c r="AK172" i="2"/>
  <c r="AL172" i="2"/>
  <c r="AM172" i="2"/>
  <c r="AN172" i="2"/>
  <c r="AO172" i="2"/>
  <c r="AP172" i="2"/>
  <c r="AQ172" i="2"/>
  <c r="AR172" i="2"/>
  <c r="AS172" i="2"/>
  <c r="AT172" i="2"/>
  <c r="AU172" i="2"/>
  <c r="AV172" i="2"/>
  <c r="AW172" i="2"/>
  <c r="AX172" i="2"/>
  <c r="AY172" i="2"/>
  <c r="AZ172" i="2"/>
  <c r="BA172" i="2"/>
  <c r="BB172" i="2"/>
  <c r="BC172" i="2"/>
  <c r="BD172" i="2"/>
  <c r="BE172" i="2"/>
  <c r="BF172" i="2"/>
  <c r="BG172" i="2"/>
  <c r="BH172" i="2"/>
  <c r="BI172" i="2"/>
  <c r="BJ172" i="2"/>
  <c r="BK172" i="2"/>
  <c r="C173" i="2"/>
  <c r="D173" i="2"/>
  <c r="E173" i="2"/>
  <c r="F173" i="2"/>
  <c r="G173" i="2"/>
  <c r="H173" i="2"/>
  <c r="I173" i="2"/>
  <c r="J173" i="2"/>
  <c r="K173" i="2"/>
  <c r="L173" i="2"/>
  <c r="M173" i="2"/>
  <c r="N173" i="2"/>
  <c r="O173" i="2"/>
  <c r="P173" i="2"/>
  <c r="Q173" i="2"/>
  <c r="R173" i="2"/>
  <c r="S173" i="2"/>
  <c r="T173" i="2"/>
  <c r="U173" i="2"/>
  <c r="V173" i="2"/>
  <c r="W173" i="2"/>
  <c r="X173" i="2"/>
  <c r="Y173" i="2"/>
  <c r="Z173" i="2"/>
  <c r="AA173" i="2"/>
  <c r="AB173" i="2"/>
  <c r="AC173" i="2"/>
  <c r="AD173" i="2"/>
  <c r="AE173" i="2"/>
  <c r="AF173" i="2"/>
  <c r="AG173" i="2"/>
  <c r="AH173" i="2"/>
  <c r="AI173" i="2"/>
  <c r="AJ173" i="2"/>
  <c r="AK173" i="2"/>
  <c r="AL173" i="2"/>
  <c r="AM173" i="2"/>
  <c r="AN173" i="2"/>
  <c r="AO173" i="2"/>
  <c r="AP173" i="2"/>
  <c r="AQ173" i="2"/>
  <c r="AR173" i="2"/>
  <c r="AS173" i="2"/>
  <c r="AT173" i="2"/>
  <c r="AU173" i="2"/>
  <c r="AV173" i="2"/>
  <c r="AW173" i="2"/>
  <c r="AX173" i="2"/>
  <c r="AY173" i="2"/>
  <c r="AZ173" i="2"/>
  <c r="BA173" i="2"/>
  <c r="BB173" i="2"/>
  <c r="BC173" i="2"/>
  <c r="BD173" i="2"/>
  <c r="BE173" i="2"/>
  <c r="BF173" i="2"/>
  <c r="BG173" i="2"/>
  <c r="BH173" i="2"/>
  <c r="BI173" i="2"/>
  <c r="BJ173" i="2"/>
  <c r="BK173" i="2"/>
  <c r="C174" i="2"/>
  <c r="D174" i="2"/>
  <c r="E174" i="2"/>
  <c r="F174" i="2"/>
  <c r="G174" i="2"/>
  <c r="H174" i="2"/>
  <c r="I174" i="2"/>
  <c r="J174" i="2"/>
  <c r="K174" i="2"/>
  <c r="L174" i="2"/>
  <c r="M174" i="2"/>
  <c r="N174" i="2"/>
  <c r="O174" i="2"/>
  <c r="P174" i="2"/>
  <c r="Q174" i="2"/>
  <c r="R174" i="2"/>
  <c r="S174" i="2"/>
  <c r="T174" i="2"/>
  <c r="U174" i="2"/>
  <c r="V174" i="2"/>
  <c r="W174" i="2"/>
  <c r="X174" i="2"/>
  <c r="Y174" i="2"/>
  <c r="Z174" i="2"/>
  <c r="AA174" i="2"/>
  <c r="AB174" i="2"/>
  <c r="AC174" i="2"/>
  <c r="AD174" i="2"/>
  <c r="AE174" i="2"/>
  <c r="AF174" i="2"/>
  <c r="AG174" i="2"/>
  <c r="AH174" i="2"/>
  <c r="AI174" i="2"/>
  <c r="AJ174" i="2"/>
  <c r="AK174" i="2"/>
  <c r="AL174" i="2"/>
  <c r="AM174" i="2"/>
  <c r="AN174" i="2"/>
  <c r="AO174" i="2"/>
  <c r="AP174" i="2"/>
  <c r="AQ174" i="2"/>
  <c r="AR174" i="2"/>
  <c r="AS174" i="2"/>
  <c r="AT174" i="2"/>
  <c r="AU174" i="2"/>
  <c r="AV174" i="2"/>
  <c r="AW174" i="2"/>
  <c r="AX174" i="2"/>
  <c r="AY174" i="2"/>
  <c r="AZ174" i="2"/>
  <c r="BA174" i="2"/>
  <c r="BB174" i="2"/>
  <c r="BC174" i="2"/>
  <c r="BD174" i="2"/>
  <c r="BE174" i="2"/>
  <c r="BF174" i="2"/>
  <c r="BG174" i="2"/>
  <c r="BH174" i="2"/>
  <c r="BI174" i="2"/>
  <c r="BJ174" i="2"/>
  <c r="BK174" i="2"/>
  <c r="C175" i="2"/>
  <c r="D175" i="2"/>
  <c r="E175" i="2"/>
  <c r="F175" i="2"/>
  <c r="G175" i="2"/>
  <c r="H175" i="2"/>
  <c r="I175" i="2"/>
  <c r="J175" i="2"/>
  <c r="K175" i="2"/>
  <c r="L175" i="2"/>
  <c r="M175" i="2"/>
  <c r="N175" i="2"/>
  <c r="O175" i="2"/>
  <c r="P175" i="2"/>
  <c r="Q175" i="2"/>
  <c r="R175" i="2"/>
  <c r="S175" i="2"/>
  <c r="T175" i="2"/>
  <c r="U175" i="2"/>
  <c r="V175" i="2"/>
  <c r="W175" i="2"/>
  <c r="X175" i="2"/>
  <c r="Y175" i="2"/>
  <c r="Z175" i="2"/>
  <c r="AA175" i="2"/>
  <c r="AB175" i="2"/>
  <c r="AC175" i="2"/>
  <c r="AD175" i="2"/>
  <c r="AE175" i="2"/>
  <c r="AF175" i="2"/>
  <c r="AG175" i="2"/>
  <c r="AH175" i="2"/>
  <c r="AI175" i="2"/>
  <c r="AJ175" i="2"/>
  <c r="AK175" i="2"/>
  <c r="AL175" i="2"/>
  <c r="AM175" i="2"/>
  <c r="AN175" i="2"/>
  <c r="AO175" i="2"/>
  <c r="AP175" i="2"/>
  <c r="AQ175" i="2"/>
  <c r="AR175" i="2"/>
  <c r="AS175" i="2"/>
  <c r="AT175" i="2"/>
  <c r="AU175" i="2"/>
  <c r="AV175" i="2"/>
  <c r="AW175" i="2"/>
  <c r="AX175" i="2"/>
  <c r="AY175" i="2"/>
  <c r="AZ175" i="2"/>
  <c r="BA175" i="2"/>
  <c r="BB175" i="2"/>
  <c r="BC175" i="2"/>
  <c r="BD175" i="2"/>
  <c r="BE175" i="2"/>
  <c r="BF175" i="2"/>
  <c r="BG175" i="2"/>
  <c r="BH175" i="2"/>
  <c r="BI175" i="2"/>
  <c r="BJ175" i="2"/>
  <c r="BK175" i="2"/>
  <c r="C176" i="2"/>
  <c r="D176" i="2"/>
  <c r="E176" i="2"/>
  <c r="F176" i="2"/>
  <c r="G176" i="2"/>
  <c r="H176" i="2"/>
  <c r="I176" i="2"/>
  <c r="J176" i="2"/>
  <c r="K176" i="2"/>
  <c r="L176" i="2"/>
  <c r="M176" i="2"/>
  <c r="N176" i="2"/>
  <c r="O176" i="2"/>
  <c r="P176" i="2"/>
  <c r="Q176" i="2"/>
  <c r="R176" i="2"/>
  <c r="S176" i="2"/>
  <c r="T176" i="2"/>
  <c r="U176" i="2"/>
  <c r="V176" i="2"/>
  <c r="W176" i="2"/>
  <c r="X176" i="2"/>
  <c r="Y176" i="2"/>
  <c r="Z176" i="2"/>
  <c r="AA176" i="2"/>
  <c r="AB176" i="2"/>
  <c r="AC176" i="2"/>
  <c r="AD176" i="2"/>
  <c r="AE176" i="2"/>
  <c r="AF176" i="2"/>
  <c r="AG176" i="2"/>
  <c r="AH176" i="2"/>
  <c r="AI176" i="2"/>
  <c r="AJ176" i="2"/>
  <c r="AK176" i="2"/>
  <c r="AL176" i="2"/>
  <c r="AM176" i="2"/>
  <c r="AN176" i="2"/>
  <c r="AO176" i="2"/>
  <c r="AP176" i="2"/>
  <c r="AQ176" i="2"/>
  <c r="AR176" i="2"/>
  <c r="AS176" i="2"/>
  <c r="AT176" i="2"/>
  <c r="AU176" i="2"/>
  <c r="AV176" i="2"/>
  <c r="AW176" i="2"/>
  <c r="AX176" i="2"/>
  <c r="AY176" i="2"/>
  <c r="AZ176" i="2"/>
  <c r="BA176" i="2"/>
  <c r="BB176" i="2"/>
  <c r="BC176" i="2"/>
  <c r="BD176" i="2"/>
  <c r="BE176" i="2"/>
  <c r="BF176" i="2"/>
  <c r="BG176" i="2"/>
  <c r="BH176" i="2"/>
  <c r="BI176" i="2"/>
  <c r="BJ176" i="2"/>
  <c r="BK176" i="2"/>
  <c r="C177" i="2"/>
  <c r="D177" i="2"/>
  <c r="E177" i="2"/>
  <c r="F177" i="2"/>
  <c r="G177" i="2"/>
  <c r="H177" i="2"/>
  <c r="I177" i="2"/>
  <c r="J177" i="2"/>
  <c r="K177" i="2"/>
  <c r="L177" i="2"/>
  <c r="M177" i="2"/>
  <c r="N177" i="2"/>
  <c r="O177" i="2"/>
  <c r="P177" i="2"/>
  <c r="Q177" i="2"/>
  <c r="R177" i="2"/>
  <c r="S177" i="2"/>
  <c r="T177" i="2"/>
  <c r="U177" i="2"/>
  <c r="V177" i="2"/>
  <c r="W177" i="2"/>
  <c r="X177" i="2"/>
  <c r="Y177" i="2"/>
  <c r="Z177" i="2"/>
  <c r="AA177" i="2"/>
  <c r="AB177" i="2"/>
  <c r="AC177" i="2"/>
  <c r="AD177" i="2"/>
  <c r="AE177" i="2"/>
  <c r="AF177" i="2"/>
  <c r="AG177" i="2"/>
  <c r="AH177" i="2"/>
  <c r="AI177" i="2"/>
  <c r="AJ177" i="2"/>
  <c r="AK177" i="2"/>
  <c r="AL177" i="2"/>
  <c r="AM177" i="2"/>
  <c r="AN177" i="2"/>
  <c r="AO177" i="2"/>
  <c r="AP177" i="2"/>
  <c r="AQ177" i="2"/>
  <c r="AR177" i="2"/>
  <c r="AS177" i="2"/>
  <c r="AT177" i="2"/>
  <c r="AU177" i="2"/>
  <c r="AV177" i="2"/>
  <c r="AW177" i="2"/>
  <c r="AX177" i="2"/>
  <c r="AY177" i="2"/>
  <c r="AZ177" i="2"/>
  <c r="BA177" i="2"/>
  <c r="BB177" i="2"/>
  <c r="BC177" i="2"/>
  <c r="BD177" i="2"/>
  <c r="BE177" i="2"/>
  <c r="BF177" i="2"/>
  <c r="BG177" i="2"/>
  <c r="BH177" i="2"/>
  <c r="BI177" i="2"/>
  <c r="BJ177" i="2"/>
  <c r="BK177" i="2"/>
  <c r="C178" i="2"/>
  <c r="D178" i="2"/>
  <c r="E178" i="2"/>
  <c r="F178" i="2"/>
  <c r="G178" i="2"/>
  <c r="H178" i="2"/>
  <c r="I178" i="2"/>
  <c r="J178" i="2"/>
  <c r="K178" i="2"/>
  <c r="L178" i="2"/>
  <c r="M178" i="2"/>
  <c r="N178" i="2"/>
  <c r="O178" i="2"/>
  <c r="P178" i="2"/>
  <c r="Q178" i="2"/>
  <c r="R178" i="2"/>
  <c r="S178" i="2"/>
  <c r="T178" i="2"/>
  <c r="U178" i="2"/>
  <c r="V178" i="2"/>
  <c r="W178" i="2"/>
  <c r="X178" i="2"/>
  <c r="Y178" i="2"/>
  <c r="Z178" i="2"/>
  <c r="AA178" i="2"/>
  <c r="AB178" i="2"/>
  <c r="AC178" i="2"/>
  <c r="AD178" i="2"/>
  <c r="AE178" i="2"/>
  <c r="AF178" i="2"/>
  <c r="AG178" i="2"/>
  <c r="AH178" i="2"/>
  <c r="AI178" i="2"/>
  <c r="AJ178" i="2"/>
  <c r="AK178" i="2"/>
  <c r="AL178" i="2"/>
  <c r="AM178" i="2"/>
  <c r="AN178" i="2"/>
  <c r="AO178" i="2"/>
  <c r="AP178" i="2"/>
  <c r="AQ178" i="2"/>
  <c r="AR178" i="2"/>
  <c r="AS178" i="2"/>
  <c r="AT178" i="2"/>
  <c r="AU178" i="2"/>
  <c r="AV178" i="2"/>
  <c r="AW178" i="2"/>
  <c r="AX178" i="2"/>
  <c r="AY178" i="2"/>
  <c r="AZ178" i="2"/>
  <c r="BA178" i="2"/>
  <c r="BB178" i="2"/>
  <c r="BC178" i="2"/>
  <c r="BD178" i="2"/>
  <c r="BE178" i="2"/>
  <c r="BF178" i="2"/>
  <c r="BG178" i="2"/>
  <c r="BH178" i="2"/>
  <c r="BI178" i="2"/>
  <c r="BJ178" i="2"/>
  <c r="BK178" i="2"/>
  <c r="C179" i="2"/>
  <c r="D179" i="2"/>
  <c r="E179" i="2"/>
  <c r="F179" i="2"/>
  <c r="G179" i="2"/>
  <c r="H179" i="2"/>
  <c r="I179" i="2"/>
  <c r="J179" i="2"/>
  <c r="K179" i="2"/>
  <c r="L179" i="2"/>
  <c r="M179" i="2"/>
  <c r="N179" i="2"/>
  <c r="O179" i="2"/>
  <c r="P179" i="2"/>
  <c r="Q179" i="2"/>
  <c r="R179" i="2"/>
  <c r="S179" i="2"/>
  <c r="T179" i="2"/>
  <c r="U179" i="2"/>
  <c r="V179" i="2"/>
  <c r="W179" i="2"/>
  <c r="X179" i="2"/>
  <c r="Y179" i="2"/>
  <c r="Z179" i="2"/>
  <c r="AA179" i="2"/>
  <c r="AB179" i="2"/>
  <c r="AC179" i="2"/>
  <c r="AD179" i="2"/>
  <c r="AE179" i="2"/>
  <c r="AF179" i="2"/>
  <c r="AG179" i="2"/>
  <c r="AH179" i="2"/>
  <c r="AI179" i="2"/>
  <c r="AJ179" i="2"/>
  <c r="AK179" i="2"/>
  <c r="AL179" i="2"/>
  <c r="AM179" i="2"/>
  <c r="AN179" i="2"/>
  <c r="AO179" i="2"/>
  <c r="AP179" i="2"/>
  <c r="AQ179" i="2"/>
  <c r="AR179" i="2"/>
  <c r="AS179" i="2"/>
  <c r="AT179" i="2"/>
  <c r="AU179" i="2"/>
  <c r="AV179" i="2"/>
  <c r="AW179" i="2"/>
  <c r="AX179" i="2"/>
  <c r="AY179" i="2"/>
  <c r="AZ179" i="2"/>
  <c r="BA179" i="2"/>
  <c r="BB179" i="2"/>
  <c r="BC179" i="2"/>
  <c r="BD179" i="2"/>
  <c r="BE179" i="2"/>
  <c r="BF179" i="2"/>
  <c r="BG179" i="2"/>
  <c r="BH179" i="2"/>
  <c r="BI179" i="2"/>
  <c r="BJ179" i="2"/>
  <c r="BK179" i="2"/>
  <c r="C180" i="2"/>
  <c r="D180" i="2"/>
  <c r="E180" i="2"/>
  <c r="F180" i="2"/>
  <c r="G180" i="2"/>
  <c r="H180" i="2"/>
  <c r="I180" i="2"/>
  <c r="J180" i="2"/>
  <c r="K180" i="2"/>
  <c r="L180" i="2"/>
  <c r="M180" i="2"/>
  <c r="N180" i="2"/>
  <c r="O180" i="2"/>
  <c r="P180" i="2"/>
  <c r="Q180" i="2"/>
  <c r="R180" i="2"/>
  <c r="S180" i="2"/>
  <c r="T180" i="2"/>
  <c r="U180" i="2"/>
  <c r="V180" i="2"/>
  <c r="W180" i="2"/>
  <c r="X180" i="2"/>
  <c r="Y180" i="2"/>
  <c r="Z180" i="2"/>
  <c r="AA180" i="2"/>
  <c r="AB180" i="2"/>
  <c r="AC180" i="2"/>
  <c r="AD180" i="2"/>
  <c r="AE180" i="2"/>
  <c r="AF180" i="2"/>
  <c r="AG180" i="2"/>
  <c r="AH180" i="2"/>
  <c r="AI180" i="2"/>
  <c r="AJ180" i="2"/>
  <c r="AK180" i="2"/>
  <c r="AL180" i="2"/>
  <c r="AM180" i="2"/>
  <c r="AN180" i="2"/>
  <c r="AO180" i="2"/>
  <c r="AP180" i="2"/>
  <c r="AQ180" i="2"/>
  <c r="AR180" i="2"/>
  <c r="AS180" i="2"/>
  <c r="AT180" i="2"/>
  <c r="AU180" i="2"/>
  <c r="AV180" i="2"/>
  <c r="AW180" i="2"/>
  <c r="AX180" i="2"/>
  <c r="AY180" i="2"/>
  <c r="AZ180" i="2"/>
  <c r="BA180" i="2"/>
  <c r="BB180" i="2"/>
  <c r="BC180" i="2"/>
  <c r="BD180" i="2"/>
  <c r="BE180" i="2"/>
  <c r="BF180" i="2"/>
  <c r="BG180" i="2"/>
  <c r="BH180" i="2"/>
  <c r="BI180" i="2"/>
  <c r="BJ180" i="2"/>
  <c r="BK180" i="2"/>
  <c r="C181" i="2"/>
  <c r="D181" i="2"/>
  <c r="E181" i="2"/>
  <c r="F181" i="2"/>
  <c r="G181" i="2"/>
  <c r="H181" i="2"/>
  <c r="I181" i="2"/>
  <c r="J181" i="2"/>
  <c r="K181" i="2"/>
  <c r="L181" i="2"/>
  <c r="M181" i="2"/>
  <c r="N181" i="2"/>
  <c r="O181" i="2"/>
  <c r="P181" i="2"/>
  <c r="Q181" i="2"/>
  <c r="R181" i="2"/>
  <c r="S181" i="2"/>
  <c r="T181" i="2"/>
  <c r="U181" i="2"/>
  <c r="V181" i="2"/>
  <c r="W181" i="2"/>
  <c r="X181" i="2"/>
  <c r="Y181" i="2"/>
  <c r="Z181" i="2"/>
  <c r="AA181" i="2"/>
  <c r="AB181" i="2"/>
  <c r="AC181" i="2"/>
  <c r="AD181" i="2"/>
  <c r="AE181" i="2"/>
  <c r="AF181" i="2"/>
  <c r="AG181" i="2"/>
  <c r="AH181" i="2"/>
  <c r="AI181" i="2"/>
  <c r="AJ181" i="2"/>
  <c r="AK181" i="2"/>
  <c r="AL181" i="2"/>
  <c r="AM181" i="2"/>
  <c r="AN181" i="2"/>
  <c r="AO181" i="2"/>
  <c r="AP181" i="2"/>
  <c r="AQ181" i="2"/>
  <c r="AR181" i="2"/>
  <c r="AS181" i="2"/>
  <c r="AT181" i="2"/>
  <c r="AU181" i="2"/>
  <c r="AV181" i="2"/>
  <c r="AW181" i="2"/>
  <c r="AX181" i="2"/>
  <c r="AY181" i="2"/>
  <c r="AZ181" i="2"/>
  <c r="BA181" i="2"/>
  <c r="BB181" i="2"/>
  <c r="BC181" i="2"/>
  <c r="BD181" i="2"/>
  <c r="BE181" i="2"/>
  <c r="BF181" i="2"/>
  <c r="BG181" i="2"/>
  <c r="BH181" i="2"/>
  <c r="BI181" i="2"/>
  <c r="BJ181" i="2"/>
  <c r="BK181" i="2"/>
  <c r="C182" i="2"/>
  <c r="D182" i="2"/>
  <c r="E182" i="2"/>
  <c r="F182" i="2"/>
  <c r="G182" i="2"/>
  <c r="H182" i="2"/>
  <c r="I182" i="2"/>
  <c r="J182" i="2"/>
  <c r="K182" i="2"/>
  <c r="L182" i="2"/>
  <c r="M182" i="2"/>
  <c r="N182" i="2"/>
  <c r="O182" i="2"/>
  <c r="P182" i="2"/>
  <c r="Q182" i="2"/>
  <c r="R182" i="2"/>
  <c r="S182" i="2"/>
  <c r="T182" i="2"/>
  <c r="U182" i="2"/>
  <c r="V182" i="2"/>
  <c r="W182" i="2"/>
  <c r="X182" i="2"/>
  <c r="Y182" i="2"/>
  <c r="Z182" i="2"/>
  <c r="AA182" i="2"/>
  <c r="AB182" i="2"/>
  <c r="AC182" i="2"/>
  <c r="AD182" i="2"/>
  <c r="AE182" i="2"/>
  <c r="AF182" i="2"/>
  <c r="AG182" i="2"/>
  <c r="AH182" i="2"/>
  <c r="AI182" i="2"/>
  <c r="AJ182" i="2"/>
  <c r="AK182" i="2"/>
  <c r="AL182" i="2"/>
  <c r="AM182" i="2"/>
  <c r="AN182" i="2"/>
  <c r="AO182" i="2"/>
  <c r="AP182" i="2"/>
  <c r="AQ182" i="2"/>
  <c r="AR182" i="2"/>
  <c r="AS182" i="2"/>
  <c r="AT182" i="2"/>
  <c r="AU182" i="2"/>
  <c r="AV182" i="2"/>
  <c r="AW182" i="2"/>
  <c r="AX182" i="2"/>
  <c r="AY182" i="2"/>
  <c r="AZ182" i="2"/>
  <c r="BA182" i="2"/>
  <c r="BB182" i="2"/>
  <c r="BC182" i="2"/>
  <c r="BD182" i="2"/>
  <c r="BE182" i="2"/>
  <c r="BF182" i="2"/>
  <c r="BG182" i="2"/>
  <c r="BH182" i="2"/>
  <c r="BI182" i="2"/>
  <c r="BJ182" i="2"/>
  <c r="BK182" i="2"/>
  <c r="C183" i="2"/>
  <c r="D183" i="2"/>
  <c r="E183" i="2"/>
  <c r="F183" i="2"/>
  <c r="G183" i="2"/>
  <c r="H183" i="2"/>
  <c r="I183" i="2"/>
  <c r="J183" i="2"/>
  <c r="K183" i="2"/>
  <c r="L183" i="2"/>
  <c r="M183" i="2"/>
  <c r="N183" i="2"/>
  <c r="O183" i="2"/>
  <c r="P183" i="2"/>
  <c r="Q183" i="2"/>
  <c r="R183" i="2"/>
  <c r="S183" i="2"/>
  <c r="T183" i="2"/>
  <c r="U183" i="2"/>
  <c r="V183" i="2"/>
  <c r="W183" i="2"/>
  <c r="X183" i="2"/>
  <c r="Y183" i="2"/>
  <c r="Z183" i="2"/>
  <c r="AA183" i="2"/>
  <c r="AB183" i="2"/>
  <c r="AC183" i="2"/>
  <c r="AD183" i="2"/>
  <c r="AE183" i="2"/>
  <c r="AF183" i="2"/>
  <c r="AG183" i="2"/>
  <c r="AH183" i="2"/>
  <c r="AI183" i="2"/>
  <c r="AJ183" i="2"/>
  <c r="AK183" i="2"/>
  <c r="AL183" i="2"/>
  <c r="AM183" i="2"/>
  <c r="AN183" i="2"/>
  <c r="AO183" i="2"/>
  <c r="AP183" i="2"/>
  <c r="AQ183" i="2"/>
  <c r="AR183" i="2"/>
  <c r="AS183" i="2"/>
  <c r="AT183" i="2"/>
  <c r="AU183" i="2"/>
  <c r="AV183" i="2"/>
  <c r="AW183" i="2"/>
  <c r="AX183" i="2"/>
  <c r="AY183" i="2"/>
  <c r="AZ183" i="2"/>
  <c r="BA183" i="2"/>
  <c r="BB183" i="2"/>
  <c r="BC183" i="2"/>
  <c r="BD183" i="2"/>
  <c r="BE183" i="2"/>
  <c r="BF183" i="2"/>
  <c r="BG183" i="2"/>
  <c r="BH183" i="2"/>
  <c r="BI183" i="2"/>
  <c r="BJ183" i="2"/>
  <c r="BK183" i="2"/>
  <c r="C184" i="2"/>
  <c r="D184" i="2"/>
  <c r="E184" i="2"/>
  <c r="F184" i="2"/>
  <c r="G184" i="2"/>
  <c r="H184" i="2"/>
  <c r="I184" i="2"/>
  <c r="J184" i="2"/>
  <c r="K184" i="2"/>
  <c r="L184" i="2"/>
  <c r="M184" i="2"/>
  <c r="N184" i="2"/>
  <c r="O184" i="2"/>
  <c r="P184" i="2"/>
  <c r="Q184" i="2"/>
  <c r="R184" i="2"/>
  <c r="S184" i="2"/>
  <c r="T184" i="2"/>
  <c r="U184" i="2"/>
  <c r="V184" i="2"/>
  <c r="W184" i="2"/>
  <c r="X184" i="2"/>
  <c r="Y184" i="2"/>
  <c r="Z184" i="2"/>
  <c r="AA184" i="2"/>
  <c r="AB184" i="2"/>
  <c r="AC184" i="2"/>
  <c r="AD184" i="2"/>
  <c r="AE184" i="2"/>
  <c r="AF184" i="2"/>
  <c r="AG184" i="2"/>
  <c r="AH184" i="2"/>
  <c r="AI184" i="2"/>
  <c r="AJ184" i="2"/>
  <c r="AK184" i="2"/>
  <c r="AL184" i="2"/>
  <c r="AM184" i="2"/>
  <c r="AN184" i="2"/>
  <c r="AO184" i="2"/>
  <c r="AP184" i="2"/>
  <c r="AQ184" i="2"/>
  <c r="AR184" i="2"/>
  <c r="AS184" i="2"/>
  <c r="AT184" i="2"/>
  <c r="AU184" i="2"/>
  <c r="AV184" i="2"/>
  <c r="AW184" i="2"/>
  <c r="AX184" i="2"/>
  <c r="AY184" i="2"/>
  <c r="AZ184" i="2"/>
  <c r="BA184" i="2"/>
  <c r="BB184" i="2"/>
  <c r="BC184" i="2"/>
  <c r="BD184" i="2"/>
  <c r="BE184" i="2"/>
  <c r="BF184" i="2"/>
  <c r="BG184" i="2"/>
  <c r="BH184" i="2"/>
  <c r="BI184" i="2"/>
  <c r="BJ184" i="2"/>
  <c r="BK184" i="2"/>
  <c r="C185" i="2"/>
  <c r="D185" i="2"/>
  <c r="E185" i="2"/>
  <c r="F185" i="2"/>
  <c r="G185" i="2"/>
  <c r="H185" i="2"/>
  <c r="I185" i="2"/>
  <c r="J185" i="2"/>
  <c r="K185" i="2"/>
  <c r="L185" i="2"/>
  <c r="M185" i="2"/>
  <c r="N185" i="2"/>
  <c r="O185" i="2"/>
  <c r="P185" i="2"/>
  <c r="Q185" i="2"/>
  <c r="R185" i="2"/>
  <c r="S185" i="2"/>
  <c r="T185" i="2"/>
  <c r="U185" i="2"/>
  <c r="V185" i="2"/>
  <c r="W185" i="2"/>
  <c r="X185" i="2"/>
  <c r="Y185" i="2"/>
  <c r="Z185" i="2"/>
  <c r="AA185" i="2"/>
  <c r="AB185" i="2"/>
  <c r="AC185" i="2"/>
  <c r="AD185" i="2"/>
  <c r="AE185" i="2"/>
  <c r="AF185" i="2"/>
  <c r="AG185" i="2"/>
  <c r="AH185" i="2"/>
  <c r="AI185" i="2"/>
  <c r="AJ185" i="2"/>
  <c r="AK185" i="2"/>
  <c r="AL185" i="2"/>
  <c r="AM185" i="2"/>
  <c r="AN185" i="2"/>
  <c r="AO185" i="2"/>
  <c r="AP185" i="2"/>
  <c r="AQ185" i="2"/>
  <c r="AR185" i="2"/>
  <c r="AS185" i="2"/>
  <c r="AT185" i="2"/>
  <c r="AU185" i="2"/>
  <c r="AV185" i="2"/>
  <c r="AW185" i="2"/>
  <c r="AX185" i="2"/>
  <c r="AY185" i="2"/>
  <c r="AZ185" i="2"/>
  <c r="BA185" i="2"/>
  <c r="BB185" i="2"/>
  <c r="BC185" i="2"/>
  <c r="BD185" i="2"/>
  <c r="BE185" i="2"/>
  <c r="BF185" i="2"/>
  <c r="BG185" i="2"/>
  <c r="BH185" i="2"/>
  <c r="BI185" i="2"/>
  <c r="BJ185" i="2"/>
  <c r="BK185" i="2"/>
  <c r="C186" i="2"/>
  <c r="D186" i="2"/>
  <c r="E186" i="2"/>
  <c r="F186" i="2"/>
  <c r="G186" i="2"/>
  <c r="H186" i="2"/>
  <c r="I186" i="2"/>
  <c r="J186" i="2"/>
  <c r="K186" i="2"/>
  <c r="L186" i="2"/>
  <c r="M186" i="2"/>
  <c r="N186" i="2"/>
  <c r="O186" i="2"/>
  <c r="P186" i="2"/>
  <c r="Q186" i="2"/>
  <c r="R186" i="2"/>
  <c r="S186" i="2"/>
  <c r="T186" i="2"/>
  <c r="U186" i="2"/>
  <c r="V186" i="2"/>
  <c r="W186" i="2"/>
  <c r="X186" i="2"/>
  <c r="Y186" i="2"/>
  <c r="Z186" i="2"/>
  <c r="AA186" i="2"/>
  <c r="AB186" i="2"/>
  <c r="AC186" i="2"/>
  <c r="AD186" i="2"/>
  <c r="AE186" i="2"/>
  <c r="AF186" i="2"/>
  <c r="AG186" i="2"/>
  <c r="AH186" i="2"/>
  <c r="AI186" i="2"/>
  <c r="AJ186" i="2"/>
  <c r="AK186" i="2"/>
  <c r="AL186" i="2"/>
  <c r="AM186" i="2"/>
  <c r="AN186" i="2"/>
  <c r="AO186" i="2"/>
  <c r="AP186" i="2"/>
  <c r="AQ186" i="2"/>
  <c r="AR186" i="2"/>
  <c r="AS186" i="2"/>
  <c r="AT186" i="2"/>
  <c r="AU186" i="2"/>
  <c r="AV186" i="2"/>
  <c r="AW186" i="2"/>
  <c r="AX186" i="2"/>
  <c r="AY186" i="2"/>
  <c r="AZ186" i="2"/>
  <c r="BA186" i="2"/>
  <c r="BB186" i="2"/>
  <c r="BC186" i="2"/>
  <c r="BD186" i="2"/>
  <c r="BE186" i="2"/>
  <c r="BF186" i="2"/>
  <c r="BG186" i="2"/>
  <c r="BH186" i="2"/>
  <c r="BI186" i="2"/>
  <c r="BJ186" i="2"/>
  <c r="BK186" i="2"/>
  <c r="C187" i="2"/>
  <c r="D187" i="2"/>
  <c r="E187" i="2"/>
  <c r="F187" i="2"/>
  <c r="G187" i="2"/>
  <c r="H187" i="2"/>
  <c r="I187" i="2"/>
  <c r="J187" i="2"/>
  <c r="K187" i="2"/>
  <c r="L187" i="2"/>
  <c r="M187" i="2"/>
  <c r="N187" i="2"/>
  <c r="O187" i="2"/>
  <c r="P187" i="2"/>
  <c r="Q187" i="2"/>
  <c r="R187" i="2"/>
  <c r="S187" i="2"/>
  <c r="T187" i="2"/>
  <c r="U187" i="2"/>
  <c r="V187" i="2"/>
  <c r="W187" i="2"/>
  <c r="X187" i="2"/>
  <c r="Y187" i="2"/>
  <c r="Z187" i="2"/>
  <c r="AA187" i="2"/>
  <c r="AB187" i="2"/>
  <c r="AC187" i="2"/>
  <c r="AD187" i="2"/>
  <c r="AE187" i="2"/>
  <c r="AF187" i="2"/>
  <c r="AG187" i="2"/>
  <c r="AH187" i="2"/>
  <c r="AI187" i="2"/>
  <c r="AJ187" i="2"/>
  <c r="AK187" i="2"/>
  <c r="AL187" i="2"/>
  <c r="AM187" i="2"/>
  <c r="AN187" i="2"/>
  <c r="AO187" i="2"/>
  <c r="AP187" i="2"/>
  <c r="AQ187" i="2"/>
  <c r="AR187" i="2"/>
  <c r="AS187" i="2"/>
  <c r="AT187" i="2"/>
  <c r="AU187" i="2"/>
  <c r="AV187" i="2"/>
  <c r="AW187" i="2"/>
  <c r="AX187" i="2"/>
  <c r="AY187" i="2"/>
  <c r="AZ187" i="2"/>
  <c r="BA187" i="2"/>
  <c r="BB187" i="2"/>
  <c r="BC187" i="2"/>
  <c r="BD187" i="2"/>
  <c r="BE187" i="2"/>
  <c r="BF187" i="2"/>
  <c r="BG187" i="2"/>
  <c r="BH187" i="2"/>
  <c r="BI187" i="2"/>
  <c r="BJ187" i="2"/>
  <c r="BK187" i="2"/>
  <c r="C188" i="2"/>
  <c r="D188" i="2"/>
  <c r="E188" i="2"/>
  <c r="F188" i="2"/>
  <c r="G188" i="2"/>
  <c r="H188" i="2"/>
  <c r="I188" i="2"/>
  <c r="J188" i="2"/>
  <c r="K188" i="2"/>
  <c r="L188" i="2"/>
  <c r="M188" i="2"/>
  <c r="N188" i="2"/>
  <c r="O188" i="2"/>
  <c r="P188" i="2"/>
  <c r="Q188" i="2"/>
  <c r="R188" i="2"/>
  <c r="S188" i="2"/>
  <c r="T188" i="2"/>
  <c r="U188" i="2"/>
  <c r="V188" i="2"/>
  <c r="W188" i="2"/>
  <c r="X188" i="2"/>
  <c r="Y188" i="2"/>
  <c r="Z188" i="2"/>
  <c r="AA188" i="2"/>
  <c r="AB188" i="2"/>
  <c r="AC188" i="2"/>
  <c r="AD188" i="2"/>
  <c r="AE188" i="2"/>
  <c r="AF188" i="2"/>
  <c r="AG188" i="2"/>
  <c r="AH188" i="2"/>
  <c r="AI188" i="2"/>
  <c r="AJ188" i="2"/>
  <c r="AK188" i="2"/>
  <c r="AL188" i="2"/>
  <c r="AM188" i="2"/>
  <c r="AN188" i="2"/>
  <c r="AO188" i="2"/>
  <c r="AP188" i="2"/>
  <c r="AQ188" i="2"/>
  <c r="AR188" i="2"/>
  <c r="AS188" i="2"/>
  <c r="AT188" i="2"/>
  <c r="AU188" i="2"/>
  <c r="AV188" i="2"/>
  <c r="AW188" i="2"/>
  <c r="AX188" i="2"/>
  <c r="AY188" i="2"/>
  <c r="AZ188" i="2"/>
  <c r="BA188" i="2"/>
  <c r="BB188" i="2"/>
  <c r="BC188" i="2"/>
  <c r="BD188" i="2"/>
  <c r="BE188" i="2"/>
  <c r="BF188" i="2"/>
  <c r="BG188" i="2"/>
  <c r="BH188" i="2"/>
  <c r="BI188" i="2"/>
  <c r="BJ188" i="2"/>
  <c r="BK188" i="2"/>
  <c r="C189" i="2"/>
  <c r="D189" i="2"/>
  <c r="E189" i="2"/>
  <c r="F189" i="2"/>
  <c r="G189" i="2"/>
  <c r="H189" i="2"/>
  <c r="I189" i="2"/>
  <c r="J189" i="2"/>
  <c r="K189" i="2"/>
  <c r="L189" i="2"/>
  <c r="M189" i="2"/>
  <c r="N189" i="2"/>
  <c r="O189" i="2"/>
  <c r="P189" i="2"/>
  <c r="Q189" i="2"/>
  <c r="R189" i="2"/>
  <c r="S189" i="2"/>
  <c r="T189" i="2"/>
  <c r="U189" i="2"/>
  <c r="V189" i="2"/>
  <c r="W189" i="2"/>
  <c r="X189" i="2"/>
  <c r="Y189" i="2"/>
  <c r="Z189" i="2"/>
  <c r="AA189" i="2"/>
  <c r="AB189" i="2"/>
  <c r="AC189" i="2"/>
  <c r="AD189" i="2"/>
  <c r="AE189" i="2"/>
  <c r="AF189" i="2"/>
  <c r="AG189" i="2"/>
  <c r="AH189" i="2"/>
  <c r="AI189" i="2"/>
  <c r="AJ189" i="2"/>
  <c r="AK189" i="2"/>
  <c r="AL189" i="2"/>
  <c r="AM189" i="2"/>
  <c r="AN189" i="2"/>
  <c r="AO189" i="2"/>
  <c r="AP189" i="2"/>
  <c r="AQ189" i="2"/>
  <c r="AR189" i="2"/>
  <c r="AS189" i="2"/>
  <c r="AT189" i="2"/>
  <c r="AU189" i="2"/>
  <c r="AV189" i="2"/>
  <c r="AW189" i="2"/>
  <c r="AX189" i="2"/>
  <c r="AY189" i="2"/>
  <c r="AZ189" i="2"/>
  <c r="BA189" i="2"/>
  <c r="BB189" i="2"/>
  <c r="BC189" i="2"/>
  <c r="BD189" i="2"/>
  <c r="BE189" i="2"/>
  <c r="BF189" i="2"/>
  <c r="BG189" i="2"/>
  <c r="BH189" i="2"/>
  <c r="BI189" i="2"/>
  <c r="BJ189" i="2"/>
  <c r="BK189" i="2"/>
  <c r="C190" i="2"/>
  <c r="D190" i="2"/>
  <c r="E190" i="2"/>
  <c r="F190" i="2"/>
  <c r="G190" i="2"/>
  <c r="H190" i="2"/>
  <c r="I190" i="2"/>
  <c r="J190" i="2"/>
  <c r="K190" i="2"/>
  <c r="L190" i="2"/>
  <c r="M190" i="2"/>
  <c r="N190" i="2"/>
  <c r="O190" i="2"/>
  <c r="P190" i="2"/>
  <c r="Q190" i="2"/>
  <c r="R190" i="2"/>
  <c r="S190" i="2"/>
  <c r="T190" i="2"/>
  <c r="U190" i="2"/>
  <c r="V190" i="2"/>
  <c r="W190" i="2"/>
  <c r="X190" i="2"/>
  <c r="Y190" i="2"/>
  <c r="Z190" i="2"/>
  <c r="AA190" i="2"/>
  <c r="AB190" i="2"/>
  <c r="AC190" i="2"/>
  <c r="AD190" i="2"/>
  <c r="AE190" i="2"/>
  <c r="AF190" i="2"/>
  <c r="AG190" i="2"/>
  <c r="AH190" i="2"/>
  <c r="AI190" i="2"/>
  <c r="AJ190" i="2"/>
  <c r="AK190" i="2"/>
  <c r="AL190" i="2"/>
  <c r="AM190" i="2"/>
  <c r="AN190" i="2"/>
  <c r="AO190" i="2"/>
  <c r="AP190" i="2"/>
  <c r="AQ190" i="2"/>
  <c r="AR190" i="2"/>
  <c r="AS190" i="2"/>
  <c r="AT190" i="2"/>
  <c r="AU190" i="2"/>
  <c r="AV190" i="2"/>
  <c r="AW190" i="2"/>
  <c r="AX190" i="2"/>
  <c r="AY190" i="2"/>
  <c r="AZ190" i="2"/>
  <c r="BA190" i="2"/>
  <c r="BB190" i="2"/>
  <c r="BC190" i="2"/>
  <c r="BD190" i="2"/>
  <c r="BE190" i="2"/>
  <c r="BF190" i="2"/>
  <c r="BG190" i="2"/>
  <c r="BH190" i="2"/>
  <c r="BI190" i="2"/>
  <c r="BJ190" i="2"/>
  <c r="BK190" i="2"/>
  <c r="C191" i="2"/>
  <c r="D191" i="2"/>
  <c r="E191" i="2"/>
  <c r="F191" i="2"/>
  <c r="G191" i="2"/>
  <c r="H191" i="2"/>
  <c r="I191" i="2"/>
  <c r="J191" i="2"/>
  <c r="K191" i="2"/>
  <c r="L191" i="2"/>
  <c r="M191" i="2"/>
  <c r="N191" i="2"/>
  <c r="O191" i="2"/>
  <c r="P191" i="2"/>
  <c r="Q191" i="2"/>
  <c r="R191" i="2"/>
  <c r="S191" i="2"/>
  <c r="T191" i="2"/>
  <c r="U191" i="2"/>
  <c r="V191" i="2"/>
  <c r="W191" i="2"/>
  <c r="X191" i="2"/>
  <c r="Y191" i="2"/>
  <c r="Z191" i="2"/>
  <c r="AA191" i="2"/>
  <c r="AB191" i="2"/>
  <c r="AC191" i="2"/>
  <c r="AD191" i="2"/>
  <c r="AE191" i="2"/>
  <c r="AF191" i="2"/>
  <c r="AG191" i="2"/>
  <c r="AH191" i="2"/>
  <c r="AI191" i="2"/>
  <c r="AJ191" i="2"/>
  <c r="AK191" i="2"/>
  <c r="AL191" i="2"/>
  <c r="AM191" i="2"/>
  <c r="AN191" i="2"/>
  <c r="AO191" i="2"/>
  <c r="AP191" i="2"/>
  <c r="AQ191" i="2"/>
  <c r="AR191" i="2"/>
  <c r="AS191" i="2"/>
  <c r="AT191" i="2"/>
  <c r="AU191" i="2"/>
  <c r="AV191" i="2"/>
  <c r="AW191" i="2"/>
  <c r="AX191" i="2"/>
  <c r="AY191" i="2"/>
  <c r="AZ191" i="2"/>
  <c r="BA191" i="2"/>
  <c r="BB191" i="2"/>
  <c r="BC191" i="2"/>
  <c r="BD191" i="2"/>
  <c r="BE191" i="2"/>
  <c r="BF191" i="2"/>
  <c r="BG191" i="2"/>
  <c r="BH191" i="2"/>
  <c r="BI191" i="2"/>
  <c r="BJ191" i="2"/>
  <c r="BK191" i="2"/>
  <c r="C192" i="2"/>
  <c r="D192" i="2"/>
  <c r="E192" i="2"/>
  <c r="F192" i="2"/>
  <c r="G192" i="2"/>
  <c r="H192" i="2"/>
  <c r="I192" i="2"/>
  <c r="J192" i="2"/>
  <c r="K192" i="2"/>
  <c r="L192" i="2"/>
  <c r="M192" i="2"/>
  <c r="N192" i="2"/>
  <c r="O192" i="2"/>
  <c r="P192" i="2"/>
  <c r="Q192" i="2"/>
  <c r="R192" i="2"/>
  <c r="S192" i="2"/>
  <c r="T192" i="2"/>
  <c r="U192" i="2"/>
  <c r="V192" i="2"/>
  <c r="W192" i="2"/>
  <c r="X192" i="2"/>
  <c r="Y192" i="2"/>
  <c r="Z192" i="2"/>
  <c r="AA192" i="2"/>
  <c r="AB192" i="2"/>
  <c r="AC192" i="2"/>
  <c r="AD192" i="2"/>
  <c r="AE192" i="2"/>
  <c r="AF192" i="2"/>
  <c r="AG192" i="2"/>
  <c r="AH192" i="2"/>
  <c r="AI192" i="2"/>
  <c r="AJ192" i="2"/>
  <c r="AK192" i="2"/>
  <c r="AL192" i="2"/>
  <c r="AM192" i="2"/>
  <c r="AN192" i="2"/>
  <c r="AO192" i="2"/>
  <c r="AP192" i="2"/>
  <c r="AQ192" i="2"/>
  <c r="AR192" i="2"/>
  <c r="AS192" i="2"/>
  <c r="AT192" i="2"/>
  <c r="AU192" i="2"/>
  <c r="AV192" i="2"/>
  <c r="AW192" i="2"/>
  <c r="AX192" i="2"/>
  <c r="AY192" i="2"/>
  <c r="AZ192" i="2"/>
  <c r="BA192" i="2"/>
  <c r="BB192" i="2"/>
  <c r="BC192" i="2"/>
  <c r="BD192" i="2"/>
  <c r="BE192" i="2"/>
  <c r="BF192" i="2"/>
  <c r="BG192" i="2"/>
  <c r="BH192" i="2"/>
  <c r="BI192" i="2"/>
  <c r="BJ192" i="2"/>
  <c r="BK192" i="2"/>
  <c r="C193" i="2"/>
  <c r="D193" i="2"/>
  <c r="E193" i="2"/>
  <c r="F193" i="2"/>
  <c r="G193" i="2"/>
  <c r="H193" i="2"/>
  <c r="I193" i="2"/>
  <c r="J193" i="2"/>
  <c r="K193" i="2"/>
  <c r="L193" i="2"/>
  <c r="M193" i="2"/>
  <c r="N193" i="2"/>
  <c r="O193" i="2"/>
  <c r="P193" i="2"/>
  <c r="Q193" i="2"/>
  <c r="R193" i="2"/>
  <c r="S193" i="2"/>
  <c r="T193" i="2"/>
  <c r="U193" i="2"/>
  <c r="V193" i="2"/>
  <c r="W193" i="2"/>
  <c r="X193" i="2"/>
  <c r="Y193" i="2"/>
  <c r="Z193" i="2"/>
  <c r="AA193" i="2"/>
  <c r="AB193" i="2"/>
  <c r="AC193" i="2"/>
  <c r="AD193" i="2"/>
  <c r="AE193" i="2"/>
  <c r="AF193" i="2"/>
  <c r="AG193" i="2"/>
  <c r="AH193" i="2"/>
  <c r="AI193" i="2"/>
  <c r="AJ193" i="2"/>
  <c r="AK193" i="2"/>
  <c r="AL193" i="2"/>
  <c r="AM193" i="2"/>
  <c r="AN193" i="2"/>
  <c r="AO193" i="2"/>
  <c r="AP193" i="2"/>
  <c r="AQ193" i="2"/>
  <c r="AR193" i="2"/>
  <c r="AS193" i="2"/>
  <c r="AT193" i="2"/>
  <c r="AU193" i="2"/>
  <c r="AV193" i="2"/>
  <c r="AW193" i="2"/>
  <c r="AX193" i="2"/>
  <c r="AY193" i="2"/>
  <c r="AZ193" i="2"/>
  <c r="BA193" i="2"/>
  <c r="BB193" i="2"/>
  <c r="BC193" i="2"/>
  <c r="BD193" i="2"/>
  <c r="BE193" i="2"/>
  <c r="BF193" i="2"/>
  <c r="BG193" i="2"/>
  <c r="BH193" i="2"/>
  <c r="BI193" i="2"/>
  <c r="BJ193" i="2"/>
  <c r="BK193" i="2"/>
  <c r="C194" i="2"/>
  <c r="D194" i="2"/>
  <c r="E194" i="2"/>
  <c r="F194" i="2"/>
  <c r="G194" i="2"/>
  <c r="H194" i="2"/>
  <c r="I194" i="2"/>
  <c r="J194" i="2"/>
  <c r="K194" i="2"/>
  <c r="L194" i="2"/>
  <c r="M194" i="2"/>
  <c r="N194" i="2"/>
  <c r="O194" i="2"/>
  <c r="P194" i="2"/>
  <c r="Q194" i="2"/>
  <c r="R194" i="2"/>
  <c r="S194" i="2"/>
  <c r="T194" i="2"/>
  <c r="U194" i="2"/>
  <c r="V194" i="2"/>
  <c r="W194" i="2"/>
  <c r="X194" i="2"/>
  <c r="Y194" i="2"/>
  <c r="Z194" i="2"/>
  <c r="AA194" i="2"/>
  <c r="AB194" i="2"/>
  <c r="AC194" i="2"/>
  <c r="AD194" i="2"/>
  <c r="AE194" i="2"/>
  <c r="AF194" i="2"/>
  <c r="AG194" i="2"/>
  <c r="AH194" i="2"/>
  <c r="AI194" i="2"/>
  <c r="AJ194" i="2"/>
  <c r="AK194" i="2"/>
  <c r="AL194" i="2"/>
  <c r="AM194" i="2"/>
  <c r="AN194" i="2"/>
  <c r="AO194" i="2"/>
  <c r="AP194" i="2"/>
  <c r="AQ194" i="2"/>
  <c r="AR194" i="2"/>
  <c r="AS194" i="2"/>
  <c r="AT194" i="2"/>
  <c r="AU194" i="2"/>
  <c r="AV194" i="2"/>
  <c r="AW194" i="2"/>
  <c r="AX194" i="2"/>
  <c r="AY194" i="2"/>
  <c r="AZ194" i="2"/>
  <c r="BA194" i="2"/>
  <c r="BB194" i="2"/>
  <c r="BC194" i="2"/>
  <c r="BD194" i="2"/>
  <c r="BE194" i="2"/>
  <c r="BF194" i="2"/>
  <c r="BG194" i="2"/>
  <c r="BH194" i="2"/>
  <c r="BI194" i="2"/>
  <c r="BJ194" i="2"/>
  <c r="BK194" i="2"/>
  <c r="C195" i="2"/>
  <c r="D195" i="2"/>
  <c r="E195" i="2"/>
  <c r="F195" i="2"/>
  <c r="G195" i="2"/>
  <c r="H195" i="2"/>
  <c r="I195" i="2"/>
  <c r="J195" i="2"/>
  <c r="K195" i="2"/>
  <c r="L195" i="2"/>
  <c r="M195" i="2"/>
  <c r="N195" i="2"/>
  <c r="O195" i="2"/>
  <c r="P195" i="2"/>
  <c r="Q195" i="2"/>
  <c r="R195" i="2"/>
  <c r="S195" i="2"/>
  <c r="T195" i="2"/>
  <c r="U195" i="2"/>
  <c r="V195" i="2"/>
  <c r="W195" i="2"/>
  <c r="X195" i="2"/>
  <c r="Y195" i="2"/>
  <c r="Z195" i="2"/>
  <c r="AA195" i="2"/>
  <c r="AB195" i="2"/>
  <c r="AC195" i="2"/>
  <c r="AD195" i="2"/>
  <c r="AE195" i="2"/>
  <c r="AF195" i="2"/>
  <c r="AG195" i="2"/>
  <c r="AH195" i="2"/>
  <c r="AI195" i="2"/>
  <c r="AJ195" i="2"/>
  <c r="AK195" i="2"/>
  <c r="AL195" i="2"/>
  <c r="AM195" i="2"/>
  <c r="AN195" i="2"/>
  <c r="AO195" i="2"/>
  <c r="AP195" i="2"/>
  <c r="AQ195" i="2"/>
  <c r="AR195" i="2"/>
  <c r="AS195" i="2"/>
  <c r="AT195" i="2"/>
  <c r="AU195" i="2"/>
  <c r="AV195" i="2"/>
  <c r="AW195" i="2"/>
  <c r="AX195" i="2"/>
  <c r="AY195" i="2"/>
  <c r="AZ195" i="2"/>
  <c r="BA195" i="2"/>
  <c r="BB195" i="2"/>
  <c r="BC195" i="2"/>
  <c r="BD195" i="2"/>
  <c r="BE195" i="2"/>
  <c r="BF195" i="2"/>
  <c r="BG195" i="2"/>
  <c r="BH195" i="2"/>
  <c r="BI195" i="2"/>
  <c r="BJ195" i="2"/>
  <c r="BK195" i="2"/>
  <c r="C196" i="2"/>
  <c r="D196" i="2"/>
  <c r="E196" i="2"/>
  <c r="F196" i="2"/>
  <c r="G196" i="2"/>
  <c r="H196" i="2"/>
  <c r="I196" i="2"/>
  <c r="J196" i="2"/>
  <c r="K196" i="2"/>
  <c r="L196" i="2"/>
  <c r="M196" i="2"/>
  <c r="N196" i="2"/>
  <c r="O196" i="2"/>
  <c r="P196" i="2"/>
  <c r="Q196" i="2"/>
  <c r="R196" i="2"/>
  <c r="S196" i="2"/>
  <c r="T196" i="2"/>
  <c r="U196" i="2"/>
  <c r="V196" i="2"/>
  <c r="W196" i="2"/>
  <c r="X196" i="2"/>
  <c r="Y196" i="2"/>
  <c r="Z196" i="2"/>
  <c r="AA196" i="2"/>
  <c r="AB196" i="2"/>
  <c r="AC196" i="2"/>
  <c r="AD196" i="2"/>
  <c r="AE196" i="2"/>
  <c r="AF196" i="2"/>
  <c r="AG196" i="2"/>
  <c r="AH196" i="2"/>
  <c r="AI196" i="2"/>
  <c r="AJ196" i="2"/>
  <c r="AK196" i="2"/>
  <c r="AL196" i="2"/>
  <c r="AM196" i="2"/>
  <c r="AN196" i="2"/>
  <c r="AO196" i="2"/>
  <c r="AP196" i="2"/>
  <c r="AQ196" i="2"/>
  <c r="AR196" i="2"/>
  <c r="AS196" i="2"/>
  <c r="AT196" i="2"/>
  <c r="AU196" i="2"/>
  <c r="AV196" i="2"/>
  <c r="AW196" i="2"/>
  <c r="AX196" i="2"/>
  <c r="AY196" i="2"/>
  <c r="AZ196" i="2"/>
  <c r="BA196" i="2"/>
  <c r="BB196" i="2"/>
  <c r="BC196" i="2"/>
  <c r="BD196" i="2"/>
  <c r="BE196" i="2"/>
  <c r="BF196" i="2"/>
  <c r="BG196" i="2"/>
  <c r="BH196" i="2"/>
  <c r="BI196" i="2"/>
  <c r="BJ196" i="2"/>
  <c r="BK196" i="2"/>
  <c r="C197" i="2"/>
  <c r="D197" i="2"/>
  <c r="E197" i="2"/>
  <c r="F197" i="2"/>
  <c r="G197" i="2"/>
  <c r="H197" i="2"/>
  <c r="I197" i="2"/>
  <c r="J197" i="2"/>
  <c r="K197" i="2"/>
  <c r="L197" i="2"/>
  <c r="M197" i="2"/>
  <c r="N197" i="2"/>
  <c r="O197" i="2"/>
  <c r="P197" i="2"/>
  <c r="Q197" i="2"/>
  <c r="R197" i="2"/>
  <c r="S197" i="2"/>
  <c r="T197" i="2"/>
  <c r="U197" i="2"/>
  <c r="V197" i="2"/>
  <c r="W197" i="2"/>
  <c r="X197" i="2"/>
  <c r="Y197" i="2"/>
  <c r="Z197" i="2"/>
  <c r="AA197" i="2"/>
  <c r="AB197" i="2"/>
  <c r="AC197" i="2"/>
  <c r="AD197" i="2"/>
  <c r="AE197" i="2"/>
  <c r="AF197" i="2"/>
  <c r="AG197" i="2"/>
  <c r="AH197" i="2"/>
  <c r="AI197" i="2"/>
  <c r="AJ197" i="2"/>
  <c r="AK197" i="2"/>
  <c r="AL197" i="2"/>
  <c r="AM197" i="2"/>
  <c r="AN197" i="2"/>
  <c r="AO197" i="2"/>
  <c r="AP197" i="2"/>
  <c r="AQ197" i="2"/>
  <c r="AR197" i="2"/>
  <c r="AS197" i="2"/>
  <c r="AT197" i="2"/>
  <c r="AU197" i="2"/>
  <c r="AV197" i="2"/>
  <c r="AW197" i="2"/>
  <c r="AX197" i="2"/>
  <c r="AY197" i="2"/>
  <c r="AZ197" i="2"/>
  <c r="BA197" i="2"/>
  <c r="BB197" i="2"/>
  <c r="BC197" i="2"/>
  <c r="BD197" i="2"/>
  <c r="BE197" i="2"/>
  <c r="BF197" i="2"/>
  <c r="BG197" i="2"/>
  <c r="BH197" i="2"/>
  <c r="BI197" i="2"/>
  <c r="BJ197" i="2"/>
  <c r="BK197" i="2"/>
  <c r="C198" i="2"/>
  <c r="D198" i="2"/>
  <c r="E198" i="2"/>
  <c r="F198" i="2"/>
  <c r="G198" i="2"/>
  <c r="H198" i="2"/>
  <c r="I198" i="2"/>
  <c r="J198" i="2"/>
  <c r="K198" i="2"/>
  <c r="L198" i="2"/>
  <c r="M198" i="2"/>
  <c r="N198" i="2"/>
  <c r="O198" i="2"/>
  <c r="P198" i="2"/>
  <c r="Q198" i="2"/>
  <c r="R198" i="2"/>
  <c r="S198" i="2"/>
  <c r="T198" i="2"/>
  <c r="U198" i="2"/>
  <c r="V198" i="2"/>
  <c r="W198" i="2"/>
  <c r="X198" i="2"/>
  <c r="Y198" i="2"/>
  <c r="Z198" i="2"/>
  <c r="AA198" i="2"/>
  <c r="AB198" i="2"/>
  <c r="AC198" i="2"/>
  <c r="AD198" i="2"/>
  <c r="AE198" i="2"/>
  <c r="AF198" i="2"/>
  <c r="AG198" i="2"/>
  <c r="AH198" i="2"/>
  <c r="AI198" i="2"/>
  <c r="AJ198" i="2"/>
  <c r="AK198" i="2"/>
  <c r="AL198" i="2"/>
  <c r="AM198" i="2"/>
  <c r="AN198" i="2"/>
  <c r="AO198" i="2"/>
  <c r="AP198" i="2"/>
  <c r="AQ198" i="2"/>
  <c r="AR198" i="2"/>
  <c r="AS198" i="2"/>
  <c r="AT198" i="2"/>
  <c r="AU198" i="2"/>
  <c r="AV198" i="2"/>
  <c r="AW198" i="2"/>
  <c r="AX198" i="2"/>
  <c r="AY198" i="2"/>
  <c r="AZ198" i="2"/>
  <c r="BA198" i="2"/>
  <c r="BB198" i="2"/>
  <c r="BC198" i="2"/>
  <c r="BD198" i="2"/>
  <c r="BE198" i="2"/>
  <c r="BF198" i="2"/>
  <c r="BG198" i="2"/>
  <c r="BH198" i="2"/>
  <c r="BI198" i="2"/>
  <c r="BJ198" i="2"/>
  <c r="BK198" i="2"/>
  <c r="C199" i="2"/>
  <c r="D199" i="2"/>
  <c r="E199" i="2"/>
  <c r="F199" i="2"/>
  <c r="G199" i="2"/>
  <c r="H199" i="2"/>
  <c r="I199" i="2"/>
  <c r="J199" i="2"/>
  <c r="K199" i="2"/>
  <c r="L199" i="2"/>
  <c r="M199" i="2"/>
  <c r="N199" i="2"/>
  <c r="O199" i="2"/>
  <c r="P199" i="2"/>
  <c r="Q199" i="2"/>
  <c r="R199" i="2"/>
  <c r="S199" i="2"/>
  <c r="T199" i="2"/>
  <c r="U199" i="2"/>
  <c r="V199" i="2"/>
  <c r="W199" i="2"/>
  <c r="X199" i="2"/>
  <c r="Y199" i="2"/>
  <c r="Z199" i="2"/>
  <c r="AA199" i="2"/>
  <c r="AB199" i="2"/>
  <c r="AC199" i="2"/>
  <c r="AD199" i="2"/>
  <c r="AE199" i="2"/>
  <c r="AF199" i="2"/>
  <c r="AG199" i="2"/>
  <c r="AH199" i="2"/>
  <c r="AI199" i="2"/>
  <c r="AJ199" i="2"/>
  <c r="AK199" i="2"/>
  <c r="AL199" i="2"/>
  <c r="AM199" i="2"/>
  <c r="AN199" i="2"/>
  <c r="AO199" i="2"/>
  <c r="AP199" i="2"/>
  <c r="AQ199" i="2"/>
  <c r="AR199" i="2"/>
  <c r="AS199" i="2"/>
  <c r="AT199" i="2"/>
  <c r="AU199" i="2"/>
  <c r="AV199" i="2"/>
  <c r="AW199" i="2"/>
  <c r="AX199" i="2"/>
  <c r="AY199" i="2"/>
  <c r="AZ199" i="2"/>
  <c r="BA199" i="2"/>
  <c r="BB199" i="2"/>
  <c r="BC199" i="2"/>
  <c r="BD199" i="2"/>
  <c r="BE199" i="2"/>
  <c r="BF199" i="2"/>
  <c r="BG199" i="2"/>
  <c r="BH199" i="2"/>
  <c r="BI199" i="2"/>
  <c r="BJ199" i="2"/>
  <c r="BK199" i="2"/>
  <c r="C200" i="2"/>
  <c r="D200" i="2"/>
  <c r="E200" i="2"/>
  <c r="F200" i="2"/>
  <c r="G200" i="2"/>
  <c r="H200" i="2"/>
  <c r="I200" i="2"/>
  <c r="J200" i="2"/>
  <c r="K200" i="2"/>
  <c r="L200" i="2"/>
  <c r="M200" i="2"/>
  <c r="N200" i="2"/>
  <c r="O200" i="2"/>
  <c r="P200" i="2"/>
  <c r="Q200" i="2"/>
  <c r="R200" i="2"/>
  <c r="S200" i="2"/>
  <c r="T200" i="2"/>
  <c r="U200" i="2"/>
  <c r="V200" i="2"/>
  <c r="W200" i="2"/>
  <c r="X200" i="2"/>
  <c r="Y200" i="2"/>
  <c r="Z200" i="2"/>
  <c r="AA200" i="2"/>
  <c r="AB200" i="2"/>
  <c r="AC200" i="2"/>
  <c r="AD200" i="2"/>
  <c r="AE200" i="2"/>
  <c r="AF200" i="2"/>
  <c r="AG200" i="2"/>
  <c r="AH200" i="2"/>
  <c r="AI200" i="2"/>
  <c r="AJ200" i="2"/>
  <c r="AK200" i="2"/>
  <c r="AL200" i="2"/>
  <c r="AM200" i="2"/>
  <c r="AN200" i="2"/>
  <c r="AO200" i="2"/>
  <c r="AP200" i="2"/>
  <c r="AQ200" i="2"/>
  <c r="AR200" i="2"/>
  <c r="AS200" i="2"/>
  <c r="AT200" i="2"/>
  <c r="AU200" i="2"/>
  <c r="AV200" i="2"/>
  <c r="AW200" i="2"/>
  <c r="AX200" i="2"/>
  <c r="AY200" i="2"/>
  <c r="AZ200" i="2"/>
  <c r="BA200" i="2"/>
  <c r="BB200" i="2"/>
  <c r="BC200" i="2"/>
  <c r="BD200" i="2"/>
  <c r="BE200" i="2"/>
  <c r="BF200" i="2"/>
  <c r="BG200" i="2"/>
  <c r="BH200" i="2"/>
  <c r="BI200" i="2"/>
  <c r="BJ200" i="2"/>
  <c r="BK200" i="2"/>
  <c r="C201" i="2"/>
  <c r="D201" i="2"/>
  <c r="E201" i="2"/>
  <c r="F201" i="2"/>
  <c r="G201" i="2"/>
  <c r="H201" i="2"/>
  <c r="I201" i="2"/>
  <c r="J201" i="2"/>
  <c r="K201" i="2"/>
  <c r="L201" i="2"/>
  <c r="M201" i="2"/>
  <c r="N201" i="2"/>
  <c r="O201" i="2"/>
  <c r="P201" i="2"/>
  <c r="Q201" i="2"/>
  <c r="R201" i="2"/>
  <c r="S201" i="2"/>
  <c r="T201" i="2"/>
  <c r="U201" i="2"/>
  <c r="V201" i="2"/>
  <c r="W201" i="2"/>
  <c r="X201" i="2"/>
  <c r="Y201" i="2"/>
  <c r="Z201" i="2"/>
  <c r="AA201" i="2"/>
  <c r="AB201" i="2"/>
  <c r="AC201" i="2"/>
  <c r="AD201" i="2"/>
  <c r="AE201" i="2"/>
  <c r="AF201" i="2"/>
  <c r="AG201" i="2"/>
  <c r="AH201" i="2"/>
  <c r="AI201" i="2"/>
  <c r="AJ201" i="2"/>
  <c r="AK201" i="2"/>
  <c r="AL201" i="2"/>
  <c r="AM201" i="2"/>
  <c r="AN201" i="2"/>
  <c r="AO201" i="2"/>
  <c r="AP201" i="2"/>
  <c r="AQ201" i="2"/>
  <c r="AR201" i="2"/>
  <c r="AS201" i="2"/>
  <c r="AT201" i="2"/>
  <c r="AU201" i="2"/>
  <c r="AV201" i="2"/>
  <c r="AW201" i="2"/>
  <c r="AX201" i="2"/>
  <c r="AY201" i="2"/>
  <c r="AZ201" i="2"/>
  <c r="BA201" i="2"/>
  <c r="BB201" i="2"/>
  <c r="BC201" i="2"/>
  <c r="BD201" i="2"/>
  <c r="BE201" i="2"/>
  <c r="BF201" i="2"/>
  <c r="BG201" i="2"/>
  <c r="BH201" i="2"/>
  <c r="BI201" i="2"/>
  <c r="BJ201" i="2"/>
  <c r="BK201" i="2"/>
  <c r="C202" i="2"/>
  <c r="D202" i="2"/>
  <c r="E202" i="2"/>
  <c r="F202" i="2"/>
  <c r="G202" i="2"/>
  <c r="H202" i="2"/>
  <c r="I202" i="2"/>
  <c r="J202" i="2"/>
  <c r="K202" i="2"/>
  <c r="L202" i="2"/>
  <c r="M202" i="2"/>
  <c r="N202" i="2"/>
  <c r="O202" i="2"/>
  <c r="P202" i="2"/>
  <c r="Q202" i="2"/>
  <c r="R202" i="2"/>
  <c r="S202" i="2"/>
  <c r="T202" i="2"/>
  <c r="U202" i="2"/>
  <c r="V202" i="2"/>
  <c r="W202" i="2"/>
  <c r="X202" i="2"/>
  <c r="Y202" i="2"/>
  <c r="Z202" i="2"/>
  <c r="AA202" i="2"/>
  <c r="AB202" i="2"/>
  <c r="AC202" i="2"/>
  <c r="AD202" i="2"/>
  <c r="AE202" i="2"/>
  <c r="AF202" i="2"/>
  <c r="AG202" i="2"/>
  <c r="AH202" i="2"/>
  <c r="AI202" i="2"/>
  <c r="AJ202" i="2"/>
  <c r="AK202" i="2"/>
  <c r="AL202" i="2"/>
  <c r="AM202" i="2"/>
  <c r="AN202" i="2"/>
  <c r="AO202" i="2"/>
  <c r="AP202" i="2"/>
  <c r="AQ202" i="2"/>
  <c r="AR202" i="2"/>
  <c r="AS202" i="2"/>
  <c r="AT202" i="2"/>
  <c r="AU202" i="2"/>
  <c r="AV202" i="2"/>
  <c r="AW202" i="2"/>
  <c r="AX202" i="2"/>
  <c r="AY202" i="2"/>
  <c r="AZ202" i="2"/>
  <c r="BA202" i="2"/>
  <c r="BB202" i="2"/>
  <c r="BC202" i="2"/>
  <c r="BD202" i="2"/>
  <c r="BE202" i="2"/>
  <c r="BF202" i="2"/>
  <c r="BG202" i="2"/>
  <c r="BH202" i="2"/>
  <c r="BI202" i="2"/>
  <c r="BJ202" i="2"/>
  <c r="BK202" i="2"/>
  <c r="C203" i="2"/>
  <c r="D203" i="2"/>
  <c r="E203" i="2"/>
  <c r="F203" i="2"/>
  <c r="G203" i="2"/>
  <c r="H203" i="2"/>
  <c r="I203" i="2"/>
  <c r="J203" i="2"/>
  <c r="K203" i="2"/>
  <c r="L203" i="2"/>
  <c r="M203" i="2"/>
  <c r="N203" i="2"/>
  <c r="O203" i="2"/>
  <c r="P203" i="2"/>
  <c r="Q203" i="2"/>
  <c r="R203" i="2"/>
  <c r="S203" i="2"/>
  <c r="T203" i="2"/>
  <c r="U203" i="2"/>
  <c r="V203" i="2"/>
  <c r="W203" i="2"/>
  <c r="X203" i="2"/>
  <c r="Y203" i="2"/>
  <c r="Z203" i="2"/>
  <c r="AA203" i="2"/>
  <c r="AB203" i="2"/>
  <c r="AC203" i="2"/>
  <c r="AD203" i="2"/>
  <c r="AE203" i="2"/>
  <c r="AF203" i="2"/>
  <c r="AG203" i="2"/>
  <c r="AH203" i="2"/>
  <c r="AI203" i="2"/>
  <c r="AJ203" i="2"/>
  <c r="AK203" i="2"/>
  <c r="AL203" i="2"/>
  <c r="AM203" i="2"/>
  <c r="AN203" i="2"/>
  <c r="AO203" i="2"/>
  <c r="AP203" i="2"/>
  <c r="AQ203" i="2"/>
  <c r="AR203" i="2"/>
  <c r="AS203" i="2"/>
  <c r="AT203" i="2"/>
  <c r="AU203" i="2"/>
  <c r="AV203" i="2"/>
  <c r="AW203" i="2"/>
  <c r="AX203" i="2"/>
  <c r="AY203" i="2"/>
  <c r="AZ203" i="2"/>
  <c r="BA203" i="2"/>
  <c r="BB203" i="2"/>
  <c r="BC203" i="2"/>
  <c r="BD203" i="2"/>
  <c r="BE203" i="2"/>
  <c r="BF203" i="2"/>
  <c r="BG203" i="2"/>
  <c r="BH203" i="2"/>
  <c r="BI203" i="2"/>
  <c r="BJ203" i="2"/>
  <c r="BK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D204" i="2"/>
  <c r="AE204" i="2"/>
  <c r="AF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K204" i="2"/>
  <c r="C205" i="2"/>
  <c r="D205" i="2"/>
  <c r="E205" i="2"/>
  <c r="F205" i="2"/>
  <c r="G205" i="2"/>
  <c r="H205" i="2"/>
  <c r="I205" i="2"/>
  <c r="J205" i="2"/>
  <c r="K205" i="2"/>
  <c r="L205" i="2"/>
  <c r="M205" i="2"/>
  <c r="N205" i="2"/>
  <c r="O205" i="2"/>
  <c r="P205" i="2"/>
  <c r="Q205" i="2"/>
  <c r="R205" i="2"/>
  <c r="S205" i="2"/>
  <c r="T205" i="2"/>
  <c r="U205" i="2"/>
  <c r="V205" i="2"/>
  <c r="W205" i="2"/>
  <c r="X205" i="2"/>
  <c r="Y205" i="2"/>
  <c r="Z205" i="2"/>
  <c r="AA205" i="2"/>
  <c r="AB205" i="2"/>
  <c r="AC205" i="2"/>
  <c r="AD205" i="2"/>
  <c r="AE205" i="2"/>
  <c r="AF205" i="2"/>
  <c r="AG205" i="2"/>
  <c r="AH205" i="2"/>
  <c r="AI205" i="2"/>
  <c r="AJ205" i="2"/>
  <c r="AK205" i="2"/>
  <c r="AL205" i="2"/>
  <c r="AM205" i="2"/>
  <c r="AN205" i="2"/>
  <c r="AO205" i="2"/>
  <c r="AP205" i="2"/>
  <c r="AQ205" i="2"/>
  <c r="AR205" i="2"/>
  <c r="AS205" i="2"/>
  <c r="AT205" i="2"/>
  <c r="AU205" i="2"/>
  <c r="AV205" i="2"/>
  <c r="AW205" i="2"/>
  <c r="AX205" i="2"/>
  <c r="AY205" i="2"/>
  <c r="AZ205" i="2"/>
  <c r="BA205" i="2"/>
  <c r="BB205" i="2"/>
  <c r="BC205" i="2"/>
  <c r="BD205" i="2"/>
  <c r="BE205" i="2"/>
  <c r="BF205" i="2"/>
  <c r="BG205" i="2"/>
  <c r="BH205" i="2"/>
  <c r="BI205" i="2"/>
  <c r="BJ205" i="2"/>
  <c r="BK205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D206" i="2"/>
  <c r="AE206" i="2"/>
  <c r="AF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K206" i="2"/>
  <c r="C207" i="2"/>
  <c r="D207" i="2"/>
  <c r="E207" i="2"/>
  <c r="F207" i="2"/>
  <c r="G207" i="2"/>
  <c r="H207" i="2"/>
  <c r="I207" i="2"/>
  <c r="J207" i="2"/>
  <c r="K207" i="2"/>
  <c r="L207" i="2"/>
  <c r="M207" i="2"/>
  <c r="N207" i="2"/>
  <c r="O207" i="2"/>
  <c r="P207" i="2"/>
  <c r="Q207" i="2"/>
  <c r="R207" i="2"/>
  <c r="S207" i="2"/>
  <c r="T207" i="2"/>
  <c r="U207" i="2"/>
  <c r="V207" i="2"/>
  <c r="W207" i="2"/>
  <c r="X207" i="2"/>
  <c r="Y207" i="2"/>
  <c r="Z207" i="2"/>
  <c r="AA207" i="2"/>
  <c r="AB207" i="2"/>
  <c r="AC207" i="2"/>
  <c r="AD207" i="2"/>
  <c r="AE207" i="2"/>
  <c r="AF207" i="2"/>
  <c r="AG207" i="2"/>
  <c r="AH207" i="2"/>
  <c r="AI207" i="2"/>
  <c r="AJ207" i="2"/>
  <c r="AK207" i="2"/>
  <c r="AL207" i="2"/>
  <c r="AM207" i="2"/>
  <c r="AN207" i="2"/>
  <c r="AO207" i="2"/>
  <c r="AP207" i="2"/>
  <c r="AQ207" i="2"/>
  <c r="AR207" i="2"/>
  <c r="AS207" i="2"/>
  <c r="AT207" i="2"/>
  <c r="AU207" i="2"/>
  <c r="AV207" i="2"/>
  <c r="AW207" i="2"/>
  <c r="AX207" i="2"/>
  <c r="AY207" i="2"/>
  <c r="AZ207" i="2"/>
  <c r="BA207" i="2"/>
  <c r="BB207" i="2"/>
  <c r="BC207" i="2"/>
  <c r="BD207" i="2"/>
  <c r="BE207" i="2"/>
  <c r="BF207" i="2"/>
  <c r="BG207" i="2"/>
  <c r="BH207" i="2"/>
  <c r="BI207" i="2"/>
  <c r="BJ207" i="2"/>
  <c r="BK207" i="2"/>
  <c r="C208" i="2"/>
  <c r="D208" i="2"/>
  <c r="E208" i="2"/>
  <c r="F208" i="2"/>
  <c r="G208" i="2"/>
  <c r="H208" i="2"/>
  <c r="I208" i="2"/>
  <c r="J208" i="2"/>
  <c r="K208" i="2"/>
  <c r="L208" i="2"/>
  <c r="M208" i="2"/>
  <c r="N208" i="2"/>
  <c r="O208" i="2"/>
  <c r="P208" i="2"/>
  <c r="Q208" i="2"/>
  <c r="R208" i="2"/>
  <c r="S208" i="2"/>
  <c r="T208" i="2"/>
  <c r="U208" i="2"/>
  <c r="V208" i="2"/>
  <c r="W208" i="2"/>
  <c r="X208" i="2"/>
  <c r="Y208" i="2"/>
  <c r="Z208" i="2"/>
  <c r="AA208" i="2"/>
  <c r="AB208" i="2"/>
  <c r="AC208" i="2"/>
  <c r="AD208" i="2"/>
  <c r="AE208" i="2"/>
  <c r="AF208" i="2"/>
  <c r="AG208" i="2"/>
  <c r="AH208" i="2"/>
  <c r="AI208" i="2"/>
  <c r="AJ208" i="2"/>
  <c r="AK208" i="2"/>
  <c r="AL208" i="2"/>
  <c r="AM208" i="2"/>
  <c r="AN208" i="2"/>
  <c r="AO208" i="2"/>
  <c r="AP208" i="2"/>
  <c r="AQ208" i="2"/>
  <c r="AR208" i="2"/>
  <c r="AS208" i="2"/>
  <c r="AT208" i="2"/>
  <c r="AU208" i="2"/>
  <c r="AV208" i="2"/>
  <c r="AW208" i="2"/>
  <c r="AX208" i="2"/>
  <c r="AY208" i="2"/>
  <c r="AZ208" i="2"/>
  <c r="BA208" i="2"/>
  <c r="BB208" i="2"/>
  <c r="BC208" i="2"/>
  <c r="BD208" i="2"/>
  <c r="BE208" i="2"/>
  <c r="BF208" i="2"/>
  <c r="BG208" i="2"/>
  <c r="BH208" i="2"/>
  <c r="BI208" i="2"/>
  <c r="BJ208" i="2"/>
  <c r="BK208" i="2"/>
  <c r="C209" i="2"/>
  <c r="D209" i="2"/>
  <c r="E209" i="2"/>
  <c r="F209" i="2"/>
  <c r="G209" i="2"/>
  <c r="H209" i="2"/>
  <c r="I209" i="2"/>
  <c r="J209" i="2"/>
  <c r="K209" i="2"/>
  <c r="L209" i="2"/>
  <c r="M209" i="2"/>
  <c r="N209" i="2"/>
  <c r="O209" i="2"/>
  <c r="P209" i="2"/>
  <c r="Q209" i="2"/>
  <c r="R209" i="2"/>
  <c r="S209" i="2"/>
  <c r="T209" i="2"/>
  <c r="U209" i="2"/>
  <c r="V209" i="2"/>
  <c r="W209" i="2"/>
  <c r="X209" i="2"/>
  <c r="Y209" i="2"/>
  <c r="Z209" i="2"/>
  <c r="AA209" i="2"/>
  <c r="AB209" i="2"/>
  <c r="AC209" i="2"/>
  <c r="AD209" i="2"/>
  <c r="AE209" i="2"/>
  <c r="AF209" i="2"/>
  <c r="AG209" i="2"/>
  <c r="AH209" i="2"/>
  <c r="AI209" i="2"/>
  <c r="AJ209" i="2"/>
  <c r="AK209" i="2"/>
  <c r="AL209" i="2"/>
  <c r="AM209" i="2"/>
  <c r="AN209" i="2"/>
  <c r="AO209" i="2"/>
  <c r="AP209" i="2"/>
  <c r="AQ209" i="2"/>
  <c r="AR209" i="2"/>
  <c r="AS209" i="2"/>
  <c r="AT209" i="2"/>
  <c r="AU209" i="2"/>
  <c r="AV209" i="2"/>
  <c r="AW209" i="2"/>
  <c r="AX209" i="2"/>
  <c r="AY209" i="2"/>
  <c r="AZ209" i="2"/>
  <c r="BA209" i="2"/>
  <c r="BB209" i="2"/>
  <c r="BC209" i="2"/>
  <c r="BD209" i="2"/>
  <c r="BE209" i="2"/>
  <c r="BF209" i="2"/>
  <c r="BG209" i="2"/>
  <c r="BH209" i="2"/>
  <c r="BI209" i="2"/>
  <c r="BJ209" i="2"/>
  <c r="BK209" i="2"/>
  <c r="C210" i="2"/>
  <c r="D210" i="2"/>
  <c r="E210" i="2"/>
  <c r="F210" i="2"/>
  <c r="G210" i="2"/>
  <c r="H210" i="2"/>
  <c r="I210" i="2"/>
  <c r="J210" i="2"/>
  <c r="K210" i="2"/>
  <c r="L210" i="2"/>
  <c r="M210" i="2"/>
  <c r="N210" i="2"/>
  <c r="O210" i="2"/>
  <c r="P210" i="2"/>
  <c r="Q210" i="2"/>
  <c r="R210" i="2"/>
  <c r="S210" i="2"/>
  <c r="T210" i="2"/>
  <c r="U210" i="2"/>
  <c r="V210" i="2"/>
  <c r="W210" i="2"/>
  <c r="X210" i="2"/>
  <c r="Y210" i="2"/>
  <c r="Z210" i="2"/>
  <c r="AA210" i="2"/>
  <c r="AB210" i="2"/>
  <c r="AC210" i="2"/>
  <c r="AD210" i="2"/>
  <c r="AE210" i="2"/>
  <c r="AF210" i="2"/>
  <c r="AG210" i="2"/>
  <c r="AH210" i="2"/>
  <c r="AI210" i="2"/>
  <c r="AJ210" i="2"/>
  <c r="AK210" i="2"/>
  <c r="AL210" i="2"/>
  <c r="AM210" i="2"/>
  <c r="AN210" i="2"/>
  <c r="AO210" i="2"/>
  <c r="AP210" i="2"/>
  <c r="AQ210" i="2"/>
  <c r="AR210" i="2"/>
  <c r="AS210" i="2"/>
  <c r="AT210" i="2"/>
  <c r="AU210" i="2"/>
  <c r="AV210" i="2"/>
  <c r="AW210" i="2"/>
  <c r="AX210" i="2"/>
  <c r="AY210" i="2"/>
  <c r="AZ210" i="2"/>
  <c r="BA210" i="2"/>
  <c r="BB210" i="2"/>
  <c r="BC210" i="2"/>
  <c r="BD210" i="2"/>
  <c r="BE210" i="2"/>
  <c r="BF210" i="2"/>
  <c r="BG210" i="2"/>
  <c r="BH210" i="2"/>
  <c r="BI210" i="2"/>
  <c r="BJ210" i="2"/>
  <c r="BK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D211" i="2"/>
  <c r="AE211" i="2"/>
  <c r="AF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K211" i="2"/>
  <c r="C212" i="2"/>
  <c r="D212" i="2"/>
  <c r="E212" i="2"/>
  <c r="F212" i="2"/>
  <c r="G212" i="2"/>
  <c r="H212" i="2"/>
  <c r="I212" i="2"/>
  <c r="J212" i="2"/>
  <c r="K212" i="2"/>
  <c r="L212" i="2"/>
  <c r="M212" i="2"/>
  <c r="N212" i="2"/>
  <c r="O212" i="2"/>
  <c r="P212" i="2"/>
  <c r="Q212" i="2"/>
  <c r="R212" i="2"/>
  <c r="S212" i="2"/>
  <c r="T212" i="2"/>
  <c r="U212" i="2"/>
  <c r="V212" i="2"/>
  <c r="W212" i="2"/>
  <c r="X212" i="2"/>
  <c r="Y212" i="2"/>
  <c r="Z212" i="2"/>
  <c r="AA212" i="2"/>
  <c r="AB212" i="2"/>
  <c r="AC212" i="2"/>
  <c r="AD212" i="2"/>
  <c r="AE212" i="2"/>
  <c r="AF212" i="2"/>
  <c r="AG212" i="2"/>
  <c r="AH212" i="2"/>
  <c r="AI212" i="2"/>
  <c r="AJ212" i="2"/>
  <c r="AK212" i="2"/>
  <c r="AL212" i="2"/>
  <c r="AM212" i="2"/>
  <c r="AN212" i="2"/>
  <c r="AO212" i="2"/>
  <c r="AP212" i="2"/>
  <c r="AQ212" i="2"/>
  <c r="AR212" i="2"/>
  <c r="AS212" i="2"/>
  <c r="AT212" i="2"/>
  <c r="AU212" i="2"/>
  <c r="AV212" i="2"/>
  <c r="AW212" i="2"/>
  <c r="AX212" i="2"/>
  <c r="AY212" i="2"/>
  <c r="AZ212" i="2"/>
  <c r="BA212" i="2"/>
  <c r="BB212" i="2"/>
  <c r="BC212" i="2"/>
  <c r="BD212" i="2"/>
  <c r="BE212" i="2"/>
  <c r="BF212" i="2"/>
  <c r="BG212" i="2"/>
  <c r="BH212" i="2"/>
  <c r="BI212" i="2"/>
  <c r="BJ212" i="2"/>
  <c r="BK212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D213" i="2"/>
  <c r="AE213" i="2"/>
  <c r="AF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K213" i="2"/>
  <c r="C214" i="2"/>
  <c r="D214" i="2"/>
  <c r="E214" i="2"/>
  <c r="F214" i="2"/>
  <c r="G214" i="2"/>
  <c r="H214" i="2"/>
  <c r="I214" i="2"/>
  <c r="J214" i="2"/>
  <c r="K214" i="2"/>
  <c r="L214" i="2"/>
  <c r="M214" i="2"/>
  <c r="N214" i="2"/>
  <c r="O214" i="2"/>
  <c r="P214" i="2"/>
  <c r="Q214" i="2"/>
  <c r="R214" i="2"/>
  <c r="S214" i="2"/>
  <c r="T214" i="2"/>
  <c r="U214" i="2"/>
  <c r="V214" i="2"/>
  <c r="W214" i="2"/>
  <c r="X214" i="2"/>
  <c r="Y214" i="2"/>
  <c r="Z214" i="2"/>
  <c r="AA214" i="2"/>
  <c r="AB214" i="2"/>
  <c r="AC214" i="2"/>
  <c r="AD214" i="2"/>
  <c r="AE214" i="2"/>
  <c r="AF214" i="2"/>
  <c r="AG214" i="2"/>
  <c r="AH214" i="2"/>
  <c r="AI214" i="2"/>
  <c r="AJ214" i="2"/>
  <c r="AK214" i="2"/>
  <c r="AL214" i="2"/>
  <c r="AM214" i="2"/>
  <c r="AN214" i="2"/>
  <c r="AO214" i="2"/>
  <c r="AP214" i="2"/>
  <c r="AQ214" i="2"/>
  <c r="AR214" i="2"/>
  <c r="AS214" i="2"/>
  <c r="AT214" i="2"/>
  <c r="AU214" i="2"/>
  <c r="AV214" i="2"/>
  <c r="AW214" i="2"/>
  <c r="AX214" i="2"/>
  <c r="AY214" i="2"/>
  <c r="AZ214" i="2"/>
  <c r="BA214" i="2"/>
  <c r="BB214" i="2"/>
  <c r="BC214" i="2"/>
  <c r="BD214" i="2"/>
  <c r="BE214" i="2"/>
  <c r="BF214" i="2"/>
  <c r="BG214" i="2"/>
  <c r="BH214" i="2"/>
  <c r="BI214" i="2"/>
  <c r="BJ214" i="2"/>
  <c r="BK214" i="2"/>
  <c r="C215" i="2"/>
  <c r="D215" i="2"/>
  <c r="E215" i="2"/>
  <c r="F215" i="2"/>
  <c r="G215" i="2"/>
  <c r="H215" i="2"/>
  <c r="I215" i="2"/>
  <c r="J215" i="2"/>
  <c r="K215" i="2"/>
  <c r="L215" i="2"/>
  <c r="M215" i="2"/>
  <c r="N215" i="2"/>
  <c r="O215" i="2"/>
  <c r="P215" i="2"/>
  <c r="Q215" i="2"/>
  <c r="R215" i="2"/>
  <c r="S215" i="2"/>
  <c r="T215" i="2"/>
  <c r="U215" i="2"/>
  <c r="V215" i="2"/>
  <c r="W215" i="2"/>
  <c r="X215" i="2"/>
  <c r="Y215" i="2"/>
  <c r="Z215" i="2"/>
  <c r="AA215" i="2"/>
  <c r="AB215" i="2"/>
  <c r="AC215" i="2"/>
  <c r="AD215" i="2"/>
  <c r="AE215" i="2"/>
  <c r="AF215" i="2"/>
  <c r="AG215" i="2"/>
  <c r="AH215" i="2"/>
  <c r="AI215" i="2"/>
  <c r="AJ215" i="2"/>
  <c r="AK215" i="2"/>
  <c r="AL215" i="2"/>
  <c r="AM215" i="2"/>
  <c r="AN215" i="2"/>
  <c r="AO215" i="2"/>
  <c r="AP215" i="2"/>
  <c r="AQ215" i="2"/>
  <c r="AR215" i="2"/>
  <c r="AS215" i="2"/>
  <c r="AT215" i="2"/>
  <c r="AU215" i="2"/>
  <c r="AV215" i="2"/>
  <c r="AW215" i="2"/>
  <c r="AX215" i="2"/>
  <c r="AY215" i="2"/>
  <c r="AZ215" i="2"/>
  <c r="BA215" i="2"/>
  <c r="BB215" i="2"/>
  <c r="BC215" i="2"/>
  <c r="BD215" i="2"/>
  <c r="BE215" i="2"/>
  <c r="BF215" i="2"/>
  <c r="BG215" i="2"/>
  <c r="BH215" i="2"/>
  <c r="BI215" i="2"/>
  <c r="BJ215" i="2"/>
  <c r="BK215" i="2"/>
  <c r="C216" i="2"/>
  <c r="D216" i="2"/>
  <c r="E216" i="2"/>
  <c r="F216" i="2"/>
  <c r="G216" i="2"/>
  <c r="H216" i="2"/>
  <c r="I216" i="2"/>
  <c r="J216" i="2"/>
  <c r="K216" i="2"/>
  <c r="L216" i="2"/>
  <c r="M216" i="2"/>
  <c r="N216" i="2"/>
  <c r="O216" i="2"/>
  <c r="P216" i="2"/>
  <c r="Q216" i="2"/>
  <c r="R216" i="2"/>
  <c r="S216" i="2"/>
  <c r="T216" i="2"/>
  <c r="U216" i="2"/>
  <c r="V216" i="2"/>
  <c r="W216" i="2"/>
  <c r="X216" i="2"/>
  <c r="Y216" i="2"/>
  <c r="Z216" i="2"/>
  <c r="AA216" i="2"/>
  <c r="AB216" i="2"/>
  <c r="AC216" i="2"/>
  <c r="AD216" i="2"/>
  <c r="AE216" i="2"/>
  <c r="AF216" i="2"/>
  <c r="AG216" i="2"/>
  <c r="AH216" i="2"/>
  <c r="AI216" i="2"/>
  <c r="AJ216" i="2"/>
  <c r="AK216" i="2"/>
  <c r="AL216" i="2"/>
  <c r="AM216" i="2"/>
  <c r="AN216" i="2"/>
  <c r="AO216" i="2"/>
  <c r="AP216" i="2"/>
  <c r="AQ216" i="2"/>
  <c r="AR216" i="2"/>
  <c r="AS216" i="2"/>
  <c r="AT216" i="2"/>
  <c r="AU216" i="2"/>
  <c r="AV216" i="2"/>
  <c r="AW216" i="2"/>
  <c r="AX216" i="2"/>
  <c r="AY216" i="2"/>
  <c r="AZ216" i="2"/>
  <c r="BA216" i="2"/>
  <c r="BB216" i="2"/>
  <c r="BC216" i="2"/>
  <c r="BD216" i="2"/>
  <c r="BE216" i="2"/>
  <c r="BF216" i="2"/>
  <c r="BG216" i="2"/>
  <c r="BH216" i="2"/>
  <c r="BI216" i="2"/>
  <c r="BJ216" i="2"/>
  <c r="BK216" i="2"/>
  <c r="C217" i="2"/>
  <c r="D217" i="2"/>
  <c r="E217" i="2"/>
  <c r="F217" i="2"/>
  <c r="G217" i="2"/>
  <c r="H217" i="2"/>
  <c r="I217" i="2"/>
  <c r="J217" i="2"/>
  <c r="K217" i="2"/>
  <c r="L217" i="2"/>
  <c r="M217" i="2"/>
  <c r="N217" i="2"/>
  <c r="O217" i="2"/>
  <c r="P217" i="2"/>
  <c r="Q217" i="2"/>
  <c r="R217" i="2"/>
  <c r="S217" i="2"/>
  <c r="T217" i="2"/>
  <c r="U217" i="2"/>
  <c r="V217" i="2"/>
  <c r="W217" i="2"/>
  <c r="X217" i="2"/>
  <c r="Y217" i="2"/>
  <c r="Z217" i="2"/>
  <c r="AA217" i="2"/>
  <c r="AB217" i="2"/>
  <c r="AC217" i="2"/>
  <c r="AD217" i="2"/>
  <c r="AE217" i="2"/>
  <c r="AF217" i="2"/>
  <c r="AG217" i="2"/>
  <c r="AH217" i="2"/>
  <c r="AI217" i="2"/>
  <c r="AJ217" i="2"/>
  <c r="AK217" i="2"/>
  <c r="AL217" i="2"/>
  <c r="AM217" i="2"/>
  <c r="AN217" i="2"/>
  <c r="AO217" i="2"/>
  <c r="AP217" i="2"/>
  <c r="AQ217" i="2"/>
  <c r="AR217" i="2"/>
  <c r="AS217" i="2"/>
  <c r="AT217" i="2"/>
  <c r="AU217" i="2"/>
  <c r="AV217" i="2"/>
  <c r="AW217" i="2"/>
  <c r="AX217" i="2"/>
  <c r="AY217" i="2"/>
  <c r="AZ217" i="2"/>
  <c r="BA217" i="2"/>
  <c r="BB217" i="2"/>
  <c r="BC217" i="2"/>
  <c r="BD217" i="2"/>
  <c r="BE217" i="2"/>
  <c r="BF217" i="2"/>
  <c r="BG217" i="2"/>
  <c r="BH217" i="2"/>
  <c r="BI217" i="2"/>
  <c r="BJ217" i="2"/>
  <c r="BK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D218" i="2"/>
  <c r="AE218" i="2"/>
  <c r="AF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K218" i="2"/>
  <c r="C219" i="2"/>
  <c r="D219" i="2"/>
  <c r="E219" i="2"/>
  <c r="F219" i="2"/>
  <c r="G219" i="2"/>
  <c r="H219" i="2"/>
  <c r="I219" i="2"/>
  <c r="J219" i="2"/>
  <c r="K219" i="2"/>
  <c r="L219" i="2"/>
  <c r="M219" i="2"/>
  <c r="N219" i="2"/>
  <c r="O219" i="2"/>
  <c r="P219" i="2"/>
  <c r="Q219" i="2"/>
  <c r="R219" i="2"/>
  <c r="S219" i="2"/>
  <c r="T219" i="2"/>
  <c r="U219" i="2"/>
  <c r="V219" i="2"/>
  <c r="W219" i="2"/>
  <c r="X219" i="2"/>
  <c r="Y219" i="2"/>
  <c r="Z219" i="2"/>
  <c r="AA219" i="2"/>
  <c r="AB219" i="2"/>
  <c r="AC219" i="2"/>
  <c r="AD219" i="2"/>
  <c r="AE219" i="2"/>
  <c r="AF219" i="2"/>
  <c r="AG219" i="2"/>
  <c r="AH219" i="2"/>
  <c r="AI219" i="2"/>
  <c r="AJ219" i="2"/>
  <c r="AK219" i="2"/>
  <c r="AL219" i="2"/>
  <c r="AM219" i="2"/>
  <c r="AN219" i="2"/>
  <c r="AO219" i="2"/>
  <c r="AP219" i="2"/>
  <c r="AQ219" i="2"/>
  <c r="AR219" i="2"/>
  <c r="AS219" i="2"/>
  <c r="AT219" i="2"/>
  <c r="AU219" i="2"/>
  <c r="AV219" i="2"/>
  <c r="AW219" i="2"/>
  <c r="AX219" i="2"/>
  <c r="AY219" i="2"/>
  <c r="AZ219" i="2"/>
  <c r="BA219" i="2"/>
  <c r="BB219" i="2"/>
  <c r="BC219" i="2"/>
  <c r="BD219" i="2"/>
  <c r="BE219" i="2"/>
  <c r="BF219" i="2"/>
  <c r="BG219" i="2"/>
  <c r="BH219" i="2"/>
  <c r="BI219" i="2"/>
  <c r="BJ219" i="2"/>
  <c r="BK219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D220" i="2"/>
  <c r="AE220" i="2"/>
  <c r="AF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K220" i="2"/>
  <c r="C221" i="2"/>
  <c r="D221" i="2"/>
  <c r="E221" i="2"/>
  <c r="F221" i="2"/>
  <c r="G221" i="2"/>
  <c r="H221" i="2"/>
  <c r="I221" i="2"/>
  <c r="J221" i="2"/>
  <c r="K221" i="2"/>
  <c r="L221" i="2"/>
  <c r="M221" i="2"/>
  <c r="N221" i="2"/>
  <c r="O221" i="2"/>
  <c r="P221" i="2"/>
  <c r="Q221" i="2"/>
  <c r="R221" i="2"/>
  <c r="S221" i="2"/>
  <c r="T221" i="2"/>
  <c r="U221" i="2"/>
  <c r="V221" i="2"/>
  <c r="W221" i="2"/>
  <c r="X221" i="2"/>
  <c r="Y221" i="2"/>
  <c r="Z221" i="2"/>
  <c r="AA221" i="2"/>
  <c r="AB221" i="2"/>
  <c r="AC221" i="2"/>
  <c r="AD221" i="2"/>
  <c r="AE221" i="2"/>
  <c r="AF221" i="2"/>
  <c r="AG221" i="2"/>
  <c r="AH221" i="2"/>
  <c r="AI221" i="2"/>
  <c r="AJ221" i="2"/>
  <c r="AK221" i="2"/>
  <c r="AL221" i="2"/>
  <c r="AM221" i="2"/>
  <c r="AN221" i="2"/>
  <c r="AO221" i="2"/>
  <c r="AP221" i="2"/>
  <c r="AQ221" i="2"/>
  <c r="AR221" i="2"/>
  <c r="AS221" i="2"/>
  <c r="AT221" i="2"/>
  <c r="AU221" i="2"/>
  <c r="AV221" i="2"/>
  <c r="AW221" i="2"/>
  <c r="AX221" i="2"/>
  <c r="AY221" i="2"/>
  <c r="AZ221" i="2"/>
  <c r="BA221" i="2"/>
  <c r="BB221" i="2"/>
  <c r="BC221" i="2"/>
  <c r="BD221" i="2"/>
  <c r="BE221" i="2"/>
  <c r="BF221" i="2"/>
  <c r="BG221" i="2"/>
  <c r="BH221" i="2"/>
  <c r="BI221" i="2"/>
  <c r="BJ221" i="2"/>
  <c r="BK221" i="2"/>
  <c r="C222" i="2"/>
  <c r="D222" i="2"/>
  <c r="E222" i="2"/>
  <c r="F222" i="2"/>
  <c r="G222" i="2"/>
  <c r="H222" i="2"/>
  <c r="I222" i="2"/>
  <c r="J222" i="2"/>
  <c r="K222" i="2"/>
  <c r="L222" i="2"/>
  <c r="M222" i="2"/>
  <c r="N222" i="2"/>
  <c r="O222" i="2"/>
  <c r="P222" i="2"/>
  <c r="Q222" i="2"/>
  <c r="R222" i="2"/>
  <c r="S222" i="2"/>
  <c r="T222" i="2"/>
  <c r="U222" i="2"/>
  <c r="V222" i="2"/>
  <c r="W222" i="2"/>
  <c r="X222" i="2"/>
  <c r="Y222" i="2"/>
  <c r="Z222" i="2"/>
  <c r="AA222" i="2"/>
  <c r="AB222" i="2"/>
  <c r="AC222" i="2"/>
  <c r="AD222" i="2"/>
  <c r="AE222" i="2"/>
  <c r="AF222" i="2"/>
  <c r="AG222" i="2"/>
  <c r="AH222" i="2"/>
  <c r="AI222" i="2"/>
  <c r="AJ222" i="2"/>
  <c r="AK222" i="2"/>
  <c r="AL222" i="2"/>
  <c r="AM222" i="2"/>
  <c r="AN222" i="2"/>
  <c r="AO222" i="2"/>
  <c r="AP222" i="2"/>
  <c r="AQ222" i="2"/>
  <c r="AR222" i="2"/>
  <c r="AS222" i="2"/>
  <c r="AT222" i="2"/>
  <c r="AU222" i="2"/>
  <c r="AV222" i="2"/>
  <c r="AW222" i="2"/>
  <c r="AX222" i="2"/>
  <c r="AY222" i="2"/>
  <c r="AZ222" i="2"/>
  <c r="BA222" i="2"/>
  <c r="BB222" i="2"/>
  <c r="BC222" i="2"/>
  <c r="BD222" i="2"/>
  <c r="BE222" i="2"/>
  <c r="BF222" i="2"/>
  <c r="BG222" i="2"/>
  <c r="BH222" i="2"/>
  <c r="BI222" i="2"/>
  <c r="BJ222" i="2"/>
  <c r="BK222" i="2"/>
  <c r="C223" i="2"/>
  <c r="D223" i="2"/>
  <c r="E223" i="2"/>
  <c r="F223" i="2"/>
  <c r="G223" i="2"/>
  <c r="H223" i="2"/>
  <c r="I223" i="2"/>
  <c r="J223" i="2"/>
  <c r="K223" i="2"/>
  <c r="L223" i="2"/>
  <c r="M223" i="2"/>
  <c r="N223" i="2"/>
  <c r="O223" i="2"/>
  <c r="P223" i="2"/>
  <c r="Q223" i="2"/>
  <c r="R223" i="2"/>
  <c r="S223" i="2"/>
  <c r="T223" i="2"/>
  <c r="U223" i="2"/>
  <c r="V223" i="2"/>
  <c r="W223" i="2"/>
  <c r="X223" i="2"/>
  <c r="Y223" i="2"/>
  <c r="Z223" i="2"/>
  <c r="AA223" i="2"/>
  <c r="AB223" i="2"/>
  <c r="AC223" i="2"/>
  <c r="AD223" i="2"/>
  <c r="AE223" i="2"/>
  <c r="AF223" i="2"/>
  <c r="AG223" i="2"/>
  <c r="AH223" i="2"/>
  <c r="AI223" i="2"/>
  <c r="AJ223" i="2"/>
  <c r="AK223" i="2"/>
  <c r="AL223" i="2"/>
  <c r="AM223" i="2"/>
  <c r="AN223" i="2"/>
  <c r="AO223" i="2"/>
  <c r="AP223" i="2"/>
  <c r="AQ223" i="2"/>
  <c r="AR223" i="2"/>
  <c r="AS223" i="2"/>
  <c r="AT223" i="2"/>
  <c r="AU223" i="2"/>
  <c r="AV223" i="2"/>
  <c r="AW223" i="2"/>
  <c r="AX223" i="2"/>
  <c r="AY223" i="2"/>
  <c r="AZ223" i="2"/>
  <c r="BA223" i="2"/>
  <c r="BB223" i="2"/>
  <c r="BC223" i="2"/>
  <c r="BD223" i="2"/>
  <c r="BE223" i="2"/>
  <c r="BF223" i="2"/>
  <c r="BG223" i="2"/>
  <c r="BH223" i="2"/>
  <c r="BI223" i="2"/>
  <c r="BJ223" i="2"/>
  <c r="BK223" i="2"/>
</calcChain>
</file>

<file path=xl/sharedStrings.xml><?xml version="1.0" encoding="utf-8"?>
<sst xmlns="http://schemas.openxmlformats.org/spreadsheetml/2006/main" count="7413" uniqueCount="241">
  <si>
    <t>Counterparty Name</t>
  </si>
  <si>
    <t>TOTALS</t>
  </si>
  <si>
    <t>AEC Marketing</t>
  </si>
  <si>
    <t>AEC Marketing (USA), Inc.</t>
  </si>
  <si>
    <t>AEC Storage and Hub Services Inc.</t>
  </si>
  <si>
    <t>AEC Storage and Hub Services, a business unit of A</t>
  </si>
  <si>
    <t>AEP Energy Services, Inc.</t>
  </si>
  <si>
    <t>AES NewEnergy, Inc.</t>
  </si>
  <si>
    <t>ATCO Midstream Ltd.</t>
  </si>
  <si>
    <t>Adams Resources Marketing, Ltd.</t>
  </si>
  <si>
    <t>Alabama Gas Corporation</t>
  </si>
  <si>
    <t>Allegheny Energy Supply Company, LLC</t>
  </si>
  <si>
    <t>AltaGas Services Inc.</t>
  </si>
  <si>
    <t>Amerada Hess Corporation</t>
  </si>
  <si>
    <t>Anadarko Canada Corporation</t>
  </si>
  <si>
    <t>Anadarko Energy Services Company</t>
  </si>
  <si>
    <t>Anderson Exploration</t>
  </si>
  <si>
    <t>Aquila Capital &amp; Trade, Ltd.</t>
  </si>
  <si>
    <t>Aquila Dallas Marketing, L.P.</t>
  </si>
  <si>
    <t>Aquila Energy Marketing Corporation</t>
  </si>
  <si>
    <t>Arizona Public Service Company</t>
  </si>
  <si>
    <t>Ashland Specialty Chemicals Company</t>
  </si>
  <si>
    <t>Astra Power, LLC</t>
  </si>
  <si>
    <t>Atmos Energy Corporation</t>
  </si>
  <si>
    <t>Avista Energy, Inc.</t>
  </si>
  <si>
    <t>BC Gas Utility Ltd.</t>
  </si>
  <si>
    <t>BGML - IM Bridgeline</t>
  </si>
  <si>
    <t>BP Canada Energy Company</t>
  </si>
  <si>
    <t>BP Canada Energy Marketing Corp.</t>
  </si>
  <si>
    <t>BP Energy Company</t>
  </si>
  <si>
    <t>Baytex Energy Ltd.</t>
  </si>
  <si>
    <t>Brooklyn Union of Long Island</t>
  </si>
  <si>
    <t>Burlington Resources Canada Energy Ltd.</t>
  </si>
  <si>
    <t>Burlington Resources Trading Inc.</t>
  </si>
  <si>
    <t>CLECO Corporation</t>
  </si>
  <si>
    <t>CLECO Marketing and Trading, LLC</t>
  </si>
  <si>
    <t>CMS Field Services, Inc.</t>
  </si>
  <si>
    <t>CMS Marketing, Services and Trading Company</t>
  </si>
  <si>
    <t>Calcasieu Gas Gathering System</t>
  </si>
  <si>
    <t>Calpine Energy Services, L.P.</t>
  </si>
  <si>
    <t>Canadian Hunter Exploration Ltd.</t>
  </si>
  <si>
    <t>Cargill Energy Trading Canada, Inc.</t>
  </si>
  <si>
    <t>Cargill Energy, a division of Cargill, Incorporate</t>
  </si>
  <si>
    <t>Castle Power LLC</t>
  </si>
  <si>
    <t>Central Illinois Light Company</t>
  </si>
  <si>
    <t>Chevron Canada Resources</t>
  </si>
  <si>
    <t>Cima Energy, LLC</t>
  </si>
  <si>
    <t>Cinergy Canada Inc.</t>
  </si>
  <si>
    <t>Cinergy Marketing &amp; Trading, LLC</t>
  </si>
  <si>
    <t>Clinton Energy Management Services, Inc.</t>
  </si>
  <si>
    <t>CoEnergy Trading Company</t>
  </si>
  <si>
    <t>Coast Energy Canada, Inc.</t>
  </si>
  <si>
    <t>Coast Energy Group, a division of Cornerstone Prop</t>
  </si>
  <si>
    <t>Cokinos Natural Gas Company</t>
  </si>
  <si>
    <t>Colonial Energy Inc.</t>
  </si>
  <si>
    <t>Conectiv Energy Supply, Inc.</t>
  </si>
  <si>
    <t>Conoco Canada Limited</t>
  </si>
  <si>
    <t>Conoco Inc.</t>
  </si>
  <si>
    <t>Consolidated Edison Energy, Inc.</t>
  </si>
  <si>
    <t>Consolidated Edison Solutions, Inc.</t>
  </si>
  <si>
    <t>Constellation Power Source, Inc.</t>
  </si>
  <si>
    <t>Cook Inlet Energy Supply L.L.C.</t>
  </si>
  <si>
    <t>Copano Energy Services/Upper Gulf Coast, L.P.</t>
  </si>
  <si>
    <t>Coral Energy Canada Inc.</t>
  </si>
  <si>
    <t>Coral Energy Resources, L.P.</t>
  </si>
  <si>
    <t>Cornerstone Propane, L.P.</t>
  </si>
  <si>
    <t>Cross Timbers Energy Services, Inc.</t>
  </si>
  <si>
    <t>Crosstex Energy Services, Ltd.</t>
  </si>
  <si>
    <t>DTE Energy Trading, Inc.</t>
  </si>
  <si>
    <t>Delmarva Power &amp; Light Company</t>
  </si>
  <si>
    <t>Direct Energy Marketing Limited</t>
  </si>
  <si>
    <t>Domcan East Alberta Ltd.</t>
  </si>
  <si>
    <t>Dominion Field Services, Inc.</t>
  </si>
  <si>
    <t>Duke Energy Field Services Marketing, LLC</t>
  </si>
  <si>
    <t>Duke Energy Marketing Limited Partnership</t>
  </si>
  <si>
    <t>Duke Energy Trading and Marketing, L.L.C.</t>
  </si>
  <si>
    <t>Dynegy Canada Inc.</t>
  </si>
  <si>
    <t>Dynegy Marketing and Trade</t>
  </si>
  <si>
    <t>El Paso Merchant Energy, L.P.</t>
  </si>
  <si>
    <t>Enbridge Marketing (U.S.) Inc.</t>
  </si>
  <si>
    <t>EnergyUSA - Appalachian Corp</t>
  </si>
  <si>
    <t>EnergyUSA-TPC Corp.</t>
  </si>
  <si>
    <t>Engage Energy Canada L.P.</t>
  </si>
  <si>
    <t>Enline Energy Solutions, L.L.C.</t>
  </si>
  <si>
    <t>Enron Energy Services, Inc.</t>
  </si>
  <si>
    <t>Enserco Energy, Inc.</t>
  </si>
  <si>
    <t>Entergy-Koch Trading, LP</t>
  </si>
  <si>
    <t>Entex Gas Resources Corp.</t>
  </si>
  <si>
    <t>Equitable Energy L.L.C.</t>
  </si>
  <si>
    <t>Equitable Gas Company</t>
  </si>
  <si>
    <t>Exelon Energy Company</t>
  </si>
  <si>
    <t>FPL Energy Power Marketing, Inc.</t>
  </si>
  <si>
    <t>FirstEnergy Solutions Corp.</t>
  </si>
  <si>
    <t>Florida Gas Utility</t>
  </si>
  <si>
    <t>Florida Power &amp; Light Company</t>
  </si>
  <si>
    <t>Florida Power Corporation</t>
  </si>
  <si>
    <t>Glencore Ltd.</t>
  </si>
  <si>
    <t>Helmerich &amp; Payne Energy Services, Inc.</t>
  </si>
  <si>
    <t>Hess Energy Services Company, LLC</t>
  </si>
  <si>
    <t>Highland Energy Company</t>
  </si>
  <si>
    <t>Hunt Oil Company</t>
  </si>
  <si>
    <t>Hunt Oil Company of Canada, Inc.</t>
  </si>
  <si>
    <t>IDACORP Energy L.P.</t>
  </si>
  <si>
    <t>IGI Resources, Inc.</t>
  </si>
  <si>
    <t>Infinite Energy, Inc.</t>
  </si>
  <si>
    <t>Interstate Power Company</t>
  </si>
  <si>
    <t>J. Aron &amp; Company</t>
  </si>
  <si>
    <t>J. M. Huber Corporation</t>
  </si>
  <si>
    <t>Kaztex Energy Management Inc.</t>
  </si>
  <si>
    <t>Kerr-McGee Energy Services Corporation</t>
  </si>
  <si>
    <t>KeySpan Energy Canada Partnership</t>
  </si>
  <si>
    <t>Kinder Morgan Texas Pipeline, L.P.</t>
  </si>
  <si>
    <t>Koch Midstream Services Company, LLC</t>
  </si>
  <si>
    <t>LG&amp;E Energy Marketing Inc.</t>
  </si>
  <si>
    <t>Lakeland, City Of</t>
  </si>
  <si>
    <t>Marathon Oil Company</t>
  </si>
  <si>
    <t>MarkWest Hydrocarbon, Inc.</t>
  </si>
  <si>
    <t>Memphis Light, Gas, and Water Division</t>
  </si>
  <si>
    <t>Miami Valley Resources Inc.</t>
  </si>
  <si>
    <t>MidAmerican Energy Company</t>
  </si>
  <si>
    <t>Midland Cogeneration Venture Limited Partnership</t>
  </si>
  <si>
    <t>Midstream Energy Marketing, Inc.</t>
  </si>
  <si>
    <t>Mieco Inc.</t>
  </si>
  <si>
    <t>Mirant Americas Energy Marketing Canada, Ltd.</t>
  </si>
  <si>
    <t>Mirant Americas Energy Marketing, L.P.</t>
  </si>
  <si>
    <t>Mitchell Gas Services L.P.</t>
  </si>
  <si>
    <t>Morgan Stanley Capital Group Inc.</t>
  </si>
  <si>
    <t>Municipal Gas Authority of Georgia</t>
  </si>
  <si>
    <t>Murphy Oil Company Ltd.</t>
  </si>
  <si>
    <t>NG Energy Trading, L.L.C.</t>
  </si>
  <si>
    <t>NGTS LLC</t>
  </si>
  <si>
    <t>NJR Energy Services Company</t>
  </si>
  <si>
    <t>NRG Power Marketing Inc.</t>
  </si>
  <si>
    <t>NUI Energy Brokers, Inc.</t>
  </si>
  <si>
    <t>National Energy &amp; Trade, L.L.C.</t>
  </si>
  <si>
    <t>National Fuel Gas Distribution Corporation</t>
  </si>
  <si>
    <t>National Gas &amp; Oil Cooperative</t>
  </si>
  <si>
    <t>New Jersey Natural Gas Company</t>
  </si>
  <si>
    <t>Nexen Marketing</t>
  </si>
  <si>
    <t>Niagara Mohawk Energy Marketing, Inc.</t>
  </si>
  <si>
    <t>Nicor Enerchange, LLC</t>
  </si>
  <si>
    <t>Nicor Gas Company</t>
  </si>
  <si>
    <t>Noble Gas Marketing Inc.</t>
  </si>
  <si>
    <t>Northern Indiana Public Service Company</t>
  </si>
  <si>
    <t>Northern States Power Company, a Minnesota Corpora</t>
  </si>
  <si>
    <t>Northstar Energy</t>
  </si>
  <si>
    <t>OGE Energy Resources, Inc.</t>
  </si>
  <si>
    <t>ONEOK Energy Marketing and Trading Company, L.P.</t>
  </si>
  <si>
    <t>Occidental Energy Marketing, Inc.</t>
  </si>
  <si>
    <t>PG&amp;E Energy Trading, Canada Corporation</t>
  </si>
  <si>
    <t>PG&amp;E Energy Trading-Gas Corporation</t>
  </si>
  <si>
    <t>PPL EnergyPlus, LLC</t>
  </si>
  <si>
    <t>PanCanadian Energy Services Inc.</t>
  </si>
  <si>
    <t>PanCanadian Petroleum Limited</t>
  </si>
  <si>
    <t>Penn West Petroleum</t>
  </si>
  <si>
    <t>Pennaco Energy, Inc.</t>
  </si>
  <si>
    <t>Peoples Energy Corporation</t>
  </si>
  <si>
    <t>Pepco Gas Services, Inc.</t>
  </si>
  <si>
    <t>Petrocom Energy Group, Ltd.</t>
  </si>
  <si>
    <t>Phibro Inc.</t>
  </si>
  <si>
    <t>Powerex Corp.</t>
  </si>
  <si>
    <t>Premstar Energy Canada Ltd</t>
  </si>
  <si>
    <t>Prior Energy Corporation</t>
  </si>
  <si>
    <t>ProLiance Energy, LLC</t>
  </si>
  <si>
    <t>Producers Marketing Ltd</t>
  </si>
  <si>
    <t>Puget Sound Energy, Inc.</t>
  </si>
  <si>
    <t>Reliant Energy HL&amp;P</t>
  </si>
  <si>
    <t>Reliant Energy Services Canada Ltd.</t>
  </si>
  <si>
    <t>Reliant Energy Services, Inc.</t>
  </si>
  <si>
    <t>Retex Inc.</t>
  </si>
  <si>
    <t>Richardson Energy Marketing, Ltd.</t>
  </si>
  <si>
    <t>Riley Natural Gas Company</t>
  </si>
  <si>
    <t>SG Interests I, Ltd.</t>
  </si>
  <si>
    <t>SaskEnergy Incorporated</t>
  </si>
  <si>
    <t>Scana Energy Marketing, Inc.</t>
  </si>
  <si>
    <t>Select Energy, Inc.</t>
  </si>
  <si>
    <t>Sempra Energy Solutions</t>
  </si>
  <si>
    <t>Sempra Energy Trading Corp.</t>
  </si>
  <si>
    <t>Sequent Energy Management, L.P.</t>
  </si>
  <si>
    <t>Sierra Pacific Power Company</t>
  </si>
  <si>
    <t>Sithe Power Marketing, L.P.</t>
  </si>
  <si>
    <t>South Jersey Resources Group LLC</t>
  </si>
  <si>
    <t>Southern California Gas Company</t>
  </si>
  <si>
    <t>Sprague Energy Corp.</t>
  </si>
  <si>
    <t>Swift Energy Company</t>
  </si>
  <si>
    <t>TXU Energy Trading Company</t>
  </si>
  <si>
    <t>Talisman Energy Inc.</t>
  </si>
  <si>
    <t>Tenaska Gas Storage, LLC</t>
  </si>
  <si>
    <t>Tenaska Marketing Canada, a division of TMV Corp.</t>
  </si>
  <si>
    <t>Tenaska Marketing Ventures</t>
  </si>
  <si>
    <t>Texaco Canada Petroleum  Inc.</t>
  </si>
  <si>
    <t>Texaco Energy Marketing L.P.</t>
  </si>
  <si>
    <t>Texaco Natural Gas Inc.</t>
  </si>
  <si>
    <t>Texex Energy Partners Ltd.</t>
  </si>
  <si>
    <t>Texla Energy Management Inc.</t>
  </si>
  <si>
    <t>The Brooklyn Union Gas Company</t>
  </si>
  <si>
    <t>The Chase Manhattan Bank</t>
  </si>
  <si>
    <t>The Energy Authority, Inc.</t>
  </si>
  <si>
    <t>The New Power Company</t>
  </si>
  <si>
    <t>Tiger Natural Gas Inc.</t>
  </si>
  <si>
    <t>Torch Energy TM, Inc.</t>
  </si>
  <si>
    <t>TotalFinaElf Gas &amp; Power North America, Inc.</t>
  </si>
  <si>
    <t>Tractebel Energy Marketing, Inc.</t>
  </si>
  <si>
    <t>TransAlta Energy Marketing Corp.</t>
  </si>
  <si>
    <t>TransCanada Energy Marketing USA, Inc.</t>
  </si>
  <si>
    <t>TransCanada Gas Services Inc.</t>
  </si>
  <si>
    <t>TransCanada Gas Services, a division of TransCanad</t>
  </si>
  <si>
    <t>Tristar Gas Marketing Company</t>
  </si>
  <si>
    <t>UGI Utilities Inc.</t>
  </si>
  <si>
    <t>Unocal Canada Limited</t>
  </si>
  <si>
    <t>Unocal Energy Trading, Inc.</t>
  </si>
  <si>
    <t>Upstream Energy Services Company, L.L.C.</t>
  </si>
  <si>
    <t>Utilicorp United Inc.</t>
  </si>
  <si>
    <t>Virginia Power Energy Marketing, Inc.</t>
  </si>
  <si>
    <t>WGR Canada Inc.</t>
  </si>
  <si>
    <t>WPS Energy Services, Inc.</t>
  </si>
  <si>
    <t>Washington Gas Energy Services, Inc.</t>
  </si>
  <si>
    <t>Western Gas Resources, Inc.</t>
  </si>
  <si>
    <t>Wild Goose Storage Inc.</t>
  </si>
  <si>
    <t>Williams Energy Marketing &amp; Trading Company</t>
  </si>
  <si>
    <t>Wisconsin Gas Company</t>
  </si>
  <si>
    <t>Wisconsin Power And Light Company</t>
  </si>
  <si>
    <t>Xcel Energy Inc.</t>
  </si>
  <si>
    <t>e prime, inc.</t>
  </si>
  <si>
    <t>CP Id</t>
  </si>
  <si>
    <t>CP Name</t>
  </si>
  <si>
    <t>Trade Date</t>
  </si>
  <si>
    <t>Settle Date</t>
  </si>
  <si>
    <t>Enron Buy $</t>
  </si>
  <si>
    <t>Enron Sell $</t>
  </si>
  <si>
    <t>Net Cash Out</t>
  </si>
  <si>
    <t>Net Cash Position with this CP</t>
  </si>
  <si>
    <t>Settle Dates</t>
  </si>
  <si>
    <t>Nov Settle $</t>
  </si>
  <si>
    <t>Sep Settle $ Change</t>
  </si>
  <si>
    <t>Sep Settle $ Total</t>
  </si>
  <si>
    <t>Oct Settle $ Change</t>
  </si>
  <si>
    <t>Oct Settle $ Total</t>
  </si>
  <si>
    <t>Nov Settle $ Total</t>
  </si>
  <si>
    <t>Set to 0 if Net is Cash In to Enron</t>
  </si>
  <si>
    <t>KEY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</si>
</sst>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dd\-mmm\-yy"/>
  </numFmts>
  <fonts count="2" x14ac:knownFonts="1">
    <font>
      <sz val="10"/>
      <name val="Arial"/>
    </font>
    <font>
      <b/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5" fontId="0" fillId="0" borderId="0" xfId="0" applyNumberFormat="1"/>
    <xf numFmtId="0" fontId="1" fillId="0" borderId="0" xfId="0" applyFont="1"/>
    <xf numFmtId="2" fontId="0" fillId="0" borderId="0" xfId="0" applyNumberFormat="1"/>
    <xf numFmtId="164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J225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E16" sqref="E16"/>
    </sheetView>
  </sheetViews>
  <sheetFormatPr defaultRowHeight="13.2" x14ac:dyDescent="0.25"/>
  <cols>
    <col min="1" max="1" width="46.44140625" bestFit="1" customWidth="1"/>
    <col min="2" max="4" width="9.44140625" bestFit="1" customWidth="1"/>
    <col min="5" max="62" width="10" bestFit="1" customWidth="1"/>
  </cols>
  <sheetData>
    <row r="1" spans="1:62" s="2" customFormat="1" x14ac:dyDescent="0.25">
      <c r="A1" s="2" t="s">
        <v>0</v>
      </c>
      <c r="B1" s="4">
        <v>37130</v>
      </c>
      <c r="C1" s="4">
        <v>37131</v>
      </c>
      <c r="D1" s="4">
        <v>37132</v>
      </c>
      <c r="E1" s="4">
        <v>37133</v>
      </c>
      <c r="F1" s="4">
        <v>37134</v>
      </c>
      <c r="G1" s="4">
        <v>37135</v>
      </c>
      <c r="H1" s="4">
        <v>37136</v>
      </c>
      <c r="I1" s="4">
        <v>37137</v>
      </c>
      <c r="J1" s="4">
        <v>37138</v>
      </c>
      <c r="K1" s="4">
        <v>37139</v>
      </c>
      <c r="L1" s="4">
        <v>37140</v>
      </c>
      <c r="M1" s="4">
        <v>37141</v>
      </c>
      <c r="N1" s="4">
        <v>37142</v>
      </c>
      <c r="O1" s="4">
        <v>37143</v>
      </c>
      <c r="P1" s="4">
        <v>37144</v>
      </c>
      <c r="Q1" s="4">
        <v>37145</v>
      </c>
      <c r="R1" s="4">
        <v>37146</v>
      </c>
      <c r="S1" s="4">
        <v>37147</v>
      </c>
      <c r="T1" s="4">
        <v>37148</v>
      </c>
      <c r="U1" s="4">
        <v>37149</v>
      </c>
      <c r="V1" s="4">
        <v>37150</v>
      </c>
      <c r="W1" s="4">
        <v>37151</v>
      </c>
      <c r="X1" s="4">
        <v>37152</v>
      </c>
      <c r="Y1" s="4">
        <v>37153</v>
      </c>
      <c r="Z1" s="4">
        <v>37154</v>
      </c>
      <c r="AA1" s="4">
        <v>37155</v>
      </c>
      <c r="AB1" s="4">
        <v>37156</v>
      </c>
      <c r="AC1" s="4">
        <v>37157</v>
      </c>
      <c r="AD1" s="4">
        <v>37158</v>
      </c>
      <c r="AE1" s="4">
        <v>37159</v>
      </c>
      <c r="AF1" s="4">
        <v>37160</v>
      </c>
      <c r="AG1" s="4">
        <v>37161</v>
      </c>
      <c r="AH1" s="4">
        <v>37162</v>
      </c>
      <c r="AI1" s="4">
        <v>37163</v>
      </c>
      <c r="AJ1" s="4">
        <v>37164</v>
      </c>
      <c r="AK1" s="4">
        <v>37165</v>
      </c>
      <c r="AL1" s="4">
        <v>37166</v>
      </c>
      <c r="AM1" s="4">
        <v>37167</v>
      </c>
      <c r="AN1" s="4">
        <v>37168</v>
      </c>
      <c r="AO1" s="4">
        <v>37169</v>
      </c>
      <c r="AP1" s="4">
        <v>37170</v>
      </c>
      <c r="AQ1" s="4">
        <v>37171</v>
      </c>
      <c r="AR1" s="4">
        <v>37172</v>
      </c>
      <c r="AS1" s="4">
        <v>37173</v>
      </c>
      <c r="AT1" s="4">
        <v>37174</v>
      </c>
      <c r="AU1" s="4">
        <v>37175</v>
      </c>
      <c r="AV1" s="4">
        <v>37176</v>
      </c>
      <c r="AW1" s="4">
        <v>37177</v>
      </c>
      <c r="AX1" s="4">
        <v>37178</v>
      </c>
      <c r="AY1" s="4">
        <v>37179</v>
      </c>
      <c r="AZ1" s="4">
        <v>37180</v>
      </c>
      <c r="BA1" s="4">
        <v>37181</v>
      </c>
      <c r="BB1" s="4">
        <v>37182</v>
      </c>
      <c r="BC1" s="4">
        <v>37183</v>
      </c>
      <c r="BD1" s="4">
        <v>37184</v>
      </c>
      <c r="BE1" s="4">
        <v>37185</v>
      </c>
      <c r="BF1" s="4">
        <v>37186</v>
      </c>
      <c r="BG1" s="4">
        <v>37187</v>
      </c>
      <c r="BH1" s="4">
        <v>37188</v>
      </c>
      <c r="BI1" s="4">
        <v>37189</v>
      </c>
      <c r="BJ1" s="4">
        <v>37190</v>
      </c>
    </row>
    <row r="2" spans="1:62" x14ac:dyDescent="0.25">
      <c r="A2" t="s">
        <v>9</v>
      </c>
      <c r="B2">
        <v>0</v>
      </c>
      <c r="C2">
        <v>2207488</v>
      </c>
      <c r="D2">
        <v>2910029</v>
      </c>
      <c r="E2">
        <v>2884324</v>
      </c>
      <c r="F2">
        <v>2854302</v>
      </c>
      <c r="G2">
        <v>2854302</v>
      </c>
      <c r="H2">
        <v>2854302</v>
      </c>
      <c r="I2">
        <v>2854302</v>
      </c>
      <c r="J2">
        <v>2827820</v>
      </c>
      <c r="K2">
        <v>2813810</v>
      </c>
      <c r="L2">
        <v>2531529</v>
      </c>
      <c r="M2">
        <v>2473344</v>
      </c>
      <c r="N2">
        <v>2473344</v>
      </c>
      <c r="O2">
        <v>2473344</v>
      </c>
      <c r="P2">
        <v>3386619</v>
      </c>
      <c r="Q2">
        <v>3386619</v>
      </c>
      <c r="R2">
        <v>3386619</v>
      </c>
      <c r="S2">
        <v>3301419</v>
      </c>
      <c r="T2">
        <v>3235803</v>
      </c>
      <c r="U2">
        <v>3235803</v>
      </c>
      <c r="V2">
        <v>3235803</v>
      </c>
      <c r="W2">
        <v>5492933</v>
      </c>
      <c r="X2">
        <v>5514828</v>
      </c>
      <c r="Y2">
        <v>6636493</v>
      </c>
      <c r="Z2">
        <v>6703384</v>
      </c>
      <c r="AA2">
        <v>7417351</v>
      </c>
      <c r="AB2">
        <v>7417351</v>
      </c>
      <c r="AC2">
        <v>7417351</v>
      </c>
      <c r="AD2">
        <v>7096627</v>
      </c>
      <c r="AE2">
        <v>7092545</v>
      </c>
      <c r="AF2">
        <v>2234420</v>
      </c>
      <c r="AG2">
        <v>1866599</v>
      </c>
      <c r="AH2">
        <v>1884826</v>
      </c>
      <c r="AI2">
        <v>1884826</v>
      </c>
      <c r="AJ2">
        <v>1884826</v>
      </c>
      <c r="AK2">
        <v>1878760</v>
      </c>
      <c r="AL2">
        <v>1960646</v>
      </c>
      <c r="AM2">
        <v>1762544</v>
      </c>
      <c r="AN2">
        <v>1235391</v>
      </c>
      <c r="AO2">
        <v>1175345</v>
      </c>
      <c r="AP2">
        <v>1175345</v>
      </c>
      <c r="AQ2">
        <v>1175345</v>
      </c>
      <c r="AR2">
        <v>1232040</v>
      </c>
      <c r="AS2">
        <v>1221124</v>
      </c>
      <c r="AT2">
        <v>1269698</v>
      </c>
      <c r="AU2">
        <v>1318695</v>
      </c>
      <c r="AV2">
        <v>974795</v>
      </c>
      <c r="AW2">
        <v>974795</v>
      </c>
      <c r="AX2">
        <v>974795</v>
      </c>
      <c r="AY2">
        <v>1037844</v>
      </c>
      <c r="AZ2">
        <v>1081479</v>
      </c>
      <c r="BA2">
        <v>1051742</v>
      </c>
      <c r="BB2">
        <v>935409</v>
      </c>
      <c r="BC2">
        <v>736852</v>
      </c>
      <c r="BD2">
        <v>736852</v>
      </c>
      <c r="BE2">
        <v>736852</v>
      </c>
      <c r="BF2">
        <v>816462</v>
      </c>
      <c r="BG2">
        <v>943459</v>
      </c>
      <c r="BH2">
        <v>989970</v>
      </c>
      <c r="BI2">
        <v>1140872</v>
      </c>
      <c r="BJ2">
        <v>0</v>
      </c>
    </row>
    <row r="3" spans="1:62" x14ac:dyDescent="0.25">
      <c r="A3" t="s">
        <v>2</v>
      </c>
      <c r="B3">
        <v>299240</v>
      </c>
      <c r="C3">
        <v>415717</v>
      </c>
      <c r="D3">
        <v>590152</v>
      </c>
      <c r="E3">
        <v>971343</v>
      </c>
      <c r="F3">
        <v>1098274</v>
      </c>
      <c r="G3">
        <v>1098274</v>
      </c>
      <c r="H3">
        <v>1098274</v>
      </c>
      <c r="I3">
        <v>1098274</v>
      </c>
      <c r="J3">
        <v>1127785</v>
      </c>
      <c r="K3">
        <v>1107152</v>
      </c>
      <c r="L3">
        <v>2082708</v>
      </c>
      <c r="M3">
        <v>2299478</v>
      </c>
      <c r="N3">
        <v>2299478</v>
      </c>
      <c r="O3">
        <v>2299478</v>
      </c>
      <c r="P3">
        <v>2283690</v>
      </c>
      <c r="Q3">
        <v>2283690</v>
      </c>
      <c r="R3">
        <v>2246074</v>
      </c>
      <c r="S3">
        <v>2550556</v>
      </c>
      <c r="T3">
        <v>2634469</v>
      </c>
      <c r="U3">
        <v>2634469</v>
      </c>
      <c r="V3">
        <v>2634469</v>
      </c>
      <c r="W3">
        <v>2796905</v>
      </c>
      <c r="X3">
        <v>2787694</v>
      </c>
      <c r="Y3">
        <v>2787694</v>
      </c>
      <c r="Z3">
        <v>2748917</v>
      </c>
      <c r="AA3">
        <v>2748917</v>
      </c>
      <c r="AB3">
        <v>2748917</v>
      </c>
      <c r="AC3">
        <v>2748917</v>
      </c>
      <c r="AD3">
        <v>2748917</v>
      </c>
      <c r="AE3">
        <v>2748917</v>
      </c>
      <c r="AF3">
        <v>2748917</v>
      </c>
      <c r="AG3">
        <v>1737896</v>
      </c>
      <c r="AH3">
        <v>1968090</v>
      </c>
      <c r="AI3">
        <v>1968090</v>
      </c>
      <c r="AJ3">
        <v>1968090</v>
      </c>
      <c r="AK3">
        <v>1968090</v>
      </c>
      <c r="AL3">
        <v>1968090</v>
      </c>
      <c r="AM3">
        <v>1968090</v>
      </c>
      <c r="AN3">
        <v>1910756</v>
      </c>
      <c r="AO3">
        <v>1919733</v>
      </c>
      <c r="AP3">
        <v>1919733</v>
      </c>
      <c r="AQ3">
        <v>1919733</v>
      </c>
      <c r="AR3">
        <v>1919733</v>
      </c>
      <c r="AS3">
        <v>1892061</v>
      </c>
      <c r="AT3">
        <v>1842948</v>
      </c>
      <c r="AU3">
        <v>2112911</v>
      </c>
      <c r="AV3">
        <v>2328718</v>
      </c>
      <c r="AW3">
        <v>2328718</v>
      </c>
      <c r="AX3">
        <v>2328718</v>
      </c>
      <c r="AY3">
        <v>2345332</v>
      </c>
      <c r="AZ3">
        <v>2459001</v>
      </c>
      <c r="BA3">
        <v>2831509</v>
      </c>
      <c r="BB3">
        <v>3197184</v>
      </c>
      <c r="BC3">
        <v>3197184</v>
      </c>
      <c r="BD3">
        <v>3197184</v>
      </c>
      <c r="BE3">
        <v>3197184</v>
      </c>
      <c r="BF3">
        <v>3197184</v>
      </c>
      <c r="BG3">
        <v>3237561</v>
      </c>
      <c r="BH3">
        <v>3342948</v>
      </c>
      <c r="BI3">
        <v>3401353</v>
      </c>
      <c r="BJ3">
        <v>3204609</v>
      </c>
    </row>
    <row r="4" spans="1:62" x14ac:dyDescent="0.25">
      <c r="A4" t="s">
        <v>3</v>
      </c>
      <c r="B4">
        <v>11000</v>
      </c>
      <c r="C4">
        <v>11000</v>
      </c>
      <c r="D4">
        <v>11000</v>
      </c>
      <c r="E4">
        <v>19680</v>
      </c>
      <c r="F4">
        <v>19680</v>
      </c>
      <c r="G4">
        <v>19680</v>
      </c>
      <c r="H4">
        <v>19680</v>
      </c>
      <c r="I4">
        <v>19680</v>
      </c>
      <c r="J4">
        <v>19680</v>
      </c>
      <c r="K4">
        <v>19680</v>
      </c>
      <c r="L4">
        <v>19680</v>
      </c>
      <c r="M4">
        <v>19680</v>
      </c>
      <c r="N4">
        <v>19680</v>
      </c>
      <c r="O4">
        <v>19680</v>
      </c>
      <c r="P4">
        <v>19680</v>
      </c>
      <c r="Q4">
        <v>29230</v>
      </c>
      <c r="R4">
        <v>29230</v>
      </c>
      <c r="S4">
        <v>29230</v>
      </c>
      <c r="T4">
        <v>29230</v>
      </c>
      <c r="U4">
        <v>29230</v>
      </c>
      <c r="V4">
        <v>29230</v>
      </c>
      <c r="W4">
        <v>29230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9205</v>
      </c>
      <c r="AO4">
        <v>9205</v>
      </c>
      <c r="AP4">
        <v>9205</v>
      </c>
      <c r="AQ4">
        <v>9205</v>
      </c>
      <c r="AR4">
        <v>13303</v>
      </c>
      <c r="AS4">
        <v>13303</v>
      </c>
      <c r="AT4">
        <v>13303</v>
      </c>
      <c r="AU4">
        <v>13303</v>
      </c>
      <c r="AV4">
        <v>13303</v>
      </c>
      <c r="AW4">
        <v>13303</v>
      </c>
      <c r="AX4">
        <v>13303</v>
      </c>
      <c r="AY4">
        <v>13303</v>
      </c>
      <c r="AZ4">
        <v>13303</v>
      </c>
      <c r="BA4">
        <v>13303</v>
      </c>
      <c r="BB4">
        <v>13303</v>
      </c>
      <c r="BC4">
        <v>13303</v>
      </c>
      <c r="BD4">
        <v>13303</v>
      </c>
      <c r="BE4">
        <v>13303</v>
      </c>
      <c r="BF4">
        <v>26167</v>
      </c>
      <c r="BG4">
        <v>52889</v>
      </c>
      <c r="BH4">
        <v>82114</v>
      </c>
      <c r="BI4">
        <v>95334</v>
      </c>
      <c r="BJ4">
        <v>185593</v>
      </c>
    </row>
    <row r="5" spans="1:62" x14ac:dyDescent="0.25">
      <c r="A5" t="s">
        <v>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36225</v>
      </c>
      <c r="L5">
        <v>36225</v>
      </c>
      <c r="M5">
        <v>101250</v>
      </c>
      <c r="N5">
        <v>101250</v>
      </c>
      <c r="O5">
        <v>101250</v>
      </c>
      <c r="P5">
        <v>101250</v>
      </c>
      <c r="Q5">
        <v>101250</v>
      </c>
      <c r="R5">
        <v>101250</v>
      </c>
      <c r="S5">
        <v>101250</v>
      </c>
      <c r="T5">
        <v>101250</v>
      </c>
      <c r="U5">
        <v>101250</v>
      </c>
      <c r="V5">
        <v>101250</v>
      </c>
      <c r="W5">
        <v>101250</v>
      </c>
      <c r="X5">
        <v>101250</v>
      </c>
      <c r="Y5">
        <v>101250</v>
      </c>
      <c r="Z5">
        <v>110850</v>
      </c>
      <c r="AA5">
        <v>110850</v>
      </c>
      <c r="AB5">
        <v>110850</v>
      </c>
      <c r="AC5">
        <v>110850</v>
      </c>
      <c r="AD5">
        <v>110850</v>
      </c>
      <c r="AE5">
        <v>110850</v>
      </c>
      <c r="AF5">
        <v>124805</v>
      </c>
      <c r="AG5">
        <v>166535</v>
      </c>
      <c r="AH5">
        <v>166535</v>
      </c>
      <c r="AI5">
        <v>166535</v>
      </c>
      <c r="AJ5">
        <v>166535</v>
      </c>
      <c r="AK5">
        <v>166535</v>
      </c>
      <c r="AL5">
        <v>179298</v>
      </c>
      <c r="AM5">
        <v>179298</v>
      </c>
      <c r="AN5">
        <v>179298</v>
      </c>
      <c r="AO5">
        <v>179298</v>
      </c>
      <c r="AP5">
        <v>179298</v>
      </c>
      <c r="AQ5">
        <v>179298</v>
      </c>
      <c r="AR5">
        <v>179298</v>
      </c>
      <c r="AS5">
        <v>179298</v>
      </c>
      <c r="AT5">
        <v>179298</v>
      </c>
      <c r="AU5">
        <v>179298</v>
      </c>
      <c r="AV5">
        <v>179298</v>
      </c>
      <c r="AW5">
        <v>179298</v>
      </c>
      <c r="AX5">
        <v>179298</v>
      </c>
      <c r="AY5">
        <v>179298</v>
      </c>
      <c r="AZ5">
        <v>179298</v>
      </c>
      <c r="BA5">
        <v>179298</v>
      </c>
      <c r="BB5">
        <v>179298</v>
      </c>
      <c r="BC5">
        <v>179298</v>
      </c>
      <c r="BD5">
        <v>179298</v>
      </c>
      <c r="BE5">
        <v>179298</v>
      </c>
      <c r="BF5">
        <v>179298</v>
      </c>
      <c r="BG5">
        <v>179298</v>
      </c>
      <c r="BH5">
        <v>179298</v>
      </c>
      <c r="BI5">
        <v>179298</v>
      </c>
      <c r="BJ5">
        <v>179298</v>
      </c>
    </row>
    <row r="6" spans="1:62" x14ac:dyDescent="0.25">
      <c r="A6" t="s">
        <v>5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156776</v>
      </c>
      <c r="Y6">
        <v>425151</v>
      </c>
      <c r="Z6">
        <v>425151</v>
      </c>
      <c r="AA6">
        <v>417690</v>
      </c>
      <c r="AB6">
        <v>417690</v>
      </c>
      <c r="AC6">
        <v>417690</v>
      </c>
      <c r="AD6">
        <v>417690</v>
      </c>
      <c r="AE6">
        <v>388523</v>
      </c>
      <c r="AF6">
        <v>381491</v>
      </c>
      <c r="AG6">
        <v>381491</v>
      </c>
      <c r="AH6">
        <v>381491</v>
      </c>
      <c r="AI6">
        <v>381491</v>
      </c>
      <c r="AJ6">
        <v>381491</v>
      </c>
      <c r="AK6">
        <v>286493</v>
      </c>
      <c r="AL6">
        <v>226767</v>
      </c>
      <c r="AM6">
        <v>226767</v>
      </c>
      <c r="AN6">
        <v>226767</v>
      </c>
      <c r="AO6">
        <v>226767</v>
      </c>
      <c r="AP6">
        <v>226767</v>
      </c>
      <c r="AQ6">
        <v>226767</v>
      </c>
      <c r="AR6">
        <v>226767</v>
      </c>
      <c r="AS6">
        <v>176002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</row>
    <row r="7" spans="1:62" x14ac:dyDescent="0.25">
      <c r="A7" t="s">
        <v>6</v>
      </c>
      <c r="B7">
        <v>6669941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</row>
    <row r="8" spans="1:62" x14ac:dyDescent="0.25">
      <c r="A8" t="s">
        <v>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</row>
    <row r="9" spans="1:62" x14ac:dyDescent="0.25">
      <c r="A9" t="s">
        <v>10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</row>
    <row r="10" spans="1:62" x14ac:dyDescent="0.25">
      <c r="A10" t="s">
        <v>11</v>
      </c>
      <c r="B10">
        <v>0</v>
      </c>
      <c r="C10">
        <v>0</v>
      </c>
      <c r="D10">
        <v>364695</v>
      </c>
      <c r="E10">
        <v>364695</v>
      </c>
      <c r="F10">
        <v>364695</v>
      </c>
      <c r="G10">
        <v>364695</v>
      </c>
      <c r="H10">
        <v>364695</v>
      </c>
      <c r="I10">
        <v>364695</v>
      </c>
      <c r="J10">
        <v>364695</v>
      </c>
      <c r="K10">
        <v>364695</v>
      </c>
      <c r="L10">
        <v>364695</v>
      </c>
      <c r="M10">
        <v>364695</v>
      </c>
      <c r="N10">
        <v>364695</v>
      </c>
      <c r="O10">
        <v>364695</v>
      </c>
      <c r="P10">
        <v>364695</v>
      </c>
      <c r="Q10">
        <v>364695</v>
      </c>
      <c r="R10">
        <v>364695</v>
      </c>
      <c r="S10">
        <v>364695</v>
      </c>
      <c r="T10">
        <v>364695</v>
      </c>
      <c r="U10">
        <v>364695</v>
      </c>
      <c r="V10">
        <v>364695</v>
      </c>
      <c r="W10">
        <v>364695</v>
      </c>
      <c r="X10">
        <v>364695</v>
      </c>
      <c r="Y10">
        <v>364695</v>
      </c>
      <c r="Z10">
        <v>364695</v>
      </c>
      <c r="AA10">
        <v>364695</v>
      </c>
      <c r="AB10">
        <v>364695</v>
      </c>
      <c r="AC10">
        <v>364695</v>
      </c>
      <c r="AD10">
        <v>364695</v>
      </c>
      <c r="AE10">
        <v>364695</v>
      </c>
      <c r="AF10">
        <v>229070</v>
      </c>
      <c r="AG10">
        <v>229070</v>
      </c>
      <c r="AH10">
        <v>229070</v>
      </c>
      <c r="AI10">
        <v>229070</v>
      </c>
      <c r="AJ10">
        <v>229070</v>
      </c>
      <c r="AK10">
        <v>213395</v>
      </c>
      <c r="AL10">
        <v>213395</v>
      </c>
      <c r="AM10">
        <v>206652</v>
      </c>
      <c r="AN10">
        <v>206652</v>
      </c>
      <c r="AO10">
        <v>206652</v>
      </c>
      <c r="AP10">
        <v>206652</v>
      </c>
      <c r="AQ10">
        <v>206652</v>
      </c>
      <c r="AR10">
        <v>199862</v>
      </c>
      <c r="AS10">
        <v>193300</v>
      </c>
      <c r="AT10">
        <v>193300</v>
      </c>
      <c r="AU10">
        <v>193300</v>
      </c>
      <c r="AV10">
        <v>193300</v>
      </c>
      <c r="AW10">
        <v>193300</v>
      </c>
      <c r="AX10">
        <v>193300</v>
      </c>
      <c r="AY10">
        <v>185692</v>
      </c>
      <c r="AZ10">
        <v>154702</v>
      </c>
      <c r="BA10">
        <v>158232</v>
      </c>
      <c r="BB10">
        <v>149711</v>
      </c>
      <c r="BC10">
        <v>126529</v>
      </c>
      <c r="BD10">
        <v>126529</v>
      </c>
      <c r="BE10">
        <v>126529</v>
      </c>
      <c r="BF10">
        <v>117304</v>
      </c>
      <c r="BG10">
        <v>106995</v>
      </c>
      <c r="BH10">
        <v>109034</v>
      </c>
      <c r="BI10">
        <v>67239</v>
      </c>
      <c r="BJ10">
        <v>0</v>
      </c>
    </row>
    <row r="11" spans="1:62" x14ac:dyDescent="0.25">
      <c r="A11" t="s">
        <v>12</v>
      </c>
      <c r="B11">
        <v>11478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3760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821</v>
      </c>
      <c r="BG11">
        <v>36864</v>
      </c>
      <c r="BH11">
        <v>55235</v>
      </c>
      <c r="BI11">
        <v>55235</v>
      </c>
      <c r="BJ11">
        <v>0</v>
      </c>
    </row>
    <row r="12" spans="1:62" x14ac:dyDescent="0.25">
      <c r="A12" t="s">
        <v>13</v>
      </c>
      <c r="B12">
        <v>1733</v>
      </c>
      <c r="C12">
        <v>0</v>
      </c>
      <c r="D12">
        <v>258699</v>
      </c>
      <c r="E12">
        <v>131358</v>
      </c>
      <c r="F12">
        <v>294558</v>
      </c>
      <c r="G12">
        <v>294558</v>
      </c>
      <c r="H12">
        <v>294558</v>
      </c>
      <c r="I12">
        <v>294558</v>
      </c>
      <c r="J12">
        <v>11642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</row>
    <row r="13" spans="1:62" x14ac:dyDescent="0.25">
      <c r="A13" t="s">
        <v>14</v>
      </c>
      <c r="B13">
        <v>0</v>
      </c>
      <c r="C13">
        <v>0</v>
      </c>
      <c r="D13">
        <v>0</v>
      </c>
      <c r="E13">
        <v>0</v>
      </c>
      <c r="F13">
        <v>104573</v>
      </c>
      <c r="G13">
        <v>104573</v>
      </c>
      <c r="H13">
        <v>104573</v>
      </c>
      <c r="I13">
        <v>104573</v>
      </c>
      <c r="J13">
        <v>132633</v>
      </c>
      <c r="K13">
        <v>362059</v>
      </c>
      <c r="L13">
        <v>1986695</v>
      </c>
      <c r="M13">
        <v>4208324</v>
      </c>
      <c r="N13">
        <v>4208324</v>
      </c>
      <c r="O13">
        <v>4208324</v>
      </c>
      <c r="P13">
        <v>4187654</v>
      </c>
      <c r="Q13">
        <v>4187654</v>
      </c>
      <c r="R13">
        <v>4198025</v>
      </c>
      <c r="S13">
        <v>4207450</v>
      </c>
      <c r="T13">
        <v>4207450</v>
      </c>
      <c r="U13">
        <v>4207450</v>
      </c>
      <c r="V13">
        <v>4207450</v>
      </c>
      <c r="W13">
        <v>4207450</v>
      </c>
      <c r="X13">
        <v>3336845</v>
      </c>
      <c r="Y13">
        <v>3336845</v>
      </c>
      <c r="Z13">
        <v>3026416</v>
      </c>
      <c r="AA13">
        <v>3027894</v>
      </c>
      <c r="AB13">
        <v>3027894</v>
      </c>
      <c r="AC13">
        <v>3027894</v>
      </c>
      <c r="AD13">
        <v>3034873</v>
      </c>
      <c r="AE13">
        <v>3020022</v>
      </c>
      <c r="AF13">
        <v>3305507</v>
      </c>
      <c r="AG13">
        <v>3305507</v>
      </c>
      <c r="AH13">
        <v>3534041</v>
      </c>
      <c r="AI13">
        <v>3534041</v>
      </c>
      <c r="AJ13">
        <v>3534041</v>
      </c>
      <c r="AK13">
        <v>3316092</v>
      </c>
      <c r="AL13">
        <v>3300562</v>
      </c>
      <c r="AM13">
        <v>3283355</v>
      </c>
      <c r="AN13">
        <v>3254224</v>
      </c>
      <c r="AO13">
        <v>3228092</v>
      </c>
      <c r="AP13">
        <v>3228092</v>
      </c>
      <c r="AQ13">
        <v>3228092</v>
      </c>
      <c r="AR13">
        <v>3228092</v>
      </c>
      <c r="AS13">
        <v>3228092</v>
      </c>
      <c r="AT13">
        <v>3154264</v>
      </c>
      <c r="AU13">
        <v>3132594</v>
      </c>
      <c r="AV13">
        <v>3101464</v>
      </c>
      <c r="AW13">
        <v>3101464</v>
      </c>
      <c r="AX13">
        <v>3101464</v>
      </c>
      <c r="AY13">
        <v>3091575</v>
      </c>
      <c r="AZ13">
        <v>3058160</v>
      </c>
      <c r="BA13">
        <v>3034384</v>
      </c>
      <c r="BB13">
        <v>2969017</v>
      </c>
      <c r="BC13">
        <v>2916185</v>
      </c>
      <c r="BD13">
        <v>2916185</v>
      </c>
      <c r="BE13">
        <v>2916185</v>
      </c>
      <c r="BF13">
        <v>2889803</v>
      </c>
      <c r="BG13">
        <v>2784131</v>
      </c>
      <c r="BH13">
        <v>2810210</v>
      </c>
      <c r="BI13">
        <v>2717836</v>
      </c>
      <c r="BJ13">
        <v>2109161</v>
      </c>
    </row>
    <row r="14" spans="1:62" x14ac:dyDescent="0.25">
      <c r="A14" t="s">
        <v>15</v>
      </c>
      <c r="B14">
        <v>0</v>
      </c>
      <c r="C14">
        <v>0</v>
      </c>
      <c r="D14">
        <v>912133</v>
      </c>
      <c r="E14">
        <v>893153</v>
      </c>
      <c r="F14">
        <v>769161</v>
      </c>
      <c r="G14">
        <v>769161</v>
      </c>
      <c r="H14">
        <v>769161</v>
      </c>
      <c r="I14">
        <v>769161</v>
      </c>
      <c r="J14">
        <v>2608619</v>
      </c>
      <c r="K14">
        <v>2578665</v>
      </c>
      <c r="L14">
        <v>2473531</v>
      </c>
      <c r="M14">
        <v>2355526</v>
      </c>
      <c r="N14">
        <v>2355526</v>
      </c>
      <c r="O14">
        <v>2355526</v>
      </c>
      <c r="P14">
        <v>2315526</v>
      </c>
      <c r="Q14">
        <v>2315526</v>
      </c>
      <c r="R14">
        <v>2315526</v>
      </c>
      <c r="S14">
        <v>2300718</v>
      </c>
      <c r="T14">
        <v>2335968</v>
      </c>
      <c r="U14">
        <v>2335968</v>
      </c>
      <c r="V14">
        <v>2335968</v>
      </c>
      <c r="W14">
        <v>2256516</v>
      </c>
      <c r="X14">
        <v>2164117</v>
      </c>
      <c r="Y14">
        <v>2145194</v>
      </c>
      <c r="Z14">
        <v>2098487</v>
      </c>
      <c r="AA14">
        <v>1980991</v>
      </c>
      <c r="AB14">
        <v>1980991</v>
      </c>
      <c r="AC14">
        <v>1980991</v>
      </c>
      <c r="AD14">
        <v>1983847</v>
      </c>
      <c r="AE14">
        <v>955414</v>
      </c>
      <c r="AF14">
        <v>1083552</v>
      </c>
      <c r="AG14">
        <v>1064153</v>
      </c>
      <c r="AH14">
        <v>1096539</v>
      </c>
      <c r="AI14">
        <v>1096539</v>
      </c>
      <c r="AJ14">
        <v>1096539</v>
      </c>
      <c r="AK14">
        <v>1127857</v>
      </c>
      <c r="AL14">
        <v>1123667</v>
      </c>
      <c r="AM14">
        <v>1106381</v>
      </c>
      <c r="AN14">
        <v>1086147</v>
      </c>
      <c r="AO14">
        <v>978959</v>
      </c>
      <c r="AP14">
        <v>978959</v>
      </c>
      <c r="AQ14">
        <v>978959</v>
      </c>
      <c r="AR14">
        <v>1008126</v>
      </c>
      <c r="AS14">
        <v>938228</v>
      </c>
      <c r="AT14">
        <v>912324</v>
      </c>
      <c r="AU14">
        <v>857343</v>
      </c>
      <c r="AV14">
        <v>761891</v>
      </c>
      <c r="AW14">
        <v>761891</v>
      </c>
      <c r="AX14">
        <v>761891</v>
      </c>
      <c r="AY14">
        <v>627626</v>
      </c>
      <c r="AZ14">
        <v>569123</v>
      </c>
      <c r="BA14">
        <v>497172</v>
      </c>
      <c r="BB14">
        <v>468594</v>
      </c>
      <c r="BC14">
        <v>335823</v>
      </c>
      <c r="BD14">
        <v>335823</v>
      </c>
      <c r="BE14">
        <v>335823</v>
      </c>
      <c r="BF14">
        <v>357906</v>
      </c>
      <c r="BG14">
        <v>336747</v>
      </c>
      <c r="BH14">
        <v>370517</v>
      </c>
      <c r="BI14">
        <v>363551</v>
      </c>
      <c r="BJ14">
        <v>212171</v>
      </c>
    </row>
    <row r="15" spans="1:62" x14ac:dyDescent="0.25">
      <c r="A15" t="s">
        <v>16</v>
      </c>
      <c r="B15">
        <v>0</v>
      </c>
      <c r="C15">
        <v>23580</v>
      </c>
      <c r="D15">
        <v>35004</v>
      </c>
      <c r="E15">
        <v>35004</v>
      </c>
      <c r="F15">
        <v>35004</v>
      </c>
      <c r="G15">
        <v>35004</v>
      </c>
      <c r="H15">
        <v>35004</v>
      </c>
      <c r="I15">
        <v>35004</v>
      </c>
      <c r="J15">
        <v>35004</v>
      </c>
      <c r="K15">
        <v>35004</v>
      </c>
      <c r="L15">
        <v>44929</v>
      </c>
      <c r="M15">
        <v>44929</v>
      </c>
      <c r="N15">
        <v>44929</v>
      </c>
      <c r="O15">
        <v>44929</v>
      </c>
      <c r="P15">
        <v>65421</v>
      </c>
      <c r="Q15">
        <v>65421</v>
      </c>
      <c r="R15">
        <v>75471</v>
      </c>
      <c r="S15">
        <v>75471</v>
      </c>
      <c r="T15">
        <v>75471</v>
      </c>
      <c r="U15">
        <v>75471</v>
      </c>
      <c r="V15">
        <v>75471</v>
      </c>
      <c r="W15">
        <v>75471</v>
      </c>
      <c r="X15">
        <v>86224</v>
      </c>
      <c r="Y15">
        <v>86224</v>
      </c>
      <c r="Z15">
        <v>110536</v>
      </c>
      <c r="AA15">
        <v>110536</v>
      </c>
      <c r="AB15">
        <v>110536</v>
      </c>
      <c r="AC15">
        <v>110536</v>
      </c>
      <c r="AD15">
        <v>110536</v>
      </c>
      <c r="AE15">
        <v>117872</v>
      </c>
      <c r="AF15">
        <v>117872</v>
      </c>
      <c r="AG15">
        <v>117872</v>
      </c>
      <c r="AH15">
        <v>117872</v>
      </c>
      <c r="AI15">
        <v>117872</v>
      </c>
      <c r="AJ15">
        <v>117872</v>
      </c>
      <c r="AK15">
        <v>96505</v>
      </c>
      <c r="AL15">
        <v>96505</v>
      </c>
      <c r="AM15">
        <v>105109</v>
      </c>
      <c r="AN15">
        <v>124173</v>
      </c>
      <c r="AO15">
        <v>124173</v>
      </c>
      <c r="AP15">
        <v>124173</v>
      </c>
      <c r="AQ15">
        <v>124173</v>
      </c>
      <c r="AR15">
        <v>124173</v>
      </c>
      <c r="AS15">
        <v>124173</v>
      </c>
      <c r="AT15">
        <v>161265</v>
      </c>
      <c r="AU15">
        <v>161265</v>
      </c>
      <c r="AV15">
        <v>222526</v>
      </c>
      <c r="AW15">
        <v>222526</v>
      </c>
      <c r="AX15">
        <v>222526</v>
      </c>
      <c r="AY15">
        <v>222526</v>
      </c>
      <c r="AZ15">
        <v>222526</v>
      </c>
      <c r="BA15">
        <v>233486</v>
      </c>
      <c r="BB15">
        <v>311790</v>
      </c>
      <c r="BC15">
        <v>344081</v>
      </c>
      <c r="BD15">
        <v>344081</v>
      </c>
      <c r="BE15">
        <v>344081</v>
      </c>
      <c r="BF15">
        <v>344081</v>
      </c>
      <c r="BG15">
        <v>370785</v>
      </c>
      <c r="BH15">
        <v>370785</v>
      </c>
      <c r="BI15">
        <v>370785</v>
      </c>
      <c r="BJ15">
        <v>370785</v>
      </c>
    </row>
    <row r="16" spans="1:62" x14ac:dyDescent="0.25">
      <c r="A16" t="s">
        <v>17</v>
      </c>
      <c r="B16">
        <v>0</v>
      </c>
      <c r="C16">
        <v>0</v>
      </c>
      <c r="D16">
        <v>0</v>
      </c>
      <c r="E16">
        <v>393414</v>
      </c>
      <c r="F16">
        <v>2199014</v>
      </c>
      <c r="G16">
        <v>2199014</v>
      </c>
      <c r="H16">
        <v>2199014</v>
      </c>
      <c r="I16">
        <v>2199014</v>
      </c>
      <c r="J16">
        <v>4295076</v>
      </c>
      <c r="K16">
        <v>2672473</v>
      </c>
      <c r="L16">
        <v>1997500</v>
      </c>
      <c r="M16">
        <v>1830175</v>
      </c>
      <c r="N16">
        <v>1830175</v>
      </c>
      <c r="O16">
        <v>1830175</v>
      </c>
      <c r="P16">
        <v>688783</v>
      </c>
      <c r="Q16">
        <v>33884</v>
      </c>
      <c r="R16">
        <v>558799</v>
      </c>
      <c r="S16">
        <v>4606906</v>
      </c>
      <c r="T16">
        <v>3707624</v>
      </c>
      <c r="U16">
        <v>3707624</v>
      </c>
      <c r="V16">
        <v>3707624</v>
      </c>
      <c r="W16">
        <v>6495014</v>
      </c>
      <c r="X16">
        <v>6153999</v>
      </c>
      <c r="Y16">
        <v>6388936</v>
      </c>
      <c r="Z16">
        <v>5905367</v>
      </c>
      <c r="AA16">
        <v>6110069</v>
      </c>
      <c r="AB16">
        <v>6110069</v>
      </c>
      <c r="AC16">
        <v>6110069</v>
      </c>
      <c r="AD16">
        <v>7049159</v>
      </c>
      <c r="AE16">
        <v>7123341</v>
      </c>
      <c r="AF16">
        <v>6379001</v>
      </c>
      <c r="AG16">
        <v>5491169</v>
      </c>
      <c r="AH16">
        <v>9672018</v>
      </c>
      <c r="AI16">
        <v>9672018</v>
      </c>
      <c r="AJ16">
        <v>9672018</v>
      </c>
      <c r="AK16">
        <v>9542665</v>
      </c>
      <c r="AL16">
        <v>9581313</v>
      </c>
      <c r="AM16">
        <v>9756501</v>
      </c>
      <c r="AN16">
        <v>7578275</v>
      </c>
      <c r="AO16">
        <v>7071388</v>
      </c>
      <c r="AP16">
        <v>7071388</v>
      </c>
      <c r="AQ16">
        <v>7071388</v>
      </c>
      <c r="AR16">
        <v>7067256</v>
      </c>
      <c r="AS16">
        <v>6982304</v>
      </c>
      <c r="AT16">
        <v>6091390</v>
      </c>
      <c r="AU16">
        <v>5390462</v>
      </c>
      <c r="AV16">
        <v>5200793</v>
      </c>
      <c r="AW16">
        <v>5200793</v>
      </c>
      <c r="AX16">
        <v>5200793</v>
      </c>
      <c r="AY16">
        <v>4966482</v>
      </c>
      <c r="AZ16">
        <v>4285675</v>
      </c>
      <c r="BA16">
        <v>5287920</v>
      </c>
      <c r="BB16">
        <v>6019505</v>
      </c>
      <c r="BC16">
        <v>4970571</v>
      </c>
      <c r="BD16">
        <v>4970571</v>
      </c>
      <c r="BE16">
        <v>4970571</v>
      </c>
      <c r="BF16">
        <v>5085174</v>
      </c>
      <c r="BG16">
        <v>5883251</v>
      </c>
      <c r="BH16">
        <v>6137307</v>
      </c>
      <c r="BI16">
        <v>6280865</v>
      </c>
      <c r="BJ16">
        <v>7975698</v>
      </c>
    </row>
    <row r="17" spans="1:62" x14ac:dyDescent="0.25">
      <c r="A17" t="s">
        <v>18</v>
      </c>
      <c r="B17">
        <v>2095730</v>
      </c>
      <c r="C17">
        <v>2273959</v>
      </c>
      <c r="D17">
        <v>572286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3820830</v>
      </c>
      <c r="AE17">
        <v>5455713</v>
      </c>
      <c r="AF17">
        <v>12016829</v>
      </c>
      <c r="AG17">
        <v>9671692</v>
      </c>
      <c r="AH17">
        <v>9643668</v>
      </c>
      <c r="AI17">
        <v>9643668</v>
      </c>
      <c r="AJ17">
        <v>9643668</v>
      </c>
      <c r="AK17">
        <v>9657500</v>
      </c>
      <c r="AL17">
        <v>9690445</v>
      </c>
      <c r="AM17">
        <v>9668968</v>
      </c>
      <c r="AN17">
        <v>9595827</v>
      </c>
      <c r="AO17">
        <v>9644690</v>
      </c>
      <c r="AP17">
        <v>9644690</v>
      </c>
      <c r="AQ17">
        <v>9644690</v>
      </c>
      <c r="AR17">
        <v>9721221</v>
      </c>
      <c r="AS17">
        <v>9834499</v>
      </c>
      <c r="AT17">
        <v>9911630</v>
      </c>
      <c r="AU17">
        <v>9743836</v>
      </c>
      <c r="AV17">
        <v>9468072</v>
      </c>
      <c r="AW17">
        <v>9468072</v>
      </c>
      <c r="AX17">
        <v>9468072</v>
      </c>
      <c r="AY17">
        <v>9545003</v>
      </c>
      <c r="AZ17">
        <v>9654356</v>
      </c>
      <c r="BA17">
        <v>9569421</v>
      </c>
      <c r="BB17">
        <v>9652035</v>
      </c>
      <c r="BC17">
        <v>9499807</v>
      </c>
      <c r="BD17">
        <v>9499807</v>
      </c>
      <c r="BE17">
        <v>9499807</v>
      </c>
      <c r="BF17">
        <v>9354954</v>
      </c>
      <c r="BG17">
        <v>9030034</v>
      </c>
      <c r="BH17">
        <v>9031697</v>
      </c>
      <c r="BI17">
        <v>8833953</v>
      </c>
      <c r="BJ17">
        <v>11701505</v>
      </c>
    </row>
    <row r="18" spans="1:62" x14ac:dyDescent="0.25">
      <c r="A18" t="s">
        <v>19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2757256</v>
      </c>
      <c r="M18">
        <v>1308936</v>
      </c>
      <c r="N18">
        <v>1308936</v>
      </c>
      <c r="O18">
        <v>1308936</v>
      </c>
      <c r="P18">
        <v>1433726</v>
      </c>
      <c r="Q18">
        <v>796624</v>
      </c>
      <c r="R18">
        <v>766497</v>
      </c>
      <c r="S18">
        <v>332075</v>
      </c>
      <c r="T18">
        <v>0</v>
      </c>
      <c r="U18">
        <v>0</v>
      </c>
      <c r="V18">
        <v>0</v>
      </c>
      <c r="W18">
        <v>1327326</v>
      </c>
      <c r="X18">
        <v>499095</v>
      </c>
      <c r="Y18">
        <v>7324209</v>
      </c>
      <c r="Z18">
        <v>2932688</v>
      </c>
      <c r="AA18">
        <v>0</v>
      </c>
      <c r="AB18">
        <v>0</v>
      </c>
      <c r="AC18">
        <v>0</v>
      </c>
      <c r="AD18">
        <v>3210329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284535</v>
      </c>
      <c r="AL18">
        <v>245333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1111248</v>
      </c>
    </row>
    <row r="19" spans="1:62" x14ac:dyDescent="0.25">
      <c r="A19" t="s">
        <v>20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</row>
    <row r="20" spans="1:62" x14ac:dyDescent="0.25">
      <c r="A20" t="s">
        <v>21</v>
      </c>
      <c r="B20">
        <v>0</v>
      </c>
      <c r="C20">
        <v>0</v>
      </c>
      <c r="D20">
        <v>505941</v>
      </c>
      <c r="E20">
        <v>605988</v>
      </c>
      <c r="F20">
        <v>566672</v>
      </c>
      <c r="G20">
        <v>566672</v>
      </c>
      <c r="H20">
        <v>566672</v>
      </c>
      <c r="I20">
        <v>566672</v>
      </c>
      <c r="J20">
        <v>561114</v>
      </c>
      <c r="K20">
        <v>536332</v>
      </c>
      <c r="L20">
        <v>536168</v>
      </c>
      <c r="M20">
        <v>526614</v>
      </c>
      <c r="N20">
        <v>526614</v>
      </c>
      <c r="O20">
        <v>526614</v>
      </c>
      <c r="P20">
        <v>558487</v>
      </c>
      <c r="Q20">
        <v>450337</v>
      </c>
      <c r="R20">
        <v>450337</v>
      </c>
      <c r="S20">
        <v>446940</v>
      </c>
      <c r="T20">
        <v>407265</v>
      </c>
      <c r="U20">
        <v>407265</v>
      </c>
      <c r="V20">
        <v>407265</v>
      </c>
      <c r="W20">
        <v>364479</v>
      </c>
      <c r="X20">
        <v>362081</v>
      </c>
      <c r="Y20">
        <v>365025</v>
      </c>
      <c r="Z20">
        <v>383296</v>
      </c>
      <c r="AA20">
        <v>259061</v>
      </c>
      <c r="AB20">
        <v>259061</v>
      </c>
      <c r="AC20">
        <v>259061</v>
      </c>
      <c r="AD20">
        <v>187097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97038</v>
      </c>
      <c r="AZ20">
        <v>78543</v>
      </c>
      <c r="BA20">
        <v>72136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</row>
    <row r="21" spans="1:62" x14ac:dyDescent="0.25">
      <c r="A21" t="s">
        <v>22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</row>
    <row r="22" spans="1:62" x14ac:dyDescent="0.25">
      <c r="A22" t="s">
        <v>8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</row>
    <row r="23" spans="1:62" x14ac:dyDescent="0.25">
      <c r="A23" t="s">
        <v>23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</row>
    <row r="24" spans="1:62" x14ac:dyDescent="0.25">
      <c r="A24" t="s">
        <v>24</v>
      </c>
      <c r="B24">
        <v>325600</v>
      </c>
      <c r="C24">
        <v>1330</v>
      </c>
      <c r="D24">
        <v>15655</v>
      </c>
      <c r="E24">
        <v>0</v>
      </c>
      <c r="F24">
        <v>211628</v>
      </c>
      <c r="G24">
        <v>211628</v>
      </c>
      <c r="H24">
        <v>211628</v>
      </c>
      <c r="I24">
        <v>211628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</row>
    <row r="25" spans="1:62" x14ac:dyDescent="0.25">
      <c r="A25" t="s">
        <v>30</v>
      </c>
      <c r="B25">
        <v>5779</v>
      </c>
      <c r="C25">
        <v>5779</v>
      </c>
      <c r="D25">
        <v>5779</v>
      </c>
      <c r="E25">
        <v>12441</v>
      </c>
      <c r="F25">
        <v>64420</v>
      </c>
      <c r="G25">
        <v>64420</v>
      </c>
      <c r="H25">
        <v>64420</v>
      </c>
      <c r="I25">
        <v>64420</v>
      </c>
      <c r="J25">
        <v>72474</v>
      </c>
      <c r="K25">
        <v>76201</v>
      </c>
      <c r="L25">
        <v>87918</v>
      </c>
      <c r="M25">
        <v>138469</v>
      </c>
      <c r="N25">
        <v>138469</v>
      </c>
      <c r="O25">
        <v>138469</v>
      </c>
      <c r="P25">
        <v>144552</v>
      </c>
      <c r="Q25">
        <v>144552</v>
      </c>
      <c r="R25">
        <v>144552</v>
      </c>
      <c r="S25">
        <v>158946</v>
      </c>
      <c r="T25">
        <v>203500</v>
      </c>
      <c r="U25">
        <v>203500</v>
      </c>
      <c r="V25">
        <v>203500</v>
      </c>
      <c r="W25">
        <v>210335</v>
      </c>
      <c r="X25">
        <v>221231</v>
      </c>
      <c r="Y25">
        <v>236750</v>
      </c>
      <c r="Z25">
        <v>251530</v>
      </c>
      <c r="AA25">
        <v>288126</v>
      </c>
      <c r="AB25">
        <v>288126</v>
      </c>
      <c r="AC25">
        <v>288126</v>
      </c>
      <c r="AD25">
        <v>300753</v>
      </c>
      <c r="AE25">
        <v>311784</v>
      </c>
      <c r="AF25">
        <v>295746</v>
      </c>
      <c r="AG25">
        <v>306659</v>
      </c>
      <c r="AH25">
        <v>333075</v>
      </c>
      <c r="AI25">
        <v>333075</v>
      </c>
      <c r="AJ25">
        <v>333075</v>
      </c>
      <c r="AK25">
        <v>335710</v>
      </c>
      <c r="AL25">
        <v>355224</v>
      </c>
      <c r="AM25">
        <v>373838</v>
      </c>
      <c r="AN25">
        <v>394930</v>
      </c>
      <c r="AO25">
        <v>474391</v>
      </c>
      <c r="AP25">
        <v>474391</v>
      </c>
      <c r="AQ25">
        <v>474391</v>
      </c>
      <c r="AR25">
        <v>474391</v>
      </c>
      <c r="AS25">
        <v>493974</v>
      </c>
      <c r="AT25">
        <v>501371</v>
      </c>
      <c r="AU25">
        <v>501371</v>
      </c>
      <c r="AV25">
        <v>557277</v>
      </c>
      <c r="AW25">
        <v>557277</v>
      </c>
      <c r="AX25">
        <v>557277</v>
      </c>
      <c r="AY25">
        <v>557277</v>
      </c>
      <c r="AZ25">
        <v>568915</v>
      </c>
      <c r="BA25">
        <v>577697</v>
      </c>
      <c r="BB25">
        <v>599117</v>
      </c>
      <c r="BC25">
        <v>668304</v>
      </c>
      <c r="BD25">
        <v>668304</v>
      </c>
      <c r="BE25">
        <v>668304</v>
      </c>
      <c r="BF25">
        <v>668304</v>
      </c>
      <c r="BG25">
        <v>694651</v>
      </c>
      <c r="BH25">
        <v>694651</v>
      </c>
      <c r="BI25">
        <v>694651</v>
      </c>
      <c r="BJ25">
        <v>502562</v>
      </c>
    </row>
    <row r="26" spans="1:62" x14ac:dyDescent="0.25">
      <c r="A26" t="s">
        <v>25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9200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165</v>
      </c>
      <c r="AM26">
        <v>6877</v>
      </c>
      <c r="AN26">
        <v>6877</v>
      </c>
      <c r="AO26">
        <v>6877</v>
      </c>
      <c r="AP26">
        <v>6877</v>
      </c>
      <c r="AQ26">
        <v>6877</v>
      </c>
      <c r="AR26">
        <v>6877</v>
      </c>
      <c r="AS26">
        <v>11943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</row>
    <row r="27" spans="1:62" x14ac:dyDescent="0.25">
      <c r="A27" t="s">
        <v>26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66221</v>
      </c>
    </row>
    <row r="28" spans="1:62" x14ac:dyDescent="0.25">
      <c r="A28" t="s">
        <v>27</v>
      </c>
      <c r="B28">
        <v>0</v>
      </c>
      <c r="C28">
        <v>0</v>
      </c>
      <c r="D28">
        <v>0</v>
      </c>
      <c r="E28">
        <v>0</v>
      </c>
      <c r="F28">
        <v>2530080</v>
      </c>
      <c r="G28">
        <v>2530080</v>
      </c>
      <c r="H28">
        <v>2530080</v>
      </c>
      <c r="I28">
        <v>2530080</v>
      </c>
      <c r="J28">
        <v>2584911</v>
      </c>
      <c r="K28">
        <v>1495208</v>
      </c>
      <c r="L28">
        <v>642038</v>
      </c>
      <c r="M28">
        <v>1297794</v>
      </c>
      <c r="N28">
        <v>1297794</v>
      </c>
      <c r="O28">
        <v>1297794</v>
      </c>
      <c r="P28">
        <v>3079439</v>
      </c>
      <c r="Q28">
        <v>2693058</v>
      </c>
      <c r="R28">
        <v>2712657</v>
      </c>
      <c r="S28">
        <v>2481948</v>
      </c>
      <c r="T28">
        <v>1159584</v>
      </c>
      <c r="U28">
        <v>1159584</v>
      </c>
      <c r="V28">
        <v>1159584</v>
      </c>
      <c r="W28">
        <v>1599179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</row>
    <row r="29" spans="1:62" x14ac:dyDescent="0.25">
      <c r="A29" t="s">
        <v>28</v>
      </c>
      <c r="B29">
        <v>2075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63092</v>
      </c>
    </row>
    <row r="30" spans="1:62" x14ac:dyDescent="0.25">
      <c r="A30" t="s">
        <v>29</v>
      </c>
      <c r="B30">
        <v>106910</v>
      </c>
      <c r="C30">
        <v>0</v>
      </c>
      <c r="D30">
        <v>0</v>
      </c>
      <c r="E30">
        <v>1224953</v>
      </c>
      <c r="F30">
        <v>567507</v>
      </c>
      <c r="G30">
        <v>567507</v>
      </c>
      <c r="H30">
        <v>567507</v>
      </c>
      <c r="I30">
        <v>567507</v>
      </c>
      <c r="J30">
        <v>571451</v>
      </c>
      <c r="K30">
        <v>1387813</v>
      </c>
      <c r="L30">
        <v>1343508</v>
      </c>
      <c r="M30">
        <v>1818232</v>
      </c>
      <c r="N30">
        <v>1818232</v>
      </c>
      <c r="O30">
        <v>1818232</v>
      </c>
      <c r="P30">
        <v>1701976</v>
      </c>
      <c r="Q30">
        <v>1564951</v>
      </c>
      <c r="R30">
        <v>1521276</v>
      </c>
      <c r="S30">
        <v>1392133</v>
      </c>
      <c r="T30">
        <v>1255903</v>
      </c>
      <c r="U30">
        <v>1255903</v>
      </c>
      <c r="V30">
        <v>1255903</v>
      </c>
      <c r="W30">
        <v>453021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</row>
    <row r="31" spans="1:62" x14ac:dyDescent="0.25">
      <c r="A31" t="s">
        <v>31</v>
      </c>
      <c r="B31">
        <v>7225</v>
      </c>
      <c r="C31">
        <v>0</v>
      </c>
      <c r="D31">
        <v>1093</v>
      </c>
      <c r="E31">
        <v>1543</v>
      </c>
      <c r="F31">
        <v>1543</v>
      </c>
      <c r="G31">
        <v>1543</v>
      </c>
      <c r="H31">
        <v>1543</v>
      </c>
      <c r="I31">
        <v>1543</v>
      </c>
      <c r="J31">
        <v>1543</v>
      </c>
      <c r="K31">
        <v>1543</v>
      </c>
      <c r="L31">
        <v>1543</v>
      </c>
      <c r="M31">
        <v>17263</v>
      </c>
      <c r="N31">
        <v>17263</v>
      </c>
      <c r="O31">
        <v>17263</v>
      </c>
      <c r="P31">
        <v>31163</v>
      </c>
      <c r="Q31">
        <v>31163</v>
      </c>
      <c r="R31">
        <v>31163</v>
      </c>
      <c r="S31">
        <v>31163</v>
      </c>
      <c r="T31">
        <v>31163</v>
      </c>
      <c r="U31">
        <v>31163</v>
      </c>
      <c r="V31">
        <v>31163</v>
      </c>
      <c r="W31">
        <v>31163</v>
      </c>
      <c r="X31">
        <v>29008</v>
      </c>
      <c r="Y31">
        <v>29008</v>
      </c>
      <c r="Z31">
        <v>29008</v>
      </c>
      <c r="AA31">
        <v>29008</v>
      </c>
      <c r="AB31">
        <v>29008</v>
      </c>
      <c r="AC31">
        <v>29008</v>
      </c>
      <c r="AD31">
        <v>29158</v>
      </c>
      <c r="AE31">
        <v>33838</v>
      </c>
      <c r="AF31">
        <v>38265</v>
      </c>
      <c r="AG31">
        <v>39128</v>
      </c>
      <c r="AH31">
        <v>87803</v>
      </c>
      <c r="AI31">
        <v>87803</v>
      </c>
      <c r="AJ31">
        <v>87803</v>
      </c>
      <c r="AK31">
        <v>122516</v>
      </c>
      <c r="AL31">
        <v>188466</v>
      </c>
      <c r="AM31">
        <v>214509</v>
      </c>
      <c r="AN31">
        <v>235236</v>
      </c>
      <c r="AO31">
        <v>235236</v>
      </c>
      <c r="AP31">
        <v>235236</v>
      </c>
      <c r="AQ31">
        <v>235236</v>
      </c>
      <c r="AR31">
        <v>247161</v>
      </c>
      <c r="AS31">
        <v>301145</v>
      </c>
      <c r="AT31">
        <v>340591</v>
      </c>
      <c r="AU31">
        <v>370936</v>
      </c>
      <c r="AV31">
        <v>596726</v>
      </c>
      <c r="AW31">
        <v>596726</v>
      </c>
      <c r="AX31">
        <v>596726</v>
      </c>
      <c r="AY31">
        <v>695476</v>
      </c>
      <c r="AZ31">
        <v>695476</v>
      </c>
      <c r="BA31">
        <v>695476</v>
      </c>
      <c r="BB31">
        <v>725728</v>
      </c>
      <c r="BC31">
        <v>879628</v>
      </c>
      <c r="BD31">
        <v>879628</v>
      </c>
      <c r="BE31">
        <v>879628</v>
      </c>
      <c r="BF31">
        <v>953713</v>
      </c>
      <c r="BG31">
        <v>1030363</v>
      </c>
      <c r="BH31">
        <v>1127624</v>
      </c>
      <c r="BI31">
        <v>1173440</v>
      </c>
      <c r="BJ31">
        <v>1407032</v>
      </c>
    </row>
    <row r="32" spans="1:62" x14ac:dyDescent="0.25">
      <c r="A32" t="s">
        <v>32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3315</v>
      </c>
      <c r="AZ32">
        <v>7028</v>
      </c>
      <c r="BA32">
        <v>11123</v>
      </c>
      <c r="BB32">
        <v>23817</v>
      </c>
      <c r="BC32">
        <v>69258</v>
      </c>
      <c r="BD32">
        <v>69258</v>
      </c>
      <c r="BE32">
        <v>69258</v>
      </c>
      <c r="BF32">
        <v>83462</v>
      </c>
      <c r="BG32">
        <v>83462</v>
      </c>
      <c r="BH32">
        <v>83462</v>
      </c>
      <c r="BI32">
        <v>101071</v>
      </c>
      <c r="BJ32">
        <v>149909</v>
      </c>
    </row>
    <row r="33" spans="1:62" x14ac:dyDescent="0.25">
      <c r="A33" t="s">
        <v>33</v>
      </c>
      <c r="B33">
        <v>0</v>
      </c>
      <c r="C33">
        <v>0</v>
      </c>
      <c r="D33">
        <v>0</v>
      </c>
      <c r="E33">
        <v>0</v>
      </c>
      <c r="F33">
        <v>80000</v>
      </c>
      <c r="G33">
        <v>80000</v>
      </c>
      <c r="H33">
        <v>80000</v>
      </c>
      <c r="I33">
        <v>80000</v>
      </c>
      <c r="J33">
        <v>80000</v>
      </c>
      <c r="K33">
        <v>80000</v>
      </c>
      <c r="L33">
        <v>80000</v>
      </c>
      <c r="M33">
        <v>193250</v>
      </c>
      <c r="N33">
        <v>193250</v>
      </c>
      <c r="O33">
        <v>193250</v>
      </c>
      <c r="P33">
        <v>193250</v>
      </c>
      <c r="Q33">
        <v>193250</v>
      </c>
      <c r="R33">
        <v>193250</v>
      </c>
      <c r="S33">
        <v>193250</v>
      </c>
      <c r="T33">
        <v>193250</v>
      </c>
      <c r="U33">
        <v>193250</v>
      </c>
      <c r="V33">
        <v>193250</v>
      </c>
      <c r="W33">
        <v>193250</v>
      </c>
      <c r="X33">
        <v>193250</v>
      </c>
      <c r="Y33">
        <v>193250</v>
      </c>
      <c r="Z33">
        <v>193250</v>
      </c>
      <c r="AA33">
        <v>193250</v>
      </c>
      <c r="AB33">
        <v>193250</v>
      </c>
      <c r="AC33">
        <v>193250</v>
      </c>
      <c r="AD33">
        <v>193250</v>
      </c>
      <c r="AE33">
        <v>193250</v>
      </c>
      <c r="AF33">
        <v>422456</v>
      </c>
      <c r="AG33">
        <v>207356</v>
      </c>
      <c r="AH33">
        <v>207356</v>
      </c>
      <c r="AI33">
        <v>207356</v>
      </c>
      <c r="AJ33">
        <v>207356</v>
      </c>
      <c r="AK33">
        <v>188405</v>
      </c>
      <c r="AL33">
        <v>192495</v>
      </c>
      <c r="AM33">
        <v>219735</v>
      </c>
      <c r="AN33">
        <v>219735</v>
      </c>
      <c r="AO33">
        <v>237413</v>
      </c>
      <c r="AP33">
        <v>237413</v>
      </c>
      <c r="AQ33">
        <v>237413</v>
      </c>
      <c r="AR33">
        <v>237413</v>
      </c>
      <c r="AS33">
        <v>237413</v>
      </c>
      <c r="AT33">
        <v>247388</v>
      </c>
      <c r="AU33">
        <v>247388</v>
      </c>
      <c r="AV33">
        <v>247388</v>
      </c>
      <c r="AW33">
        <v>247388</v>
      </c>
      <c r="AX33">
        <v>247388</v>
      </c>
      <c r="AY33">
        <v>227988</v>
      </c>
      <c r="AZ33">
        <v>227988</v>
      </c>
      <c r="BA33">
        <v>240688</v>
      </c>
      <c r="BB33">
        <v>263138</v>
      </c>
      <c r="BC33">
        <v>239228</v>
      </c>
      <c r="BD33">
        <v>239228</v>
      </c>
      <c r="BE33">
        <v>239228</v>
      </c>
      <c r="BF33">
        <v>265278</v>
      </c>
      <c r="BG33">
        <v>265278</v>
      </c>
      <c r="BH33">
        <v>252078</v>
      </c>
      <c r="BI33">
        <v>266078</v>
      </c>
      <c r="BJ33">
        <v>266078</v>
      </c>
    </row>
    <row r="34" spans="1:62" x14ac:dyDescent="0.25">
      <c r="A34" t="s">
        <v>38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</row>
    <row r="35" spans="1:62" x14ac:dyDescent="0.25">
      <c r="A35" t="s">
        <v>39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312982</v>
      </c>
      <c r="X35">
        <v>431757</v>
      </c>
      <c r="Y35">
        <v>548482</v>
      </c>
      <c r="Z35">
        <v>723241</v>
      </c>
      <c r="AA35">
        <v>829441</v>
      </c>
      <c r="AB35">
        <v>829441</v>
      </c>
      <c r="AC35">
        <v>829441</v>
      </c>
      <c r="AD35">
        <v>710340</v>
      </c>
      <c r="AE35">
        <v>600272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1457208</v>
      </c>
    </row>
    <row r="36" spans="1:62" x14ac:dyDescent="0.25">
      <c r="A36" t="s">
        <v>40</v>
      </c>
      <c r="B36">
        <v>79968</v>
      </c>
      <c r="C36">
        <v>79968</v>
      </c>
      <c r="D36">
        <v>125557</v>
      </c>
      <c r="E36">
        <v>147870</v>
      </c>
      <c r="F36">
        <v>367461</v>
      </c>
      <c r="G36">
        <v>367461</v>
      </c>
      <c r="H36">
        <v>367461</v>
      </c>
      <c r="I36">
        <v>367461</v>
      </c>
      <c r="J36">
        <v>354895</v>
      </c>
      <c r="K36">
        <v>374173</v>
      </c>
      <c r="L36">
        <v>374173</v>
      </c>
      <c r="M36">
        <v>398271</v>
      </c>
      <c r="N36">
        <v>398271</v>
      </c>
      <c r="O36">
        <v>398271</v>
      </c>
      <c r="P36">
        <v>398271</v>
      </c>
      <c r="Q36">
        <v>605492</v>
      </c>
      <c r="R36">
        <v>605492</v>
      </c>
      <c r="S36">
        <v>605492</v>
      </c>
      <c r="T36">
        <v>605492</v>
      </c>
      <c r="U36">
        <v>605492</v>
      </c>
      <c r="V36">
        <v>605492</v>
      </c>
      <c r="W36">
        <v>605492</v>
      </c>
      <c r="X36">
        <v>605492</v>
      </c>
      <c r="Y36">
        <v>605492</v>
      </c>
      <c r="Z36">
        <v>605492</v>
      </c>
      <c r="AA36">
        <v>605492</v>
      </c>
      <c r="AB36">
        <v>605492</v>
      </c>
      <c r="AC36">
        <v>605492</v>
      </c>
      <c r="AD36">
        <v>682318</v>
      </c>
      <c r="AE36">
        <v>711735</v>
      </c>
      <c r="AF36">
        <v>640013</v>
      </c>
      <c r="AG36">
        <v>685852</v>
      </c>
      <c r="AH36">
        <v>761250</v>
      </c>
      <c r="AI36">
        <v>761250</v>
      </c>
      <c r="AJ36">
        <v>761250</v>
      </c>
      <c r="AK36">
        <v>794487</v>
      </c>
      <c r="AL36">
        <v>1020754</v>
      </c>
      <c r="AM36">
        <v>1020754</v>
      </c>
      <c r="AN36">
        <v>1058739</v>
      </c>
      <c r="AO36">
        <v>1058739</v>
      </c>
      <c r="AP36">
        <v>1058739</v>
      </c>
      <c r="AQ36">
        <v>1058739</v>
      </c>
      <c r="AR36">
        <v>1058739</v>
      </c>
      <c r="AS36">
        <v>1058739</v>
      </c>
      <c r="AT36">
        <v>1058739</v>
      </c>
      <c r="AU36">
        <v>1058739</v>
      </c>
      <c r="AV36">
        <v>1058739</v>
      </c>
      <c r="AW36">
        <v>1058739</v>
      </c>
      <c r="AX36">
        <v>1058739</v>
      </c>
      <c r="AY36">
        <v>1058739</v>
      </c>
      <c r="AZ36">
        <v>1058739</v>
      </c>
      <c r="BA36">
        <v>1058739</v>
      </c>
      <c r="BB36">
        <v>1058739</v>
      </c>
      <c r="BC36">
        <v>1058739</v>
      </c>
      <c r="BD36">
        <v>1058739</v>
      </c>
      <c r="BE36">
        <v>1058739</v>
      </c>
      <c r="BF36">
        <v>1058739</v>
      </c>
      <c r="BG36">
        <v>1071894</v>
      </c>
      <c r="BH36">
        <v>1071894</v>
      </c>
      <c r="BI36">
        <v>1071894</v>
      </c>
      <c r="BJ36">
        <v>1071894</v>
      </c>
    </row>
    <row r="37" spans="1:62" x14ac:dyDescent="0.25">
      <c r="A37" t="s">
        <v>41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</row>
    <row r="38" spans="1:62" x14ac:dyDescent="0.25">
      <c r="A38" t="s">
        <v>42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345276</v>
      </c>
    </row>
    <row r="39" spans="1:62" x14ac:dyDescent="0.25">
      <c r="A39" t="s">
        <v>43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123554</v>
      </c>
    </row>
    <row r="40" spans="1:62" x14ac:dyDescent="0.25">
      <c r="A40" t="s">
        <v>44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</row>
    <row r="41" spans="1:62" x14ac:dyDescent="0.25">
      <c r="A41" t="s">
        <v>45</v>
      </c>
      <c r="B41">
        <v>0</v>
      </c>
      <c r="C41">
        <v>0</v>
      </c>
      <c r="D41">
        <v>259812</v>
      </c>
      <c r="E41">
        <v>215223</v>
      </c>
      <c r="F41">
        <v>107552</v>
      </c>
      <c r="G41">
        <v>107552</v>
      </c>
      <c r="H41">
        <v>107552</v>
      </c>
      <c r="I41">
        <v>107552</v>
      </c>
      <c r="J41">
        <v>82009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</row>
    <row r="42" spans="1:62" x14ac:dyDescent="0.25">
      <c r="A42" t="s">
        <v>46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3145</v>
      </c>
      <c r="BJ42">
        <v>8536</v>
      </c>
    </row>
    <row r="43" spans="1:62" x14ac:dyDescent="0.25">
      <c r="A43" t="s">
        <v>47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</row>
    <row r="44" spans="1:62" x14ac:dyDescent="0.25">
      <c r="A44" t="s">
        <v>48</v>
      </c>
      <c r="B44">
        <v>0</v>
      </c>
      <c r="C44">
        <v>0</v>
      </c>
      <c r="D44">
        <v>3036181</v>
      </c>
      <c r="E44">
        <v>4472120</v>
      </c>
      <c r="F44">
        <v>4579090</v>
      </c>
      <c r="G44">
        <v>4579090</v>
      </c>
      <c r="H44">
        <v>4579090</v>
      </c>
      <c r="I44">
        <v>4579090</v>
      </c>
      <c r="J44">
        <v>7168652</v>
      </c>
      <c r="K44">
        <v>7924714</v>
      </c>
      <c r="L44">
        <v>4649906</v>
      </c>
      <c r="M44">
        <v>7616281</v>
      </c>
      <c r="N44">
        <v>7616281</v>
      </c>
      <c r="O44">
        <v>7616281</v>
      </c>
      <c r="P44">
        <v>7485952</v>
      </c>
      <c r="Q44">
        <v>7454506</v>
      </c>
      <c r="R44">
        <v>7441943</v>
      </c>
      <c r="S44">
        <v>7366004</v>
      </c>
      <c r="T44">
        <v>7504688</v>
      </c>
      <c r="U44">
        <v>7504688</v>
      </c>
      <c r="V44">
        <v>7504688</v>
      </c>
      <c r="W44">
        <v>7628144</v>
      </c>
      <c r="X44">
        <v>7553496</v>
      </c>
      <c r="Y44">
        <v>7568217</v>
      </c>
      <c r="Z44">
        <v>7705870</v>
      </c>
      <c r="AA44">
        <v>6904555</v>
      </c>
      <c r="AB44">
        <v>6904555</v>
      </c>
      <c r="AC44">
        <v>6904555</v>
      </c>
      <c r="AD44">
        <v>9212047</v>
      </c>
      <c r="AE44">
        <v>8658623</v>
      </c>
      <c r="AF44">
        <v>6340389</v>
      </c>
      <c r="AG44">
        <v>7161140</v>
      </c>
      <c r="AH44">
        <v>7207152</v>
      </c>
      <c r="AI44">
        <v>7207152</v>
      </c>
      <c r="AJ44">
        <v>7207152</v>
      </c>
      <c r="AK44">
        <v>5560089</v>
      </c>
      <c r="AL44">
        <v>5571007</v>
      </c>
      <c r="AM44">
        <v>5025056</v>
      </c>
      <c r="AN44">
        <v>5069915</v>
      </c>
      <c r="AO44">
        <v>5660444</v>
      </c>
      <c r="AP44">
        <v>5660444</v>
      </c>
      <c r="AQ44">
        <v>5660444</v>
      </c>
      <c r="AR44">
        <v>5769750</v>
      </c>
      <c r="AS44">
        <v>5988246</v>
      </c>
      <c r="AT44">
        <v>6120203</v>
      </c>
      <c r="AU44">
        <v>6233665</v>
      </c>
      <c r="AV44">
        <v>6331764</v>
      </c>
      <c r="AW44">
        <v>6331764</v>
      </c>
      <c r="AX44">
        <v>6331764</v>
      </c>
      <c r="AY44">
        <v>6204171</v>
      </c>
      <c r="AZ44">
        <v>6308834</v>
      </c>
      <c r="BA44">
        <v>6474617</v>
      </c>
      <c r="BB44">
        <v>6664750</v>
      </c>
      <c r="BC44">
        <v>6603784</v>
      </c>
      <c r="BD44">
        <v>6603784</v>
      </c>
      <c r="BE44">
        <v>6603784</v>
      </c>
      <c r="BF44">
        <v>6667673</v>
      </c>
      <c r="BG44">
        <v>6762457</v>
      </c>
      <c r="BH44">
        <v>6402388</v>
      </c>
      <c r="BI44">
        <v>6428214</v>
      </c>
      <c r="BJ44">
        <v>514044</v>
      </c>
    </row>
    <row r="45" spans="1:62" x14ac:dyDescent="0.25">
      <c r="A45" t="s">
        <v>34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4985</v>
      </c>
      <c r="AG45">
        <v>32810</v>
      </c>
      <c r="AH45">
        <v>15110</v>
      </c>
      <c r="AI45">
        <v>15110</v>
      </c>
      <c r="AJ45">
        <v>15110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</row>
    <row r="46" spans="1:62" x14ac:dyDescent="0.25">
      <c r="A46" t="s">
        <v>35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3515</v>
      </c>
      <c r="AG46">
        <v>130622</v>
      </c>
      <c r="AH46">
        <v>138287</v>
      </c>
      <c r="AI46">
        <v>138287</v>
      </c>
      <c r="AJ46">
        <v>138287</v>
      </c>
      <c r="AK46">
        <v>145259</v>
      </c>
      <c r="AL46">
        <v>152588</v>
      </c>
      <c r="AM46">
        <v>162694</v>
      </c>
      <c r="AN46">
        <v>179219</v>
      </c>
      <c r="AO46">
        <v>222977</v>
      </c>
      <c r="AP46">
        <v>222977</v>
      </c>
      <c r="AQ46">
        <v>222977</v>
      </c>
      <c r="AR46">
        <v>235017</v>
      </c>
      <c r="AS46">
        <v>245717</v>
      </c>
      <c r="AT46">
        <v>274630</v>
      </c>
      <c r="AU46">
        <v>274630</v>
      </c>
      <c r="AV46">
        <v>399599</v>
      </c>
      <c r="AW46">
        <v>399599</v>
      </c>
      <c r="AX46">
        <v>399599</v>
      </c>
      <c r="AY46">
        <v>412560</v>
      </c>
      <c r="AZ46">
        <v>426341</v>
      </c>
      <c r="BA46">
        <v>444955</v>
      </c>
      <c r="BB46">
        <v>451611</v>
      </c>
      <c r="BC46">
        <v>457073</v>
      </c>
      <c r="BD46">
        <v>457073</v>
      </c>
      <c r="BE46">
        <v>457073</v>
      </c>
      <c r="BF46">
        <v>446051</v>
      </c>
      <c r="BG46">
        <v>436096</v>
      </c>
      <c r="BH46">
        <v>429381</v>
      </c>
      <c r="BI46">
        <v>398669</v>
      </c>
      <c r="BJ46">
        <v>587934</v>
      </c>
    </row>
    <row r="47" spans="1:62" x14ac:dyDescent="0.25">
      <c r="A47" t="s">
        <v>49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</row>
    <row r="48" spans="1:62" x14ac:dyDescent="0.25">
      <c r="A48" t="s">
        <v>36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416752</v>
      </c>
      <c r="AL48">
        <v>417090</v>
      </c>
      <c r="AM48">
        <v>416516</v>
      </c>
      <c r="AN48">
        <v>426550</v>
      </c>
      <c r="AO48">
        <v>486358</v>
      </c>
      <c r="AP48">
        <v>486358</v>
      </c>
      <c r="AQ48">
        <v>486358</v>
      </c>
      <c r="AR48">
        <v>488719</v>
      </c>
      <c r="AS48">
        <v>481264</v>
      </c>
      <c r="AT48">
        <v>482184</v>
      </c>
      <c r="AU48">
        <v>480910</v>
      </c>
      <c r="AV48">
        <v>508531</v>
      </c>
      <c r="AW48">
        <v>508531</v>
      </c>
      <c r="AX48">
        <v>508531</v>
      </c>
      <c r="AY48">
        <v>542502</v>
      </c>
      <c r="AZ48">
        <v>574206</v>
      </c>
      <c r="BA48">
        <v>603408</v>
      </c>
      <c r="BB48">
        <v>608405</v>
      </c>
      <c r="BC48">
        <v>769696</v>
      </c>
      <c r="BD48">
        <v>769696</v>
      </c>
      <c r="BE48">
        <v>769696</v>
      </c>
      <c r="BF48">
        <v>764229</v>
      </c>
      <c r="BG48">
        <v>778530</v>
      </c>
      <c r="BH48">
        <v>736939</v>
      </c>
      <c r="BI48">
        <v>738545</v>
      </c>
      <c r="BJ48">
        <v>846085</v>
      </c>
    </row>
    <row r="49" spans="1:62" x14ac:dyDescent="0.25">
      <c r="A49" t="s">
        <v>37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</row>
    <row r="50" spans="1:62" x14ac:dyDescent="0.25">
      <c r="A50" t="s">
        <v>51</v>
      </c>
      <c r="B50">
        <v>1706048</v>
      </c>
      <c r="C50">
        <v>1648531</v>
      </c>
      <c r="D50">
        <v>1664620</v>
      </c>
      <c r="E50">
        <v>1622845</v>
      </c>
      <c r="F50">
        <v>1480919</v>
      </c>
      <c r="G50">
        <v>1480919</v>
      </c>
      <c r="H50">
        <v>1480919</v>
      </c>
      <c r="I50">
        <v>1480919</v>
      </c>
      <c r="J50">
        <v>1504130</v>
      </c>
      <c r="K50">
        <v>1490880</v>
      </c>
      <c r="L50">
        <v>1491963</v>
      </c>
      <c r="M50">
        <v>1512457</v>
      </c>
      <c r="N50">
        <v>1512457</v>
      </c>
      <c r="O50">
        <v>1512457</v>
      </c>
      <c r="P50">
        <v>1563407</v>
      </c>
      <c r="Q50">
        <v>1498182</v>
      </c>
      <c r="R50">
        <v>1475082</v>
      </c>
      <c r="S50">
        <v>1506985</v>
      </c>
      <c r="T50">
        <v>1499269</v>
      </c>
      <c r="U50">
        <v>1499269</v>
      </c>
      <c r="V50">
        <v>1499269</v>
      </c>
      <c r="W50">
        <v>1487169</v>
      </c>
      <c r="X50">
        <v>1494069</v>
      </c>
      <c r="Y50">
        <v>1493024</v>
      </c>
      <c r="Z50">
        <v>1470925</v>
      </c>
      <c r="AA50">
        <v>1299353</v>
      </c>
      <c r="AB50">
        <v>1299353</v>
      </c>
      <c r="AC50">
        <v>1299353</v>
      </c>
      <c r="AD50">
        <v>1593234</v>
      </c>
      <c r="AE50">
        <v>1569483</v>
      </c>
      <c r="AF50">
        <v>1525297</v>
      </c>
      <c r="AG50">
        <v>1387843</v>
      </c>
      <c r="AH50">
        <v>1387863</v>
      </c>
      <c r="AI50">
        <v>1387863</v>
      </c>
      <c r="AJ50">
        <v>1387863</v>
      </c>
      <c r="AK50">
        <v>1380465</v>
      </c>
      <c r="AL50">
        <v>1404584</v>
      </c>
      <c r="AM50">
        <v>1468606</v>
      </c>
      <c r="AN50">
        <v>1479767</v>
      </c>
      <c r="AO50">
        <v>1480592</v>
      </c>
      <c r="AP50">
        <v>1480592</v>
      </c>
      <c r="AQ50">
        <v>1480592</v>
      </c>
      <c r="AR50">
        <v>1489120</v>
      </c>
      <c r="AS50">
        <v>1470750</v>
      </c>
      <c r="AT50">
        <v>1450250</v>
      </c>
      <c r="AU50">
        <v>1413652</v>
      </c>
      <c r="AV50">
        <v>1565779</v>
      </c>
      <c r="AW50">
        <v>1565779</v>
      </c>
      <c r="AX50">
        <v>1565779</v>
      </c>
      <c r="AY50">
        <v>1584178</v>
      </c>
      <c r="AZ50">
        <v>1556036</v>
      </c>
      <c r="BA50">
        <v>1548801</v>
      </c>
      <c r="BB50">
        <v>1560024</v>
      </c>
      <c r="BC50">
        <v>1343138</v>
      </c>
      <c r="BD50">
        <v>1343138</v>
      </c>
      <c r="BE50">
        <v>1343138</v>
      </c>
      <c r="BF50">
        <v>1330223</v>
      </c>
      <c r="BG50">
        <v>1374496</v>
      </c>
      <c r="BH50">
        <v>1398520</v>
      </c>
      <c r="BI50">
        <v>1453818</v>
      </c>
      <c r="BJ50">
        <v>326137</v>
      </c>
    </row>
    <row r="51" spans="1:62" x14ac:dyDescent="0.25">
      <c r="A51" t="s">
        <v>52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</row>
    <row r="52" spans="1:62" x14ac:dyDescent="0.25">
      <c r="A52" t="s">
        <v>50</v>
      </c>
      <c r="B52">
        <v>460222</v>
      </c>
      <c r="C52">
        <v>727247</v>
      </c>
      <c r="D52">
        <v>914004</v>
      </c>
      <c r="E52">
        <v>1176736</v>
      </c>
      <c r="F52">
        <v>713421</v>
      </c>
      <c r="G52">
        <v>713421</v>
      </c>
      <c r="H52">
        <v>713421</v>
      </c>
      <c r="I52">
        <v>713421</v>
      </c>
      <c r="J52">
        <v>729223</v>
      </c>
      <c r="K52">
        <v>773622</v>
      </c>
      <c r="L52">
        <v>925677</v>
      </c>
      <c r="M52">
        <v>766391</v>
      </c>
      <c r="N52">
        <v>766391</v>
      </c>
      <c r="O52">
        <v>766391</v>
      </c>
      <c r="P52">
        <v>773728</v>
      </c>
      <c r="Q52">
        <v>981640</v>
      </c>
      <c r="R52">
        <v>986425</v>
      </c>
      <c r="S52">
        <v>1006831</v>
      </c>
      <c r="T52">
        <v>1071346</v>
      </c>
      <c r="U52">
        <v>1071346</v>
      </c>
      <c r="V52">
        <v>1071346</v>
      </c>
      <c r="W52">
        <v>1091153</v>
      </c>
      <c r="X52">
        <v>1120988</v>
      </c>
      <c r="Y52">
        <v>1100521</v>
      </c>
      <c r="Z52">
        <v>1066891</v>
      </c>
      <c r="AA52">
        <v>1039801</v>
      </c>
      <c r="AB52">
        <v>1039801</v>
      </c>
      <c r="AC52">
        <v>1039801</v>
      </c>
      <c r="AD52">
        <v>1466761</v>
      </c>
      <c r="AE52">
        <v>1527789</v>
      </c>
      <c r="AF52">
        <v>295899</v>
      </c>
      <c r="AG52">
        <v>347600</v>
      </c>
      <c r="AH52">
        <v>379577</v>
      </c>
      <c r="AI52">
        <v>379577</v>
      </c>
      <c r="AJ52">
        <v>379577</v>
      </c>
      <c r="AK52">
        <v>384383</v>
      </c>
      <c r="AL52">
        <v>412092</v>
      </c>
      <c r="AM52">
        <v>397042</v>
      </c>
      <c r="AN52">
        <v>379614</v>
      </c>
      <c r="AO52">
        <v>417455</v>
      </c>
      <c r="AP52">
        <v>417455</v>
      </c>
      <c r="AQ52">
        <v>417455</v>
      </c>
      <c r="AR52">
        <v>439897</v>
      </c>
      <c r="AS52">
        <v>449370</v>
      </c>
      <c r="AT52">
        <v>471325</v>
      </c>
      <c r="AU52">
        <v>471325</v>
      </c>
      <c r="AV52">
        <v>582325</v>
      </c>
      <c r="AW52">
        <v>582325</v>
      </c>
      <c r="AX52">
        <v>582325</v>
      </c>
      <c r="AY52">
        <v>586079</v>
      </c>
      <c r="AZ52">
        <v>590107</v>
      </c>
      <c r="BA52">
        <v>598978</v>
      </c>
      <c r="BB52">
        <v>630222</v>
      </c>
      <c r="BC52">
        <v>601733</v>
      </c>
      <c r="BD52">
        <v>601733</v>
      </c>
      <c r="BE52">
        <v>601733</v>
      </c>
      <c r="BF52">
        <v>599205</v>
      </c>
      <c r="BG52">
        <v>638928</v>
      </c>
      <c r="BH52">
        <v>735546</v>
      </c>
      <c r="BI52">
        <v>674589</v>
      </c>
      <c r="BJ52">
        <v>848565</v>
      </c>
    </row>
    <row r="53" spans="1:62" x14ac:dyDescent="0.25">
      <c r="A53" t="s">
        <v>53</v>
      </c>
      <c r="B53">
        <v>0</v>
      </c>
      <c r="C53">
        <v>0</v>
      </c>
      <c r="D53">
        <v>93937</v>
      </c>
      <c r="E53">
        <v>426087</v>
      </c>
      <c r="F53">
        <v>508287</v>
      </c>
      <c r="G53">
        <v>508287</v>
      </c>
      <c r="H53">
        <v>508287</v>
      </c>
      <c r="I53">
        <v>508287</v>
      </c>
      <c r="J53">
        <v>539500</v>
      </c>
      <c r="K53">
        <v>572338</v>
      </c>
      <c r="L53">
        <v>651527</v>
      </c>
      <c r="M53">
        <v>684640</v>
      </c>
      <c r="N53">
        <v>684640</v>
      </c>
      <c r="O53">
        <v>684640</v>
      </c>
      <c r="P53">
        <v>729840</v>
      </c>
      <c r="Q53">
        <v>749437</v>
      </c>
      <c r="R53">
        <v>749437</v>
      </c>
      <c r="S53">
        <v>761037</v>
      </c>
      <c r="T53">
        <v>761037</v>
      </c>
      <c r="U53">
        <v>761037</v>
      </c>
      <c r="V53">
        <v>761037</v>
      </c>
      <c r="W53">
        <v>771207</v>
      </c>
      <c r="X53">
        <v>776507</v>
      </c>
      <c r="Y53">
        <v>776507</v>
      </c>
      <c r="Z53">
        <v>776507</v>
      </c>
      <c r="AA53">
        <v>776507</v>
      </c>
      <c r="AB53">
        <v>776507</v>
      </c>
      <c r="AC53">
        <v>776507</v>
      </c>
      <c r="AD53">
        <v>776507</v>
      </c>
      <c r="AE53">
        <v>0</v>
      </c>
      <c r="AF53">
        <v>113441</v>
      </c>
      <c r="AG53">
        <v>809004</v>
      </c>
      <c r="AH53">
        <v>880712</v>
      </c>
      <c r="AI53">
        <v>880712</v>
      </c>
      <c r="AJ53">
        <v>880712</v>
      </c>
      <c r="AK53">
        <v>895319</v>
      </c>
      <c r="AL53">
        <v>903757</v>
      </c>
      <c r="AM53">
        <v>935251</v>
      </c>
      <c r="AN53">
        <v>958198</v>
      </c>
      <c r="AO53">
        <v>1042624</v>
      </c>
      <c r="AP53">
        <v>1042624</v>
      </c>
      <c r="AQ53">
        <v>1042624</v>
      </c>
      <c r="AR53">
        <v>1123831</v>
      </c>
      <c r="AS53">
        <v>1182946</v>
      </c>
      <c r="AT53">
        <v>1235911</v>
      </c>
      <c r="AU53">
        <v>1479464</v>
      </c>
      <c r="AV53">
        <v>1515517</v>
      </c>
      <c r="AW53">
        <v>1515517</v>
      </c>
      <c r="AX53">
        <v>1515517</v>
      </c>
      <c r="AY53">
        <v>1524187</v>
      </c>
      <c r="AZ53">
        <v>1526687</v>
      </c>
      <c r="BA53">
        <v>1537312</v>
      </c>
      <c r="BB53">
        <v>1546747</v>
      </c>
      <c r="BC53">
        <v>1574167</v>
      </c>
      <c r="BD53">
        <v>1574167</v>
      </c>
      <c r="BE53">
        <v>1574167</v>
      </c>
      <c r="BF53">
        <v>1584537</v>
      </c>
      <c r="BG53">
        <v>1593182</v>
      </c>
      <c r="BH53">
        <v>1599788</v>
      </c>
      <c r="BI53">
        <v>1599788</v>
      </c>
      <c r="BJ53">
        <v>1599788</v>
      </c>
    </row>
    <row r="54" spans="1:62" x14ac:dyDescent="0.25">
      <c r="A54" t="s">
        <v>54</v>
      </c>
      <c r="B54">
        <v>433440</v>
      </c>
      <c r="C54">
        <v>417743</v>
      </c>
      <c r="D54">
        <v>407561</v>
      </c>
      <c r="E54">
        <v>550154</v>
      </c>
      <c r="F54">
        <v>335995</v>
      </c>
      <c r="G54">
        <v>335995</v>
      </c>
      <c r="H54">
        <v>335995</v>
      </c>
      <c r="I54">
        <v>335995</v>
      </c>
      <c r="J54">
        <v>343845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3613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</row>
    <row r="55" spans="1:62" x14ac:dyDescent="0.25">
      <c r="A55" t="s">
        <v>55</v>
      </c>
      <c r="B55">
        <v>0</v>
      </c>
      <c r="C55">
        <v>0</v>
      </c>
      <c r="D55">
        <v>0</v>
      </c>
      <c r="E55">
        <v>1472351</v>
      </c>
      <c r="F55">
        <v>1814751</v>
      </c>
      <c r="G55">
        <v>1814751</v>
      </c>
      <c r="H55">
        <v>1814751</v>
      </c>
      <c r="I55">
        <v>1814751</v>
      </c>
      <c r="J55">
        <v>1814751</v>
      </c>
      <c r="K55">
        <v>1780103</v>
      </c>
      <c r="L55">
        <v>1780103</v>
      </c>
      <c r="M55">
        <v>1707649</v>
      </c>
      <c r="N55">
        <v>1707649</v>
      </c>
      <c r="O55">
        <v>1707649</v>
      </c>
      <c r="P55">
        <v>1709628</v>
      </c>
      <c r="Q55">
        <v>1661182</v>
      </c>
      <c r="R55">
        <v>1661182</v>
      </c>
      <c r="S55">
        <v>1613282</v>
      </c>
      <c r="T55">
        <v>1769132</v>
      </c>
      <c r="U55">
        <v>1769132</v>
      </c>
      <c r="V55">
        <v>1769132</v>
      </c>
      <c r="W55">
        <v>2679957</v>
      </c>
      <c r="X55">
        <v>2725907</v>
      </c>
      <c r="Y55">
        <v>2713707</v>
      </c>
      <c r="Z55">
        <v>2733898</v>
      </c>
      <c r="AA55">
        <v>2919658</v>
      </c>
      <c r="AB55">
        <v>2919658</v>
      </c>
      <c r="AC55">
        <v>2919658</v>
      </c>
      <c r="AD55">
        <v>2898531</v>
      </c>
      <c r="AE55">
        <v>2990114</v>
      </c>
      <c r="AF55">
        <v>3079368</v>
      </c>
      <c r="AG55">
        <v>2517943</v>
      </c>
      <c r="AH55">
        <v>2625149</v>
      </c>
      <c r="AI55">
        <v>2625149</v>
      </c>
      <c r="AJ55">
        <v>2625149</v>
      </c>
      <c r="AK55">
        <v>2730749</v>
      </c>
      <c r="AL55">
        <v>3114570</v>
      </c>
      <c r="AM55">
        <v>3253035</v>
      </c>
      <c r="AN55">
        <v>3351860</v>
      </c>
      <c r="AO55">
        <v>3931153</v>
      </c>
      <c r="AP55">
        <v>3931153</v>
      </c>
      <c r="AQ55">
        <v>3931153</v>
      </c>
      <c r="AR55">
        <v>4141678</v>
      </c>
      <c r="AS55">
        <v>4311028</v>
      </c>
      <c r="AT55">
        <v>4499544</v>
      </c>
      <c r="AU55">
        <v>4728756</v>
      </c>
      <c r="AV55">
        <v>4692129</v>
      </c>
      <c r="AW55">
        <v>4692129</v>
      </c>
      <c r="AX55">
        <v>4692129</v>
      </c>
      <c r="AY55">
        <v>4863479</v>
      </c>
      <c r="AZ55">
        <v>4876029</v>
      </c>
      <c r="BA55">
        <v>4967031</v>
      </c>
      <c r="BB55">
        <v>5294692</v>
      </c>
      <c r="BC55">
        <v>5263729</v>
      </c>
      <c r="BD55">
        <v>5263729</v>
      </c>
      <c r="BE55">
        <v>5263729</v>
      </c>
      <c r="BF55">
        <v>5569854</v>
      </c>
      <c r="BG55">
        <v>5640754</v>
      </c>
      <c r="BH55">
        <v>5976729</v>
      </c>
      <c r="BI55">
        <v>6230363</v>
      </c>
      <c r="BJ55">
        <v>4453963</v>
      </c>
    </row>
    <row r="56" spans="1:62" x14ac:dyDescent="0.25">
      <c r="A56" t="s">
        <v>56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113468</v>
      </c>
      <c r="AF56">
        <v>113468</v>
      </c>
      <c r="AG56">
        <v>128801</v>
      </c>
      <c r="AH56">
        <v>128801</v>
      </c>
      <c r="AI56">
        <v>128801</v>
      </c>
      <c r="AJ56">
        <v>128801</v>
      </c>
      <c r="AK56">
        <v>157111</v>
      </c>
      <c r="AL56">
        <v>157111</v>
      </c>
      <c r="AM56">
        <v>131496</v>
      </c>
      <c r="AN56">
        <v>131496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</row>
    <row r="57" spans="1:62" x14ac:dyDescent="0.25">
      <c r="A57" t="s">
        <v>57</v>
      </c>
      <c r="B57">
        <v>3091113</v>
      </c>
      <c r="C57">
        <v>4600981</v>
      </c>
      <c r="D57">
        <v>5333569</v>
      </c>
      <c r="E57">
        <v>5466172</v>
      </c>
      <c r="F57">
        <v>5830307</v>
      </c>
      <c r="G57">
        <v>5830307</v>
      </c>
      <c r="H57">
        <v>5830307</v>
      </c>
      <c r="I57">
        <v>5830307</v>
      </c>
      <c r="J57">
        <v>5865782</v>
      </c>
      <c r="K57">
        <v>5868706</v>
      </c>
      <c r="L57">
        <v>5840314</v>
      </c>
      <c r="M57">
        <v>5860734</v>
      </c>
      <c r="N57">
        <v>5860734</v>
      </c>
      <c r="O57">
        <v>5860734</v>
      </c>
      <c r="P57">
        <v>5929582</v>
      </c>
      <c r="Q57">
        <v>5941082</v>
      </c>
      <c r="R57">
        <v>5920082</v>
      </c>
      <c r="S57">
        <v>5908397</v>
      </c>
      <c r="T57">
        <v>5906478</v>
      </c>
      <c r="U57">
        <v>5906478</v>
      </c>
      <c r="V57">
        <v>5906478</v>
      </c>
      <c r="W57">
        <v>5966716</v>
      </c>
      <c r="X57">
        <v>5944616</v>
      </c>
      <c r="Y57">
        <v>5922922</v>
      </c>
      <c r="Z57">
        <v>6814151</v>
      </c>
      <c r="AA57">
        <v>6656307</v>
      </c>
      <c r="AB57">
        <v>6656307</v>
      </c>
      <c r="AC57">
        <v>6656307</v>
      </c>
      <c r="AD57">
        <v>7150071</v>
      </c>
      <c r="AE57">
        <v>7336845</v>
      </c>
      <c r="AF57">
        <v>11436426</v>
      </c>
      <c r="AG57">
        <v>11884625</v>
      </c>
      <c r="AH57">
        <v>11867025</v>
      </c>
      <c r="AI57">
        <v>11867025</v>
      </c>
      <c r="AJ57">
        <v>11867025</v>
      </c>
      <c r="AK57">
        <v>12307221</v>
      </c>
      <c r="AL57">
        <v>11715007</v>
      </c>
      <c r="AM57">
        <v>11716442</v>
      </c>
      <c r="AN57">
        <v>11662591</v>
      </c>
      <c r="AO57">
        <v>11735754</v>
      </c>
      <c r="AP57">
        <v>11735754</v>
      </c>
      <c r="AQ57">
        <v>11735754</v>
      </c>
      <c r="AR57">
        <v>11701079</v>
      </c>
      <c r="AS57">
        <v>11651718</v>
      </c>
      <c r="AT57">
        <v>11528169</v>
      </c>
      <c r="AU57">
        <v>11440419</v>
      </c>
      <c r="AV57">
        <v>11242212</v>
      </c>
      <c r="AW57">
        <v>11242212</v>
      </c>
      <c r="AX57">
        <v>11242212</v>
      </c>
      <c r="AY57">
        <v>11217373</v>
      </c>
      <c r="AZ57">
        <v>11119685</v>
      </c>
      <c r="BA57">
        <v>10999575</v>
      </c>
      <c r="BB57">
        <v>10876326</v>
      </c>
      <c r="BC57">
        <v>10497186</v>
      </c>
      <c r="BD57">
        <v>10497186</v>
      </c>
      <c r="BE57">
        <v>10497186</v>
      </c>
      <c r="BF57">
        <v>10298502</v>
      </c>
      <c r="BG57">
        <v>10066050</v>
      </c>
      <c r="BH57">
        <v>10076044</v>
      </c>
      <c r="BI57">
        <v>9873039</v>
      </c>
      <c r="BJ57">
        <v>4247320</v>
      </c>
    </row>
    <row r="58" spans="1:62" x14ac:dyDescent="0.25">
      <c r="A58" t="s">
        <v>58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24200</v>
      </c>
      <c r="AZ58">
        <v>32465</v>
      </c>
      <c r="BA58">
        <v>41570</v>
      </c>
      <c r="BB58">
        <v>49565</v>
      </c>
      <c r="BC58">
        <v>109085</v>
      </c>
      <c r="BD58">
        <v>109085</v>
      </c>
      <c r="BE58">
        <v>109085</v>
      </c>
      <c r="BF58">
        <v>109085</v>
      </c>
      <c r="BG58">
        <v>155285</v>
      </c>
      <c r="BH58">
        <v>576265</v>
      </c>
      <c r="BI58">
        <v>576265</v>
      </c>
      <c r="BJ58">
        <v>576265</v>
      </c>
    </row>
    <row r="59" spans="1:62" x14ac:dyDescent="0.25">
      <c r="A59" t="s">
        <v>59</v>
      </c>
      <c r="B59">
        <v>14200</v>
      </c>
      <c r="C59">
        <v>16670</v>
      </c>
      <c r="D59">
        <v>44070</v>
      </c>
      <c r="E59">
        <v>46430</v>
      </c>
      <c r="F59">
        <v>46430</v>
      </c>
      <c r="G59">
        <v>46430</v>
      </c>
      <c r="H59">
        <v>46430</v>
      </c>
      <c r="I59">
        <v>46430</v>
      </c>
      <c r="J59">
        <v>46430</v>
      </c>
      <c r="K59">
        <v>44107</v>
      </c>
      <c r="L59">
        <v>44107</v>
      </c>
      <c r="M59">
        <v>44107</v>
      </c>
      <c r="N59">
        <v>44107</v>
      </c>
      <c r="O59">
        <v>44107</v>
      </c>
      <c r="P59">
        <v>41709</v>
      </c>
      <c r="Q59">
        <v>41709</v>
      </c>
      <c r="R59">
        <v>41709</v>
      </c>
      <c r="S59">
        <v>41709</v>
      </c>
      <c r="T59">
        <v>41709</v>
      </c>
      <c r="U59">
        <v>41709</v>
      </c>
      <c r="V59">
        <v>41709</v>
      </c>
      <c r="W59">
        <v>41709</v>
      </c>
      <c r="X59">
        <v>41709</v>
      </c>
      <c r="Y59">
        <v>41709</v>
      </c>
      <c r="Z59">
        <v>41709</v>
      </c>
      <c r="AA59">
        <v>41709</v>
      </c>
      <c r="AB59">
        <v>41709</v>
      </c>
      <c r="AC59">
        <v>41709</v>
      </c>
      <c r="AD59">
        <v>41709</v>
      </c>
      <c r="AE59">
        <v>41709</v>
      </c>
      <c r="AF59">
        <v>41709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</row>
    <row r="60" spans="1:62" x14ac:dyDescent="0.25">
      <c r="A60" t="s">
        <v>60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413636</v>
      </c>
      <c r="AG60">
        <v>1032752</v>
      </c>
      <c r="AH60">
        <v>1051689</v>
      </c>
      <c r="AI60">
        <v>1051689</v>
      </c>
      <c r="AJ60">
        <v>1051689</v>
      </c>
      <c r="AK60">
        <v>1056715</v>
      </c>
      <c r="AL60">
        <v>1048890</v>
      </c>
      <c r="AM60">
        <v>1245485</v>
      </c>
      <c r="AN60">
        <v>1674211</v>
      </c>
      <c r="AO60">
        <v>978670</v>
      </c>
      <c r="AP60">
        <v>978670</v>
      </c>
      <c r="AQ60">
        <v>978670</v>
      </c>
      <c r="AR60">
        <v>896645</v>
      </c>
      <c r="AS60">
        <v>893835</v>
      </c>
      <c r="AT60">
        <v>815915</v>
      </c>
      <c r="AU60">
        <v>710542</v>
      </c>
      <c r="AV60">
        <v>394942</v>
      </c>
      <c r="AW60">
        <v>394942</v>
      </c>
      <c r="AX60">
        <v>394942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205745</v>
      </c>
    </row>
    <row r="61" spans="1:62" x14ac:dyDescent="0.25">
      <c r="A61" t="s">
        <v>61</v>
      </c>
      <c r="B61">
        <v>0</v>
      </c>
      <c r="C61">
        <v>0</v>
      </c>
      <c r="D61">
        <v>1047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839821</v>
      </c>
      <c r="AW61">
        <v>839821</v>
      </c>
      <c r="AX61">
        <v>839821</v>
      </c>
      <c r="AY61">
        <v>912873</v>
      </c>
      <c r="AZ61">
        <v>1274992</v>
      </c>
      <c r="BA61">
        <v>1830050</v>
      </c>
      <c r="BB61">
        <v>2152881</v>
      </c>
      <c r="BC61">
        <v>2384624</v>
      </c>
      <c r="BD61">
        <v>2384624</v>
      </c>
      <c r="BE61">
        <v>2384624</v>
      </c>
      <c r="BF61">
        <v>2629832</v>
      </c>
      <c r="BG61">
        <v>2651962</v>
      </c>
      <c r="BH61">
        <v>2552990</v>
      </c>
      <c r="BI61">
        <v>2373679</v>
      </c>
      <c r="BJ61">
        <v>4233724</v>
      </c>
    </row>
    <row r="62" spans="1:62" x14ac:dyDescent="0.25">
      <c r="A62" t="s">
        <v>62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</row>
    <row r="63" spans="1:62" x14ac:dyDescent="0.25">
      <c r="A63" t="s">
        <v>63</v>
      </c>
      <c r="B63">
        <v>0</v>
      </c>
      <c r="C63">
        <v>1424784</v>
      </c>
      <c r="D63">
        <v>358197</v>
      </c>
      <c r="E63">
        <v>0</v>
      </c>
      <c r="F63">
        <v>564477</v>
      </c>
      <c r="G63">
        <v>564477</v>
      </c>
      <c r="H63">
        <v>564477</v>
      </c>
      <c r="I63">
        <v>564477</v>
      </c>
      <c r="J63">
        <v>1618404</v>
      </c>
      <c r="K63">
        <v>2245921</v>
      </c>
      <c r="L63">
        <v>3262923</v>
      </c>
      <c r="M63">
        <v>4215261</v>
      </c>
      <c r="N63">
        <v>4215261</v>
      </c>
      <c r="O63">
        <v>4215261</v>
      </c>
      <c r="P63">
        <v>6100575</v>
      </c>
      <c r="Q63">
        <v>6644549</v>
      </c>
      <c r="R63">
        <v>7022007</v>
      </c>
      <c r="S63">
        <v>8160025</v>
      </c>
      <c r="T63">
        <v>9282342</v>
      </c>
      <c r="U63">
        <v>9282342</v>
      </c>
      <c r="V63">
        <v>9282342</v>
      </c>
      <c r="W63">
        <v>9874750</v>
      </c>
      <c r="X63">
        <v>9655841</v>
      </c>
      <c r="Y63">
        <v>9616199</v>
      </c>
      <c r="Z63">
        <v>10467271</v>
      </c>
      <c r="AA63">
        <v>11396488</v>
      </c>
      <c r="AB63">
        <v>11396488</v>
      </c>
      <c r="AC63">
        <v>11396488</v>
      </c>
      <c r="AD63">
        <v>12006817</v>
      </c>
      <c r="AE63">
        <v>12269470</v>
      </c>
      <c r="AF63">
        <v>12849657</v>
      </c>
      <c r="AG63">
        <v>13313129</v>
      </c>
      <c r="AH63">
        <v>13822159</v>
      </c>
      <c r="AI63">
        <v>13822159</v>
      </c>
      <c r="AJ63">
        <v>13822159</v>
      </c>
      <c r="AK63">
        <v>13934239</v>
      </c>
      <c r="AL63">
        <v>13910133</v>
      </c>
      <c r="AM63">
        <v>14500988</v>
      </c>
      <c r="AN63">
        <v>15020602</v>
      </c>
      <c r="AO63">
        <v>14878274</v>
      </c>
      <c r="AP63">
        <v>14878274</v>
      </c>
      <c r="AQ63">
        <v>14878274</v>
      </c>
      <c r="AR63">
        <v>14388525</v>
      </c>
      <c r="AS63">
        <v>14294968</v>
      </c>
      <c r="AT63">
        <v>14402360</v>
      </c>
      <c r="AU63">
        <v>14994956</v>
      </c>
      <c r="AV63">
        <v>14956428</v>
      </c>
      <c r="AW63">
        <v>14956428</v>
      </c>
      <c r="AX63">
        <v>14956428</v>
      </c>
      <c r="AY63">
        <v>15230679</v>
      </c>
      <c r="AZ63">
        <v>15509230</v>
      </c>
      <c r="BA63">
        <v>15461741</v>
      </c>
      <c r="BB63">
        <v>15612556</v>
      </c>
      <c r="BC63">
        <v>15750548</v>
      </c>
      <c r="BD63">
        <v>15750548</v>
      </c>
      <c r="BE63">
        <v>15750548</v>
      </c>
      <c r="BF63">
        <v>15858663</v>
      </c>
      <c r="BG63">
        <v>15607086</v>
      </c>
      <c r="BH63">
        <v>15728025</v>
      </c>
      <c r="BI63">
        <v>15912133</v>
      </c>
      <c r="BJ63">
        <v>6222318</v>
      </c>
    </row>
    <row r="64" spans="1:62" x14ac:dyDescent="0.25">
      <c r="A64" t="s">
        <v>64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</row>
    <row r="65" spans="1:62" x14ac:dyDescent="0.25">
      <c r="A65" t="s">
        <v>65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903689</v>
      </c>
      <c r="AF65">
        <v>1825939</v>
      </c>
      <c r="AG65">
        <v>1825939</v>
      </c>
      <c r="AH65">
        <v>1862969</v>
      </c>
      <c r="AI65">
        <v>1862969</v>
      </c>
      <c r="AJ65">
        <v>1862969</v>
      </c>
      <c r="AK65">
        <v>1863845</v>
      </c>
      <c r="AL65">
        <v>2124245</v>
      </c>
      <c r="AM65">
        <v>2124245</v>
      </c>
      <c r="AN65">
        <v>2124245</v>
      </c>
      <c r="AO65">
        <v>2124245</v>
      </c>
      <c r="AP65">
        <v>2124245</v>
      </c>
      <c r="AQ65">
        <v>2124245</v>
      </c>
      <c r="AR65">
        <v>2124245</v>
      </c>
      <c r="AS65">
        <v>2124245</v>
      </c>
      <c r="AT65">
        <v>2149585</v>
      </c>
      <c r="AU65">
        <v>2170241</v>
      </c>
      <c r="AV65">
        <v>2166916</v>
      </c>
      <c r="AW65">
        <v>2166916</v>
      </c>
      <c r="AX65">
        <v>2166916</v>
      </c>
      <c r="AY65">
        <v>2166916</v>
      </c>
      <c r="AZ65">
        <v>2166916</v>
      </c>
      <c r="BA65">
        <v>2166916</v>
      </c>
      <c r="BB65">
        <v>2166916</v>
      </c>
      <c r="BC65">
        <v>2131064</v>
      </c>
      <c r="BD65">
        <v>2131064</v>
      </c>
      <c r="BE65">
        <v>2131064</v>
      </c>
      <c r="BF65">
        <v>2131064</v>
      </c>
      <c r="BG65">
        <v>2131064</v>
      </c>
      <c r="BH65">
        <v>2106647</v>
      </c>
      <c r="BI65">
        <v>2106647</v>
      </c>
      <c r="BJ65">
        <v>2106647</v>
      </c>
    </row>
    <row r="66" spans="1:62" x14ac:dyDescent="0.25">
      <c r="A66" t="s">
        <v>66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</row>
    <row r="67" spans="1:62" x14ac:dyDescent="0.25">
      <c r="A67" t="s">
        <v>67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</row>
    <row r="68" spans="1:62" x14ac:dyDescent="0.25">
      <c r="A68" t="s">
        <v>69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</row>
    <row r="69" spans="1:62" x14ac:dyDescent="0.25">
      <c r="A69" t="s">
        <v>70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</row>
    <row r="70" spans="1:62" x14ac:dyDescent="0.25">
      <c r="A70" t="s">
        <v>71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</row>
    <row r="71" spans="1:62" x14ac:dyDescent="0.25">
      <c r="A71" t="s">
        <v>72</v>
      </c>
      <c r="B71">
        <v>0</v>
      </c>
      <c r="C71">
        <v>0</v>
      </c>
      <c r="D71">
        <v>0</v>
      </c>
      <c r="E71">
        <v>750100</v>
      </c>
      <c r="F71">
        <v>750100</v>
      </c>
      <c r="G71">
        <v>750100</v>
      </c>
      <c r="H71">
        <v>750100</v>
      </c>
      <c r="I71">
        <v>750100</v>
      </c>
      <c r="J71">
        <v>2073800</v>
      </c>
      <c r="K71">
        <v>2415900</v>
      </c>
      <c r="L71">
        <v>2491100</v>
      </c>
      <c r="M71">
        <v>2491100</v>
      </c>
      <c r="N71">
        <v>2491100</v>
      </c>
      <c r="O71">
        <v>2491100</v>
      </c>
      <c r="P71">
        <v>2607625</v>
      </c>
      <c r="Q71">
        <v>2607625</v>
      </c>
      <c r="R71">
        <v>2607625</v>
      </c>
      <c r="S71">
        <v>2607625</v>
      </c>
      <c r="T71">
        <v>2607625</v>
      </c>
      <c r="U71">
        <v>2607625</v>
      </c>
      <c r="V71">
        <v>2607625</v>
      </c>
      <c r="W71">
        <v>2607625</v>
      </c>
      <c r="X71">
        <v>2538475</v>
      </c>
      <c r="Y71">
        <v>2516125</v>
      </c>
      <c r="Z71">
        <v>2471625</v>
      </c>
      <c r="AA71">
        <v>2404725</v>
      </c>
      <c r="AB71">
        <v>2404725</v>
      </c>
      <c r="AC71">
        <v>2404725</v>
      </c>
      <c r="AD71">
        <v>2383025</v>
      </c>
      <c r="AE71">
        <v>3042750</v>
      </c>
      <c r="AF71">
        <v>3306937</v>
      </c>
      <c r="AG71">
        <v>4271812</v>
      </c>
      <c r="AH71">
        <v>4753025</v>
      </c>
      <c r="AI71">
        <v>4753025</v>
      </c>
      <c r="AJ71">
        <v>4753025</v>
      </c>
      <c r="AK71">
        <v>4734125</v>
      </c>
      <c r="AL71">
        <v>4734125</v>
      </c>
      <c r="AM71">
        <v>4734125</v>
      </c>
      <c r="AN71">
        <v>4884925</v>
      </c>
      <c r="AO71">
        <v>4884925</v>
      </c>
      <c r="AP71">
        <v>4884925</v>
      </c>
      <c r="AQ71">
        <v>4884925</v>
      </c>
      <c r="AR71">
        <v>4978325</v>
      </c>
      <c r="AS71">
        <v>4978325</v>
      </c>
      <c r="AT71">
        <v>4978325</v>
      </c>
      <c r="AU71">
        <v>4978325</v>
      </c>
      <c r="AV71">
        <v>4978325</v>
      </c>
      <c r="AW71">
        <v>4978325</v>
      </c>
      <c r="AX71">
        <v>4978325</v>
      </c>
      <c r="AY71">
        <v>4978325</v>
      </c>
      <c r="AZ71">
        <v>4978325</v>
      </c>
      <c r="BA71">
        <v>4978325</v>
      </c>
      <c r="BB71">
        <v>4978325</v>
      </c>
      <c r="BC71">
        <v>4978325</v>
      </c>
      <c r="BD71">
        <v>4978325</v>
      </c>
      <c r="BE71">
        <v>4978325</v>
      </c>
      <c r="BF71">
        <v>4978325</v>
      </c>
      <c r="BG71">
        <v>4978325</v>
      </c>
      <c r="BH71">
        <v>4978325</v>
      </c>
      <c r="BI71">
        <v>4778825</v>
      </c>
      <c r="BJ71">
        <v>2588825</v>
      </c>
    </row>
    <row r="72" spans="1:62" x14ac:dyDescent="0.25">
      <c r="A72" t="s">
        <v>68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</row>
    <row r="73" spans="1:62" x14ac:dyDescent="0.25">
      <c r="A73" t="s">
        <v>73</v>
      </c>
      <c r="B73">
        <v>0</v>
      </c>
      <c r="C73">
        <v>63740</v>
      </c>
      <c r="D73">
        <v>98253</v>
      </c>
      <c r="E73">
        <v>133203</v>
      </c>
      <c r="F73">
        <v>293103</v>
      </c>
      <c r="G73">
        <v>293103</v>
      </c>
      <c r="H73">
        <v>293103</v>
      </c>
      <c r="I73">
        <v>293103</v>
      </c>
      <c r="J73">
        <v>251678</v>
      </c>
      <c r="K73">
        <v>219778</v>
      </c>
      <c r="L73">
        <v>219628</v>
      </c>
      <c r="M73">
        <v>92128</v>
      </c>
      <c r="N73">
        <v>92128</v>
      </c>
      <c r="O73">
        <v>92128</v>
      </c>
      <c r="P73">
        <v>24828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</row>
    <row r="74" spans="1:62" x14ac:dyDescent="0.25">
      <c r="A74" t="s">
        <v>74</v>
      </c>
      <c r="B74">
        <v>303024</v>
      </c>
      <c r="C74">
        <v>354507</v>
      </c>
      <c r="D74">
        <v>2250550</v>
      </c>
      <c r="E74">
        <v>2218654</v>
      </c>
      <c r="F74">
        <v>2408533</v>
      </c>
      <c r="G74">
        <v>2408533</v>
      </c>
      <c r="H74">
        <v>2408533</v>
      </c>
      <c r="I74">
        <v>2408533</v>
      </c>
      <c r="J74">
        <v>2514217</v>
      </c>
      <c r="K74">
        <v>3387532</v>
      </c>
      <c r="L74">
        <v>4435699</v>
      </c>
      <c r="M74">
        <v>4679527</v>
      </c>
      <c r="N74">
        <v>4679527</v>
      </c>
      <c r="O74">
        <v>4679527</v>
      </c>
      <c r="P74">
        <v>5731575</v>
      </c>
      <c r="Q74">
        <v>5721375</v>
      </c>
      <c r="R74">
        <v>5711111</v>
      </c>
      <c r="S74">
        <v>5878124</v>
      </c>
      <c r="T74">
        <v>5996587</v>
      </c>
      <c r="U74">
        <v>5996587</v>
      </c>
      <c r="V74">
        <v>5996587</v>
      </c>
      <c r="W74">
        <v>6308280</v>
      </c>
      <c r="X74">
        <v>6657485</v>
      </c>
      <c r="Y74">
        <v>6746388</v>
      </c>
      <c r="Z74">
        <v>7570699</v>
      </c>
      <c r="AA74">
        <v>7872570</v>
      </c>
      <c r="AB74">
        <v>7872570</v>
      </c>
      <c r="AC74">
        <v>7872570</v>
      </c>
      <c r="AD74">
        <v>8466350</v>
      </c>
      <c r="AE74">
        <v>9415090</v>
      </c>
      <c r="AF74">
        <v>8306515</v>
      </c>
      <c r="AG74">
        <v>8987448</v>
      </c>
      <c r="AH74">
        <v>8102068</v>
      </c>
      <c r="AI74">
        <v>8102068</v>
      </c>
      <c r="AJ74">
        <v>8102068</v>
      </c>
      <c r="AK74">
        <v>8044087</v>
      </c>
      <c r="AL74">
        <v>8045317</v>
      </c>
      <c r="AM74">
        <v>6739033</v>
      </c>
      <c r="AN74">
        <v>5500393</v>
      </c>
      <c r="AO74">
        <v>5150663</v>
      </c>
      <c r="AP74">
        <v>5150663</v>
      </c>
      <c r="AQ74">
        <v>5150663</v>
      </c>
      <c r="AR74">
        <v>5417124</v>
      </c>
      <c r="AS74">
        <v>5412244</v>
      </c>
      <c r="AT74">
        <v>6050339</v>
      </c>
      <c r="AU74">
        <v>5748957</v>
      </c>
      <c r="AV74">
        <v>5108854</v>
      </c>
      <c r="AW74">
        <v>5108854</v>
      </c>
      <c r="AX74">
        <v>5108854</v>
      </c>
      <c r="AY74">
        <v>4925131</v>
      </c>
      <c r="AZ74">
        <v>4812336</v>
      </c>
      <c r="BA74">
        <v>4810706</v>
      </c>
      <c r="BB74">
        <v>4773829</v>
      </c>
      <c r="BC74">
        <v>4911258</v>
      </c>
      <c r="BD74">
        <v>4911258</v>
      </c>
      <c r="BE74">
        <v>4911258</v>
      </c>
      <c r="BF74">
        <v>4823772</v>
      </c>
      <c r="BG74">
        <v>4396449</v>
      </c>
      <c r="BH74">
        <v>4110148</v>
      </c>
      <c r="BI74">
        <v>4043980</v>
      </c>
      <c r="BJ74">
        <v>617857</v>
      </c>
    </row>
    <row r="75" spans="1:62" x14ac:dyDescent="0.25">
      <c r="A75" t="s">
        <v>75</v>
      </c>
      <c r="B75">
        <v>6473921</v>
      </c>
      <c r="C75">
        <v>11510723</v>
      </c>
      <c r="D75">
        <v>11985649</v>
      </c>
      <c r="E75">
        <v>12746013</v>
      </c>
      <c r="F75">
        <v>12122444</v>
      </c>
      <c r="G75">
        <v>12122444</v>
      </c>
      <c r="H75">
        <v>12122444</v>
      </c>
      <c r="I75">
        <v>12122444</v>
      </c>
      <c r="J75">
        <v>11884350</v>
      </c>
      <c r="K75">
        <v>12539056</v>
      </c>
      <c r="L75">
        <v>13053921</v>
      </c>
      <c r="M75">
        <v>12029370</v>
      </c>
      <c r="N75">
        <v>12029370</v>
      </c>
      <c r="O75">
        <v>12029370</v>
      </c>
      <c r="P75">
        <v>11461034</v>
      </c>
      <c r="Q75">
        <v>10918649</v>
      </c>
      <c r="R75">
        <v>10790949</v>
      </c>
      <c r="S75">
        <v>10382393</v>
      </c>
      <c r="T75">
        <v>9639032</v>
      </c>
      <c r="U75">
        <v>9639032</v>
      </c>
      <c r="V75">
        <v>9639032</v>
      </c>
      <c r="W75">
        <v>8618583</v>
      </c>
      <c r="X75">
        <v>8373414</v>
      </c>
      <c r="Y75">
        <v>8931566</v>
      </c>
      <c r="Z75">
        <v>8888117</v>
      </c>
      <c r="AA75">
        <v>6227734</v>
      </c>
      <c r="AB75">
        <v>6227734</v>
      </c>
      <c r="AC75">
        <v>6227734</v>
      </c>
      <c r="AD75">
        <v>6632687</v>
      </c>
      <c r="AE75">
        <v>3738885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</row>
    <row r="76" spans="1:62" x14ac:dyDescent="0.25">
      <c r="A76" t="s">
        <v>76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</row>
    <row r="77" spans="1:62" x14ac:dyDescent="0.25">
      <c r="A77" t="s">
        <v>77</v>
      </c>
      <c r="B77">
        <v>1118890</v>
      </c>
      <c r="C77">
        <v>0</v>
      </c>
      <c r="D77">
        <v>122299</v>
      </c>
      <c r="E77">
        <v>1875986</v>
      </c>
      <c r="F77">
        <v>3177209</v>
      </c>
      <c r="G77">
        <v>3177209</v>
      </c>
      <c r="H77">
        <v>3177209</v>
      </c>
      <c r="I77">
        <v>3177209</v>
      </c>
      <c r="J77">
        <v>3169195</v>
      </c>
      <c r="K77">
        <v>2959157</v>
      </c>
      <c r="L77">
        <v>2846619</v>
      </c>
      <c r="M77">
        <v>1543985</v>
      </c>
      <c r="N77">
        <v>1543985</v>
      </c>
      <c r="O77">
        <v>1543985</v>
      </c>
      <c r="P77">
        <v>1641255</v>
      </c>
      <c r="Q77">
        <v>1740193</v>
      </c>
      <c r="R77">
        <v>1836013</v>
      </c>
      <c r="S77">
        <v>2088198</v>
      </c>
      <c r="T77">
        <v>2216553</v>
      </c>
      <c r="U77">
        <v>2216553</v>
      </c>
      <c r="V77">
        <v>2216553</v>
      </c>
      <c r="W77">
        <v>2520362</v>
      </c>
      <c r="X77">
        <v>2684484</v>
      </c>
      <c r="Y77">
        <v>2998040</v>
      </c>
      <c r="Z77">
        <v>3850273</v>
      </c>
      <c r="AA77">
        <v>3592850</v>
      </c>
      <c r="AB77">
        <v>3592850</v>
      </c>
      <c r="AC77">
        <v>3592850</v>
      </c>
      <c r="AD77">
        <v>4019501</v>
      </c>
      <c r="AE77">
        <v>4777849</v>
      </c>
      <c r="AF77">
        <v>2894787</v>
      </c>
      <c r="AG77">
        <v>2307507</v>
      </c>
      <c r="AH77">
        <v>2284240</v>
      </c>
      <c r="AI77">
        <v>2284240</v>
      </c>
      <c r="AJ77">
        <v>2284240</v>
      </c>
      <c r="AK77">
        <v>2013786</v>
      </c>
      <c r="AL77">
        <v>1765307</v>
      </c>
      <c r="AM77">
        <v>1470180</v>
      </c>
      <c r="AN77">
        <v>1540109</v>
      </c>
      <c r="AO77">
        <v>978999</v>
      </c>
      <c r="AP77">
        <v>978999</v>
      </c>
      <c r="AQ77">
        <v>978999</v>
      </c>
      <c r="AR77">
        <v>960140</v>
      </c>
      <c r="AS77">
        <v>673476</v>
      </c>
      <c r="AT77">
        <v>303351</v>
      </c>
      <c r="AU77">
        <v>682260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</row>
    <row r="78" spans="1:62" x14ac:dyDescent="0.25">
      <c r="A78" t="s">
        <v>223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1187818</v>
      </c>
      <c r="AA78">
        <v>2946121</v>
      </c>
      <c r="AB78">
        <v>2946121</v>
      </c>
      <c r="AC78">
        <v>2946121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417832</v>
      </c>
    </row>
    <row r="79" spans="1:62" x14ac:dyDescent="0.25">
      <c r="A79" t="s">
        <v>78</v>
      </c>
      <c r="B79">
        <v>2215878</v>
      </c>
      <c r="C79">
        <v>6569843</v>
      </c>
      <c r="D79">
        <v>10188705</v>
      </c>
      <c r="E79">
        <v>11945644</v>
      </c>
      <c r="F79">
        <v>11768738</v>
      </c>
      <c r="G79">
        <v>11768738</v>
      </c>
      <c r="H79">
        <v>11768738</v>
      </c>
      <c r="I79">
        <v>11768738</v>
      </c>
      <c r="J79">
        <v>11668042</v>
      </c>
      <c r="K79">
        <v>19194939</v>
      </c>
      <c r="L79">
        <v>19303790</v>
      </c>
      <c r="M79">
        <v>17796377</v>
      </c>
      <c r="N79">
        <v>17796377</v>
      </c>
      <c r="O79">
        <v>17796377</v>
      </c>
      <c r="P79">
        <v>18307152</v>
      </c>
      <c r="Q79">
        <v>17980948</v>
      </c>
      <c r="R79">
        <v>18368315</v>
      </c>
      <c r="S79">
        <v>18714807</v>
      </c>
      <c r="T79">
        <v>19153759</v>
      </c>
      <c r="U79">
        <v>19153759</v>
      </c>
      <c r="V79">
        <v>19153759</v>
      </c>
      <c r="W79">
        <v>18278882</v>
      </c>
      <c r="X79">
        <v>18499716</v>
      </c>
      <c r="Y79">
        <v>19296888</v>
      </c>
      <c r="Z79">
        <v>19049776</v>
      </c>
      <c r="AA79">
        <v>19641049</v>
      </c>
      <c r="AB79">
        <v>19641049</v>
      </c>
      <c r="AC79">
        <v>19641049</v>
      </c>
      <c r="AD79">
        <v>21463452</v>
      </c>
      <c r="AE79">
        <v>26585295</v>
      </c>
      <c r="AF79">
        <v>23349449</v>
      </c>
      <c r="AG79">
        <v>24086884</v>
      </c>
      <c r="AH79">
        <v>24157075</v>
      </c>
      <c r="AI79">
        <v>24157075</v>
      </c>
      <c r="AJ79">
        <v>24157075</v>
      </c>
      <c r="AK79">
        <v>24013949</v>
      </c>
      <c r="AL79">
        <v>23757694</v>
      </c>
      <c r="AM79">
        <v>23508810</v>
      </c>
      <c r="AN79">
        <v>23381797</v>
      </c>
      <c r="AO79">
        <v>22994012</v>
      </c>
      <c r="AP79">
        <v>22994012</v>
      </c>
      <c r="AQ79">
        <v>22994012</v>
      </c>
      <c r="AR79">
        <v>22862674</v>
      </c>
      <c r="AS79">
        <v>22558934</v>
      </c>
      <c r="AT79">
        <v>22390590</v>
      </c>
      <c r="AU79">
        <v>22371176</v>
      </c>
      <c r="AV79">
        <v>22432705</v>
      </c>
      <c r="AW79">
        <v>22432705</v>
      </c>
      <c r="AX79">
        <v>22432705</v>
      </c>
      <c r="AY79">
        <v>22445804</v>
      </c>
      <c r="AZ79">
        <v>22332615</v>
      </c>
      <c r="BA79">
        <v>22155682</v>
      </c>
      <c r="BB79">
        <v>22295022</v>
      </c>
      <c r="BC79">
        <v>22475526</v>
      </c>
      <c r="BD79">
        <v>22475526</v>
      </c>
      <c r="BE79">
        <v>22475526</v>
      </c>
      <c r="BF79">
        <v>22166000</v>
      </c>
      <c r="BG79">
        <v>21922964</v>
      </c>
      <c r="BH79">
        <v>22506489</v>
      </c>
      <c r="BI79">
        <v>23558397</v>
      </c>
      <c r="BJ79">
        <v>16826165</v>
      </c>
    </row>
    <row r="80" spans="1:62" x14ac:dyDescent="0.25">
      <c r="A80" t="s">
        <v>79</v>
      </c>
      <c r="B80">
        <v>0</v>
      </c>
      <c r="C80">
        <v>0</v>
      </c>
      <c r="D80">
        <v>0</v>
      </c>
      <c r="E80">
        <v>102661</v>
      </c>
      <c r="F80">
        <v>102661</v>
      </c>
      <c r="G80">
        <v>102661</v>
      </c>
      <c r="H80">
        <v>102661</v>
      </c>
      <c r="I80">
        <v>102661</v>
      </c>
      <c r="J80">
        <v>102661</v>
      </c>
      <c r="K80">
        <v>120259</v>
      </c>
      <c r="L80">
        <v>98613</v>
      </c>
      <c r="M80">
        <v>6543</v>
      </c>
      <c r="N80">
        <v>6543</v>
      </c>
      <c r="O80">
        <v>6543</v>
      </c>
      <c r="P80">
        <v>2572</v>
      </c>
      <c r="Q80">
        <v>47690</v>
      </c>
      <c r="R80">
        <v>47690</v>
      </c>
      <c r="S80">
        <v>47690</v>
      </c>
      <c r="T80">
        <v>80690</v>
      </c>
      <c r="U80">
        <v>80690</v>
      </c>
      <c r="V80">
        <v>80690</v>
      </c>
      <c r="W80">
        <v>54422</v>
      </c>
      <c r="X80">
        <v>44795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91524</v>
      </c>
      <c r="AG80">
        <v>112964</v>
      </c>
      <c r="AH80">
        <v>112964</v>
      </c>
      <c r="AI80">
        <v>112964</v>
      </c>
      <c r="AJ80">
        <v>112964</v>
      </c>
      <c r="AK80">
        <v>112964</v>
      </c>
      <c r="AL80">
        <v>99560</v>
      </c>
      <c r="AM80">
        <v>120777</v>
      </c>
      <c r="AN80">
        <v>114887</v>
      </c>
      <c r="AO80">
        <v>103458</v>
      </c>
      <c r="AP80">
        <v>103458</v>
      </c>
      <c r="AQ80">
        <v>103458</v>
      </c>
      <c r="AR80">
        <v>83208</v>
      </c>
      <c r="AS80">
        <v>72858</v>
      </c>
      <c r="AT80">
        <v>86838</v>
      </c>
      <c r="AU80">
        <v>86838</v>
      </c>
      <c r="AV80">
        <v>32313</v>
      </c>
      <c r="AW80">
        <v>32313</v>
      </c>
      <c r="AX80">
        <v>32313</v>
      </c>
      <c r="AY80">
        <v>31159</v>
      </c>
      <c r="AZ80">
        <v>77786</v>
      </c>
      <c r="BA80">
        <v>65536</v>
      </c>
      <c r="BB80">
        <v>31823</v>
      </c>
      <c r="BC80">
        <v>56217</v>
      </c>
      <c r="BD80">
        <v>56217</v>
      </c>
      <c r="BE80">
        <v>56217</v>
      </c>
      <c r="BF80">
        <v>13578</v>
      </c>
      <c r="BG80">
        <v>0</v>
      </c>
      <c r="BH80">
        <v>0</v>
      </c>
      <c r="BI80">
        <v>0</v>
      </c>
      <c r="BJ80">
        <v>0</v>
      </c>
    </row>
    <row r="81" spans="1:62" x14ac:dyDescent="0.25">
      <c r="A81" t="s">
        <v>80</v>
      </c>
      <c r="B81">
        <v>87703</v>
      </c>
      <c r="C81">
        <v>39138</v>
      </c>
      <c r="D81">
        <v>70382</v>
      </c>
      <c r="E81">
        <v>444990</v>
      </c>
      <c r="F81">
        <v>506238</v>
      </c>
      <c r="G81">
        <v>506238</v>
      </c>
      <c r="H81">
        <v>506238</v>
      </c>
      <c r="I81">
        <v>506238</v>
      </c>
      <c r="J81">
        <v>489695</v>
      </c>
      <c r="K81">
        <v>494150</v>
      </c>
      <c r="L81">
        <v>498674</v>
      </c>
      <c r="M81">
        <v>511677</v>
      </c>
      <c r="N81">
        <v>511677</v>
      </c>
      <c r="O81">
        <v>511677</v>
      </c>
      <c r="P81">
        <v>516235</v>
      </c>
      <c r="Q81">
        <v>516235</v>
      </c>
      <c r="R81">
        <v>516235</v>
      </c>
      <c r="S81">
        <v>541635</v>
      </c>
      <c r="T81">
        <v>541635</v>
      </c>
      <c r="U81">
        <v>541635</v>
      </c>
      <c r="V81">
        <v>541635</v>
      </c>
      <c r="W81">
        <v>648775</v>
      </c>
      <c r="X81">
        <v>785875</v>
      </c>
      <c r="Y81">
        <v>785875</v>
      </c>
      <c r="Z81">
        <v>785875</v>
      </c>
      <c r="AA81">
        <v>785875</v>
      </c>
      <c r="AB81">
        <v>785875</v>
      </c>
      <c r="AC81">
        <v>785875</v>
      </c>
      <c r="AD81">
        <v>785875</v>
      </c>
      <c r="AE81">
        <v>785875</v>
      </c>
      <c r="AF81">
        <v>699485</v>
      </c>
      <c r="AG81">
        <v>743907</v>
      </c>
      <c r="AH81">
        <v>743907</v>
      </c>
      <c r="AI81">
        <v>743907</v>
      </c>
      <c r="AJ81">
        <v>743907</v>
      </c>
      <c r="AK81">
        <v>746725</v>
      </c>
      <c r="AL81">
        <v>749600</v>
      </c>
      <c r="AM81">
        <v>752805</v>
      </c>
      <c r="AN81">
        <v>756218</v>
      </c>
      <c r="AO81">
        <v>836110</v>
      </c>
      <c r="AP81">
        <v>836110</v>
      </c>
      <c r="AQ81">
        <v>836110</v>
      </c>
      <c r="AR81">
        <v>839437</v>
      </c>
      <c r="AS81">
        <v>842793</v>
      </c>
      <c r="AT81">
        <v>883530</v>
      </c>
      <c r="AU81">
        <v>887251</v>
      </c>
      <c r="AV81">
        <v>898243</v>
      </c>
      <c r="AW81">
        <v>898243</v>
      </c>
      <c r="AX81">
        <v>898243</v>
      </c>
      <c r="AY81">
        <v>901749</v>
      </c>
      <c r="AZ81">
        <v>905807</v>
      </c>
      <c r="BA81">
        <v>964566</v>
      </c>
      <c r="BB81">
        <v>1120924</v>
      </c>
      <c r="BC81">
        <v>1131421</v>
      </c>
      <c r="BD81">
        <v>1131421</v>
      </c>
      <c r="BE81">
        <v>1131421</v>
      </c>
      <c r="BF81">
        <v>1135501</v>
      </c>
      <c r="BG81">
        <v>1249846</v>
      </c>
      <c r="BH81">
        <v>1254198</v>
      </c>
      <c r="BI81">
        <v>1293831</v>
      </c>
      <c r="BJ81">
        <v>666723</v>
      </c>
    </row>
    <row r="82" spans="1:62" x14ac:dyDescent="0.25">
      <c r="A82" t="s">
        <v>81</v>
      </c>
      <c r="B82">
        <v>0</v>
      </c>
      <c r="C82">
        <v>0</v>
      </c>
      <c r="D82">
        <v>0</v>
      </c>
      <c r="E82">
        <v>71235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168014</v>
      </c>
      <c r="Z82">
        <v>78263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156268</v>
      </c>
      <c r="AT82">
        <v>98224</v>
      </c>
      <c r="AU82">
        <v>0</v>
      </c>
      <c r="AV82">
        <v>0</v>
      </c>
      <c r="AW82">
        <v>0</v>
      </c>
      <c r="AX82">
        <v>0</v>
      </c>
      <c r="AY82">
        <v>219840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</row>
    <row r="83" spans="1:62" x14ac:dyDescent="0.25">
      <c r="A83" t="s">
        <v>82</v>
      </c>
      <c r="B83">
        <v>62724</v>
      </c>
      <c r="C83">
        <v>251177</v>
      </c>
      <c r="D83">
        <v>582608</v>
      </c>
      <c r="E83">
        <v>730812</v>
      </c>
      <c r="F83">
        <v>2429312</v>
      </c>
      <c r="G83">
        <v>2429312</v>
      </c>
      <c r="H83">
        <v>2429312</v>
      </c>
      <c r="I83">
        <v>2429312</v>
      </c>
      <c r="J83">
        <v>3188858</v>
      </c>
      <c r="K83">
        <v>3544353</v>
      </c>
      <c r="L83">
        <v>4378479</v>
      </c>
      <c r="M83">
        <v>5594392</v>
      </c>
      <c r="N83">
        <v>5594392</v>
      </c>
      <c r="O83">
        <v>5594392</v>
      </c>
      <c r="P83">
        <v>6234488</v>
      </c>
      <c r="Q83">
        <v>6414776</v>
      </c>
      <c r="R83">
        <v>6598716</v>
      </c>
      <c r="S83">
        <v>6827558</v>
      </c>
      <c r="T83">
        <v>7086190</v>
      </c>
      <c r="U83">
        <v>7086190</v>
      </c>
      <c r="V83">
        <v>7086190</v>
      </c>
      <c r="W83">
        <v>7483137</v>
      </c>
      <c r="X83">
        <v>8111298</v>
      </c>
      <c r="Y83">
        <v>8335790</v>
      </c>
      <c r="Z83">
        <v>8486736</v>
      </c>
      <c r="AA83">
        <v>9994849</v>
      </c>
      <c r="AB83">
        <v>9994849</v>
      </c>
      <c r="AC83">
        <v>9994849</v>
      </c>
      <c r="AD83">
        <v>9725184</v>
      </c>
      <c r="AE83">
        <v>10392321</v>
      </c>
      <c r="AF83">
        <v>8785927</v>
      </c>
      <c r="AG83">
        <v>8766989</v>
      </c>
      <c r="AH83">
        <v>9062341</v>
      </c>
      <c r="AI83">
        <v>9062341</v>
      </c>
      <c r="AJ83">
        <v>9062341</v>
      </c>
      <c r="AK83">
        <v>9319238</v>
      </c>
      <c r="AL83">
        <v>9511044</v>
      </c>
      <c r="AM83">
        <v>9689858</v>
      </c>
      <c r="AN83">
        <v>9248554</v>
      </c>
      <c r="AO83">
        <v>8948946</v>
      </c>
      <c r="AP83">
        <v>8948946</v>
      </c>
      <c r="AQ83">
        <v>8948946</v>
      </c>
      <c r="AR83">
        <v>8725171</v>
      </c>
      <c r="AS83">
        <v>8788962</v>
      </c>
      <c r="AT83">
        <v>9038355</v>
      </c>
      <c r="AU83">
        <v>9364249</v>
      </c>
      <c r="AV83">
        <v>9406754</v>
      </c>
      <c r="AW83">
        <v>9406754</v>
      </c>
      <c r="AX83">
        <v>9406754</v>
      </c>
      <c r="AY83">
        <v>9428333</v>
      </c>
      <c r="AZ83">
        <v>9544572</v>
      </c>
      <c r="BA83">
        <v>8962728</v>
      </c>
      <c r="BB83">
        <v>8854130</v>
      </c>
      <c r="BC83">
        <v>8726681</v>
      </c>
      <c r="BD83">
        <v>8726681</v>
      </c>
      <c r="BE83">
        <v>8726681</v>
      </c>
      <c r="BF83">
        <v>9200921</v>
      </c>
      <c r="BG83">
        <v>9353518</v>
      </c>
      <c r="BH83">
        <v>9459593</v>
      </c>
      <c r="BI83">
        <v>9526068</v>
      </c>
      <c r="BJ83">
        <v>4281196</v>
      </c>
    </row>
    <row r="84" spans="1:62" x14ac:dyDescent="0.25">
      <c r="A84" t="s">
        <v>83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10605</v>
      </c>
      <c r="BA84">
        <v>21485</v>
      </c>
      <c r="BB84">
        <v>21485</v>
      </c>
      <c r="BC84">
        <v>21485</v>
      </c>
      <c r="BD84">
        <v>21485</v>
      </c>
      <c r="BE84">
        <v>21485</v>
      </c>
      <c r="BF84">
        <v>21485</v>
      </c>
      <c r="BG84">
        <v>21485</v>
      </c>
      <c r="BH84">
        <v>21485</v>
      </c>
      <c r="BI84">
        <v>21485</v>
      </c>
      <c r="BJ84">
        <v>21485</v>
      </c>
    </row>
    <row r="85" spans="1:62" x14ac:dyDescent="0.25">
      <c r="A85" t="s">
        <v>84</v>
      </c>
      <c r="B85">
        <v>1080469</v>
      </c>
      <c r="C85">
        <v>2883139</v>
      </c>
      <c r="D85">
        <v>6061575</v>
      </c>
      <c r="E85">
        <v>5995129</v>
      </c>
      <c r="F85">
        <v>5999829</v>
      </c>
      <c r="G85">
        <v>5999829</v>
      </c>
      <c r="H85">
        <v>5999829</v>
      </c>
      <c r="I85">
        <v>5999829</v>
      </c>
      <c r="J85">
        <v>5914876</v>
      </c>
      <c r="K85">
        <v>5815509</v>
      </c>
      <c r="L85">
        <v>6748710</v>
      </c>
      <c r="M85">
        <v>6720983</v>
      </c>
      <c r="N85">
        <v>6720983</v>
      </c>
      <c r="O85">
        <v>6720983</v>
      </c>
      <c r="P85">
        <v>6707443</v>
      </c>
      <c r="Q85">
        <v>6718943</v>
      </c>
      <c r="R85">
        <v>6718943</v>
      </c>
      <c r="S85">
        <v>6750493</v>
      </c>
      <c r="T85">
        <v>6751082</v>
      </c>
      <c r="U85">
        <v>6751082</v>
      </c>
      <c r="V85">
        <v>6751082</v>
      </c>
      <c r="W85">
        <v>6928291</v>
      </c>
      <c r="X85">
        <v>6918741</v>
      </c>
      <c r="Y85">
        <v>6918741</v>
      </c>
      <c r="Z85">
        <v>6801548</v>
      </c>
      <c r="AA85">
        <v>6590786</v>
      </c>
      <c r="AB85">
        <v>6590786</v>
      </c>
      <c r="AC85">
        <v>6590786</v>
      </c>
      <c r="AD85">
        <v>6541655</v>
      </c>
      <c r="AE85">
        <v>8773986</v>
      </c>
      <c r="AF85">
        <v>14398386</v>
      </c>
      <c r="AG85">
        <v>14620396</v>
      </c>
      <c r="AH85">
        <v>14546919</v>
      </c>
      <c r="AI85">
        <v>14546919</v>
      </c>
      <c r="AJ85">
        <v>14546919</v>
      </c>
      <c r="AK85">
        <v>14461044</v>
      </c>
      <c r="AL85">
        <v>14372610</v>
      </c>
      <c r="AM85">
        <v>14280860</v>
      </c>
      <c r="AN85">
        <v>14203160</v>
      </c>
      <c r="AO85">
        <v>14216696</v>
      </c>
      <c r="AP85">
        <v>14216696</v>
      </c>
      <c r="AQ85">
        <v>14216696</v>
      </c>
      <c r="AR85">
        <v>14120779</v>
      </c>
      <c r="AS85">
        <v>14070179</v>
      </c>
      <c r="AT85">
        <v>14027091</v>
      </c>
      <c r="AU85">
        <v>14108305</v>
      </c>
      <c r="AV85">
        <v>13913767</v>
      </c>
      <c r="AW85">
        <v>13913767</v>
      </c>
      <c r="AX85">
        <v>13913767</v>
      </c>
      <c r="AY85">
        <v>13900302</v>
      </c>
      <c r="AZ85">
        <v>13875425</v>
      </c>
      <c r="BA85">
        <v>13829477</v>
      </c>
      <c r="BB85">
        <v>13812907</v>
      </c>
      <c r="BC85">
        <v>13585165</v>
      </c>
      <c r="BD85">
        <v>13585165</v>
      </c>
      <c r="BE85">
        <v>13585165</v>
      </c>
      <c r="BF85">
        <v>13466936</v>
      </c>
      <c r="BG85">
        <v>13234244</v>
      </c>
      <c r="BH85">
        <v>13090189</v>
      </c>
      <c r="BI85">
        <v>13022381</v>
      </c>
      <c r="BJ85">
        <v>6802185</v>
      </c>
    </row>
    <row r="86" spans="1:62" x14ac:dyDescent="0.25">
      <c r="A86" t="s">
        <v>85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306455</v>
      </c>
    </row>
    <row r="87" spans="1:62" x14ac:dyDescent="0.25">
      <c r="A87" t="s">
        <v>86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</row>
    <row r="88" spans="1:62" x14ac:dyDescent="0.25">
      <c r="A88" t="s">
        <v>87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</row>
    <row r="89" spans="1:62" x14ac:dyDescent="0.25">
      <c r="A89" t="s">
        <v>88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499915</v>
      </c>
      <c r="AO89">
        <v>582625</v>
      </c>
      <c r="AP89">
        <v>582625</v>
      </c>
      <c r="AQ89">
        <v>582625</v>
      </c>
      <c r="AR89">
        <v>559175</v>
      </c>
      <c r="AS89">
        <v>559175</v>
      </c>
      <c r="AT89">
        <v>559175</v>
      </c>
      <c r="AU89">
        <v>586951</v>
      </c>
      <c r="AV89">
        <v>632347</v>
      </c>
      <c r="AW89">
        <v>632347</v>
      </c>
      <c r="AX89">
        <v>632347</v>
      </c>
      <c r="AY89">
        <v>632347</v>
      </c>
      <c r="AZ89">
        <v>662182</v>
      </c>
      <c r="BA89">
        <v>802826</v>
      </c>
      <c r="BB89">
        <v>769049</v>
      </c>
      <c r="BC89">
        <v>764888</v>
      </c>
      <c r="BD89">
        <v>764888</v>
      </c>
      <c r="BE89">
        <v>764888</v>
      </c>
      <c r="BF89">
        <v>773860</v>
      </c>
      <c r="BG89">
        <v>762116</v>
      </c>
      <c r="BH89">
        <v>767597</v>
      </c>
      <c r="BI89">
        <v>767597</v>
      </c>
      <c r="BJ89">
        <v>1256625</v>
      </c>
    </row>
    <row r="90" spans="1:62" x14ac:dyDescent="0.25">
      <c r="A90" t="s">
        <v>89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19855</v>
      </c>
      <c r="AG90">
        <v>19855</v>
      </c>
      <c r="AH90">
        <v>6936</v>
      </c>
      <c r="AI90">
        <v>6936</v>
      </c>
      <c r="AJ90">
        <v>6936</v>
      </c>
      <c r="AK90">
        <v>6936</v>
      </c>
      <c r="AL90">
        <v>17061</v>
      </c>
      <c r="AM90">
        <v>7493</v>
      </c>
      <c r="AN90">
        <v>7493</v>
      </c>
      <c r="AO90">
        <v>7493</v>
      </c>
      <c r="AP90">
        <v>7493</v>
      </c>
      <c r="AQ90">
        <v>7493</v>
      </c>
      <c r="AR90">
        <v>7493</v>
      </c>
      <c r="AS90">
        <v>7518</v>
      </c>
      <c r="AT90">
        <v>7518</v>
      </c>
      <c r="AU90">
        <v>7518</v>
      </c>
      <c r="AV90">
        <v>7518</v>
      </c>
      <c r="AW90">
        <v>7518</v>
      </c>
      <c r="AX90">
        <v>7518</v>
      </c>
      <c r="AY90">
        <v>0</v>
      </c>
      <c r="AZ90">
        <v>21956</v>
      </c>
      <c r="BA90">
        <v>21956</v>
      </c>
      <c r="BB90">
        <v>21956</v>
      </c>
      <c r="BC90">
        <v>21956</v>
      </c>
      <c r="BD90">
        <v>21956</v>
      </c>
      <c r="BE90">
        <v>21956</v>
      </c>
      <c r="BF90">
        <v>24656</v>
      </c>
      <c r="BG90">
        <v>27576</v>
      </c>
      <c r="BH90">
        <v>14451</v>
      </c>
      <c r="BI90">
        <v>14451</v>
      </c>
      <c r="BJ90">
        <v>14451</v>
      </c>
    </row>
    <row r="91" spans="1:62" x14ac:dyDescent="0.25">
      <c r="A91" t="s">
        <v>90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</row>
    <row r="92" spans="1:62" x14ac:dyDescent="0.25">
      <c r="A92" t="s">
        <v>92</v>
      </c>
      <c r="B92">
        <v>58632</v>
      </c>
      <c r="C92">
        <v>83432</v>
      </c>
      <c r="D92">
        <v>1129292</v>
      </c>
      <c r="E92">
        <v>1494567</v>
      </c>
      <c r="F92">
        <v>1585867</v>
      </c>
      <c r="G92">
        <v>1585867</v>
      </c>
      <c r="H92">
        <v>1585867</v>
      </c>
      <c r="I92">
        <v>1585867</v>
      </c>
      <c r="J92">
        <v>1529530</v>
      </c>
      <c r="K92">
        <v>1529530</v>
      </c>
      <c r="L92">
        <v>1545249</v>
      </c>
      <c r="M92">
        <v>1545249</v>
      </c>
      <c r="N92">
        <v>1545249</v>
      </c>
      <c r="O92">
        <v>1545249</v>
      </c>
      <c r="P92">
        <v>1494149</v>
      </c>
      <c r="Q92">
        <v>1494149</v>
      </c>
      <c r="R92">
        <v>1494149</v>
      </c>
      <c r="S92">
        <v>1466892</v>
      </c>
      <c r="T92">
        <v>1466892</v>
      </c>
      <c r="U92">
        <v>1466892</v>
      </c>
      <c r="V92">
        <v>1466892</v>
      </c>
      <c r="W92">
        <v>1455692</v>
      </c>
      <c r="X92">
        <v>1459342</v>
      </c>
      <c r="Y92">
        <v>1459342</v>
      </c>
      <c r="Z92">
        <v>1470717</v>
      </c>
      <c r="AA92">
        <v>1385285</v>
      </c>
      <c r="AB92">
        <v>1385285</v>
      </c>
      <c r="AC92">
        <v>1385285</v>
      </c>
      <c r="AD92">
        <v>1405075</v>
      </c>
      <c r="AE92">
        <v>1404496</v>
      </c>
      <c r="AF92">
        <v>1241424</v>
      </c>
      <c r="AG92">
        <v>1274424</v>
      </c>
      <c r="AH92">
        <v>1278164</v>
      </c>
      <c r="AI92">
        <v>1278164</v>
      </c>
      <c r="AJ92">
        <v>1278164</v>
      </c>
      <c r="AK92">
        <v>1296864</v>
      </c>
      <c r="AL92">
        <v>1127299</v>
      </c>
      <c r="AM92">
        <v>1390514</v>
      </c>
      <c r="AN92">
        <v>1391056</v>
      </c>
      <c r="AO92">
        <v>1424186</v>
      </c>
      <c r="AP92">
        <v>1424186</v>
      </c>
      <c r="AQ92">
        <v>1424186</v>
      </c>
      <c r="AR92">
        <v>1432736</v>
      </c>
      <c r="AS92">
        <v>1428226</v>
      </c>
      <c r="AT92">
        <v>1438307</v>
      </c>
      <c r="AU92">
        <v>1437936</v>
      </c>
      <c r="AV92">
        <v>1743996</v>
      </c>
      <c r="AW92">
        <v>1743996</v>
      </c>
      <c r="AX92">
        <v>1743996</v>
      </c>
      <c r="AY92">
        <v>1751188</v>
      </c>
      <c r="AZ92">
        <v>1755456</v>
      </c>
      <c r="BA92">
        <v>1844756</v>
      </c>
      <c r="BB92">
        <v>1684756</v>
      </c>
      <c r="BC92">
        <v>1741315</v>
      </c>
      <c r="BD92">
        <v>1741315</v>
      </c>
      <c r="BE92">
        <v>1741315</v>
      </c>
      <c r="BF92">
        <v>1677603</v>
      </c>
      <c r="BG92">
        <v>1624254</v>
      </c>
      <c r="BH92">
        <v>1630271</v>
      </c>
      <c r="BI92">
        <v>1802973</v>
      </c>
      <c r="BJ92">
        <v>564586</v>
      </c>
    </row>
    <row r="93" spans="1:62" x14ac:dyDescent="0.25">
      <c r="A93" t="s">
        <v>93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</row>
    <row r="94" spans="1:62" x14ac:dyDescent="0.25">
      <c r="A94" t="s">
        <v>94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</row>
    <row r="95" spans="1:62" x14ac:dyDescent="0.25">
      <c r="A95" t="s">
        <v>95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22887</v>
      </c>
      <c r="AS95">
        <v>22887</v>
      </c>
      <c r="AT95">
        <v>22887</v>
      </c>
      <c r="AU95">
        <v>22887</v>
      </c>
      <c r="AV95">
        <v>22887</v>
      </c>
      <c r="AW95">
        <v>22887</v>
      </c>
      <c r="AX95">
        <v>22887</v>
      </c>
      <c r="AY95">
        <v>22887</v>
      </c>
      <c r="AZ95">
        <v>22887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</row>
    <row r="96" spans="1:62" x14ac:dyDescent="0.25">
      <c r="A96" t="s">
        <v>91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</row>
    <row r="97" spans="1:62" x14ac:dyDescent="0.25">
      <c r="A97" t="s">
        <v>96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</row>
    <row r="98" spans="1:62" x14ac:dyDescent="0.25">
      <c r="A98" t="s">
        <v>97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</row>
    <row r="99" spans="1:62" x14ac:dyDescent="0.25">
      <c r="A99" t="s">
        <v>98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</row>
    <row r="100" spans="1:62" x14ac:dyDescent="0.25">
      <c r="A100" t="s">
        <v>99</v>
      </c>
      <c r="B100">
        <v>0</v>
      </c>
      <c r="C100">
        <v>16223</v>
      </c>
      <c r="D100">
        <v>20159</v>
      </c>
      <c r="E100">
        <v>24146</v>
      </c>
      <c r="F100">
        <v>105042</v>
      </c>
      <c r="G100">
        <v>105042</v>
      </c>
      <c r="H100">
        <v>105042</v>
      </c>
      <c r="I100">
        <v>105042</v>
      </c>
      <c r="J100">
        <v>105042</v>
      </c>
      <c r="K100">
        <v>114109</v>
      </c>
      <c r="L100">
        <v>115202</v>
      </c>
      <c r="M100">
        <v>115202</v>
      </c>
      <c r="N100">
        <v>115202</v>
      </c>
      <c r="O100">
        <v>115202</v>
      </c>
      <c r="P100">
        <v>115202</v>
      </c>
      <c r="Q100">
        <v>115202</v>
      </c>
      <c r="R100">
        <v>115202</v>
      </c>
      <c r="S100">
        <v>115202</v>
      </c>
      <c r="T100">
        <v>115202</v>
      </c>
      <c r="U100">
        <v>115202</v>
      </c>
      <c r="V100">
        <v>115202</v>
      </c>
      <c r="W100">
        <v>115202</v>
      </c>
      <c r="X100">
        <v>115202</v>
      </c>
      <c r="Y100">
        <v>115202</v>
      </c>
      <c r="Z100">
        <v>115202</v>
      </c>
      <c r="AA100">
        <v>115202</v>
      </c>
      <c r="AB100">
        <v>115202</v>
      </c>
      <c r="AC100">
        <v>115202</v>
      </c>
      <c r="AD100">
        <v>115202</v>
      </c>
      <c r="AE100">
        <v>115202</v>
      </c>
      <c r="AF100">
        <v>115202</v>
      </c>
      <c r="AG100">
        <v>115202</v>
      </c>
      <c r="AH100">
        <v>115202</v>
      </c>
      <c r="AI100">
        <v>115202</v>
      </c>
      <c r="AJ100">
        <v>115202</v>
      </c>
      <c r="AK100">
        <v>115202</v>
      </c>
      <c r="AL100">
        <v>115202</v>
      </c>
      <c r="AM100">
        <v>115202</v>
      </c>
      <c r="AN100">
        <v>115202</v>
      </c>
      <c r="AO100">
        <v>115202</v>
      </c>
      <c r="AP100">
        <v>115202</v>
      </c>
      <c r="AQ100">
        <v>115202</v>
      </c>
      <c r="AR100">
        <v>108216</v>
      </c>
      <c r="AS100">
        <v>121131</v>
      </c>
      <c r="AT100">
        <v>136397</v>
      </c>
      <c r="AU100">
        <v>154746</v>
      </c>
      <c r="AV100">
        <v>156089</v>
      </c>
      <c r="AW100">
        <v>156089</v>
      </c>
      <c r="AX100">
        <v>156089</v>
      </c>
      <c r="AY100">
        <v>164401</v>
      </c>
      <c r="AZ100">
        <v>164401</v>
      </c>
      <c r="BA100">
        <v>164401</v>
      </c>
      <c r="BB100">
        <v>164401</v>
      </c>
      <c r="BC100">
        <v>176387</v>
      </c>
      <c r="BD100">
        <v>176387</v>
      </c>
      <c r="BE100">
        <v>176387</v>
      </c>
      <c r="BF100">
        <v>182279</v>
      </c>
      <c r="BG100">
        <v>186374</v>
      </c>
      <c r="BH100">
        <v>199456</v>
      </c>
      <c r="BI100">
        <v>206820</v>
      </c>
      <c r="BJ100">
        <v>108833</v>
      </c>
    </row>
    <row r="101" spans="1:62" x14ac:dyDescent="0.25">
      <c r="A101" t="s">
        <v>100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17820</v>
      </c>
      <c r="L101">
        <v>38513</v>
      </c>
      <c r="M101">
        <v>51938</v>
      </c>
      <c r="N101">
        <v>51938</v>
      </c>
      <c r="O101">
        <v>51938</v>
      </c>
      <c r="P101">
        <v>56633</v>
      </c>
      <c r="Q101">
        <v>56633</v>
      </c>
      <c r="R101">
        <v>56633</v>
      </c>
      <c r="S101">
        <v>61451</v>
      </c>
      <c r="T101">
        <v>75206</v>
      </c>
      <c r="U101">
        <v>75206</v>
      </c>
      <c r="V101">
        <v>75206</v>
      </c>
      <c r="W101">
        <v>75206</v>
      </c>
      <c r="X101">
        <v>75206</v>
      </c>
      <c r="Y101">
        <v>75206</v>
      </c>
      <c r="Z101">
        <v>75206</v>
      </c>
      <c r="AA101">
        <v>75206</v>
      </c>
      <c r="AB101">
        <v>75206</v>
      </c>
      <c r="AC101">
        <v>75206</v>
      </c>
      <c r="AD101">
        <v>75206</v>
      </c>
      <c r="AE101">
        <v>75206</v>
      </c>
      <c r="AF101">
        <v>75206</v>
      </c>
      <c r="AG101">
        <v>75206</v>
      </c>
      <c r="AH101">
        <v>75206</v>
      </c>
      <c r="AI101">
        <v>75206</v>
      </c>
      <c r="AJ101">
        <v>75206</v>
      </c>
      <c r="AK101">
        <v>75206</v>
      </c>
      <c r="AL101">
        <v>75206</v>
      </c>
      <c r="AM101">
        <v>75206</v>
      </c>
      <c r="AN101">
        <v>75206</v>
      </c>
      <c r="AO101">
        <v>75206</v>
      </c>
      <c r="AP101">
        <v>75206</v>
      </c>
      <c r="AQ101">
        <v>75206</v>
      </c>
      <c r="AR101">
        <v>75206</v>
      </c>
      <c r="AS101">
        <v>75206</v>
      </c>
      <c r="AT101">
        <v>75206</v>
      </c>
      <c r="AU101">
        <v>75206</v>
      </c>
      <c r="AV101">
        <v>75206</v>
      </c>
      <c r="AW101">
        <v>75206</v>
      </c>
      <c r="AX101">
        <v>75206</v>
      </c>
      <c r="AY101">
        <v>75206</v>
      </c>
      <c r="AZ101">
        <v>75206</v>
      </c>
      <c r="BA101">
        <v>75206</v>
      </c>
      <c r="BB101">
        <v>75206</v>
      </c>
      <c r="BC101">
        <v>75206</v>
      </c>
      <c r="BD101">
        <v>75206</v>
      </c>
      <c r="BE101">
        <v>75206</v>
      </c>
      <c r="BF101">
        <v>75206</v>
      </c>
      <c r="BG101">
        <v>75206</v>
      </c>
      <c r="BH101">
        <v>75206</v>
      </c>
      <c r="BI101">
        <v>75206</v>
      </c>
      <c r="BJ101">
        <v>75206</v>
      </c>
    </row>
    <row r="102" spans="1:62" x14ac:dyDescent="0.25">
      <c r="A102" t="s">
        <v>101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3323</v>
      </c>
      <c r="L102">
        <v>3323</v>
      </c>
      <c r="M102">
        <v>3323</v>
      </c>
      <c r="N102">
        <v>3323</v>
      </c>
      <c r="O102">
        <v>3323</v>
      </c>
      <c r="P102">
        <v>11491</v>
      </c>
      <c r="Q102">
        <v>11491</v>
      </c>
      <c r="R102">
        <v>11491</v>
      </c>
      <c r="S102">
        <v>11491</v>
      </c>
      <c r="T102">
        <v>11491</v>
      </c>
      <c r="U102">
        <v>11491</v>
      </c>
      <c r="V102">
        <v>11491</v>
      </c>
      <c r="W102">
        <v>11491</v>
      </c>
      <c r="X102">
        <v>69039</v>
      </c>
      <c r="Y102">
        <v>72395</v>
      </c>
      <c r="Z102">
        <v>127937</v>
      </c>
      <c r="AA102">
        <v>127937</v>
      </c>
      <c r="AB102">
        <v>127937</v>
      </c>
      <c r="AC102">
        <v>127937</v>
      </c>
      <c r="AD102">
        <v>132157</v>
      </c>
      <c r="AE102">
        <v>132157</v>
      </c>
      <c r="AF102">
        <v>137330</v>
      </c>
      <c r="AG102">
        <v>145116</v>
      </c>
      <c r="AH102">
        <v>145116</v>
      </c>
      <c r="AI102">
        <v>145116</v>
      </c>
      <c r="AJ102">
        <v>145116</v>
      </c>
      <c r="AK102">
        <v>145116</v>
      </c>
      <c r="AL102">
        <v>145116</v>
      </c>
      <c r="AM102">
        <v>145116</v>
      </c>
      <c r="AN102">
        <v>145116</v>
      </c>
      <c r="AO102">
        <v>145116</v>
      </c>
      <c r="AP102">
        <v>145116</v>
      </c>
      <c r="AQ102">
        <v>145116</v>
      </c>
      <c r="AR102">
        <v>145116</v>
      </c>
      <c r="AS102">
        <v>145116</v>
      </c>
      <c r="AT102">
        <v>145116</v>
      </c>
      <c r="AU102">
        <v>145116</v>
      </c>
      <c r="AV102">
        <v>145116</v>
      </c>
      <c r="AW102">
        <v>145116</v>
      </c>
      <c r="AX102">
        <v>145116</v>
      </c>
      <c r="AY102">
        <v>153976</v>
      </c>
      <c r="AZ102">
        <v>166340</v>
      </c>
      <c r="BA102">
        <v>177180</v>
      </c>
      <c r="BB102">
        <v>191565</v>
      </c>
      <c r="BC102">
        <v>225465</v>
      </c>
      <c r="BD102">
        <v>225465</v>
      </c>
      <c r="BE102">
        <v>225465</v>
      </c>
      <c r="BF102">
        <v>237503</v>
      </c>
      <c r="BG102">
        <v>234843</v>
      </c>
      <c r="BH102">
        <v>229702</v>
      </c>
      <c r="BI102">
        <v>244266</v>
      </c>
      <c r="BJ102">
        <v>245354</v>
      </c>
    </row>
    <row r="103" spans="1:62" x14ac:dyDescent="0.25">
      <c r="A103" t="s">
        <v>102</v>
      </c>
      <c r="B103">
        <v>0</v>
      </c>
      <c r="C103">
        <v>0</v>
      </c>
      <c r="D103">
        <v>0</v>
      </c>
      <c r="E103">
        <v>117487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7984</v>
      </c>
      <c r="AO103">
        <v>40399</v>
      </c>
      <c r="AP103">
        <v>40399</v>
      </c>
      <c r="AQ103">
        <v>40399</v>
      </c>
      <c r="AR103">
        <v>41218</v>
      </c>
      <c r="AS103">
        <v>170909</v>
      </c>
      <c r="AT103">
        <v>214459</v>
      </c>
      <c r="AU103">
        <v>214584</v>
      </c>
      <c r="AV103">
        <v>221639</v>
      </c>
      <c r="AW103">
        <v>221639</v>
      </c>
      <c r="AX103">
        <v>221639</v>
      </c>
      <c r="AY103">
        <v>315839</v>
      </c>
      <c r="AZ103">
        <v>354049</v>
      </c>
      <c r="BA103">
        <v>370674</v>
      </c>
      <c r="BB103">
        <v>442874</v>
      </c>
      <c r="BC103">
        <v>408374</v>
      </c>
      <c r="BD103">
        <v>408374</v>
      </c>
      <c r="BE103">
        <v>408374</v>
      </c>
      <c r="BF103">
        <v>416686</v>
      </c>
      <c r="BG103">
        <v>442316</v>
      </c>
      <c r="BH103">
        <v>459054</v>
      </c>
      <c r="BI103">
        <v>339459</v>
      </c>
      <c r="BJ103">
        <v>714330</v>
      </c>
    </row>
    <row r="104" spans="1:62" x14ac:dyDescent="0.25">
      <c r="A104" t="s">
        <v>103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17629</v>
      </c>
      <c r="BD104">
        <v>17629</v>
      </c>
      <c r="BE104">
        <v>17629</v>
      </c>
      <c r="BF104">
        <v>15623</v>
      </c>
      <c r="BG104">
        <v>9813</v>
      </c>
      <c r="BH104">
        <v>5196</v>
      </c>
      <c r="BI104">
        <v>48646</v>
      </c>
      <c r="BJ104">
        <v>1714</v>
      </c>
    </row>
    <row r="105" spans="1:62" x14ac:dyDescent="0.25">
      <c r="A105" t="s">
        <v>104</v>
      </c>
      <c r="B105">
        <v>0</v>
      </c>
      <c r="C105">
        <v>0</v>
      </c>
      <c r="D105">
        <v>299669</v>
      </c>
      <c r="E105">
        <v>299669</v>
      </c>
      <c r="F105">
        <v>299669</v>
      </c>
      <c r="G105">
        <v>299669</v>
      </c>
      <c r="H105">
        <v>299669</v>
      </c>
      <c r="I105">
        <v>299669</v>
      </c>
      <c r="J105">
        <v>299669</v>
      </c>
      <c r="K105">
        <v>299669</v>
      </c>
      <c r="L105">
        <v>299669</v>
      </c>
      <c r="M105">
        <v>299669</v>
      </c>
      <c r="N105">
        <v>299669</v>
      </c>
      <c r="O105">
        <v>299669</v>
      </c>
      <c r="P105">
        <v>299669</v>
      </c>
      <c r="Q105">
        <v>299669</v>
      </c>
      <c r="R105">
        <v>299669</v>
      </c>
      <c r="S105">
        <v>299669</v>
      </c>
      <c r="T105">
        <v>299669</v>
      </c>
      <c r="U105">
        <v>299669</v>
      </c>
      <c r="V105">
        <v>299669</v>
      </c>
      <c r="W105">
        <v>299669</v>
      </c>
      <c r="X105">
        <v>299669</v>
      </c>
      <c r="Y105">
        <v>299669</v>
      </c>
      <c r="Z105">
        <v>299669</v>
      </c>
      <c r="AA105">
        <v>299669</v>
      </c>
      <c r="AB105">
        <v>299669</v>
      </c>
      <c r="AC105">
        <v>299669</v>
      </c>
      <c r="AD105">
        <v>299669</v>
      </c>
      <c r="AE105">
        <v>299669</v>
      </c>
      <c r="AF105">
        <v>299669</v>
      </c>
      <c r="AG105">
        <v>299669</v>
      </c>
      <c r="AH105">
        <v>299669</v>
      </c>
      <c r="AI105">
        <v>299669</v>
      </c>
      <c r="AJ105">
        <v>299669</v>
      </c>
      <c r="AK105">
        <v>299669</v>
      </c>
      <c r="AL105">
        <v>299669</v>
      </c>
      <c r="AM105">
        <v>299669</v>
      </c>
      <c r="AN105">
        <v>299669</v>
      </c>
      <c r="AO105">
        <v>299669</v>
      </c>
      <c r="AP105">
        <v>299669</v>
      </c>
      <c r="AQ105">
        <v>299669</v>
      </c>
      <c r="AR105">
        <v>299669</v>
      </c>
      <c r="AS105">
        <v>299669</v>
      </c>
      <c r="AT105">
        <v>299669</v>
      </c>
      <c r="AU105">
        <v>299669</v>
      </c>
      <c r="AV105">
        <v>299669</v>
      </c>
      <c r="AW105">
        <v>299669</v>
      </c>
      <c r="AX105">
        <v>299669</v>
      </c>
      <c r="AY105">
        <v>299669</v>
      </c>
      <c r="AZ105">
        <v>299669</v>
      </c>
      <c r="BA105">
        <v>299669</v>
      </c>
      <c r="BB105">
        <v>299669</v>
      </c>
      <c r="BC105">
        <v>299669</v>
      </c>
      <c r="BD105">
        <v>299669</v>
      </c>
      <c r="BE105">
        <v>299669</v>
      </c>
      <c r="BF105">
        <v>299669</v>
      </c>
      <c r="BG105">
        <v>299669</v>
      </c>
      <c r="BH105">
        <v>299669</v>
      </c>
      <c r="BI105">
        <v>299669</v>
      </c>
      <c r="BJ105">
        <v>299669</v>
      </c>
    </row>
    <row r="106" spans="1:62" x14ac:dyDescent="0.25">
      <c r="A106" t="s">
        <v>105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1825</v>
      </c>
      <c r="AE106">
        <v>2000</v>
      </c>
      <c r="AF106">
        <v>12074</v>
      </c>
      <c r="AG106">
        <v>8038</v>
      </c>
      <c r="AH106">
        <v>4134</v>
      </c>
      <c r="AI106">
        <v>4134</v>
      </c>
      <c r="AJ106">
        <v>4134</v>
      </c>
      <c r="AK106">
        <v>1243</v>
      </c>
      <c r="AL106">
        <v>4926</v>
      </c>
      <c r="AM106">
        <v>152802</v>
      </c>
      <c r="AN106">
        <v>142614</v>
      </c>
      <c r="AO106">
        <v>116454</v>
      </c>
      <c r="AP106">
        <v>116454</v>
      </c>
      <c r="AQ106">
        <v>116454</v>
      </c>
      <c r="AR106">
        <v>88793</v>
      </c>
      <c r="AS106">
        <v>82819</v>
      </c>
      <c r="AT106">
        <v>82819</v>
      </c>
      <c r="AU106">
        <v>82819</v>
      </c>
      <c r="AV106">
        <v>119227</v>
      </c>
      <c r="AW106">
        <v>119227</v>
      </c>
      <c r="AX106">
        <v>119227</v>
      </c>
      <c r="AY106">
        <v>120554</v>
      </c>
      <c r="AZ106">
        <v>107591</v>
      </c>
      <c r="BA106">
        <v>84754</v>
      </c>
      <c r="BB106">
        <v>72159</v>
      </c>
      <c r="BC106">
        <v>45684</v>
      </c>
      <c r="BD106">
        <v>45684</v>
      </c>
      <c r="BE106">
        <v>45684</v>
      </c>
      <c r="BF106">
        <v>34193</v>
      </c>
      <c r="BG106">
        <v>10509</v>
      </c>
      <c r="BH106">
        <v>0</v>
      </c>
      <c r="BI106">
        <v>0</v>
      </c>
      <c r="BJ106">
        <v>0</v>
      </c>
    </row>
    <row r="107" spans="1:62" x14ac:dyDescent="0.25">
      <c r="A107" t="s">
        <v>106</v>
      </c>
      <c r="B107">
        <v>1749550</v>
      </c>
      <c r="C107">
        <v>1786125</v>
      </c>
      <c r="D107">
        <v>1821225</v>
      </c>
      <c r="E107">
        <v>1856500</v>
      </c>
      <c r="F107">
        <v>3182327</v>
      </c>
      <c r="G107">
        <v>3182327</v>
      </c>
      <c r="H107">
        <v>3182327</v>
      </c>
      <c r="I107">
        <v>3182327</v>
      </c>
      <c r="J107">
        <v>3182327</v>
      </c>
      <c r="K107">
        <v>3182327</v>
      </c>
      <c r="L107">
        <v>4810283</v>
      </c>
      <c r="M107">
        <v>4810283</v>
      </c>
      <c r="N107">
        <v>4810283</v>
      </c>
      <c r="O107">
        <v>4810283</v>
      </c>
      <c r="P107">
        <v>3808719</v>
      </c>
      <c r="Q107">
        <v>3808719</v>
      </c>
      <c r="R107">
        <v>3808719</v>
      </c>
      <c r="S107">
        <v>3808719</v>
      </c>
      <c r="T107">
        <v>3808719</v>
      </c>
      <c r="U107">
        <v>3808719</v>
      </c>
      <c r="V107">
        <v>3808719</v>
      </c>
      <c r="W107">
        <v>3808719</v>
      </c>
      <c r="X107">
        <v>4096461</v>
      </c>
      <c r="Y107">
        <v>3824213</v>
      </c>
      <c r="Z107">
        <v>3824213</v>
      </c>
      <c r="AA107">
        <v>3824213</v>
      </c>
      <c r="AB107">
        <v>3824213</v>
      </c>
      <c r="AC107">
        <v>3824213</v>
      </c>
      <c r="AD107">
        <v>3824213</v>
      </c>
      <c r="AE107">
        <v>3824213</v>
      </c>
      <c r="AF107">
        <v>3824213</v>
      </c>
      <c r="AG107">
        <v>4377484</v>
      </c>
      <c r="AH107">
        <v>4133646</v>
      </c>
      <c r="AI107">
        <v>4133646</v>
      </c>
      <c r="AJ107">
        <v>4133646</v>
      </c>
      <c r="AK107">
        <v>4031918</v>
      </c>
      <c r="AL107">
        <v>4000955</v>
      </c>
      <c r="AM107">
        <v>3872743</v>
      </c>
      <c r="AN107">
        <v>13285258</v>
      </c>
      <c r="AO107">
        <v>13285258</v>
      </c>
      <c r="AP107">
        <v>13285258</v>
      </c>
      <c r="AQ107">
        <v>13285258</v>
      </c>
      <c r="AR107">
        <v>13285258</v>
      </c>
      <c r="AS107">
        <v>13060755</v>
      </c>
      <c r="AT107">
        <v>12832532</v>
      </c>
      <c r="AU107">
        <v>12808888</v>
      </c>
      <c r="AV107">
        <v>12741029</v>
      </c>
      <c r="AW107">
        <v>12741029</v>
      </c>
      <c r="AX107">
        <v>12741029</v>
      </c>
      <c r="AY107">
        <v>12713986</v>
      </c>
      <c r="AZ107">
        <v>12316060</v>
      </c>
      <c r="BA107">
        <v>12316060</v>
      </c>
      <c r="BB107">
        <v>12316060</v>
      </c>
      <c r="BC107">
        <v>12316060</v>
      </c>
      <c r="BD107">
        <v>12316060</v>
      </c>
      <c r="BE107">
        <v>12316060</v>
      </c>
      <c r="BF107">
        <v>12316060</v>
      </c>
      <c r="BG107">
        <v>12316060</v>
      </c>
      <c r="BH107">
        <v>12316060</v>
      </c>
      <c r="BI107">
        <v>12316060</v>
      </c>
      <c r="BJ107">
        <v>12316060</v>
      </c>
    </row>
    <row r="108" spans="1:62" x14ac:dyDescent="0.25">
      <c r="A108" t="s">
        <v>107</v>
      </c>
      <c r="B108">
        <v>0</v>
      </c>
      <c r="C108">
        <v>0</v>
      </c>
      <c r="D108">
        <v>393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1422</v>
      </c>
      <c r="AL108">
        <v>1422</v>
      </c>
      <c r="AM108">
        <v>1422</v>
      </c>
      <c r="AN108">
        <v>1422</v>
      </c>
      <c r="AO108">
        <v>1422</v>
      </c>
      <c r="AP108">
        <v>1422</v>
      </c>
      <c r="AQ108">
        <v>1422</v>
      </c>
      <c r="AR108">
        <v>1422</v>
      </c>
      <c r="AS108">
        <v>1422</v>
      </c>
      <c r="AT108">
        <v>1422</v>
      </c>
      <c r="AU108">
        <v>1422</v>
      </c>
      <c r="AV108">
        <v>1422</v>
      </c>
      <c r="AW108">
        <v>1422</v>
      </c>
      <c r="AX108">
        <v>1422</v>
      </c>
      <c r="AY108">
        <v>12372</v>
      </c>
      <c r="AZ108">
        <v>12372</v>
      </c>
      <c r="BA108">
        <v>12372</v>
      </c>
      <c r="BB108">
        <v>12372</v>
      </c>
      <c r="BC108">
        <v>12372</v>
      </c>
      <c r="BD108">
        <v>12372</v>
      </c>
      <c r="BE108">
        <v>12372</v>
      </c>
      <c r="BF108">
        <v>12372</v>
      </c>
      <c r="BG108">
        <v>12372</v>
      </c>
      <c r="BH108">
        <v>12372</v>
      </c>
      <c r="BI108">
        <v>12372</v>
      </c>
      <c r="BJ108">
        <v>12372</v>
      </c>
    </row>
    <row r="109" spans="1:62" x14ac:dyDescent="0.25">
      <c r="A109" t="s">
        <v>108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</row>
    <row r="110" spans="1:62" x14ac:dyDescent="0.25">
      <c r="A110" t="s">
        <v>109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</row>
    <row r="111" spans="1:62" x14ac:dyDescent="0.25">
      <c r="A111" t="s">
        <v>110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242260</v>
      </c>
      <c r="K111">
        <v>242260</v>
      </c>
      <c r="L111">
        <v>242260</v>
      </c>
      <c r="M111">
        <v>242260</v>
      </c>
      <c r="N111">
        <v>242260</v>
      </c>
      <c r="O111">
        <v>242260</v>
      </c>
      <c r="P111">
        <v>242260</v>
      </c>
      <c r="Q111">
        <v>242260</v>
      </c>
      <c r="R111">
        <v>242260</v>
      </c>
      <c r="S111">
        <v>242260</v>
      </c>
      <c r="T111">
        <v>242260</v>
      </c>
      <c r="U111">
        <v>242260</v>
      </c>
      <c r="V111">
        <v>242260</v>
      </c>
      <c r="W111">
        <v>242260</v>
      </c>
      <c r="X111">
        <v>242260</v>
      </c>
      <c r="Y111">
        <v>242260</v>
      </c>
      <c r="Z111">
        <v>242260</v>
      </c>
      <c r="AA111">
        <v>242260</v>
      </c>
      <c r="AB111">
        <v>242260</v>
      </c>
      <c r="AC111">
        <v>242260</v>
      </c>
      <c r="AD111">
        <v>242260</v>
      </c>
      <c r="AE111">
        <v>242260</v>
      </c>
      <c r="AF111">
        <v>242260</v>
      </c>
      <c r="AG111">
        <v>242260</v>
      </c>
      <c r="AH111">
        <v>242260</v>
      </c>
      <c r="AI111">
        <v>242260</v>
      </c>
      <c r="AJ111">
        <v>242260</v>
      </c>
      <c r="AK111">
        <v>242260</v>
      </c>
      <c r="AL111">
        <v>242260</v>
      </c>
      <c r="AM111">
        <v>242260</v>
      </c>
      <c r="AN111">
        <v>242260</v>
      </c>
      <c r="AO111">
        <v>242260</v>
      </c>
      <c r="AP111">
        <v>242260</v>
      </c>
      <c r="AQ111">
        <v>242260</v>
      </c>
      <c r="AR111">
        <v>242260</v>
      </c>
      <c r="AS111">
        <v>242260</v>
      </c>
      <c r="AT111">
        <v>242260</v>
      </c>
      <c r="AU111">
        <v>242260</v>
      </c>
      <c r="AV111">
        <v>242260</v>
      </c>
      <c r="AW111">
        <v>242260</v>
      </c>
      <c r="AX111">
        <v>242260</v>
      </c>
      <c r="AY111">
        <v>242260</v>
      </c>
      <c r="AZ111">
        <v>242260</v>
      </c>
      <c r="BA111">
        <v>242260</v>
      </c>
      <c r="BB111">
        <v>242260</v>
      </c>
      <c r="BC111">
        <v>242260</v>
      </c>
      <c r="BD111">
        <v>242260</v>
      </c>
      <c r="BE111">
        <v>242260</v>
      </c>
      <c r="BF111">
        <v>242260</v>
      </c>
      <c r="BG111">
        <v>242260</v>
      </c>
      <c r="BH111">
        <v>242260</v>
      </c>
      <c r="BI111">
        <v>242260</v>
      </c>
      <c r="BJ111">
        <v>242260</v>
      </c>
    </row>
    <row r="112" spans="1:62" x14ac:dyDescent="0.25">
      <c r="A112" t="s">
        <v>111</v>
      </c>
      <c r="B112">
        <v>12975</v>
      </c>
      <c r="C112">
        <v>34550</v>
      </c>
      <c r="D112">
        <v>70788</v>
      </c>
      <c r="E112">
        <v>82901</v>
      </c>
      <c r="F112">
        <v>171101</v>
      </c>
      <c r="G112">
        <v>171101</v>
      </c>
      <c r="H112">
        <v>171101</v>
      </c>
      <c r="I112">
        <v>171101</v>
      </c>
      <c r="J112">
        <v>171101</v>
      </c>
      <c r="K112">
        <v>227239</v>
      </c>
      <c r="L112">
        <v>215414</v>
      </c>
      <c r="M112">
        <v>148439</v>
      </c>
      <c r="N112">
        <v>148439</v>
      </c>
      <c r="O112">
        <v>148439</v>
      </c>
      <c r="P112">
        <v>148439</v>
      </c>
      <c r="Q112">
        <v>148439</v>
      </c>
      <c r="R112">
        <v>148439</v>
      </c>
      <c r="S112">
        <v>148439</v>
      </c>
      <c r="T112">
        <v>148439</v>
      </c>
      <c r="U112">
        <v>148439</v>
      </c>
      <c r="V112">
        <v>148439</v>
      </c>
      <c r="W112">
        <v>148439</v>
      </c>
      <c r="X112">
        <v>148439</v>
      </c>
      <c r="Y112">
        <v>148439</v>
      </c>
      <c r="Z112">
        <v>148439</v>
      </c>
      <c r="AA112">
        <v>148439</v>
      </c>
      <c r="AB112">
        <v>148439</v>
      </c>
      <c r="AC112">
        <v>148439</v>
      </c>
      <c r="AD112">
        <v>148439</v>
      </c>
      <c r="AE112">
        <v>148439</v>
      </c>
      <c r="AF112">
        <v>148439</v>
      </c>
      <c r="AG112">
        <v>632838</v>
      </c>
      <c r="AH112">
        <v>632838</v>
      </c>
      <c r="AI112">
        <v>632838</v>
      </c>
      <c r="AJ112">
        <v>632838</v>
      </c>
      <c r="AK112">
        <v>632838</v>
      </c>
      <c r="AL112">
        <v>632838</v>
      </c>
      <c r="AM112">
        <v>652226</v>
      </c>
      <c r="AN112">
        <v>662614</v>
      </c>
      <c r="AO112">
        <v>693664</v>
      </c>
      <c r="AP112">
        <v>693664</v>
      </c>
      <c r="AQ112">
        <v>693664</v>
      </c>
      <c r="AR112">
        <v>693664</v>
      </c>
      <c r="AS112">
        <v>704177</v>
      </c>
      <c r="AT112">
        <v>735840</v>
      </c>
      <c r="AU112">
        <v>735840</v>
      </c>
      <c r="AV112">
        <v>735840</v>
      </c>
      <c r="AW112">
        <v>735840</v>
      </c>
      <c r="AX112">
        <v>735840</v>
      </c>
      <c r="AY112">
        <v>735840</v>
      </c>
      <c r="AZ112">
        <v>735840</v>
      </c>
      <c r="BA112">
        <v>735840</v>
      </c>
      <c r="BB112">
        <v>747665</v>
      </c>
      <c r="BC112">
        <v>747665</v>
      </c>
      <c r="BD112">
        <v>747665</v>
      </c>
      <c r="BE112">
        <v>747665</v>
      </c>
      <c r="BF112">
        <v>747665</v>
      </c>
      <c r="BG112">
        <v>733565</v>
      </c>
      <c r="BH112">
        <v>733602</v>
      </c>
      <c r="BI112">
        <v>718927</v>
      </c>
      <c r="BJ112">
        <v>718927</v>
      </c>
    </row>
    <row r="113" spans="1:62" x14ac:dyDescent="0.25">
      <c r="A113" t="s">
        <v>112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</row>
    <row r="114" spans="1:62" x14ac:dyDescent="0.25">
      <c r="A114" t="s">
        <v>114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</row>
    <row r="115" spans="1:62" x14ac:dyDescent="0.25">
      <c r="A115" t="s">
        <v>113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</row>
    <row r="116" spans="1:62" x14ac:dyDescent="0.25">
      <c r="A116" t="s">
        <v>115</v>
      </c>
      <c r="B116">
        <v>621582</v>
      </c>
      <c r="C116">
        <v>2704910</v>
      </c>
      <c r="D116">
        <v>2318841</v>
      </c>
      <c r="E116">
        <v>2223121</v>
      </c>
      <c r="F116">
        <v>2144152</v>
      </c>
      <c r="G116">
        <v>2144152</v>
      </c>
      <c r="H116">
        <v>2144152</v>
      </c>
      <c r="I116">
        <v>2144152</v>
      </c>
      <c r="J116">
        <v>2722305</v>
      </c>
      <c r="K116">
        <v>2651383</v>
      </c>
      <c r="L116">
        <v>2683472</v>
      </c>
      <c r="M116">
        <v>2549684</v>
      </c>
      <c r="N116">
        <v>2549684</v>
      </c>
      <c r="O116">
        <v>2549684</v>
      </c>
      <c r="P116">
        <v>2562039</v>
      </c>
      <c r="Q116">
        <v>2602302</v>
      </c>
      <c r="R116">
        <v>2553702</v>
      </c>
      <c r="S116">
        <v>2429736</v>
      </c>
      <c r="T116">
        <v>2074606</v>
      </c>
      <c r="U116">
        <v>2074606</v>
      </c>
      <c r="V116">
        <v>2074606</v>
      </c>
      <c r="W116">
        <v>2037932</v>
      </c>
      <c r="X116">
        <v>2046009</v>
      </c>
      <c r="Y116">
        <v>2012897</v>
      </c>
      <c r="Z116">
        <v>1936563</v>
      </c>
      <c r="AA116">
        <v>1910867</v>
      </c>
      <c r="AB116">
        <v>1910867</v>
      </c>
      <c r="AC116">
        <v>1910867</v>
      </c>
      <c r="AD116">
        <v>1909536</v>
      </c>
      <c r="AE116">
        <v>2161143</v>
      </c>
      <c r="AF116">
        <v>3226264</v>
      </c>
      <c r="AG116">
        <v>3454760</v>
      </c>
      <c r="AH116">
        <v>3465064</v>
      </c>
      <c r="AI116">
        <v>3465064</v>
      </c>
      <c r="AJ116">
        <v>3465064</v>
      </c>
      <c r="AK116">
        <v>3440986</v>
      </c>
      <c r="AL116">
        <v>3793285</v>
      </c>
      <c r="AM116">
        <v>3739686</v>
      </c>
      <c r="AN116">
        <v>4152444</v>
      </c>
      <c r="AO116">
        <v>4028411</v>
      </c>
      <c r="AP116">
        <v>4028411</v>
      </c>
      <c r="AQ116">
        <v>4028411</v>
      </c>
      <c r="AR116">
        <v>3852596</v>
      </c>
      <c r="AS116">
        <v>3884044</v>
      </c>
      <c r="AT116">
        <v>3878960</v>
      </c>
      <c r="AU116">
        <v>3772289</v>
      </c>
      <c r="AV116">
        <v>3612179</v>
      </c>
      <c r="AW116">
        <v>3612179</v>
      </c>
      <c r="AX116">
        <v>3612179</v>
      </c>
      <c r="AY116">
        <v>3623962</v>
      </c>
      <c r="AZ116">
        <v>3642972</v>
      </c>
      <c r="BA116">
        <v>3782504</v>
      </c>
      <c r="BB116">
        <v>3656377</v>
      </c>
      <c r="BC116">
        <v>3243923</v>
      </c>
      <c r="BD116">
        <v>3243923</v>
      </c>
      <c r="BE116">
        <v>3243923</v>
      </c>
      <c r="BF116">
        <v>3227734</v>
      </c>
      <c r="BG116">
        <v>3138918</v>
      </c>
      <c r="BH116">
        <v>3330577</v>
      </c>
      <c r="BI116">
        <v>3468765</v>
      </c>
      <c r="BJ116">
        <v>1599010</v>
      </c>
    </row>
    <row r="117" spans="1:62" x14ac:dyDescent="0.25">
      <c r="A117" t="s">
        <v>116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128977</v>
      </c>
      <c r="AZ117">
        <v>128977</v>
      </c>
      <c r="BA117">
        <v>128977</v>
      </c>
      <c r="BB117">
        <v>128977</v>
      </c>
      <c r="BC117">
        <v>128977</v>
      </c>
      <c r="BD117">
        <v>128977</v>
      </c>
      <c r="BE117">
        <v>128977</v>
      </c>
      <c r="BF117">
        <v>128977</v>
      </c>
      <c r="BG117">
        <v>128977</v>
      </c>
      <c r="BH117">
        <v>156281</v>
      </c>
      <c r="BI117">
        <v>156281</v>
      </c>
      <c r="BJ117">
        <v>156281</v>
      </c>
    </row>
    <row r="118" spans="1:62" x14ac:dyDescent="0.25">
      <c r="A118" t="s">
        <v>117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</row>
    <row r="119" spans="1:62" x14ac:dyDescent="0.25">
      <c r="A119" t="s">
        <v>118</v>
      </c>
      <c r="B119">
        <v>0</v>
      </c>
      <c r="C119">
        <v>0</v>
      </c>
      <c r="D119">
        <v>2337181</v>
      </c>
      <c r="E119">
        <v>2307410</v>
      </c>
      <c r="F119">
        <v>2307410</v>
      </c>
      <c r="G119">
        <v>2307410</v>
      </c>
      <c r="H119">
        <v>2307410</v>
      </c>
      <c r="I119">
        <v>2307410</v>
      </c>
      <c r="J119">
        <v>2241049</v>
      </c>
      <c r="K119">
        <v>2063139</v>
      </c>
      <c r="L119">
        <v>1996134</v>
      </c>
      <c r="M119">
        <v>1996134</v>
      </c>
      <c r="N119">
        <v>1996134</v>
      </c>
      <c r="O119">
        <v>1996134</v>
      </c>
      <c r="P119">
        <v>1933029</v>
      </c>
      <c r="Q119">
        <v>1933029</v>
      </c>
      <c r="R119">
        <v>1933029</v>
      </c>
      <c r="S119">
        <v>1933029</v>
      </c>
      <c r="T119">
        <v>1933029</v>
      </c>
      <c r="U119">
        <v>1933029</v>
      </c>
      <c r="V119">
        <v>1933029</v>
      </c>
      <c r="W119">
        <v>1933029</v>
      </c>
      <c r="X119">
        <v>1933029</v>
      </c>
      <c r="Y119">
        <v>1933029</v>
      </c>
      <c r="Z119">
        <v>1933029</v>
      </c>
      <c r="AA119">
        <v>1933029</v>
      </c>
      <c r="AB119">
        <v>1933029</v>
      </c>
      <c r="AC119">
        <v>1933029</v>
      </c>
      <c r="AD119">
        <v>3830814</v>
      </c>
      <c r="AE119">
        <v>4786726</v>
      </c>
      <c r="AF119">
        <v>5229381</v>
      </c>
      <c r="AG119">
        <v>5229381</v>
      </c>
      <c r="AH119">
        <v>5229381</v>
      </c>
      <c r="AI119">
        <v>5229381</v>
      </c>
      <c r="AJ119">
        <v>5229381</v>
      </c>
      <c r="AK119">
        <v>5229381</v>
      </c>
      <c r="AL119">
        <v>5229381</v>
      </c>
      <c r="AM119">
        <v>5229381</v>
      </c>
      <c r="AN119">
        <v>5229381</v>
      </c>
      <c r="AO119">
        <v>5229381</v>
      </c>
      <c r="AP119">
        <v>5229381</v>
      </c>
      <c r="AQ119">
        <v>5229381</v>
      </c>
      <c r="AR119">
        <v>5172931</v>
      </c>
      <c r="AS119">
        <v>5172931</v>
      </c>
      <c r="AT119">
        <v>5172931</v>
      </c>
      <c r="AU119">
        <v>5172931</v>
      </c>
      <c r="AV119">
        <v>5172931</v>
      </c>
      <c r="AW119">
        <v>5172931</v>
      </c>
      <c r="AX119">
        <v>5172931</v>
      </c>
      <c r="AY119">
        <v>5172931</v>
      </c>
      <c r="AZ119">
        <v>5172931</v>
      </c>
      <c r="BA119">
        <v>5172931</v>
      </c>
      <c r="BB119">
        <v>5172931</v>
      </c>
      <c r="BC119">
        <v>5172931</v>
      </c>
      <c r="BD119">
        <v>5172931</v>
      </c>
      <c r="BE119">
        <v>5172931</v>
      </c>
      <c r="BF119">
        <v>5172931</v>
      </c>
      <c r="BG119">
        <v>5172931</v>
      </c>
      <c r="BH119">
        <v>5172931</v>
      </c>
      <c r="BI119">
        <v>5172931</v>
      </c>
      <c r="BJ119">
        <v>2682343</v>
      </c>
    </row>
    <row r="120" spans="1:62" x14ac:dyDescent="0.25">
      <c r="A120" t="s">
        <v>119</v>
      </c>
      <c r="B120">
        <v>63555</v>
      </c>
      <c r="C120">
        <v>1094754</v>
      </c>
      <c r="D120">
        <v>1292937</v>
      </c>
      <c r="E120">
        <v>1201084</v>
      </c>
      <c r="F120">
        <v>912966</v>
      </c>
      <c r="G120">
        <v>912966</v>
      </c>
      <c r="H120">
        <v>912966</v>
      </c>
      <c r="I120">
        <v>912966</v>
      </c>
      <c r="J120">
        <v>895580</v>
      </c>
      <c r="K120">
        <v>1104680</v>
      </c>
      <c r="L120">
        <v>1120345</v>
      </c>
      <c r="M120">
        <v>1185487</v>
      </c>
      <c r="N120">
        <v>1185487</v>
      </c>
      <c r="O120">
        <v>1185487</v>
      </c>
      <c r="P120">
        <v>1251096</v>
      </c>
      <c r="Q120">
        <v>1334468</v>
      </c>
      <c r="R120">
        <v>1341319</v>
      </c>
      <c r="S120">
        <v>1316535</v>
      </c>
      <c r="T120">
        <v>1425690</v>
      </c>
      <c r="U120">
        <v>1425690</v>
      </c>
      <c r="V120">
        <v>1425690</v>
      </c>
      <c r="W120">
        <v>1440809</v>
      </c>
      <c r="X120">
        <v>1522963</v>
      </c>
      <c r="Y120">
        <v>1492401</v>
      </c>
      <c r="Z120">
        <v>1498664</v>
      </c>
      <c r="AA120">
        <v>1558161</v>
      </c>
      <c r="AB120">
        <v>1558161</v>
      </c>
      <c r="AC120">
        <v>1558161</v>
      </c>
      <c r="AD120">
        <v>2096679</v>
      </c>
      <c r="AE120">
        <v>2120211</v>
      </c>
      <c r="AF120">
        <v>2236287</v>
      </c>
      <c r="AG120">
        <v>2411169</v>
      </c>
      <c r="AH120">
        <v>2326247</v>
      </c>
      <c r="AI120">
        <v>2326247</v>
      </c>
      <c r="AJ120">
        <v>2326247</v>
      </c>
      <c r="AK120">
        <v>2305566</v>
      </c>
      <c r="AL120">
        <v>2406173</v>
      </c>
      <c r="AM120">
        <v>2642336</v>
      </c>
      <c r="AN120">
        <v>2601565</v>
      </c>
      <c r="AO120">
        <v>2306755</v>
      </c>
      <c r="AP120">
        <v>2306755</v>
      </c>
      <c r="AQ120">
        <v>2306755</v>
      </c>
      <c r="AR120">
        <v>2355112</v>
      </c>
      <c r="AS120">
        <v>2282814</v>
      </c>
      <c r="AT120">
        <v>2383419</v>
      </c>
      <c r="AU120">
        <v>2423210</v>
      </c>
      <c r="AV120">
        <v>2309807</v>
      </c>
      <c r="AW120">
        <v>2309807</v>
      </c>
      <c r="AX120">
        <v>2309807</v>
      </c>
      <c r="AY120">
        <v>2574435</v>
      </c>
      <c r="AZ120">
        <v>2631083</v>
      </c>
      <c r="BA120">
        <v>2782917</v>
      </c>
      <c r="BB120">
        <v>2904966</v>
      </c>
      <c r="BC120">
        <v>3106037</v>
      </c>
      <c r="BD120">
        <v>3106037</v>
      </c>
      <c r="BE120">
        <v>3106037</v>
      </c>
      <c r="BF120">
        <v>3292976</v>
      </c>
      <c r="BG120">
        <v>3332474</v>
      </c>
      <c r="BH120">
        <v>3459106</v>
      </c>
      <c r="BI120">
        <v>3448180</v>
      </c>
      <c r="BJ120">
        <v>1884575</v>
      </c>
    </row>
    <row r="121" spans="1:62" x14ac:dyDescent="0.25">
      <c r="A121" t="s">
        <v>120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</row>
    <row r="122" spans="1:62" x14ac:dyDescent="0.25">
      <c r="A122" t="s">
        <v>121</v>
      </c>
      <c r="B122">
        <v>0</v>
      </c>
      <c r="C122">
        <v>0</v>
      </c>
      <c r="D122">
        <v>0</v>
      </c>
      <c r="E122">
        <v>0</v>
      </c>
      <c r="F122">
        <v>2956</v>
      </c>
      <c r="G122">
        <v>2956</v>
      </c>
      <c r="H122">
        <v>2956</v>
      </c>
      <c r="I122">
        <v>2956</v>
      </c>
      <c r="J122">
        <v>2956</v>
      </c>
      <c r="K122">
        <v>2956</v>
      </c>
      <c r="L122">
        <v>8296</v>
      </c>
      <c r="M122">
        <v>13051</v>
      </c>
      <c r="N122">
        <v>13051</v>
      </c>
      <c r="O122">
        <v>13051</v>
      </c>
      <c r="P122">
        <v>13051</v>
      </c>
      <c r="Q122">
        <v>13051</v>
      </c>
      <c r="R122">
        <v>13051</v>
      </c>
      <c r="S122">
        <v>16277</v>
      </c>
      <c r="T122">
        <v>22360</v>
      </c>
      <c r="U122">
        <v>22360</v>
      </c>
      <c r="V122">
        <v>22360</v>
      </c>
      <c r="W122">
        <v>22360</v>
      </c>
      <c r="X122">
        <v>26751</v>
      </c>
      <c r="Y122">
        <v>26751</v>
      </c>
      <c r="Z122">
        <v>26751</v>
      </c>
      <c r="AA122">
        <v>31956</v>
      </c>
      <c r="AB122">
        <v>31956</v>
      </c>
      <c r="AC122">
        <v>31956</v>
      </c>
      <c r="AD122">
        <v>31956</v>
      </c>
      <c r="AE122">
        <v>31956</v>
      </c>
      <c r="AF122">
        <v>31956</v>
      </c>
      <c r="AG122">
        <v>31956</v>
      </c>
      <c r="AH122">
        <v>31956</v>
      </c>
      <c r="AI122">
        <v>31956</v>
      </c>
      <c r="AJ122">
        <v>31956</v>
      </c>
      <c r="AK122">
        <v>31956</v>
      </c>
      <c r="AL122">
        <v>31956</v>
      </c>
      <c r="AM122">
        <v>31956</v>
      </c>
      <c r="AN122">
        <v>31956</v>
      </c>
      <c r="AO122">
        <v>31956</v>
      </c>
      <c r="AP122">
        <v>31956</v>
      </c>
      <c r="AQ122">
        <v>31956</v>
      </c>
      <c r="AR122">
        <v>31956</v>
      </c>
      <c r="AS122">
        <v>31956</v>
      </c>
      <c r="AT122">
        <v>31699</v>
      </c>
      <c r="AU122">
        <v>35990</v>
      </c>
      <c r="AV122">
        <v>39269</v>
      </c>
      <c r="AW122">
        <v>39269</v>
      </c>
      <c r="AX122">
        <v>39269</v>
      </c>
      <c r="AY122">
        <v>43129</v>
      </c>
      <c r="AZ122">
        <v>43129</v>
      </c>
      <c r="BA122">
        <v>43129</v>
      </c>
      <c r="BB122">
        <v>46636</v>
      </c>
      <c r="BC122">
        <v>53565</v>
      </c>
      <c r="BD122">
        <v>53565</v>
      </c>
      <c r="BE122">
        <v>53565</v>
      </c>
      <c r="BF122">
        <v>56168</v>
      </c>
      <c r="BG122">
        <v>56168</v>
      </c>
      <c r="BH122">
        <v>56168</v>
      </c>
      <c r="BI122">
        <v>56168</v>
      </c>
      <c r="BJ122">
        <v>56168</v>
      </c>
    </row>
    <row r="123" spans="1:62" x14ac:dyDescent="0.25">
      <c r="A123" t="s">
        <v>122</v>
      </c>
      <c r="B123">
        <v>13875</v>
      </c>
      <c r="C123">
        <v>20721</v>
      </c>
      <c r="D123">
        <v>0</v>
      </c>
      <c r="E123">
        <v>0</v>
      </c>
      <c r="F123">
        <v>111640</v>
      </c>
      <c r="G123">
        <v>111640</v>
      </c>
      <c r="H123">
        <v>111640</v>
      </c>
      <c r="I123">
        <v>111640</v>
      </c>
      <c r="J123">
        <v>144340</v>
      </c>
      <c r="K123">
        <v>331565</v>
      </c>
      <c r="L123">
        <v>272940</v>
      </c>
      <c r="M123">
        <v>341865</v>
      </c>
      <c r="N123">
        <v>341865</v>
      </c>
      <c r="O123">
        <v>341865</v>
      </c>
      <c r="P123">
        <v>382755</v>
      </c>
      <c r="Q123">
        <v>382755</v>
      </c>
      <c r="R123">
        <v>358155</v>
      </c>
      <c r="S123">
        <v>358155</v>
      </c>
      <c r="T123">
        <v>358155</v>
      </c>
      <c r="U123">
        <v>358155</v>
      </c>
      <c r="V123">
        <v>358155</v>
      </c>
      <c r="W123">
        <v>369830</v>
      </c>
      <c r="X123">
        <v>465305</v>
      </c>
      <c r="Y123">
        <v>418769</v>
      </c>
      <c r="Z123">
        <v>384864</v>
      </c>
      <c r="AA123">
        <v>343089</v>
      </c>
      <c r="AB123">
        <v>343089</v>
      </c>
      <c r="AC123">
        <v>343089</v>
      </c>
      <c r="AD123">
        <v>816099</v>
      </c>
      <c r="AE123">
        <v>794980</v>
      </c>
      <c r="AF123">
        <v>804925</v>
      </c>
      <c r="AG123">
        <v>628770</v>
      </c>
      <c r="AH123">
        <v>612795</v>
      </c>
      <c r="AI123">
        <v>612795</v>
      </c>
      <c r="AJ123">
        <v>612795</v>
      </c>
      <c r="AK123">
        <v>612795</v>
      </c>
      <c r="AL123">
        <v>612795</v>
      </c>
      <c r="AM123">
        <v>634245</v>
      </c>
      <c r="AN123">
        <v>642143</v>
      </c>
      <c r="AO123">
        <v>867911</v>
      </c>
      <c r="AP123">
        <v>867911</v>
      </c>
      <c r="AQ123">
        <v>867911</v>
      </c>
      <c r="AR123">
        <v>854703</v>
      </c>
      <c r="AS123">
        <v>876553</v>
      </c>
      <c r="AT123">
        <v>964508</v>
      </c>
      <c r="AU123">
        <v>964483</v>
      </c>
      <c r="AV123">
        <v>956725</v>
      </c>
      <c r="AW123">
        <v>956725</v>
      </c>
      <c r="AX123">
        <v>956725</v>
      </c>
      <c r="AY123">
        <v>1017192</v>
      </c>
      <c r="AZ123">
        <v>1014453</v>
      </c>
      <c r="BA123">
        <v>1069453</v>
      </c>
      <c r="BB123">
        <v>1165911</v>
      </c>
      <c r="BC123">
        <v>1197869</v>
      </c>
      <c r="BD123">
        <v>1197869</v>
      </c>
      <c r="BE123">
        <v>1197869</v>
      </c>
      <c r="BF123">
        <v>1187444</v>
      </c>
      <c r="BG123">
        <v>1216244</v>
      </c>
      <c r="BH123">
        <v>1390444</v>
      </c>
      <c r="BI123">
        <v>1454294</v>
      </c>
      <c r="BJ123">
        <v>1653899</v>
      </c>
    </row>
    <row r="124" spans="1:62" x14ac:dyDescent="0.25">
      <c r="A124" t="s">
        <v>123</v>
      </c>
      <c r="B124">
        <v>2696411</v>
      </c>
      <c r="C124">
        <v>1395469</v>
      </c>
      <c r="D124">
        <v>305870</v>
      </c>
      <c r="E124">
        <v>2899016</v>
      </c>
      <c r="F124">
        <v>2653642</v>
      </c>
      <c r="G124">
        <v>2653642</v>
      </c>
      <c r="H124">
        <v>2653642</v>
      </c>
      <c r="I124">
        <v>2653642</v>
      </c>
      <c r="J124">
        <v>2755809</v>
      </c>
      <c r="K124">
        <v>4086714</v>
      </c>
      <c r="L124">
        <v>2847558</v>
      </c>
      <c r="M124">
        <v>3299721</v>
      </c>
      <c r="N124">
        <v>3299721</v>
      </c>
      <c r="O124">
        <v>3299721</v>
      </c>
      <c r="P124">
        <v>4146914</v>
      </c>
      <c r="Q124">
        <v>5295112</v>
      </c>
      <c r="R124">
        <v>5034262</v>
      </c>
      <c r="S124">
        <v>4248501</v>
      </c>
      <c r="T124">
        <v>5495145</v>
      </c>
      <c r="U124">
        <v>5495145</v>
      </c>
      <c r="V124">
        <v>5495145</v>
      </c>
      <c r="W124">
        <v>4895699</v>
      </c>
      <c r="X124">
        <v>4832297</v>
      </c>
      <c r="Y124">
        <v>5335553</v>
      </c>
      <c r="Z124">
        <v>5511754</v>
      </c>
      <c r="AA124">
        <v>5427678</v>
      </c>
      <c r="AB124">
        <v>5427678</v>
      </c>
      <c r="AC124">
        <v>5427678</v>
      </c>
      <c r="AD124">
        <v>4824658</v>
      </c>
      <c r="AE124">
        <v>6938361</v>
      </c>
      <c r="AF124">
        <v>4925016</v>
      </c>
      <c r="AG124">
        <v>6276652</v>
      </c>
      <c r="AH124">
        <v>4695980</v>
      </c>
      <c r="AI124">
        <v>4695980</v>
      </c>
      <c r="AJ124">
        <v>4695980</v>
      </c>
      <c r="AK124">
        <v>2825018</v>
      </c>
      <c r="AL124">
        <v>2899351</v>
      </c>
      <c r="AM124">
        <v>3472575</v>
      </c>
      <c r="AN124">
        <v>3440053</v>
      </c>
      <c r="AO124">
        <v>2946832</v>
      </c>
      <c r="AP124">
        <v>2946832</v>
      </c>
      <c r="AQ124">
        <v>2946832</v>
      </c>
      <c r="AR124">
        <v>2951311</v>
      </c>
      <c r="AS124">
        <v>2449308</v>
      </c>
      <c r="AT124">
        <v>1761059</v>
      </c>
      <c r="AU124">
        <v>1396072</v>
      </c>
      <c r="AV124">
        <v>1078634</v>
      </c>
      <c r="AW124">
        <v>1078634</v>
      </c>
      <c r="AX124">
        <v>1078634</v>
      </c>
      <c r="AY124">
        <v>844496</v>
      </c>
      <c r="AZ124">
        <v>907453</v>
      </c>
      <c r="BA124">
        <v>701758</v>
      </c>
      <c r="BB124">
        <v>265088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</row>
    <row r="125" spans="1:62" x14ac:dyDescent="0.25">
      <c r="A125" t="s">
        <v>124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</row>
    <row r="126" spans="1:62" x14ac:dyDescent="0.25">
      <c r="A126" t="s">
        <v>125</v>
      </c>
      <c r="B126">
        <v>12400</v>
      </c>
      <c r="C126">
        <v>2029175</v>
      </c>
      <c r="D126">
        <v>2754713</v>
      </c>
      <c r="E126">
        <v>3474213</v>
      </c>
      <c r="F126">
        <v>3474213</v>
      </c>
      <c r="G126">
        <v>3474213</v>
      </c>
      <c r="H126">
        <v>3474213</v>
      </c>
      <c r="I126">
        <v>3474213</v>
      </c>
      <c r="J126">
        <v>3474213</v>
      </c>
      <c r="K126">
        <v>4034838</v>
      </c>
      <c r="L126">
        <v>4307751</v>
      </c>
      <c r="M126">
        <v>5402776</v>
      </c>
      <c r="N126">
        <v>5402776</v>
      </c>
      <c r="O126">
        <v>5402776</v>
      </c>
      <c r="P126">
        <v>5892076</v>
      </c>
      <c r="Q126">
        <v>5963301</v>
      </c>
      <c r="R126">
        <v>5963301</v>
      </c>
      <c r="S126">
        <v>5986301</v>
      </c>
      <c r="T126">
        <v>6810501</v>
      </c>
      <c r="U126">
        <v>6810501</v>
      </c>
      <c r="V126">
        <v>6810501</v>
      </c>
      <c r="W126">
        <v>6810501</v>
      </c>
      <c r="X126">
        <v>6842714</v>
      </c>
      <c r="Y126">
        <v>6791514</v>
      </c>
      <c r="Z126">
        <v>7412602</v>
      </c>
      <c r="AA126">
        <v>7473427</v>
      </c>
      <c r="AB126">
        <v>7473427</v>
      </c>
      <c r="AC126">
        <v>7473427</v>
      </c>
      <c r="AD126">
        <v>8352687</v>
      </c>
      <c r="AE126">
        <v>8581408</v>
      </c>
      <c r="AF126">
        <v>10154931</v>
      </c>
      <c r="AG126">
        <v>11361031</v>
      </c>
      <c r="AH126">
        <v>11361031</v>
      </c>
      <c r="AI126">
        <v>11361031</v>
      </c>
      <c r="AJ126">
        <v>11361031</v>
      </c>
      <c r="AK126">
        <v>11361031</v>
      </c>
      <c r="AL126">
        <v>11361031</v>
      </c>
      <c r="AM126">
        <v>12050601</v>
      </c>
      <c r="AN126">
        <v>12322964</v>
      </c>
      <c r="AO126">
        <v>12505664</v>
      </c>
      <c r="AP126">
        <v>12505664</v>
      </c>
      <c r="AQ126">
        <v>12505664</v>
      </c>
      <c r="AR126">
        <v>12552929</v>
      </c>
      <c r="AS126">
        <v>12821457</v>
      </c>
      <c r="AT126">
        <v>13039595</v>
      </c>
      <c r="AU126">
        <v>13061469</v>
      </c>
      <c r="AV126">
        <v>13128744</v>
      </c>
      <c r="AW126">
        <v>13128744</v>
      </c>
      <c r="AX126">
        <v>13128744</v>
      </c>
      <c r="AY126">
        <v>13128744</v>
      </c>
      <c r="AZ126">
        <v>13133579</v>
      </c>
      <c r="BA126">
        <v>13133579</v>
      </c>
      <c r="BB126">
        <v>13157179</v>
      </c>
      <c r="BC126">
        <v>13157179</v>
      </c>
      <c r="BD126">
        <v>13157179</v>
      </c>
      <c r="BE126">
        <v>13157179</v>
      </c>
      <c r="BF126">
        <v>13157179</v>
      </c>
      <c r="BG126">
        <v>13107921</v>
      </c>
      <c r="BH126">
        <v>13107921</v>
      </c>
      <c r="BI126">
        <v>13107921</v>
      </c>
      <c r="BJ126">
        <v>13107921</v>
      </c>
    </row>
    <row r="127" spans="1:62" x14ac:dyDescent="0.25">
      <c r="A127" t="s">
        <v>126</v>
      </c>
      <c r="B127">
        <v>37800</v>
      </c>
      <c r="C127">
        <v>430200</v>
      </c>
      <c r="D127">
        <v>856975</v>
      </c>
      <c r="E127">
        <v>932050</v>
      </c>
      <c r="F127">
        <v>1097450</v>
      </c>
      <c r="G127">
        <v>1097450</v>
      </c>
      <c r="H127">
        <v>1097450</v>
      </c>
      <c r="I127">
        <v>1097450</v>
      </c>
      <c r="J127">
        <v>1107350</v>
      </c>
      <c r="K127">
        <v>1147850</v>
      </c>
      <c r="L127">
        <v>1202612</v>
      </c>
      <c r="M127">
        <v>1421162</v>
      </c>
      <c r="N127">
        <v>1421162</v>
      </c>
      <c r="O127">
        <v>1421162</v>
      </c>
      <c r="P127">
        <v>1507337</v>
      </c>
      <c r="Q127">
        <v>1559437</v>
      </c>
      <c r="R127">
        <v>1580937</v>
      </c>
      <c r="S127">
        <v>1640437</v>
      </c>
      <c r="T127">
        <v>1640437</v>
      </c>
      <c r="U127">
        <v>1640437</v>
      </c>
      <c r="V127">
        <v>1640437</v>
      </c>
      <c r="W127">
        <v>1700637</v>
      </c>
      <c r="X127">
        <v>1749687</v>
      </c>
      <c r="Y127">
        <v>1768687</v>
      </c>
      <c r="Z127">
        <v>1815037</v>
      </c>
      <c r="AA127">
        <v>1880587</v>
      </c>
      <c r="AB127">
        <v>1880587</v>
      </c>
      <c r="AC127">
        <v>1880587</v>
      </c>
      <c r="AD127">
        <v>1895087</v>
      </c>
      <c r="AE127">
        <v>3249075</v>
      </c>
      <c r="AF127">
        <v>3266712</v>
      </c>
      <c r="AG127">
        <v>3312912</v>
      </c>
      <c r="AH127">
        <v>3312912</v>
      </c>
      <c r="AI127">
        <v>3312912</v>
      </c>
      <c r="AJ127">
        <v>3312912</v>
      </c>
      <c r="AK127">
        <v>3312912</v>
      </c>
      <c r="AL127">
        <v>3312912</v>
      </c>
      <c r="AM127">
        <v>3312912</v>
      </c>
      <c r="AN127">
        <v>3312912</v>
      </c>
      <c r="AO127">
        <v>3312912</v>
      </c>
      <c r="AP127">
        <v>3312912</v>
      </c>
      <c r="AQ127">
        <v>3312912</v>
      </c>
      <c r="AR127">
        <v>3312912</v>
      </c>
      <c r="AS127">
        <v>3312912</v>
      </c>
      <c r="AT127">
        <v>3312912</v>
      </c>
      <c r="AU127">
        <v>3312912</v>
      </c>
      <c r="AV127">
        <v>3312912</v>
      </c>
      <c r="AW127">
        <v>3312912</v>
      </c>
      <c r="AX127">
        <v>3312912</v>
      </c>
      <c r="AY127">
        <v>3312912</v>
      </c>
      <c r="AZ127">
        <v>3312912</v>
      </c>
      <c r="BA127">
        <v>3312912</v>
      </c>
      <c r="BB127">
        <v>3312912</v>
      </c>
      <c r="BC127">
        <v>3312912</v>
      </c>
      <c r="BD127">
        <v>3312912</v>
      </c>
      <c r="BE127">
        <v>3312912</v>
      </c>
      <c r="BF127">
        <v>3312912</v>
      </c>
      <c r="BG127">
        <v>3312912</v>
      </c>
      <c r="BH127">
        <v>3312912</v>
      </c>
      <c r="BI127">
        <v>3312912</v>
      </c>
      <c r="BJ127">
        <v>3312912</v>
      </c>
    </row>
    <row r="128" spans="1:62" x14ac:dyDescent="0.25">
      <c r="A128" t="s">
        <v>127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34800</v>
      </c>
      <c r="BD128">
        <v>34800</v>
      </c>
      <c r="BE128">
        <v>34800</v>
      </c>
      <c r="BF128">
        <v>34800</v>
      </c>
      <c r="BG128">
        <v>34800</v>
      </c>
      <c r="BH128">
        <v>34800</v>
      </c>
      <c r="BI128">
        <v>34800</v>
      </c>
      <c r="BJ128">
        <v>34800</v>
      </c>
    </row>
    <row r="129" spans="1:62" x14ac:dyDescent="0.25">
      <c r="A129" t="s">
        <v>128</v>
      </c>
      <c r="B129">
        <v>0</v>
      </c>
      <c r="C129">
        <v>0</v>
      </c>
      <c r="D129">
        <v>334152</v>
      </c>
      <c r="E129">
        <v>334152</v>
      </c>
      <c r="F129">
        <v>334152</v>
      </c>
      <c r="G129">
        <v>334152</v>
      </c>
      <c r="H129">
        <v>334152</v>
      </c>
      <c r="I129">
        <v>334152</v>
      </c>
      <c r="J129">
        <v>334152</v>
      </c>
      <c r="K129">
        <v>268714</v>
      </c>
      <c r="L129">
        <v>268714</v>
      </c>
      <c r="M129">
        <v>268714</v>
      </c>
      <c r="N129">
        <v>268714</v>
      </c>
      <c r="O129">
        <v>268714</v>
      </c>
      <c r="P129">
        <v>268714</v>
      </c>
      <c r="Q129">
        <v>268714</v>
      </c>
      <c r="R129">
        <v>268714</v>
      </c>
      <c r="S129">
        <v>595191</v>
      </c>
      <c r="T129">
        <v>595191</v>
      </c>
      <c r="U129">
        <v>595191</v>
      </c>
      <c r="V129">
        <v>595191</v>
      </c>
      <c r="W129">
        <v>604687</v>
      </c>
      <c r="X129">
        <v>604687</v>
      </c>
      <c r="Y129">
        <v>604687</v>
      </c>
      <c r="Z129">
        <v>760068</v>
      </c>
      <c r="AA129">
        <v>760068</v>
      </c>
      <c r="AB129">
        <v>760068</v>
      </c>
      <c r="AC129">
        <v>760068</v>
      </c>
      <c r="AD129">
        <v>760068</v>
      </c>
      <c r="AE129">
        <v>760068</v>
      </c>
      <c r="AF129">
        <v>765951</v>
      </c>
      <c r="AG129">
        <v>777082</v>
      </c>
      <c r="AH129">
        <v>777082</v>
      </c>
      <c r="AI129">
        <v>777082</v>
      </c>
      <c r="AJ129">
        <v>777082</v>
      </c>
      <c r="AK129">
        <v>777082</v>
      </c>
      <c r="AL129">
        <v>745952</v>
      </c>
      <c r="AM129">
        <v>681713</v>
      </c>
      <c r="AN129">
        <v>641443</v>
      </c>
      <c r="AO129">
        <v>641443</v>
      </c>
      <c r="AP129">
        <v>641443</v>
      </c>
      <c r="AQ129">
        <v>641443</v>
      </c>
      <c r="AR129">
        <v>641443</v>
      </c>
      <c r="AS129">
        <v>641443</v>
      </c>
      <c r="AT129">
        <v>641443</v>
      </c>
      <c r="AU129">
        <v>641443</v>
      </c>
      <c r="AV129">
        <v>641443</v>
      </c>
      <c r="AW129">
        <v>641443</v>
      </c>
      <c r="AX129">
        <v>641443</v>
      </c>
      <c r="AY129">
        <v>641443</v>
      </c>
      <c r="AZ129">
        <v>641443</v>
      </c>
      <c r="BA129">
        <v>641443</v>
      </c>
      <c r="BB129">
        <v>641443</v>
      </c>
      <c r="BC129">
        <v>641443</v>
      </c>
      <c r="BD129">
        <v>641443</v>
      </c>
      <c r="BE129">
        <v>641443</v>
      </c>
      <c r="BF129">
        <v>641443</v>
      </c>
      <c r="BG129">
        <v>641443</v>
      </c>
      <c r="BH129">
        <v>599710</v>
      </c>
      <c r="BI129">
        <v>599710</v>
      </c>
      <c r="BJ129">
        <v>599710</v>
      </c>
    </row>
    <row r="130" spans="1:62" x14ac:dyDescent="0.25">
      <c r="A130" t="s">
        <v>134</v>
      </c>
      <c r="B130">
        <v>0</v>
      </c>
      <c r="C130">
        <v>0</v>
      </c>
      <c r="D130">
        <v>0</v>
      </c>
      <c r="E130">
        <v>0</v>
      </c>
      <c r="F130">
        <v>43664</v>
      </c>
      <c r="G130">
        <v>43664</v>
      </c>
      <c r="H130">
        <v>43664</v>
      </c>
      <c r="I130">
        <v>43664</v>
      </c>
      <c r="J130">
        <v>43664</v>
      </c>
      <c r="K130">
        <v>43664</v>
      </c>
      <c r="L130">
        <v>43664</v>
      </c>
      <c r="M130">
        <v>43664</v>
      </c>
      <c r="N130">
        <v>43664</v>
      </c>
      <c r="O130">
        <v>43664</v>
      </c>
      <c r="P130">
        <v>55538</v>
      </c>
      <c r="Q130">
        <v>67616</v>
      </c>
      <c r="R130">
        <v>67616</v>
      </c>
      <c r="S130">
        <v>67616</v>
      </c>
      <c r="T130">
        <v>67616</v>
      </c>
      <c r="U130">
        <v>67616</v>
      </c>
      <c r="V130">
        <v>67616</v>
      </c>
      <c r="W130">
        <v>78978</v>
      </c>
      <c r="X130">
        <v>89726</v>
      </c>
      <c r="Y130">
        <v>115356</v>
      </c>
      <c r="Z130">
        <v>162568</v>
      </c>
      <c r="AA130">
        <v>293808</v>
      </c>
      <c r="AB130">
        <v>293808</v>
      </c>
      <c r="AC130">
        <v>293808</v>
      </c>
      <c r="AD130">
        <v>319771</v>
      </c>
      <c r="AE130">
        <v>329495</v>
      </c>
      <c r="AF130">
        <v>338989</v>
      </c>
      <c r="AG130">
        <v>384274</v>
      </c>
      <c r="AH130">
        <v>387717</v>
      </c>
      <c r="AI130">
        <v>387717</v>
      </c>
      <c r="AJ130">
        <v>387717</v>
      </c>
      <c r="AK130">
        <v>387717</v>
      </c>
      <c r="AL130">
        <v>395878</v>
      </c>
      <c r="AM130">
        <v>397806</v>
      </c>
      <c r="AN130">
        <v>399882</v>
      </c>
      <c r="AO130">
        <v>406124</v>
      </c>
      <c r="AP130">
        <v>406124</v>
      </c>
      <c r="AQ130">
        <v>406124</v>
      </c>
      <c r="AR130">
        <v>406124</v>
      </c>
      <c r="AS130">
        <v>406124</v>
      </c>
      <c r="AT130">
        <v>406124</v>
      </c>
      <c r="AU130">
        <v>408428</v>
      </c>
      <c r="AV130">
        <v>415197</v>
      </c>
      <c r="AW130">
        <v>415197</v>
      </c>
      <c r="AX130">
        <v>415197</v>
      </c>
      <c r="AY130">
        <v>417386</v>
      </c>
      <c r="AZ130">
        <v>419866</v>
      </c>
      <c r="BA130">
        <v>422396</v>
      </c>
      <c r="BB130">
        <v>424770</v>
      </c>
      <c r="BC130">
        <v>431268</v>
      </c>
      <c r="BD130">
        <v>431268</v>
      </c>
      <c r="BE130">
        <v>431268</v>
      </c>
      <c r="BF130">
        <v>433821</v>
      </c>
      <c r="BG130">
        <v>436625</v>
      </c>
      <c r="BH130">
        <v>436625</v>
      </c>
      <c r="BI130">
        <v>436625</v>
      </c>
      <c r="BJ130">
        <v>436625</v>
      </c>
    </row>
    <row r="131" spans="1:62" x14ac:dyDescent="0.25">
      <c r="A131" t="s">
        <v>135</v>
      </c>
      <c r="B131">
        <v>24975</v>
      </c>
      <c r="C131">
        <v>49600</v>
      </c>
      <c r="D131">
        <v>95485</v>
      </c>
      <c r="E131">
        <v>119035</v>
      </c>
      <c r="F131">
        <v>75073</v>
      </c>
      <c r="G131">
        <v>75073</v>
      </c>
      <c r="H131">
        <v>75073</v>
      </c>
      <c r="I131">
        <v>75073</v>
      </c>
      <c r="J131">
        <v>63623</v>
      </c>
      <c r="K131">
        <v>44763</v>
      </c>
      <c r="L131">
        <v>23077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15611</v>
      </c>
      <c r="BD131">
        <v>15611</v>
      </c>
      <c r="BE131">
        <v>15611</v>
      </c>
      <c r="BF131">
        <v>68501</v>
      </c>
      <c r="BG131">
        <v>110943</v>
      </c>
      <c r="BH131">
        <v>129072</v>
      </c>
      <c r="BI131">
        <v>185961</v>
      </c>
      <c r="BJ131">
        <v>419907</v>
      </c>
    </row>
    <row r="132" spans="1:62" x14ac:dyDescent="0.25">
      <c r="A132" t="s">
        <v>136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</row>
    <row r="133" spans="1:62" x14ac:dyDescent="0.25">
      <c r="A133" t="s">
        <v>137</v>
      </c>
      <c r="B133">
        <v>0</v>
      </c>
      <c r="C133">
        <v>375272</v>
      </c>
      <c r="D133">
        <v>349347</v>
      </c>
      <c r="E133">
        <v>313379</v>
      </c>
      <c r="F133">
        <v>544784</v>
      </c>
      <c r="G133">
        <v>544784</v>
      </c>
      <c r="H133">
        <v>544784</v>
      </c>
      <c r="I133">
        <v>544784</v>
      </c>
      <c r="J133">
        <v>557518</v>
      </c>
      <c r="K133">
        <v>567124</v>
      </c>
      <c r="L133">
        <v>557600</v>
      </c>
      <c r="M133">
        <v>551874</v>
      </c>
      <c r="N133">
        <v>551874</v>
      </c>
      <c r="O133">
        <v>551874</v>
      </c>
      <c r="P133">
        <v>434534</v>
      </c>
      <c r="Q133">
        <v>383309</v>
      </c>
      <c r="R133">
        <v>369834</v>
      </c>
      <c r="S133">
        <v>1805928</v>
      </c>
      <c r="T133">
        <v>1792218</v>
      </c>
      <c r="U133">
        <v>1792218</v>
      </c>
      <c r="V133">
        <v>1792218</v>
      </c>
      <c r="W133">
        <v>1780146</v>
      </c>
      <c r="X133">
        <v>1765525</v>
      </c>
      <c r="Y133">
        <v>1781908</v>
      </c>
      <c r="Z133">
        <v>1807599</v>
      </c>
      <c r="AA133">
        <v>1845209</v>
      </c>
      <c r="AB133">
        <v>1845209</v>
      </c>
      <c r="AC133">
        <v>1845209</v>
      </c>
      <c r="AD133">
        <v>1855910</v>
      </c>
      <c r="AE133">
        <v>1883881</v>
      </c>
      <c r="AF133">
        <v>1757616</v>
      </c>
      <c r="AG133">
        <v>1837796</v>
      </c>
      <c r="AH133">
        <v>1771214</v>
      </c>
      <c r="AI133">
        <v>1771214</v>
      </c>
      <c r="AJ133">
        <v>1771214</v>
      </c>
      <c r="AK133">
        <v>1766646</v>
      </c>
      <c r="AL133">
        <v>1793196</v>
      </c>
      <c r="AM133">
        <v>1814519</v>
      </c>
      <c r="AN133">
        <v>1873163</v>
      </c>
      <c r="AO133">
        <v>2084355</v>
      </c>
      <c r="AP133">
        <v>2084355</v>
      </c>
      <c r="AQ133">
        <v>2084355</v>
      </c>
      <c r="AR133">
        <v>2112778</v>
      </c>
      <c r="AS133">
        <v>2105871</v>
      </c>
      <c r="AT133">
        <v>2066679</v>
      </c>
      <c r="AU133">
        <v>2059016</v>
      </c>
      <c r="AV133">
        <v>2036257</v>
      </c>
      <c r="AW133">
        <v>2036257</v>
      </c>
      <c r="AX133">
        <v>2036257</v>
      </c>
      <c r="AY133">
        <v>2028456</v>
      </c>
      <c r="AZ133">
        <v>2053632</v>
      </c>
      <c r="BA133">
        <v>1965362</v>
      </c>
      <c r="BB133">
        <v>1925604</v>
      </c>
      <c r="BC133">
        <v>2057457</v>
      </c>
      <c r="BD133">
        <v>2057457</v>
      </c>
      <c r="BE133">
        <v>2057457</v>
      </c>
      <c r="BF133">
        <v>1947730</v>
      </c>
      <c r="BG133">
        <v>1470927</v>
      </c>
      <c r="BH133">
        <v>967487</v>
      </c>
      <c r="BI133">
        <v>1002236</v>
      </c>
      <c r="BJ133">
        <v>627695</v>
      </c>
    </row>
    <row r="134" spans="1:62" x14ac:dyDescent="0.25">
      <c r="A134" t="s">
        <v>138</v>
      </c>
      <c r="B134">
        <v>523990</v>
      </c>
      <c r="C134">
        <v>941307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381150</v>
      </c>
      <c r="AI134">
        <v>381150</v>
      </c>
      <c r="AJ134">
        <v>381150</v>
      </c>
      <c r="AK134">
        <v>0</v>
      </c>
      <c r="AL134">
        <v>0</v>
      </c>
      <c r="AM134">
        <v>0</v>
      </c>
      <c r="AN134">
        <v>324244</v>
      </c>
      <c r="AO134">
        <v>1274204</v>
      </c>
      <c r="AP134">
        <v>1274204</v>
      </c>
      <c r="AQ134">
        <v>1274204</v>
      </c>
      <c r="AR134">
        <v>1624077</v>
      </c>
      <c r="AS134">
        <v>1794206</v>
      </c>
      <c r="AT134">
        <v>1800155</v>
      </c>
      <c r="AU134">
        <v>1796387</v>
      </c>
      <c r="AV134">
        <v>1887727</v>
      </c>
      <c r="AW134">
        <v>1887727</v>
      </c>
      <c r="AX134">
        <v>1887727</v>
      </c>
      <c r="AY134">
        <v>2541802</v>
      </c>
      <c r="AZ134">
        <v>2630904</v>
      </c>
      <c r="BA134">
        <v>2860646</v>
      </c>
      <c r="BB134">
        <v>3069558</v>
      </c>
      <c r="BC134">
        <v>3394511</v>
      </c>
      <c r="BD134">
        <v>3394511</v>
      </c>
      <c r="BE134">
        <v>3394511</v>
      </c>
      <c r="BF134">
        <v>3707825</v>
      </c>
      <c r="BG134">
        <v>4011199</v>
      </c>
      <c r="BH134">
        <v>4479261</v>
      </c>
      <c r="BI134">
        <v>4889543</v>
      </c>
      <c r="BJ134">
        <v>5246443</v>
      </c>
    </row>
    <row r="135" spans="1:62" x14ac:dyDescent="0.25">
      <c r="A135" t="s">
        <v>129</v>
      </c>
      <c r="B135">
        <v>0</v>
      </c>
      <c r="C135">
        <v>0</v>
      </c>
      <c r="D135">
        <v>36881</v>
      </c>
      <c r="E135">
        <v>61684</v>
      </c>
      <c r="F135">
        <v>61684</v>
      </c>
      <c r="G135">
        <v>61684</v>
      </c>
      <c r="H135">
        <v>61684</v>
      </c>
      <c r="I135">
        <v>61684</v>
      </c>
      <c r="J135">
        <v>27954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</row>
    <row r="136" spans="1:62" x14ac:dyDescent="0.25">
      <c r="A136" t="s">
        <v>130</v>
      </c>
      <c r="B136">
        <v>43624</v>
      </c>
      <c r="C136">
        <v>111507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39074</v>
      </c>
      <c r="N136">
        <v>39074</v>
      </c>
      <c r="O136">
        <v>39074</v>
      </c>
      <c r="P136">
        <v>45090</v>
      </c>
      <c r="Q136">
        <v>45265</v>
      </c>
      <c r="R136">
        <v>45265</v>
      </c>
      <c r="S136">
        <v>53089</v>
      </c>
      <c r="T136">
        <v>104393</v>
      </c>
      <c r="U136">
        <v>104393</v>
      </c>
      <c r="V136">
        <v>104393</v>
      </c>
      <c r="W136">
        <v>85367</v>
      </c>
      <c r="X136">
        <v>141694</v>
      </c>
      <c r="Y136">
        <v>124894</v>
      </c>
      <c r="Z136">
        <v>147371</v>
      </c>
      <c r="AA136">
        <v>121638</v>
      </c>
      <c r="AB136">
        <v>121638</v>
      </c>
      <c r="AC136">
        <v>121638</v>
      </c>
      <c r="AD136">
        <v>180843</v>
      </c>
      <c r="AE136">
        <v>182938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100068</v>
      </c>
      <c r="BD136">
        <v>100068</v>
      </c>
      <c r="BE136">
        <v>100068</v>
      </c>
      <c r="BF136">
        <v>78526</v>
      </c>
      <c r="BG136">
        <v>80041</v>
      </c>
      <c r="BH136">
        <v>99276</v>
      </c>
      <c r="BI136">
        <v>174960</v>
      </c>
      <c r="BJ136">
        <v>108815</v>
      </c>
    </row>
    <row r="137" spans="1:62" x14ac:dyDescent="0.25">
      <c r="A137" t="s">
        <v>139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4514</v>
      </c>
      <c r="L137">
        <v>4514</v>
      </c>
      <c r="M137">
        <v>4514</v>
      </c>
      <c r="N137">
        <v>4514</v>
      </c>
      <c r="O137">
        <v>4514</v>
      </c>
      <c r="P137">
        <v>4514</v>
      </c>
      <c r="Q137">
        <v>4514</v>
      </c>
      <c r="R137">
        <v>4514</v>
      </c>
      <c r="S137">
        <v>4514</v>
      </c>
      <c r="T137">
        <v>4514</v>
      </c>
      <c r="U137">
        <v>4514</v>
      </c>
      <c r="V137">
        <v>4514</v>
      </c>
      <c r="W137">
        <v>4514</v>
      </c>
      <c r="X137">
        <v>4514</v>
      </c>
      <c r="Y137">
        <v>4514</v>
      </c>
      <c r="Z137">
        <v>4514</v>
      </c>
      <c r="AA137">
        <v>4514</v>
      </c>
      <c r="AB137">
        <v>4514</v>
      </c>
      <c r="AC137">
        <v>4514</v>
      </c>
      <c r="AD137">
        <v>5302</v>
      </c>
      <c r="AE137">
        <v>5302</v>
      </c>
      <c r="AF137">
        <v>5302</v>
      </c>
      <c r="AG137">
        <v>5302</v>
      </c>
      <c r="AH137">
        <v>5302</v>
      </c>
      <c r="AI137">
        <v>5302</v>
      </c>
      <c r="AJ137">
        <v>5302</v>
      </c>
      <c r="AK137">
        <v>5302</v>
      </c>
      <c r="AL137">
        <v>25868</v>
      </c>
      <c r="AM137">
        <v>330315</v>
      </c>
      <c r="AN137">
        <v>330315</v>
      </c>
      <c r="AO137">
        <v>330315</v>
      </c>
      <c r="AP137">
        <v>330315</v>
      </c>
      <c r="AQ137">
        <v>330315</v>
      </c>
      <c r="AR137">
        <v>330315</v>
      </c>
      <c r="AS137">
        <v>330315</v>
      </c>
      <c r="AT137">
        <v>330315</v>
      </c>
      <c r="AU137">
        <v>545815</v>
      </c>
      <c r="AV137">
        <v>545815</v>
      </c>
      <c r="AW137">
        <v>545815</v>
      </c>
      <c r="AX137">
        <v>545815</v>
      </c>
      <c r="AY137">
        <v>530475</v>
      </c>
      <c r="AZ137">
        <v>530475</v>
      </c>
      <c r="BA137">
        <v>530475</v>
      </c>
      <c r="BB137">
        <v>530475</v>
      </c>
      <c r="BC137">
        <v>530475</v>
      </c>
      <c r="BD137">
        <v>530475</v>
      </c>
      <c r="BE137">
        <v>530475</v>
      </c>
      <c r="BF137">
        <v>530475</v>
      </c>
      <c r="BG137">
        <v>530475</v>
      </c>
      <c r="BH137">
        <v>371915</v>
      </c>
      <c r="BI137">
        <v>362108</v>
      </c>
      <c r="BJ137">
        <v>362108</v>
      </c>
    </row>
    <row r="138" spans="1:62" x14ac:dyDescent="0.25">
      <c r="A138" t="s">
        <v>140</v>
      </c>
      <c r="B138">
        <v>77097</v>
      </c>
      <c r="C138">
        <v>64731</v>
      </c>
      <c r="D138">
        <v>64731</v>
      </c>
      <c r="E138">
        <v>16300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6298</v>
      </c>
      <c r="AF138">
        <v>63528</v>
      </c>
      <c r="AG138">
        <v>60435</v>
      </c>
      <c r="AH138">
        <v>10842</v>
      </c>
      <c r="AI138">
        <v>10842</v>
      </c>
      <c r="AJ138">
        <v>10842</v>
      </c>
      <c r="AK138">
        <v>47000</v>
      </c>
      <c r="AL138">
        <v>48653</v>
      </c>
      <c r="AM138">
        <v>119828</v>
      </c>
      <c r="AN138">
        <v>141428</v>
      </c>
      <c r="AO138">
        <v>270428</v>
      </c>
      <c r="AP138">
        <v>270428</v>
      </c>
      <c r="AQ138">
        <v>270428</v>
      </c>
      <c r="AR138">
        <v>270428</v>
      </c>
      <c r="AS138">
        <v>301853</v>
      </c>
      <c r="AT138">
        <v>282241</v>
      </c>
      <c r="AU138">
        <v>287486</v>
      </c>
      <c r="AV138">
        <v>254111</v>
      </c>
      <c r="AW138">
        <v>254111</v>
      </c>
      <c r="AX138">
        <v>254111</v>
      </c>
      <c r="AY138">
        <v>267893</v>
      </c>
      <c r="AZ138">
        <v>356992</v>
      </c>
      <c r="BA138">
        <v>238692</v>
      </c>
      <c r="BB138">
        <v>285940</v>
      </c>
      <c r="BC138">
        <v>316878</v>
      </c>
      <c r="BD138">
        <v>316878</v>
      </c>
      <c r="BE138">
        <v>316878</v>
      </c>
      <c r="BF138">
        <v>384161</v>
      </c>
      <c r="BG138">
        <v>559111</v>
      </c>
      <c r="BH138">
        <v>634593</v>
      </c>
      <c r="BI138">
        <v>765615</v>
      </c>
      <c r="BJ138">
        <v>1157534</v>
      </c>
    </row>
    <row r="139" spans="1:62" x14ac:dyDescent="0.25">
      <c r="A139" t="s">
        <v>141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</row>
    <row r="140" spans="1:62" x14ac:dyDescent="0.25">
      <c r="A140" t="s">
        <v>131</v>
      </c>
      <c r="B140">
        <v>39995</v>
      </c>
      <c r="C140">
        <v>116847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</row>
    <row r="141" spans="1:62" x14ac:dyDescent="0.25">
      <c r="A141" t="s">
        <v>142</v>
      </c>
      <c r="B141">
        <v>132940</v>
      </c>
      <c r="C141">
        <v>850478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</row>
    <row r="142" spans="1:62" x14ac:dyDescent="0.25">
      <c r="A142" t="s">
        <v>143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</row>
    <row r="143" spans="1:62" x14ac:dyDescent="0.25">
      <c r="A143" t="s">
        <v>144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</row>
    <row r="144" spans="1:62" x14ac:dyDescent="0.25">
      <c r="A144" t="s">
        <v>145</v>
      </c>
      <c r="B144">
        <v>11513</v>
      </c>
      <c r="C144">
        <v>22207</v>
      </c>
      <c r="D144">
        <v>44855</v>
      </c>
      <c r="E144">
        <v>44855</v>
      </c>
      <c r="F144">
        <v>44855</v>
      </c>
      <c r="G144">
        <v>44855</v>
      </c>
      <c r="H144">
        <v>44855</v>
      </c>
      <c r="I144">
        <v>44855</v>
      </c>
      <c r="J144">
        <v>65625</v>
      </c>
      <c r="K144">
        <v>86017</v>
      </c>
      <c r="L144">
        <v>86017</v>
      </c>
      <c r="M144">
        <v>86017</v>
      </c>
      <c r="N144">
        <v>86017</v>
      </c>
      <c r="O144">
        <v>86017</v>
      </c>
      <c r="P144">
        <v>129110</v>
      </c>
      <c r="Q144">
        <v>129110</v>
      </c>
      <c r="R144">
        <v>149602</v>
      </c>
      <c r="S144">
        <v>149602</v>
      </c>
      <c r="T144">
        <v>149602</v>
      </c>
      <c r="U144">
        <v>149602</v>
      </c>
      <c r="V144">
        <v>149602</v>
      </c>
      <c r="W144">
        <v>149602</v>
      </c>
      <c r="X144">
        <v>198734</v>
      </c>
      <c r="Y144">
        <v>227415</v>
      </c>
      <c r="Z144">
        <v>268711</v>
      </c>
      <c r="AA144">
        <v>310480</v>
      </c>
      <c r="AB144">
        <v>310480</v>
      </c>
      <c r="AC144">
        <v>310480</v>
      </c>
      <c r="AD144">
        <v>353820</v>
      </c>
      <c r="AE144">
        <v>371991</v>
      </c>
      <c r="AF144">
        <v>358263</v>
      </c>
      <c r="AG144">
        <v>378930</v>
      </c>
      <c r="AH144">
        <v>438478</v>
      </c>
      <c r="AI144">
        <v>438478</v>
      </c>
      <c r="AJ144">
        <v>438478</v>
      </c>
      <c r="AK144">
        <v>458577</v>
      </c>
      <c r="AL144">
        <v>498679</v>
      </c>
      <c r="AM144">
        <v>522564</v>
      </c>
      <c r="AN144">
        <v>527187</v>
      </c>
      <c r="AO144">
        <v>592682</v>
      </c>
      <c r="AP144">
        <v>592682</v>
      </c>
      <c r="AQ144">
        <v>592682</v>
      </c>
      <c r="AR144">
        <v>592682</v>
      </c>
      <c r="AS144">
        <v>625392</v>
      </c>
      <c r="AT144">
        <v>858593</v>
      </c>
      <c r="AU144">
        <v>916141</v>
      </c>
      <c r="AV144">
        <v>989783</v>
      </c>
      <c r="AW144">
        <v>989783</v>
      </c>
      <c r="AX144">
        <v>989783</v>
      </c>
      <c r="AY144">
        <v>1015023</v>
      </c>
      <c r="AZ144">
        <v>1015023</v>
      </c>
      <c r="BA144">
        <v>1015023</v>
      </c>
      <c r="BB144">
        <v>1015023</v>
      </c>
      <c r="BC144">
        <v>1015023</v>
      </c>
      <c r="BD144">
        <v>1015023</v>
      </c>
      <c r="BE144">
        <v>1015023</v>
      </c>
      <c r="BF144">
        <v>1015023</v>
      </c>
      <c r="BG144">
        <v>1015023</v>
      </c>
      <c r="BH144">
        <v>1015023</v>
      </c>
      <c r="BI144">
        <v>1015023</v>
      </c>
      <c r="BJ144">
        <v>1015023</v>
      </c>
    </row>
    <row r="145" spans="1:62" x14ac:dyDescent="0.25">
      <c r="A145" t="s">
        <v>132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244981</v>
      </c>
      <c r="M145">
        <v>219531</v>
      </c>
      <c r="N145">
        <v>219531</v>
      </c>
      <c r="O145">
        <v>219531</v>
      </c>
      <c r="P145">
        <v>152693</v>
      </c>
      <c r="Q145">
        <v>152693</v>
      </c>
      <c r="R145">
        <v>582431</v>
      </c>
      <c r="S145">
        <v>528981</v>
      </c>
      <c r="T145">
        <v>972669</v>
      </c>
      <c r="U145">
        <v>972669</v>
      </c>
      <c r="V145">
        <v>972669</v>
      </c>
      <c r="W145">
        <v>972669</v>
      </c>
      <c r="X145">
        <v>463181</v>
      </c>
      <c r="Y145">
        <v>463181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</row>
    <row r="146" spans="1:62" x14ac:dyDescent="0.25">
      <c r="A146" t="s">
        <v>133</v>
      </c>
      <c r="B146">
        <v>28950</v>
      </c>
      <c r="C146">
        <v>126350</v>
      </c>
      <c r="D146">
        <v>184304</v>
      </c>
      <c r="E146">
        <v>224804</v>
      </c>
      <c r="F146">
        <v>318004</v>
      </c>
      <c r="G146">
        <v>318004</v>
      </c>
      <c r="H146">
        <v>318004</v>
      </c>
      <c r="I146">
        <v>318004</v>
      </c>
      <c r="J146">
        <v>349627</v>
      </c>
      <c r="K146">
        <v>376678</v>
      </c>
      <c r="L146">
        <v>505278</v>
      </c>
      <c r="M146">
        <v>517397</v>
      </c>
      <c r="N146">
        <v>517397</v>
      </c>
      <c r="O146">
        <v>517397</v>
      </c>
      <c r="P146">
        <v>597435</v>
      </c>
      <c r="Q146">
        <v>597435</v>
      </c>
      <c r="R146">
        <v>597435</v>
      </c>
      <c r="S146">
        <v>645885</v>
      </c>
      <c r="T146">
        <v>645885</v>
      </c>
      <c r="U146">
        <v>645885</v>
      </c>
      <c r="V146">
        <v>645885</v>
      </c>
      <c r="W146">
        <v>645885</v>
      </c>
      <c r="X146">
        <v>742435</v>
      </c>
      <c r="Y146">
        <v>757876</v>
      </c>
      <c r="Z146">
        <v>816550</v>
      </c>
      <c r="AA146">
        <v>816550</v>
      </c>
      <c r="AB146">
        <v>816550</v>
      </c>
      <c r="AC146">
        <v>816550</v>
      </c>
      <c r="AD146">
        <v>862549</v>
      </c>
      <c r="AE146">
        <v>898295</v>
      </c>
      <c r="AF146">
        <v>762114</v>
      </c>
      <c r="AG146">
        <v>1011876</v>
      </c>
      <c r="AH146">
        <v>1110862</v>
      </c>
      <c r="AI146">
        <v>1110862</v>
      </c>
      <c r="AJ146">
        <v>1110862</v>
      </c>
      <c r="AK146">
        <v>1170878</v>
      </c>
      <c r="AL146">
        <v>1242566</v>
      </c>
      <c r="AM146">
        <v>1274941</v>
      </c>
      <c r="AN146">
        <v>1299041</v>
      </c>
      <c r="AO146">
        <v>1442141</v>
      </c>
      <c r="AP146">
        <v>1442141</v>
      </c>
      <c r="AQ146">
        <v>1442141</v>
      </c>
      <c r="AR146">
        <v>1475717</v>
      </c>
      <c r="AS146">
        <v>1499717</v>
      </c>
      <c r="AT146">
        <v>1557124</v>
      </c>
      <c r="AU146">
        <v>1557124</v>
      </c>
      <c r="AV146">
        <v>1629574</v>
      </c>
      <c r="AW146">
        <v>1629574</v>
      </c>
      <c r="AX146">
        <v>1629574</v>
      </c>
      <c r="AY146">
        <v>1641924</v>
      </c>
      <c r="AZ146">
        <v>1785865</v>
      </c>
      <c r="BA146">
        <v>1989484</v>
      </c>
      <c r="BB146">
        <v>2048875</v>
      </c>
      <c r="BC146">
        <v>2367315</v>
      </c>
      <c r="BD146">
        <v>2367315</v>
      </c>
      <c r="BE146">
        <v>2367315</v>
      </c>
      <c r="BF146">
        <v>2381690</v>
      </c>
      <c r="BG146">
        <v>2620751</v>
      </c>
      <c r="BH146">
        <v>2763132</v>
      </c>
      <c r="BI146">
        <v>2947232</v>
      </c>
      <c r="BJ146">
        <v>2399305</v>
      </c>
    </row>
    <row r="147" spans="1:62" x14ac:dyDescent="0.25">
      <c r="A147" t="s">
        <v>148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79255</v>
      </c>
      <c r="AF147">
        <v>822909</v>
      </c>
      <c r="AG147">
        <v>1200698</v>
      </c>
      <c r="AH147">
        <v>1172357</v>
      </c>
      <c r="AI147">
        <v>1172357</v>
      </c>
      <c r="AJ147">
        <v>1172357</v>
      </c>
      <c r="AK147">
        <v>1179857</v>
      </c>
      <c r="AL147">
        <v>1532566</v>
      </c>
      <c r="AM147">
        <v>1568480</v>
      </c>
      <c r="AN147">
        <v>1649081</v>
      </c>
      <c r="AO147">
        <v>1791742</v>
      </c>
      <c r="AP147">
        <v>1791742</v>
      </c>
      <c r="AQ147">
        <v>1791742</v>
      </c>
      <c r="AR147">
        <v>1113375</v>
      </c>
      <c r="AS147">
        <v>1247872</v>
      </c>
      <c r="AT147">
        <v>1285726</v>
      </c>
      <c r="AU147">
        <v>1397953</v>
      </c>
      <c r="AV147">
        <v>1534164</v>
      </c>
      <c r="AW147">
        <v>1534164</v>
      </c>
      <c r="AX147">
        <v>1534164</v>
      </c>
      <c r="AY147">
        <v>1370728</v>
      </c>
      <c r="AZ147">
        <v>1056319</v>
      </c>
      <c r="BA147">
        <v>1057373</v>
      </c>
      <c r="BB147">
        <v>872718</v>
      </c>
      <c r="BC147">
        <v>868592</v>
      </c>
      <c r="BD147">
        <v>868592</v>
      </c>
      <c r="BE147">
        <v>868592</v>
      </c>
      <c r="BF147">
        <v>868618</v>
      </c>
      <c r="BG147">
        <v>931130</v>
      </c>
      <c r="BH147">
        <v>973282</v>
      </c>
      <c r="BI147">
        <v>1006032</v>
      </c>
      <c r="BJ147">
        <v>1232468</v>
      </c>
    </row>
    <row r="148" spans="1:62" x14ac:dyDescent="0.25">
      <c r="A148" t="s">
        <v>146</v>
      </c>
      <c r="B148">
        <v>0</v>
      </c>
      <c r="C148">
        <v>927849</v>
      </c>
      <c r="D148">
        <v>908850</v>
      </c>
      <c r="E148">
        <v>935297</v>
      </c>
      <c r="F148">
        <v>944544</v>
      </c>
      <c r="G148">
        <v>944544</v>
      </c>
      <c r="H148">
        <v>944544</v>
      </c>
      <c r="I148">
        <v>944544</v>
      </c>
      <c r="J148">
        <v>904889</v>
      </c>
      <c r="K148">
        <v>827909</v>
      </c>
      <c r="L148">
        <v>792373</v>
      </c>
      <c r="M148">
        <v>865445</v>
      </c>
      <c r="N148">
        <v>865445</v>
      </c>
      <c r="O148">
        <v>865445</v>
      </c>
      <c r="P148">
        <v>851670</v>
      </c>
      <c r="Q148">
        <v>824114</v>
      </c>
      <c r="R148">
        <v>821493</v>
      </c>
      <c r="S148">
        <v>849663</v>
      </c>
      <c r="T148">
        <v>746538</v>
      </c>
      <c r="U148">
        <v>746538</v>
      </c>
      <c r="V148">
        <v>746538</v>
      </c>
      <c r="W148">
        <v>752593</v>
      </c>
      <c r="X148">
        <v>795781</v>
      </c>
      <c r="Y148">
        <v>789930</v>
      </c>
      <c r="Z148">
        <v>1913410</v>
      </c>
      <c r="AA148">
        <v>1903596</v>
      </c>
      <c r="AB148">
        <v>1903596</v>
      </c>
      <c r="AC148">
        <v>1903596</v>
      </c>
      <c r="AD148">
        <v>1885400</v>
      </c>
      <c r="AE148">
        <v>1977103</v>
      </c>
      <c r="AF148">
        <v>1898407</v>
      </c>
      <c r="AG148">
        <v>2151812</v>
      </c>
      <c r="AH148">
        <v>2147449</v>
      </c>
      <c r="AI148">
        <v>2147449</v>
      </c>
      <c r="AJ148">
        <v>2147449</v>
      </c>
      <c r="AK148">
        <v>2147670</v>
      </c>
      <c r="AL148">
        <v>2156435</v>
      </c>
      <c r="AM148">
        <v>2198463</v>
      </c>
      <c r="AN148">
        <v>2224212</v>
      </c>
      <c r="AO148">
        <v>2028557</v>
      </c>
      <c r="AP148">
        <v>2028557</v>
      </c>
      <c r="AQ148">
        <v>2028557</v>
      </c>
      <c r="AR148">
        <v>2002051</v>
      </c>
      <c r="AS148">
        <v>1938030</v>
      </c>
      <c r="AT148">
        <v>1921107</v>
      </c>
      <c r="AU148">
        <v>1899913</v>
      </c>
      <c r="AV148">
        <v>1965094</v>
      </c>
      <c r="AW148">
        <v>1965094</v>
      </c>
      <c r="AX148">
        <v>1965094</v>
      </c>
      <c r="AY148">
        <v>1977491</v>
      </c>
      <c r="AZ148">
        <v>1965596</v>
      </c>
      <c r="BA148">
        <v>1916407</v>
      </c>
      <c r="BB148">
        <v>1925570</v>
      </c>
      <c r="BC148">
        <v>1743230</v>
      </c>
      <c r="BD148">
        <v>1743230</v>
      </c>
      <c r="BE148">
        <v>1743230</v>
      </c>
      <c r="BF148">
        <v>1703351</v>
      </c>
      <c r="BG148">
        <v>1684731</v>
      </c>
      <c r="BH148">
        <v>1684731</v>
      </c>
      <c r="BI148">
        <v>1583827</v>
      </c>
      <c r="BJ148">
        <v>398439</v>
      </c>
    </row>
    <row r="149" spans="1:62" x14ac:dyDescent="0.25">
      <c r="A149" t="s">
        <v>147</v>
      </c>
      <c r="B149">
        <v>723430</v>
      </c>
      <c r="C149">
        <v>59374</v>
      </c>
      <c r="D149">
        <v>40129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</row>
    <row r="150" spans="1:62" x14ac:dyDescent="0.25">
      <c r="A150" t="s">
        <v>152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</row>
    <row r="151" spans="1:62" x14ac:dyDescent="0.25">
      <c r="A151" t="s">
        <v>153</v>
      </c>
      <c r="B151">
        <v>0</v>
      </c>
      <c r="C151">
        <v>0</v>
      </c>
      <c r="D151">
        <v>602044</v>
      </c>
      <c r="E151">
        <v>602044</v>
      </c>
      <c r="F151">
        <v>904565</v>
      </c>
      <c r="G151">
        <v>904565</v>
      </c>
      <c r="H151">
        <v>904565</v>
      </c>
      <c r="I151">
        <v>904565</v>
      </c>
      <c r="J151">
        <v>904565</v>
      </c>
      <c r="K151">
        <v>841263</v>
      </c>
      <c r="L151">
        <v>815813</v>
      </c>
      <c r="M151">
        <v>815813</v>
      </c>
      <c r="N151">
        <v>815813</v>
      </c>
      <c r="O151">
        <v>815813</v>
      </c>
      <c r="P151">
        <v>805531</v>
      </c>
      <c r="Q151">
        <v>805531</v>
      </c>
      <c r="R151">
        <v>805531</v>
      </c>
      <c r="S151">
        <v>1442008</v>
      </c>
      <c r="T151">
        <v>1793502</v>
      </c>
      <c r="U151">
        <v>1793502</v>
      </c>
      <c r="V151">
        <v>1793502</v>
      </c>
      <c r="W151">
        <v>1755049</v>
      </c>
      <c r="X151">
        <v>2065532</v>
      </c>
      <c r="Y151">
        <v>1900302</v>
      </c>
      <c r="Z151">
        <v>1822412</v>
      </c>
      <c r="AA151">
        <v>1842155</v>
      </c>
      <c r="AB151">
        <v>1842155</v>
      </c>
      <c r="AC151">
        <v>1842155</v>
      </c>
      <c r="AD151">
        <v>1663369</v>
      </c>
      <c r="AE151">
        <v>2198330</v>
      </c>
      <c r="AF151">
        <v>2634224</v>
      </c>
      <c r="AG151">
        <v>2917890</v>
      </c>
      <c r="AH151">
        <v>2746048</v>
      </c>
      <c r="AI151">
        <v>2746048</v>
      </c>
      <c r="AJ151">
        <v>2746048</v>
      </c>
      <c r="AK151">
        <v>2746048</v>
      </c>
      <c r="AL151">
        <v>2746048</v>
      </c>
      <c r="AM151">
        <v>2695568</v>
      </c>
      <c r="AN151">
        <v>2676504</v>
      </c>
      <c r="AO151">
        <v>2572617</v>
      </c>
      <c r="AP151">
        <v>2572617</v>
      </c>
      <c r="AQ151">
        <v>2572617</v>
      </c>
      <c r="AR151">
        <v>2572617</v>
      </c>
      <c r="AS151">
        <v>2521959</v>
      </c>
      <c r="AT151">
        <v>2502467</v>
      </c>
      <c r="AU151">
        <v>2334320</v>
      </c>
      <c r="AV151">
        <v>2209977</v>
      </c>
      <c r="AW151">
        <v>2209977</v>
      </c>
      <c r="AX151">
        <v>2209977</v>
      </c>
      <c r="AY151">
        <v>2038920</v>
      </c>
      <c r="AZ151">
        <v>1948813</v>
      </c>
      <c r="BA151">
        <v>1807334</v>
      </c>
      <c r="BB151">
        <v>1764280</v>
      </c>
      <c r="BC151">
        <v>1581799</v>
      </c>
      <c r="BD151">
        <v>1581799</v>
      </c>
      <c r="BE151">
        <v>1581799</v>
      </c>
      <c r="BF151">
        <v>1424826</v>
      </c>
      <c r="BG151">
        <v>1331131</v>
      </c>
      <c r="BH151">
        <v>1176175</v>
      </c>
      <c r="BI151">
        <v>1120340</v>
      </c>
      <c r="BJ151">
        <v>1543332</v>
      </c>
    </row>
    <row r="152" spans="1:62" x14ac:dyDescent="0.25">
      <c r="A152" t="s">
        <v>154</v>
      </c>
      <c r="B152">
        <v>71523</v>
      </c>
      <c r="C152">
        <v>95510</v>
      </c>
      <c r="D152">
        <v>182175</v>
      </c>
      <c r="E152">
        <v>190936</v>
      </c>
      <c r="F152">
        <v>471813</v>
      </c>
      <c r="G152">
        <v>471813</v>
      </c>
      <c r="H152">
        <v>471813</v>
      </c>
      <c r="I152">
        <v>471813</v>
      </c>
      <c r="J152">
        <v>504821</v>
      </c>
      <c r="K152">
        <v>547129</v>
      </c>
      <c r="L152">
        <v>623411</v>
      </c>
      <c r="M152">
        <v>827319</v>
      </c>
      <c r="N152">
        <v>827319</v>
      </c>
      <c r="O152">
        <v>827319</v>
      </c>
      <c r="P152">
        <v>931527</v>
      </c>
      <c r="Q152">
        <v>931527</v>
      </c>
      <c r="R152">
        <v>971686</v>
      </c>
      <c r="S152">
        <v>1023412</v>
      </c>
      <c r="T152">
        <v>1135107</v>
      </c>
      <c r="U152">
        <v>1135107</v>
      </c>
      <c r="V152">
        <v>1135107</v>
      </c>
      <c r="W152">
        <v>1225796</v>
      </c>
      <c r="X152">
        <v>1294444</v>
      </c>
      <c r="Y152">
        <v>1637771</v>
      </c>
      <c r="Z152">
        <v>1696965</v>
      </c>
      <c r="AA152">
        <v>2127482</v>
      </c>
      <c r="AB152">
        <v>2127482</v>
      </c>
      <c r="AC152">
        <v>2127482</v>
      </c>
      <c r="AD152">
        <v>2174145</v>
      </c>
      <c r="AE152">
        <v>2365068</v>
      </c>
      <c r="AF152">
        <v>2156625</v>
      </c>
      <c r="AG152">
        <v>2211978</v>
      </c>
      <c r="AH152">
        <v>2741641</v>
      </c>
      <c r="AI152">
        <v>2741641</v>
      </c>
      <c r="AJ152">
        <v>2741641</v>
      </c>
      <c r="AK152">
        <v>2774639</v>
      </c>
      <c r="AL152">
        <v>2806244</v>
      </c>
      <c r="AM152">
        <v>2836343</v>
      </c>
      <c r="AN152">
        <v>2861340</v>
      </c>
      <c r="AO152">
        <v>2933729</v>
      </c>
      <c r="AP152">
        <v>2933729</v>
      </c>
      <c r="AQ152">
        <v>2933729</v>
      </c>
      <c r="AR152">
        <v>2933729</v>
      </c>
      <c r="AS152">
        <v>2964135</v>
      </c>
      <c r="AT152">
        <v>3011034</v>
      </c>
      <c r="AU152">
        <v>3051393</v>
      </c>
      <c r="AV152">
        <v>3150236</v>
      </c>
      <c r="AW152">
        <v>3150236</v>
      </c>
      <c r="AX152">
        <v>3150236</v>
      </c>
      <c r="AY152">
        <v>3189597</v>
      </c>
      <c r="AZ152">
        <v>3234267</v>
      </c>
      <c r="BA152">
        <v>3264223</v>
      </c>
      <c r="BB152">
        <v>3332763</v>
      </c>
      <c r="BC152">
        <v>3468909</v>
      </c>
      <c r="BD152">
        <v>3468909</v>
      </c>
      <c r="BE152">
        <v>3468909</v>
      </c>
      <c r="BF152">
        <v>3526697</v>
      </c>
      <c r="BG152">
        <v>3537871</v>
      </c>
      <c r="BH152">
        <v>3609028</v>
      </c>
      <c r="BI152">
        <v>3637781</v>
      </c>
      <c r="BJ152">
        <v>2015342</v>
      </c>
    </row>
    <row r="153" spans="1:62" x14ac:dyDescent="0.25">
      <c r="A153" t="s">
        <v>155</v>
      </c>
      <c r="B153">
        <v>0</v>
      </c>
      <c r="C153">
        <v>10850</v>
      </c>
      <c r="D153">
        <v>10850</v>
      </c>
      <c r="E153">
        <v>10850</v>
      </c>
      <c r="F153">
        <v>10850</v>
      </c>
      <c r="G153">
        <v>10850</v>
      </c>
      <c r="H153">
        <v>10850</v>
      </c>
      <c r="I153">
        <v>10850</v>
      </c>
      <c r="J153">
        <v>10850</v>
      </c>
      <c r="K153">
        <v>10850</v>
      </c>
      <c r="L153">
        <v>10850</v>
      </c>
      <c r="M153">
        <v>10850</v>
      </c>
      <c r="N153">
        <v>10850</v>
      </c>
      <c r="O153">
        <v>10850</v>
      </c>
      <c r="P153">
        <v>10850</v>
      </c>
      <c r="Q153">
        <v>10850</v>
      </c>
      <c r="R153">
        <v>10850</v>
      </c>
      <c r="S153">
        <v>10850</v>
      </c>
      <c r="T153">
        <v>10850</v>
      </c>
      <c r="U153">
        <v>10850</v>
      </c>
      <c r="V153">
        <v>10850</v>
      </c>
      <c r="W153">
        <v>10850</v>
      </c>
      <c r="X153">
        <v>10850</v>
      </c>
      <c r="Y153">
        <v>10850</v>
      </c>
      <c r="Z153">
        <v>10850</v>
      </c>
      <c r="AA153">
        <v>23846</v>
      </c>
      <c r="AB153">
        <v>23846</v>
      </c>
      <c r="AC153">
        <v>23846</v>
      </c>
      <c r="AD153">
        <v>23846</v>
      </c>
      <c r="AE153">
        <v>23846</v>
      </c>
      <c r="AF153">
        <v>23846</v>
      </c>
      <c r="AG153">
        <v>23846</v>
      </c>
      <c r="AH153">
        <v>23846</v>
      </c>
      <c r="AI153">
        <v>23846</v>
      </c>
      <c r="AJ153">
        <v>23846</v>
      </c>
      <c r="AK153">
        <v>16587</v>
      </c>
      <c r="AL153">
        <v>16587</v>
      </c>
      <c r="AM153">
        <v>16587</v>
      </c>
      <c r="AN153">
        <v>16587</v>
      </c>
      <c r="AO153">
        <v>16587</v>
      </c>
      <c r="AP153">
        <v>16587</v>
      </c>
      <c r="AQ153">
        <v>16587</v>
      </c>
      <c r="AR153">
        <v>16587</v>
      </c>
      <c r="AS153">
        <v>16587</v>
      </c>
      <c r="AT153">
        <v>16587</v>
      </c>
      <c r="AU153">
        <v>16587</v>
      </c>
      <c r="AV153">
        <v>16587</v>
      </c>
      <c r="AW153">
        <v>16587</v>
      </c>
      <c r="AX153">
        <v>16587</v>
      </c>
      <c r="AY153">
        <v>16587</v>
      </c>
      <c r="AZ153">
        <v>16587</v>
      </c>
      <c r="BA153">
        <v>16587</v>
      </c>
      <c r="BB153">
        <v>16587</v>
      </c>
      <c r="BC153">
        <v>16587</v>
      </c>
      <c r="BD153">
        <v>16587</v>
      </c>
      <c r="BE153">
        <v>16587</v>
      </c>
      <c r="BF153">
        <v>16587</v>
      </c>
      <c r="BG153">
        <v>16587</v>
      </c>
      <c r="BH153">
        <v>16587</v>
      </c>
      <c r="BI153">
        <v>16587</v>
      </c>
      <c r="BJ153">
        <v>16587</v>
      </c>
    </row>
    <row r="154" spans="1:62" x14ac:dyDescent="0.25">
      <c r="A154" t="s">
        <v>156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</row>
    <row r="155" spans="1:62" x14ac:dyDescent="0.25">
      <c r="A155" t="s">
        <v>157</v>
      </c>
      <c r="B155">
        <v>26607</v>
      </c>
      <c r="C155">
        <v>16801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52322</v>
      </c>
      <c r="K155">
        <v>27322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</row>
    <row r="156" spans="1:62" x14ac:dyDescent="0.25">
      <c r="A156" t="s">
        <v>158</v>
      </c>
      <c r="B156">
        <v>74510</v>
      </c>
      <c r="C156">
        <v>367209</v>
      </c>
      <c r="D156">
        <v>1486438</v>
      </c>
      <c r="E156">
        <v>1652831</v>
      </c>
      <c r="F156">
        <v>1529999</v>
      </c>
      <c r="G156">
        <v>1529999</v>
      </c>
      <c r="H156">
        <v>1529999</v>
      </c>
      <c r="I156">
        <v>1529999</v>
      </c>
      <c r="J156">
        <v>1564424</v>
      </c>
      <c r="K156">
        <v>1227946</v>
      </c>
      <c r="L156">
        <v>72030</v>
      </c>
      <c r="M156">
        <v>641363</v>
      </c>
      <c r="N156">
        <v>641363</v>
      </c>
      <c r="O156">
        <v>641363</v>
      </c>
      <c r="P156">
        <v>184900</v>
      </c>
      <c r="Q156">
        <v>97770</v>
      </c>
      <c r="R156">
        <v>98888</v>
      </c>
      <c r="S156">
        <v>51625</v>
      </c>
      <c r="T156">
        <v>59740</v>
      </c>
      <c r="U156">
        <v>59740</v>
      </c>
      <c r="V156">
        <v>59740</v>
      </c>
      <c r="W156">
        <v>174426</v>
      </c>
      <c r="X156">
        <v>0</v>
      </c>
      <c r="Y156">
        <v>0</v>
      </c>
      <c r="Z156">
        <v>0</v>
      </c>
      <c r="AA156">
        <v>158574</v>
      </c>
      <c r="AB156">
        <v>158574</v>
      </c>
      <c r="AC156">
        <v>158574</v>
      </c>
      <c r="AD156">
        <v>251047</v>
      </c>
      <c r="AE156">
        <v>846777</v>
      </c>
      <c r="AF156">
        <v>0</v>
      </c>
      <c r="AG156">
        <v>168456</v>
      </c>
      <c r="AH156">
        <v>229982</v>
      </c>
      <c r="AI156">
        <v>229982</v>
      </c>
      <c r="AJ156">
        <v>229982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289092</v>
      </c>
      <c r="AU156">
        <v>410442</v>
      </c>
      <c r="AV156">
        <v>806219</v>
      </c>
      <c r="AW156">
        <v>806219</v>
      </c>
      <c r="AX156">
        <v>806219</v>
      </c>
      <c r="AY156">
        <v>918087</v>
      </c>
      <c r="AZ156">
        <v>1085015</v>
      </c>
      <c r="BA156">
        <v>1172416</v>
      </c>
      <c r="BB156">
        <v>1319463</v>
      </c>
      <c r="BC156">
        <v>1962667</v>
      </c>
      <c r="BD156">
        <v>1962667</v>
      </c>
      <c r="BE156">
        <v>1962667</v>
      </c>
      <c r="BF156">
        <v>2129131</v>
      </c>
      <c r="BG156">
        <v>2387043</v>
      </c>
      <c r="BH156">
        <v>2542973</v>
      </c>
      <c r="BI156">
        <v>2561667</v>
      </c>
      <c r="BJ156">
        <v>2203476</v>
      </c>
    </row>
    <row r="157" spans="1:62" x14ac:dyDescent="0.25">
      <c r="A157" t="s">
        <v>149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</row>
    <row r="158" spans="1:62" x14ac:dyDescent="0.25">
      <c r="A158" t="s">
        <v>150</v>
      </c>
      <c r="B158">
        <v>6736164</v>
      </c>
      <c r="C158">
        <v>5916921</v>
      </c>
      <c r="D158">
        <v>6299942</v>
      </c>
      <c r="E158">
        <v>6147269</v>
      </c>
      <c r="F158">
        <v>5358419</v>
      </c>
      <c r="G158">
        <v>5358419</v>
      </c>
      <c r="H158">
        <v>5358419</v>
      </c>
      <c r="I158">
        <v>5358419</v>
      </c>
      <c r="J158">
        <v>5220272</v>
      </c>
      <c r="K158">
        <v>4881671</v>
      </c>
      <c r="L158">
        <v>5330973</v>
      </c>
      <c r="M158">
        <v>4768726</v>
      </c>
      <c r="N158">
        <v>4768726</v>
      </c>
      <c r="O158">
        <v>4768726</v>
      </c>
      <c r="P158">
        <v>4735318</v>
      </c>
      <c r="Q158">
        <v>4701568</v>
      </c>
      <c r="R158">
        <v>4688845</v>
      </c>
      <c r="S158">
        <v>3725162</v>
      </c>
      <c r="T158">
        <v>3678477</v>
      </c>
      <c r="U158">
        <v>3678477</v>
      </c>
      <c r="V158">
        <v>3678477</v>
      </c>
      <c r="W158">
        <v>3578460</v>
      </c>
      <c r="X158">
        <v>3595618</v>
      </c>
      <c r="Y158">
        <v>4409140</v>
      </c>
      <c r="Z158">
        <v>3972434</v>
      </c>
      <c r="AA158">
        <v>2802337</v>
      </c>
      <c r="AB158">
        <v>2802337</v>
      </c>
      <c r="AC158">
        <v>2802337</v>
      </c>
      <c r="AD158">
        <v>4512762</v>
      </c>
      <c r="AE158">
        <v>3897213</v>
      </c>
      <c r="AF158">
        <v>1885304</v>
      </c>
      <c r="AG158">
        <v>620044</v>
      </c>
      <c r="AH158">
        <v>1024707</v>
      </c>
      <c r="AI158">
        <v>1024707</v>
      </c>
      <c r="AJ158">
        <v>1024707</v>
      </c>
      <c r="AK158">
        <v>865723</v>
      </c>
      <c r="AL158">
        <v>1240028</v>
      </c>
      <c r="AM158">
        <v>975534</v>
      </c>
      <c r="AN158">
        <v>86934</v>
      </c>
      <c r="AO158">
        <v>10076</v>
      </c>
      <c r="AP158">
        <v>10076</v>
      </c>
      <c r="AQ158">
        <v>10076</v>
      </c>
      <c r="AR158">
        <v>32221</v>
      </c>
      <c r="AS158">
        <v>0</v>
      </c>
      <c r="AT158">
        <v>51514</v>
      </c>
      <c r="AU158">
        <v>201312</v>
      </c>
      <c r="AV158">
        <v>260378</v>
      </c>
      <c r="AW158">
        <v>260378</v>
      </c>
      <c r="AX158">
        <v>260378</v>
      </c>
      <c r="AY158">
        <v>136698</v>
      </c>
      <c r="AZ158">
        <v>31230</v>
      </c>
      <c r="BA158">
        <v>106702</v>
      </c>
      <c r="BB158">
        <v>10473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</row>
    <row r="159" spans="1:62" x14ac:dyDescent="0.25">
      <c r="A159" t="s">
        <v>159</v>
      </c>
      <c r="B159">
        <v>6119</v>
      </c>
      <c r="C159">
        <v>12035</v>
      </c>
      <c r="D159">
        <v>17815</v>
      </c>
      <c r="E159">
        <v>23754</v>
      </c>
      <c r="F159">
        <v>486354</v>
      </c>
      <c r="G159">
        <v>486354</v>
      </c>
      <c r="H159">
        <v>486354</v>
      </c>
      <c r="I159">
        <v>486354</v>
      </c>
      <c r="J159">
        <v>554554</v>
      </c>
      <c r="K159">
        <v>579104</v>
      </c>
      <c r="L159">
        <v>604504</v>
      </c>
      <c r="M159">
        <v>678379</v>
      </c>
      <c r="N159">
        <v>678379</v>
      </c>
      <c r="O159">
        <v>678379</v>
      </c>
      <c r="P159">
        <v>678379</v>
      </c>
      <c r="Q159">
        <v>678379</v>
      </c>
      <c r="R159">
        <v>678379</v>
      </c>
      <c r="S159">
        <v>678379</v>
      </c>
      <c r="T159">
        <v>753679</v>
      </c>
      <c r="U159">
        <v>753679</v>
      </c>
      <c r="V159">
        <v>753679</v>
      </c>
      <c r="W159">
        <v>753679</v>
      </c>
      <c r="X159">
        <v>753679</v>
      </c>
      <c r="Y159">
        <v>753679</v>
      </c>
      <c r="Z159">
        <v>753679</v>
      </c>
      <c r="AA159">
        <v>883879</v>
      </c>
      <c r="AB159">
        <v>883879</v>
      </c>
      <c r="AC159">
        <v>883879</v>
      </c>
      <c r="AD159">
        <v>883879</v>
      </c>
      <c r="AE159">
        <v>883879</v>
      </c>
      <c r="AF159">
        <v>990925</v>
      </c>
      <c r="AG159">
        <v>566000</v>
      </c>
      <c r="AH159">
        <v>566000</v>
      </c>
      <c r="AI159">
        <v>566000</v>
      </c>
      <c r="AJ159">
        <v>566000</v>
      </c>
      <c r="AK159">
        <v>566000</v>
      </c>
      <c r="AL159">
        <v>576050</v>
      </c>
      <c r="AM159">
        <v>587100</v>
      </c>
      <c r="AN159">
        <v>598200</v>
      </c>
      <c r="AO159">
        <v>598200</v>
      </c>
      <c r="AP159">
        <v>598200</v>
      </c>
      <c r="AQ159">
        <v>598200</v>
      </c>
      <c r="AR159">
        <v>598200</v>
      </c>
      <c r="AS159">
        <v>598200</v>
      </c>
      <c r="AT159">
        <v>598200</v>
      </c>
      <c r="AU159">
        <v>598200</v>
      </c>
      <c r="AV159">
        <v>976648</v>
      </c>
      <c r="AW159">
        <v>976648</v>
      </c>
      <c r="AX159">
        <v>976648</v>
      </c>
      <c r="AY159">
        <v>952640</v>
      </c>
      <c r="AZ159">
        <v>952640</v>
      </c>
      <c r="BA159">
        <v>539590</v>
      </c>
      <c r="BB159">
        <v>195965</v>
      </c>
      <c r="BC159">
        <v>123515</v>
      </c>
      <c r="BD159">
        <v>123515</v>
      </c>
      <c r="BE159">
        <v>123515</v>
      </c>
      <c r="BF159">
        <v>123515</v>
      </c>
      <c r="BG159">
        <v>94115</v>
      </c>
      <c r="BH159">
        <v>122865</v>
      </c>
      <c r="BI159">
        <v>208415</v>
      </c>
      <c r="BJ159">
        <v>0</v>
      </c>
    </row>
    <row r="160" spans="1:62" x14ac:dyDescent="0.25">
      <c r="A160" t="s">
        <v>160</v>
      </c>
      <c r="B160">
        <v>0</v>
      </c>
      <c r="C160">
        <v>23102</v>
      </c>
      <c r="D160">
        <v>34335</v>
      </c>
      <c r="E160">
        <v>17250</v>
      </c>
      <c r="F160">
        <v>16250</v>
      </c>
      <c r="G160">
        <v>16250</v>
      </c>
      <c r="H160">
        <v>16250</v>
      </c>
      <c r="I160">
        <v>16250</v>
      </c>
      <c r="J160">
        <v>33575</v>
      </c>
      <c r="K160">
        <v>52225</v>
      </c>
      <c r="L160">
        <v>64368</v>
      </c>
      <c r="M160">
        <v>118443</v>
      </c>
      <c r="N160">
        <v>118443</v>
      </c>
      <c r="O160">
        <v>118443</v>
      </c>
      <c r="P160">
        <v>118443</v>
      </c>
      <c r="Q160">
        <v>118443</v>
      </c>
      <c r="R160">
        <v>118443</v>
      </c>
      <c r="S160">
        <v>127518</v>
      </c>
      <c r="T160">
        <v>127518</v>
      </c>
      <c r="U160">
        <v>127518</v>
      </c>
      <c r="V160">
        <v>127518</v>
      </c>
      <c r="W160">
        <v>127518</v>
      </c>
      <c r="X160">
        <v>127518</v>
      </c>
      <c r="Y160">
        <v>127518</v>
      </c>
      <c r="Z160">
        <v>142093</v>
      </c>
      <c r="AA160">
        <v>142093</v>
      </c>
      <c r="AB160">
        <v>142093</v>
      </c>
      <c r="AC160">
        <v>142093</v>
      </c>
      <c r="AD160">
        <v>142093</v>
      </c>
      <c r="AE160">
        <v>143363</v>
      </c>
      <c r="AF160">
        <v>127453</v>
      </c>
      <c r="AG160">
        <v>127453</v>
      </c>
      <c r="AH160">
        <v>129364</v>
      </c>
      <c r="AI160">
        <v>129364</v>
      </c>
      <c r="AJ160">
        <v>129364</v>
      </c>
      <c r="AK160">
        <v>136022</v>
      </c>
      <c r="AL160">
        <v>136022</v>
      </c>
      <c r="AM160">
        <v>152372</v>
      </c>
      <c r="AN160">
        <v>161772</v>
      </c>
      <c r="AO160">
        <v>161772</v>
      </c>
      <c r="AP160">
        <v>161772</v>
      </c>
      <c r="AQ160">
        <v>161772</v>
      </c>
      <c r="AR160">
        <v>161772</v>
      </c>
      <c r="AS160">
        <v>177972</v>
      </c>
      <c r="AT160">
        <v>187222</v>
      </c>
      <c r="AU160">
        <v>187222</v>
      </c>
      <c r="AV160">
        <v>225809</v>
      </c>
      <c r="AW160">
        <v>225809</v>
      </c>
      <c r="AX160">
        <v>225809</v>
      </c>
      <c r="AY160">
        <v>225809</v>
      </c>
      <c r="AZ160">
        <v>246681</v>
      </c>
      <c r="BA160">
        <v>251909</v>
      </c>
      <c r="BB160">
        <v>262359</v>
      </c>
      <c r="BC160">
        <v>324009</v>
      </c>
      <c r="BD160">
        <v>324009</v>
      </c>
      <c r="BE160">
        <v>324009</v>
      </c>
      <c r="BF160">
        <v>324009</v>
      </c>
      <c r="BG160">
        <v>351909</v>
      </c>
      <c r="BH160">
        <v>351909</v>
      </c>
      <c r="BI160">
        <v>351909</v>
      </c>
      <c r="BJ160">
        <v>351909</v>
      </c>
    </row>
    <row r="161" spans="1:62" x14ac:dyDescent="0.25">
      <c r="A161" t="s">
        <v>151</v>
      </c>
      <c r="B161">
        <v>7251</v>
      </c>
      <c r="C161">
        <v>12362</v>
      </c>
      <c r="D161">
        <v>17198</v>
      </c>
      <c r="E161">
        <v>94787</v>
      </c>
      <c r="F161">
        <v>108318</v>
      </c>
      <c r="G161">
        <v>108318</v>
      </c>
      <c r="H161">
        <v>108318</v>
      </c>
      <c r="I161">
        <v>108318</v>
      </c>
      <c r="J161">
        <v>111636</v>
      </c>
      <c r="K161">
        <v>111636</v>
      </c>
      <c r="L161">
        <v>111636</v>
      </c>
      <c r="M161">
        <v>109534</v>
      </c>
      <c r="N161">
        <v>109534</v>
      </c>
      <c r="O161">
        <v>109534</v>
      </c>
      <c r="P161">
        <v>108787</v>
      </c>
      <c r="Q161">
        <v>108787</v>
      </c>
      <c r="R161">
        <v>108787</v>
      </c>
      <c r="S161">
        <v>108787</v>
      </c>
      <c r="T161">
        <v>108787</v>
      </c>
      <c r="U161">
        <v>108787</v>
      </c>
      <c r="V161">
        <v>108787</v>
      </c>
      <c r="W161">
        <v>108787</v>
      </c>
      <c r="X161">
        <v>108787</v>
      </c>
      <c r="Y161">
        <v>108787</v>
      </c>
      <c r="Z161">
        <v>108787</v>
      </c>
      <c r="AA161">
        <v>129172</v>
      </c>
      <c r="AB161">
        <v>129172</v>
      </c>
      <c r="AC161">
        <v>129172</v>
      </c>
      <c r="AD161">
        <v>129172</v>
      </c>
      <c r="AE161">
        <v>129172</v>
      </c>
      <c r="AF161">
        <v>168489</v>
      </c>
      <c r="AG161">
        <v>198277</v>
      </c>
      <c r="AH161">
        <v>201758</v>
      </c>
      <c r="AI161">
        <v>201758</v>
      </c>
      <c r="AJ161">
        <v>201758</v>
      </c>
      <c r="AK161">
        <v>202241</v>
      </c>
      <c r="AL161">
        <v>188210</v>
      </c>
      <c r="AM161">
        <v>170089</v>
      </c>
      <c r="AN161">
        <v>170089</v>
      </c>
      <c r="AO161">
        <v>170089</v>
      </c>
      <c r="AP161">
        <v>170089</v>
      </c>
      <c r="AQ161">
        <v>170089</v>
      </c>
      <c r="AR161">
        <v>166572</v>
      </c>
      <c r="AS161">
        <v>163155</v>
      </c>
      <c r="AT161">
        <v>159381</v>
      </c>
      <c r="AU161">
        <v>159381</v>
      </c>
      <c r="AV161">
        <v>159381</v>
      </c>
      <c r="AW161">
        <v>159381</v>
      </c>
      <c r="AX161">
        <v>159381</v>
      </c>
      <c r="AY161">
        <v>159381</v>
      </c>
      <c r="AZ161">
        <v>154966</v>
      </c>
      <c r="BA161">
        <v>154966</v>
      </c>
      <c r="BB161">
        <v>154984</v>
      </c>
      <c r="BC161">
        <v>164349</v>
      </c>
      <c r="BD161">
        <v>164349</v>
      </c>
      <c r="BE161">
        <v>164349</v>
      </c>
      <c r="BF161">
        <v>164349</v>
      </c>
      <c r="BG161">
        <v>169745</v>
      </c>
      <c r="BH161">
        <v>174890</v>
      </c>
      <c r="BI161">
        <v>174890</v>
      </c>
      <c r="BJ161">
        <v>174890</v>
      </c>
    </row>
    <row r="162" spans="1:62" x14ac:dyDescent="0.25">
      <c r="A162" t="s">
        <v>161</v>
      </c>
      <c r="B162">
        <v>46853</v>
      </c>
      <c r="C162">
        <v>80366</v>
      </c>
      <c r="D162">
        <v>192833</v>
      </c>
      <c r="E162">
        <v>228839</v>
      </c>
      <c r="F162">
        <v>342076</v>
      </c>
      <c r="G162">
        <v>342076</v>
      </c>
      <c r="H162">
        <v>342076</v>
      </c>
      <c r="I162">
        <v>342076</v>
      </c>
      <c r="J162">
        <v>376450</v>
      </c>
      <c r="K162">
        <v>385811</v>
      </c>
      <c r="L162">
        <v>385811</v>
      </c>
      <c r="M162">
        <v>385811</v>
      </c>
      <c r="N162">
        <v>385811</v>
      </c>
      <c r="O162">
        <v>385811</v>
      </c>
      <c r="P162">
        <v>416892</v>
      </c>
      <c r="Q162">
        <v>416892</v>
      </c>
      <c r="R162">
        <v>422954</v>
      </c>
      <c r="S162">
        <v>454632</v>
      </c>
      <c r="T162">
        <v>512252</v>
      </c>
      <c r="U162">
        <v>512252</v>
      </c>
      <c r="V162">
        <v>512252</v>
      </c>
      <c r="W162">
        <v>534923</v>
      </c>
      <c r="X162">
        <v>549410</v>
      </c>
      <c r="Y162">
        <v>539664</v>
      </c>
      <c r="Z162">
        <v>556634</v>
      </c>
      <c r="AA162">
        <v>581824</v>
      </c>
      <c r="AB162">
        <v>581824</v>
      </c>
      <c r="AC162">
        <v>581824</v>
      </c>
      <c r="AD162">
        <v>637980</v>
      </c>
      <c r="AE162">
        <v>668263</v>
      </c>
      <c r="AF162">
        <v>423503</v>
      </c>
      <c r="AG162">
        <v>449529</v>
      </c>
      <c r="AH162">
        <v>454874</v>
      </c>
      <c r="AI162">
        <v>454874</v>
      </c>
      <c r="AJ162">
        <v>454874</v>
      </c>
      <c r="AK162">
        <v>447468</v>
      </c>
      <c r="AL162">
        <v>454714</v>
      </c>
      <c r="AM162">
        <v>460585</v>
      </c>
      <c r="AN162">
        <v>466982</v>
      </c>
      <c r="AO162">
        <v>497898</v>
      </c>
      <c r="AP162">
        <v>497898</v>
      </c>
      <c r="AQ162">
        <v>497898</v>
      </c>
      <c r="AR162">
        <v>497898</v>
      </c>
      <c r="AS162">
        <v>497898</v>
      </c>
      <c r="AT162">
        <v>516286</v>
      </c>
      <c r="AU162">
        <v>516286</v>
      </c>
      <c r="AV162">
        <v>537011</v>
      </c>
      <c r="AW162">
        <v>537011</v>
      </c>
      <c r="AX162">
        <v>537011</v>
      </c>
      <c r="AY162">
        <v>547376</v>
      </c>
      <c r="AZ162">
        <v>555346</v>
      </c>
      <c r="BA162">
        <v>555346</v>
      </c>
      <c r="BB162">
        <v>558664</v>
      </c>
      <c r="BC162">
        <v>558664</v>
      </c>
      <c r="BD162">
        <v>558664</v>
      </c>
      <c r="BE162">
        <v>558664</v>
      </c>
      <c r="BF162">
        <v>566725</v>
      </c>
      <c r="BG162">
        <v>575492</v>
      </c>
      <c r="BH162">
        <v>580915</v>
      </c>
      <c r="BI162">
        <v>612298</v>
      </c>
      <c r="BJ162">
        <v>612298</v>
      </c>
    </row>
    <row r="163" spans="1:62" x14ac:dyDescent="0.25">
      <c r="A163" t="s">
        <v>162</v>
      </c>
      <c r="B163">
        <v>67737</v>
      </c>
      <c r="C163">
        <v>437654</v>
      </c>
      <c r="D163">
        <v>1556095</v>
      </c>
      <c r="E163">
        <v>1833326</v>
      </c>
      <c r="F163">
        <v>2292835</v>
      </c>
      <c r="G163">
        <v>2292835</v>
      </c>
      <c r="H163">
        <v>2292835</v>
      </c>
      <c r="I163">
        <v>2292835</v>
      </c>
      <c r="J163">
        <v>2492791</v>
      </c>
      <c r="K163">
        <v>2778704</v>
      </c>
      <c r="L163">
        <v>2968645</v>
      </c>
      <c r="M163">
        <v>3619478</v>
      </c>
      <c r="N163">
        <v>3619478</v>
      </c>
      <c r="O163">
        <v>3619478</v>
      </c>
      <c r="P163">
        <v>3833193</v>
      </c>
      <c r="Q163">
        <v>4033300</v>
      </c>
      <c r="R163">
        <v>4033300</v>
      </c>
      <c r="S163">
        <v>4188321</v>
      </c>
      <c r="T163">
        <v>4406925</v>
      </c>
      <c r="U163">
        <v>4406925</v>
      </c>
      <c r="V163">
        <v>4406925</v>
      </c>
      <c r="W163">
        <v>4564945</v>
      </c>
      <c r="X163">
        <v>4677392</v>
      </c>
      <c r="Y163">
        <v>4909070</v>
      </c>
      <c r="Z163">
        <v>5034863</v>
      </c>
      <c r="AA163">
        <v>5273388</v>
      </c>
      <c r="AB163">
        <v>5273388</v>
      </c>
      <c r="AC163">
        <v>5273388</v>
      </c>
      <c r="AD163">
        <v>5351350</v>
      </c>
      <c r="AE163">
        <v>5466302</v>
      </c>
      <c r="AF163">
        <v>5200229</v>
      </c>
      <c r="AG163">
        <v>6305810</v>
      </c>
      <c r="AH163">
        <v>6385615</v>
      </c>
      <c r="AI163">
        <v>6385615</v>
      </c>
      <c r="AJ163">
        <v>6385615</v>
      </c>
      <c r="AK163">
        <v>6459029</v>
      </c>
      <c r="AL163">
        <v>6526096</v>
      </c>
      <c r="AM163">
        <v>6605972</v>
      </c>
      <c r="AN163">
        <v>6704591</v>
      </c>
      <c r="AO163">
        <v>6971836</v>
      </c>
      <c r="AP163">
        <v>6971836</v>
      </c>
      <c r="AQ163">
        <v>6971836</v>
      </c>
      <c r="AR163">
        <v>7083574</v>
      </c>
      <c r="AS163">
        <v>7203623</v>
      </c>
      <c r="AT163">
        <v>7318868</v>
      </c>
      <c r="AU163">
        <v>7438654</v>
      </c>
      <c r="AV163">
        <v>7825593</v>
      </c>
      <c r="AW163">
        <v>7825593</v>
      </c>
      <c r="AX163">
        <v>7825593</v>
      </c>
      <c r="AY163">
        <v>8000285</v>
      </c>
      <c r="AZ163">
        <v>8175524</v>
      </c>
      <c r="BA163">
        <v>8316844</v>
      </c>
      <c r="BB163">
        <v>8433261</v>
      </c>
      <c r="BC163">
        <v>8761704</v>
      </c>
      <c r="BD163">
        <v>8761704</v>
      </c>
      <c r="BE163">
        <v>8761704</v>
      </c>
      <c r="BF163">
        <v>8888628</v>
      </c>
      <c r="BG163">
        <v>9013692</v>
      </c>
      <c r="BH163">
        <v>9118948</v>
      </c>
      <c r="BI163">
        <v>9203437</v>
      </c>
      <c r="BJ163">
        <v>4117830</v>
      </c>
    </row>
    <row r="164" spans="1:62" x14ac:dyDescent="0.25">
      <c r="A164" t="s">
        <v>164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</row>
    <row r="165" spans="1:62" x14ac:dyDescent="0.25">
      <c r="A165" t="s">
        <v>163</v>
      </c>
      <c r="B165">
        <v>0</v>
      </c>
      <c r="C165">
        <v>53075</v>
      </c>
      <c r="D165">
        <v>117350</v>
      </c>
      <c r="E165">
        <v>117350</v>
      </c>
      <c r="F165">
        <v>117350</v>
      </c>
      <c r="G165">
        <v>117350</v>
      </c>
      <c r="H165">
        <v>117350</v>
      </c>
      <c r="I165">
        <v>117350</v>
      </c>
      <c r="J165">
        <v>148668</v>
      </c>
      <c r="K165">
        <v>193768</v>
      </c>
      <c r="L165">
        <v>255968</v>
      </c>
      <c r="M165">
        <v>545168</v>
      </c>
      <c r="N165">
        <v>545168</v>
      </c>
      <c r="O165">
        <v>545168</v>
      </c>
      <c r="P165">
        <v>608068</v>
      </c>
      <c r="Q165">
        <v>608068</v>
      </c>
      <c r="R165">
        <v>608068</v>
      </c>
      <c r="S165">
        <v>672443</v>
      </c>
      <c r="T165">
        <v>784943</v>
      </c>
      <c r="U165">
        <v>784943</v>
      </c>
      <c r="V165">
        <v>784943</v>
      </c>
      <c r="W165">
        <v>847456</v>
      </c>
      <c r="X165">
        <v>962706</v>
      </c>
      <c r="Y165">
        <v>1074405</v>
      </c>
      <c r="Z165">
        <v>1155745</v>
      </c>
      <c r="AA165">
        <v>1256707</v>
      </c>
      <c r="AB165">
        <v>1256707</v>
      </c>
      <c r="AC165">
        <v>1256707</v>
      </c>
      <c r="AD165">
        <v>1222549</v>
      </c>
      <c r="AE165">
        <v>897456</v>
      </c>
      <c r="AF165">
        <v>778772</v>
      </c>
      <c r="AG165">
        <v>870822</v>
      </c>
      <c r="AH165">
        <v>877882</v>
      </c>
      <c r="AI165">
        <v>877882</v>
      </c>
      <c r="AJ165">
        <v>877882</v>
      </c>
      <c r="AK165">
        <v>932911</v>
      </c>
      <c r="AL165">
        <v>987213</v>
      </c>
      <c r="AM165">
        <v>1072188</v>
      </c>
      <c r="AN165">
        <v>1027812</v>
      </c>
      <c r="AO165">
        <v>1024500</v>
      </c>
      <c r="AP165">
        <v>1024500</v>
      </c>
      <c r="AQ165">
        <v>1024500</v>
      </c>
      <c r="AR165">
        <v>1022621</v>
      </c>
      <c r="AS165">
        <v>1022621</v>
      </c>
      <c r="AT165">
        <v>977671</v>
      </c>
      <c r="AU165">
        <v>1011111</v>
      </c>
      <c r="AV165">
        <v>1006521</v>
      </c>
      <c r="AW165">
        <v>1006521</v>
      </c>
      <c r="AX165">
        <v>1006521</v>
      </c>
      <c r="AY165">
        <v>1003696</v>
      </c>
      <c r="AZ165">
        <v>1025621</v>
      </c>
      <c r="BA165">
        <v>1012033</v>
      </c>
      <c r="BB165">
        <v>1045958</v>
      </c>
      <c r="BC165">
        <v>877710</v>
      </c>
      <c r="BD165">
        <v>877710</v>
      </c>
      <c r="BE165">
        <v>877710</v>
      </c>
      <c r="BF165">
        <v>844487</v>
      </c>
      <c r="BG165">
        <v>844487</v>
      </c>
      <c r="BH165">
        <v>821527</v>
      </c>
      <c r="BI165">
        <v>739687</v>
      </c>
      <c r="BJ165">
        <v>0</v>
      </c>
    </row>
    <row r="166" spans="1:62" x14ac:dyDescent="0.25">
      <c r="A166" t="s">
        <v>165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</row>
    <row r="167" spans="1:62" x14ac:dyDescent="0.25">
      <c r="A167" t="s">
        <v>166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</row>
    <row r="168" spans="1:62" x14ac:dyDescent="0.25">
      <c r="A168" t="s">
        <v>167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2010677</v>
      </c>
      <c r="L168">
        <v>2008635</v>
      </c>
      <c r="M168">
        <v>2796587</v>
      </c>
      <c r="N168">
        <v>2796587</v>
      </c>
      <c r="O168">
        <v>2796587</v>
      </c>
      <c r="P168">
        <v>2640667</v>
      </c>
      <c r="Q168">
        <v>2994258</v>
      </c>
      <c r="R168">
        <v>2468147</v>
      </c>
      <c r="S168">
        <v>1100012</v>
      </c>
      <c r="T168">
        <v>0</v>
      </c>
      <c r="U168">
        <v>0</v>
      </c>
      <c r="V168">
        <v>0</v>
      </c>
      <c r="W168">
        <v>0</v>
      </c>
      <c r="X168">
        <v>107246</v>
      </c>
      <c r="Y168">
        <v>226288</v>
      </c>
      <c r="Z168">
        <v>0</v>
      </c>
      <c r="AA168">
        <v>884507</v>
      </c>
      <c r="AB168">
        <v>884507</v>
      </c>
      <c r="AC168">
        <v>884507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</row>
    <row r="169" spans="1:62" x14ac:dyDescent="0.25">
      <c r="A169" t="s">
        <v>168</v>
      </c>
      <c r="B169">
        <v>2015804</v>
      </c>
      <c r="C169">
        <v>3563293</v>
      </c>
      <c r="D169">
        <v>2156910</v>
      </c>
      <c r="E169">
        <v>3282820</v>
      </c>
      <c r="F169">
        <v>2412622</v>
      </c>
      <c r="G169">
        <v>2412622</v>
      </c>
      <c r="H169">
        <v>2412622</v>
      </c>
      <c r="I169">
        <v>2412622</v>
      </c>
      <c r="J169">
        <v>4271570</v>
      </c>
      <c r="K169">
        <v>4406858</v>
      </c>
      <c r="L169">
        <v>3911682</v>
      </c>
      <c r="M169">
        <v>2310147</v>
      </c>
      <c r="N169">
        <v>2310147</v>
      </c>
      <c r="O169">
        <v>2310147</v>
      </c>
      <c r="P169">
        <v>3085122</v>
      </c>
      <c r="Q169">
        <v>3047347</v>
      </c>
      <c r="R169">
        <v>2649480</v>
      </c>
      <c r="S169">
        <v>777962</v>
      </c>
      <c r="T169">
        <v>0</v>
      </c>
      <c r="U169">
        <v>0</v>
      </c>
      <c r="V169">
        <v>0</v>
      </c>
      <c r="W169">
        <v>0</v>
      </c>
      <c r="X169">
        <v>190719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260001</v>
      </c>
      <c r="AE169">
        <v>4134911</v>
      </c>
      <c r="AF169">
        <v>4872328</v>
      </c>
      <c r="AG169">
        <v>5125729</v>
      </c>
      <c r="AH169">
        <v>5773007</v>
      </c>
      <c r="AI169">
        <v>5773007</v>
      </c>
      <c r="AJ169">
        <v>5773007</v>
      </c>
      <c r="AK169">
        <v>4917471</v>
      </c>
      <c r="AL169">
        <v>4742396</v>
      </c>
      <c r="AM169">
        <v>4137949</v>
      </c>
      <c r="AN169">
        <v>3977859</v>
      </c>
      <c r="AO169">
        <v>3884733</v>
      </c>
      <c r="AP169">
        <v>3884733</v>
      </c>
      <c r="AQ169">
        <v>3884733</v>
      </c>
      <c r="AR169">
        <v>3902257</v>
      </c>
      <c r="AS169">
        <v>3720959</v>
      </c>
      <c r="AT169">
        <v>3876184</v>
      </c>
      <c r="AU169">
        <v>3196273</v>
      </c>
      <c r="AV169">
        <v>2835448</v>
      </c>
      <c r="AW169">
        <v>2835448</v>
      </c>
      <c r="AX169">
        <v>2835448</v>
      </c>
      <c r="AY169">
        <v>2692016</v>
      </c>
      <c r="AZ169">
        <v>1934462</v>
      </c>
      <c r="BA169">
        <v>1778757</v>
      </c>
      <c r="BB169">
        <v>1272925</v>
      </c>
      <c r="BC169">
        <v>1200336</v>
      </c>
      <c r="BD169">
        <v>1200336</v>
      </c>
      <c r="BE169">
        <v>1200336</v>
      </c>
      <c r="BF169">
        <v>1237493</v>
      </c>
      <c r="BG169">
        <v>51825</v>
      </c>
      <c r="BH169">
        <v>0</v>
      </c>
      <c r="BI169">
        <v>0</v>
      </c>
      <c r="BJ169">
        <v>2157706</v>
      </c>
    </row>
    <row r="170" spans="1:62" x14ac:dyDescent="0.25">
      <c r="A170" t="s">
        <v>169</v>
      </c>
      <c r="B170">
        <v>3946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14439</v>
      </c>
      <c r="AF170">
        <v>30273</v>
      </c>
      <c r="AG170">
        <v>34773</v>
      </c>
      <c r="AH170">
        <v>34773</v>
      </c>
      <c r="AI170">
        <v>34773</v>
      </c>
      <c r="AJ170">
        <v>34773</v>
      </c>
      <c r="AK170">
        <v>34773</v>
      </c>
      <c r="AL170">
        <v>34773</v>
      </c>
      <c r="AM170">
        <v>34773</v>
      </c>
      <c r="AN170">
        <v>34773</v>
      </c>
      <c r="AO170">
        <v>34773</v>
      </c>
      <c r="AP170">
        <v>34773</v>
      </c>
      <c r="AQ170">
        <v>34773</v>
      </c>
      <c r="AR170">
        <v>34773</v>
      </c>
      <c r="AS170">
        <v>34773</v>
      </c>
      <c r="AT170">
        <v>34773</v>
      </c>
      <c r="AU170">
        <v>34773</v>
      </c>
      <c r="AV170">
        <v>34773</v>
      </c>
      <c r="AW170">
        <v>34773</v>
      </c>
      <c r="AX170">
        <v>34773</v>
      </c>
      <c r="AY170">
        <v>34773</v>
      </c>
      <c r="AZ170">
        <v>34773</v>
      </c>
      <c r="BA170">
        <v>34773</v>
      </c>
      <c r="BB170">
        <v>34773</v>
      </c>
      <c r="BC170">
        <v>34773</v>
      </c>
      <c r="BD170">
        <v>34773</v>
      </c>
      <c r="BE170">
        <v>34773</v>
      </c>
      <c r="BF170">
        <v>34773</v>
      </c>
      <c r="BG170">
        <v>34773</v>
      </c>
      <c r="BH170">
        <v>34773</v>
      </c>
      <c r="BI170">
        <v>34773</v>
      </c>
      <c r="BJ170">
        <v>34773</v>
      </c>
    </row>
    <row r="171" spans="1:62" x14ac:dyDescent="0.25">
      <c r="A171" t="s">
        <v>170</v>
      </c>
      <c r="B171">
        <v>887250</v>
      </c>
      <c r="C171">
        <v>887250</v>
      </c>
      <c r="D171">
        <v>549750</v>
      </c>
      <c r="E171">
        <v>549750</v>
      </c>
      <c r="F171">
        <v>549750</v>
      </c>
      <c r="G171">
        <v>549750</v>
      </c>
      <c r="H171">
        <v>549750</v>
      </c>
      <c r="I171">
        <v>549750</v>
      </c>
      <c r="J171">
        <v>549750</v>
      </c>
      <c r="K171">
        <v>549750</v>
      </c>
      <c r="L171">
        <v>538675</v>
      </c>
      <c r="M171">
        <v>443594</v>
      </c>
      <c r="N171">
        <v>443594</v>
      </c>
      <c r="O171">
        <v>443594</v>
      </c>
      <c r="P171">
        <v>392497</v>
      </c>
      <c r="Q171">
        <v>370347</v>
      </c>
      <c r="R171">
        <v>370347</v>
      </c>
      <c r="S171">
        <v>348347</v>
      </c>
      <c r="T171">
        <v>348347</v>
      </c>
      <c r="U171">
        <v>348347</v>
      </c>
      <c r="V171">
        <v>348347</v>
      </c>
      <c r="W171">
        <v>305277</v>
      </c>
      <c r="X171">
        <v>264527</v>
      </c>
      <c r="Y171">
        <v>705362</v>
      </c>
      <c r="Z171">
        <v>695962</v>
      </c>
      <c r="AA171">
        <v>668362</v>
      </c>
      <c r="AB171">
        <v>668362</v>
      </c>
      <c r="AC171">
        <v>668362</v>
      </c>
      <c r="AD171">
        <v>663924</v>
      </c>
      <c r="AE171">
        <v>651936</v>
      </c>
      <c r="AF171">
        <v>163299</v>
      </c>
      <c r="AG171">
        <v>111849</v>
      </c>
      <c r="AH171">
        <v>111849</v>
      </c>
      <c r="AI171">
        <v>111849</v>
      </c>
      <c r="AJ171">
        <v>111849</v>
      </c>
      <c r="AK171">
        <v>93096</v>
      </c>
      <c r="AL171">
        <v>101321</v>
      </c>
      <c r="AM171">
        <v>92346</v>
      </c>
      <c r="AN171">
        <v>102171</v>
      </c>
      <c r="AO171">
        <v>135291</v>
      </c>
      <c r="AP171">
        <v>135291</v>
      </c>
      <c r="AQ171">
        <v>135291</v>
      </c>
      <c r="AR171">
        <v>109041</v>
      </c>
      <c r="AS171">
        <v>86193</v>
      </c>
      <c r="AT171">
        <v>67443</v>
      </c>
      <c r="AU171">
        <v>67443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</row>
    <row r="172" spans="1:62" x14ac:dyDescent="0.25">
      <c r="A172" t="s">
        <v>171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10813</v>
      </c>
      <c r="AG172">
        <v>10813</v>
      </c>
      <c r="AH172">
        <v>10813</v>
      </c>
      <c r="AI172">
        <v>10813</v>
      </c>
      <c r="AJ172">
        <v>10813</v>
      </c>
      <c r="AK172">
        <v>10813</v>
      </c>
      <c r="AL172">
        <v>10813</v>
      </c>
      <c r="AM172">
        <v>10813</v>
      </c>
      <c r="AN172">
        <v>10813</v>
      </c>
      <c r="AO172">
        <v>10813</v>
      </c>
      <c r="AP172">
        <v>10813</v>
      </c>
      <c r="AQ172">
        <v>10813</v>
      </c>
      <c r="AR172">
        <v>10813</v>
      </c>
      <c r="AS172">
        <v>10813</v>
      </c>
      <c r="AT172">
        <v>10813</v>
      </c>
      <c r="AU172">
        <v>10813</v>
      </c>
      <c r="AV172">
        <v>10813</v>
      </c>
      <c r="AW172">
        <v>10813</v>
      </c>
      <c r="AX172">
        <v>10813</v>
      </c>
      <c r="AY172">
        <v>10813</v>
      </c>
      <c r="AZ172">
        <v>10813</v>
      </c>
      <c r="BA172">
        <v>10813</v>
      </c>
      <c r="BB172">
        <v>10813</v>
      </c>
      <c r="BC172">
        <v>10813</v>
      </c>
      <c r="BD172">
        <v>10813</v>
      </c>
      <c r="BE172">
        <v>10813</v>
      </c>
      <c r="BF172">
        <v>10813</v>
      </c>
      <c r="BG172">
        <v>10813</v>
      </c>
      <c r="BH172">
        <v>10813</v>
      </c>
      <c r="BI172">
        <v>10813</v>
      </c>
      <c r="BJ172">
        <v>10813</v>
      </c>
    </row>
    <row r="173" spans="1:62" x14ac:dyDescent="0.25">
      <c r="A173" t="s">
        <v>173</v>
      </c>
      <c r="B173">
        <v>0</v>
      </c>
      <c r="C173">
        <v>887217</v>
      </c>
      <c r="D173">
        <v>1526801</v>
      </c>
      <c r="E173">
        <v>1438793</v>
      </c>
      <c r="F173">
        <v>1438793</v>
      </c>
      <c r="G173">
        <v>1438793</v>
      </c>
      <c r="H173">
        <v>1438793</v>
      </c>
      <c r="I173">
        <v>1438793</v>
      </c>
      <c r="J173">
        <v>1371909</v>
      </c>
      <c r="K173">
        <v>1964759</v>
      </c>
      <c r="L173">
        <v>1905372</v>
      </c>
      <c r="M173">
        <v>1825740</v>
      </c>
      <c r="N173">
        <v>1825740</v>
      </c>
      <c r="O173">
        <v>1825740</v>
      </c>
      <c r="P173">
        <v>1800882</v>
      </c>
      <c r="Q173">
        <v>1800882</v>
      </c>
      <c r="R173">
        <v>1800882</v>
      </c>
      <c r="S173">
        <v>1800882</v>
      </c>
      <c r="T173">
        <v>1744762</v>
      </c>
      <c r="U173">
        <v>1744762</v>
      </c>
      <c r="V173">
        <v>1744762</v>
      </c>
      <c r="W173">
        <v>1744762</v>
      </c>
      <c r="X173">
        <v>1454253</v>
      </c>
      <c r="Y173">
        <v>1454253</v>
      </c>
      <c r="Z173">
        <v>1454253</v>
      </c>
      <c r="AA173">
        <v>1370876</v>
      </c>
      <c r="AB173">
        <v>1370876</v>
      </c>
      <c r="AC173">
        <v>1370876</v>
      </c>
      <c r="AD173">
        <v>1370876</v>
      </c>
      <c r="AE173">
        <v>2298291</v>
      </c>
      <c r="AF173">
        <v>2298291</v>
      </c>
      <c r="AG173">
        <v>2536792</v>
      </c>
      <c r="AH173">
        <v>2385684</v>
      </c>
      <c r="AI173">
        <v>2385684</v>
      </c>
      <c r="AJ173">
        <v>2385684</v>
      </c>
      <c r="AK173">
        <v>2358891</v>
      </c>
      <c r="AL173">
        <v>2343290</v>
      </c>
      <c r="AM173">
        <v>2343344</v>
      </c>
      <c r="AN173">
        <v>2333348</v>
      </c>
      <c r="AO173">
        <v>2315676</v>
      </c>
      <c r="AP173">
        <v>2315676</v>
      </c>
      <c r="AQ173">
        <v>2315676</v>
      </c>
      <c r="AR173">
        <v>2315676</v>
      </c>
      <c r="AS173">
        <v>2278241</v>
      </c>
      <c r="AT173">
        <v>2258892</v>
      </c>
      <c r="AU173">
        <v>2248128</v>
      </c>
      <c r="AV173">
        <v>2207073</v>
      </c>
      <c r="AW173">
        <v>2207073</v>
      </c>
      <c r="AX173">
        <v>2207073</v>
      </c>
      <c r="AY173">
        <v>2207073</v>
      </c>
      <c r="AZ173">
        <v>2150845</v>
      </c>
      <c r="BA173">
        <v>2111536</v>
      </c>
      <c r="BB173">
        <v>2100719</v>
      </c>
      <c r="BC173">
        <v>2077621</v>
      </c>
      <c r="BD173">
        <v>2077621</v>
      </c>
      <c r="BE173">
        <v>2077621</v>
      </c>
      <c r="BF173">
        <v>2077621</v>
      </c>
      <c r="BG173">
        <v>2077621</v>
      </c>
      <c r="BH173">
        <v>2077621</v>
      </c>
      <c r="BI173">
        <v>2049275</v>
      </c>
      <c r="BJ173">
        <v>2049275</v>
      </c>
    </row>
    <row r="174" spans="1:62" x14ac:dyDescent="0.25">
      <c r="A174" t="s">
        <v>174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</row>
    <row r="175" spans="1:62" x14ac:dyDescent="0.25">
      <c r="A175" t="s">
        <v>175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</row>
    <row r="176" spans="1:62" x14ac:dyDescent="0.25">
      <c r="A176" t="s">
        <v>176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132731</v>
      </c>
    </row>
    <row r="177" spans="1:62" x14ac:dyDescent="0.25">
      <c r="A177" t="s">
        <v>177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</row>
    <row r="178" spans="1:62" x14ac:dyDescent="0.25">
      <c r="A178" t="s">
        <v>178</v>
      </c>
      <c r="B178">
        <v>114300</v>
      </c>
      <c r="C178">
        <v>0</v>
      </c>
      <c r="D178">
        <v>334444</v>
      </c>
      <c r="E178">
        <v>817226</v>
      </c>
      <c r="F178">
        <v>1148507</v>
      </c>
      <c r="G178">
        <v>1148507</v>
      </c>
      <c r="H178">
        <v>1148507</v>
      </c>
      <c r="I178">
        <v>1148507</v>
      </c>
      <c r="J178">
        <v>1325082</v>
      </c>
      <c r="K178">
        <v>3465324</v>
      </c>
      <c r="L178">
        <v>3564900</v>
      </c>
      <c r="M178">
        <v>3926891</v>
      </c>
      <c r="N178">
        <v>3926891</v>
      </c>
      <c r="O178">
        <v>3926891</v>
      </c>
      <c r="P178">
        <v>4939419</v>
      </c>
      <c r="Q178">
        <v>5169982</v>
      </c>
      <c r="R178">
        <v>5180971</v>
      </c>
      <c r="S178">
        <v>5331448</v>
      </c>
      <c r="T178">
        <v>5537632</v>
      </c>
      <c r="U178">
        <v>5537632</v>
      </c>
      <c r="V178">
        <v>5537632</v>
      </c>
      <c r="W178">
        <v>4512219</v>
      </c>
      <c r="X178">
        <v>3669668</v>
      </c>
      <c r="Y178">
        <v>3661442</v>
      </c>
      <c r="Z178">
        <v>3679473</v>
      </c>
      <c r="AA178">
        <v>3618573</v>
      </c>
      <c r="AB178">
        <v>3618573</v>
      </c>
      <c r="AC178">
        <v>3618573</v>
      </c>
      <c r="AD178">
        <v>3463299</v>
      </c>
      <c r="AE178">
        <v>3100219</v>
      </c>
      <c r="AF178">
        <v>2600838</v>
      </c>
      <c r="AG178">
        <v>2600838</v>
      </c>
      <c r="AH178">
        <v>2606568</v>
      </c>
      <c r="AI178">
        <v>2606568</v>
      </c>
      <c r="AJ178">
        <v>2606568</v>
      </c>
      <c r="AK178">
        <v>3206747</v>
      </c>
      <c r="AL178">
        <v>3250236</v>
      </c>
      <c r="AM178">
        <v>3458654</v>
      </c>
      <c r="AN178">
        <v>3677638</v>
      </c>
      <c r="AO178">
        <v>3421886</v>
      </c>
      <c r="AP178">
        <v>3421886</v>
      </c>
      <c r="AQ178">
        <v>3421886</v>
      </c>
      <c r="AR178">
        <v>3526123</v>
      </c>
      <c r="AS178">
        <v>3566224</v>
      </c>
      <c r="AT178">
        <v>3793548</v>
      </c>
      <c r="AU178">
        <v>3797859</v>
      </c>
      <c r="AV178">
        <v>3807834</v>
      </c>
      <c r="AW178">
        <v>3807834</v>
      </c>
      <c r="AX178">
        <v>3807834</v>
      </c>
      <c r="AY178">
        <v>3907546</v>
      </c>
      <c r="AZ178">
        <v>2408803</v>
      </c>
      <c r="BA178">
        <v>2369729</v>
      </c>
      <c r="BB178">
        <v>2809032</v>
      </c>
      <c r="BC178">
        <v>3507007</v>
      </c>
      <c r="BD178">
        <v>3507007</v>
      </c>
      <c r="BE178">
        <v>3507007</v>
      </c>
      <c r="BF178">
        <v>3830576</v>
      </c>
      <c r="BG178">
        <v>3968232</v>
      </c>
      <c r="BH178">
        <v>4370876</v>
      </c>
      <c r="BI178">
        <v>3954425</v>
      </c>
      <c r="BJ178">
        <v>898316</v>
      </c>
    </row>
    <row r="179" spans="1:62" x14ac:dyDescent="0.25">
      <c r="A179" t="s">
        <v>172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31400</v>
      </c>
      <c r="L179">
        <v>42175</v>
      </c>
      <c r="M179">
        <v>42175</v>
      </c>
      <c r="N179">
        <v>42175</v>
      </c>
      <c r="O179">
        <v>42175</v>
      </c>
      <c r="P179">
        <v>52675</v>
      </c>
      <c r="Q179">
        <v>63225</v>
      </c>
      <c r="R179">
        <v>63225</v>
      </c>
      <c r="S179">
        <v>63225</v>
      </c>
      <c r="T179">
        <v>63225</v>
      </c>
      <c r="U179">
        <v>63225</v>
      </c>
      <c r="V179">
        <v>63225</v>
      </c>
      <c r="W179">
        <v>63225</v>
      </c>
      <c r="X179">
        <v>63225</v>
      </c>
      <c r="Y179">
        <v>63225</v>
      </c>
      <c r="Z179">
        <v>63225</v>
      </c>
      <c r="AA179">
        <v>63225</v>
      </c>
      <c r="AB179">
        <v>63225</v>
      </c>
      <c r="AC179">
        <v>63225</v>
      </c>
      <c r="AD179">
        <v>63225</v>
      </c>
      <c r="AE179">
        <v>63225</v>
      </c>
      <c r="AF179">
        <v>63225</v>
      </c>
      <c r="AG179">
        <v>63225</v>
      </c>
      <c r="AH179">
        <v>63225</v>
      </c>
      <c r="AI179">
        <v>63225</v>
      </c>
      <c r="AJ179">
        <v>63225</v>
      </c>
      <c r="AK179">
        <v>68271</v>
      </c>
      <c r="AL179">
        <v>73526</v>
      </c>
      <c r="AM179">
        <v>83201</v>
      </c>
      <c r="AN179">
        <v>88601</v>
      </c>
      <c r="AO179">
        <v>88601</v>
      </c>
      <c r="AP179">
        <v>88601</v>
      </c>
      <c r="AQ179">
        <v>88601</v>
      </c>
      <c r="AR179">
        <v>88601</v>
      </c>
      <c r="AS179">
        <v>93941</v>
      </c>
      <c r="AT179">
        <v>108561</v>
      </c>
      <c r="AU179">
        <v>121415</v>
      </c>
      <c r="AV179">
        <v>152315</v>
      </c>
      <c r="AW179">
        <v>152315</v>
      </c>
      <c r="AX179">
        <v>152315</v>
      </c>
      <c r="AY179">
        <v>164000</v>
      </c>
      <c r="AZ179">
        <v>184526</v>
      </c>
      <c r="BA179">
        <v>207951</v>
      </c>
      <c r="BB179">
        <v>224806</v>
      </c>
      <c r="BC179">
        <v>253306</v>
      </c>
      <c r="BD179">
        <v>253306</v>
      </c>
      <c r="BE179">
        <v>253306</v>
      </c>
      <c r="BF179">
        <v>275731</v>
      </c>
      <c r="BG179">
        <v>299551</v>
      </c>
      <c r="BH179">
        <v>322001</v>
      </c>
      <c r="BI179">
        <v>336001</v>
      </c>
      <c r="BJ179">
        <v>336001</v>
      </c>
    </row>
    <row r="180" spans="1:62" x14ac:dyDescent="0.25">
      <c r="A180" t="s">
        <v>179</v>
      </c>
      <c r="B180">
        <v>0</v>
      </c>
      <c r="C180">
        <v>12675</v>
      </c>
      <c r="D180">
        <v>12675</v>
      </c>
      <c r="E180">
        <v>12675</v>
      </c>
      <c r="F180">
        <v>12675</v>
      </c>
      <c r="G180">
        <v>12675</v>
      </c>
      <c r="H180">
        <v>12675</v>
      </c>
      <c r="I180">
        <v>12675</v>
      </c>
      <c r="J180">
        <v>12675</v>
      </c>
      <c r="K180">
        <v>4025</v>
      </c>
      <c r="L180">
        <v>4025</v>
      </c>
      <c r="M180">
        <v>4025</v>
      </c>
      <c r="N180">
        <v>4025</v>
      </c>
      <c r="O180">
        <v>4025</v>
      </c>
      <c r="P180">
        <v>4025</v>
      </c>
      <c r="Q180">
        <v>4025</v>
      </c>
      <c r="R180">
        <v>4025</v>
      </c>
      <c r="S180">
        <v>4025</v>
      </c>
      <c r="T180">
        <v>4025</v>
      </c>
      <c r="U180">
        <v>4025</v>
      </c>
      <c r="V180">
        <v>4025</v>
      </c>
      <c r="W180">
        <v>4025</v>
      </c>
      <c r="X180">
        <v>4025</v>
      </c>
      <c r="Y180">
        <v>4025</v>
      </c>
      <c r="Z180">
        <v>4025</v>
      </c>
      <c r="AA180">
        <v>4025</v>
      </c>
      <c r="AB180">
        <v>4025</v>
      </c>
      <c r="AC180">
        <v>4025</v>
      </c>
      <c r="AD180">
        <v>4025</v>
      </c>
      <c r="AE180">
        <v>4025</v>
      </c>
      <c r="AF180">
        <v>4025</v>
      </c>
      <c r="AG180">
        <v>4025</v>
      </c>
      <c r="AH180">
        <v>4025</v>
      </c>
      <c r="AI180">
        <v>4025</v>
      </c>
      <c r="AJ180">
        <v>4025</v>
      </c>
      <c r="AK180">
        <v>4025</v>
      </c>
      <c r="AL180">
        <v>4025</v>
      </c>
      <c r="AM180">
        <v>4025</v>
      </c>
      <c r="AN180">
        <v>4025</v>
      </c>
      <c r="AO180">
        <v>4025</v>
      </c>
      <c r="AP180">
        <v>4025</v>
      </c>
      <c r="AQ180">
        <v>4025</v>
      </c>
      <c r="AR180">
        <v>4025</v>
      </c>
      <c r="AS180">
        <v>4025</v>
      </c>
      <c r="AT180">
        <v>4025</v>
      </c>
      <c r="AU180">
        <v>4025</v>
      </c>
      <c r="AV180">
        <v>4025</v>
      </c>
      <c r="AW180">
        <v>4025</v>
      </c>
      <c r="AX180">
        <v>4025</v>
      </c>
      <c r="AY180">
        <v>4025</v>
      </c>
      <c r="AZ180">
        <v>4025</v>
      </c>
      <c r="BA180">
        <v>4025</v>
      </c>
      <c r="BB180">
        <v>4025</v>
      </c>
      <c r="BC180">
        <v>4025</v>
      </c>
      <c r="BD180">
        <v>4025</v>
      </c>
      <c r="BE180">
        <v>4025</v>
      </c>
      <c r="BF180">
        <v>4025</v>
      </c>
      <c r="BG180">
        <v>4025</v>
      </c>
      <c r="BH180">
        <v>4025</v>
      </c>
      <c r="BI180">
        <v>4025</v>
      </c>
      <c r="BJ180">
        <v>4025</v>
      </c>
    </row>
    <row r="181" spans="1:62" x14ac:dyDescent="0.25">
      <c r="A181" t="s">
        <v>180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</row>
    <row r="182" spans="1:62" x14ac:dyDescent="0.25">
      <c r="A182" t="s">
        <v>181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65021</v>
      </c>
      <c r="N182">
        <v>65021</v>
      </c>
      <c r="O182">
        <v>65021</v>
      </c>
      <c r="P182">
        <v>65021</v>
      </c>
      <c r="Q182">
        <v>65021</v>
      </c>
      <c r="R182">
        <v>65021</v>
      </c>
      <c r="S182">
        <v>65021</v>
      </c>
      <c r="T182">
        <v>65021</v>
      </c>
      <c r="U182">
        <v>65021</v>
      </c>
      <c r="V182">
        <v>65021</v>
      </c>
      <c r="W182">
        <v>65021</v>
      </c>
      <c r="X182">
        <v>65021</v>
      </c>
      <c r="Y182">
        <v>65021</v>
      </c>
      <c r="Z182">
        <v>65021</v>
      </c>
      <c r="AA182">
        <v>100294</v>
      </c>
      <c r="AB182">
        <v>100294</v>
      </c>
      <c r="AC182">
        <v>100294</v>
      </c>
      <c r="AD182">
        <v>101821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</row>
    <row r="183" spans="1:62" x14ac:dyDescent="0.25">
      <c r="A183" t="s">
        <v>182</v>
      </c>
      <c r="B183">
        <v>84470</v>
      </c>
      <c r="C183">
        <v>153670</v>
      </c>
      <c r="D183">
        <v>216520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927288</v>
      </c>
    </row>
    <row r="184" spans="1:62" x14ac:dyDescent="0.25">
      <c r="A184" t="s">
        <v>183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</row>
    <row r="185" spans="1:62" x14ac:dyDescent="0.25">
      <c r="A185" t="s">
        <v>184</v>
      </c>
      <c r="B185">
        <v>0</v>
      </c>
      <c r="C185">
        <v>885750</v>
      </c>
      <c r="D185">
        <v>1225125</v>
      </c>
      <c r="E185">
        <v>846525</v>
      </c>
      <c r="F185">
        <v>846525</v>
      </c>
      <c r="G185">
        <v>846525</v>
      </c>
      <c r="H185">
        <v>846525</v>
      </c>
      <c r="I185">
        <v>846525</v>
      </c>
      <c r="J185">
        <v>846525</v>
      </c>
      <c r="K185">
        <v>846525</v>
      </c>
      <c r="L185">
        <v>846525</v>
      </c>
      <c r="M185">
        <v>846525</v>
      </c>
      <c r="N185">
        <v>846525</v>
      </c>
      <c r="O185">
        <v>846525</v>
      </c>
      <c r="P185">
        <v>857900</v>
      </c>
      <c r="Q185">
        <v>857900</v>
      </c>
      <c r="R185">
        <v>857900</v>
      </c>
      <c r="S185">
        <v>857900</v>
      </c>
      <c r="T185">
        <v>857900</v>
      </c>
      <c r="U185">
        <v>857900</v>
      </c>
      <c r="V185">
        <v>857900</v>
      </c>
      <c r="W185">
        <v>857900</v>
      </c>
      <c r="X185">
        <v>857900</v>
      </c>
      <c r="Y185">
        <v>857900</v>
      </c>
      <c r="Z185">
        <v>857900</v>
      </c>
      <c r="AA185">
        <v>857900</v>
      </c>
      <c r="AB185">
        <v>857900</v>
      </c>
      <c r="AC185">
        <v>857900</v>
      </c>
      <c r="AD185">
        <v>857900</v>
      </c>
      <c r="AE185">
        <v>1410475</v>
      </c>
      <c r="AF185">
        <v>1717263</v>
      </c>
      <c r="AG185">
        <v>1442138</v>
      </c>
      <c r="AH185">
        <v>1433988</v>
      </c>
      <c r="AI185">
        <v>1433988</v>
      </c>
      <c r="AJ185">
        <v>1433988</v>
      </c>
      <c r="AK185">
        <v>1425650</v>
      </c>
      <c r="AL185">
        <v>1425650</v>
      </c>
      <c r="AM185">
        <v>1425650</v>
      </c>
      <c r="AN185">
        <v>1425650</v>
      </c>
      <c r="AO185">
        <v>1425650</v>
      </c>
      <c r="AP185">
        <v>1425650</v>
      </c>
      <c r="AQ185">
        <v>1425650</v>
      </c>
      <c r="AR185">
        <v>1425650</v>
      </c>
      <c r="AS185">
        <v>1425650</v>
      </c>
      <c r="AT185">
        <v>1425650</v>
      </c>
      <c r="AU185">
        <v>1425650</v>
      </c>
      <c r="AV185">
        <v>1425650</v>
      </c>
      <c r="AW185">
        <v>1425650</v>
      </c>
      <c r="AX185">
        <v>1425650</v>
      </c>
      <c r="AY185">
        <v>1425650</v>
      </c>
      <c r="AZ185">
        <v>1425650</v>
      </c>
      <c r="BA185">
        <v>1425650</v>
      </c>
      <c r="BB185">
        <v>1425650</v>
      </c>
      <c r="BC185">
        <v>1425650</v>
      </c>
      <c r="BD185">
        <v>1425650</v>
      </c>
      <c r="BE185">
        <v>1425650</v>
      </c>
      <c r="BF185">
        <v>1425650</v>
      </c>
      <c r="BG185">
        <v>1425650</v>
      </c>
      <c r="BH185">
        <v>1425650</v>
      </c>
      <c r="BI185">
        <v>1425650</v>
      </c>
      <c r="BJ185">
        <v>1425650</v>
      </c>
    </row>
    <row r="186" spans="1:62" x14ac:dyDescent="0.25">
      <c r="A186" t="s">
        <v>186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4291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</row>
    <row r="187" spans="1:62" x14ac:dyDescent="0.25">
      <c r="A187" t="s">
        <v>187</v>
      </c>
      <c r="B187">
        <v>172256</v>
      </c>
      <c r="C187">
        <v>234431</v>
      </c>
      <c r="D187">
        <v>298691</v>
      </c>
      <c r="E187">
        <v>371116</v>
      </c>
      <c r="F187">
        <v>371116</v>
      </c>
      <c r="G187">
        <v>371116</v>
      </c>
      <c r="H187">
        <v>371116</v>
      </c>
      <c r="I187">
        <v>371116</v>
      </c>
      <c r="J187">
        <v>371116</v>
      </c>
      <c r="K187">
        <v>371116</v>
      </c>
      <c r="L187">
        <v>371116</v>
      </c>
      <c r="M187">
        <v>371116</v>
      </c>
      <c r="N187">
        <v>371116</v>
      </c>
      <c r="O187">
        <v>371116</v>
      </c>
      <c r="P187">
        <v>371116</v>
      </c>
      <c r="Q187">
        <v>371116</v>
      </c>
      <c r="R187">
        <v>371116</v>
      </c>
      <c r="S187">
        <v>371116</v>
      </c>
      <c r="T187">
        <v>371116</v>
      </c>
      <c r="U187">
        <v>371116</v>
      </c>
      <c r="V187">
        <v>371116</v>
      </c>
      <c r="W187">
        <v>371116</v>
      </c>
      <c r="X187">
        <v>371116</v>
      </c>
      <c r="Y187">
        <v>445016</v>
      </c>
      <c r="Z187">
        <v>445016</v>
      </c>
      <c r="AA187">
        <v>445016</v>
      </c>
      <c r="AB187">
        <v>445016</v>
      </c>
      <c r="AC187">
        <v>445016</v>
      </c>
      <c r="AD187">
        <v>445016</v>
      </c>
      <c r="AE187">
        <v>445016</v>
      </c>
      <c r="AF187">
        <v>445016</v>
      </c>
      <c r="AG187">
        <v>445016</v>
      </c>
      <c r="AH187">
        <v>445016</v>
      </c>
      <c r="AI187">
        <v>445016</v>
      </c>
      <c r="AJ187">
        <v>445016</v>
      </c>
      <c r="AK187">
        <v>96325</v>
      </c>
      <c r="AL187">
        <v>121275</v>
      </c>
      <c r="AM187">
        <v>121275</v>
      </c>
      <c r="AN187">
        <v>142325</v>
      </c>
      <c r="AO187">
        <v>173150</v>
      </c>
      <c r="AP187">
        <v>173150</v>
      </c>
      <c r="AQ187">
        <v>173150</v>
      </c>
      <c r="AR187">
        <v>173150</v>
      </c>
      <c r="AS187">
        <v>192950</v>
      </c>
      <c r="AT187">
        <v>192950</v>
      </c>
      <c r="AU187">
        <v>215650</v>
      </c>
      <c r="AV187">
        <v>249250</v>
      </c>
      <c r="AW187">
        <v>249250</v>
      </c>
      <c r="AX187">
        <v>249250</v>
      </c>
      <c r="AY187">
        <v>259950</v>
      </c>
      <c r="AZ187">
        <v>271700</v>
      </c>
      <c r="BA187">
        <v>284400</v>
      </c>
      <c r="BB187">
        <v>296025</v>
      </c>
      <c r="BC187">
        <v>332250</v>
      </c>
      <c r="BD187">
        <v>332250</v>
      </c>
      <c r="BE187">
        <v>332250</v>
      </c>
      <c r="BF187">
        <v>345025</v>
      </c>
      <c r="BG187">
        <v>345025</v>
      </c>
      <c r="BH187">
        <v>345025</v>
      </c>
      <c r="BI187">
        <v>460275</v>
      </c>
      <c r="BJ187">
        <v>430625</v>
      </c>
    </row>
    <row r="188" spans="1:62" x14ac:dyDescent="0.25">
      <c r="A188" t="s">
        <v>188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</row>
    <row r="189" spans="1:62" x14ac:dyDescent="0.25">
      <c r="A189" t="s">
        <v>189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503</v>
      </c>
      <c r="L189">
        <v>686010</v>
      </c>
      <c r="M189">
        <v>2352764</v>
      </c>
      <c r="N189">
        <v>2352764</v>
      </c>
      <c r="O189">
        <v>2352764</v>
      </c>
      <c r="P189">
        <v>2683390</v>
      </c>
      <c r="Q189">
        <v>2752947</v>
      </c>
      <c r="R189">
        <v>2818804</v>
      </c>
      <c r="S189">
        <v>3040585</v>
      </c>
      <c r="T189">
        <v>3243631</v>
      </c>
      <c r="U189">
        <v>3243631</v>
      </c>
      <c r="V189">
        <v>3243631</v>
      </c>
      <c r="W189">
        <v>3386734</v>
      </c>
      <c r="X189">
        <v>4228521</v>
      </c>
      <c r="Y189">
        <v>4225471</v>
      </c>
      <c r="Z189">
        <v>4201047</v>
      </c>
      <c r="AA189">
        <v>4205899</v>
      </c>
      <c r="AB189">
        <v>4205899</v>
      </c>
      <c r="AC189">
        <v>4205899</v>
      </c>
      <c r="AD189">
        <v>4499770</v>
      </c>
      <c r="AE189">
        <v>2354090</v>
      </c>
      <c r="AF189">
        <v>1634786</v>
      </c>
      <c r="AG189">
        <v>1258028</v>
      </c>
      <c r="AH189">
        <v>1394483</v>
      </c>
      <c r="AI189">
        <v>1394483</v>
      </c>
      <c r="AJ189">
        <v>1394483</v>
      </c>
      <c r="AK189">
        <v>1504990</v>
      </c>
      <c r="AL189">
        <v>1561670</v>
      </c>
      <c r="AM189">
        <v>1759072</v>
      </c>
      <c r="AN189">
        <v>1915295</v>
      </c>
      <c r="AO189">
        <v>2281176</v>
      </c>
      <c r="AP189">
        <v>2281176</v>
      </c>
      <c r="AQ189">
        <v>2281176</v>
      </c>
      <c r="AR189">
        <v>2404967</v>
      </c>
      <c r="AS189">
        <v>2519836</v>
      </c>
      <c r="AT189">
        <v>2614141</v>
      </c>
      <c r="AU189">
        <v>2805008</v>
      </c>
      <c r="AV189">
        <v>3108232</v>
      </c>
      <c r="AW189">
        <v>3108232</v>
      </c>
      <c r="AX189">
        <v>3108232</v>
      </c>
      <c r="AY189">
        <v>3305646</v>
      </c>
      <c r="AZ189">
        <v>3373973</v>
      </c>
      <c r="BA189">
        <v>3459794</v>
      </c>
      <c r="BB189">
        <v>3542993</v>
      </c>
      <c r="BC189">
        <v>3334271</v>
      </c>
      <c r="BD189">
        <v>3334271</v>
      </c>
      <c r="BE189">
        <v>3334271</v>
      </c>
      <c r="BF189">
        <v>3471888</v>
      </c>
      <c r="BG189">
        <v>3830881</v>
      </c>
      <c r="BH189">
        <v>4150127</v>
      </c>
      <c r="BI189">
        <v>4634755</v>
      </c>
      <c r="BJ189">
        <v>2053786</v>
      </c>
    </row>
    <row r="190" spans="1:62" x14ac:dyDescent="0.25">
      <c r="A190" t="s">
        <v>190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</row>
    <row r="191" spans="1:62" x14ac:dyDescent="0.25">
      <c r="A191" t="s">
        <v>191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</row>
    <row r="192" spans="1:62" x14ac:dyDescent="0.25">
      <c r="A192" t="s">
        <v>192</v>
      </c>
      <c r="B192">
        <v>6158898</v>
      </c>
      <c r="C192">
        <v>7906223</v>
      </c>
      <c r="D192">
        <v>7540651</v>
      </c>
      <c r="E192">
        <v>8556149</v>
      </c>
      <c r="F192">
        <v>7859337</v>
      </c>
      <c r="G192">
        <v>7859337</v>
      </c>
      <c r="H192">
        <v>7859337</v>
      </c>
      <c r="I192">
        <v>7859337</v>
      </c>
      <c r="J192">
        <v>7985185</v>
      </c>
      <c r="K192">
        <v>7729903</v>
      </c>
      <c r="L192">
        <v>7616226</v>
      </c>
      <c r="M192">
        <v>6919423</v>
      </c>
      <c r="N192">
        <v>6919423</v>
      </c>
      <c r="O192">
        <v>6919423</v>
      </c>
      <c r="P192">
        <v>6870911</v>
      </c>
      <c r="Q192">
        <v>6811948</v>
      </c>
      <c r="R192">
        <v>6787948</v>
      </c>
      <c r="S192">
        <v>6832543</v>
      </c>
      <c r="T192">
        <v>6877256</v>
      </c>
      <c r="U192">
        <v>6877256</v>
      </c>
      <c r="V192">
        <v>6877256</v>
      </c>
      <c r="W192">
        <v>6849305</v>
      </c>
      <c r="X192">
        <v>6887270</v>
      </c>
      <c r="Y192">
        <v>6930424</v>
      </c>
      <c r="Z192">
        <v>6902827</v>
      </c>
      <c r="AA192">
        <v>7002215</v>
      </c>
      <c r="AB192">
        <v>7002215</v>
      </c>
      <c r="AC192">
        <v>7002215</v>
      </c>
      <c r="AD192">
        <v>8172846</v>
      </c>
      <c r="AE192">
        <v>7274507</v>
      </c>
      <c r="AF192">
        <v>8795698</v>
      </c>
      <c r="AG192">
        <v>8681576</v>
      </c>
      <c r="AH192">
        <v>8794026</v>
      </c>
      <c r="AI192">
        <v>8794026</v>
      </c>
      <c r="AJ192">
        <v>8794026</v>
      </c>
      <c r="AK192">
        <v>9153824</v>
      </c>
      <c r="AL192">
        <v>9391464</v>
      </c>
      <c r="AM192">
        <v>9925954</v>
      </c>
      <c r="AN192">
        <v>10075393</v>
      </c>
      <c r="AO192">
        <v>10027115</v>
      </c>
      <c r="AP192">
        <v>10027115</v>
      </c>
      <c r="AQ192">
        <v>10027115</v>
      </c>
      <c r="AR192">
        <v>10163923</v>
      </c>
      <c r="AS192">
        <v>10285280</v>
      </c>
      <c r="AT192">
        <v>10543951</v>
      </c>
      <c r="AU192">
        <v>10261956</v>
      </c>
      <c r="AV192">
        <v>10092260</v>
      </c>
      <c r="AW192">
        <v>10092260</v>
      </c>
      <c r="AX192">
        <v>10092260</v>
      </c>
      <c r="AY192">
        <v>10020602</v>
      </c>
      <c r="AZ192">
        <v>9982958</v>
      </c>
      <c r="BA192">
        <v>9852802</v>
      </c>
      <c r="BB192">
        <v>9838395</v>
      </c>
      <c r="BC192">
        <v>9853372</v>
      </c>
      <c r="BD192">
        <v>9853372</v>
      </c>
      <c r="BE192">
        <v>9853372</v>
      </c>
      <c r="BF192">
        <v>9754746</v>
      </c>
      <c r="BG192">
        <v>9674540</v>
      </c>
      <c r="BH192">
        <v>9447589</v>
      </c>
      <c r="BI192">
        <v>9556022</v>
      </c>
      <c r="BJ192">
        <v>3020772</v>
      </c>
    </row>
    <row r="193" spans="1:62" x14ac:dyDescent="0.25">
      <c r="A193" t="s">
        <v>193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</row>
    <row r="194" spans="1:62" x14ac:dyDescent="0.25">
      <c r="A194" t="s">
        <v>194</v>
      </c>
      <c r="B194">
        <v>23111</v>
      </c>
      <c r="C194">
        <v>625616</v>
      </c>
      <c r="D194">
        <v>3695105</v>
      </c>
      <c r="E194">
        <v>3390273</v>
      </c>
      <c r="F194">
        <v>3156846</v>
      </c>
      <c r="G194">
        <v>3156846</v>
      </c>
      <c r="H194">
        <v>3156846</v>
      </c>
      <c r="I194">
        <v>3156846</v>
      </c>
      <c r="J194">
        <v>3175967</v>
      </c>
      <c r="K194">
        <v>3214240</v>
      </c>
      <c r="L194">
        <v>3178285</v>
      </c>
      <c r="M194">
        <v>3269179</v>
      </c>
      <c r="N194">
        <v>3269179</v>
      </c>
      <c r="O194">
        <v>3269179</v>
      </c>
      <c r="P194">
        <v>3253092</v>
      </c>
      <c r="Q194">
        <v>3235254</v>
      </c>
      <c r="R194">
        <v>3269644</v>
      </c>
      <c r="S194">
        <v>3252943</v>
      </c>
      <c r="T194">
        <v>3272892</v>
      </c>
      <c r="U194">
        <v>3272892</v>
      </c>
      <c r="V194">
        <v>3272892</v>
      </c>
      <c r="W194">
        <v>3250119</v>
      </c>
      <c r="X194">
        <v>3156917</v>
      </c>
      <c r="Y194">
        <v>3089383</v>
      </c>
      <c r="Z194">
        <v>3206802</v>
      </c>
      <c r="AA194">
        <v>3074922</v>
      </c>
      <c r="AB194">
        <v>3074922</v>
      </c>
      <c r="AC194">
        <v>3074922</v>
      </c>
      <c r="AD194">
        <v>3085368</v>
      </c>
      <c r="AE194">
        <v>2152030</v>
      </c>
      <c r="AF194">
        <v>2052396</v>
      </c>
      <c r="AG194">
        <v>1530965</v>
      </c>
      <c r="AH194">
        <v>1519835</v>
      </c>
      <c r="AI194">
        <v>1519835</v>
      </c>
      <c r="AJ194">
        <v>1519835</v>
      </c>
      <c r="AK194">
        <v>1512172</v>
      </c>
      <c r="AL194">
        <v>1504281</v>
      </c>
      <c r="AM194">
        <v>1491080</v>
      </c>
      <c r="AN194">
        <v>1476954</v>
      </c>
      <c r="AO194">
        <v>1436284</v>
      </c>
      <c r="AP194">
        <v>1436284</v>
      </c>
      <c r="AQ194">
        <v>1436284</v>
      </c>
      <c r="AR194">
        <v>1402410</v>
      </c>
      <c r="AS194">
        <v>1388027</v>
      </c>
      <c r="AT194">
        <v>1392537</v>
      </c>
      <c r="AU194">
        <v>1392537</v>
      </c>
      <c r="AV194">
        <v>1374267</v>
      </c>
      <c r="AW194">
        <v>1374267</v>
      </c>
      <c r="AX194">
        <v>1374267</v>
      </c>
      <c r="AY194">
        <v>1380113</v>
      </c>
      <c r="AZ194">
        <v>1399227</v>
      </c>
      <c r="BA194">
        <v>1412677</v>
      </c>
      <c r="BB194">
        <v>1424727</v>
      </c>
      <c r="BC194">
        <v>1454007</v>
      </c>
      <c r="BD194">
        <v>1454007</v>
      </c>
      <c r="BE194">
        <v>1454007</v>
      </c>
      <c r="BF194">
        <v>1466007</v>
      </c>
      <c r="BG194">
        <v>1485992</v>
      </c>
      <c r="BH194">
        <v>1467592</v>
      </c>
      <c r="BI194">
        <v>1601477</v>
      </c>
      <c r="BJ194">
        <v>0</v>
      </c>
    </row>
    <row r="195" spans="1:62" x14ac:dyDescent="0.25">
      <c r="A195" t="s">
        <v>195</v>
      </c>
      <c r="B195">
        <v>49493</v>
      </c>
      <c r="C195">
        <v>50318</v>
      </c>
      <c r="D195">
        <v>69971</v>
      </c>
      <c r="E195">
        <v>69971</v>
      </c>
      <c r="F195">
        <v>69971</v>
      </c>
      <c r="G195">
        <v>69971</v>
      </c>
      <c r="H195">
        <v>69971</v>
      </c>
      <c r="I195">
        <v>69971</v>
      </c>
      <c r="J195">
        <v>69971</v>
      </c>
      <c r="K195">
        <v>69971</v>
      </c>
      <c r="L195">
        <v>91455</v>
      </c>
      <c r="M195">
        <v>154335</v>
      </c>
      <c r="N195">
        <v>154335</v>
      </c>
      <c r="O195">
        <v>154335</v>
      </c>
      <c r="P195">
        <v>203250</v>
      </c>
      <c r="Q195">
        <v>232675</v>
      </c>
      <c r="R195">
        <v>232675</v>
      </c>
      <c r="S195">
        <v>232675</v>
      </c>
      <c r="T195">
        <v>232675</v>
      </c>
      <c r="U195">
        <v>232675</v>
      </c>
      <c r="V195">
        <v>232675</v>
      </c>
      <c r="W195">
        <v>232675</v>
      </c>
      <c r="X195">
        <v>232675</v>
      </c>
      <c r="Y195">
        <v>232675</v>
      </c>
      <c r="Z195">
        <v>232675</v>
      </c>
      <c r="AA195">
        <v>232675</v>
      </c>
      <c r="AB195">
        <v>232675</v>
      </c>
      <c r="AC195">
        <v>232675</v>
      </c>
      <c r="AD195">
        <v>232675</v>
      </c>
      <c r="AE195">
        <v>276915</v>
      </c>
      <c r="AF195">
        <v>247682</v>
      </c>
      <c r="AG195">
        <v>226020</v>
      </c>
      <c r="AH195">
        <v>206358</v>
      </c>
      <c r="AI195">
        <v>206358</v>
      </c>
      <c r="AJ195">
        <v>206358</v>
      </c>
      <c r="AK195">
        <v>260570</v>
      </c>
      <c r="AL195">
        <v>269365</v>
      </c>
      <c r="AM195">
        <v>346904</v>
      </c>
      <c r="AN195">
        <v>338306</v>
      </c>
      <c r="AO195">
        <v>338306</v>
      </c>
      <c r="AP195">
        <v>338306</v>
      </c>
      <c r="AQ195">
        <v>338306</v>
      </c>
      <c r="AR195">
        <v>395830</v>
      </c>
      <c r="AS195">
        <v>486650</v>
      </c>
      <c r="AT195">
        <v>511250</v>
      </c>
      <c r="AU195">
        <v>574570</v>
      </c>
      <c r="AV195">
        <v>725620</v>
      </c>
      <c r="AW195">
        <v>725620</v>
      </c>
      <c r="AX195">
        <v>725620</v>
      </c>
      <c r="AY195">
        <v>771940</v>
      </c>
      <c r="AZ195">
        <v>771940</v>
      </c>
      <c r="BA195">
        <v>729843</v>
      </c>
      <c r="BB195">
        <v>789953</v>
      </c>
      <c r="BC195">
        <v>884933</v>
      </c>
      <c r="BD195">
        <v>884933</v>
      </c>
      <c r="BE195">
        <v>884933</v>
      </c>
      <c r="BF195">
        <v>983058</v>
      </c>
      <c r="BG195">
        <v>1106108</v>
      </c>
      <c r="BH195">
        <v>1237208</v>
      </c>
      <c r="BI195">
        <v>1251526</v>
      </c>
      <c r="BJ195">
        <v>1221664</v>
      </c>
    </row>
    <row r="196" spans="1:62" x14ac:dyDescent="0.25">
      <c r="A196" t="s">
        <v>196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</row>
    <row r="197" spans="1:62" x14ac:dyDescent="0.25">
      <c r="A197" t="s">
        <v>197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</row>
    <row r="198" spans="1:62" x14ac:dyDescent="0.25">
      <c r="A198" t="s">
        <v>198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</row>
    <row r="199" spans="1:62" x14ac:dyDescent="0.25">
      <c r="A199" t="s">
        <v>199</v>
      </c>
      <c r="B199">
        <v>9645</v>
      </c>
      <c r="C199">
        <v>14001</v>
      </c>
      <c r="D199">
        <v>18140</v>
      </c>
      <c r="E199">
        <v>25490</v>
      </c>
      <c r="F199">
        <v>25490</v>
      </c>
      <c r="G199">
        <v>25490</v>
      </c>
      <c r="H199">
        <v>25490</v>
      </c>
      <c r="I199">
        <v>25490</v>
      </c>
      <c r="J199">
        <v>25490</v>
      </c>
      <c r="K199">
        <v>950840</v>
      </c>
      <c r="L199">
        <v>950840</v>
      </c>
      <c r="M199">
        <v>950840</v>
      </c>
      <c r="N199">
        <v>950840</v>
      </c>
      <c r="O199">
        <v>950840</v>
      </c>
      <c r="P199">
        <v>950840</v>
      </c>
      <c r="Q199">
        <v>950840</v>
      </c>
      <c r="R199">
        <v>950840</v>
      </c>
      <c r="S199">
        <v>950840</v>
      </c>
      <c r="T199">
        <v>950840</v>
      </c>
      <c r="U199">
        <v>950840</v>
      </c>
      <c r="V199">
        <v>950840</v>
      </c>
      <c r="W199">
        <v>1874640</v>
      </c>
      <c r="X199">
        <v>1874640</v>
      </c>
      <c r="Y199">
        <v>1874640</v>
      </c>
      <c r="Z199">
        <v>1874640</v>
      </c>
      <c r="AA199">
        <v>1874640</v>
      </c>
      <c r="AB199">
        <v>1874640</v>
      </c>
      <c r="AC199">
        <v>1874640</v>
      </c>
      <c r="AD199">
        <v>1874640</v>
      </c>
      <c r="AE199">
        <v>1874640</v>
      </c>
      <c r="AF199">
        <v>1874640</v>
      </c>
      <c r="AG199">
        <v>1856428</v>
      </c>
      <c r="AH199">
        <v>1856428</v>
      </c>
      <c r="AI199">
        <v>1856428</v>
      </c>
      <c r="AJ199">
        <v>1856428</v>
      </c>
      <c r="AK199">
        <v>1856428</v>
      </c>
      <c r="AL199">
        <v>1856428</v>
      </c>
      <c r="AM199">
        <v>1881915</v>
      </c>
      <c r="AN199">
        <v>1881915</v>
      </c>
      <c r="AO199">
        <v>1881915</v>
      </c>
      <c r="AP199">
        <v>1881915</v>
      </c>
      <c r="AQ199">
        <v>1881915</v>
      </c>
      <c r="AR199">
        <v>1881915</v>
      </c>
      <c r="AS199">
        <v>1881915</v>
      </c>
      <c r="AT199">
        <v>1881915</v>
      </c>
      <c r="AU199">
        <v>1895475</v>
      </c>
      <c r="AV199">
        <v>1913326</v>
      </c>
      <c r="AW199">
        <v>1913326</v>
      </c>
      <c r="AX199">
        <v>1913326</v>
      </c>
      <c r="AY199">
        <v>1913326</v>
      </c>
      <c r="AZ199">
        <v>1919944</v>
      </c>
      <c r="BA199">
        <v>1927499</v>
      </c>
      <c r="BB199">
        <v>1930946</v>
      </c>
      <c r="BC199">
        <v>1945569</v>
      </c>
      <c r="BD199">
        <v>1945569</v>
      </c>
      <c r="BE199">
        <v>1945569</v>
      </c>
      <c r="BF199">
        <v>1950672</v>
      </c>
      <c r="BG199">
        <v>1956493</v>
      </c>
      <c r="BH199">
        <v>1956493</v>
      </c>
      <c r="BI199">
        <v>1957210</v>
      </c>
      <c r="BJ199">
        <v>2019386</v>
      </c>
    </row>
    <row r="200" spans="1:62" x14ac:dyDescent="0.25">
      <c r="A200" t="s">
        <v>200</v>
      </c>
      <c r="B200">
        <v>3483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</row>
    <row r="201" spans="1:62" x14ac:dyDescent="0.25">
      <c r="A201" t="s">
        <v>201</v>
      </c>
      <c r="B201">
        <v>0</v>
      </c>
      <c r="C201">
        <v>7429</v>
      </c>
      <c r="D201">
        <v>1198829</v>
      </c>
      <c r="E201">
        <v>1674577</v>
      </c>
      <c r="F201">
        <v>1480447</v>
      </c>
      <c r="G201">
        <v>1480447</v>
      </c>
      <c r="H201">
        <v>1480447</v>
      </c>
      <c r="I201">
        <v>1480447</v>
      </c>
      <c r="J201">
        <v>1438134</v>
      </c>
      <c r="K201">
        <v>1426821</v>
      </c>
      <c r="L201">
        <v>1379728</v>
      </c>
      <c r="M201">
        <v>1624708</v>
      </c>
      <c r="N201">
        <v>1624708</v>
      </c>
      <c r="O201">
        <v>1624708</v>
      </c>
      <c r="P201">
        <v>1672995</v>
      </c>
      <c r="Q201">
        <v>1720995</v>
      </c>
      <c r="R201">
        <v>1745595</v>
      </c>
      <c r="S201">
        <v>1854095</v>
      </c>
      <c r="T201">
        <v>2078570</v>
      </c>
      <c r="U201">
        <v>2078570</v>
      </c>
      <c r="V201">
        <v>2078570</v>
      </c>
      <c r="W201">
        <v>2153995</v>
      </c>
      <c r="X201">
        <v>1963120</v>
      </c>
      <c r="Y201">
        <v>2026591</v>
      </c>
      <c r="Z201">
        <v>2109354</v>
      </c>
      <c r="AA201">
        <v>2170854</v>
      </c>
      <c r="AB201">
        <v>2170854</v>
      </c>
      <c r="AC201">
        <v>2170854</v>
      </c>
      <c r="AD201">
        <v>1700341</v>
      </c>
      <c r="AE201">
        <v>1674431</v>
      </c>
      <c r="AF201">
        <v>872195</v>
      </c>
      <c r="AG201">
        <v>3091674</v>
      </c>
      <c r="AH201">
        <v>3060109</v>
      </c>
      <c r="AI201">
        <v>3060109</v>
      </c>
      <c r="AJ201">
        <v>3060109</v>
      </c>
      <c r="AK201">
        <v>3089096</v>
      </c>
      <c r="AL201">
        <v>3108411</v>
      </c>
      <c r="AM201">
        <v>3201494</v>
      </c>
      <c r="AN201">
        <v>3202390</v>
      </c>
      <c r="AO201">
        <v>3081415</v>
      </c>
      <c r="AP201">
        <v>3081415</v>
      </c>
      <c r="AQ201">
        <v>3081415</v>
      </c>
      <c r="AR201">
        <v>2997884</v>
      </c>
      <c r="AS201">
        <v>2988434</v>
      </c>
      <c r="AT201">
        <v>3020159</v>
      </c>
      <c r="AU201">
        <v>3093471</v>
      </c>
      <c r="AV201">
        <v>2965116</v>
      </c>
      <c r="AW201">
        <v>2965116</v>
      </c>
      <c r="AX201">
        <v>2965116</v>
      </c>
      <c r="AY201">
        <v>2908336</v>
      </c>
      <c r="AZ201">
        <v>2861384</v>
      </c>
      <c r="BA201">
        <v>2833639</v>
      </c>
      <c r="BB201">
        <v>2773621</v>
      </c>
      <c r="BC201">
        <v>2701066</v>
      </c>
      <c r="BD201">
        <v>2701066</v>
      </c>
      <c r="BE201">
        <v>2701066</v>
      </c>
      <c r="BF201">
        <v>2609343</v>
      </c>
      <c r="BG201">
        <v>2506512</v>
      </c>
      <c r="BH201">
        <v>2499306</v>
      </c>
      <c r="BI201">
        <v>2382297</v>
      </c>
      <c r="BJ201">
        <v>52739</v>
      </c>
    </row>
    <row r="202" spans="1:62" x14ac:dyDescent="0.25">
      <c r="A202" t="s">
        <v>202</v>
      </c>
      <c r="B202">
        <v>582075</v>
      </c>
      <c r="C202">
        <v>538575</v>
      </c>
      <c r="D202">
        <v>2227760</v>
      </c>
      <c r="E202">
        <v>2451660</v>
      </c>
      <c r="F202">
        <v>2451660</v>
      </c>
      <c r="G202">
        <v>2451660</v>
      </c>
      <c r="H202">
        <v>2451660</v>
      </c>
      <c r="I202">
        <v>2451660</v>
      </c>
      <c r="J202">
        <v>2451660</v>
      </c>
      <c r="K202">
        <v>2451660</v>
      </c>
      <c r="L202">
        <v>2451660</v>
      </c>
      <c r="M202">
        <v>2451660</v>
      </c>
      <c r="N202">
        <v>2451660</v>
      </c>
      <c r="O202">
        <v>2451660</v>
      </c>
      <c r="P202">
        <v>2451660</v>
      </c>
      <c r="Q202">
        <v>2462610</v>
      </c>
      <c r="R202">
        <v>2462610</v>
      </c>
      <c r="S202">
        <v>2462610</v>
      </c>
      <c r="T202">
        <v>2462610</v>
      </c>
      <c r="U202">
        <v>2462610</v>
      </c>
      <c r="V202">
        <v>2462610</v>
      </c>
      <c r="W202">
        <v>2462610</v>
      </c>
      <c r="X202">
        <v>2066740</v>
      </c>
      <c r="Y202">
        <v>2066740</v>
      </c>
      <c r="Z202">
        <v>2220490</v>
      </c>
      <c r="AA202">
        <v>2989590</v>
      </c>
      <c r="AB202">
        <v>2989590</v>
      </c>
      <c r="AC202">
        <v>2989590</v>
      </c>
      <c r="AD202">
        <v>2989590</v>
      </c>
      <c r="AE202">
        <v>2989590</v>
      </c>
      <c r="AF202">
        <v>1494617</v>
      </c>
      <c r="AG202">
        <v>1494617</v>
      </c>
      <c r="AH202">
        <v>1504717</v>
      </c>
      <c r="AI202">
        <v>1504717</v>
      </c>
      <c r="AJ202">
        <v>1504717</v>
      </c>
      <c r="AK202">
        <v>1514217</v>
      </c>
      <c r="AL202">
        <v>1513017</v>
      </c>
      <c r="AM202">
        <v>1522717</v>
      </c>
      <c r="AN202">
        <v>2467792</v>
      </c>
      <c r="AO202">
        <v>2392942</v>
      </c>
      <c r="AP202">
        <v>2392942</v>
      </c>
      <c r="AQ202">
        <v>2392942</v>
      </c>
      <c r="AR202">
        <v>2369342</v>
      </c>
      <c r="AS202">
        <v>2347042</v>
      </c>
      <c r="AT202">
        <v>2320842</v>
      </c>
      <c r="AU202">
        <v>2289742</v>
      </c>
      <c r="AV202">
        <v>2201992</v>
      </c>
      <c r="AW202">
        <v>2201992</v>
      </c>
      <c r="AX202">
        <v>2201992</v>
      </c>
      <c r="AY202">
        <v>2196817</v>
      </c>
      <c r="AZ202">
        <v>2167942</v>
      </c>
      <c r="BA202">
        <v>2134567</v>
      </c>
      <c r="BB202">
        <v>2104117</v>
      </c>
      <c r="BC202">
        <v>2021092</v>
      </c>
      <c r="BD202">
        <v>2021092</v>
      </c>
      <c r="BE202">
        <v>2021092</v>
      </c>
      <c r="BF202">
        <v>1987267</v>
      </c>
      <c r="BG202">
        <v>1948092</v>
      </c>
      <c r="BH202">
        <v>2069967</v>
      </c>
      <c r="BI202">
        <v>1838017</v>
      </c>
      <c r="BJ202">
        <v>0</v>
      </c>
    </row>
    <row r="203" spans="1:62" x14ac:dyDescent="0.25">
      <c r="A203" t="s">
        <v>203</v>
      </c>
      <c r="B203">
        <v>0</v>
      </c>
      <c r="C203">
        <v>250703</v>
      </c>
      <c r="D203">
        <v>222268</v>
      </c>
      <c r="E203">
        <v>211147</v>
      </c>
      <c r="F203">
        <v>211147</v>
      </c>
      <c r="G203">
        <v>211147</v>
      </c>
      <c r="H203">
        <v>211147</v>
      </c>
      <c r="I203">
        <v>211147</v>
      </c>
      <c r="J203">
        <v>422942</v>
      </c>
      <c r="K203">
        <v>395988</v>
      </c>
      <c r="L203">
        <v>361341</v>
      </c>
      <c r="M203">
        <v>356825</v>
      </c>
      <c r="N203">
        <v>356825</v>
      </c>
      <c r="O203">
        <v>356825</v>
      </c>
      <c r="P203">
        <v>315627</v>
      </c>
      <c r="Q203">
        <v>304346</v>
      </c>
      <c r="R203">
        <v>304346</v>
      </c>
      <c r="S203">
        <v>274654</v>
      </c>
      <c r="T203">
        <v>274654</v>
      </c>
      <c r="U203">
        <v>274654</v>
      </c>
      <c r="V203">
        <v>274654</v>
      </c>
      <c r="W203">
        <v>260338</v>
      </c>
      <c r="X203">
        <v>251413</v>
      </c>
      <c r="Y203">
        <v>509190</v>
      </c>
      <c r="Z203">
        <v>504231</v>
      </c>
      <c r="AA203">
        <v>498719</v>
      </c>
      <c r="AB203">
        <v>498719</v>
      </c>
      <c r="AC203">
        <v>498719</v>
      </c>
      <c r="AD203">
        <v>532256</v>
      </c>
      <c r="AE203">
        <v>524830</v>
      </c>
      <c r="AF203">
        <v>573193</v>
      </c>
      <c r="AG203">
        <v>312567</v>
      </c>
      <c r="AH203">
        <v>542967</v>
      </c>
      <c r="AI203">
        <v>542967</v>
      </c>
      <c r="AJ203">
        <v>542967</v>
      </c>
      <c r="AK203">
        <v>515964</v>
      </c>
      <c r="AL203">
        <v>508164</v>
      </c>
      <c r="AM203">
        <v>487933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</row>
    <row r="204" spans="1:62" x14ac:dyDescent="0.25">
      <c r="A204" t="s">
        <v>204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</row>
    <row r="205" spans="1:62" x14ac:dyDescent="0.25">
      <c r="A205" t="s">
        <v>205</v>
      </c>
      <c r="B205">
        <v>0</v>
      </c>
      <c r="C205">
        <v>0</v>
      </c>
      <c r="D205">
        <v>0</v>
      </c>
      <c r="E205">
        <v>0</v>
      </c>
      <c r="F205">
        <v>83052</v>
      </c>
      <c r="G205">
        <v>83052</v>
      </c>
      <c r="H205">
        <v>83052</v>
      </c>
      <c r="I205">
        <v>83052</v>
      </c>
      <c r="J205">
        <v>106868</v>
      </c>
      <c r="K205">
        <v>206894</v>
      </c>
      <c r="L205">
        <v>345050</v>
      </c>
      <c r="M205">
        <v>493985</v>
      </c>
      <c r="N205">
        <v>493985</v>
      </c>
      <c r="O205">
        <v>493985</v>
      </c>
      <c r="P205">
        <v>1022473</v>
      </c>
      <c r="Q205">
        <v>1045223</v>
      </c>
      <c r="R205">
        <v>1045223</v>
      </c>
      <c r="S205">
        <v>1136129</v>
      </c>
      <c r="T205">
        <v>1190236</v>
      </c>
      <c r="U205">
        <v>1190236</v>
      </c>
      <c r="V205">
        <v>1190236</v>
      </c>
      <c r="W205">
        <v>1187409</v>
      </c>
      <c r="X205">
        <v>1204561</v>
      </c>
      <c r="Y205">
        <v>1218487</v>
      </c>
      <c r="Z205">
        <v>1344652</v>
      </c>
      <c r="AA205">
        <v>1495284</v>
      </c>
      <c r="AB205">
        <v>1495284</v>
      </c>
      <c r="AC205">
        <v>1495284</v>
      </c>
      <c r="AD205">
        <v>1527339</v>
      </c>
      <c r="AE205">
        <v>1588905</v>
      </c>
      <c r="AF205">
        <v>1658130</v>
      </c>
      <c r="AG205">
        <v>1698400</v>
      </c>
      <c r="AH205">
        <v>1677481</v>
      </c>
      <c r="AI205">
        <v>1677481</v>
      </c>
      <c r="AJ205">
        <v>1677481</v>
      </c>
      <c r="AK205">
        <v>1673930</v>
      </c>
      <c r="AL205">
        <v>1664980</v>
      </c>
      <c r="AM205">
        <v>1652868</v>
      </c>
      <c r="AN205">
        <v>1676093</v>
      </c>
      <c r="AO205">
        <v>1650083</v>
      </c>
      <c r="AP205">
        <v>1650083</v>
      </c>
      <c r="AQ205">
        <v>1650083</v>
      </c>
      <c r="AR205">
        <v>1684417</v>
      </c>
      <c r="AS205">
        <v>1635919</v>
      </c>
      <c r="AT205">
        <v>1601245</v>
      </c>
      <c r="AU205">
        <v>1585214</v>
      </c>
      <c r="AV205">
        <v>1575511</v>
      </c>
      <c r="AW205">
        <v>1575511</v>
      </c>
      <c r="AX205">
        <v>1575511</v>
      </c>
      <c r="AY205">
        <v>1530215</v>
      </c>
      <c r="AZ205">
        <v>1481991</v>
      </c>
      <c r="BA205">
        <v>1425250</v>
      </c>
      <c r="BB205">
        <v>1424172</v>
      </c>
      <c r="BC205">
        <v>1368630</v>
      </c>
      <c r="BD205">
        <v>1368630</v>
      </c>
      <c r="BE205">
        <v>1368630</v>
      </c>
      <c r="BF205">
        <v>1340610</v>
      </c>
      <c r="BG205">
        <v>1335802</v>
      </c>
      <c r="BH205">
        <v>1384216</v>
      </c>
      <c r="BI205">
        <v>1359803</v>
      </c>
      <c r="BJ205">
        <v>0</v>
      </c>
    </row>
    <row r="206" spans="1:62" x14ac:dyDescent="0.25">
      <c r="A206" t="s">
        <v>206</v>
      </c>
      <c r="B206">
        <v>23348</v>
      </c>
      <c r="C206">
        <v>296148</v>
      </c>
      <c r="D206">
        <v>383750</v>
      </c>
      <c r="E206">
        <v>467413</v>
      </c>
      <c r="F206">
        <v>900507</v>
      </c>
      <c r="G206">
        <v>900507</v>
      </c>
      <c r="H206">
        <v>900507</v>
      </c>
      <c r="I206">
        <v>900507</v>
      </c>
      <c r="J206">
        <v>912288</v>
      </c>
      <c r="K206">
        <v>937081</v>
      </c>
      <c r="L206">
        <v>956663</v>
      </c>
      <c r="M206">
        <v>1115888</v>
      </c>
      <c r="N206">
        <v>1115888</v>
      </c>
      <c r="O206">
        <v>1115888</v>
      </c>
      <c r="P206">
        <v>1382101</v>
      </c>
      <c r="Q206">
        <v>1435051</v>
      </c>
      <c r="R206">
        <v>1435051</v>
      </c>
      <c r="S206">
        <v>820833</v>
      </c>
      <c r="T206">
        <v>848590</v>
      </c>
      <c r="U206">
        <v>848590</v>
      </c>
      <c r="V206">
        <v>848590</v>
      </c>
      <c r="W206">
        <v>1007845</v>
      </c>
      <c r="X206">
        <v>1164055</v>
      </c>
      <c r="Y206">
        <v>1213252</v>
      </c>
      <c r="Z206">
        <v>1229674</v>
      </c>
      <c r="AA206">
        <v>1272603</v>
      </c>
      <c r="AB206">
        <v>1272603</v>
      </c>
      <c r="AC206">
        <v>1272603</v>
      </c>
      <c r="AD206">
        <v>1238634</v>
      </c>
      <c r="AE206">
        <v>1296644</v>
      </c>
      <c r="AF206">
        <v>800622</v>
      </c>
      <c r="AG206">
        <v>941271</v>
      </c>
      <c r="AH206">
        <v>1367028</v>
      </c>
      <c r="AI206">
        <v>1367028</v>
      </c>
      <c r="AJ206">
        <v>1367028</v>
      </c>
      <c r="AK206">
        <v>1360309</v>
      </c>
      <c r="AL206">
        <v>1361273</v>
      </c>
      <c r="AM206">
        <v>868904</v>
      </c>
      <c r="AN206">
        <v>1144564</v>
      </c>
      <c r="AO206">
        <v>1074729</v>
      </c>
      <c r="AP206">
        <v>1074729</v>
      </c>
      <c r="AQ206">
        <v>1074729</v>
      </c>
      <c r="AR206">
        <v>882206</v>
      </c>
      <c r="AS206">
        <v>818174</v>
      </c>
      <c r="AT206">
        <v>1213122</v>
      </c>
      <c r="AU206">
        <v>1919118</v>
      </c>
      <c r="AV206">
        <v>1981450</v>
      </c>
      <c r="AW206">
        <v>1981450</v>
      </c>
      <c r="AX206">
        <v>1981450</v>
      </c>
      <c r="AY206">
        <v>1968976</v>
      </c>
      <c r="AZ206">
        <v>1992324</v>
      </c>
      <c r="BA206">
        <v>1939476</v>
      </c>
      <c r="BB206">
        <v>1892163</v>
      </c>
      <c r="BC206">
        <v>1870743</v>
      </c>
      <c r="BD206">
        <v>1870743</v>
      </c>
      <c r="BE206">
        <v>1870743</v>
      </c>
      <c r="BF206">
        <v>1858364</v>
      </c>
      <c r="BG206">
        <v>1899632</v>
      </c>
      <c r="BH206">
        <v>1863712</v>
      </c>
      <c r="BI206">
        <v>1816891</v>
      </c>
      <c r="BJ206">
        <v>63096</v>
      </c>
    </row>
    <row r="207" spans="1:62" x14ac:dyDescent="0.25">
      <c r="A207" t="s">
        <v>207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17550</v>
      </c>
      <c r="N207">
        <v>17550</v>
      </c>
      <c r="O207">
        <v>17550</v>
      </c>
      <c r="P207">
        <v>17550</v>
      </c>
      <c r="Q207">
        <v>17550</v>
      </c>
      <c r="R207">
        <v>17550</v>
      </c>
      <c r="S207">
        <v>17550</v>
      </c>
      <c r="T207">
        <v>17550</v>
      </c>
      <c r="U207">
        <v>17550</v>
      </c>
      <c r="V207">
        <v>17550</v>
      </c>
      <c r="W207">
        <v>17550</v>
      </c>
      <c r="X207">
        <v>17550</v>
      </c>
      <c r="Y207">
        <v>17550</v>
      </c>
      <c r="Z207">
        <v>17550</v>
      </c>
      <c r="AA207">
        <v>73200</v>
      </c>
      <c r="AB207">
        <v>73200</v>
      </c>
      <c r="AC207">
        <v>73200</v>
      </c>
      <c r="AD207">
        <v>73200</v>
      </c>
      <c r="AE207">
        <v>73200</v>
      </c>
      <c r="AF207">
        <v>73200</v>
      </c>
      <c r="AG207">
        <v>73200</v>
      </c>
      <c r="AH207">
        <v>73200</v>
      </c>
      <c r="AI207">
        <v>73200</v>
      </c>
      <c r="AJ207">
        <v>73200</v>
      </c>
      <c r="AK207">
        <v>73200</v>
      </c>
      <c r="AL207">
        <v>73200</v>
      </c>
      <c r="AM207">
        <v>73200</v>
      </c>
      <c r="AN207">
        <v>73200</v>
      </c>
      <c r="AO207">
        <v>73200</v>
      </c>
      <c r="AP207">
        <v>73200</v>
      </c>
      <c r="AQ207">
        <v>73200</v>
      </c>
      <c r="AR207">
        <v>73200</v>
      </c>
      <c r="AS207">
        <v>73200</v>
      </c>
      <c r="AT207">
        <v>73200</v>
      </c>
      <c r="AU207">
        <v>73200</v>
      </c>
      <c r="AV207">
        <v>73200</v>
      </c>
      <c r="AW207">
        <v>73200</v>
      </c>
      <c r="AX207">
        <v>73200</v>
      </c>
      <c r="AY207">
        <v>73200</v>
      </c>
      <c r="AZ207">
        <v>73200</v>
      </c>
      <c r="BA207">
        <v>73200</v>
      </c>
      <c r="BB207">
        <v>73200</v>
      </c>
      <c r="BC207">
        <v>73200</v>
      </c>
      <c r="BD207">
        <v>73200</v>
      </c>
      <c r="BE207">
        <v>73200</v>
      </c>
      <c r="BF207">
        <v>73200</v>
      </c>
      <c r="BG207">
        <v>73200</v>
      </c>
      <c r="BH207">
        <v>73200</v>
      </c>
      <c r="BI207">
        <v>73200</v>
      </c>
      <c r="BJ207">
        <v>73200</v>
      </c>
    </row>
    <row r="208" spans="1:62" x14ac:dyDescent="0.25">
      <c r="A208" t="s">
        <v>185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</row>
    <row r="209" spans="1:62" x14ac:dyDescent="0.25">
      <c r="A209" t="s">
        <v>208</v>
      </c>
      <c r="B209">
        <v>0</v>
      </c>
      <c r="C209">
        <v>0</v>
      </c>
      <c r="D209">
        <v>0</v>
      </c>
      <c r="E209">
        <v>0</v>
      </c>
      <c r="F209">
        <v>87800</v>
      </c>
      <c r="G209">
        <v>87800</v>
      </c>
      <c r="H209">
        <v>87800</v>
      </c>
      <c r="I209">
        <v>87800</v>
      </c>
      <c r="J209">
        <v>87800</v>
      </c>
      <c r="K209">
        <v>87800</v>
      </c>
      <c r="L209">
        <v>87800</v>
      </c>
      <c r="M209">
        <v>466635</v>
      </c>
      <c r="N209">
        <v>466635</v>
      </c>
      <c r="O209">
        <v>466635</v>
      </c>
      <c r="P209">
        <v>503771</v>
      </c>
      <c r="Q209">
        <v>551949</v>
      </c>
      <c r="R209">
        <v>578065</v>
      </c>
      <c r="S209">
        <v>578065</v>
      </c>
      <c r="T209">
        <v>578065</v>
      </c>
      <c r="U209">
        <v>578065</v>
      </c>
      <c r="V209">
        <v>578065</v>
      </c>
      <c r="W209">
        <v>578065</v>
      </c>
      <c r="X209">
        <v>382380</v>
      </c>
      <c r="Y209">
        <v>382380</v>
      </c>
      <c r="Z209">
        <v>382380</v>
      </c>
      <c r="AA209">
        <v>382380</v>
      </c>
      <c r="AB209">
        <v>382380</v>
      </c>
      <c r="AC209">
        <v>382380</v>
      </c>
      <c r="AD209">
        <v>382380</v>
      </c>
      <c r="AE209">
        <v>382380</v>
      </c>
      <c r="AF209">
        <v>382380</v>
      </c>
      <c r="AG209">
        <v>699202</v>
      </c>
      <c r="AH209">
        <v>699202</v>
      </c>
      <c r="AI209">
        <v>699202</v>
      </c>
      <c r="AJ209">
        <v>699202</v>
      </c>
      <c r="AK209">
        <v>699202</v>
      </c>
      <c r="AL209">
        <v>708330</v>
      </c>
      <c r="AM209">
        <v>870450</v>
      </c>
      <c r="AN209">
        <v>873490</v>
      </c>
      <c r="AO209">
        <v>884758</v>
      </c>
      <c r="AP209">
        <v>884758</v>
      </c>
      <c r="AQ209">
        <v>884758</v>
      </c>
      <c r="AR209">
        <v>884758</v>
      </c>
      <c r="AS209">
        <v>884758</v>
      </c>
      <c r="AT209">
        <v>660058</v>
      </c>
      <c r="AU209">
        <v>660058</v>
      </c>
      <c r="AV209">
        <v>660058</v>
      </c>
      <c r="AW209">
        <v>660058</v>
      </c>
      <c r="AX209">
        <v>660058</v>
      </c>
      <c r="AY209">
        <v>660058</v>
      </c>
      <c r="AZ209">
        <v>660058</v>
      </c>
      <c r="BA209">
        <v>660058</v>
      </c>
      <c r="BB209">
        <v>660058</v>
      </c>
      <c r="BC209">
        <v>660058</v>
      </c>
      <c r="BD209">
        <v>660058</v>
      </c>
      <c r="BE209">
        <v>660058</v>
      </c>
      <c r="BF209">
        <v>660058</v>
      </c>
      <c r="BG209">
        <v>660058</v>
      </c>
      <c r="BH209">
        <v>660058</v>
      </c>
      <c r="BI209">
        <v>660058</v>
      </c>
      <c r="BJ209">
        <v>660058</v>
      </c>
    </row>
    <row r="210" spans="1:62" x14ac:dyDescent="0.25">
      <c r="A210" t="s">
        <v>209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</row>
    <row r="211" spans="1:62" x14ac:dyDescent="0.25">
      <c r="A211" t="s">
        <v>210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35056</v>
      </c>
      <c r="M211">
        <v>715354</v>
      </c>
      <c r="N211">
        <v>715354</v>
      </c>
      <c r="O211">
        <v>715354</v>
      </c>
      <c r="P211">
        <v>783291</v>
      </c>
      <c r="Q211">
        <v>783291</v>
      </c>
      <c r="R211">
        <v>771891</v>
      </c>
      <c r="S211">
        <v>781778</v>
      </c>
      <c r="T211">
        <v>781778</v>
      </c>
      <c r="U211">
        <v>781778</v>
      </c>
      <c r="V211">
        <v>781778</v>
      </c>
      <c r="W211">
        <v>764558</v>
      </c>
      <c r="X211">
        <v>765291</v>
      </c>
      <c r="Y211">
        <v>787021</v>
      </c>
      <c r="Z211">
        <v>809331</v>
      </c>
      <c r="AA211">
        <v>848731</v>
      </c>
      <c r="AB211">
        <v>848731</v>
      </c>
      <c r="AC211">
        <v>848731</v>
      </c>
      <c r="AD211">
        <v>893195</v>
      </c>
      <c r="AE211">
        <v>884323</v>
      </c>
      <c r="AF211">
        <v>1006220</v>
      </c>
      <c r="AG211">
        <v>1941745</v>
      </c>
      <c r="AH211">
        <v>1944552</v>
      </c>
      <c r="AI211">
        <v>1944552</v>
      </c>
      <c r="AJ211">
        <v>1944552</v>
      </c>
      <c r="AK211">
        <v>1944552</v>
      </c>
      <c r="AL211">
        <v>1944552</v>
      </c>
      <c r="AM211">
        <v>1935177</v>
      </c>
      <c r="AN211">
        <v>1942037</v>
      </c>
      <c r="AO211">
        <v>1955162</v>
      </c>
      <c r="AP211">
        <v>1955162</v>
      </c>
      <c r="AQ211">
        <v>1955162</v>
      </c>
      <c r="AR211">
        <v>1949836</v>
      </c>
      <c r="AS211">
        <v>1958153</v>
      </c>
      <c r="AT211">
        <v>1960968</v>
      </c>
      <c r="AU211">
        <v>1960968</v>
      </c>
      <c r="AV211">
        <v>1792768</v>
      </c>
      <c r="AW211">
        <v>1792768</v>
      </c>
      <c r="AX211">
        <v>1792768</v>
      </c>
      <c r="AY211">
        <v>1792518</v>
      </c>
      <c r="AZ211">
        <v>1773568</v>
      </c>
      <c r="BA211">
        <v>1804185</v>
      </c>
      <c r="BB211">
        <v>1761051</v>
      </c>
      <c r="BC211">
        <v>1616605</v>
      </c>
      <c r="BD211">
        <v>1616605</v>
      </c>
      <c r="BE211">
        <v>1616605</v>
      </c>
      <c r="BF211">
        <v>1582239</v>
      </c>
      <c r="BG211">
        <v>1613764</v>
      </c>
      <c r="BH211">
        <v>1614720</v>
      </c>
      <c r="BI211">
        <v>1624327</v>
      </c>
      <c r="BJ211">
        <v>564701</v>
      </c>
    </row>
    <row r="212" spans="1:62" x14ac:dyDescent="0.25">
      <c r="A212" t="s">
        <v>211</v>
      </c>
      <c r="B212">
        <v>0</v>
      </c>
      <c r="C212">
        <v>77888</v>
      </c>
      <c r="D212">
        <v>600173</v>
      </c>
      <c r="E212">
        <v>662473</v>
      </c>
      <c r="F212">
        <v>716700</v>
      </c>
      <c r="G212">
        <v>716700</v>
      </c>
      <c r="H212">
        <v>716700</v>
      </c>
      <c r="I212">
        <v>716700</v>
      </c>
      <c r="J212">
        <v>764040</v>
      </c>
      <c r="K212">
        <v>804047</v>
      </c>
      <c r="L212">
        <v>1131003</v>
      </c>
      <c r="M212">
        <v>1326573</v>
      </c>
      <c r="N212">
        <v>1326573</v>
      </c>
      <c r="O212">
        <v>1326573</v>
      </c>
      <c r="P212">
        <v>1568248</v>
      </c>
      <c r="Q212">
        <v>1568248</v>
      </c>
      <c r="R212">
        <v>1574111</v>
      </c>
      <c r="S212">
        <v>1574111</v>
      </c>
      <c r="T212">
        <v>1746051</v>
      </c>
      <c r="U212">
        <v>1746051</v>
      </c>
      <c r="V212">
        <v>1746051</v>
      </c>
      <c r="W212">
        <v>1780026</v>
      </c>
      <c r="X212">
        <v>1790701</v>
      </c>
      <c r="Y212">
        <v>1810951</v>
      </c>
      <c r="Z212">
        <v>1849634</v>
      </c>
      <c r="AA212">
        <v>1970384</v>
      </c>
      <c r="AB212">
        <v>1970384</v>
      </c>
      <c r="AC212">
        <v>1970384</v>
      </c>
      <c r="AD212">
        <v>2004578</v>
      </c>
      <c r="AE212">
        <v>2004578</v>
      </c>
      <c r="AF212">
        <v>2078893</v>
      </c>
      <c r="AG212">
        <v>2361019</v>
      </c>
      <c r="AH212">
        <v>2377989</v>
      </c>
      <c r="AI212">
        <v>2377989</v>
      </c>
      <c r="AJ212">
        <v>2377989</v>
      </c>
      <c r="AK212">
        <v>2491216</v>
      </c>
      <c r="AL212">
        <v>2606659</v>
      </c>
      <c r="AM212">
        <v>3222542</v>
      </c>
      <c r="AN212">
        <v>3352637</v>
      </c>
      <c r="AO212">
        <v>3504212</v>
      </c>
      <c r="AP212">
        <v>3504212</v>
      </c>
      <c r="AQ212">
        <v>3504212</v>
      </c>
      <c r="AR212">
        <v>3504212</v>
      </c>
      <c r="AS212">
        <v>3512898</v>
      </c>
      <c r="AT212">
        <v>3520038</v>
      </c>
      <c r="AU212">
        <v>3520038</v>
      </c>
      <c r="AV212">
        <v>3565727</v>
      </c>
      <c r="AW212">
        <v>3565727</v>
      </c>
      <c r="AX212">
        <v>3565727</v>
      </c>
      <c r="AY212">
        <v>3569853</v>
      </c>
      <c r="AZ212">
        <v>3596639</v>
      </c>
      <c r="BA212">
        <v>3599741</v>
      </c>
      <c r="BB212">
        <v>3599741</v>
      </c>
      <c r="BC212">
        <v>3615221</v>
      </c>
      <c r="BD212">
        <v>3615221</v>
      </c>
      <c r="BE212">
        <v>3615221</v>
      </c>
      <c r="BF212">
        <v>3623422</v>
      </c>
      <c r="BG212">
        <v>3670387</v>
      </c>
      <c r="BH212">
        <v>3830096</v>
      </c>
      <c r="BI212">
        <v>3839464</v>
      </c>
      <c r="BJ212">
        <v>2260886</v>
      </c>
    </row>
    <row r="213" spans="1:62" x14ac:dyDescent="0.25">
      <c r="A213" t="s">
        <v>212</v>
      </c>
      <c r="B213">
        <v>12200</v>
      </c>
      <c r="C213">
        <v>12200</v>
      </c>
      <c r="D213">
        <v>12200</v>
      </c>
      <c r="E213">
        <v>12200</v>
      </c>
      <c r="F213">
        <v>12600</v>
      </c>
      <c r="G213">
        <v>12600</v>
      </c>
      <c r="H213">
        <v>12600</v>
      </c>
      <c r="I213">
        <v>12600</v>
      </c>
      <c r="J213">
        <v>12700</v>
      </c>
      <c r="K213">
        <v>12700</v>
      </c>
      <c r="L213">
        <v>12700</v>
      </c>
      <c r="M213">
        <v>12700</v>
      </c>
      <c r="N213">
        <v>12700</v>
      </c>
      <c r="O213">
        <v>12700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</row>
    <row r="214" spans="1:62" x14ac:dyDescent="0.25">
      <c r="A214" t="s">
        <v>213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</row>
    <row r="215" spans="1:62" x14ac:dyDescent="0.25">
      <c r="A215" t="s">
        <v>216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195750</v>
      </c>
    </row>
    <row r="216" spans="1:62" x14ac:dyDescent="0.25">
      <c r="A216" t="s">
        <v>217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</row>
    <row r="217" spans="1:62" x14ac:dyDescent="0.25">
      <c r="A217" t="s">
        <v>214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</row>
    <row r="218" spans="1:62" x14ac:dyDescent="0.25">
      <c r="A218" t="s">
        <v>218</v>
      </c>
      <c r="B218">
        <v>29000</v>
      </c>
      <c r="C218">
        <v>29000</v>
      </c>
      <c r="D218">
        <v>29000</v>
      </c>
      <c r="E218">
        <v>29000</v>
      </c>
      <c r="F218">
        <v>117900</v>
      </c>
      <c r="G218">
        <v>117900</v>
      </c>
      <c r="H218">
        <v>117900</v>
      </c>
      <c r="I218">
        <v>117900</v>
      </c>
      <c r="J218">
        <v>117900</v>
      </c>
      <c r="K218">
        <v>117900</v>
      </c>
      <c r="L218">
        <v>117900</v>
      </c>
      <c r="M218">
        <v>188400</v>
      </c>
      <c r="N218">
        <v>188400</v>
      </c>
      <c r="O218">
        <v>188400</v>
      </c>
      <c r="P218">
        <v>188400</v>
      </c>
      <c r="Q218">
        <v>188400</v>
      </c>
      <c r="R218">
        <v>188400</v>
      </c>
      <c r="S218">
        <v>188400</v>
      </c>
      <c r="T218">
        <v>188400</v>
      </c>
      <c r="U218">
        <v>188400</v>
      </c>
      <c r="V218">
        <v>188400</v>
      </c>
      <c r="W218">
        <v>188400</v>
      </c>
      <c r="X218">
        <v>188400</v>
      </c>
      <c r="Y218">
        <v>188400</v>
      </c>
      <c r="Z218">
        <v>188400</v>
      </c>
      <c r="AA218">
        <v>188400</v>
      </c>
      <c r="AB218">
        <v>188400</v>
      </c>
      <c r="AC218">
        <v>188400</v>
      </c>
      <c r="AD218">
        <v>188400</v>
      </c>
      <c r="AE218">
        <v>188400</v>
      </c>
      <c r="AF218">
        <v>188400</v>
      </c>
      <c r="AG218">
        <v>188400</v>
      </c>
      <c r="AH218">
        <v>188400</v>
      </c>
      <c r="AI218">
        <v>188400</v>
      </c>
      <c r="AJ218">
        <v>188400</v>
      </c>
      <c r="AK218">
        <v>188400</v>
      </c>
      <c r="AL218">
        <v>188400</v>
      </c>
      <c r="AM218">
        <v>188400</v>
      </c>
      <c r="AN218">
        <v>188400</v>
      </c>
      <c r="AO218">
        <v>188400</v>
      </c>
      <c r="AP218">
        <v>188400</v>
      </c>
      <c r="AQ218">
        <v>188400</v>
      </c>
      <c r="AR218">
        <v>188400</v>
      </c>
      <c r="AS218">
        <v>188400</v>
      </c>
      <c r="AT218">
        <v>188400</v>
      </c>
      <c r="AU218">
        <v>188400</v>
      </c>
      <c r="AV218">
        <v>188400</v>
      </c>
      <c r="AW218">
        <v>188400</v>
      </c>
      <c r="AX218">
        <v>188400</v>
      </c>
      <c r="AY218">
        <v>188400</v>
      </c>
      <c r="AZ218">
        <v>188400</v>
      </c>
      <c r="BA218">
        <v>188400</v>
      </c>
      <c r="BB218">
        <v>233050</v>
      </c>
      <c r="BC218">
        <v>298900</v>
      </c>
      <c r="BD218">
        <v>298900</v>
      </c>
      <c r="BE218">
        <v>298900</v>
      </c>
      <c r="BF218">
        <v>391700</v>
      </c>
      <c r="BG218">
        <v>482150</v>
      </c>
      <c r="BH218">
        <v>538750</v>
      </c>
      <c r="BI218">
        <v>968775</v>
      </c>
      <c r="BJ218">
        <v>968775</v>
      </c>
    </row>
    <row r="219" spans="1:62" x14ac:dyDescent="0.25">
      <c r="A219" t="s">
        <v>219</v>
      </c>
      <c r="B219">
        <v>843018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</row>
    <row r="220" spans="1:62" x14ac:dyDescent="0.25">
      <c r="A220" t="s">
        <v>220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36095</v>
      </c>
      <c r="T220">
        <v>36095</v>
      </c>
      <c r="U220">
        <v>36095</v>
      </c>
      <c r="V220">
        <v>36095</v>
      </c>
      <c r="W220">
        <v>41874</v>
      </c>
      <c r="X220">
        <v>71496</v>
      </c>
      <c r="Y220">
        <v>159425</v>
      </c>
      <c r="Z220">
        <v>237035</v>
      </c>
      <c r="AA220">
        <v>350164</v>
      </c>
      <c r="AB220">
        <v>350164</v>
      </c>
      <c r="AC220">
        <v>350164</v>
      </c>
      <c r="AD220">
        <v>422351</v>
      </c>
      <c r="AE220">
        <v>351138</v>
      </c>
      <c r="AF220">
        <v>876059</v>
      </c>
      <c r="AG220">
        <v>1032903</v>
      </c>
      <c r="AH220">
        <v>1068161</v>
      </c>
      <c r="AI220">
        <v>1068161</v>
      </c>
      <c r="AJ220">
        <v>1068161</v>
      </c>
      <c r="AK220">
        <v>1072030</v>
      </c>
      <c r="AL220">
        <v>1061925</v>
      </c>
      <c r="AM220">
        <v>1020648</v>
      </c>
      <c r="AN220">
        <v>938685</v>
      </c>
      <c r="AO220">
        <v>1028676</v>
      </c>
      <c r="AP220">
        <v>1028676</v>
      </c>
      <c r="AQ220">
        <v>1028676</v>
      </c>
      <c r="AR220">
        <v>1072023</v>
      </c>
      <c r="AS220">
        <v>1022112</v>
      </c>
      <c r="AT220">
        <v>1010056</v>
      </c>
      <c r="AU220">
        <v>1054758</v>
      </c>
      <c r="AV220">
        <v>906484</v>
      </c>
      <c r="AW220">
        <v>906484</v>
      </c>
      <c r="AX220">
        <v>906484</v>
      </c>
      <c r="AY220">
        <v>851857</v>
      </c>
      <c r="AZ220">
        <v>788661</v>
      </c>
      <c r="BA220">
        <v>616054</v>
      </c>
      <c r="BB220">
        <v>529227</v>
      </c>
      <c r="BC220">
        <v>373235</v>
      </c>
      <c r="BD220">
        <v>373235</v>
      </c>
      <c r="BE220">
        <v>373235</v>
      </c>
      <c r="BF220">
        <v>314159</v>
      </c>
      <c r="BG220">
        <v>258625</v>
      </c>
      <c r="BH220">
        <v>164501</v>
      </c>
      <c r="BI220">
        <v>144734</v>
      </c>
      <c r="BJ220">
        <v>0</v>
      </c>
    </row>
    <row r="221" spans="1:62" x14ac:dyDescent="0.25">
      <c r="A221" t="s">
        <v>221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</row>
    <row r="222" spans="1:62" x14ac:dyDescent="0.25">
      <c r="A222" t="s">
        <v>215</v>
      </c>
      <c r="B222">
        <v>44163</v>
      </c>
      <c r="C222">
        <v>313548</v>
      </c>
      <c r="D222">
        <v>364185</v>
      </c>
      <c r="E222">
        <v>359973</v>
      </c>
      <c r="F222">
        <v>452104</v>
      </c>
      <c r="G222">
        <v>452104</v>
      </c>
      <c r="H222">
        <v>452104</v>
      </c>
      <c r="I222">
        <v>452104</v>
      </c>
      <c r="J222">
        <v>693746</v>
      </c>
      <c r="K222">
        <v>953250</v>
      </c>
      <c r="L222">
        <v>1167550</v>
      </c>
      <c r="M222">
        <v>1037040</v>
      </c>
      <c r="N222">
        <v>1037040</v>
      </c>
      <c r="O222">
        <v>1037040</v>
      </c>
      <c r="P222">
        <v>1362256</v>
      </c>
      <c r="Q222">
        <v>1338078</v>
      </c>
      <c r="R222">
        <v>1347623</v>
      </c>
      <c r="S222">
        <v>1354641</v>
      </c>
      <c r="T222">
        <v>1407756</v>
      </c>
      <c r="U222">
        <v>1407756</v>
      </c>
      <c r="V222">
        <v>1407756</v>
      </c>
      <c r="W222">
        <v>1409071</v>
      </c>
      <c r="X222">
        <v>1398890</v>
      </c>
      <c r="Y222">
        <v>1608052</v>
      </c>
      <c r="Z222">
        <v>1366122</v>
      </c>
      <c r="AA222">
        <v>1323314</v>
      </c>
      <c r="AB222">
        <v>1323314</v>
      </c>
      <c r="AC222">
        <v>1323314</v>
      </c>
      <c r="AD222">
        <v>1302730</v>
      </c>
      <c r="AE222">
        <v>1253477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</row>
    <row r="223" spans="1:62" x14ac:dyDescent="0.25">
      <c r="A223" t="s">
        <v>222</v>
      </c>
      <c r="B223">
        <v>0</v>
      </c>
      <c r="C223">
        <v>0</v>
      </c>
      <c r="D223">
        <v>0</v>
      </c>
      <c r="E223">
        <v>0</v>
      </c>
      <c r="F223">
        <v>1000</v>
      </c>
      <c r="G223">
        <v>1000</v>
      </c>
      <c r="H223">
        <v>1000</v>
      </c>
      <c r="I223">
        <v>1000</v>
      </c>
      <c r="J223">
        <v>1000</v>
      </c>
      <c r="K223">
        <v>46250</v>
      </c>
      <c r="L223">
        <v>46250</v>
      </c>
      <c r="M223">
        <v>46250</v>
      </c>
      <c r="N223">
        <v>46250</v>
      </c>
      <c r="O223">
        <v>46250</v>
      </c>
      <c r="P223">
        <v>69500</v>
      </c>
      <c r="Q223">
        <v>69500</v>
      </c>
      <c r="R223">
        <v>69500</v>
      </c>
      <c r="S223">
        <v>69500</v>
      </c>
      <c r="T223">
        <v>69500</v>
      </c>
      <c r="U223">
        <v>69500</v>
      </c>
      <c r="V223">
        <v>69500</v>
      </c>
      <c r="W223">
        <v>69500</v>
      </c>
      <c r="X223">
        <v>69500</v>
      </c>
      <c r="Y223">
        <v>69500</v>
      </c>
      <c r="Z223">
        <v>69500</v>
      </c>
      <c r="AA223">
        <v>69500</v>
      </c>
      <c r="AB223">
        <v>69500</v>
      </c>
      <c r="AC223">
        <v>69500</v>
      </c>
      <c r="AD223">
        <v>69500</v>
      </c>
      <c r="AE223">
        <v>69500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</row>
    <row r="225" spans="1:62" x14ac:dyDescent="0.25">
      <c r="A225" s="2" t="s">
        <v>1</v>
      </c>
      <c r="B225">
        <f>SUM(B2:B223)</f>
        <v>51630829</v>
      </c>
      <c r="C225">
        <f t="shared" ref="C225:BJ225" si="0">SUM(C2:C223)</f>
        <v>72539945</v>
      </c>
      <c r="D225">
        <f t="shared" si="0"/>
        <v>98247842</v>
      </c>
      <c r="E225">
        <f t="shared" si="0"/>
        <v>115258448</v>
      </c>
      <c r="F225">
        <f t="shared" si="0"/>
        <v>124128541</v>
      </c>
      <c r="G225">
        <f t="shared" si="0"/>
        <v>124128541</v>
      </c>
      <c r="H225">
        <f t="shared" si="0"/>
        <v>124128541</v>
      </c>
      <c r="I225">
        <f t="shared" si="0"/>
        <v>124128541</v>
      </c>
      <c r="J225">
        <f t="shared" si="0"/>
        <v>136833029</v>
      </c>
      <c r="K225">
        <f t="shared" si="0"/>
        <v>153284553</v>
      </c>
      <c r="L225">
        <f t="shared" si="0"/>
        <v>159369719</v>
      </c>
      <c r="M225">
        <f t="shared" si="0"/>
        <v>167945119</v>
      </c>
      <c r="N225">
        <f t="shared" si="0"/>
        <v>167945119</v>
      </c>
      <c r="O225">
        <f t="shared" si="0"/>
        <v>167945119</v>
      </c>
      <c r="P225">
        <f t="shared" si="0"/>
        <v>176867534</v>
      </c>
      <c r="Q225">
        <f t="shared" si="0"/>
        <v>177343027</v>
      </c>
      <c r="R225">
        <f t="shared" si="0"/>
        <v>178032320</v>
      </c>
      <c r="S225">
        <f t="shared" si="0"/>
        <v>180836320</v>
      </c>
      <c r="T225">
        <f t="shared" si="0"/>
        <v>182084655</v>
      </c>
      <c r="U225">
        <f t="shared" si="0"/>
        <v>182084655</v>
      </c>
      <c r="V225">
        <f t="shared" si="0"/>
        <v>182084655</v>
      </c>
      <c r="W225">
        <f t="shared" si="0"/>
        <v>189467917</v>
      </c>
      <c r="X225">
        <f t="shared" si="0"/>
        <v>186574164</v>
      </c>
      <c r="Y225">
        <f t="shared" si="0"/>
        <v>199754869</v>
      </c>
      <c r="Z225">
        <f t="shared" si="0"/>
        <v>200829639</v>
      </c>
      <c r="AA225">
        <f t="shared" si="0"/>
        <v>201674885</v>
      </c>
      <c r="AB225">
        <f t="shared" si="0"/>
        <v>201674885</v>
      </c>
      <c r="AC225">
        <f t="shared" si="0"/>
        <v>201674885</v>
      </c>
      <c r="AD225">
        <f t="shared" si="0"/>
        <v>218851972</v>
      </c>
      <c r="AE225">
        <f t="shared" si="0"/>
        <v>230409924</v>
      </c>
      <c r="AF225">
        <f t="shared" si="0"/>
        <v>223866371</v>
      </c>
      <c r="AG225">
        <f t="shared" si="0"/>
        <v>231669340</v>
      </c>
      <c r="AH225">
        <f t="shared" si="0"/>
        <v>237909257</v>
      </c>
      <c r="AI225">
        <f t="shared" si="0"/>
        <v>237909257</v>
      </c>
      <c r="AJ225">
        <f t="shared" si="0"/>
        <v>237909257</v>
      </c>
      <c r="AK225">
        <f t="shared" si="0"/>
        <v>234439488</v>
      </c>
      <c r="AL225">
        <f t="shared" si="0"/>
        <v>236164723</v>
      </c>
      <c r="AM225">
        <f t="shared" si="0"/>
        <v>237483282</v>
      </c>
      <c r="AN225">
        <f t="shared" si="0"/>
        <v>245549222</v>
      </c>
      <c r="AO225">
        <f t="shared" si="0"/>
        <v>245220355</v>
      </c>
      <c r="AP225">
        <f t="shared" si="0"/>
        <v>245220355</v>
      </c>
      <c r="AQ225">
        <f t="shared" si="0"/>
        <v>245220355</v>
      </c>
      <c r="AR225">
        <f t="shared" si="0"/>
        <v>244917592</v>
      </c>
      <c r="AS225">
        <f t="shared" si="0"/>
        <v>244748509</v>
      </c>
      <c r="AT225">
        <f t="shared" si="0"/>
        <v>245565468</v>
      </c>
      <c r="AU225">
        <f t="shared" si="0"/>
        <v>246693716</v>
      </c>
      <c r="AV225">
        <f t="shared" si="0"/>
        <v>246551777</v>
      </c>
      <c r="AW225">
        <f t="shared" si="0"/>
        <v>246551777</v>
      </c>
      <c r="AX225">
        <f t="shared" si="0"/>
        <v>246551777</v>
      </c>
      <c r="AY225">
        <f t="shared" si="0"/>
        <v>247501057</v>
      </c>
      <c r="AZ225">
        <f t="shared" si="0"/>
        <v>245077680</v>
      </c>
      <c r="BA225">
        <f t="shared" si="0"/>
        <v>245971969</v>
      </c>
      <c r="BB225">
        <f t="shared" si="0"/>
        <v>247511409</v>
      </c>
      <c r="BC225">
        <f t="shared" si="0"/>
        <v>247348285</v>
      </c>
      <c r="BD225">
        <f t="shared" si="0"/>
        <v>247348285</v>
      </c>
      <c r="BE225">
        <f t="shared" si="0"/>
        <v>247348285</v>
      </c>
      <c r="BF225">
        <f t="shared" si="0"/>
        <v>248899400</v>
      </c>
      <c r="BG225">
        <f t="shared" si="0"/>
        <v>248712883</v>
      </c>
      <c r="BH225">
        <f t="shared" si="0"/>
        <v>251672792</v>
      </c>
      <c r="BI225">
        <f t="shared" si="0"/>
        <v>254307950</v>
      </c>
      <c r="BJ225">
        <f t="shared" si="0"/>
        <v>179468736</v>
      </c>
    </row>
  </sheetData>
  <pageMargins left="0.75" right="0.75" top="1" bottom="1" header="0.5" footer="0.5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K584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B4" sqref="B4"/>
    </sheetView>
  </sheetViews>
  <sheetFormatPr defaultRowHeight="13.2" x14ac:dyDescent="0.25"/>
  <cols>
    <col min="1" max="1" width="5.5546875" bestFit="1" customWidth="1"/>
    <col min="2" max="2" width="46.44140625" bestFit="1" customWidth="1"/>
    <col min="3" max="3" width="10.33203125" bestFit="1" customWidth="1"/>
    <col min="4" max="4" width="10.5546875" bestFit="1" customWidth="1"/>
    <col min="5" max="63" width="11.5546875" bestFit="1" customWidth="1"/>
  </cols>
  <sheetData>
    <row r="1" spans="1:63" x14ac:dyDescent="0.25">
      <c r="A1" t="s">
        <v>224</v>
      </c>
      <c r="B1" t="s">
        <v>0</v>
      </c>
      <c r="C1" s="1">
        <v>37130</v>
      </c>
      <c r="D1" s="1">
        <v>37131</v>
      </c>
      <c r="E1" s="1">
        <v>37132</v>
      </c>
      <c r="F1" s="1">
        <v>37133</v>
      </c>
      <c r="G1" s="1">
        <v>37134</v>
      </c>
      <c r="H1" s="1">
        <v>37135</v>
      </c>
      <c r="I1" s="1">
        <v>37136</v>
      </c>
      <c r="J1" s="1">
        <v>37137</v>
      </c>
      <c r="K1" s="1">
        <v>37138</v>
      </c>
      <c r="L1" s="1">
        <v>37139</v>
      </c>
      <c r="M1" s="1">
        <v>37140</v>
      </c>
      <c r="N1" s="1">
        <v>37141</v>
      </c>
      <c r="O1" s="1">
        <v>37142</v>
      </c>
      <c r="P1" s="1">
        <v>37143</v>
      </c>
      <c r="Q1" s="1">
        <v>37144</v>
      </c>
      <c r="R1" s="1">
        <v>37145</v>
      </c>
      <c r="S1" s="1">
        <v>37146</v>
      </c>
      <c r="T1" s="1">
        <v>37147</v>
      </c>
      <c r="U1" s="1">
        <v>37148</v>
      </c>
      <c r="V1" s="1">
        <v>37149</v>
      </c>
      <c r="W1" s="1">
        <v>37150</v>
      </c>
      <c r="X1" s="1">
        <v>37151</v>
      </c>
      <c r="Y1" s="1">
        <v>37152</v>
      </c>
      <c r="Z1" s="1">
        <v>37153</v>
      </c>
      <c r="AA1" s="1">
        <v>37154</v>
      </c>
      <c r="AB1" s="1">
        <v>37155</v>
      </c>
      <c r="AC1" s="1">
        <v>37156</v>
      </c>
      <c r="AD1" s="1">
        <v>37157</v>
      </c>
      <c r="AE1" s="1">
        <v>37158</v>
      </c>
      <c r="AF1" s="1">
        <v>37159</v>
      </c>
      <c r="AG1" s="1">
        <v>37160</v>
      </c>
      <c r="AH1" s="1">
        <v>37161</v>
      </c>
      <c r="AI1" s="1">
        <v>37162</v>
      </c>
      <c r="AJ1" s="1">
        <v>37163</v>
      </c>
      <c r="AK1" s="1">
        <v>37164</v>
      </c>
      <c r="AL1" s="1">
        <v>37165</v>
      </c>
      <c r="AM1" s="1">
        <v>37166</v>
      </c>
      <c r="AN1" s="1">
        <v>37167</v>
      </c>
      <c r="AO1" s="1">
        <v>37168</v>
      </c>
      <c r="AP1" s="1">
        <v>37169</v>
      </c>
      <c r="AQ1" s="1">
        <v>37170</v>
      </c>
      <c r="AR1" s="1">
        <v>37171</v>
      </c>
      <c r="AS1" s="1">
        <v>37172</v>
      </c>
      <c r="AT1" s="1">
        <v>37173</v>
      </c>
      <c r="AU1" s="1">
        <v>37174</v>
      </c>
      <c r="AV1" s="1">
        <v>37175</v>
      </c>
      <c r="AW1" s="1">
        <v>37176</v>
      </c>
      <c r="AX1" s="1">
        <v>37177</v>
      </c>
      <c r="AY1" s="1">
        <v>37178</v>
      </c>
      <c r="AZ1" s="1">
        <v>37179</v>
      </c>
      <c r="BA1" s="1">
        <v>37180</v>
      </c>
      <c r="BB1" s="1">
        <v>37181</v>
      </c>
      <c r="BC1" s="1">
        <v>37182</v>
      </c>
      <c r="BD1" s="1">
        <v>37183</v>
      </c>
      <c r="BE1" s="1">
        <v>37184</v>
      </c>
      <c r="BF1" s="1">
        <v>37185</v>
      </c>
      <c r="BG1" s="1">
        <v>37186</v>
      </c>
      <c r="BH1" s="1">
        <v>37187</v>
      </c>
      <c r="BI1" s="1">
        <v>37188</v>
      </c>
      <c r="BJ1" s="1">
        <v>37189</v>
      </c>
      <c r="BK1" s="1">
        <v>37190</v>
      </c>
    </row>
    <row r="2" spans="1:63" x14ac:dyDescent="0.25">
      <c r="A2">
        <v>6608</v>
      </c>
      <c r="B2" t="s">
        <v>9</v>
      </c>
      <c r="C2" s="3">
        <f>IF(ISNA(VLOOKUP(CONCATENATE($A2,C$1),'CP Trade Data'!$D$2:$P$6949,13,FALSE)),0,VLOOKUP(CONCATENATE($A2,C$1),'CP Trade Data'!$D$2:$P$6949,13,FALSE))</f>
        <v>0</v>
      </c>
      <c r="D2" s="3">
        <f>IF(ISNA(VLOOKUP(CONCATENATE($A2,D$1),'CP Trade Data'!$D$2:$P$6949,13,FALSE)),C2,VLOOKUP(CONCATENATE($A2,D$1),'CP Trade Data'!$D$2:$P$6949,13,FALSE))</f>
        <v>2207488</v>
      </c>
      <c r="E2" s="3">
        <f>IF(ISNA(VLOOKUP(CONCATENATE($A2,E$1),'CP Trade Data'!$D$2:$P$6949,13,FALSE)),D2,VLOOKUP(CONCATENATE($A2,E$1),'CP Trade Data'!$D$2:$P$6949,13,FALSE))</f>
        <v>2910029</v>
      </c>
      <c r="F2" s="3">
        <f>IF(ISNA(VLOOKUP(CONCATENATE($A2,F$1),'CP Trade Data'!$D$2:$P$6949,13,FALSE)),E2,VLOOKUP(CONCATENATE($A2,F$1),'CP Trade Data'!$D$2:$P$6949,13,FALSE))</f>
        <v>2884324</v>
      </c>
      <c r="G2" s="3">
        <f>IF(ISNA(VLOOKUP(CONCATENATE($A2,G$1),'CP Trade Data'!$D$2:$P$6949,13,FALSE)),F2,VLOOKUP(CONCATENATE($A2,G$1),'CP Trade Data'!$D$2:$P$6949,13,FALSE))</f>
        <v>2854302</v>
      </c>
      <c r="H2" s="3">
        <f>IF(ISNA(VLOOKUP(CONCATENATE($A2,H$1),'CP Trade Data'!$D$2:$P$6949,13,FALSE)),G2,VLOOKUP(CONCATENATE($A2,H$1),'CP Trade Data'!$D$2:$P$6949,13,FALSE))</f>
        <v>2854302</v>
      </c>
      <c r="I2" s="3">
        <f>IF(ISNA(VLOOKUP(CONCATENATE($A2,I$1),'CP Trade Data'!$D$2:$P$6949,13,FALSE)),H2,VLOOKUP(CONCATENATE($A2,I$1),'CP Trade Data'!$D$2:$P$6949,13,FALSE))</f>
        <v>2854302</v>
      </c>
      <c r="J2" s="3">
        <f>IF(ISNA(VLOOKUP(CONCATENATE($A2,J$1),'CP Trade Data'!$D$2:$P$6949,13,FALSE)),I2,VLOOKUP(CONCATENATE($A2,J$1),'CP Trade Data'!$D$2:$P$6949,13,FALSE))</f>
        <v>2854302</v>
      </c>
      <c r="K2" s="3">
        <f>IF(ISNA(VLOOKUP(CONCATENATE($A2,K$1),'CP Trade Data'!$D$2:$P$6949,13,FALSE)),J2,VLOOKUP(CONCATENATE($A2,K$1),'CP Trade Data'!$D$2:$P$6949,13,FALSE))</f>
        <v>2827820</v>
      </c>
      <c r="L2" s="3">
        <f>IF(ISNA(VLOOKUP(CONCATENATE($A2,L$1),'CP Trade Data'!$D$2:$P$6949,13,FALSE)),K2,VLOOKUP(CONCATENATE($A2,L$1),'CP Trade Data'!$D$2:$P$6949,13,FALSE))</f>
        <v>2813810</v>
      </c>
      <c r="M2" s="3">
        <f>IF(ISNA(VLOOKUP(CONCATENATE($A2,M$1),'CP Trade Data'!$D$2:$P$6949,13,FALSE)),L2,VLOOKUP(CONCATENATE($A2,M$1),'CP Trade Data'!$D$2:$P$6949,13,FALSE))</f>
        <v>2531529</v>
      </c>
      <c r="N2" s="3">
        <f>IF(ISNA(VLOOKUP(CONCATENATE($A2,N$1),'CP Trade Data'!$D$2:$P$6949,13,FALSE)),M2,VLOOKUP(CONCATENATE($A2,N$1),'CP Trade Data'!$D$2:$P$6949,13,FALSE))</f>
        <v>2473344</v>
      </c>
      <c r="O2" s="3">
        <f>IF(ISNA(VLOOKUP(CONCATENATE($A2,O$1),'CP Trade Data'!$D$2:$P$6949,13,FALSE)),N2,VLOOKUP(CONCATENATE($A2,O$1),'CP Trade Data'!$D$2:$P$6949,13,FALSE))</f>
        <v>2473344</v>
      </c>
      <c r="P2" s="3">
        <f>IF(ISNA(VLOOKUP(CONCATENATE($A2,P$1),'CP Trade Data'!$D$2:$P$6949,13,FALSE)),O2,VLOOKUP(CONCATENATE($A2,P$1),'CP Trade Data'!$D$2:$P$6949,13,FALSE))</f>
        <v>2473344</v>
      </c>
      <c r="Q2" s="3">
        <f>IF(ISNA(VLOOKUP(CONCATENATE($A2,Q$1),'CP Trade Data'!$D$2:$P$6949,13,FALSE)),P2,VLOOKUP(CONCATENATE($A2,Q$1),'CP Trade Data'!$D$2:$P$6949,13,FALSE))</f>
        <v>3386619</v>
      </c>
      <c r="R2" s="3">
        <f>IF(ISNA(VLOOKUP(CONCATENATE($A2,R$1),'CP Trade Data'!$D$2:$P$6949,13,FALSE)),Q2,VLOOKUP(CONCATENATE($A2,R$1),'CP Trade Data'!$D$2:$P$6949,13,FALSE))</f>
        <v>3386619</v>
      </c>
      <c r="S2" s="3">
        <f>IF(ISNA(VLOOKUP(CONCATENATE($A2,S$1),'CP Trade Data'!$D$2:$P$6949,13,FALSE)),R2,VLOOKUP(CONCATENATE($A2,S$1),'CP Trade Data'!$D$2:$P$6949,13,FALSE))</f>
        <v>3386619</v>
      </c>
      <c r="T2" s="3">
        <f>IF(ISNA(VLOOKUP(CONCATENATE($A2,T$1),'CP Trade Data'!$D$2:$P$6949,13,FALSE)),S2,VLOOKUP(CONCATENATE($A2,T$1),'CP Trade Data'!$D$2:$P$6949,13,FALSE))</f>
        <v>3301419</v>
      </c>
      <c r="U2" s="3">
        <f>IF(ISNA(VLOOKUP(CONCATENATE($A2,U$1),'CP Trade Data'!$D$2:$P$6949,13,FALSE)),T2,VLOOKUP(CONCATENATE($A2,U$1),'CP Trade Data'!$D$2:$P$6949,13,FALSE))</f>
        <v>3235803</v>
      </c>
      <c r="V2" s="3">
        <f>IF(ISNA(VLOOKUP(CONCATENATE($A2,V$1),'CP Trade Data'!$D$2:$P$6949,13,FALSE)),U2,VLOOKUP(CONCATENATE($A2,V$1),'CP Trade Data'!$D$2:$P$6949,13,FALSE))</f>
        <v>3235803</v>
      </c>
      <c r="W2" s="3">
        <f>IF(ISNA(VLOOKUP(CONCATENATE($A2,W$1),'CP Trade Data'!$D$2:$P$6949,13,FALSE)),V2,VLOOKUP(CONCATENATE($A2,W$1),'CP Trade Data'!$D$2:$P$6949,13,FALSE))</f>
        <v>3235803</v>
      </c>
      <c r="X2" s="3">
        <f>IF(ISNA(VLOOKUP(CONCATENATE($A2,X$1),'CP Trade Data'!$D$2:$P$6949,13,FALSE)),W2,VLOOKUP(CONCATENATE($A2,X$1),'CP Trade Data'!$D$2:$P$6949,13,FALSE))</f>
        <v>5492933</v>
      </c>
      <c r="Y2" s="3">
        <f>IF(ISNA(VLOOKUP(CONCATENATE($A2,Y$1),'CP Trade Data'!$D$2:$P$6949,13,FALSE)),X2,VLOOKUP(CONCATENATE($A2,Y$1),'CP Trade Data'!$D$2:$P$6949,13,FALSE))</f>
        <v>5514828</v>
      </c>
      <c r="Z2" s="3">
        <f>IF(ISNA(VLOOKUP(CONCATENATE($A2,Z$1),'CP Trade Data'!$D$2:$P$6949,13,FALSE)),Y2,VLOOKUP(CONCATENATE($A2,Z$1),'CP Trade Data'!$D$2:$P$6949,13,FALSE))</f>
        <v>6636493</v>
      </c>
      <c r="AA2" s="3">
        <f>IF(ISNA(VLOOKUP(CONCATENATE($A2,AA$1),'CP Trade Data'!$D$2:$P$6949,13,FALSE)),Z2,VLOOKUP(CONCATENATE($A2,AA$1),'CP Trade Data'!$D$2:$P$6949,13,FALSE))</f>
        <v>6703384</v>
      </c>
      <c r="AB2" s="3">
        <f>IF(ISNA(VLOOKUP(CONCATENATE($A2,AB$1),'CP Trade Data'!$D$2:$P$6949,13,FALSE)),AA2,VLOOKUP(CONCATENATE($A2,AB$1),'CP Trade Data'!$D$2:$P$6949,13,FALSE))</f>
        <v>7417351</v>
      </c>
      <c r="AC2" s="3">
        <f>IF(ISNA(VLOOKUP(CONCATENATE($A2,AC$1),'CP Trade Data'!$D$2:$P$6949,13,FALSE)),AB2,VLOOKUP(CONCATENATE($A2,AC$1),'CP Trade Data'!$D$2:$P$6949,13,FALSE))</f>
        <v>7417351</v>
      </c>
      <c r="AD2" s="3">
        <f>IF(ISNA(VLOOKUP(CONCATENATE($A2,AD$1),'CP Trade Data'!$D$2:$P$6949,13,FALSE)),AC2,VLOOKUP(CONCATENATE($A2,AD$1),'CP Trade Data'!$D$2:$P$6949,13,FALSE))</f>
        <v>7417351</v>
      </c>
      <c r="AE2" s="3">
        <f>IF(ISNA(VLOOKUP(CONCATENATE($A2,AE$1),'CP Trade Data'!$D$2:$P$6949,13,FALSE)),AD2,VLOOKUP(CONCATENATE($A2,AE$1),'CP Trade Data'!$D$2:$P$6949,13,FALSE))</f>
        <v>7096627</v>
      </c>
      <c r="AF2" s="3">
        <f>IF(ISNA(VLOOKUP(CONCATENATE($A2,AF$1),'CP Trade Data'!$D$2:$P$6949,13,FALSE)),AE2,VLOOKUP(CONCATENATE($A2,AF$1),'CP Trade Data'!$D$2:$P$6949,13,FALSE))</f>
        <v>7092545</v>
      </c>
      <c r="AG2" s="3">
        <f>IF(ISNA(VLOOKUP(CONCATENATE($A2,AG$1),'CP Trade Data'!$D$2:$P$6949,13,FALSE)),AF2,VLOOKUP(CONCATENATE($A2,AG$1),'CP Trade Data'!$D$2:$P$6949,13,FALSE))</f>
        <v>2234420</v>
      </c>
      <c r="AH2" s="3">
        <f>IF(ISNA(VLOOKUP(CONCATENATE($A2,AH$1),'CP Trade Data'!$D$2:$P$6949,13,FALSE)),AG2,VLOOKUP(CONCATENATE($A2,AH$1),'CP Trade Data'!$D$2:$P$6949,13,FALSE))</f>
        <v>1866599</v>
      </c>
      <c r="AI2" s="3">
        <f>IF(ISNA(VLOOKUP(CONCATENATE($A2,AI$1),'CP Trade Data'!$D$2:$P$6949,13,FALSE)),AH2,VLOOKUP(CONCATENATE($A2,AI$1),'CP Trade Data'!$D$2:$P$6949,13,FALSE))</f>
        <v>1884826</v>
      </c>
      <c r="AJ2" s="3">
        <f>IF(ISNA(VLOOKUP(CONCATENATE($A2,AJ$1),'CP Trade Data'!$D$2:$P$6949,13,FALSE)),AI2,VLOOKUP(CONCATENATE($A2,AJ$1),'CP Trade Data'!$D$2:$P$6949,13,FALSE))</f>
        <v>1884826</v>
      </c>
      <c r="AK2" s="3">
        <f>IF(ISNA(VLOOKUP(CONCATENATE($A2,AK$1),'CP Trade Data'!$D$2:$P$6949,13,FALSE)),AJ2,VLOOKUP(CONCATENATE($A2,AK$1),'CP Trade Data'!$D$2:$P$6949,13,FALSE))</f>
        <v>1884826</v>
      </c>
      <c r="AL2" s="3">
        <f>IF(ISNA(VLOOKUP(CONCATENATE($A2,AL$1),'CP Trade Data'!$D$2:$P$6949,13,FALSE)),AK2,VLOOKUP(CONCATENATE($A2,AL$1),'CP Trade Data'!$D$2:$P$6949,13,FALSE))</f>
        <v>1878760</v>
      </c>
      <c r="AM2" s="3">
        <f>IF(ISNA(VLOOKUP(CONCATENATE($A2,AM$1),'CP Trade Data'!$D$2:$P$6949,13,FALSE)),AL2,VLOOKUP(CONCATENATE($A2,AM$1),'CP Trade Data'!$D$2:$P$6949,13,FALSE))</f>
        <v>1960646</v>
      </c>
      <c r="AN2" s="3">
        <f>IF(ISNA(VLOOKUP(CONCATENATE($A2,AN$1),'CP Trade Data'!$D$2:$P$6949,13,FALSE)),AM2,VLOOKUP(CONCATENATE($A2,AN$1),'CP Trade Data'!$D$2:$P$6949,13,FALSE))</f>
        <v>1762544</v>
      </c>
      <c r="AO2" s="3">
        <f>IF(ISNA(VLOOKUP(CONCATENATE($A2,AO$1),'CP Trade Data'!$D$2:$P$6949,13,FALSE)),AN2,VLOOKUP(CONCATENATE($A2,AO$1),'CP Trade Data'!$D$2:$P$6949,13,FALSE))</f>
        <v>1235391</v>
      </c>
      <c r="AP2" s="3">
        <f>IF(ISNA(VLOOKUP(CONCATENATE($A2,AP$1),'CP Trade Data'!$D$2:$P$6949,13,FALSE)),AO2,VLOOKUP(CONCATENATE($A2,AP$1),'CP Trade Data'!$D$2:$P$6949,13,FALSE))</f>
        <v>1175345</v>
      </c>
      <c r="AQ2" s="3">
        <f>IF(ISNA(VLOOKUP(CONCATENATE($A2,AQ$1),'CP Trade Data'!$D$2:$P$6949,13,FALSE)),AP2,VLOOKUP(CONCATENATE($A2,AQ$1),'CP Trade Data'!$D$2:$P$6949,13,FALSE))</f>
        <v>1175345</v>
      </c>
      <c r="AR2" s="3">
        <f>IF(ISNA(VLOOKUP(CONCATENATE($A2,AR$1),'CP Trade Data'!$D$2:$P$6949,13,FALSE)),AQ2,VLOOKUP(CONCATENATE($A2,AR$1),'CP Trade Data'!$D$2:$P$6949,13,FALSE))</f>
        <v>1175345</v>
      </c>
      <c r="AS2" s="3">
        <f>IF(ISNA(VLOOKUP(CONCATENATE($A2,AS$1),'CP Trade Data'!$D$2:$P$6949,13,FALSE)),AR2,VLOOKUP(CONCATENATE($A2,AS$1),'CP Trade Data'!$D$2:$P$6949,13,FALSE))</f>
        <v>1232040</v>
      </c>
      <c r="AT2" s="3">
        <f>IF(ISNA(VLOOKUP(CONCATENATE($A2,AT$1),'CP Trade Data'!$D$2:$P$6949,13,FALSE)),AS2,VLOOKUP(CONCATENATE($A2,AT$1),'CP Trade Data'!$D$2:$P$6949,13,FALSE))</f>
        <v>1221124</v>
      </c>
      <c r="AU2" s="3">
        <f>IF(ISNA(VLOOKUP(CONCATENATE($A2,AU$1),'CP Trade Data'!$D$2:$P$6949,13,FALSE)),AT2,VLOOKUP(CONCATENATE($A2,AU$1),'CP Trade Data'!$D$2:$P$6949,13,FALSE))</f>
        <v>1269698</v>
      </c>
      <c r="AV2" s="3">
        <f>IF(ISNA(VLOOKUP(CONCATENATE($A2,AV$1),'CP Trade Data'!$D$2:$P$6949,13,FALSE)),AU2,VLOOKUP(CONCATENATE($A2,AV$1),'CP Trade Data'!$D$2:$P$6949,13,FALSE))</f>
        <v>1318695</v>
      </c>
      <c r="AW2" s="3">
        <f>IF(ISNA(VLOOKUP(CONCATENATE($A2,AW$1),'CP Trade Data'!$D$2:$P$6949,13,FALSE)),AV2,VLOOKUP(CONCATENATE($A2,AW$1),'CP Trade Data'!$D$2:$P$6949,13,FALSE))</f>
        <v>974795</v>
      </c>
      <c r="AX2" s="3">
        <f>IF(ISNA(VLOOKUP(CONCATENATE($A2,AX$1),'CP Trade Data'!$D$2:$P$6949,13,FALSE)),AW2,VLOOKUP(CONCATENATE($A2,AX$1),'CP Trade Data'!$D$2:$P$6949,13,FALSE))</f>
        <v>974795</v>
      </c>
      <c r="AY2" s="3">
        <f>IF(ISNA(VLOOKUP(CONCATENATE($A2,AY$1),'CP Trade Data'!$D$2:$P$6949,13,FALSE)),AX2,VLOOKUP(CONCATENATE($A2,AY$1),'CP Trade Data'!$D$2:$P$6949,13,FALSE))</f>
        <v>974795</v>
      </c>
      <c r="AZ2" s="3">
        <f>IF(ISNA(VLOOKUP(CONCATENATE($A2,AZ$1),'CP Trade Data'!$D$2:$P$6949,13,FALSE)),AY2,VLOOKUP(CONCATENATE($A2,AZ$1),'CP Trade Data'!$D$2:$P$6949,13,FALSE))</f>
        <v>1037844</v>
      </c>
      <c r="BA2" s="3">
        <f>IF(ISNA(VLOOKUP(CONCATENATE($A2,BA$1),'CP Trade Data'!$D$2:$P$6949,13,FALSE)),AZ2,VLOOKUP(CONCATENATE($A2,BA$1),'CP Trade Data'!$D$2:$P$6949,13,FALSE))</f>
        <v>1081479</v>
      </c>
      <c r="BB2" s="3">
        <f>IF(ISNA(VLOOKUP(CONCATENATE($A2,BB$1),'CP Trade Data'!$D$2:$P$6949,13,FALSE)),BA2,VLOOKUP(CONCATENATE($A2,BB$1),'CP Trade Data'!$D$2:$P$6949,13,FALSE))</f>
        <v>1051742</v>
      </c>
      <c r="BC2" s="3">
        <f>IF(ISNA(VLOOKUP(CONCATENATE($A2,BC$1),'CP Trade Data'!$D$2:$P$6949,13,FALSE)),BB2,VLOOKUP(CONCATENATE($A2,BC$1),'CP Trade Data'!$D$2:$P$6949,13,FALSE))</f>
        <v>935409</v>
      </c>
      <c r="BD2" s="3">
        <f>IF(ISNA(VLOOKUP(CONCATENATE($A2,BD$1),'CP Trade Data'!$D$2:$P$6949,13,FALSE)),BC2,VLOOKUP(CONCATENATE($A2,BD$1),'CP Trade Data'!$D$2:$P$6949,13,FALSE))</f>
        <v>736852</v>
      </c>
      <c r="BE2" s="3">
        <f>IF(ISNA(VLOOKUP(CONCATENATE($A2,BE$1),'CP Trade Data'!$D$2:$P$6949,13,FALSE)),BD2,VLOOKUP(CONCATENATE($A2,BE$1),'CP Trade Data'!$D$2:$P$6949,13,FALSE))</f>
        <v>736852</v>
      </c>
      <c r="BF2" s="3">
        <f>IF(ISNA(VLOOKUP(CONCATENATE($A2,BF$1),'CP Trade Data'!$D$2:$P$6949,13,FALSE)),BE2,VLOOKUP(CONCATENATE($A2,BF$1),'CP Trade Data'!$D$2:$P$6949,13,FALSE))</f>
        <v>736852</v>
      </c>
      <c r="BG2" s="3">
        <f>IF(ISNA(VLOOKUP(CONCATENATE($A2,BG$1),'CP Trade Data'!$D$2:$P$6949,13,FALSE)),BF2,VLOOKUP(CONCATENATE($A2,BG$1),'CP Trade Data'!$D$2:$P$6949,13,FALSE))</f>
        <v>816462</v>
      </c>
      <c r="BH2" s="3">
        <f>IF(ISNA(VLOOKUP(CONCATENATE($A2,BH$1),'CP Trade Data'!$D$2:$P$6949,13,FALSE)),BG2,VLOOKUP(CONCATENATE($A2,BH$1),'CP Trade Data'!$D$2:$P$6949,13,FALSE))</f>
        <v>943459</v>
      </c>
      <c r="BI2" s="3">
        <f>IF(ISNA(VLOOKUP(CONCATENATE($A2,BI$1),'CP Trade Data'!$D$2:$P$6949,13,FALSE)),BH2,VLOOKUP(CONCATENATE($A2,BI$1),'CP Trade Data'!$D$2:$P$6949,13,FALSE))</f>
        <v>989970</v>
      </c>
      <c r="BJ2" s="3">
        <f>IF(ISNA(VLOOKUP(CONCATENATE($A2,BJ$1),'CP Trade Data'!$D$2:$P$6949,13,FALSE)),BI2,VLOOKUP(CONCATENATE($A2,BJ$1),'CP Trade Data'!$D$2:$P$6949,13,FALSE))</f>
        <v>1140872</v>
      </c>
      <c r="BK2" s="3">
        <f>IF(ISNA(VLOOKUP(CONCATENATE($A2,BK$1),'CP Trade Data'!$D$2:$P$6949,13,FALSE)),BJ2,VLOOKUP(CONCATENATE($A2,BK$1),'CP Trade Data'!$D$2:$P$6949,13,FALSE))</f>
        <v>0</v>
      </c>
    </row>
    <row r="3" spans="1:63" x14ac:dyDescent="0.25">
      <c r="A3">
        <v>6716</v>
      </c>
      <c r="B3" t="s">
        <v>2</v>
      </c>
      <c r="C3" s="3">
        <f>IF(ISNA(VLOOKUP(CONCATENATE($A3,C$1),'CP Trade Data'!$D$2:$P$6949,13,FALSE)),0,VLOOKUP(CONCATENATE($A3,C$1),'CP Trade Data'!$D$2:$P$6949,13,FALSE))</f>
        <v>299240</v>
      </c>
      <c r="D3" s="3">
        <f>IF(ISNA(VLOOKUP(CONCATENATE($A3,D$1),'CP Trade Data'!$D$2:$P$6949,13,FALSE)),C3,VLOOKUP(CONCATENATE($A3,D$1),'CP Trade Data'!$D$2:$P$6949,13,FALSE))</f>
        <v>415717</v>
      </c>
      <c r="E3" s="3">
        <f>IF(ISNA(VLOOKUP(CONCATENATE($A3,E$1),'CP Trade Data'!$D$2:$P$6949,13,FALSE)),D3,VLOOKUP(CONCATENATE($A3,E$1),'CP Trade Data'!$D$2:$P$6949,13,FALSE))</f>
        <v>590152</v>
      </c>
      <c r="F3" s="3">
        <f>IF(ISNA(VLOOKUP(CONCATENATE($A3,F$1),'CP Trade Data'!$D$2:$P$6949,13,FALSE)),E3,VLOOKUP(CONCATENATE($A3,F$1),'CP Trade Data'!$D$2:$P$6949,13,FALSE))</f>
        <v>971343</v>
      </c>
      <c r="G3" s="3">
        <f>IF(ISNA(VLOOKUP(CONCATENATE($A3,G$1),'CP Trade Data'!$D$2:$P$6949,13,FALSE)),F3,VLOOKUP(CONCATENATE($A3,G$1),'CP Trade Data'!$D$2:$P$6949,13,FALSE))</f>
        <v>1098274</v>
      </c>
      <c r="H3" s="3">
        <f>IF(ISNA(VLOOKUP(CONCATENATE($A3,H$1),'CP Trade Data'!$D$2:$P$6949,13,FALSE)),G3,VLOOKUP(CONCATENATE($A3,H$1),'CP Trade Data'!$D$2:$P$6949,13,FALSE))</f>
        <v>1098274</v>
      </c>
      <c r="I3" s="3">
        <f>IF(ISNA(VLOOKUP(CONCATENATE($A3,I$1),'CP Trade Data'!$D$2:$P$6949,13,FALSE)),H3,VLOOKUP(CONCATENATE($A3,I$1),'CP Trade Data'!$D$2:$P$6949,13,FALSE))</f>
        <v>1098274</v>
      </c>
      <c r="J3" s="3">
        <f>IF(ISNA(VLOOKUP(CONCATENATE($A3,J$1),'CP Trade Data'!$D$2:$P$6949,13,FALSE)),I3,VLOOKUP(CONCATENATE($A3,J$1),'CP Trade Data'!$D$2:$P$6949,13,FALSE))</f>
        <v>1098274</v>
      </c>
      <c r="K3" s="3">
        <f>IF(ISNA(VLOOKUP(CONCATENATE($A3,K$1),'CP Trade Data'!$D$2:$P$6949,13,FALSE)),J3,VLOOKUP(CONCATENATE($A3,K$1),'CP Trade Data'!$D$2:$P$6949,13,FALSE))</f>
        <v>1127785</v>
      </c>
      <c r="L3" s="3">
        <f>IF(ISNA(VLOOKUP(CONCATENATE($A3,L$1),'CP Trade Data'!$D$2:$P$6949,13,FALSE)),K3,VLOOKUP(CONCATENATE($A3,L$1),'CP Trade Data'!$D$2:$P$6949,13,FALSE))</f>
        <v>1107152</v>
      </c>
      <c r="M3" s="3">
        <f>IF(ISNA(VLOOKUP(CONCATENATE($A3,M$1),'CP Trade Data'!$D$2:$P$6949,13,FALSE)),L3,VLOOKUP(CONCATENATE($A3,M$1),'CP Trade Data'!$D$2:$P$6949,13,FALSE))</f>
        <v>2082708</v>
      </c>
      <c r="N3" s="3">
        <f>IF(ISNA(VLOOKUP(CONCATENATE($A3,N$1),'CP Trade Data'!$D$2:$P$6949,13,FALSE)),M3,VLOOKUP(CONCATENATE($A3,N$1),'CP Trade Data'!$D$2:$P$6949,13,FALSE))</f>
        <v>2299478</v>
      </c>
      <c r="O3" s="3">
        <f>IF(ISNA(VLOOKUP(CONCATENATE($A3,O$1),'CP Trade Data'!$D$2:$P$6949,13,FALSE)),N3,VLOOKUP(CONCATENATE($A3,O$1),'CP Trade Data'!$D$2:$P$6949,13,FALSE))</f>
        <v>2299478</v>
      </c>
      <c r="P3" s="3">
        <f>IF(ISNA(VLOOKUP(CONCATENATE($A3,P$1),'CP Trade Data'!$D$2:$P$6949,13,FALSE)),O3,VLOOKUP(CONCATENATE($A3,P$1),'CP Trade Data'!$D$2:$P$6949,13,FALSE))</f>
        <v>2299478</v>
      </c>
      <c r="Q3" s="3">
        <f>IF(ISNA(VLOOKUP(CONCATENATE($A3,Q$1),'CP Trade Data'!$D$2:$P$6949,13,FALSE)),P3,VLOOKUP(CONCATENATE($A3,Q$1),'CP Trade Data'!$D$2:$P$6949,13,FALSE))</f>
        <v>2283690</v>
      </c>
      <c r="R3" s="3">
        <f>IF(ISNA(VLOOKUP(CONCATENATE($A3,R$1),'CP Trade Data'!$D$2:$P$6949,13,FALSE)),Q3,VLOOKUP(CONCATENATE($A3,R$1),'CP Trade Data'!$D$2:$P$6949,13,FALSE))</f>
        <v>2283690</v>
      </c>
      <c r="S3" s="3">
        <f>IF(ISNA(VLOOKUP(CONCATENATE($A3,S$1),'CP Trade Data'!$D$2:$P$6949,13,FALSE)),R3,VLOOKUP(CONCATENATE($A3,S$1),'CP Trade Data'!$D$2:$P$6949,13,FALSE))</f>
        <v>2246074</v>
      </c>
      <c r="T3" s="3">
        <f>IF(ISNA(VLOOKUP(CONCATENATE($A3,T$1),'CP Trade Data'!$D$2:$P$6949,13,FALSE)),S3,VLOOKUP(CONCATENATE($A3,T$1),'CP Trade Data'!$D$2:$P$6949,13,FALSE))</f>
        <v>2550556</v>
      </c>
      <c r="U3" s="3">
        <f>IF(ISNA(VLOOKUP(CONCATENATE($A3,U$1),'CP Trade Data'!$D$2:$P$6949,13,FALSE)),T3,VLOOKUP(CONCATENATE($A3,U$1),'CP Trade Data'!$D$2:$P$6949,13,FALSE))</f>
        <v>2634469</v>
      </c>
      <c r="V3" s="3">
        <f>IF(ISNA(VLOOKUP(CONCATENATE($A3,V$1),'CP Trade Data'!$D$2:$P$6949,13,FALSE)),U3,VLOOKUP(CONCATENATE($A3,V$1),'CP Trade Data'!$D$2:$P$6949,13,FALSE))</f>
        <v>2634469</v>
      </c>
      <c r="W3" s="3">
        <f>IF(ISNA(VLOOKUP(CONCATENATE($A3,W$1),'CP Trade Data'!$D$2:$P$6949,13,FALSE)),V3,VLOOKUP(CONCATENATE($A3,W$1),'CP Trade Data'!$D$2:$P$6949,13,FALSE))</f>
        <v>2634469</v>
      </c>
      <c r="X3" s="3">
        <f>IF(ISNA(VLOOKUP(CONCATENATE($A3,X$1),'CP Trade Data'!$D$2:$P$6949,13,FALSE)),W3,VLOOKUP(CONCATENATE($A3,X$1),'CP Trade Data'!$D$2:$P$6949,13,FALSE))</f>
        <v>2796905</v>
      </c>
      <c r="Y3" s="3">
        <f>IF(ISNA(VLOOKUP(CONCATENATE($A3,Y$1),'CP Trade Data'!$D$2:$P$6949,13,FALSE)),X3,VLOOKUP(CONCATENATE($A3,Y$1),'CP Trade Data'!$D$2:$P$6949,13,FALSE))</f>
        <v>2787694</v>
      </c>
      <c r="Z3" s="3">
        <f>IF(ISNA(VLOOKUP(CONCATENATE($A3,Z$1),'CP Trade Data'!$D$2:$P$6949,13,FALSE)),Y3,VLOOKUP(CONCATENATE($A3,Z$1),'CP Trade Data'!$D$2:$P$6949,13,FALSE))</f>
        <v>2787694</v>
      </c>
      <c r="AA3" s="3">
        <f>IF(ISNA(VLOOKUP(CONCATENATE($A3,AA$1),'CP Trade Data'!$D$2:$P$6949,13,FALSE)),Z3,VLOOKUP(CONCATENATE($A3,AA$1),'CP Trade Data'!$D$2:$P$6949,13,FALSE))</f>
        <v>2748917</v>
      </c>
      <c r="AB3" s="3">
        <f>IF(ISNA(VLOOKUP(CONCATENATE($A3,AB$1),'CP Trade Data'!$D$2:$P$6949,13,FALSE)),AA3,VLOOKUP(CONCATENATE($A3,AB$1),'CP Trade Data'!$D$2:$P$6949,13,FALSE))</f>
        <v>2748917</v>
      </c>
      <c r="AC3" s="3">
        <f>IF(ISNA(VLOOKUP(CONCATENATE($A3,AC$1),'CP Trade Data'!$D$2:$P$6949,13,FALSE)),AB3,VLOOKUP(CONCATENATE($A3,AC$1),'CP Trade Data'!$D$2:$P$6949,13,FALSE))</f>
        <v>2748917</v>
      </c>
      <c r="AD3" s="3">
        <f>IF(ISNA(VLOOKUP(CONCATENATE($A3,AD$1),'CP Trade Data'!$D$2:$P$6949,13,FALSE)),AC3,VLOOKUP(CONCATENATE($A3,AD$1),'CP Trade Data'!$D$2:$P$6949,13,FALSE))</f>
        <v>2748917</v>
      </c>
      <c r="AE3" s="3">
        <f>IF(ISNA(VLOOKUP(CONCATENATE($A3,AE$1),'CP Trade Data'!$D$2:$P$6949,13,FALSE)),AD3,VLOOKUP(CONCATENATE($A3,AE$1),'CP Trade Data'!$D$2:$P$6949,13,FALSE))</f>
        <v>2748917</v>
      </c>
      <c r="AF3" s="3">
        <f>IF(ISNA(VLOOKUP(CONCATENATE($A3,AF$1),'CP Trade Data'!$D$2:$P$6949,13,FALSE)),AE3,VLOOKUP(CONCATENATE($A3,AF$1),'CP Trade Data'!$D$2:$P$6949,13,FALSE))</f>
        <v>2748917</v>
      </c>
      <c r="AG3" s="3">
        <f>IF(ISNA(VLOOKUP(CONCATENATE($A3,AG$1),'CP Trade Data'!$D$2:$P$6949,13,FALSE)),AF3,VLOOKUP(CONCATENATE($A3,AG$1),'CP Trade Data'!$D$2:$P$6949,13,FALSE))</f>
        <v>2748917</v>
      </c>
      <c r="AH3" s="3">
        <f>IF(ISNA(VLOOKUP(CONCATENATE($A3,AH$1),'CP Trade Data'!$D$2:$P$6949,13,FALSE)),AG3,VLOOKUP(CONCATENATE($A3,AH$1),'CP Trade Data'!$D$2:$P$6949,13,FALSE))</f>
        <v>1737896</v>
      </c>
      <c r="AI3" s="3">
        <f>IF(ISNA(VLOOKUP(CONCATENATE($A3,AI$1),'CP Trade Data'!$D$2:$P$6949,13,FALSE)),AH3,VLOOKUP(CONCATENATE($A3,AI$1),'CP Trade Data'!$D$2:$P$6949,13,FALSE))</f>
        <v>1968090</v>
      </c>
      <c r="AJ3" s="3">
        <f>IF(ISNA(VLOOKUP(CONCATENATE($A3,AJ$1),'CP Trade Data'!$D$2:$P$6949,13,FALSE)),AI3,VLOOKUP(CONCATENATE($A3,AJ$1),'CP Trade Data'!$D$2:$P$6949,13,FALSE))</f>
        <v>1968090</v>
      </c>
      <c r="AK3" s="3">
        <f>IF(ISNA(VLOOKUP(CONCATENATE($A3,AK$1),'CP Trade Data'!$D$2:$P$6949,13,FALSE)),AJ3,VLOOKUP(CONCATENATE($A3,AK$1),'CP Trade Data'!$D$2:$P$6949,13,FALSE))</f>
        <v>1968090</v>
      </c>
      <c r="AL3" s="3">
        <f>IF(ISNA(VLOOKUP(CONCATENATE($A3,AL$1),'CP Trade Data'!$D$2:$P$6949,13,FALSE)),AK3,VLOOKUP(CONCATENATE($A3,AL$1),'CP Trade Data'!$D$2:$P$6949,13,FALSE))</f>
        <v>1968090</v>
      </c>
      <c r="AM3" s="3">
        <f>IF(ISNA(VLOOKUP(CONCATENATE($A3,AM$1),'CP Trade Data'!$D$2:$P$6949,13,FALSE)),AL3,VLOOKUP(CONCATENATE($A3,AM$1),'CP Trade Data'!$D$2:$P$6949,13,FALSE))</f>
        <v>1968090</v>
      </c>
      <c r="AN3" s="3">
        <f>IF(ISNA(VLOOKUP(CONCATENATE($A3,AN$1),'CP Trade Data'!$D$2:$P$6949,13,FALSE)),AM3,VLOOKUP(CONCATENATE($A3,AN$1),'CP Trade Data'!$D$2:$P$6949,13,FALSE))</f>
        <v>1968090</v>
      </c>
      <c r="AO3" s="3">
        <f>IF(ISNA(VLOOKUP(CONCATENATE($A3,AO$1),'CP Trade Data'!$D$2:$P$6949,13,FALSE)),AN3,VLOOKUP(CONCATENATE($A3,AO$1),'CP Trade Data'!$D$2:$P$6949,13,FALSE))</f>
        <v>1910756</v>
      </c>
      <c r="AP3" s="3">
        <f>IF(ISNA(VLOOKUP(CONCATENATE($A3,AP$1),'CP Trade Data'!$D$2:$P$6949,13,FALSE)),AO3,VLOOKUP(CONCATENATE($A3,AP$1),'CP Trade Data'!$D$2:$P$6949,13,FALSE))</f>
        <v>1919733</v>
      </c>
      <c r="AQ3" s="3">
        <f>IF(ISNA(VLOOKUP(CONCATENATE($A3,AQ$1),'CP Trade Data'!$D$2:$P$6949,13,FALSE)),AP3,VLOOKUP(CONCATENATE($A3,AQ$1),'CP Trade Data'!$D$2:$P$6949,13,FALSE))</f>
        <v>1919733</v>
      </c>
      <c r="AR3" s="3">
        <f>IF(ISNA(VLOOKUP(CONCATENATE($A3,AR$1),'CP Trade Data'!$D$2:$P$6949,13,FALSE)),AQ3,VLOOKUP(CONCATENATE($A3,AR$1),'CP Trade Data'!$D$2:$P$6949,13,FALSE))</f>
        <v>1919733</v>
      </c>
      <c r="AS3" s="3">
        <f>IF(ISNA(VLOOKUP(CONCATENATE($A3,AS$1),'CP Trade Data'!$D$2:$P$6949,13,FALSE)),AR3,VLOOKUP(CONCATENATE($A3,AS$1),'CP Trade Data'!$D$2:$P$6949,13,FALSE))</f>
        <v>1919733</v>
      </c>
      <c r="AT3" s="3">
        <f>IF(ISNA(VLOOKUP(CONCATENATE($A3,AT$1),'CP Trade Data'!$D$2:$P$6949,13,FALSE)),AS3,VLOOKUP(CONCATENATE($A3,AT$1),'CP Trade Data'!$D$2:$P$6949,13,FALSE))</f>
        <v>1892061</v>
      </c>
      <c r="AU3" s="3">
        <f>IF(ISNA(VLOOKUP(CONCATENATE($A3,AU$1),'CP Trade Data'!$D$2:$P$6949,13,FALSE)),AT3,VLOOKUP(CONCATENATE($A3,AU$1),'CP Trade Data'!$D$2:$P$6949,13,FALSE))</f>
        <v>1842948</v>
      </c>
      <c r="AV3" s="3">
        <f>IF(ISNA(VLOOKUP(CONCATENATE($A3,AV$1),'CP Trade Data'!$D$2:$P$6949,13,FALSE)),AU3,VLOOKUP(CONCATENATE($A3,AV$1),'CP Trade Data'!$D$2:$P$6949,13,FALSE))</f>
        <v>2112911</v>
      </c>
      <c r="AW3" s="3">
        <f>IF(ISNA(VLOOKUP(CONCATENATE($A3,AW$1),'CP Trade Data'!$D$2:$P$6949,13,FALSE)),AV3,VLOOKUP(CONCATENATE($A3,AW$1),'CP Trade Data'!$D$2:$P$6949,13,FALSE))</f>
        <v>2328718</v>
      </c>
      <c r="AX3" s="3">
        <f>IF(ISNA(VLOOKUP(CONCATENATE($A3,AX$1),'CP Trade Data'!$D$2:$P$6949,13,FALSE)),AW3,VLOOKUP(CONCATENATE($A3,AX$1),'CP Trade Data'!$D$2:$P$6949,13,FALSE))</f>
        <v>2328718</v>
      </c>
      <c r="AY3" s="3">
        <f>IF(ISNA(VLOOKUP(CONCATENATE($A3,AY$1),'CP Trade Data'!$D$2:$P$6949,13,FALSE)),AX3,VLOOKUP(CONCATENATE($A3,AY$1),'CP Trade Data'!$D$2:$P$6949,13,FALSE))</f>
        <v>2328718</v>
      </c>
      <c r="AZ3" s="3">
        <f>IF(ISNA(VLOOKUP(CONCATENATE($A3,AZ$1),'CP Trade Data'!$D$2:$P$6949,13,FALSE)),AY3,VLOOKUP(CONCATENATE($A3,AZ$1),'CP Trade Data'!$D$2:$P$6949,13,FALSE))</f>
        <v>2345332</v>
      </c>
      <c r="BA3" s="3">
        <f>IF(ISNA(VLOOKUP(CONCATENATE($A3,BA$1),'CP Trade Data'!$D$2:$P$6949,13,FALSE)),AZ3,VLOOKUP(CONCATENATE($A3,BA$1),'CP Trade Data'!$D$2:$P$6949,13,FALSE))</f>
        <v>2459001</v>
      </c>
      <c r="BB3" s="3">
        <f>IF(ISNA(VLOOKUP(CONCATENATE($A3,BB$1),'CP Trade Data'!$D$2:$P$6949,13,FALSE)),BA3,VLOOKUP(CONCATENATE($A3,BB$1),'CP Trade Data'!$D$2:$P$6949,13,FALSE))</f>
        <v>2831509</v>
      </c>
      <c r="BC3" s="3">
        <f>IF(ISNA(VLOOKUP(CONCATENATE($A3,BC$1),'CP Trade Data'!$D$2:$P$6949,13,FALSE)),BB3,VLOOKUP(CONCATENATE($A3,BC$1),'CP Trade Data'!$D$2:$P$6949,13,FALSE))</f>
        <v>3197184</v>
      </c>
      <c r="BD3" s="3">
        <f>IF(ISNA(VLOOKUP(CONCATENATE($A3,BD$1),'CP Trade Data'!$D$2:$P$6949,13,FALSE)),BC3,VLOOKUP(CONCATENATE($A3,BD$1),'CP Trade Data'!$D$2:$P$6949,13,FALSE))</f>
        <v>3197184</v>
      </c>
      <c r="BE3" s="3">
        <f>IF(ISNA(VLOOKUP(CONCATENATE($A3,BE$1),'CP Trade Data'!$D$2:$P$6949,13,FALSE)),BD3,VLOOKUP(CONCATENATE($A3,BE$1),'CP Trade Data'!$D$2:$P$6949,13,FALSE))</f>
        <v>3197184</v>
      </c>
      <c r="BF3" s="3">
        <f>IF(ISNA(VLOOKUP(CONCATENATE($A3,BF$1),'CP Trade Data'!$D$2:$P$6949,13,FALSE)),BE3,VLOOKUP(CONCATENATE($A3,BF$1),'CP Trade Data'!$D$2:$P$6949,13,FALSE))</f>
        <v>3197184</v>
      </c>
      <c r="BG3" s="3">
        <f>IF(ISNA(VLOOKUP(CONCATENATE($A3,BG$1),'CP Trade Data'!$D$2:$P$6949,13,FALSE)),BF3,VLOOKUP(CONCATENATE($A3,BG$1),'CP Trade Data'!$D$2:$P$6949,13,FALSE))</f>
        <v>3197184</v>
      </c>
      <c r="BH3" s="3">
        <f>IF(ISNA(VLOOKUP(CONCATENATE($A3,BH$1),'CP Trade Data'!$D$2:$P$6949,13,FALSE)),BG3,VLOOKUP(CONCATENATE($A3,BH$1),'CP Trade Data'!$D$2:$P$6949,13,FALSE))</f>
        <v>3237561</v>
      </c>
      <c r="BI3" s="3">
        <f>IF(ISNA(VLOOKUP(CONCATENATE($A3,BI$1),'CP Trade Data'!$D$2:$P$6949,13,FALSE)),BH3,VLOOKUP(CONCATENATE($A3,BI$1),'CP Trade Data'!$D$2:$P$6949,13,FALSE))</f>
        <v>3342948</v>
      </c>
      <c r="BJ3" s="3">
        <f>IF(ISNA(VLOOKUP(CONCATENATE($A3,BJ$1),'CP Trade Data'!$D$2:$P$6949,13,FALSE)),BI3,VLOOKUP(CONCATENATE($A3,BJ$1),'CP Trade Data'!$D$2:$P$6949,13,FALSE))</f>
        <v>3401353</v>
      </c>
      <c r="BK3" s="3">
        <f>IF(ISNA(VLOOKUP(CONCATENATE($A3,BK$1),'CP Trade Data'!$D$2:$P$6949,13,FALSE)),BJ3,VLOOKUP(CONCATENATE($A3,BK$1),'CP Trade Data'!$D$2:$P$6949,13,FALSE))</f>
        <v>3204609</v>
      </c>
    </row>
    <row r="4" spans="1:63" x14ac:dyDescent="0.25">
      <c r="A4">
        <v>8369</v>
      </c>
      <c r="B4" t="s">
        <v>3</v>
      </c>
      <c r="C4" s="3">
        <f>IF(ISNA(VLOOKUP(CONCATENATE($A4,C$1),'CP Trade Data'!$D$2:$P$6949,13,FALSE)),0,VLOOKUP(CONCATENATE($A4,C$1),'CP Trade Data'!$D$2:$P$6949,13,FALSE))</f>
        <v>11000</v>
      </c>
      <c r="D4" s="3">
        <f>IF(ISNA(VLOOKUP(CONCATENATE($A4,D$1),'CP Trade Data'!$D$2:$P$6949,13,FALSE)),C4,VLOOKUP(CONCATENATE($A4,D$1),'CP Trade Data'!$D$2:$P$6949,13,FALSE))</f>
        <v>11000</v>
      </c>
      <c r="E4" s="3">
        <f>IF(ISNA(VLOOKUP(CONCATENATE($A4,E$1),'CP Trade Data'!$D$2:$P$6949,13,FALSE)),D4,VLOOKUP(CONCATENATE($A4,E$1),'CP Trade Data'!$D$2:$P$6949,13,FALSE))</f>
        <v>11000</v>
      </c>
      <c r="F4" s="3">
        <f>IF(ISNA(VLOOKUP(CONCATENATE($A4,F$1),'CP Trade Data'!$D$2:$P$6949,13,FALSE)),E4,VLOOKUP(CONCATENATE($A4,F$1),'CP Trade Data'!$D$2:$P$6949,13,FALSE))</f>
        <v>19680</v>
      </c>
      <c r="G4" s="3">
        <f>IF(ISNA(VLOOKUP(CONCATENATE($A4,G$1),'CP Trade Data'!$D$2:$P$6949,13,FALSE)),F4,VLOOKUP(CONCATENATE($A4,G$1),'CP Trade Data'!$D$2:$P$6949,13,FALSE))</f>
        <v>19680</v>
      </c>
      <c r="H4" s="3">
        <f>IF(ISNA(VLOOKUP(CONCATENATE($A4,H$1),'CP Trade Data'!$D$2:$P$6949,13,FALSE)),G4,VLOOKUP(CONCATENATE($A4,H$1),'CP Trade Data'!$D$2:$P$6949,13,FALSE))</f>
        <v>19680</v>
      </c>
      <c r="I4" s="3">
        <f>IF(ISNA(VLOOKUP(CONCATENATE($A4,I$1),'CP Trade Data'!$D$2:$P$6949,13,FALSE)),H4,VLOOKUP(CONCATENATE($A4,I$1),'CP Trade Data'!$D$2:$P$6949,13,FALSE))</f>
        <v>19680</v>
      </c>
      <c r="J4" s="3">
        <f>IF(ISNA(VLOOKUP(CONCATENATE($A4,J$1),'CP Trade Data'!$D$2:$P$6949,13,FALSE)),I4,VLOOKUP(CONCATENATE($A4,J$1),'CP Trade Data'!$D$2:$P$6949,13,FALSE))</f>
        <v>19680</v>
      </c>
      <c r="K4" s="3">
        <f>IF(ISNA(VLOOKUP(CONCATENATE($A4,K$1),'CP Trade Data'!$D$2:$P$6949,13,FALSE)),J4,VLOOKUP(CONCATENATE($A4,K$1),'CP Trade Data'!$D$2:$P$6949,13,FALSE))</f>
        <v>19680</v>
      </c>
      <c r="L4" s="3">
        <f>IF(ISNA(VLOOKUP(CONCATENATE($A4,L$1),'CP Trade Data'!$D$2:$P$6949,13,FALSE)),K4,VLOOKUP(CONCATENATE($A4,L$1),'CP Trade Data'!$D$2:$P$6949,13,FALSE))</f>
        <v>19680</v>
      </c>
      <c r="M4" s="3">
        <f>IF(ISNA(VLOOKUP(CONCATENATE($A4,M$1),'CP Trade Data'!$D$2:$P$6949,13,FALSE)),L4,VLOOKUP(CONCATENATE($A4,M$1),'CP Trade Data'!$D$2:$P$6949,13,FALSE))</f>
        <v>19680</v>
      </c>
      <c r="N4" s="3">
        <f>IF(ISNA(VLOOKUP(CONCATENATE($A4,N$1),'CP Trade Data'!$D$2:$P$6949,13,FALSE)),M4,VLOOKUP(CONCATENATE($A4,N$1),'CP Trade Data'!$D$2:$P$6949,13,FALSE))</f>
        <v>19680</v>
      </c>
      <c r="O4" s="3">
        <f>IF(ISNA(VLOOKUP(CONCATENATE($A4,O$1),'CP Trade Data'!$D$2:$P$6949,13,FALSE)),N4,VLOOKUP(CONCATENATE($A4,O$1),'CP Trade Data'!$D$2:$P$6949,13,FALSE))</f>
        <v>19680</v>
      </c>
      <c r="P4" s="3">
        <f>IF(ISNA(VLOOKUP(CONCATENATE($A4,P$1),'CP Trade Data'!$D$2:$P$6949,13,FALSE)),O4,VLOOKUP(CONCATENATE($A4,P$1),'CP Trade Data'!$D$2:$P$6949,13,FALSE))</f>
        <v>19680</v>
      </c>
      <c r="Q4" s="3">
        <f>IF(ISNA(VLOOKUP(CONCATENATE($A4,Q$1),'CP Trade Data'!$D$2:$P$6949,13,FALSE)),P4,VLOOKUP(CONCATENATE($A4,Q$1),'CP Trade Data'!$D$2:$P$6949,13,FALSE))</f>
        <v>19680</v>
      </c>
      <c r="R4" s="3">
        <f>IF(ISNA(VLOOKUP(CONCATENATE($A4,R$1),'CP Trade Data'!$D$2:$P$6949,13,FALSE)),Q4,VLOOKUP(CONCATENATE($A4,R$1),'CP Trade Data'!$D$2:$P$6949,13,FALSE))</f>
        <v>29230</v>
      </c>
      <c r="S4" s="3">
        <f>IF(ISNA(VLOOKUP(CONCATENATE($A4,S$1),'CP Trade Data'!$D$2:$P$6949,13,FALSE)),R4,VLOOKUP(CONCATENATE($A4,S$1),'CP Trade Data'!$D$2:$P$6949,13,FALSE))</f>
        <v>29230</v>
      </c>
      <c r="T4" s="3">
        <f>IF(ISNA(VLOOKUP(CONCATENATE($A4,T$1),'CP Trade Data'!$D$2:$P$6949,13,FALSE)),S4,VLOOKUP(CONCATENATE($A4,T$1),'CP Trade Data'!$D$2:$P$6949,13,FALSE))</f>
        <v>29230</v>
      </c>
      <c r="U4" s="3">
        <f>IF(ISNA(VLOOKUP(CONCATENATE($A4,U$1),'CP Trade Data'!$D$2:$P$6949,13,FALSE)),T4,VLOOKUP(CONCATENATE($A4,U$1),'CP Trade Data'!$D$2:$P$6949,13,FALSE))</f>
        <v>29230</v>
      </c>
      <c r="V4" s="3">
        <f>IF(ISNA(VLOOKUP(CONCATENATE($A4,V$1),'CP Trade Data'!$D$2:$P$6949,13,FALSE)),U4,VLOOKUP(CONCATENATE($A4,V$1),'CP Trade Data'!$D$2:$P$6949,13,FALSE))</f>
        <v>29230</v>
      </c>
      <c r="W4" s="3">
        <f>IF(ISNA(VLOOKUP(CONCATENATE($A4,W$1),'CP Trade Data'!$D$2:$P$6949,13,FALSE)),V4,VLOOKUP(CONCATENATE($A4,W$1),'CP Trade Data'!$D$2:$P$6949,13,FALSE))</f>
        <v>29230</v>
      </c>
      <c r="X4" s="3">
        <f>IF(ISNA(VLOOKUP(CONCATENATE($A4,X$1),'CP Trade Data'!$D$2:$P$6949,13,FALSE)),W4,VLOOKUP(CONCATENATE($A4,X$1),'CP Trade Data'!$D$2:$P$6949,13,FALSE))</f>
        <v>29230</v>
      </c>
      <c r="Y4" s="3">
        <f>IF(ISNA(VLOOKUP(CONCATENATE($A4,Y$1),'CP Trade Data'!$D$2:$P$6949,13,FALSE)),X4,VLOOKUP(CONCATENATE($A4,Y$1),'CP Trade Data'!$D$2:$P$6949,13,FALSE))</f>
        <v>0</v>
      </c>
      <c r="Z4" s="3">
        <f>IF(ISNA(VLOOKUP(CONCATENATE($A4,Z$1),'CP Trade Data'!$D$2:$P$6949,13,FALSE)),Y4,VLOOKUP(CONCATENATE($A4,Z$1),'CP Trade Data'!$D$2:$P$6949,13,FALSE))</f>
        <v>0</v>
      </c>
      <c r="AA4" s="3">
        <f>IF(ISNA(VLOOKUP(CONCATENATE($A4,AA$1),'CP Trade Data'!$D$2:$P$6949,13,FALSE)),Z4,VLOOKUP(CONCATENATE($A4,AA$1),'CP Trade Data'!$D$2:$P$6949,13,FALSE))</f>
        <v>0</v>
      </c>
      <c r="AB4" s="3">
        <f>IF(ISNA(VLOOKUP(CONCATENATE($A4,AB$1),'CP Trade Data'!$D$2:$P$6949,13,FALSE)),AA4,VLOOKUP(CONCATENATE($A4,AB$1),'CP Trade Data'!$D$2:$P$6949,13,FALSE))</f>
        <v>0</v>
      </c>
      <c r="AC4" s="3">
        <f>IF(ISNA(VLOOKUP(CONCATENATE($A4,AC$1),'CP Trade Data'!$D$2:$P$6949,13,FALSE)),AB4,VLOOKUP(CONCATENATE($A4,AC$1),'CP Trade Data'!$D$2:$P$6949,13,FALSE))</f>
        <v>0</v>
      </c>
      <c r="AD4" s="3">
        <f>IF(ISNA(VLOOKUP(CONCATENATE($A4,AD$1),'CP Trade Data'!$D$2:$P$6949,13,FALSE)),AC4,VLOOKUP(CONCATENATE($A4,AD$1),'CP Trade Data'!$D$2:$P$6949,13,FALSE))</f>
        <v>0</v>
      </c>
      <c r="AE4" s="3">
        <f>IF(ISNA(VLOOKUP(CONCATENATE($A4,AE$1),'CP Trade Data'!$D$2:$P$6949,13,FALSE)),AD4,VLOOKUP(CONCATENATE($A4,AE$1),'CP Trade Data'!$D$2:$P$6949,13,FALSE))</f>
        <v>0</v>
      </c>
      <c r="AF4" s="3">
        <f>IF(ISNA(VLOOKUP(CONCATENATE($A4,AF$1),'CP Trade Data'!$D$2:$P$6949,13,FALSE)),AE4,VLOOKUP(CONCATENATE($A4,AF$1),'CP Trade Data'!$D$2:$P$6949,13,FALSE))</f>
        <v>0</v>
      </c>
      <c r="AG4" s="3">
        <f>IF(ISNA(VLOOKUP(CONCATENATE($A4,AG$1),'CP Trade Data'!$D$2:$P$6949,13,FALSE)),AF4,VLOOKUP(CONCATENATE($A4,AG$1),'CP Trade Data'!$D$2:$P$6949,13,FALSE))</f>
        <v>0</v>
      </c>
      <c r="AH4" s="3">
        <f>IF(ISNA(VLOOKUP(CONCATENATE($A4,AH$1),'CP Trade Data'!$D$2:$P$6949,13,FALSE)),AG4,VLOOKUP(CONCATENATE($A4,AH$1),'CP Trade Data'!$D$2:$P$6949,13,FALSE))</f>
        <v>0</v>
      </c>
      <c r="AI4" s="3">
        <f>IF(ISNA(VLOOKUP(CONCATENATE($A4,AI$1),'CP Trade Data'!$D$2:$P$6949,13,FALSE)),AH4,VLOOKUP(CONCATENATE($A4,AI$1),'CP Trade Data'!$D$2:$P$6949,13,FALSE))</f>
        <v>0</v>
      </c>
      <c r="AJ4" s="3">
        <f>IF(ISNA(VLOOKUP(CONCATENATE($A4,AJ$1),'CP Trade Data'!$D$2:$P$6949,13,FALSE)),AI4,VLOOKUP(CONCATENATE($A4,AJ$1),'CP Trade Data'!$D$2:$P$6949,13,FALSE))</f>
        <v>0</v>
      </c>
      <c r="AK4" s="3">
        <f>IF(ISNA(VLOOKUP(CONCATENATE($A4,AK$1),'CP Trade Data'!$D$2:$P$6949,13,FALSE)),AJ4,VLOOKUP(CONCATENATE($A4,AK$1),'CP Trade Data'!$D$2:$P$6949,13,FALSE))</f>
        <v>0</v>
      </c>
      <c r="AL4" s="3">
        <f>IF(ISNA(VLOOKUP(CONCATENATE($A4,AL$1),'CP Trade Data'!$D$2:$P$6949,13,FALSE)),AK4,VLOOKUP(CONCATENATE($A4,AL$1),'CP Trade Data'!$D$2:$P$6949,13,FALSE))</f>
        <v>0</v>
      </c>
      <c r="AM4" s="3">
        <f>IF(ISNA(VLOOKUP(CONCATENATE($A4,AM$1),'CP Trade Data'!$D$2:$P$6949,13,FALSE)),AL4,VLOOKUP(CONCATENATE($A4,AM$1),'CP Trade Data'!$D$2:$P$6949,13,FALSE))</f>
        <v>0</v>
      </c>
      <c r="AN4" s="3">
        <f>IF(ISNA(VLOOKUP(CONCATENATE($A4,AN$1),'CP Trade Data'!$D$2:$P$6949,13,FALSE)),AM4,VLOOKUP(CONCATENATE($A4,AN$1),'CP Trade Data'!$D$2:$P$6949,13,FALSE))</f>
        <v>0</v>
      </c>
      <c r="AO4" s="3">
        <f>IF(ISNA(VLOOKUP(CONCATENATE($A4,AO$1),'CP Trade Data'!$D$2:$P$6949,13,FALSE)),AN4,VLOOKUP(CONCATENATE($A4,AO$1),'CP Trade Data'!$D$2:$P$6949,13,FALSE))</f>
        <v>9205</v>
      </c>
      <c r="AP4" s="3">
        <f>IF(ISNA(VLOOKUP(CONCATENATE($A4,AP$1),'CP Trade Data'!$D$2:$P$6949,13,FALSE)),AO4,VLOOKUP(CONCATENATE($A4,AP$1),'CP Trade Data'!$D$2:$P$6949,13,FALSE))</f>
        <v>9205</v>
      </c>
      <c r="AQ4" s="3">
        <f>IF(ISNA(VLOOKUP(CONCATENATE($A4,AQ$1),'CP Trade Data'!$D$2:$P$6949,13,FALSE)),AP4,VLOOKUP(CONCATENATE($A4,AQ$1),'CP Trade Data'!$D$2:$P$6949,13,FALSE))</f>
        <v>9205</v>
      </c>
      <c r="AR4" s="3">
        <f>IF(ISNA(VLOOKUP(CONCATENATE($A4,AR$1),'CP Trade Data'!$D$2:$P$6949,13,FALSE)),AQ4,VLOOKUP(CONCATENATE($A4,AR$1),'CP Trade Data'!$D$2:$P$6949,13,FALSE))</f>
        <v>9205</v>
      </c>
      <c r="AS4" s="3">
        <f>IF(ISNA(VLOOKUP(CONCATENATE($A4,AS$1),'CP Trade Data'!$D$2:$P$6949,13,FALSE)),AR4,VLOOKUP(CONCATENATE($A4,AS$1),'CP Trade Data'!$D$2:$P$6949,13,FALSE))</f>
        <v>13303</v>
      </c>
      <c r="AT4" s="3">
        <f>IF(ISNA(VLOOKUP(CONCATENATE($A4,AT$1),'CP Trade Data'!$D$2:$P$6949,13,FALSE)),AS4,VLOOKUP(CONCATENATE($A4,AT$1),'CP Trade Data'!$D$2:$P$6949,13,FALSE))</f>
        <v>13303</v>
      </c>
      <c r="AU4" s="3">
        <f>IF(ISNA(VLOOKUP(CONCATENATE($A4,AU$1),'CP Trade Data'!$D$2:$P$6949,13,FALSE)),AT4,VLOOKUP(CONCATENATE($A4,AU$1),'CP Trade Data'!$D$2:$P$6949,13,FALSE))</f>
        <v>13303</v>
      </c>
      <c r="AV4" s="3">
        <f>IF(ISNA(VLOOKUP(CONCATENATE($A4,AV$1),'CP Trade Data'!$D$2:$P$6949,13,FALSE)),AU4,VLOOKUP(CONCATENATE($A4,AV$1),'CP Trade Data'!$D$2:$P$6949,13,FALSE))</f>
        <v>13303</v>
      </c>
      <c r="AW4" s="3">
        <f>IF(ISNA(VLOOKUP(CONCATENATE($A4,AW$1),'CP Trade Data'!$D$2:$P$6949,13,FALSE)),AV4,VLOOKUP(CONCATENATE($A4,AW$1),'CP Trade Data'!$D$2:$P$6949,13,FALSE))</f>
        <v>13303</v>
      </c>
      <c r="AX4" s="3">
        <f>IF(ISNA(VLOOKUP(CONCATENATE($A4,AX$1),'CP Trade Data'!$D$2:$P$6949,13,FALSE)),AW4,VLOOKUP(CONCATENATE($A4,AX$1),'CP Trade Data'!$D$2:$P$6949,13,FALSE))</f>
        <v>13303</v>
      </c>
      <c r="AY4" s="3">
        <f>IF(ISNA(VLOOKUP(CONCATENATE($A4,AY$1),'CP Trade Data'!$D$2:$P$6949,13,FALSE)),AX4,VLOOKUP(CONCATENATE($A4,AY$1),'CP Trade Data'!$D$2:$P$6949,13,FALSE))</f>
        <v>13303</v>
      </c>
      <c r="AZ4" s="3">
        <f>IF(ISNA(VLOOKUP(CONCATENATE($A4,AZ$1),'CP Trade Data'!$D$2:$P$6949,13,FALSE)),AY4,VLOOKUP(CONCATENATE($A4,AZ$1),'CP Trade Data'!$D$2:$P$6949,13,FALSE))</f>
        <v>13303</v>
      </c>
      <c r="BA4" s="3">
        <f>IF(ISNA(VLOOKUP(CONCATENATE($A4,BA$1),'CP Trade Data'!$D$2:$P$6949,13,FALSE)),AZ4,VLOOKUP(CONCATENATE($A4,BA$1),'CP Trade Data'!$D$2:$P$6949,13,FALSE))</f>
        <v>13303</v>
      </c>
      <c r="BB4" s="3">
        <f>IF(ISNA(VLOOKUP(CONCATENATE($A4,BB$1),'CP Trade Data'!$D$2:$P$6949,13,FALSE)),BA4,VLOOKUP(CONCATENATE($A4,BB$1),'CP Trade Data'!$D$2:$P$6949,13,FALSE))</f>
        <v>13303</v>
      </c>
      <c r="BC4" s="3">
        <f>IF(ISNA(VLOOKUP(CONCATENATE($A4,BC$1),'CP Trade Data'!$D$2:$P$6949,13,FALSE)),BB4,VLOOKUP(CONCATENATE($A4,BC$1),'CP Trade Data'!$D$2:$P$6949,13,FALSE))</f>
        <v>13303</v>
      </c>
      <c r="BD4" s="3">
        <f>IF(ISNA(VLOOKUP(CONCATENATE($A4,BD$1),'CP Trade Data'!$D$2:$P$6949,13,FALSE)),BC4,VLOOKUP(CONCATENATE($A4,BD$1),'CP Trade Data'!$D$2:$P$6949,13,FALSE))</f>
        <v>13303</v>
      </c>
      <c r="BE4" s="3">
        <f>IF(ISNA(VLOOKUP(CONCATENATE($A4,BE$1),'CP Trade Data'!$D$2:$P$6949,13,FALSE)),BD4,VLOOKUP(CONCATENATE($A4,BE$1),'CP Trade Data'!$D$2:$P$6949,13,FALSE))</f>
        <v>13303</v>
      </c>
      <c r="BF4" s="3">
        <f>IF(ISNA(VLOOKUP(CONCATENATE($A4,BF$1),'CP Trade Data'!$D$2:$P$6949,13,FALSE)),BE4,VLOOKUP(CONCATENATE($A4,BF$1),'CP Trade Data'!$D$2:$P$6949,13,FALSE))</f>
        <v>13303</v>
      </c>
      <c r="BG4" s="3">
        <f>IF(ISNA(VLOOKUP(CONCATENATE($A4,BG$1),'CP Trade Data'!$D$2:$P$6949,13,FALSE)),BF4,VLOOKUP(CONCATENATE($A4,BG$1),'CP Trade Data'!$D$2:$P$6949,13,FALSE))</f>
        <v>26167</v>
      </c>
      <c r="BH4" s="3">
        <f>IF(ISNA(VLOOKUP(CONCATENATE($A4,BH$1),'CP Trade Data'!$D$2:$P$6949,13,FALSE)),BG4,VLOOKUP(CONCATENATE($A4,BH$1),'CP Trade Data'!$D$2:$P$6949,13,FALSE))</f>
        <v>52889</v>
      </c>
      <c r="BI4" s="3">
        <f>IF(ISNA(VLOOKUP(CONCATENATE($A4,BI$1),'CP Trade Data'!$D$2:$P$6949,13,FALSE)),BH4,VLOOKUP(CONCATENATE($A4,BI$1),'CP Trade Data'!$D$2:$P$6949,13,FALSE))</f>
        <v>82114</v>
      </c>
      <c r="BJ4" s="3">
        <f>IF(ISNA(VLOOKUP(CONCATENATE($A4,BJ$1),'CP Trade Data'!$D$2:$P$6949,13,FALSE)),BI4,VLOOKUP(CONCATENATE($A4,BJ$1),'CP Trade Data'!$D$2:$P$6949,13,FALSE))</f>
        <v>95334</v>
      </c>
      <c r="BK4" s="3">
        <f>IF(ISNA(VLOOKUP(CONCATENATE($A4,BK$1),'CP Trade Data'!$D$2:$P$6949,13,FALSE)),BJ4,VLOOKUP(CONCATENATE($A4,BK$1),'CP Trade Data'!$D$2:$P$6949,13,FALSE))</f>
        <v>185593</v>
      </c>
    </row>
    <row r="5" spans="1:63" x14ac:dyDescent="0.25">
      <c r="A5">
        <v>7216</v>
      </c>
      <c r="B5" t="s">
        <v>4</v>
      </c>
      <c r="C5" s="3">
        <f>IF(ISNA(VLOOKUP(CONCATENATE($A5,C$1),'CP Trade Data'!$D$2:$P$6949,13,FALSE)),0,VLOOKUP(CONCATENATE($A5,C$1),'CP Trade Data'!$D$2:$P$6949,13,FALSE))</f>
        <v>0</v>
      </c>
      <c r="D5" s="3">
        <f>IF(ISNA(VLOOKUP(CONCATENATE($A5,D$1),'CP Trade Data'!$D$2:$P$6949,13,FALSE)),C5,VLOOKUP(CONCATENATE($A5,D$1),'CP Trade Data'!$D$2:$P$6949,13,FALSE))</f>
        <v>0</v>
      </c>
      <c r="E5" s="3">
        <f>IF(ISNA(VLOOKUP(CONCATENATE($A5,E$1),'CP Trade Data'!$D$2:$P$6949,13,FALSE)),D5,VLOOKUP(CONCATENATE($A5,E$1),'CP Trade Data'!$D$2:$P$6949,13,FALSE))</f>
        <v>0</v>
      </c>
      <c r="F5" s="3">
        <f>IF(ISNA(VLOOKUP(CONCATENATE($A5,F$1),'CP Trade Data'!$D$2:$P$6949,13,FALSE)),E5,VLOOKUP(CONCATENATE($A5,F$1),'CP Trade Data'!$D$2:$P$6949,13,FALSE))</f>
        <v>0</v>
      </c>
      <c r="G5" s="3">
        <f>IF(ISNA(VLOOKUP(CONCATENATE($A5,G$1),'CP Trade Data'!$D$2:$P$6949,13,FALSE)),F5,VLOOKUP(CONCATENATE($A5,G$1),'CP Trade Data'!$D$2:$P$6949,13,FALSE))</f>
        <v>0</v>
      </c>
      <c r="H5" s="3">
        <f>IF(ISNA(VLOOKUP(CONCATENATE($A5,H$1),'CP Trade Data'!$D$2:$P$6949,13,FALSE)),G5,VLOOKUP(CONCATENATE($A5,H$1),'CP Trade Data'!$D$2:$P$6949,13,FALSE))</f>
        <v>0</v>
      </c>
      <c r="I5" s="3">
        <f>IF(ISNA(VLOOKUP(CONCATENATE($A5,I$1),'CP Trade Data'!$D$2:$P$6949,13,FALSE)),H5,VLOOKUP(CONCATENATE($A5,I$1),'CP Trade Data'!$D$2:$P$6949,13,FALSE))</f>
        <v>0</v>
      </c>
      <c r="J5" s="3">
        <f>IF(ISNA(VLOOKUP(CONCATENATE($A5,J$1),'CP Trade Data'!$D$2:$P$6949,13,FALSE)),I5,VLOOKUP(CONCATENATE($A5,J$1),'CP Trade Data'!$D$2:$P$6949,13,FALSE))</f>
        <v>0</v>
      </c>
      <c r="K5" s="3">
        <f>IF(ISNA(VLOOKUP(CONCATENATE($A5,K$1),'CP Trade Data'!$D$2:$P$6949,13,FALSE)),J5,VLOOKUP(CONCATENATE($A5,K$1),'CP Trade Data'!$D$2:$P$6949,13,FALSE))</f>
        <v>0</v>
      </c>
      <c r="L5" s="3">
        <f>IF(ISNA(VLOOKUP(CONCATENATE($A5,L$1),'CP Trade Data'!$D$2:$P$6949,13,FALSE)),K5,VLOOKUP(CONCATENATE($A5,L$1),'CP Trade Data'!$D$2:$P$6949,13,FALSE))</f>
        <v>36225</v>
      </c>
      <c r="M5" s="3">
        <f>IF(ISNA(VLOOKUP(CONCATENATE($A5,M$1),'CP Trade Data'!$D$2:$P$6949,13,FALSE)),L5,VLOOKUP(CONCATENATE($A5,M$1),'CP Trade Data'!$D$2:$P$6949,13,FALSE))</f>
        <v>36225</v>
      </c>
      <c r="N5" s="3">
        <f>IF(ISNA(VLOOKUP(CONCATENATE($A5,N$1),'CP Trade Data'!$D$2:$P$6949,13,FALSE)),M5,VLOOKUP(CONCATENATE($A5,N$1),'CP Trade Data'!$D$2:$P$6949,13,FALSE))</f>
        <v>101250</v>
      </c>
      <c r="O5" s="3">
        <f>IF(ISNA(VLOOKUP(CONCATENATE($A5,O$1),'CP Trade Data'!$D$2:$P$6949,13,FALSE)),N5,VLOOKUP(CONCATENATE($A5,O$1),'CP Trade Data'!$D$2:$P$6949,13,FALSE))</f>
        <v>101250</v>
      </c>
      <c r="P5" s="3">
        <f>IF(ISNA(VLOOKUP(CONCATENATE($A5,P$1),'CP Trade Data'!$D$2:$P$6949,13,FALSE)),O5,VLOOKUP(CONCATENATE($A5,P$1),'CP Trade Data'!$D$2:$P$6949,13,FALSE))</f>
        <v>101250</v>
      </c>
      <c r="Q5" s="3">
        <f>IF(ISNA(VLOOKUP(CONCATENATE($A5,Q$1),'CP Trade Data'!$D$2:$P$6949,13,FALSE)),P5,VLOOKUP(CONCATENATE($A5,Q$1),'CP Trade Data'!$D$2:$P$6949,13,FALSE))</f>
        <v>101250</v>
      </c>
      <c r="R5" s="3">
        <f>IF(ISNA(VLOOKUP(CONCATENATE($A5,R$1),'CP Trade Data'!$D$2:$P$6949,13,FALSE)),Q5,VLOOKUP(CONCATENATE($A5,R$1),'CP Trade Data'!$D$2:$P$6949,13,FALSE))</f>
        <v>101250</v>
      </c>
      <c r="S5" s="3">
        <f>IF(ISNA(VLOOKUP(CONCATENATE($A5,S$1),'CP Trade Data'!$D$2:$P$6949,13,FALSE)),R5,VLOOKUP(CONCATENATE($A5,S$1),'CP Trade Data'!$D$2:$P$6949,13,FALSE))</f>
        <v>101250</v>
      </c>
      <c r="T5" s="3">
        <f>IF(ISNA(VLOOKUP(CONCATENATE($A5,T$1),'CP Trade Data'!$D$2:$P$6949,13,FALSE)),S5,VLOOKUP(CONCATENATE($A5,T$1),'CP Trade Data'!$D$2:$P$6949,13,FALSE))</f>
        <v>101250</v>
      </c>
      <c r="U5" s="3">
        <f>IF(ISNA(VLOOKUP(CONCATENATE($A5,U$1),'CP Trade Data'!$D$2:$P$6949,13,FALSE)),T5,VLOOKUP(CONCATENATE($A5,U$1),'CP Trade Data'!$D$2:$P$6949,13,FALSE))</f>
        <v>101250</v>
      </c>
      <c r="V5" s="3">
        <f>IF(ISNA(VLOOKUP(CONCATENATE($A5,V$1),'CP Trade Data'!$D$2:$P$6949,13,FALSE)),U5,VLOOKUP(CONCATENATE($A5,V$1),'CP Trade Data'!$D$2:$P$6949,13,FALSE))</f>
        <v>101250</v>
      </c>
      <c r="W5" s="3">
        <f>IF(ISNA(VLOOKUP(CONCATENATE($A5,W$1),'CP Trade Data'!$D$2:$P$6949,13,FALSE)),V5,VLOOKUP(CONCATENATE($A5,W$1),'CP Trade Data'!$D$2:$P$6949,13,FALSE))</f>
        <v>101250</v>
      </c>
      <c r="X5" s="3">
        <f>IF(ISNA(VLOOKUP(CONCATENATE($A5,X$1),'CP Trade Data'!$D$2:$P$6949,13,FALSE)),W5,VLOOKUP(CONCATENATE($A5,X$1),'CP Trade Data'!$D$2:$P$6949,13,FALSE))</f>
        <v>101250</v>
      </c>
      <c r="Y5" s="3">
        <f>IF(ISNA(VLOOKUP(CONCATENATE($A5,Y$1),'CP Trade Data'!$D$2:$P$6949,13,FALSE)),X5,VLOOKUP(CONCATENATE($A5,Y$1),'CP Trade Data'!$D$2:$P$6949,13,FALSE))</f>
        <v>101250</v>
      </c>
      <c r="Z5" s="3">
        <f>IF(ISNA(VLOOKUP(CONCATENATE($A5,Z$1),'CP Trade Data'!$D$2:$P$6949,13,FALSE)),Y5,VLOOKUP(CONCATENATE($A5,Z$1),'CP Trade Data'!$D$2:$P$6949,13,FALSE))</f>
        <v>101250</v>
      </c>
      <c r="AA5" s="3">
        <f>IF(ISNA(VLOOKUP(CONCATENATE($A5,AA$1),'CP Trade Data'!$D$2:$P$6949,13,FALSE)),Z5,VLOOKUP(CONCATENATE($A5,AA$1),'CP Trade Data'!$D$2:$P$6949,13,FALSE))</f>
        <v>110850</v>
      </c>
      <c r="AB5" s="3">
        <f>IF(ISNA(VLOOKUP(CONCATENATE($A5,AB$1),'CP Trade Data'!$D$2:$P$6949,13,FALSE)),AA5,VLOOKUP(CONCATENATE($A5,AB$1),'CP Trade Data'!$D$2:$P$6949,13,FALSE))</f>
        <v>110850</v>
      </c>
      <c r="AC5" s="3">
        <f>IF(ISNA(VLOOKUP(CONCATENATE($A5,AC$1),'CP Trade Data'!$D$2:$P$6949,13,FALSE)),AB5,VLOOKUP(CONCATENATE($A5,AC$1),'CP Trade Data'!$D$2:$P$6949,13,FALSE))</f>
        <v>110850</v>
      </c>
      <c r="AD5" s="3">
        <f>IF(ISNA(VLOOKUP(CONCATENATE($A5,AD$1),'CP Trade Data'!$D$2:$P$6949,13,FALSE)),AC5,VLOOKUP(CONCATENATE($A5,AD$1),'CP Trade Data'!$D$2:$P$6949,13,FALSE))</f>
        <v>110850</v>
      </c>
      <c r="AE5" s="3">
        <f>IF(ISNA(VLOOKUP(CONCATENATE($A5,AE$1),'CP Trade Data'!$D$2:$P$6949,13,FALSE)),AD5,VLOOKUP(CONCATENATE($A5,AE$1),'CP Trade Data'!$D$2:$P$6949,13,FALSE))</f>
        <v>110850</v>
      </c>
      <c r="AF5" s="3">
        <f>IF(ISNA(VLOOKUP(CONCATENATE($A5,AF$1),'CP Trade Data'!$D$2:$P$6949,13,FALSE)),AE5,VLOOKUP(CONCATENATE($A5,AF$1),'CP Trade Data'!$D$2:$P$6949,13,FALSE))</f>
        <v>110850</v>
      </c>
      <c r="AG5" s="3">
        <f>IF(ISNA(VLOOKUP(CONCATENATE($A5,AG$1),'CP Trade Data'!$D$2:$P$6949,13,FALSE)),AF5,VLOOKUP(CONCATENATE($A5,AG$1),'CP Trade Data'!$D$2:$P$6949,13,FALSE))</f>
        <v>124805</v>
      </c>
      <c r="AH5" s="3">
        <f>IF(ISNA(VLOOKUP(CONCATENATE($A5,AH$1),'CP Trade Data'!$D$2:$P$6949,13,FALSE)),AG5,VLOOKUP(CONCATENATE($A5,AH$1),'CP Trade Data'!$D$2:$P$6949,13,FALSE))</f>
        <v>166535</v>
      </c>
      <c r="AI5" s="3">
        <f>IF(ISNA(VLOOKUP(CONCATENATE($A5,AI$1),'CP Trade Data'!$D$2:$P$6949,13,FALSE)),AH5,VLOOKUP(CONCATENATE($A5,AI$1),'CP Trade Data'!$D$2:$P$6949,13,FALSE))</f>
        <v>166535</v>
      </c>
      <c r="AJ5" s="3">
        <f>IF(ISNA(VLOOKUP(CONCATENATE($A5,AJ$1),'CP Trade Data'!$D$2:$P$6949,13,FALSE)),AI5,VLOOKUP(CONCATENATE($A5,AJ$1),'CP Trade Data'!$D$2:$P$6949,13,FALSE))</f>
        <v>166535</v>
      </c>
      <c r="AK5" s="3">
        <f>IF(ISNA(VLOOKUP(CONCATENATE($A5,AK$1),'CP Trade Data'!$D$2:$P$6949,13,FALSE)),AJ5,VLOOKUP(CONCATENATE($A5,AK$1),'CP Trade Data'!$D$2:$P$6949,13,FALSE))</f>
        <v>166535</v>
      </c>
      <c r="AL5" s="3">
        <f>IF(ISNA(VLOOKUP(CONCATENATE($A5,AL$1),'CP Trade Data'!$D$2:$P$6949,13,FALSE)),AK5,VLOOKUP(CONCATENATE($A5,AL$1),'CP Trade Data'!$D$2:$P$6949,13,FALSE))</f>
        <v>166535</v>
      </c>
      <c r="AM5" s="3">
        <f>IF(ISNA(VLOOKUP(CONCATENATE($A5,AM$1),'CP Trade Data'!$D$2:$P$6949,13,FALSE)),AL5,VLOOKUP(CONCATENATE($A5,AM$1),'CP Trade Data'!$D$2:$P$6949,13,FALSE))</f>
        <v>179298</v>
      </c>
      <c r="AN5" s="3">
        <f>IF(ISNA(VLOOKUP(CONCATENATE($A5,AN$1),'CP Trade Data'!$D$2:$P$6949,13,FALSE)),AM5,VLOOKUP(CONCATENATE($A5,AN$1),'CP Trade Data'!$D$2:$P$6949,13,FALSE))</f>
        <v>179298</v>
      </c>
      <c r="AO5" s="3">
        <f>IF(ISNA(VLOOKUP(CONCATENATE($A5,AO$1),'CP Trade Data'!$D$2:$P$6949,13,FALSE)),AN5,VLOOKUP(CONCATENATE($A5,AO$1),'CP Trade Data'!$D$2:$P$6949,13,FALSE))</f>
        <v>179298</v>
      </c>
      <c r="AP5" s="3">
        <f>IF(ISNA(VLOOKUP(CONCATENATE($A5,AP$1),'CP Trade Data'!$D$2:$P$6949,13,FALSE)),AO5,VLOOKUP(CONCATENATE($A5,AP$1),'CP Trade Data'!$D$2:$P$6949,13,FALSE))</f>
        <v>179298</v>
      </c>
      <c r="AQ5" s="3">
        <f>IF(ISNA(VLOOKUP(CONCATENATE($A5,AQ$1),'CP Trade Data'!$D$2:$P$6949,13,FALSE)),AP5,VLOOKUP(CONCATENATE($A5,AQ$1),'CP Trade Data'!$D$2:$P$6949,13,FALSE))</f>
        <v>179298</v>
      </c>
      <c r="AR5" s="3">
        <f>IF(ISNA(VLOOKUP(CONCATENATE($A5,AR$1),'CP Trade Data'!$D$2:$P$6949,13,FALSE)),AQ5,VLOOKUP(CONCATENATE($A5,AR$1),'CP Trade Data'!$D$2:$P$6949,13,FALSE))</f>
        <v>179298</v>
      </c>
      <c r="AS5" s="3">
        <f>IF(ISNA(VLOOKUP(CONCATENATE($A5,AS$1),'CP Trade Data'!$D$2:$P$6949,13,FALSE)),AR5,VLOOKUP(CONCATENATE($A5,AS$1),'CP Trade Data'!$D$2:$P$6949,13,FALSE))</f>
        <v>179298</v>
      </c>
      <c r="AT5" s="3">
        <f>IF(ISNA(VLOOKUP(CONCATENATE($A5,AT$1),'CP Trade Data'!$D$2:$P$6949,13,FALSE)),AS5,VLOOKUP(CONCATENATE($A5,AT$1),'CP Trade Data'!$D$2:$P$6949,13,FALSE))</f>
        <v>179298</v>
      </c>
      <c r="AU5" s="3">
        <f>IF(ISNA(VLOOKUP(CONCATENATE($A5,AU$1),'CP Trade Data'!$D$2:$P$6949,13,FALSE)),AT5,VLOOKUP(CONCATENATE($A5,AU$1),'CP Trade Data'!$D$2:$P$6949,13,FALSE))</f>
        <v>179298</v>
      </c>
      <c r="AV5" s="3">
        <f>IF(ISNA(VLOOKUP(CONCATENATE($A5,AV$1),'CP Trade Data'!$D$2:$P$6949,13,FALSE)),AU5,VLOOKUP(CONCATENATE($A5,AV$1),'CP Trade Data'!$D$2:$P$6949,13,FALSE))</f>
        <v>179298</v>
      </c>
      <c r="AW5" s="3">
        <f>IF(ISNA(VLOOKUP(CONCATENATE($A5,AW$1),'CP Trade Data'!$D$2:$P$6949,13,FALSE)),AV5,VLOOKUP(CONCATENATE($A5,AW$1),'CP Trade Data'!$D$2:$P$6949,13,FALSE))</f>
        <v>179298</v>
      </c>
      <c r="AX5" s="3">
        <f>IF(ISNA(VLOOKUP(CONCATENATE($A5,AX$1),'CP Trade Data'!$D$2:$P$6949,13,FALSE)),AW5,VLOOKUP(CONCATENATE($A5,AX$1),'CP Trade Data'!$D$2:$P$6949,13,FALSE))</f>
        <v>179298</v>
      </c>
      <c r="AY5" s="3">
        <f>IF(ISNA(VLOOKUP(CONCATENATE($A5,AY$1),'CP Trade Data'!$D$2:$P$6949,13,FALSE)),AX5,VLOOKUP(CONCATENATE($A5,AY$1),'CP Trade Data'!$D$2:$P$6949,13,FALSE))</f>
        <v>179298</v>
      </c>
      <c r="AZ5" s="3">
        <f>IF(ISNA(VLOOKUP(CONCATENATE($A5,AZ$1),'CP Trade Data'!$D$2:$P$6949,13,FALSE)),AY5,VLOOKUP(CONCATENATE($A5,AZ$1),'CP Trade Data'!$D$2:$P$6949,13,FALSE))</f>
        <v>179298</v>
      </c>
      <c r="BA5" s="3">
        <f>IF(ISNA(VLOOKUP(CONCATENATE($A5,BA$1),'CP Trade Data'!$D$2:$P$6949,13,FALSE)),AZ5,VLOOKUP(CONCATENATE($A5,BA$1),'CP Trade Data'!$D$2:$P$6949,13,FALSE))</f>
        <v>179298</v>
      </c>
      <c r="BB5" s="3">
        <f>IF(ISNA(VLOOKUP(CONCATENATE($A5,BB$1),'CP Trade Data'!$D$2:$P$6949,13,FALSE)),BA5,VLOOKUP(CONCATENATE($A5,BB$1),'CP Trade Data'!$D$2:$P$6949,13,FALSE))</f>
        <v>179298</v>
      </c>
      <c r="BC5" s="3">
        <f>IF(ISNA(VLOOKUP(CONCATENATE($A5,BC$1),'CP Trade Data'!$D$2:$P$6949,13,FALSE)),BB5,VLOOKUP(CONCATENATE($A5,BC$1),'CP Trade Data'!$D$2:$P$6949,13,FALSE))</f>
        <v>179298</v>
      </c>
      <c r="BD5" s="3">
        <f>IF(ISNA(VLOOKUP(CONCATENATE($A5,BD$1),'CP Trade Data'!$D$2:$P$6949,13,FALSE)),BC5,VLOOKUP(CONCATENATE($A5,BD$1),'CP Trade Data'!$D$2:$P$6949,13,FALSE))</f>
        <v>179298</v>
      </c>
      <c r="BE5" s="3">
        <f>IF(ISNA(VLOOKUP(CONCATENATE($A5,BE$1),'CP Trade Data'!$D$2:$P$6949,13,FALSE)),BD5,VLOOKUP(CONCATENATE($A5,BE$1),'CP Trade Data'!$D$2:$P$6949,13,FALSE))</f>
        <v>179298</v>
      </c>
      <c r="BF5" s="3">
        <f>IF(ISNA(VLOOKUP(CONCATENATE($A5,BF$1),'CP Trade Data'!$D$2:$P$6949,13,FALSE)),BE5,VLOOKUP(CONCATENATE($A5,BF$1),'CP Trade Data'!$D$2:$P$6949,13,FALSE))</f>
        <v>179298</v>
      </c>
      <c r="BG5" s="3">
        <f>IF(ISNA(VLOOKUP(CONCATENATE($A5,BG$1),'CP Trade Data'!$D$2:$P$6949,13,FALSE)),BF5,VLOOKUP(CONCATENATE($A5,BG$1),'CP Trade Data'!$D$2:$P$6949,13,FALSE))</f>
        <v>179298</v>
      </c>
      <c r="BH5" s="3">
        <f>IF(ISNA(VLOOKUP(CONCATENATE($A5,BH$1),'CP Trade Data'!$D$2:$P$6949,13,FALSE)),BG5,VLOOKUP(CONCATENATE($A5,BH$1),'CP Trade Data'!$D$2:$P$6949,13,FALSE))</f>
        <v>179298</v>
      </c>
      <c r="BI5" s="3">
        <f>IF(ISNA(VLOOKUP(CONCATENATE($A5,BI$1),'CP Trade Data'!$D$2:$P$6949,13,FALSE)),BH5,VLOOKUP(CONCATENATE($A5,BI$1),'CP Trade Data'!$D$2:$P$6949,13,FALSE))</f>
        <v>179298</v>
      </c>
      <c r="BJ5" s="3">
        <f>IF(ISNA(VLOOKUP(CONCATENATE($A5,BJ$1),'CP Trade Data'!$D$2:$P$6949,13,FALSE)),BI5,VLOOKUP(CONCATENATE($A5,BJ$1),'CP Trade Data'!$D$2:$P$6949,13,FALSE))</f>
        <v>179298</v>
      </c>
      <c r="BK5" s="3">
        <f>IF(ISNA(VLOOKUP(CONCATENATE($A5,BK$1),'CP Trade Data'!$D$2:$P$6949,13,FALSE)),BJ5,VLOOKUP(CONCATENATE($A5,BK$1),'CP Trade Data'!$D$2:$P$6949,13,FALSE))</f>
        <v>179298</v>
      </c>
    </row>
    <row r="6" spans="1:63" x14ac:dyDescent="0.25">
      <c r="A6">
        <v>6665</v>
      </c>
      <c r="B6" t="s">
        <v>5</v>
      </c>
      <c r="C6" s="3">
        <f>IF(ISNA(VLOOKUP(CONCATENATE($A6,C$1),'CP Trade Data'!$D$2:$P$6949,13,FALSE)),0,VLOOKUP(CONCATENATE($A6,C$1),'CP Trade Data'!$D$2:$P$6949,13,FALSE))</f>
        <v>0</v>
      </c>
      <c r="D6" s="3">
        <f>IF(ISNA(VLOOKUP(CONCATENATE($A6,D$1),'CP Trade Data'!$D$2:$P$6949,13,FALSE)),C6,VLOOKUP(CONCATENATE($A6,D$1),'CP Trade Data'!$D$2:$P$6949,13,FALSE))</f>
        <v>0</v>
      </c>
      <c r="E6" s="3">
        <f>IF(ISNA(VLOOKUP(CONCATENATE($A6,E$1),'CP Trade Data'!$D$2:$P$6949,13,FALSE)),D6,VLOOKUP(CONCATENATE($A6,E$1),'CP Trade Data'!$D$2:$P$6949,13,FALSE))</f>
        <v>0</v>
      </c>
      <c r="F6" s="3">
        <f>IF(ISNA(VLOOKUP(CONCATENATE($A6,F$1),'CP Trade Data'!$D$2:$P$6949,13,FALSE)),E6,VLOOKUP(CONCATENATE($A6,F$1),'CP Trade Data'!$D$2:$P$6949,13,FALSE))</f>
        <v>0</v>
      </c>
      <c r="G6" s="3">
        <f>IF(ISNA(VLOOKUP(CONCATENATE($A6,G$1),'CP Trade Data'!$D$2:$P$6949,13,FALSE)),F6,VLOOKUP(CONCATENATE($A6,G$1),'CP Trade Data'!$D$2:$P$6949,13,FALSE))</f>
        <v>0</v>
      </c>
      <c r="H6" s="3">
        <f>IF(ISNA(VLOOKUP(CONCATENATE($A6,H$1),'CP Trade Data'!$D$2:$P$6949,13,FALSE)),G6,VLOOKUP(CONCATENATE($A6,H$1),'CP Trade Data'!$D$2:$P$6949,13,FALSE))</f>
        <v>0</v>
      </c>
      <c r="I6" s="3">
        <f>IF(ISNA(VLOOKUP(CONCATENATE($A6,I$1),'CP Trade Data'!$D$2:$P$6949,13,FALSE)),H6,VLOOKUP(CONCATENATE($A6,I$1),'CP Trade Data'!$D$2:$P$6949,13,FALSE))</f>
        <v>0</v>
      </c>
      <c r="J6" s="3">
        <f>IF(ISNA(VLOOKUP(CONCATENATE($A6,J$1),'CP Trade Data'!$D$2:$P$6949,13,FALSE)),I6,VLOOKUP(CONCATENATE($A6,J$1),'CP Trade Data'!$D$2:$P$6949,13,FALSE))</f>
        <v>0</v>
      </c>
      <c r="K6" s="3">
        <f>IF(ISNA(VLOOKUP(CONCATENATE($A6,K$1),'CP Trade Data'!$D$2:$P$6949,13,FALSE)),J6,VLOOKUP(CONCATENATE($A6,K$1),'CP Trade Data'!$D$2:$P$6949,13,FALSE))</f>
        <v>0</v>
      </c>
      <c r="L6" s="3">
        <f>IF(ISNA(VLOOKUP(CONCATENATE($A6,L$1),'CP Trade Data'!$D$2:$P$6949,13,FALSE)),K6,VLOOKUP(CONCATENATE($A6,L$1),'CP Trade Data'!$D$2:$P$6949,13,FALSE))</f>
        <v>0</v>
      </c>
      <c r="M6" s="3">
        <f>IF(ISNA(VLOOKUP(CONCATENATE($A6,M$1),'CP Trade Data'!$D$2:$P$6949,13,FALSE)),L6,VLOOKUP(CONCATENATE($A6,M$1),'CP Trade Data'!$D$2:$P$6949,13,FALSE))</f>
        <v>0</v>
      </c>
      <c r="N6" s="3">
        <f>IF(ISNA(VLOOKUP(CONCATENATE($A6,N$1),'CP Trade Data'!$D$2:$P$6949,13,FALSE)),M6,VLOOKUP(CONCATENATE($A6,N$1),'CP Trade Data'!$D$2:$P$6949,13,FALSE))</f>
        <v>0</v>
      </c>
      <c r="O6" s="3">
        <f>IF(ISNA(VLOOKUP(CONCATENATE($A6,O$1),'CP Trade Data'!$D$2:$P$6949,13,FALSE)),N6,VLOOKUP(CONCATENATE($A6,O$1),'CP Trade Data'!$D$2:$P$6949,13,FALSE))</f>
        <v>0</v>
      </c>
      <c r="P6" s="3">
        <f>IF(ISNA(VLOOKUP(CONCATENATE($A6,P$1),'CP Trade Data'!$D$2:$P$6949,13,FALSE)),O6,VLOOKUP(CONCATENATE($A6,P$1),'CP Trade Data'!$D$2:$P$6949,13,FALSE))</f>
        <v>0</v>
      </c>
      <c r="Q6" s="3">
        <f>IF(ISNA(VLOOKUP(CONCATENATE($A6,Q$1),'CP Trade Data'!$D$2:$P$6949,13,FALSE)),P6,VLOOKUP(CONCATENATE($A6,Q$1),'CP Trade Data'!$D$2:$P$6949,13,FALSE))</f>
        <v>0</v>
      </c>
      <c r="R6" s="3">
        <f>IF(ISNA(VLOOKUP(CONCATENATE($A6,R$1),'CP Trade Data'!$D$2:$P$6949,13,FALSE)),Q6,VLOOKUP(CONCATENATE($A6,R$1),'CP Trade Data'!$D$2:$P$6949,13,FALSE))</f>
        <v>0</v>
      </c>
      <c r="S6" s="3">
        <f>IF(ISNA(VLOOKUP(CONCATENATE($A6,S$1),'CP Trade Data'!$D$2:$P$6949,13,FALSE)),R6,VLOOKUP(CONCATENATE($A6,S$1),'CP Trade Data'!$D$2:$P$6949,13,FALSE))</f>
        <v>0</v>
      </c>
      <c r="T6" s="3">
        <f>IF(ISNA(VLOOKUP(CONCATENATE($A6,T$1),'CP Trade Data'!$D$2:$P$6949,13,FALSE)),S6,VLOOKUP(CONCATENATE($A6,T$1),'CP Trade Data'!$D$2:$P$6949,13,FALSE))</f>
        <v>0</v>
      </c>
      <c r="U6" s="3">
        <f>IF(ISNA(VLOOKUP(CONCATENATE($A6,U$1),'CP Trade Data'!$D$2:$P$6949,13,FALSE)),T6,VLOOKUP(CONCATENATE($A6,U$1),'CP Trade Data'!$D$2:$P$6949,13,FALSE))</f>
        <v>0</v>
      </c>
      <c r="V6" s="3">
        <f>IF(ISNA(VLOOKUP(CONCATENATE($A6,V$1),'CP Trade Data'!$D$2:$P$6949,13,FALSE)),U6,VLOOKUP(CONCATENATE($A6,V$1),'CP Trade Data'!$D$2:$P$6949,13,FALSE))</f>
        <v>0</v>
      </c>
      <c r="W6" s="3">
        <f>IF(ISNA(VLOOKUP(CONCATENATE($A6,W$1),'CP Trade Data'!$D$2:$P$6949,13,FALSE)),V6,VLOOKUP(CONCATENATE($A6,W$1),'CP Trade Data'!$D$2:$P$6949,13,FALSE))</f>
        <v>0</v>
      </c>
      <c r="X6" s="3">
        <f>IF(ISNA(VLOOKUP(CONCATENATE($A6,X$1),'CP Trade Data'!$D$2:$P$6949,13,FALSE)),W6,VLOOKUP(CONCATENATE($A6,X$1),'CP Trade Data'!$D$2:$P$6949,13,FALSE))</f>
        <v>0</v>
      </c>
      <c r="Y6" s="3">
        <f>IF(ISNA(VLOOKUP(CONCATENATE($A6,Y$1),'CP Trade Data'!$D$2:$P$6949,13,FALSE)),X6,VLOOKUP(CONCATENATE($A6,Y$1),'CP Trade Data'!$D$2:$P$6949,13,FALSE))</f>
        <v>156776</v>
      </c>
      <c r="Z6" s="3">
        <f>IF(ISNA(VLOOKUP(CONCATENATE($A6,Z$1),'CP Trade Data'!$D$2:$P$6949,13,FALSE)),Y6,VLOOKUP(CONCATENATE($A6,Z$1),'CP Trade Data'!$D$2:$P$6949,13,FALSE))</f>
        <v>425151</v>
      </c>
      <c r="AA6" s="3">
        <f>IF(ISNA(VLOOKUP(CONCATENATE($A6,AA$1),'CP Trade Data'!$D$2:$P$6949,13,FALSE)),Z6,VLOOKUP(CONCATENATE($A6,AA$1),'CP Trade Data'!$D$2:$P$6949,13,FALSE))</f>
        <v>425151</v>
      </c>
      <c r="AB6" s="3">
        <f>IF(ISNA(VLOOKUP(CONCATENATE($A6,AB$1),'CP Trade Data'!$D$2:$P$6949,13,FALSE)),AA6,VLOOKUP(CONCATENATE($A6,AB$1),'CP Trade Data'!$D$2:$P$6949,13,FALSE))</f>
        <v>417690</v>
      </c>
      <c r="AC6" s="3">
        <f>IF(ISNA(VLOOKUP(CONCATENATE($A6,AC$1),'CP Trade Data'!$D$2:$P$6949,13,FALSE)),AB6,VLOOKUP(CONCATENATE($A6,AC$1),'CP Trade Data'!$D$2:$P$6949,13,FALSE))</f>
        <v>417690</v>
      </c>
      <c r="AD6" s="3">
        <f>IF(ISNA(VLOOKUP(CONCATENATE($A6,AD$1),'CP Trade Data'!$D$2:$P$6949,13,FALSE)),AC6,VLOOKUP(CONCATENATE($A6,AD$1),'CP Trade Data'!$D$2:$P$6949,13,FALSE))</f>
        <v>417690</v>
      </c>
      <c r="AE6" s="3">
        <f>IF(ISNA(VLOOKUP(CONCATENATE($A6,AE$1),'CP Trade Data'!$D$2:$P$6949,13,FALSE)),AD6,VLOOKUP(CONCATENATE($A6,AE$1),'CP Trade Data'!$D$2:$P$6949,13,FALSE))</f>
        <v>417690</v>
      </c>
      <c r="AF6" s="3">
        <f>IF(ISNA(VLOOKUP(CONCATENATE($A6,AF$1),'CP Trade Data'!$D$2:$P$6949,13,FALSE)),AE6,VLOOKUP(CONCATENATE($A6,AF$1),'CP Trade Data'!$D$2:$P$6949,13,FALSE))</f>
        <v>388523</v>
      </c>
      <c r="AG6" s="3">
        <f>IF(ISNA(VLOOKUP(CONCATENATE($A6,AG$1),'CP Trade Data'!$D$2:$P$6949,13,FALSE)),AF6,VLOOKUP(CONCATENATE($A6,AG$1),'CP Trade Data'!$D$2:$P$6949,13,FALSE))</f>
        <v>381491</v>
      </c>
      <c r="AH6" s="3">
        <f>IF(ISNA(VLOOKUP(CONCATENATE($A6,AH$1),'CP Trade Data'!$D$2:$P$6949,13,FALSE)),AG6,VLOOKUP(CONCATENATE($A6,AH$1),'CP Trade Data'!$D$2:$P$6949,13,FALSE))</f>
        <v>381491</v>
      </c>
      <c r="AI6" s="3">
        <f>IF(ISNA(VLOOKUP(CONCATENATE($A6,AI$1),'CP Trade Data'!$D$2:$P$6949,13,FALSE)),AH6,VLOOKUP(CONCATENATE($A6,AI$1),'CP Trade Data'!$D$2:$P$6949,13,FALSE))</f>
        <v>381491</v>
      </c>
      <c r="AJ6" s="3">
        <f>IF(ISNA(VLOOKUP(CONCATENATE($A6,AJ$1),'CP Trade Data'!$D$2:$P$6949,13,FALSE)),AI6,VLOOKUP(CONCATENATE($A6,AJ$1),'CP Trade Data'!$D$2:$P$6949,13,FALSE))</f>
        <v>381491</v>
      </c>
      <c r="AK6" s="3">
        <f>IF(ISNA(VLOOKUP(CONCATENATE($A6,AK$1),'CP Trade Data'!$D$2:$P$6949,13,FALSE)),AJ6,VLOOKUP(CONCATENATE($A6,AK$1),'CP Trade Data'!$D$2:$P$6949,13,FALSE))</f>
        <v>381491</v>
      </c>
      <c r="AL6" s="3">
        <f>IF(ISNA(VLOOKUP(CONCATENATE($A6,AL$1),'CP Trade Data'!$D$2:$P$6949,13,FALSE)),AK6,VLOOKUP(CONCATENATE($A6,AL$1),'CP Trade Data'!$D$2:$P$6949,13,FALSE))</f>
        <v>286493</v>
      </c>
      <c r="AM6" s="3">
        <f>IF(ISNA(VLOOKUP(CONCATENATE($A6,AM$1),'CP Trade Data'!$D$2:$P$6949,13,FALSE)),AL6,VLOOKUP(CONCATENATE($A6,AM$1),'CP Trade Data'!$D$2:$P$6949,13,FALSE))</f>
        <v>226767</v>
      </c>
      <c r="AN6" s="3">
        <f>IF(ISNA(VLOOKUP(CONCATENATE($A6,AN$1),'CP Trade Data'!$D$2:$P$6949,13,FALSE)),AM6,VLOOKUP(CONCATENATE($A6,AN$1),'CP Trade Data'!$D$2:$P$6949,13,FALSE))</f>
        <v>226767</v>
      </c>
      <c r="AO6" s="3">
        <f>IF(ISNA(VLOOKUP(CONCATENATE($A6,AO$1),'CP Trade Data'!$D$2:$P$6949,13,FALSE)),AN6,VLOOKUP(CONCATENATE($A6,AO$1),'CP Trade Data'!$D$2:$P$6949,13,FALSE))</f>
        <v>226767</v>
      </c>
      <c r="AP6" s="3">
        <f>IF(ISNA(VLOOKUP(CONCATENATE($A6,AP$1),'CP Trade Data'!$D$2:$P$6949,13,FALSE)),AO6,VLOOKUP(CONCATENATE($A6,AP$1),'CP Trade Data'!$D$2:$P$6949,13,FALSE))</f>
        <v>226767</v>
      </c>
      <c r="AQ6" s="3">
        <f>IF(ISNA(VLOOKUP(CONCATENATE($A6,AQ$1),'CP Trade Data'!$D$2:$P$6949,13,FALSE)),AP6,VLOOKUP(CONCATENATE($A6,AQ$1),'CP Trade Data'!$D$2:$P$6949,13,FALSE))</f>
        <v>226767</v>
      </c>
      <c r="AR6" s="3">
        <f>IF(ISNA(VLOOKUP(CONCATENATE($A6,AR$1),'CP Trade Data'!$D$2:$P$6949,13,FALSE)),AQ6,VLOOKUP(CONCATENATE($A6,AR$1),'CP Trade Data'!$D$2:$P$6949,13,FALSE))</f>
        <v>226767</v>
      </c>
      <c r="AS6" s="3">
        <f>IF(ISNA(VLOOKUP(CONCATENATE($A6,AS$1),'CP Trade Data'!$D$2:$P$6949,13,FALSE)),AR6,VLOOKUP(CONCATENATE($A6,AS$1),'CP Trade Data'!$D$2:$P$6949,13,FALSE))</f>
        <v>226767</v>
      </c>
      <c r="AT6" s="3">
        <f>IF(ISNA(VLOOKUP(CONCATENATE($A6,AT$1),'CP Trade Data'!$D$2:$P$6949,13,FALSE)),AS6,VLOOKUP(CONCATENATE($A6,AT$1),'CP Trade Data'!$D$2:$P$6949,13,FALSE))</f>
        <v>176002</v>
      </c>
      <c r="AU6" s="3">
        <f>IF(ISNA(VLOOKUP(CONCATENATE($A6,AU$1),'CP Trade Data'!$D$2:$P$6949,13,FALSE)),AT6,VLOOKUP(CONCATENATE($A6,AU$1),'CP Trade Data'!$D$2:$P$6949,13,FALSE))</f>
        <v>0</v>
      </c>
      <c r="AV6" s="3">
        <f>IF(ISNA(VLOOKUP(CONCATENATE($A6,AV$1),'CP Trade Data'!$D$2:$P$6949,13,FALSE)),AU6,VLOOKUP(CONCATENATE($A6,AV$1),'CP Trade Data'!$D$2:$P$6949,13,FALSE))</f>
        <v>0</v>
      </c>
      <c r="AW6" s="3">
        <f>IF(ISNA(VLOOKUP(CONCATENATE($A6,AW$1),'CP Trade Data'!$D$2:$P$6949,13,FALSE)),AV6,VLOOKUP(CONCATENATE($A6,AW$1),'CP Trade Data'!$D$2:$P$6949,13,FALSE))</f>
        <v>0</v>
      </c>
      <c r="AX6" s="3">
        <f>IF(ISNA(VLOOKUP(CONCATENATE($A6,AX$1),'CP Trade Data'!$D$2:$P$6949,13,FALSE)),AW6,VLOOKUP(CONCATENATE($A6,AX$1),'CP Trade Data'!$D$2:$P$6949,13,FALSE))</f>
        <v>0</v>
      </c>
      <c r="AY6" s="3">
        <f>IF(ISNA(VLOOKUP(CONCATENATE($A6,AY$1),'CP Trade Data'!$D$2:$P$6949,13,FALSE)),AX6,VLOOKUP(CONCATENATE($A6,AY$1),'CP Trade Data'!$D$2:$P$6949,13,FALSE))</f>
        <v>0</v>
      </c>
      <c r="AZ6" s="3">
        <f>IF(ISNA(VLOOKUP(CONCATENATE($A6,AZ$1),'CP Trade Data'!$D$2:$P$6949,13,FALSE)),AY6,VLOOKUP(CONCATENATE($A6,AZ$1),'CP Trade Data'!$D$2:$P$6949,13,FALSE))</f>
        <v>0</v>
      </c>
      <c r="BA6" s="3">
        <f>IF(ISNA(VLOOKUP(CONCATENATE($A6,BA$1),'CP Trade Data'!$D$2:$P$6949,13,FALSE)),AZ6,VLOOKUP(CONCATENATE($A6,BA$1),'CP Trade Data'!$D$2:$P$6949,13,FALSE))</f>
        <v>0</v>
      </c>
      <c r="BB6" s="3">
        <f>IF(ISNA(VLOOKUP(CONCATENATE($A6,BB$1),'CP Trade Data'!$D$2:$P$6949,13,FALSE)),BA6,VLOOKUP(CONCATENATE($A6,BB$1),'CP Trade Data'!$D$2:$P$6949,13,FALSE))</f>
        <v>0</v>
      </c>
      <c r="BC6" s="3">
        <f>IF(ISNA(VLOOKUP(CONCATENATE($A6,BC$1),'CP Trade Data'!$D$2:$P$6949,13,FALSE)),BB6,VLOOKUP(CONCATENATE($A6,BC$1),'CP Trade Data'!$D$2:$P$6949,13,FALSE))</f>
        <v>0</v>
      </c>
      <c r="BD6" s="3">
        <f>IF(ISNA(VLOOKUP(CONCATENATE($A6,BD$1),'CP Trade Data'!$D$2:$P$6949,13,FALSE)),BC6,VLOOKUP(CONCATENATE($A6,BD$1),'CP Trade Data'!$D$2:$P$6949,13,FALSE))</f>
        <v>0</v>
      </c>
      <c r="BE6" s="3">
        <f>IF(ISNA(VLOOKUP(CONCATENATE($A6,BE$1),'CP Trade Data'!$D$2:$P$6949,13,FALSE)),BD6,VLOOKUP(CONCATENATE($A6,BE$1),'CP Trade Data'!$D$2:$P$6949,13,FALSE))</f>
        <v>0</v>
      </c>
      <c r="BF6" s="3">
        <f>IF(ISNA(VLOOKUP(CONCATENATE($A6,BF$1),'CP Trade Data'!$D$2:$P$6949,13,FALSE)),BE6,VLOOKUP(CONCATENATE($A6,BF$1),'CP Trade Data'!$D$2:$P$6949,13,FALSE))</f>
        <v>0</v>
      </c>
      <c r="BG6" s="3">
        <f>IF(ISNA(VLOOKUP(CONCATENATE($A6,BG$1),'CP Trade Data'!$D$2:$P$6949,13,FALSE)),BF6,VLOOKUP(CONCATENATE($A6,BG$1),'CP Trade Data'!$D$2:$P$6949,13,FALSE))</f>
        <v>0</v>
      </c>
      <c r="BH6" s="3">
        <f>IF(ISNA(VLOOKUP(CONCATENATE($A6,BH$1),'CP Trade Data'!$D$2:$P$6949,13,FALSE)),BG6,VLOOKUP(CONCATENATE($A6,BH$1),'CP Trade Data'!$D$2:$P$6949,13,FALSE))</f>
        <v>0</v>
      </c>
      <c r="BI6" s="3">
        <f>IF(ISNA(VLOOKUP(CONCATENATE($A6,BI$1),'CP Trade Data'!$D$2:$P$6949,13,FALSE)),BH6,VLOOKUP(CONCATENATE($A6,BI$1),'CP Trade Data'!$D$2:$P$6949,13,FALSE))</f>
        <v>0</v>
      </c>
      <c r="BJ6" s="3">
        <f>IF(ISNA(VLOOKUP(CONCATENATE($A6,BJ$1),'CP Trade Data'!$D$2:$P$6949,13,FALSE)),BI6,VLOOKUP(CONCATENATE($A6,BJ$1),'CP Trade Data'!$D$2:$P$6949,13,FALSE))</f>
        <v>0</v>
      </c>
      <c r="BK6" s="3">
        <f>IF(ISNA(VLOOKUP(CONCATENATE($A6,BK$1),'CP Trade Data'!$D$2:$P$6949,13,FALSE)),BJ6,VLOOKUP(CONCATENATE($A6,BK$1),'CP Trade Data'!$D$2:$P$6949,13,FALSE))</f>
        <v>0</v>
      </c>
    </row>
    <row r="7" spans="1:63" x14ac:dyDescent="0.25">
      <c r="A7">
        <v>5840</v>
      </c>
      <c r="B7" t="s">
        <v>6</v>
      </c>
      <c r="C7" s="3">
        <f>IF(ISNA(VLOOKUP(CONCATENATE($A7,C$1),'CP Trade Data'!$D$2:$P$6949,13,FALSE)),0,VLOOKUP(CONCATENATE($A7,C$1),'CP Trade Data'!$D$2:$P$6949,13,FALSE))</f>
        <v>6669941</v>
      </c>
      <c r="D7" s="3">
        <f>IF(ISNA(VLOOKUP(CONCATENATE($A7,D$1),'CP Trade Data'!$D$2:$P$6949,13,FALSE)),C7,VLOOKUP(CONCATENATE($A7,D$1),'CP Trade Data'!$D$2:$P$6949,13,FALSE))</f>
        <v>0</v>
      </c>
      <c r="E7" s="3">
        <f>IF(ISNA(VLOOKUP(CONCATENATE($A7,E$1),'CP Trade Data'!$D$2:$P$6949,13,FALSE)),D7,VLOOKUP(CONCATENATE($A7,E$1),'CP Trade Data'!$D$2:$P$6949,13,FALSE))</f>
        <v>0</v>
      </c>
      <c r="F7" s="3">
        <f>IF(ISNA(VLOOKUP(CONCATENATE($A7,F$1),'CP Trade Data'!$D$2:$P$6949,13,FALSE)),E7,VLOOKUP(CONCATENATE($A7,F$1),'CP Trade Data'!$D$2:$P$6949,13,FALSE))</f>
        <v>0</v>
      </c>
      <c r="G7" s="3">
        <f>IF(ISNA(VLOOKUP(CONCATENATE($A7,G$1),'CP Trade Data'!$D$2:$P$6949,13,FALSE)),F7,VLOOKUP(CONCATENATE($A7,G$1),'CP Trade Data'!$D$2:$P$6949,13,FALSE))</f>
        <v>0</v>
      </c>
      <c r="H7" s="3">
        <f>IF(ISNA(VLOOKUP(CONCATENATE($A7,H$1),'CP Trade Data'!$D$2:$P$6949,13,FALSE)),G7,VLOOKUP(CONCATENATE($A7,H$1),'CP Trade Data'!$D$2:$P$6949,13,FALSE))</f>
        <v>0</v>
      </c>
      <c r="I7" s="3">
        <f>IF(ISNA(VLOOKUP(CONCATENATE($A7,I$1),'CP Trade Data'!$D$2:$P$6949,13,FALSE)),H7,VLOOKUP(CONCATENATE($A7,I$1),'CP Trade Data'!$D$2:$P$6949,13,FALSE))</f>
        <v>0</v>
      </c>
      <c r="J7" s="3">
        <f>IF(ISNA(VLOOKUP(CONCATENATE($A7,J$1),'CP Trade Data'!$D$2:$P$6949,13,FALSE)),I7,VLOOKUP(CONCATENATE($A7,J$1),'CP Trade Data'!$D$2:$P$6949,13,FALSE))</f>
        <v>0</v>
      </c>
      <c r="K7" s="3">
        <f>IF(ISNA(VLOOKUP(CONCATENATE($A7,K$1),'CP Trade Data'!$D$2:$P$6949,13,FALSE)),J7,VLOOKUP(CONCATENATE($A7,K$1),'CP Trade Data'!$D$2:$P$6949,13,FALSE))</f>
        <v>0</v>
      </c>
      <c r="L7" s="3">
        <f>IF(ISNA(VLOOKUP(CONCATENATE($A7,L$1),'CP Trade Data'!$D$2:$P$6949,13,FALSE)),K7,VLOOKUP(CONCATENATE($A7,L$1),'CP Trade Data'!$D$2:$P$6949,13,FALSE))</f>
        <v>0</v>
      </c>
      <c r="M7" s="3">
        <f>IF(ISNA(VLOOKUP(CONCATENATE($A7,M$1),'CP Trade Data'!$D$2:$P$6949,13,FALSE)),L7,VLOOKUP(CONCATENATE($A7,M$1),'CP Trade Data'!$D$2:$P$6949,13,FALSE))</f>
        <v>0</v>
      </c>
      <c r="N7" s="3">
        <f>IF(ISNA(VLOOKUP(CONCATENATE($A7,N$1),'CP Trade Data'!$D$2:$P$6949,13,FALSE)),M7,VLOOKUP(CONCATENATE($A7,N$1),'CP Trade Data'!$D$2:$P$6949,13,FALSE))</f>
        <v>0</v>
      </c>
      <c r="O7" s="3">
        <f>IF(ISNA(VLOOKUP(CONCATENATE($A7,O$1),'CP Trade Data'!$D$2:$P$6949,13,FALSE)),N7,VLOOKUP(CONCATENATE($A7,O$1),'CP Trade Data'!$D$2:$P$6949,13,FALSE))</f>
        <v>0</v>
      </c>
      <c r="P7" s="3">
        <f>IF(ISNA(VLOOKUP(CONCATENATE($A7,P$1),'CP Trade Data'!$D$2:$P$6949,13,FALSE)),O7,VLOOKUP(CONCATENATE($A7,P$1),'CP Trade Data'!$D$2:$P$6949,13,FALSE))</f>
        <v>0</v>
      </c>
      <c r="Q7" s="3">
        <f>IF(ISNA(VLOOKUP(CONCATENATE($A7,Q$1),'CP Trade Data'!$D$2:$P$6949,13,FALSE)),P7,VLOOKUP(CONCATENATE($A7,Q$1),'CP Trade Data'!$D$2:$P$6949,13,FALSE))</f>
        <v>0</v>
      </c>
      <c r="R7" s="3">
        <f>IF(ISNA(VLOOKUP(CONCATENATE($A7,R$1),'CP Trade Data'!$D$2:$P$6949,13,FALSE)),Q7,VLOOKUP(CONCATENATE($A7,R$1),'CP Trade Data'!$D$2:$P$6949,13,FALSE))</f>
        <v>0</v>
      </c>
      <c r="S7" s="3">
        <f>IF(ISNA(VLOOKUP(CONCATENATE($A7,S$1),'CP Trade Data'!$D$2:$P$6949,13,FALSE)),R7,VLOOKUP(CONCATENATE($A7,S$1),'CP Trade Data'!$D$2:$P$6949,13,FALSE))</f>
        <v>0</v>
      </c>
      <c r="T7" s="3">
        <f>IF(ISNA(VLOOKUP(CONCATENATE($A7,T$1),'CP Trade Data'!$D$2:$P$6949,13,FALSE)),S7,VLOOKUP(CONCATENATE($A7,T$1),'CP Trade Data'!$D$2:$P$6949,13,FALSE))</f>
        <v>0</v>
      </c>
      <c r="U7" s="3">
        <f>IF(ISNA(VLOOKUP(CONCATENATE($A7,U$1),'CP Trade Data'!$D$2:$P$6949,13,FALSE)),T7,VLOOKUP(CONCATENATE($A7,U$1),'CP Trade Data'!$D$2:$P$6949,13,FALSE))</f>
        <v>0</v>
      </c>
      <c r="V7" s="3">
        <f>IF(ISNA(VLOOKUP(CONCATENATE($A7,V$1),'CP Trade Data'!$D$2:$P$6949,13,FALSE)),U7,VLOOKUP(CONCATENATE($A7,V$1),'CP Trade Data'!$D$2:$P$6949,13,FALSE))</f>
        <v>0</v>
      </c>
      <c r="W7" s="3">
        <f>IF(ISNA(VLOOKUP(CONCATENATE($A7,W$1),'CP Trade Data'!$D$2:$P$6949,13,FALSE)),V7,VLOOKUP(CONCATENATE($A7,W$1),'CP Trade Data'!$D$2:$P$6949,13,FALSE))</f>
        <v>0</v>
      </c>
      <c r="X7" s="3">
        <f>IF(ISNA(VLOOKUP(CONCATENATE($A7,X$1),'CP Trade Data'!$D$2:$P$6949,13,FALSE)),W7,VLOOKUP(CONCATENATE($A7,X$1),'CP Trade Data'!$D$2:$P$6949,13,FALSE))</f>
        <v>0</v>
      </c>
      <c r="Y7" s="3">
        <f>IF(ISNA(VLOOKUP(CONCATENATE($A7,Y$1),'CP Trade Data'!$D$2:$P$6949,13,FALSE)),X7,VLOOKUP(CONCATENATE($A7,Y$1),'CP Trade Data'!$D$2:$P$6949,13,FALSE))</f>
        <v>0</v>
      </c>
      <c r="Z7" s="3">
        <f>IF(ISNA(VLOOKUP(CONCATENATE($A7,Z$1),'CP Trade Data'!$D$2:$P$6949,13,FALSE)),Y7,VLOOKUP(CONCATENATE($A7,Z$1),'CP Trade Data'!$D$2:$P$6949,13,FALSE))</f>
        <v>0</v>
      </c>
      <c r="AA7" s="3">
        <f>IF(ISNA(VLOOKUP(CONCATENATE($A7,AA$1),'CP Trade Data'!$D$2:$P$6949,13,FALSE)),Z7,VLOOKUP(CONCATENATE($A7,AA$1),'CP Trade Data'!$D$2:$P$6949,13,FALSE))</f>
        <v>0</v>
      </c>
      <c r="AB7" s="3">
        <f>IF(ISNA(VLOOKUP(CONCATENATE($A7,AB$1),'CP Trade Data'!$D$2:$P$6949,13,FALSE)),AA7,VLOOKUP(CONCATENATE($A7,AB$1),'CP Trade Data'!$D$2:$P$6949,13,FALSE))</f>
        <v>0</v>
      </c>
      <c r="AC7" s="3">
        <f>IF(ISNA(VLOOKUP(CONCATENATE($A7,AC$1),'CP Trade Data'!$D$2:$P$6949,13,FALSE)),AB7,VLOOKUP(CONCATENATE($A7,AC$1),'CP Trade Data'!$D$2:$P$6949,13,FALSE))</f>
        <v>0</v>
      </c>
      <c r="AD7" s="3">
        <f>IF(ISNA(VLOOKUP(CONCATENATE($A7,AD$1),'CP Trade Data'!$D$2:$P$6949,13,FALSE)),AC7,VLOOKUP(CONCATENATE($A7,AD$1),'CP Trade Data'!$D$2:$P$6949,13,FALSE))</f>
        <v>0</v>
      </c>
      <c r="AE7" s="3">
        <f>IF(ISNA(VLOOKUP(CONCATENATE($A7,AE$1),'CP Trade Data'!$D$2:$P$6949,13,FALSE)),AD7,VLOOKUP(CONCATENATE($A7,AE$1),'CP Trade Data'!$D$2:$P$6949,13,FALSE))</f>
        <v>0</v>
      </c>
      <c r="AF7" s="3">
        <f>IF(ISNA(VLOOKUP(CONCATENATE($A7,AF$1),'CP Trade Data'!$D$2:$P$6949,13,FALSE)),AE7,VLOOKUP(CONCATENATE($A7,AF$1),'CP Trade Data'!$D$2:$P$6949,13,FALSE))</f>
        <v>0</v>
      </c>
      <c r="AG7" s="3">
        <f>IF(ISNA(VLOOKUP(CONCATENATE($A7,AG$1),'CP Trade Data'!$D$2:$P$6949,13,FALSE)),AF7,VLOOKUP(CONCATENATE($A7,AG$1),'CP Trade Data'!$D$2:$P$6949,13,FALSE))</f>
        <v>0</v>
      </c>
      <c r="AH7" s="3">
        <f>IF(ISNA(VLOOKUP(CONCATENATE($A7,AH$1),'CP Trade Data'!$D$2:$P$6949,13,FALSE)),AG7,VLOOKUP(CONCATENATE($A7,AH$1),'CP Trade Data'!$D$2:$P$6949,13,FALSE))</f>
        <v>0</v>
      </c>
      <c r="AI7" s="3">
        <f>IF(ISNA(VLOOKUP(CONCATENATE($A7,AI$1),'CP Trade Data'!$D$2:$P$6949,13,FALSE)),AH7,VLOOKUP(CONCATENATE($A7,AI$1),'CP Trade Data'!$D$2:$P$6949,13,FALSE))</f>
        <v>0</v>
      </c>
      <c r="AJ7" s="3">
        <f>IF(ISNA(VLOOKUP(CONCATENATE($A7,AJ$1),'CP Trade Data'!$D$2:$P$6949,13,FALSE)),AI7,VLOOKUP(CONCATENATE($A7,AJ$1),'CP Trade Data'!$D$2:$P$6949,13,FALSE))</f>
        <v>0</v>
      </c>
      <c r="AK7" s="3">
        <f>IF(ISNA(VLOOKUP(CONCATENATE($A7,AK$1),'CP Trade Data'!$D$2:$P$6949,13,FALSE)),AJ7,VLOOKUP(CONCATENATE($A7,AK$1),'CP Trade Data'!$D$2:$P$6949,13,FALSE))</f>
        <v>0</v>
      </c>
      <c r="AL7" s="3">
        <f>IF(ISNA(VLOOKUP(CONCATENATE($A7,AL$1),'CP Trade Data'!$D$2:$P$6949,13,FALSE)),AK7,VLOOKUP(CONCATENATE($A7,AL$1),'CP Trade Data'!$D$2:$P$6949,13,FALSE))</f>
        <v>0</v>
      </c>
      <c r="AM7" s="3">
        <f>IF(ISNA(VLOOKUP(CONCATENATE($A7,AM$1),'CP Trade Data'!$D$2:$P$6949,13,FALSE)),AL7,VLOOKUP(CONCATENATE($A7,AM$1),'CP Trade Data'!$D$2:$P$6949,13,FALSE))</f>
        <v>0</v>
      </c>
      <c r="AN7" s="3">
        <f>IF(ISNA(VLOOKUP(CONCATENATE($A7,AN$1),'CP Trade Data'!$D$2:$P$6949,13,FALSE)),AM7,VLOOKUP(CONCATENATE($A7,AN$1),'CP Trade Data'!$D$2:$P$6949,13,FALSE))</f>
        <v>0</v>
      </c>
      <c r="AO7" s="3">
        <f>IF(ISNA(VLOOKUP(CONCATENATE($A7,AO$1),'CP Trade Data'!$D$2:$P$6949,13,FALSE)),AN7,VLOOKUP(CONCATENATE($A7,AO$1),'CP Trade Data'!$D$2:$P$6949,13,FALSE))</f>
        <v>0</v>
      </c>
      <c r="AP7" s="3">
        <f>IF(ISNA(VLOOKUP(CONCATENATE($A7,AP$1),'CP Trade Data'!$D$2:$P$6949,13,FALSE)),AO7,VLOOKUP(CONCATENATE($A7,AP$1),'CP Trade Data'!$D$2:$P$6949,13,FALSE))</f>
        <v>0</v>
      </c>
      <c r="AQ7" s="3">
        <f>IF(ISNA(VLOOKUP(CONCATENATE($A7,AQ$1),'CP Trade Data'!$D$2:$P$6949,13,FALSE)),AP7,VLOOKUP(CONCATENATE($A7,AQ$1),'CP Trade Data'!$D$2:$P$6949,13,FALSE))</f>
        <v>0</v>
      </c>
      <c r="AR7" s="3">
        <f>IF(ISNA(VLOOKUP(CONCATENATE($A7,AR$1),'CP Trade Data'!$D$2:$P$6949,13,FALSE)),AQ7,VLOOKUP(CONCATENATE($A7,AR$1),'CP Trade Data'!$D$2:$P$6949,13,FALSE))</f>
        <v>0</v>
      </c>
      <c r="AS7" s="3">
        <f>IF(ISNA(VLOOKUP(CONCATENATE($A7,AS$1),'CP Trade Data'!$D$2:$P$6949,13,FALSE)),AR7,VLOOKUP(CONCATENATE($A7,AS$1),'CP Trade Data'!$D$2:$P$6949,13,FALSE))</f>
        <v>0</v>
      </c>
      <c r="AT7" s="3">
        <f>IF(ISNA(VLOOKUP(CONCATENATE($A7,AT$1),'CP Trade Data'!$D$2:$P$6949,13,FALSE)),AS7,VLOOKUP(CONCATENATE($A7,AT$1),'CP Trade Data'!$D$2:$P$6949,13,FALSE))</f>
        <v>0</v>
      </c>
      <c r="AU7" s="3">
        <f>IF(ISNA(VLOOKUP(CONCATENATE($A7,AU$1),'CP Trade Data'!$D$2:$P$6949,13,FALSE)),AT7,VLOOKUP(CONCATENATE($A7,AU$1),'CP Trade Data'!$D$2:$P$6949,13,FALSE))</f>
        <v>0</v>
      </c>
      <c r="AV7" s="3">
        <f>IF(ISNA(VLOOKUP(CONCATENATE($A7,AV$1),'CP Trade Data'!$D$2:$P$6949,13,FALSE)),AU7,VLOOKUP(CONCATENATE($A7,AV$1),'CP Trade Data'!$D$2:$P$6949,13,FALSE))</f>
        <v>0</v>
      </c>
      <c r="AW7" s="3">
        <f>IF(ISNA(VLOOKUP(CONCATENATE($A7,AW$1),'CP Trade Data'!$D$2:$P$6949,13,FALSE)),AV7,VLOOKUP(CONCATENATE($A7,AW$1),'CP Trade Data'!$D$2:$P$6949,13,FALSE))</f>
        <v>0</v>
      </c>
      <c r="AX7" s="3">
        <f>IF(ISNA(VLOOKUP(CONCATENATE($A7,AX$1),'CP Trade Data'!$D$2:$P$6949,13,FALSE)),AW7,VLOOKUP(CONCATENATE($A7,AX$1),'CP Trade Data'!$D$2:$P$6949,13,FALSE))</f>
        <v>0</v>
      </c>
      <c r="AY7" s="3">
        <f>IF(ISNA(VLOOKUP(CONCATENATE($A7,AY$1),'CP Trade Data'!$D$2:$P$6949,13,FALSE)),AX7,VLOOKUP(CONCATENATE($A7,AY$1),'CP Trade Data'!$D$2:$P$6949,13,FALSE))</f>
        <v>0</v>
      </c>
      <c r="AZ7" s="3">
        <f>IF(ISNA(VLOOKUP(CONCATENATE($A7,AZ$1),'CP Trade Data'!$D$2:$P$6949,13,FALSE)),AY7,VLOOKUP(CONCATENATE($A7,AZ$1),'CP Trade Data'!$D$2:$P$6949,13,FALSE))</f>
        <v>0</v>
      </c>
      <c r="BA7" s="3">
        <f>IF(ISNA(VLOOKUP(CONCATENATE($A7,BA$1),'CP Trade Data'!$D$2:$P$6949,13,FALSE)),AZ7,VLOOKUP(CONCATENATE($A7,BA$1),'CP Trade Data'!$D$2:$P$6949,13,FALSE))</f>
        <v>0</v>
      </c>
      <c r="BB7" s="3">
        <f>IF(ISNA(VLOOKUP(CONCATENATE($A7,BB$1),'CP Trade Data'!$D$2:$P$6949,13,FALSE)),BA7,VLOOKUP(CONCATENATE($A7,BB$1),'CP Trade Data'!$D$2:$P$6949,13,FALSE))</f>
        <v>0</v>
      </c>
      <c r="BC7" s="3">
        <f>IF(ISNA(VLOOKUP(CONCATENATE($A7,BC$1),'CP Trade Data'!$D$2:$P$6949,13,FALSE)),BB7,VLOOKUP(CONCATENATE($A7,BC$1),'CP Trade Data'!$D$2:$P$6949,13,FALSE))</f>
        <v>0</v>
      </c>
      <c r="BD7" s="3">
        <f>IF(ISNA(VLOOKUP(CONCATENATE($A7,BD$1),'CP Trade Data'!$D$2:$P$6949,13,FALSE)),BC7,VLOOKUP(CONCATENATE($A7,BD$1),'CP Trade Data'!$D$2:$P$6949,13,FALSE))</f>
        <v>0</v>
      </c>
      <c r="BE7" s="3">
        <f>IF(ISNA(VLOOKUP(CONCATENATE($A7,BE$1),'CP Trade Data'!$D$2:$P$6949,13,FALSE)),BD7,VLOOKUP(CONCATENATE($A7,BE$1),'CP Trade Data'!$D$2:$P$6949,13,FALSE))</f>
        <v>0</v>
      </c>
      <c r="BF7" s="3">
        <f>IF(ISNA(VLOOKUP(CONCATENATE($A7,BF$1),'CP Trade Data'!$D$2:$P$6949,13,FALSE)),BE7,VLOOKUP(CONCATENATE($A7,BF$1),'CP Trade Data'!$D$2:$P$6949,13,FALSE))</f>
        <v>0</v>
      </c>
      <c r="BG7" s="3">
        <f>IF(ISNA(VLOOKUP(CONCATENATE($A7,BG$1),'CP Trade Data'!$D$2:$P$6949,13,FALSE)),BF7,VLOOKUP(CONCATENATE($A7,BG$1),'CP Trade Data'!$D$2:$P$6949,13,FALSE))</f>
        <v>0</v>
      </c>
      <c r="BH7" s="3">
        <f>IF(ISNA(VLOOKUP(CONCATENATE($A7,BH$1),'CP Trade Data'!$D$2:$P$6949,13,FALSE)),BG7,VLOOKUP(CONCATENATE($A7,BH$1),'CP Trade Data'!$D$2:$P$6949,13,FALSE))</f>
        <v>0</v>
      </c>
      <c r="BI7" s="3">
        <f>IF(ISNA(VLOOKUP(CONCATENATE($A7,BI$1),'CP Trade Data'!$D$2:$P$6949,13,FALSE)),BH7,VLOOKUP(CONCATENATE($A7,BI$1),'CP Trade Data'!$D$2:$P$6949,13,FALSE))</f>
        <v>0</v>
      </c>
      <c r="BJ7" s="3">
        <f>IF(ISNA(VLOOKUP(CONCATENATE($A7,BJ$1),'CP Trade Data'!$D$2:$P$6949,13,FALSE)),BI7,VLOOKUP(CONCATENATE($A7,BJ$1),'CP Trade Data'!$D$2:$P$6949,13,FALSE))</f>
        <v>0</v>
      </c>
      <c r="BK7" s="3">
        <f>IF(ISNA(VLOOKUP(CONCATENATE($A7,BK$1),'CP Trade Data'!$D$2:$P$6949,13,FALSE)),BJ7,VLOOKUP(CONCATENATE($A7,BK$1),'CP Trade Data'!$D$2:$P$6949,13,FALSE))</f>
        <v>0</v>
      </c>
    </row>
    <row r="8" spans="1:63" x14ac:dyDescent="0.25">
      <c r="A8">
        <v>6710</v>
      </c>
      <c r="B8" t="s">
        <v>7</v>
      </c>
      <c r="C8" s="3">
        <f>IF(ISNA(VLOOKUP(CONCATENATE($A8,C$1),'CP Trade Data'!$D$2:$P$6949,13,FALSE)),0,VLOOKUP(CONCATENATE($A8,C$1),'CP Trade Data'!$D$2:$P$6949,13,FALSE))</f>
        <v>0</v>
      </c>
      <c r="D8" s="3">
        <f>IF(ISNA(VLOOKUP(CONCATENATE($A8,D$1),'CP Trade Data'!$D$2:$P$6949,13,FALSE)),C8,VLOOKUP(CONCATENATE($A8,D$1),'CP Trade Data'!$D$2:$P$6949,13,FALSE))</f>
        <v>0</v>
      </c>
      <c r="E8" s="3">
        <f>IF(ISNA(VLOOKUP(CONCATENATE($A8,E$1),'CP Trade Data'!$D$2:$P$6949,13,FALSE)),D8,VLOOKUP(CONCATENATE($A8,E$1),'CP Trade Data'!$D$2:$P$6949,13,FALSE))</f>
        <v>0</v>
      </c>
      <c r="F8" s="3">
        <f>IF(ISNA(VLOOKUP(CONCATENATE($A8,F$1),'CP Trade Data'!$D$2:$P$6949,13,FALSE)),E8,VLOOKUP(CONCATENATE($A8,F$1),'CP Trade Data'!$D$2:$P$6949,13,FALSE))</f>
        <v>0</v>
      </c>
      <c r="G8" s="3">
        <f>IF(ISNA(VLOOKUP(CONCATENATE($A8,G$1),'CP Trade Data'!$D$2:$P$6949,13,FALSE)),F8,VLOOKUP(CONCATENATE($A8,G$1),'CP Trade Data'!$D$2:$P$6949,13,FALSE))</f>
        <v>0</v>
      </c>
      <c r="H8" s="3">
        <f>IF(ISNA(VLOOKUP(CONCATENATE($A8,H$1),'CP Trade Data'!$D$2:$P$6949,13,FALSE)),G8,VLOOKUP(CONCATENATE($A8,H$1),'CP Trade Data'!$D$2:$P$6949,13,FALSE))</f>
        <v>0</v>
      </c>
      <c r="I8" s="3">
        <f>IF(ISNA(VLOOKUP(CONCATENATE($A8,I$1),'CP Trade Data'!$D$2:$P$6949,13,FALSE)),H8,VLOOKUP(CONCATENATE($A8,I$1),'CP Trade Data'!$D$2:$P$6949,13,FALSE))</f>
        <v>0</v>
      </c>
      <c r="J8" s="3">
        <f>IF(ISNA(VLOOKUP(CONCATENATE($A8,J$1),'CP Trade Data'!$D$2:$P$6949,13,FALSE)),I8,VLOOKUP(CONCATENATE($A8,J$1),'CP Trade Data'!$D$2:$P$6949,13,FALSE))</f>
        <v>0</v>
      </c>
      <c r="K8" s="3">
        <f>IF(ISNA(VLOOKUP(CONCATENATE($A8,K$1),'CP Trade Data'!$D$2:$P$6949,13,FALSE)),J8,VLOOKUP(CONCATENATE($A8,K$1),'CP Trade Data'!$D$2:$P$6949,13,FALSE))</f>
        <v>0</v>
      </c>
      <c r="L8" s="3">
        <f>IF(ISNA(VLOOKUP(CONCATENATE($A8,L$1),'CP Trade Data'!$D$2:$P$6949,13,FALSE)),K8,VLOOKUP(CONCATENATE($A8,L$1),'CP Trade Data'!$D$2:$P$6949,13,FALSE))</f>
        <v>0</v>
      </c>
      <c r="M8" s="3">
        <f>IF(ISNA(VLOOKUP(CONCATENATE($A8,M$1),'CP Trade Data'!$D$2:$P$6949,13,FALSE)),L8,VLOOKUP(CONCATENATE($A8,M$1),'CP Trade Data'!$D$2:$P$6949,13,FALSE))</f>
        <v>0</v>
      </c>
      <c r="N8" s="3">
        <f>IF(ISNA(VLOOKUP(CONCATENATE($A8,N$1),'CP Trade Data'!$D$2:$P$6949,13,FALSE)),M8,VLOOKUP(CONCATENATE($A8,N$1),'CP Trade Data'!$D$2:$P$6949,13,FALSE))</f>
        <v>0</v>
      </c>
      <c r="O8" s="3">
        <f>IF(ISNA(VLOOKUP(CONCATENATE($A8,O$1),'CP Trade Data'!$D$2:$P$6949,13,FALSE)),N8,VLOOKUP(CONCATENATE($A8,O$1),'CP Trade Data'!$D$2:$P$6949,13,FALSE))</f>
        <v>0</v>
      </c>
      <c r="P8" s="3">
        <f>IF(ISNA(VLOOKUP(CONCATENATE($A8,P$1),'CP Trade Data'!$D$2:$P$6949,13,FALSE)),O8,VLOOKUP(CONCATENATE($A8,P$1),'CP Trade Data'!$D$2:$P$6949,13,FALSE))</f>
        <v>0</v>
      </c>
      <c r="Q8" s="3">
        <f>IF(ISNA(VLOOKUP(CONCATENATE($A8,Q$1),'CP Trade Data'!$D$2:$P$6949,13,FALSE)),P8,VLOOKUP(CONCATENATE($A8,Q$1),'CP Trade Data'!$D$2:$P$6949,13,FALSE))</f>
        <v>0</v>
      </c>
      <c r="R8" s="3">
        <f>IF(ISNA(VLOOKUP(CONCATENATE($A8,R$1),'CP Trade Data'!$D$2:$P$6949,13,FALSE)),Q8,VLOOKUP(CONCATENATE($A8,R$1),'CP Trade Data'!$D$2:$P$6949,13,FALSE))</f>
        <v>0</v>
      </c>
      <c r="S8" s="3">
        <f>IF(ISNA(VLOOKUP(CONCATENATE($A8,S$1),'CP Trade Data'!$D$2:$P$6949,13,FALSE)),R8,VLOOKUP(CONCATENATE($A8,S$1),'CP Trade Data'!$D$2:$P$6949,13,FALSE))</f>
        <v>0</v>
      </c>
      <c r="T8" s="3">
        <f>IF(ISNA(VLOOKUP(CONCATENATE($A8,T$1),'CP Trade Data'!$D$2:$P$6949,13,FALSE)),S8,VLOOKUP(CONCATENATE($A8,T$1),'CP Trade Data'!$D$2:$P$6949,13,FALSE))</f>
        <v>0</v>
      </c>
      <c r="U8" s="3">
        <f>IF(ISNA(VLOOKUP(CONCATENATE($A8,U$1),'CP Trade Data'!$D$2:$P$6949,13,FALSE)),T8,VLOOKUP(CONCATENATE($A8,U$1),'CP Trade Data'!$D$2:$P$6949,13,FALSE))</f>
        <v>0</v>
      </c>
      <c r="V8" s="3">
        <f>IF(ISNA(VLOOKUP(CONCATENATE($A8,V$1),'CP Trade Data'!$D$2:$P$6949,13,FALSE)),U8,VLOOKUP(CONCATENATE($A8,V$1),'CP Trade Data'!$D$2:$P$6949,13,FALSE))</f>
        <v>0</v>
      </c>
      <c r="W8" s="3">
        <f>IF(ISNA(VLOOKUP(CONCATENATE($A8,W$1),'CP Trade Data'!$D$2:$P$6949,13,FALSE)),V8,VLOOKUP(CONCATENATE($A8,W$1),'CP Trade Data'!$D$2:$P$6949,13,FALSE))</f>
        <v>0</v>
      </c>
      <c r="X8" s="3">
        <f>IF(ISNA(VLOOKUP(CONCATENATE($A8,X$1),'CP Trade Data'!$D$2:$P$6949,13,FALSE)),W8,VLOOKUP(CONCATENATE($A8,X$1),'CP Trade Data'!$D$2:$P$6949,13,FALSE))</f>
        <v>0</v>
      </c>
      <c r="Y8" s="3">
        <f>IF(ISNA(VLOOKUP(CONCATENATE($A8,Y$1),'CP Trade Data'!$D$2:$P$6949,13,FALSE)),X8,VLOOKUP(CONCATENATE($A8,Y$1),'CP Trade Data'!$D$2:$P$6949,13,FALSE))</f>
        <v>0</v>
      </c>
      <c r="Z8" s="3">
        <f>IF(ISNA(VLOOKUP(CONCATENATE($A8,Z$1),'CP Trade Data'!$D$2:$P$6949,13,FALSE)),Y8,VLOOKUP(CONCATENATE($A8,Z$1),'CP Trade Data'!$D$2:$P$6949,13,FALSE))</f>
        <v>0</v>
      </c>
      <c r="AA8" s="3">
        <f>IF(ISNA(VLOOKUP(CONCATENATE($A8,AA$1),'CP Trade Data'!$D$2:$P$6949,13,FALSE)),Z8,VLOOKUP(CONCATENATE($A8,AA$1),'CP Trade Data'!$D$2:$P$6949,13,FALSE))</f>
        <v>0</v>
      </c>
      <c r="AB8" s="3">
        <f>IF(ISNA(VLOOKUP(CONCATENATE($A8,AB$1),'CP Trade Data'!$D$2:$P$6949,13,FALSE)),AA8,VLOOKUP(CONCATENATE($A8,AB$1),'CP Trade Data'!$D$2:$P$6949,13,FALSE))</f>
        <v>0</v>
      </c>
      <c r="AC8" s="3">
        <f>IF(ISNA(VLOOKUP(CONCATENATE($A8,AC$1),'CP Trade Data'!$D$2:$P$6949,13,FALSE)),AB8,VLOOKUP(CONCATENATE($A8,AC$1),'CP Trade Data'!$D$2:$P$6949,13,FALSE))</f>
        <v>0</v>
      </c>
      <c r="AD8" s="3">
        <f>IF(ISNA(VLOOKUP(CONCATENATE($A8,AD$1),'CP Trade Data'!$D$2:$P$6949,13,FALSE)),AC8,VLOOKUP(CONCATENATE($A8,AD$1),'CP Trade Data'!$D$2:$P$6949,13,FALSE))</f>
        <v>0</v>
      </c>
      <c r="AE8" s="3">
        <f>IF(ISNA(VLOOKUP(CONCATENATE($A8,AE$1),'CP Trade Data'!$D$2:$P$6949,13,FALSE)),AD8,VLOOKUP(CONCATENATE($A8,AE$1),'CP Trade Data'!$D$2:$P$6949,13,FALSE))</f>
        <v>0</v>
      </c>
      <c r="AF8" s="3">
        <f>IF(ISNA(VLOOKUP(CONCATENATE($A8,AF$1),'CP Trade Data'!$D$2:$P$6949,13,FALSE)),AE8,VLOOKUP(CONCATENATE($A8,AF$1),'CP Trade Data'!$D$2:$P$6949,13,FALSE))</f>
        <v>0</v>
      </c>
      <c r="AG8" s="3">
        <f>IF(ISNA(VLOOKUP(CONCATENATE($A8,AG$1),'CP Trade Data'!$D$2:$P$6949,13,FALSE)),AF8,VLOOKUP(CONCATENATE($A8,AG$1),'CP Trade Data'!$D$2:$P$6949,13,FALSE))</f>
        <v>0</v>
      </c>
      <c r="AH8" s="3">
        <f>IF(ISNA(VLOOKUP(CONCATENATE($A8,AH$1),'CP Trade Data'!$D$2:$P$6949,13,FALSE)),AG8,VLOOKUP(CONCATENATE($A8,AH$1),'CP Trade Data'!$D$2:$P$6949,13,FALSE))</f>
        <v>0</v>
      </c>
      <c r="AI8" s="3">
        <f>IF(ISNA(VLOOKUP(CONCATENATE($A8,AI$1),'CP Trade Data'!$D$2:$P$6949,13,FALSE)),AH8,VLOOKUP(CONCATENATE($A8,AI$1),'CP Trade Data'!$D$2:$P$6949,13,FALSE))</f>
        <v>0</v>
      </c>
      <c r="AJ8" s="3">
        <f>IF(ISNA(VLOOKUP(CONCATENATE($A8,AJ$1),'CP Trade Data'!$D$2:$P$6949,13,FALSE)),AI8,VLOOKUP(CONCATENATE($A8,AJ$1),'CP Trade Data'!$D$2:$P$6949,13,FALSE))</f>
        <v>0</v>
      </c>
      <c r="AK8" s="3">
        <f>IF(ISNA(VLOOKUP(CONCATENATE($A8,AK$1),'CP Trade Data'!$D$2:$P$6949,13,FALSE)),AJ8,VLOOKUP(CONCATENATE($A8,AK$1),'CP Trade Data'!$D$2:$P$6949,13,FALSE))</f>
        <v>0</v>
      </c>
      <c r="AL8" s="3">
        <f>IF(ISNA(VLOOKUP(CONCATENATE($A8,AL$1),'CP Trade Data'!$D$2:$P$6949,13,FALSE)),AK8,VLOOKUP(CONCATENATE($A8,AL$1),'CP Trade Data'!$D$2:$P$6949,13,FALSE))</f>
        <v>0</v>
      </c>
      <c r="AM8" s="3">
        <f>IF(ISNA(VLOOKUP(CONCATENATE($A8,AM$1),'CP Trade Data'!$D$2:$P$6949,13,FALSE)),AL8,VLOOKUP(CONCATENATE($A8,AM$1),'CP Trade Data'!$D$2:$P$6949,13,FALSE))</f>
        <v>0</v>
      </c>
      <c r="AN8" s="3">
        <f>IF(ISNA(VLOOKUP(CONCATENATE($A8,AN$1),'CP Trade Data'!$D$2:$P$6949,13,FALSE)),AM8,VLOOKUP(CONCATENATE($A8,AN$1),'CP Trade Data'!$D$2:$P$6949,13,FALSE))</f>
        <v>0</v>
      </c>
      <c r="AO8" s="3">
        <f>IF(ISNA(VLOOKUP(CONCATENATE($A8,AO$1),'CP Trade Data'!$D$2:$P$6949,13,FALSE)),AN8,VLOOKUP(CONCATENATE($A8,AO$1),'CP Trade Data'!$D$2:$P$6949,13,FALSE))</f>
        <v>0</v>
      </c>
      <c r="AP8" s="3">
        <f>IF(ISNA(VLOOKUP(CONCATENATE($A8,AP$1),'CP Trade Data'!$D$2:$P$6949,13,FALSE)),AO8,VLOOKUP(CONCATENATE($A8,AP$1),'CP Trade Data'!$D$2:$P$6949,13,FALSE))</f>
        <v>0</v>
      </c>
      <c r="AQ8" s="3">
        <f>IF(ISNA(VLOOKUP(CONCATENATE($A8,AQ$1),'CP Trade Data'!$D$2:$P$6949,13,FALSE)),AP8,VLOOKUP(CONCATENATE($A8,AQ$1),'CP Trade Data'!$D$2:$P$6949,13,FALSE))</f>
        <v>0</v>
      </c>
      <c r="AR8" s="3">
        <f>IF(ISNA(VLOOKUP(CONCATENATE($A8,AR$1),'CP Trade Data'!$D$2:$P$6949,13,FALSE)),AQ8,VLOOKUP(CONCATENATE($A8,AR$1),'CP Trade Data'!$D$2:$P$6949,13,FALSE))</f>
        <v>0</v>
      </c>
      <c r="AS8" s="3">
        <f>IF(ISNA(VLOOKUP(CONCATENATE($A8,AS$1),'CP Trade Data'!$D$2:$P$6949,13,FALSE)),AR8,VLOOKUP(CONCATENATE($A8,AS$1),'CP Trade Data'!$D$2:$P$6949,13,FALSE))</f>
        <v>0</v>
      </c>
      <c r="AT8" s="3">
        <f>IF(ISNA(VLOOKUP(CONCATENATE($A8,AT$1),'CP Trade Data'!$D$2:$P$6949,13,FALSE)),AS8,VLOOKUP(CONCATENATE($A8,AT$1),'CP Trade Data'!$D$2:$P$6949,13,FALSE))</f>
        <v>0</v>
      </c>
      <c r="AU8" s="3">
        <f>IF(ISNA(VLOOKUP(CONCATENATE($A8,AU$1),'CP Trade Data'!$D$2:$P$6949,13,FALSE)),AT8,VLOOKUP(CONCATENATE($A8,AU$1),'CP Trade Data'!$D$2:$P$6949,13,FALSE))</f>
        <v>0</v>
      </c>
      <c r="AV8" s="3">
        <f>IF(ISNA(VLOOKUP(CONCATENATE($A8,AV$1),'CP Trade Data'!$D$2:$P$6949,13,FALSE)),AU8,VLOOKUP(CONCATENATE($A8,AV$1),'CP Trade Data'!$D$2:$P$6949,13,FALSE))</f>
        <v>0</v>
      </c>
      <c r="AW8" s="3">
        <f>IF(ISNA(VLOOKUP(CONCATENATE($A8,AW$1),'CP Trade Data'!$D$2:$P$6949,13,FALSE)),AV8,VLOOKUP(CONCATENATE($A8,AW$1),'CP Trade Data'!$D$2:$P$6949,13,FALSE))</f>
        <v>0</v>
      </c>
      <c r="AX8" s="3">
        <f>IF(ISNA(VLOOKUP(CONCATENATE($A8,AX$1),'CP Trade Data'!$D$2:$P$6949,13,FALSE)),AW8,VLOOKUP(CONCATENATE($A8,AX$1),'CP Trade Data'!$D$2:$P$6949,13,FALSE))</f>
        <v>0</v>
      </c>
      <c r="AY8" s="3">
        <f>IF(ISNA(VLOOKUP(CONCATENATE($A8,AY$1),'CP Trade Data'!$D$2:$P$6949,13,FALSE)),AX8,VLOOKUP(CONCATENATE($A8,AY$1),'CP Trade Data'!$D$2:$P$6949,13,FALSE))</f>
        <v>0</v>
      </c>
      <c r="AZ8" s="3">
        <f>IF(ISNA(VLOOKUP(CONCATENATE($A8,AZ$1),'CP Trade Data'!$D$2:$P$6949,13,FALSE)),AY8,VLOOKUP(CONCATENATE($A8,AZ$1),'CP Trade Data'!$D$2:$P$6949,13,FALSE))</f>
        <v>0</v>
      </c>
      <c r="BA8" s="3">
        <f>IF(ISNA(VLOOKUP(CONCATENATE($A8,BA$1),'CP Trade Data'!$D$2:$P$6949,13,FALSE)),AZ8,VLOOKUP(CONCATENATE($A8,BA$1),'CP Trade Data'!$D$2:$P$6949,13,FALSE))</f>
        <v>0</v>
      </c>
      <c r="BB8" s="3">
        <f>IF(ISNA(VLOOKUP(CONCATENATE($A8,BB$1),'CP Trade Data'!$D$2:$P$6949,13,FALSE)),BA8,VLOOKUP(CONCATENATE($A8,BB$1),'CP Trade Data'!$D$2:$P$6949,13,FALSE))</f>
        <v>0</v>
      </c>
      <c r="BC8" s="3">
        <f>IF(ISNA(VLOOKUP(CONCATENATE($A8,BC$1),'CP Trade Data'!$D$2:$P$6949,13,FALSE)),BB8,VLOOKUP(CONCATENATE($A8,BC$1),'CP Trade Data'!$D$2:$P$6949,13,FALSE))</f>
        <v>0</v>
      </c>
      <c r="BD8" s="3">
        <f>IF(ISNA(VLOOKUP(CONCATENATE($A8,BD$1),'CP Trade Data'!$D$2:$P$6949,13,FALSE)),BC8,VLOOKUP(CONCATENATE($A8,BD$1),'CP Trade Data'!$D$2:$P$6949,13,FALSE))</f>
        <v>0</v>
      </c>
      <c r="BE8" s="3">
        <f>IF(ISNA(VLOOKUP(CONCATENATE($A8,BE$1),'CP Trade Data'!$D$2:$P$6949,13,FALSE)),BD8,VLOOKUP(CONCATENATE($A8,BE$1),'CP Trade Data'!$D$2:$P$6949,13,FALSE))</f>
        <v>0</v>
      </c>
      <c r="BF8" s="3">
        <f>IF(ISNA(VLOOKUP(CONCATENATE($A8,BF$1),'CP Trade Data'!$D$2:$P$6949,13,FALSE)),BE8,VLOOKUP(CONCATENATE($A8,BF$1),'CP Trade Data'!$D$2:$P$6949,13,FALSE))</f>
        <v>0</v>
      </c>
      <c r="BG8" s="3">
        <f>IF(ISNA(VLOOKUP(CONCATENATE($A8,BG$1),'CP Trade Data'!$D$2:$P$6949,13,FALSE)),BF8,VLOOKUP(CONCATENATE($A8,BG$1),'CP Trade Data'!$D$2:$P$6949,13,FALSE))</f>
        <v>0</v>
      </c>
      <c r="BH8" s="3">
        <f>IF(ISNA(VLOOKUP(CONCATENATE($A8,BH$1),'CP Trade Data'!$D$2:$P$6949,13,FALSE)),BG8,VLOOKUP(CONCATENATE($A8,BH$1),'CP Trade Data'!$D$2:$P$6949,13,FALSE))</f>
        <v>0</v>
      </c>
      <c r="BI8" s="3">
        <f>IF(ISNA(VLOOKUP(CONCATENATE($A8,BI$1),'CP Trade Data'!$D$2:$P$6949,13,FALSE)),BH8,VLOOKUP(CONCATENATE($A8,BI$1),'CP Trade Data'!$D$2:$P$6949,13,FALSE))</f>
        <v>0</v>
      </c>
      <c r="BJ8" s="3">
        <f>IF(ISNA(VLOOKUP(CONCATENATE($A8,BJ$1),'CP Trade Data'!$D$2:$P$6949,13,FALSE)),BI8,VLOOKUP(CONCATENATE($A8,BJ$1),'CP Trade Data'!$D$2:$P$6949,13,FALSE))</f>
        <v>0</v>
      </c>
      <c r="BK8" s="3">
        <f>IF(ISNA(VLOOKUP(CONCATENATE($A8,BK$1),'CP Trade Data'!$D$2:$P$6949,13,FALSE)),BJ8,VLOOKUP(CONCATENATE($A8,BK$1),'CP Trade Data'!$D$2:$P$6949,13,FALSE))</f>
        <v>0</v>
      </c>
    </row>
    <row r="9" spans="1:63" x14ac:dyDescent="0.25">
      <c r="A9">
        <v>7089</v>
      </c>
      <c r="B9" t="s">
        <v>10</v>
      </c>
      <c r="C9" s="3">
        <f>IF(ISNA(VLOOKUP(CONCATENATE($A9,C$1),'CP Trade Data'!$D$2:$P$6949,13,FALSE)),0,VLOOKUP(CONCATENATE($A9,C$1),'CP Trade Data'!$D$2:$P$6949,13,FALSE))</f>
        <v>0</v>
      </c>
      <c r="D9" s="3">
        <f>IF(ISNA(VLOOKUP(CONCATENATE($A9,D$1),'CP Trade Data'!$D$2:$P$6949,13,FALSE)),C9,VLOOKUP(CONCATENATE($A9,D$1),'CP Trade Data'!$D$2:$P$6949,13,FALSE))</f>
        <v>0</v>
      </c>
      <c r="E9" s="3">
        <f>IF(ISNA(VLOOKUP(CONCATENATE($A9,E$1),'CP Trade Data'!$D$2:$P$6949,13,FALSE)),D9,VLOOKUP(CONCATENATE($A9,E$1),'CP Trade Data'!$D$2:$P$6949,13,FALSE))</f>
        <v>0</v>
      </c>
      <c r="F9" s="3">
        <f>IF(ISNA(VLOOKUP(CONCATENATE($A9,F$1),'CP Trade Data'!$D$2:$P$6949,13,FALSE)),E9,VLOOKUP(CONCATENATE($A9,F$1),'CP Trade Data'!$D$2:$P$6949,13,FALSE))</f>
        <v>0</v>
      </c>
      <c r="G9" s="3">
        <f>IF(ISNA(VLOOKUP(CONCATENATE($A9,G$1),'CP Trade Data'!$D$2:$P$6949,13,FALSE)),F9,VLOOKUP(CONCATENATE($A9,G$1),'CP Trade Data'!$D$2:$P$6949,13,FALSE))</f>
        <v>0</v>
      </c>
      <c r="H9" s="3">
        <f>IF(ISNA(VLOOKUP(CONCATENATE($A9,H$1),'CP Trade Data'!$D$2:$P$6949,13,FALSE)),G9,VLOOKUP(CONCATENATE($A9,H$1),'CP Trade Data'!$D$2:$P$6949,13,FALSE))</f>
        <v>0</v>
      </c>
      <c r="I9" s="3">
        <f>IF(ISNA(VLOOKUP(CONCATENATE($A9,I$1),'CP Trade Data'!$D$2:$P$6949,13,FALSE)),H9,VLOOKUP(CONCATENATE($A9,I$1),'CP Trade Data'!$D$2:$P$6949,13,FALSE))</f>
        <v>0</v>
      </c>
      <c r="J9" s="3">
        <f>IF(ISNA(VLOOKUP(CONCATENATE($A9,J$1),'CP Trade Data'!$D$2:$P$6949,13,FALSE)),I9,VLOOKUP(CONCATENATE($A9,J$1),'CP Trade Data'!$D$2:$P$6949,13,FALSE))</f>
        <v>0</v>
      </c>
      <c r="K9" s="3">
        <f>IF(ISNA(VLOOKUP(CONCATENATE($A9,K$1),'CP Trade Data'!$D$2:$P$6949,13,FALSE)),J9,VLOOKUP(CONCATENATE($A9,K$1),'CP Trade Data'!$D$2:$P$6949,13,FALSE))</f>
        <v>0</v>
      </c>
      <c r="L9" s="3">
        <f>IF(ISNA(VLOOKUP(CONCATENATE($A9,L$1),'CP Trade Data'!$D$2:$P$6949,13,FALSE)),K9,VLOOKUP(CONCATENATE($A9,L$1),'CP Trade Data'!$D$2:$P$6949,13,FALSE))</f>
        <v>0</v>
      </c>
      <c r="M9" s="3">
        <f>IF(ISNA(VLOOKUP(CONCATENATE($A9,M$1),'CP Trade Data'!$D$2:$P$6949,13,FALSE)),L9,VLOOKUP(CONCATENATE($A9,M$1),'CP Trade Data'!$D$2:$P$6949,13,FALSE))</f>
        <v>0</v>
      </c>
      <c r="N9" s="3">
        <f>IF(ISNA(VLOOKUP(CONCATENATE($A9,N$1),'CP Trade Data'!$D$2:$P$6949,13,FALSE)),M9,VLOOKUP(CONCATENATE($A9,N$1),'CP Trade Data'!$D$2:$P$6949,13,FALSE))</f>
        <v>0</v>
      </c>
      <c r="O9" s="3">
        <f>IF(ISNA(VLOOKUP(CONCATENATE($A9,O$1),'CP Trade Data'!$D$2:$P$6949,13,FALSE)),N9,VLOOKUP(CONCATENATE($A9,O$1),'CP Trade Data'!$D$2:$P$6949,13,FALSE))</f>
        <v>0</v>
      </c>
      <c r="P9" s="3">
        <f>IF(ISNA(VLOOKUP(CONCATENATE($A9,P$1),'CP Trade Data'!$D$2:$P$6949,13,FALSE)),O9,VLOOKUP(CONCATENATE($A9,P$1),'CP Trade Data'!$D$2:$P$6949,13,FALSE))</f>
        <v>0</v>
      </c>
      <c r="Q9" s="3">
        <f>IF(ISNA(VLOOKUP(CONCATENATE($A9,Q$1),'CP Trade Data'!$D$2:$P$6949,13,FALSE)),P9,VLOOKUP(CONCATENATE($A9,Q$1),'CP Trade Data'!$D$2:$P$6949,13,FALSE))</f>
        <v>0</v>
      </c>
      <c r="R9" s="3">
        <f>IF(ISNA(VLOOKUP(CONCATENATE($A9,R$1),'CP Trade Data'!$D$2:$P$6949,13,FALSE)),Q9,VLOOKUP(CONCATENATE($A9,R$1),'CP Trade Data'!$D$2:$P$6949,13,FALSE))</f>
        <v>0</v>
      </c>
      <c r="S9" s="3">
        <f>IF(ISNA(VLOOKUP(CONCATENATE($A9,S$1),'CP Trade Data'!$D$2:$P$6949,13,FALSE)),R9,VLOOKUP(CONCATENATE($A9,S$1),'CP Trade Data'!$D$2:$P$6949,13,FALSE))</f>
        <v>0</v>
      </c>
      <c r="T9" s="3">
        <f>IF(ISNA(VLOOKUP(CONCATENATE($A9,T$1),'CP Trade Data'!$D$2:$P$6949,13,FALSE)),S9,VLOOKUP(CONCATENATE($A9,T$1),'CP Trade Data'!$D$2:$P$6949,13,FALSE))</f>
        <v>0</v>
      </c>
      <c r="U9" s="3">
        <f>IF(ISNA(VLOOKUP(CONCATENATE($A9,U$1),'CP Trade Data'!$D$2:$P$6949,13,FALSE)),T9,VLOOKUP(CONCATENATE($A9,U$1),'CP Trade Data'!$D$2:$P$6949,13,FALSE))</f>
        <v>0</v>
      </c>
      <c r="V9" s="3">
        <f>IF(ISNA(VLOOKUP(CONCATENATE($A9,V$1),'CP Trade Data'!$D$2:$P$6949,13,FALSE)),U9,VLOOKUP(CONCATENATE($A9,V$1),'CP Trade Data'!$D$2:$P$6949,13,FALSE))</f>
        <v>0</v>
      </c>
      <c r="W9" s="3">
        <f>IF(ISNA(VLOOKUP(CONCATENATE($A9,W$1),'CP Trade Data'!$D$2:$P$6949,13,FALSE)),V9,VLOOKUP(CONCATENATE($A9,W$1),'CP Trade Data'!$D$2:$P$6949,13,FALSE))</f>
        <v>0</v>
      </c>
      <c r="X9" s="3">
        <f>IF(ISNA(VLOOKUP(CONCATENATE($A9,X$1),'CP Trade Data'!$D$2:$P$6949,13,FALSE)),W9,VLOOKUP(CONCATENATE($A9,X$1),'CP Trade Data'!$D$2:$P$6949,13,FALSE))</f>
        <v>0</v>
      </c>
      <c r="Y9" s="3">
        <f>IF(ISNA(VLOOKUP(CONCATENATE($A9,Y$1),'CP Trade Data'!$D$2:$P$6949,13,FALSE)),X9,VLOOKUP(CONCATENATE($A9,Y$1),'CP Trade Data'!$D$2:$P$6949,13,FALSE))</f>
        <v>0</v>
      </c>
      <c r="Z9" s="3">
        <f>IF(ISNA(VLOOKUP(CONCATENATE($A9,Z$1),'CP Trade Data'!$D$2:$P$6949,13,FALSE)),Y9,VLOOKUP(CONCATENATE($A9,Z$1),'CP Trade Data'!$D$2:$P$6949,13,FALSE))</f>
        <v>0</v>
      </c>
      <c r="AA9" s="3">
        <f>IF(ISNA(VLOOKUP(CONCATENATE($A9,AA$1),'CP Trade Data'!$D$2:$P$6949,13,FALSE)),Z9,VLOOKUP(CONCATENATE($A9,AA$1),'CP Trade Data'!$D$2:$P$6949,13,FALSE))</f>
        <v>0</v>
      </c>
      <c r="AB9" s="3">
        <f>IF(ISNA(VLOOKUP(CONCATENATE($A9,AB$1),'CP Trade Data'!$D$2:$P$6949,13,FALSE)),AA9,VLOOKUP(CONCATENATE($A9,AB$1),'CP Trade Data'!$D$2:$P$6949,13,FALSE))</f>
        <v>0</v>
      </c>
      <c r="AC9" s="3">
        <f>IF(ISNA(VLOOKUP(CONCATENATE($A9,AC$1),'CP Trade Data'!$D$2:$P$6949,13,FALSE)),AB9,VLOOKUP(CONCATENATE($A9,AC$1),'CP Trade Data'!$D$2:$P$6949,13,FALSE))</f>
        <v>0</v>
      </c>
      <c r="AD9" s="3">
        <f>IF(ISNA(VLOOKUP(CONCATENATE($A9,AD$1),'CP Trade Data'!$D$2:$P$6949,13,FALSE)),AC9,VLOOKUP(CONCATENATE($A9,AD$1),'CP Trade Data'!$D$2:$P$6949,13,FALSE))</f>
        <v>0</v>
      </c>
      <c r="AE9" s="3">
        <f>IF(ISNA(VLOOKUP(CONCATENATE($A9,AE$1),'CP Trade Data'!$D$2:$P$6949,13,FALSE)),AD9,VLOOKUP(CONCATENATE($A9,AE$1),'CP Trade Data'!$D$2:$P$6949,13,FALSE))</f>
        <v>0</v>
      </c>
      <c r="AF9" s="3">
        <f>IF(ISNA(VLOOKUP(CONCATENATE($A9,AF$1),'CP Trade Data'!$D$2:$P$6949,13,FALSE)),AE9,VLOOKUP(CONCATENATE($A9,AF$1),'CP Trade Data'!$D$2:$P$6949,13,FALSE))</f>
        <v>0</v>
      </c>
      <c r="AG9" s="3">
        <f>IF(ISNA(VLOOKUP(CONCATENATE($A9,AG$1),'CP Trade Data'!$D$2:$P$6949,13,FALSE)),AF9,VLOOKUP(CONCATENATE($A9,AG$1),'CP Trade Data'!$D$2:$P$6949,13,FALSE))</f>
        <v>0</v>
      </c>
      <c r="AH9" s="3">
        <f>IF(ISNA(VLOOKUP(CONCATENATE($A9,AH$1),'CP Trade Data'!$D$2:$P$6949,13,FALSE)),AG9,VLOOKUP(CONCATENATE($A9,AH$1),'CP Trade Data'!$D$2:$P$6949,13,FALSE))</f>
        <v>0</v>
      </c>
      <c r="AI9" s="3">
        <f>IF(ISNA(VLOOKUP(CONCATENATE($A9,AI$1),'CP Trade Data'!$D$2:$P$6949,13,FALSE)),AH9,VLOOKUP(CONCATENATE($A9,AI$1),'CP Trade Data'!$D$2:$P$6949,13,FALSE))</f>
        <v>0</v>
      </c>
      <c r="AJ9" s="3">
        <f>IF(ISNA(VLOOKUP(CONCATENATE($A9,AJ$1),'CP Trade Data'!$D$2:$P$6949,13,FALSE)),AI9,VLOOKUP(CONCATENATE($A9,AJ$1),'CP Trade Data'!$D$2:$P$6949,13,FALSE))</f>
        <v>0</v>
      </c>
      <c r="AK9" s="3">
        <f>IF(ISNA(VLOOKUP(CONCATENATE($A9,AK$1),'CP Trade Data'!$D$2:$P$6949,13,FALSE)),AJ9,VLOOKUP(CONCATENATE($A9,AK$1),'CP Trade Data'!$D$2:$P$6949,13,FALSE))</f>
        <v>0</v>
      </c>
      <c r="AL9" s="3">
        <f>IF(ISNA(VLOOKUP(CONCATENATE($A9,AL$1),'CP Trade Data'!$D$2:$P$6949,13,FALSE)),AK9,VLOOKUP(CONCATENATE($A9,AL$1),'CP Trade Data'!$D$2:$P$6949,13,FALSE))</f>
        <v>0</v>
      </c>
      <c r="AM9" s="3">
        <f>IF(ISNA(VLOOKUP(CONCATENATE($A9,AM$1),'CP Trade Data'!$D$2:$P$6949,13,FALSE)),AL9,VLOOKUP(CONCATENATE($A9,AM$1),'CP Trade Data'!$D$2:$P$6949,13,FALSE))</f>
        <v>0</v>
      </c>
      <c r="AN9" s="3">
        <f>IF(ISNA(VLOOKUP(CONCATENATE($A9,AN$1),'CP Trade Data'!$D$2:$P$6949,13,FALSE)),AM9,VLOOKUP(CONCATENATE($A9,AN$1),'CP Trade Data'!$D$2:$P$6949,13,FALSE))</f>
        <v>0</v>
      </c>
      <c r="AO9" s="3">
        <f>IF(ISNA(VLOOKUP(CONCATENATE($A9,AO$1),'CP Trade Data'!$D$2:$P$6949,13,FALSE)),AN9,VLOOKUP(CONCATENATE($A9,AO$1),'CP Trade Data'!$D$2:$P$6949,13,FALSE))</f>
        <v>0</v>
      </c>
      <c r="AP9" s="3">
        <f>IF(ISNA(VLOOKUP(CONCATENATE($A9,AP$1),'CP Trade Data'!$D$2:$P$6949,13,FALSE)),AO9,VLOOKUP(CONCATENATE($A9,AP$1),'CP Trade Data'!$D$2:$P$6949,13,FALSE))</f>
        <v>0</v>
      </c>
      <c r="AQ9" s="3">
        <f>IF(ISNA(VLOOKUP(CONCATENATE($A9,AQ$1),'CP Trade Data'!$D$2:$P$6949,13,FALSE)),AP9,VLOOKUP(CONCATENATE($A9,AQ$1),'CP Trade Data'!$D$2:$P$6949,13,FALSE))</f>
        <v>0</v>
      </c>
      <c r="AR9" s="3">
        <f>IF(ISNA(VLOOKUP(CONCATENATE($A9,AR$1),'CP Trade Data'!$D$2:$P$6949,13,FALSE)),AQ9,VLOOKUP(CONCATENATE($A9,AR$1),'CP Trade Data'!$D$2:$P$6949,13,FALSE))</f>
        <v>0</v>
      </c>
      <c r="AS9" s="3">
        <f>IF(ISNA(VLOOKUP(CONCATENATE($A9,AS$1),'CP Trade Data'!$D$2:$P$6949,13,FALSE)),AR9,VLOOKUP(CONCATENATE($A9,AS$1),'CP Trade Data'!$D$2:$P$6949,13,FALSE))</f>
        <v>0</v>
      </c>
      <c r="AT9" s="3">
        <f>IF(ISNA(VLOOKUP(CONCATENATE($A9,AT$1),'CP Trade Data'!$D$2:$P$6949,13,FALSE)),AS9,VLOOKUP(CONCATENATE($A9,AT$1),'CP Trade Data'!$D$2:$P$6949,13,FALSE))</f>
        <v>0</v>
      </c>
      <c r="AU9" s="3">
        <f>IF(ISNA(VLOOKUP(CONCATENATE($A9,AU$1),'CP Trade Data'!$D$2:$P$6949,13,FALSE)),AT9,VLOOKUP(CONCATENATE($A9,AU$1),'CP Trade Data'!$D$2:$P$6949,13,FALSE))</f>
        <v>0</v>
      </c>
      <c r="AV9" s="3">
        <f>IF(ISNA(VLOOKUP(CONCATENATE($A9,AV$1),'CP Trade Data'!$D$2:$P$6949,13,FALSE)),AU9,VLOOKUP(CONCATENATE($A9,AV$1),'CP Trade Data'!$D$2:$P$6949,13,FALSE))</f>
        <v>0</v>
      </c>
      <c r="AW9" s="3">
        <f>IF(ISNA(VLOOKUP(CONCATENATE($A9,AW$1),'CP Trade Data'!$D$2:$P$6949,13,FALSE)),AV9,VLOOKUP(CONCATENATE($A9,AW$1),'CP Trade Data'!$D$2:$P$6949,13,FALSE))</f>
        <v>0</v>
      </c>
      <c r="AX9" s="3">
        <f>IF(ISNA(VLOOKUP(CONCATENATE($A9,AX$1),'CP Trade Data'!$D$2:$P$6949,13,FALSE)),AW9,VLOOKUP(CONCATENATE($A9,AX$1),'CP Trade Data'!$D$2:$P$6949,13,FALSE))</f>
        <v>0</v>
      </c>
      <c r="AY9" s="3">
        <f>IF(ISNA(VLOOKUP(CONCATENATE($A9,AY$1),'CP Trade Data'!$D$2:$P$6949,13,FALSE)),AX9,VLOOKUP(CONCATENATE($A9,AY$1),'CP Trade Data'!$D$2:$P$6949,13,FALSE))</f>
        <v>0</v>
      </c>
      <c r="AZ9" s="3">
        <f>IF(ISNA(VLOOKUP(CONCATENATE($A9,AZ$1),'CP Trade Data'!$D$2:$P$6949,13,FALSE)),AY9,VLOOKUP(CONCATENATE($A9,AZ$1),'CP Trade Data'!$D$2:$P$6949,13,FALSE))</f>
        <v>0</v>
      </c>
      <c r="BA9" s="3">
        <f>IF(ISNA(VLOOKUP(CONCATENATE($A9,BA$1),'CP Trade Data'!$D$2:$P$6949,13,FALSE)),AZ9,VLOOKUP(CONCATENATE($A9,BA$1),'CP Trade Data'!$D$2:$P$6949,13,FALSE))</f>
        <v>0</v>
      </c>
      <c r="BB9" s="3">
        <f>IF(ISNA(VLOOKUP(CONCATENATE($A9,BB$1),'CP Trade Data'!$D$2:$P$6949,13,FALSE)),BA9,VLOOKUP(CONCATENATE($A9,BB$1),'CP Trade Data'!$D$2:$P$6949,13,FALSE))</f>
        <v>0</v>
      </c>
      <c r="BC9" s="3">
        <f>IF(ISNA(VLOOKUP(CONCATENATE($A9,BC$1),'CP Trade Data'!$D$2:$P$6949,13,FALSE)),BB9,VLOOKUP(CONCATENATE($A9,BC$1),'CP Trade Data'!$D$2:$P$6949,13,FALSE))</f>
        <v>0</v>
      </c>
      <c r="BD9" s="3">
        <f>IF(ISNA(VLOOKUP(CONCATENATE($A9,BD$1),'CP Trade Data'!$D$2:$P$6949,13,FALSE)),BC9,VLOOKUP(CONCATENATE($A9,BD$1),'CP Trade Data'!$D$2:$P$6949,13,FALSE))</f>
        <v>0</v>
      </c>
      <c r="BE9" s="3">
        <f>IF(ISNA(VLOOKUP(CONCATENATE($A9,BE$1),'CP Trade Data'!$D$2:$P$6949,13,FALSE)),BD9,VLOOKUP(CONCATENATE($A9,BE$1),'CP Trade Data'!$D$2:$P$6949,13,FALSE))</f>
        <v>0</v>
      </c>
      <c r="BF9" s="3">
        <f>IF(ISNA(VLOOKUP(CONCATENATE($A9,BF$1),'CP Trade Data'!$D$2:$P$6949,13,FALSE)),BE9,VLOOKUP(CONCATENATE($A9,BF$1),'CP Trade Data'!$D$2:$P$6949,13,FALSE))</f>
        <v>0</v>
      </c>
      <c r="BG9" s="3">
        <f>IF(ISNA(VLOOKUP(CONCATENATE($A9,BG$1),'CP Trade Data'!$D$2:$P$6949,13,FALSE)),BF9,VLOOKUP(CONCATENATE($A9,BG$1),'CP Trade Data'!$D$2:$P$6949,13,FALSE))</f>
        <v>0</v>
      </c>
      <c r="BH9" s="3">
        <f>IF(ISNA(VLOOKUP(CONCATENATE($A9,BH$1),'CP Trade Data'!$D$2:$P$6949,13,FALSE)),BG9,VLOOKUP(CONCATENATE($A9,BH$1),'CP Trade Data'!$D$2:$P$6949,13,FALSE))</f>
        <v>0</v>
      </c>
      <c r="BI9" s="3">
        <f>IF(ISNA(VLOOKUP(CONCATENATE($A9,BI$1),'CP Trade Data'!$D$2:$P$6949,13,FALSE)),BH9,VLOOKUP(CONCATENATE($A9,BI$1),'CP Trade Data'!$D$2:$P$6949,13,FALSE))</f>
        <v>0</v>
      </c>
      <c r="BJ9" s="3">
        <f>IF(ISNA(VLOOKUP(CONCATENATE($A9,BJ$1),'CP Trade Data'!$D$2:$P$6949,13,FALSE)),BI9,VLOOKUP(CONCATENATE($A9,BJ$1),'CP Trade Data'!$D$2:$P$6949,13,FALSE))</f>
        <v>0</v>
      </c>
      <c r="BK9" s="3">
        <f>IF(ISNA(VLOOKUP(CONCATENATE($A9,BK$1),'CP Trade Data'!$D$2:$P$6949,13,FALSE)),BJ9,VLOOKUP(CONCATENATE($A9,BK$1),'CP Trade Data'!$D$2:$P$6949,13,FALSE))</f>
        <v>0</v>
      </c>
    </row>
    <row r="10" spans="1:63" x14ac:dyDescent="0.25">
      <c r="A10">
        <v>6865</v>
      </c>
      <c r="B10" t="s">
        <v>11</v>
      </c>
      <c r="C10" s="3">
        <f>IF(ISNA(VLOOKUP(CONCATENATE($A10,C$1),'CP Trade Data'!$D$2:$P$6949,13,FALSE)),0,VLOOKUP(CONCATENATE($A10,C$1),'CP Trade Data'!$D$2:$P$6949,13,FALSE))</f>
        <v>0</v>
      </c>
      <c r="D10" s="3">
        <f>IF(ISNA(VLOOKUP(CONCATENATE($A10,D$1),'CP Trade Data'!$D$2:$P$6949,13,FALSE)),C10,VLOOKUP(CONCATENATE($A10,D$1),'CP Trade Data'!$D$2:$P$6949,13,FALSE))</f>
        <v>0</v>
      </c>
      <c r="E10" s="3">
        <f>IF(ISNA(VLOOKUP(CONCATENATE($A10,E$1),'CP Trade Data'!$D$2:$P$6949,13,FALSE)),D10,VLOOKUP(CONCATENATE($A10,E$1),'CP Trade Data'!$D$2:$P$6949,13,FALSE))</f>
        <v>364695</v>
      </c>
      <c r="F10" s="3">
        <f>IF(ISNA(VLOOKUP(CONCATENATE($A10,F$1),'CP Trade Data'!$D$2:$P$6949,13,FALSE)),E10,VLOOKUP(CONCATENATE($A10,F$1),'CP Trade Data'!$D$2:$P$6949,13,FALSE))</f>
        <v>364695</v>
      </c>
      <c r="G10" s="3">
        <f>IF(ISNA(VLOOKUP(CONCATENATE($A10,G$1),'CP Trade Data'!$D$2:$P$6949,13,FALSE)),F10,VLOOKUP(CONCATENATE($A10,G$1),'CP Trade Data'!$D$2:$P$6949,13,FALSE))</f>
        <v>364695</v>
      </c>
      <c r="H10" s="3">
        <f>IF(ISNA(VLOOKUP(CONCATENATE($A10,H$1),'CP Trade Data'!$D$2:$P$6949,13,FALSE)),G10,VLOOKUP(CONCATENATE($A10,H$1),'CP Trade Data'!$D$2:$P$6949,13,FALSE))</f>
        <v>364695</v>
      </c>
      <c r="I10" s="3">
        <f>IF(ISNA(VLOOKUP(CONCATENATE($A10,I$1),'CP Trade Data'!$D$2:$P$6949,13,FALSE)),H10,VLOOKUP(CONCATENATE($A10,I$1),'CP Trade Data'!$D$2:$P$6949,13,FALSE))</f>
        <v>364695</v>
      </c>
      <c r="J10" s="3">
        <f>IF(ISNA(VLOOKUP(CONCATENATE($A10,J$1),'CP Trade Data'!$D$2:$P$6949,13,FALSE)),I10,VLOOKUP(CONCATENATE($A10,J$1),'CP Trade Data'!$D$2:$P$6949,13,FALSE))</f>
        <v>364695</v>
      </c>
      <c r="K10" s="3">
        <f>IF(ISNA(VLOOKUP(CONCATENATE($A10,K$1),'CP Trade Data'!$D$2:$P$6949,13,FALSE)),J10,VLOOKUP(CONCATENATE($A10,K$1),'CP Trade Data'!$D$2:$P$6949,13,FALSE))</f>
        <v>364695</v>
      </c>
      <c r="L10" s="3">
        <f>IF(ISNA(VLOOKUP(CONCATENATE($A10,L$1),'CP Trade Data'!$D$2:$P$6949,13,FALSE)),K10,VLOOKUP(CONCATENATE($A10,L$1),'CP Trade Data'!$D$2:$P$6949,13,FALSE))</f>
        <v>364695</v>
      </c>
      <c r="M10" s="3">
        <f>IF(ISNA(VLOOKUP(CONCATENATE($A10,M$1),'CP Trade Data'!$D$2:$P$6949,13,FALSE)),L10,VLOOKUP(CONCATENATE($A10,M$1),'CP Trade Data'!$D$2:$P$6949,13,FALSE))</f>
        <v>364695</v>
      </c>
      <c r="N10" s="3">
        <f>IF(ISNA(VLOOKUP(CONCATENATE($A10,N$1),'CP Trade Data'!$D$2:$P$6949,13,FALSE)),M10,VLOOKUP(CONCATENATE($A10,N$1),'CP Trade Data'!$D$2:$P$6949,13,FALSE))</f>
        <v>364695</v>
      </c>
      <c r="O10" s="3">
        <f>IF(ISNA(VLOOKUP(CONCATENATE($A10,O$1),'CP Trade Data'!$D$2:$P$6949,13,FALSE)),N10,VLOOKUP(CONCATENATE($A10,O$1),'CP Trade Data'!$D$2:$P$6949,13,FALSE))</f>
        <v>364695</v>
      </c>
      <c r="P10" s="3">
        <f>IF(ISNA(VLOOKUP(CONCATENATE($A10,P$1),'CP Trade Data'!$D$2:$P$6949,13,FALSE)),O10,VLOOKUP(CONCATENATE($A10,P$1),'CP Trade Data'!$D$2:$P$6949,13,FALSE))</f>
        <v>364695</v>
      </c>
      <c r="Q10" s="3">
        <f>IF(ISNA(VLOOKUP(CONCATENATE($A10,Q$1),'CP Trade Data'!$D$2:$P$6949,13,FALSE)),P10,VLOOKUP(CONCATENATE($A10,Q$1),'CP Trade Data'!$D$2:$P$6949,13,FALSE))</f>
        <v>364695</v>
      </c>
      <c r="R10" s="3">
        <f>IF(ISNA(VLOOKUP(CONCATENATE($A10,R$1),'CP Trade Data'!$D$2:$P$6949,13,FALSE)),Q10,VLOOKUP(CONCATENATE($A10,R$1),'CP Trade Data'!$D$2:$P$6949,13,FALSE))</f>
        <v>364695</v>
      </c>
      <c r="S10" s="3">
        <f>IF(ISNA(VLOOKUP(CONCATENATE($A10,S$1),'CP Trade Data'!$D$2:$P$6949,13,FALSE)),R10,VLOOKUP(CONCATENATE($A10,S$1),'CP Trade Data'!$D$2:$P$6949,13,FALSE))</f>
        <v>364695</v>
      </c>
      <c r="T10" s="3">
        <f>IF(ISNA(VLOOKUP(CONCATENATE($A10,T$1),'CP Trade Data'!$D$2:$P$6949,13,FALSE)),S10,VLOOKUP(CONCATENATE($A10,T$1),'CP Trade Data'!$D$2:$P$6949,13,FALSE))</f>
        <v>364695</v>
      </c>
      <c r="U10" s="3">
        <f>IF(ISNA(VLOOKUP(CONCATENATE($A10,U$1),'CP Trade Data'!$D$2:$P$6949,13,FALSE)),T10,VLOOKUP(CONCATENATE($A10,U$1),'CP Trade Data'!$D$2:$P$6949,13,FALSE))</f>
        <v>364695</v>
      </c>
      <c r="V10" s="3">
        <f>IF(ISNA(VLOOKUP(CONCATENATE($A10,V$1),'CP Trade Data'!$D$2:$P$6949,13,FALSE)),U10,VLOOKUP(CONCATENATE($A10,V$1),'CP Trade Data'!$D$2:$P$6949,13,FALSE))</f>
        <v>364695</v>
      </c>
      <c r="W10" s="3">
        <f>IF(ISNA(VLOOKUP(CONCATENATE($A10,W$1),'CP Trade Data'!$D$2:$P$6949,13,FALSE)),V10,VLOOKUP(CONCATENATE($A10,W$1),'CP Trade Data'!$D$2:$P$6949,13,FALSE))</f>
        <v>364695</v>
      </c>
      <c r="X10" s="3">
        <f>IF(ISNA(VLOOKUP(CONCATENATE($A10,X$1),'CP Trade Data'!$D$2:$P$6949,13,FALSE)),W10,VLOOKUP(CONCATENATE($A10,X$1),'CP Trade Data'!$D$2:$P$6949,13,FALSE))</f>
        <v>364695</v>
      </c>
      <c r="Y10" s="3">
        <f>IF(ISNA(VLOOKUP(CONCATENATE($A10,Y$1),'CP Trade Data'!$D$2:$P$6949,13,FALSE)),X10,VLOOKUP(CONCATENATE($A10,Y$1),'CP Trade Data'!$D$2:$P$6949,13,FALSE))</f>
        <v>364695</v>
      </c>
      <c r="Z10" s="3">
        <f>IF(ISNA(VLOOKUP(CONCATENATE($A10,Z$1),'CP Trade Data'!$D$2:$P$6949,13,FALSE)),Y10,VLOOKUP(CONCATENATE($A10,Z$1),'CP Trade Data'!$D$2:$P$6949,13,FALSE))</f>
        <v>364695</v>
      </c>
      <c r="AA10" s="3">
        <f>IF(ISNA(VLOOKUP(CONCATENATE($A10,AA$1),'CP Trade Data'!$D$2:$P$6949,13,FALSE)),Z10,VLOOKUP(CONCATENATE($A10,AA$1),'CP Trade Data'!$D$2:$P$6949,13,FALSE))</f>
        <v>364695</v>
      </c>
      <c r="AB10" s="3">
        <f>IF(ISNA(VLOOKUP(CONCATENATE($A10,AB$1),'CP Trade Data'!$D$2:$P$6949,13,FALSE)),AA10,VLOOKUP(CONCATENATE($A10,AB$1),'CP Trade Data'!$D$2:$P$6949,13,FALSE))</f>
        <v>364695</v>
      </c>
      <c r="AC10" s="3">
        <f>IF(ISNA(VLOOKUP(CONCATENATE($A10,AC$1),'CP Trade Data'!$D$2:$P$6949,13,FALSE)),AB10,VLOOKUP(CONCATENATE($A10,AC$1),'CP Trade Data'!$D$2:$P$6949,13,FALSE))</f>
        <v>364695</v>
      </c>
      <c r="AD10" s="3">
        <f>IF(ISNA(VLOOKUP(CONCATENATE($A10,AD$1),'CP Trade Data'!$D$2:$P$6949,13,FALSE)),AC10,VLOOKUP(CONCATENATE($A10,AD$1),'CP Trade Data'!$D$2:$P$6949,13,FALSE))</f>
        <v>364695</v>
      </c>
      <c r="AE10" s="3">
        <f>IF(ISNA(VLOOKUP(CONCATENATE($A10,AE$1),'CP Trade Data'!$D$2:$P$6949,13,FALSE)),AD10,VLOOKUP(CONCATENATE($A10,AE$1),'CP Trade Data'!$D$2:$P$6949,13,FALSE))</f>
        <v>364695</v>
      </c>
      <c r="AF10" s="3">
        <f>IF(ISNA(VLOOKUP(CONCATENATE($A10,AF$1),'CP Trade Data'!$D$2:$P$6949,13,FALSE)),AE10,VLOOKUP(CONCATENATE($A10,AF$1),'CP Trade Data'!$D$2:$P$6949,13,FALSE))</f>
        <v>364695</v>
      </c>
      <c r="AG10" s="3">
        <f>IF(ISNA(VLOOKUP(CONCATENATE($A10,AG$1),'CP Trade Data'!$D$2:$P$6949,13,FALSE)),AF10,VLOOKUP(CONCATENATE($A10,AG$1),'CP Trade Data'!$D$2:$P$6949,13,FALSE))</f>
        <v>229070</v>
      </c>
      <c r="AH10" s="3">
        <f>IF(ISNA(VLOOKUP(CONCATENATE($A10,AH$1),'CP Trade Data'!$D$2:$P$6949,13,FALSE)),AG10,VLOOKUP(CONCATENATE($A10,AH$1),'CP Trade Data'!$D$2:$P$6949,13,FALSE))</f>
        <v>229070</v>
      </c>
      <c r="AI10" s="3">
        <f>IF(ISNA(VLOOKUP(CONCATENATE($A10,AI$1),'CP Trade Data'!$D$2:$P$6949,13,FALSE)),AH10,VLOOKUP(CONCATENATE($A10,AI$1),'CP Trade Data'!$D$2:$P$6949,13,FALSE))</f>
        <v>229070</v>
      </c>
      <c r="AJ10" s="3">
        <f>IF(ISNA(VLOOKUP(CONCATENATE($A10,AJ$1),'CP Trade Data'!$D$2:$P$6949,13,FALSE)),AI10,VLOOKUP(CONCATENATE($A10,AJ$1),'CP Trade Data'!$D$2:$P$6949,13,FALSE))</f>
        <v>229070</v>
      </c>
      <c r="AK10" s="3">
        <f>IF(ISNA(VLOOKUP(CONCATENATE($A10,AK$1),'CP Trade Data'!$D$2:$P$6949,13,FALSE)),AJ10,VLOOKUP(CONCATENATE($A10,AK$1),'CP Trade Data'!$D$2:$P$6949,13,FALSE))</f>
        <v>229070</v>
      </c>
      <c r="AL10" s="3">
        <f>IF(ISNA(VLOOKUP(CONCATENATE($A10,AL$1),'CP Trade Data'!$D$2:$P$6949,13,FALSE)),AK10,VLOOKUP(CONCATENATE($A10,AL$1),'CP Trade Data'!$D$2:$P$6949,13,FALSE))</f>
        <v>213395</v>
      </c>
      <c r="AM10" s="3">
        <f>IF(ISNA(VLOOKUP(CONCATENATE($A10,AM$1),'CP Trade Data'!$D$2:$P$6949,13,FALSE)),AL10,VLOOKUP(CONCATENATE($A10,AM$1),'CP Trade Data'!$D$2:$P$6949,13,FALSE))</f>
        <v>213395</v>
      </c>
      <c r="AN10" s="3">
        <f>IF(ISNA(VLOOKUP(CONCATENATE($A10,AN$1),'CP Trade Data'!$D$2:$P$6949,13,FALSE)),AM10,VLOOKUP(CONCATENATE($A10,AN$1),'CP Trade Data'!$D$2:$P$6949,13,FALSE))</f>
        <v>206652</v>
      </c>
      <c r="AO10" s="3">
        <f>IF(ISNA(VLOOKUP(CONCATENATE($A10,AO$1),'CP Trade Data'!$D$2:$P$6949,13,FALSE)),AN10,VLOOKUP(CONCATENATE($A10,AO$1),'CP Trade Data'!$D$2:$P$6949,13,FALSE))</f>
        <v>206652</v>
      </c>
      <c r="AP10" s="3">
        <f>IF(ISNA(VLOOKUP(CONCATENATE($A10,AP$1),'CP Trade Data'!$D$2:$P$6949,13,FALSE)),AO10,VLOOKUP(CONCATENATE($A10,AP$1),'CP Trade Data'!$D$2:$P$6949,13,FALSE))</f>
        <v>206652</v>
      </c>
      <c r="AQ10" s="3">
        <f>IF(ISNA(VLOOKUP(CONCATENATE($A10,AQ$1),'CP Trade Data'!$D$2:$P$6949,13,FALSE)),AP10,VLOOKUP(CONCATENATE($A10,AQ$1),'CP Trade Data'!$D$2:$P$6949,13,FALSE))</f>
        <v>206652</v>
      </c>
      <c r="AR10" s="3">
        <f>IF(ISNA(VLOOKUP(CONCATENATE($A10,AR$1),'CP Trade Data'!$D$2:$P$6949,13,FALSE)),AQ10,VLOOKUP(CONCATENATE($A10,AR$1),'CP Trade Data'!$D$2:$P$6949,13,FALSE))</f>
        <v>206652</v>
      </c>
      <c r="AS10" s="3">
        <f>IF(ISNA(VLOOKUP(CONCATENATE($A10,AS$1),'CP Trade Data'!$D$2:$P$6949,13,FALSE)),AR10,VLOOKUP(CONCATENATE($A10,AS$1),'CP Trade Data'!$D$2:$P$6949,13,FALSE))</f>
        <v>199862</v>
      </c>
      <c r="AT10" s="3">
        <f>IF(ISNA(VLOOKUP(CONCATENATE($A10,AT$1),'CP Trade Data'!$D$2:$P$6949,13,FALSE)),AS10,VLOOKUP(CONCATENATE($A10,AT$1),'CP Trade Data'!$D$2:$P$6949,13,FALSE))</f>
        <v>193300</v>
      </c>
      <c r="AU10" s="3">
        <f>IF(ISNA(VLOOKUP(CONCATENATE($A10,AU$1),'CP Trade Data'!$D$2:$P$6949,13,FALSE)),AT10,VLOOKUP(CONCATENATE($A10,AU$1),'CP Trade Data'!$D$2:$P$6949,13,FALSE))</f>
        <v>193300</v>
      </c>
      <c r="AV10" s="3">
        <f>IF(ISNA(VLOOKUP(CONCATENATE($A10,AV$1),'CP Trade Data'!$D$2:$P$6949,13,FALSE)),AU10,VLOOKUP(CONCATENATE($A10,AV$1),'CP Trade Data'!$D$2:$P$6949,13,FALSE))</f>
        <v>193300</v>
      </c>
      <c r="AW10" s="3">
        <f>IF(ISNA(VLOOKUP(CONCATENATE($A10,AW$1),'CP Trade Data'!$D$2:$P$6949,13,FALSE)),AV10,VLOOKUP(CONCATENATE($A10,AW$1),'CP Trade Data'!$D$2:$P$6949,13,FALSE))</f>
        <v>193300</v>
      </c>
      <c r="AX10" s="3">
        <f>IF(ISNA(VLOOKUP(CONCATENATE($A10,AX$1),'CP Trade Data'!$D$2:$P$6949,13,FALSE)),AW10,VLOOKUP(CONCATENATE($A10,AX$1),'CP Trade Data'!$D$2:$P$6949,13,FALSE))</f>
        <v>193300</v>
      </c>
      <c r="AY10" s="3">
        <f>IF(ISNA(VLOOKUP(CONCATENATE($A10,AY$1),'CP Trade Data'!$D$2:$P$6949,13,FALSE)),AX10,VLOOKUP(CONCATENATE($A10,AY$1),'CP Trade Data'!$D$2:$P$6949,13,FALSE))</f>
        <v>193300</v>
      </c>
      <c r="AZ10" s="3">
        <f>IF(ISNA(VLOOKUP(CONCATENATE($A10,AZ$1),'CP Trade Data'!$D$2:$P$6949,13,FALSE)),AY10,VLOOKUP(CONCATENATE($A10,AZ$1),'CP Trade Data'!$D$2:$P$6949,13,FALSE))</f>
        <v>185692</v>
      </c>
      <c r="BA10" s="3">
        <f>IF(ISNA(VLOOKUP(CONCATENATE($A10,BA$1),'CP Trade Data'!$D$2:$P$6949,13,FALSE)),AZ10,VLOOKUP(CONCATENATE($A10,BA$1),'CP Trade Data'!$D$2:$P$6949,13,FALSE))</f>
        <v>154702</v>
      </c>
      <c r="BB10" s="3">
        <f>IF(ISNA(VLOOKUP(CONCATENATE($A10,BB$1),'CP Trade Data'!$D$2:$P$6949,13,FALSE)),BA10,VLOOKUP(CONCATENATE($A10,BB$1),'CP Trade Data'!$D$2:$P$6949,13,FALSE))</f>
        <v>158232</v>
      </c>
      <c r="BC10" s="3">
        <f>IF(ISNA(VLOOKUP(CONCATENATE($A10,BC$1),'CP Trade Data'!$D$2:$P$6949,13,FALSE)),BB10,VLOOKUP(CONCATENATE($A10,BC$1),'CP Trade Data'!$D$2:$P$6949,13,FALSE))</f>
        <v>149711</v>
      </c>
      <c r="BD10" s="3">
        <f>IF(ISNA(VLOOKUP(CONCATENATE($A10,BD$1),'CP Trade Data'!$D$2:$P$6949,13,FALSE)),BC10,VLOOKUP(CONCATENATE($A10,BD$1),'CP Trade Data'!$D$2:$P$6949,13,FALSE))</f>
        <v>126529</v>
      </c>
      <c r="BE10" s="3">
        <f>IF(ISNA(VLOOKUP(CONCATENATE($A10,BE$1),'CP Trade Data'!$D$2:$P$6949,13,FALSE)),BD10,VLOOKUP(CONCATENATE($A10,BE$1),'CP Trade Data'!$D$2:$P$6949,13,FALSE))</f>
        <v>126529</v>
      </c>
      <c r="BF10" s="3">
        <f>IF(ISNA(VLOOKUP(CONCATENATE($A10,BF$1),'CP Trade Data'!$D$2:$P$6949,13,FALSE)),BE10,VLOOKUP(CONCATENATE($A10,BF$1),'CP Trade Data'!$D$2:$P$6949,13,FALSE))</f>
        <v>126529</v>
      </c>
      <c r="BG10" s="3">
        <f>IF(ISNA(VLOOKUP(CONCATENATE($A10,BG$1),'CP Trade Data'!$D$2:$P$6949,13,FALSE)),BF10,VLOOKUP(CONCATENATE($A10,BG$1),'CP Trade Data'!$D$2:$P$6949,13,FALSE))</f>
        <v>117304</v>
      </c>
      <c r="BH10" s="3">
        <f>IF(ISNA(VLOOKUP(CONCATENATE($A10,BH$1),'CP Trade Data'!$D$2:$P$6949,13,FALSE)),BG10,VLOOKUP(CONCATENATE($A10,BH$1),'CP Trade Data'!$D$2:$P$6949,13,FALSE))</f>
        <v>106995</v>
      </c>
      <c r="BI10" s="3">
        <f>IF(ISNA(VLOOKUP(CONCATENATE($A10,BI$1),'CP Trade Data'!$D$2:$P$6949,13,FALSE)),BH10,VLOOKUP(CONCATENATE($A10,BI$1),'CP Trade Data'!$D$2:$P$6949,13,FALSE))</f>
        <v>109034</v>
      </c>
      <c r="BJ10" s="3">
        <f>IF(ISNA(VLOOKUP(CONCATENATE($A10,BJ$1),'CP Trade Data'!$D$2:$P$6949,13,FALSE)),BI10,VLOOKUP(CONCATENATE($A10,BJ$1),'CP Trade Data'!$D$2:$P$6949,13,FALSE))</f>
        <v>67239</v>
      </c>
      <c r="BK10" s="3">
        <f>IF(ISNA(VLOOKUP(CONCATENATE($A10,BK$1),'CP Trade Data'!$D$2:$P$6949,13,FALSE)),BJ10,VLOOKUP(CONCATENATE($A10,BK$1),'CP Trade Data'!$D$2:$P$6949,13,FALSE))</f>
        <v>0</v>
      </c>
    </row>
    <row r="11" spans="1:63" x14ac:dyDescent="0.25">
      <c r="A11">
        <v>6732</v>
      </c>
      <c r="B11" t="s">
        <v>12</v>
      </c>
      <c r="C11" s="3">
        <f>IF(ISNA(VLOOKUP(CONCATENATE($A11,C$1),'CP Trade Data'!$D$2:$P$6949,13,FALSE)),0,VLOOKUP(CONCATENATE($A11,C$1),'CP Trade Data'!$D$2:$P$6949,13,FALSE))</f>
        <v>11478</v>
      </c>
      <c r="D11" s="3">
        <f>IF(ISNA(VLOOKUP(CONCATENATE($A11,D$1),'CP Trade Data'!$D$2:$P$6949,13,FALSE)),C11,VLOOKUP(CONCATENATE($A11,D$1),'CP Trade Data'!$D$2:$P$6949,13,FALSE))</f>
        <v>0</v>
      </c>
      <c r="E11" s="3">
        <f>IF(ISNA(VLOOKUP(CONCATENATE($A11,E$1),'CP Trade Data'!$D$2:$P$6949,13,FALSE)),D11,VLOOKUP(CONCATENATE($A11,E$1),'CP Trade Data'!$D$2:$P$6949,13,FALSE))</f>
        <v>0</v>
      </c>
      <c r="F11" s="3">
        <f>IF(ISNA(VLOOKUP(CONCATENATE($A11,F$1),'CP Trade Data'!$D$2:$P$6949,13,FALSE)),E11,VLOOKUP(CONCATENATE($A11,F$1),'CP Trade Data'!$D$2:$P$6949,13,FALSE))</f>
        <v>0</v>
      </c>
      <c r="G11" s="3">
        <f>IF(ISNA(VLOOKUP(CONCATENATE($A11,G$1),'CP Trade Data'!$D$2:$P$6949,13,FALSE)),F11,VLOOKUP(CONCATENATE($A11,G$1),'CP Trade Data'!$D$2:$P$6949,13,FALSE))</f>
        <v>0</v>
      </c>
      <c r="H11" s="3">
        <f>IF(ISNA(VLOOKUP(CONCATENATE($A11,H$1),'CP Trade Data'!$D$2:$P$6949,13,FALSE)),G11,VLOOKUP(CONCATENATE($A11,H$1),'CP Trade Data'!$D$2:$P$6949,13,FALSE))</f>
        <v>0</v>
      </c>
      <c r="I11" s="3">
        <f>IF(ISNA(VLOOKUP(CONCATENATE($A11,I$1),'CP Trade Data'!$D$2:$P$6949,13,FALSE)),H11,VLOOKUP(CONCATENATE($A11,I$1),'CP Trade Data'!$D$2:$P$6949,13,FALSE))</f>
        <v>0</v>
      </c>
      <c r="J11" s="3">
        <f>IF(ISNA(VLOOKUP(CONCATENATE($A11,J$1),'CP Trade Data'!$D$2:$P$6949,13,FALSE)),I11,VLOOKUP(CONCATENATE($A11,J$1),'CP Trade Data'!$D$2:$P$6949,13,FALSE))</f>
        <v>0</v>
      </c>
      <c r="K11" s="3">
        <f>IF(ISNA(VLOOKUP(CONCATENATE($A11,K$1),'CP Trade Data'!$D$2:$P$6949,13,FALSE)),J11,VLOOKUP(CONCATENATE($A11,K$1),'CP Trade Data'!$D$2:$P$6949,13,FALSE))</f>
        <v>3760</v>
      </c>
      <c r="L11" s="3">
        <f>IF(ISNA(VLOOKUP(CONCATENATE($A11,L$1),'CP Trade Data'!$D$2:$P$6949,13,FALSE)),K11,VLOOKUP(CONCATENATE($A11,L$1),'CP Trade Data'!$D$2:$P$6949,13,FALSE))</f>
        <v>0</v>
      </c>
      <c r="M11" s="3">
        <f>IF(ISNA(VLOOKUP(CONCATENATE($A11,M$1),'CP Trade Data'!$D$2:$P$6949,13,FALSE)),L11,VLOOKUP(CONCATENATE($A11,M$1),'CP Trade Data'!$D$2:$P$6949,13,FALSE))</f>
        <v>0</v>
      </c>
      <c r="N11" s="3">
        <f>IF(ISNA(VLOOKUP(CONCATENATE($A11,N$1),'CP Trade Data'!$D$2:$P$6949,13,FALSE)),M11,VLOOKUP(CONCATENATE($A11,N$1),'CP Trade Data'!$D$2:$P$6949,13,FALSE))</f>
        <v>0</v>
      </c>
      <c r="O11" s="3">
        <f>IF(ISNA(VLOOKUP(CONCATENATE($A11,O$1),'CP Trade Data'!$D$2:$P$6949,13,FALSE)),N11,VLOOKUP(CONCATENATE($A11,O$1),'CP Trade Data'!$D$2:$P$6949,13,FALSE))</f>
        <v>0</v>
      </c>
      <c r="P11" s="3">
        <f>IF(ISNA(VLOOKUP(CONCATENATE($A11,P$1),'CP Trade Data'!$D$2:$P$6949,13,FALSE)),O11,VLOOKUP(CONCATENATE($A11,P$1),'CP Trade Data'!$D$2:$P$6949,13,FALSE))</f>
        <v>0</v>
      </c>
      <c r="Q11" s="3">
        <f>IF(ISNA(VLOOKUP(CONCATENATE($A11,Q$1),'CP Trade Data'!$D$2:$P$6949,13,FALSE)),P11,VLOOKUP(CONCATENATE($A11,Q$1),'CP Trade Data'!$D$2:$P$6949,13,FALSE))</f>
        <v>0</v>
      </c>
      <c r="R11" s="3">
        <f>IF(ISNA(VLOOKUP(CONCATENATE($A11,R$1),'CP Trade Data'!$D$2:$P$6949,13,FALSE)),Q11,VLOOKUP(CONCATENATE($A11,R$1),'CP Trade Data'!$D$2:$P$6949,13,FALSE))</f>
        <v>0</v>
      </c>
      <c r="S11" s="3">
        <f>IF(ISNA(VLOOKUP(CONCATENATE($A11,S$1),'CP Trade Data'!$D$2:$P$6949,13,FALSE)),R11,VLOOKUP(CONCATENATE($A11,S$1),'CP Trade Data'!$D$2:$P$6949,13,FALSE))</f>
        <v>0</v>
      </c>
      <c r="T11" s="3">
        <f>IF(ISNA(VLOOKUP(CONCATENATE($A11,T$1),'CP Trade Data'!$D$2:$P$6949,13,FALSE)),S11,VLOOKUP(CONCATENATE($A11,T$1),'CP Trade Data'!$D$2:$P$6949,13,FALSE))</f>
        <v>0</v>
      </c>
      <c r="U11" s="3">
        <f>IF(ISNA(VLOOKUP(CONCATENATE($A11,U$1),'CP Trade Data'!$D$2:$P$6949,13,FALSE)),T11,VLOOKUP(CONCATENATE($A11,U$1),'CP Trade Data'!$D$2:$P$6949,13,FALSE))</f>
        <v>0</v>
      </c>
      <c r="V11" s="3">
        <f>IF(ISNA(VLOOKUP(CONCATENATE($A11,V$1),'CP Trade Data'!$D$2:$P$6949,13,FALSE)),U11,VLOOKUP(CONCATENATE($A11,V$1),'CP Trade Data'!$D$2:$P$6949,13,FALSE))</f>
        <v>0</v>
      </c>
      <c r="W11" s="3">
        <f>IF(ISNA(VLOOKUP(CONCATENATE($A11,W$1),'CP Trade Data'!$D$2:$P$6949,13,FALSE)),V11,VLOOKUP(CONCATENATE($A11,W$1),'CP Trade Data'!$D$2:$P$6949,13,FALSE))</f>
        <v>0</v>
      </c>
      <c r="X11" s="3">
        <f>IF(ISNA(VLOOKUP(CONCATENATE($A11,X$1),'CP Trade Data'!$D$2:$P$6949,13,FALSE)),W11,VLOOKUP(CONCATENATE($A11,X$1),'CP Trade Data'!$D$2:$P$6949,13,FALSE))</f>
        <v>0</v>
      </c>
      <c r="Y11" s="3">
        <f>IF(ISNA(VLOOKUP(CONCATENATE($A11,Y$1),'CP Trade Data'!$D$2:$P$6949,13,FALSE)),X11,VLOOKUP(CONCATENATE($A11,Y$1),'CP Trade Data'!$D$2:$P$6949,13,FALSE))</f>
        <v>0</v>
      </c>
      <c r="Z11" s="3">
        <f>IF(ISNA(VLOOKUP(CONCATENATE($A11,Z$1),'CP Trade Data'!$D$2:$P$6949,13,FALSE)),Y11,VLOOKUP(CONCATENATE($A11,Z$1),'CP Trade Data'!$D$2:$P$6949,13,FALSE))</f>
        <v>0</v>
      </c>
      <c r="AA11" s="3">
        <f>IF(ISNA(VLOOKUP(CONCATENATE($A11,AA$1),'CP Trade Data'!$D$2:$P$6949,13,FALSE)),Z11,VLOOKUP(CONCATENATE($A11,AA$1),'CP Trade Data'!$D$2:$P$6949,13,FALSE))</f>
        <v>0</v>
      </c>
      <c r="AB11" s="3">
        <f>IF(ISNA(VLOOKUP(CONCATENATE($A11,AB$1),'CP Trade Data'!$D$2:$P$6949,13,FALSE)),AA11,VLOOKUP(CONCATENATE($A11,AB$1),'CP Trade Data'!$D$2:$P$6949,13,FALSE))</f>
        <v>0</v>
      </c>
      <c r="AC11" s="3">
        <f>IF(ISNA(VLOOKUP(CONCATENATE($A11,AC$1),'CP Trade Data'!$D$2:$P$6949,13,FALSE)),AB11,VLOOKUP(CONCATENATE($A11,AC$1),'CP Trade Data'!$D$2:$P$6949,13,FALSE))</f>
        <v>0</v>
      </c>
      <c r="AD11" s="3">
        <f>IF(ISNA(VLOOKUP(CONCATENATE($A11,AD$1),'CP Trade Data'!$D$2:$P$6949,13,FALSE)),AC11,VLOOKUP(CONCATENATE($A11,AD$1),'CP Trade Data'!$D$2:$P$6949,13,FALSE))</f>
        <v>0</v>
      </c>
      <c r="AE11" s="3">
        <f>IF(ISNA(VLOOKUP(CONCATENATE($A11,AE$1),'CP Trade Data'!$D$2:$P$6949,13,FALSE)),AD11,VLOOKUP(CONCATENATE($A11,AE$1),'CP Trade Data'!$D$2:$P$6949,13,FALSE))</f>
        <v>0</v>
      </c>
      <c r="AF11" s="3">
        <f>IF(ISNA(VLOOKUP(CONCATENATE($A11,AF$1),'CP Trade Data'!$D$2:$P$6949,13,FALSE)),AE11,VLOOKUP(CONCATENATE($A11,AF$1),'CP Trade Data'!$D$2:$P$6949,13,FALSE))</f>
        <v>0</v>
      </c>
      <c r="AG11" s="3">
        <f>IF(ISNA(VLOOKUP(CONCATENATE($A11,AG$1),'CP Trade Data'!$D$2:$P$6949,13,FALSE)),AF11,VLOOKUP(CONCATENATE($A11,AG$1),'CP Trade Data'!$D$2:$P$6949,13,FALSE))</f>
        <v>0</v>
      </c>
      <c r="AH11" s="3">
        <f>IF(ISNA(VLOOKUP(CONCATENATE($A11,AH$1),'CP Trade Data'!$D$2:$P$6949,13,FALSE)),AG11,VLOOKUP(CONCATENATE($A11,AH$1),'CP Trade Data'!$D$2:$P$6949,13,FALSE))</f>
        <v>0</v>
      </c>
      <c r="AI11" s="3">
        <f>IF(ISNA(VLOOKUP(CONCATENATE($A11,AI$1),'CP Trade Data'!$D$2:$P$6949,13,FALSE)),AH11,VLOOKUP(CONCATENATE($A11,AI$1),'CP Trade Data'!$D$2:$P$6949,13,FALSE))</f>
        <v>0</v>
      </c>
      <c r="AJ11" s="3">
        <f>IF(ISNA(VLOOKUP(CONCATENATE($A11,AJ$1),'CP Trade Data'!$D$2:$P$6949,13,FALSE)),AI11,VLOOKUP(CONCATENATE($A11,AJ$1),'CP Trade Data'!$D$2:$P$6949,13,FALSE))</f>
        <v>0</v>
      </c>
      <c r="AK11" s="3">
        <f>IF(ISNA(VLOOKUP(CONCATENATE($A11,AK$1),'CP Trade Data'!$D$2:$P$6949,13,FALSE)),AJ11,VLOOKUP(CONCATENATE($A11,AK$1),'CP Trade Data'!$D$2:$P$6949,13,FALSE))</f>
        <v>0</v>
      </c>
      <c r="AL11" s="3">
        <f>IF(ISNA(VLOOKUP(CONCATENATE($A11,AL$1),'CP Trade Data'!$D$2:$P$6949,13,FALSE)),AK11,VLOOKUP(CONCATENATE($A11,AL$1),'CP Trade Data'!$D$2:$P$6949,13,FALSE))</f>
        <v>0</v>
      </c>
      <c r="AM11" s="3">
        <f>IF(ISNA(VLOOKUP(CONCATENATE($A11,AM$1),'CP Trade Data'!$D$2:$P$6949,13,FALSE)),AL11,VLOOKUP(CONCATENATE($A11,AM$1),'CP Trade Data'!$D$2:$P$6949,13,FALSE))</f>
        <v>0</v>
      </c>
      <c r="AN11" s="3">
        <f>IF(ISNA(VLOOKUP(CONCATENATE($A11,AN$1),'CP Trade Data'!$D$2:$P$6949,13,FALSE)),AM11,VLOOKUP(CONCATENATE($A11,AN$1),'CP Trade Data'!$D$2:$P$6949,13,FALSE))</f>
        <v>0</v>
      </c>
      <c r="AO11" s="3">
        <f>IF(ISNA(VLOOKUP(CONCATENATE($A11,AO$1),'CP Trade Data'!$D$2:$P$6949,13,FALSE)),AN11,VLOOKUP(CONCATENATE($A11,AO$1),'CP Trade Data'!$D$2:$P$6949,13,FALSE))</f>
        <v>0</v>
      </c>
      <c r="AP11" s="3">
        <f>IF(ISNA(VLOOKUP(CONCATENATE($A11,AP$1),'CP Trade Data'!$D$2:$P$6949,13,FALSE)),AO11,VLOOKUP(CONCATENATE($A11,AP$1),'CP Trade Data'!$D$2:$P$6949,13,FALSE))</f>
        <v>0</v>
      </c>
      <c r="AQ11" s="3">
        <f>IF(ISNA(VLOOKUP(CONCATENATE($A11,AQ$1),'CP Trade Data'!$D$2:$P$6949,13,FALSE)),AP11,VLOOKUP(CONCATENATE($A11,AQ$1),'CP Trade Data'!$D$2:$P$6949,13,FALSE))</f>
        <v>0</v>
      </c>
      <c r="AR11" s="3">
        <f>IF(ISNA(VLOOKUP(CONCATENATE($A11,AR$1),'CP Trade Data'!$D$2:$P$6949,13,FALSE)),AQ11,VLOOKUP(CONCATENATE($A11,AR$1),'CP Trade Data'!$D$2:$P$6949,13,FALSE))</f>
        <v>0</v>
      </c>
      <c r="AS11" s="3">
        <f>IF(ISNA(VLOOKUP(CONCATENATE($A11,AS$1),'CP Trade Data'!$D$2:$P$6949,13,FALSE)),AR11,VLOOKUP(CONCATENATE($A11,AS$1),'CP Trade Data'!$D$2:$P$6949,13,FALSE))</f>
        <v>0</v>
      </c>
      <c r="AT11" s="3">
        <f>IF(ISNA(VLOOKUP(CONCATENATE($A11,AT$1),'CP Trade Data'!$D$2:$P$6949,13,FALSE)),AS11,VLOOKUP(CONCATENATE($A11,AT$1),'CP Trade Data'!$D$2:$P$6949,13,FALSE))</f>
        <v>0</v>
      </c>
      <c r="AU11" s="3">
        <f>IF(ISNA(VLOOKUP(CONCATENATE($A11,AU$1),'CP Trade Data'!$D$2:$P$6949,13,FALSE)),AT11,VLOOKUP(CONCATENATE($A11,AU$1),'CP Trade Data'!$D$2:$P$6949,13,FALSE))</f>
        <v>0</v>
      </c>
      <c r="AV11" s="3">
        <f>IF(ISNA(VLOOKUP(CONCATENATE($A11,AV$1),'CP Trade Data'!$D$2:$P$6949,13,FALSE)),AU11,VLOOKUP(CONCATENATE($A11,AV$1),'CP Trade Data'!$D$2:$P$6949,13,FALSE))</f>
        <v>0</v>
      </c>
      <c r="AW11" s="3">
        <f>IF(ISNA(VLOOKUP(CONCATENATE($A11,AW$1),'CP Trade Data'!$D$2:$P$6949,13,FALSE)),AV11,VLOOKUP(CONCATENATE($A11,AW$1),'CP Trade Data'!$D$2:$P$6949,13,FALSE))</f>
        <v>0</v>
      </c>
      <c r="AX11" s="3">
        <f>IF(ISNA(VLOOKUP(CONCATENATE($A11,AX$1),'CP Trade Data'!$D$2:$P$6949,13,FALSE)),AW11,VLOOKUP(CONCATENATE($A11,AX$1),'CP Trade Data'!$D$2:$P$6949,13,FALSE))</f>
        <v>0</v>
      </c>
      <c r="AY11" s="3">
        <f>IF(ISNA(VLOOKUP(CONCATENATE($A11,AY$1),'CP Trade Data'!$D$2:$P$6949,13,FALSE)),AX11,VLOOKUP(CONCATENATE($A11,AY$1),'CP Trade Data'!$D$2:$P$6949,13,FALSE))</f>
        <v>0</v>
      </c>
      <c r="AZ11" s="3">
        <f>IF(ISNA(VLOOKUP(CONCATENATE($A11,AZ$1),'CP Trade Data'!$D$2:$P$6949,13,FALSE)),AY11,VLOOKUP(CONCATENATE($A11,AZ$1),'CP Trade Data'!$D$2:$P$6949,13,FALSE))</f>
        <v>0</v>
      </c>
      <c r="BA11" s="3">
        <f>IF(ISNA(VLOOKUP(CONCATENATE($A11,BA$1),'CP Trade Data'!$D$2:$P$6949,13,FALSE)),AZ11,VLOOKUP(CONCATENATE($A11,BA$1),'CP Trade Data'!$D$2:$P$6949,13,FALSE))</f>
        <v>0</v>
      </c>
      <c r="BB11" s="3">
        <f>IF(ISNA(VLOOKUP(CONCATENATE($A11,BB$1),'CP Trade Data'!$D$2:$P$6949,13,FALSE)),BA11,VLOOKUP(CONCATENATE($A11,BB$1),'CP Trade Data'!$D$2:$P$6949,13,FALSE))</f>
        <v>0</v>
      </c>
      <c r="BC11" s="3">
        <f>IF(ISNA(VLOOKUP(CONCATENATE($A11,BC$1),'CP Trade Data'!$D$2:$P$6949,13,FALSE)),BB11,VLOOKUP(CONCATENATE($A11,BC$1),'CP Trade Data'!$D$2:$P$6949,13,FALSE))</f>
        <v>0</v>
      </c>
      <c r="BD11" s="3">
        <f>IF(ISNA(VLOOKUP(CONCATENATE($A11,BD$1),'CP Trade Data'!$D$2:$P$6949,13,FALSE)),BC11,VLOOKUP(CONCATENATE($A11,BD$1),'CP Trade Data'!$D$2:$P$6949,13,FALSE))</f>
        <v>0</v>
      </c>
      <c r="BE11" s="3">
        <f>IF(ISNA(VLOOKUP(CONCATENATE($A11,BE$1),'CP Trade Data'!$D$2:$P$6949,13,FALSE)),BD11,VLOOKUP(CONCATENATE($A11,BE$1),'CP Trade Data'!$D$2:$P$6949,13,FALSE))</f>
        <v>0</v>
      </c>
      <c r="BF11" s="3">
        <f>IF(ISNA(VLOOKUP(CONCATENATE($A11,BF$1),'CP Trade Data'!$D$2:$P$6949,13,FALSE)),BE11,VLOOKUP(CONCATENATE($A11,BF$1),'CP Trade Data'!$D$2:$P$6949,13,FALSE))</f>
        <v>0</v>
      </c>
      <c r="BG11" s="3">
        <f>IF(ISNA(VLOOKUP(CONCATENATE($A11,BG$1),'CP Trade Data'!$D$2:$P$6949,13,FALSE)),BF11,VLOOKUP(CONCATENATE($A11,BG$1),'CP Trade Data'!$D$2:$P$6949,13,FALSE))</f>
        <v>821</v>
      </c>
      <c r="BH11" s="3">
        <f>IF(ISNA(VLOOKUP(CONCATENATE($A11,BH$1),'CP Trade Data'!$D$2:$P$6949,13,FALSE)),BG11,VLOOKUP(CONCATENATE($A11,BH$1),'CP Trade Data'!$D$2:$P$6949,13,FALSE))</f>
        <v>36864</v>
      </c>
      <c r="BI11" s="3">
        <f>IF(ISNA(VLOOKUP(CONCATENATE($A11,BI$1),'CP Trade Data'!$D$2:$P$6949,13,FALSE)),BH11,VLOOKUP(CONCATENATE($A11,BI$1),'CP Trade Data'!$D$2:$P$6949,13,FALSE))</f>
        <v>55235</v>
      </c>
      <c r="BJ11" s="3">
        <f>IF(ISNA(VLOOKUP(CONCATENATE($A11,BJ$1),'CP Trade Data'!$D$2:$P$6949,13,FALSE)),BI11,VLOOKUP(CONCATENATE($A11,BJ$1),'CP Trade Data'!$D$2:$P$6949,13,FALSE))</f>
        <v>55235</v>
      </c>
      <c r="BK11" s="3">
        <f>IF(ISNA(VLOOKUP(CONCATENATE($A11,BK$1),'CP Trade Data'!$D$2:$P$6949,13,FALSE)),BJ11,VLOOKUP(CONCATENATE($A11,BK$1),'CP Trade Data'!$D$2:$P$6949,13,FALSE))</f>
        <v>0</v>
      </c>
    </row>
    <row r="12" spans="1:63" x14ac:dyDescent="0.25">
      <c r="A12">
        <v>5002</v>
      </c>
      <c r="B12" t="s">
        <v>13</v>
      </c>
      <c r="C12" s="3">
        <f>IF(ISNA(VLOOKUP(CONCATENATE($A12,C$1),'CP Trade Data'!$D$2:$P$6949,13,FALSE)),0,VLOOKUP(CONCATENATE($A12,C$1),'CP Trade Data'!$D$2:$P$6949,13,FALSE))</f>
        <v>1733</v>
      </c>
      <c r="D12" s="3">
        <f>IF(ISNA(VLOOKUP(CONCATENATE($A12,D$1),'CP Trade Data'!$D$2:$P$6949,13,FALSE)),C12,VLOOKUP(CONCATENATE($A12,D$1),'CP Trade Data'!$D$2:$P$6949,13,FALSE))</f>
        <v>0</v>
      </c>
      <c r="E12" s="3">
        <f>IF(ISNA(VLOOKUP(CONCATENATE($A12,E$1),'CP Trade Data'!$D$2:$P$6949,13,FALSE)),D12,VLOOKUP(CONCATENATE($A12,E$1),'CP Trade Data'!$D$2:$P$6949,13,FALSE))</f>
        <v>258699</v>
      </c>
      <c r="F12" s="3">
        <f>IF(ISNA(VLOOKUP(CONCATENATE($A12,F$1),'CP Trade Data'!$D$2:$P$6949,13,FALSE)),E12,VLOOKUP(CONCATENATE($A12,F$1),'CP Trade Data'!$D$2:$P$6949,13,FALSE))</f>
        <v>131358</v>
      </c>
      <c r="G12" s="3">
        <f>IF(ISNA(VLOOKUP(CONCATENATE($A12,G$1),'CP Trade Data'!$D$2:$P$6949,13,FALSE)),F12,VLOOKUP(CONCATENATE($A12,G$1),'CP Trade Data'!$D$2:$P$6949,13,FALSE))</f>
        <v>294558</v>
      </c>
      <c r="H12" s="3">
        <f>IF(ISNA(VLOOKUP(CONCATENATE($A12,H$1),'CP Trade Data'!$D$2:$P$6949,13,FALSE)),G12,VLOOKUP(CONCATENATE($A12,H$1),'CP Trade Data'!$D$2:$P$6949,13,FALSE))</f>
        <v>294558</v>
      </c>
      <c r="I12" s="3">
        <f>IF(ISNA(VLOOKUP(CONCATENATE($A12,I$1),'CP Trade Data'!$D$2:$P$6949,13,FALSE)),H12,VLOOKUP(CONCATENATE($A12,I$1),'CP Trade Data'!$D$2:$P$6949,13,FALSE))</f>
        <v>294558</v>
      </c>
      <c r="J12" s="3">
        <f>IF(ISNA(VLOOKUP(CONCATENATE($A12,J$1),'CP Trade Data'!$D$2:$P$6949,13,FALSE)),I12,VLOOKUP(CONCATENATE($A12,J$1),'CP Trade Data'!$D$2:$P$6949,13,FALSE))</f>
        <v>294558</v>
      </c>
      <c r="K12" s="3">
        <f>IF(ISNA(VLOOKUP(CONCATENATE($A12,K$1),'CP Trade Data'!$D$2:$P$6949,13,FALSE)),J12,VLOOKUP(CONCATENATE($A12,K$1),'CP Trade Data'!$D$2:$P$6949,13,FALSE))</f>
        <v>11642</v>
      </c>
      <c r="L12" s="3">
        <f>IF(ISNA(VLOOKUP(CONCATENATE($A12,L$1),'CP Trade Data'!$D$2:$P$6949,13,FALSE)),K12,VLOOKUP(CONCATENATE($A12,L$1),'CP Trade Data'!$D$2:$P$6949,13,FALSE))</f>
        <v>0</v>
      </c>
      <c r="M12" s="3">
        <f>IF(ISNA(VLOOKUP(CONCATENATE($A12,M$1),'CP Trade Data'!$D$2:$P$6949,13,FALSE)),L12,VLOOKUP(CONCATENATE($A12,M$1),'CP Trade Data'!$D$2:$P$6949,13,FALSE))</f>
        <v>0</v>
      </c>
      <c r="N12" s="3">
        <f>IF(ISNA(VLOOKUP(CONCATENATE($A12,N$1),'CP Trade Data'!$D$2:$P$6949,13,FALSE)),M12,VLOOKUP(CONCATENATE($A12,N$1),'CP Trade Data'!$D$2:$P$6949,13,FALSE))</f>
        <v>0</v>
      </c>
      <c r="O12" s="3">
        <f>IF(ISNA(VLOOKUP(CONCATENATE($A12,O$1),'CP Trade Data'!$D$2:$P$6949,13,FALSE)),N12,VLOOKUP(CONCATENATE($A12,O$1),'CP Trade Data'!$D$2:$P$6949,13,FALSE))</f>
        <v>0</v>
      </c>
      <c r="P12" s="3">
        <f>IF(ISNA(VLOOKUP(CONCATENATE($A12,P$1),'CP Trade Data'!$D$2:$P$6949,13,FALSE)),O12,VLOOKUP(CONCATENATE($A12,P$1),'CP Trade Data'!$D$2:$P$6949,13,FALSE))</f>
        <v>0</v>
      </c>
      <c r="Q12" s="3">
        <f>IF(ISNA(VLOOKUP(CONCATENATE($A12,Q$1),'CP Trade Data'!$D$2:$P$6949,13,FALSE)),P12,VLOOKUP(CONCATENATE($A12,Q$1),'CP Trade Data'!$D$2:$P$6949,13,FALSE))</f>
        <v>0</v>
      </c>
      <c r="R12" s="3">
        <f>IF(ISNA(VLOOKUP(CONCATENATE($A12,R$1),'CP Trade Data'!$D$2:$P$6949,13,FALSE)),Q12,VLOOKUP(CONCATENATE($A12,R$1),'CP Trade Data'!$D$2:$P$6949,13,FALSE))</f>
        <v>0</v>
      </c>
      <c r="S12" s="3">
        <f>IF(ISNA(VLOOKUP(CONCATENATE($A12,S$1),'CP Trade Data'!$D$2:$P$6949,13,FALSE)),R12,VLOOKUP(CONCATENATE($A12,S$1),'CP Trade Data'!$D$2:$P$6949,13,FALSE))</f>
        <v>0</v>
      </c>
      <c r="T12" s="3">
        <f>IF(ISNA(VLOOKUP(CONCATENATE($A12,T$1),'CP Trade Data'!$D$2:$P$6949,13,FALSE)),S12,VLOOKUP(CONCATENATE($A12,T$1),'CP Trade Data'!$D$2:$P$6949,13,FALSE))</f>
        <v>0</v>
      </c>
      <c r="U12" s="3">
        <f>IF(ISNA(VLOOKUP(CONCATENATE($A12,U$1),'CP Trade Data'!$D$2:$P$6949,13,FALSE)),T12,VLOOKUP(CONCATENATE($A12,U$1),'CP Trade Data'!$D$2:$P$6949,13,FALSE))</f>
        <v>0</v>
      </c>
      <c r="V12" s="3">
        <f>IF(ISNA(VLOOKUP(CONCATENATE($A12,V$1),'CP Trade Data'!$D$2:$P$6949,13,FALSE)),U12,VLOOKUP(CONCATENATE($A12,V$1),'CP Trade Data'!$D$2:$P$6949,13,FALSE))</f>
        <v>0</v>
      </c>
      <c r="W12" s="3">
        <f>IF(ISNA(VLOOKUP(CONCATENATE($A12,W$1),'CP Trade Data'!$D$2:$P$6949,13,FALSE)),V12,VLOOKUP(CONCATENATE($A12,W$1),'CP Trade Data'!$D$2:$P$6949,13,FALSE))</f>
        <v>0</v>
      </c>
      <c r="X12" s="3">
        <f>IF(ISNA(VLOOKUP(CONCATENATE($A12,X$1),'CP Trade Data'!$D$2:$P$6949,13,FALSE)),W12,VLOOKUP(CONCATENATE($A12,X$1),'CP Trade Data'!$D$2:$P$6949,13,FALSE))</f>
        <v>0</v>
      </c>
      <c r="Y12" s="3">
        <f>IF(ISNA(VLOOKUP(CONCATENATE($A12,Y$1),'CP Trade Data'!$D$2:$P$6949,13,FALSE)),X12,VLOOKUP(CONCATENATE($A12,Y$1),'CP Trade Data'!$D$2:$P$6949,13,FALSE))</f>
        <v>0</v>
      </c>
      <c r="Z12" s="3">
        <f>IF(ISNA(VLOOKUP(CONCATENATE($A12,Z$1),'CP Trade Data'!$D$2:$P$6949,13,FALSE)),Y12,VLOOKUP(CONCATENATE($A12,Z$1),'CP Trade Data'!$D$2:$P$6949,13,FALSE))</f>
        <v>0</v>
      </c>
      <c r="AA12" s="3">
        <f>IF(ISNA(VLOOKUP(CONCATENATE($A12,AA$1),'CP Trade Data'!$D$2:$P$6949,13,FALSE)),Z12,VLOOKUP(CONCATENATE($A12,AA$1),'CP Trade Data'!$D$2:$P$6949,13,FALSE))</f>
        <v>0</v>
      </c>
      <c r="AB12" s="3">
        <f>IF(ISNA(VLOOKUP(CONCATENATE($A12,AB$1),'CP Trade Data'!$D$2:$P$6949,13,FALSE)),AA12,VLOOKUP(CONCATENATE($A12,AB$1),'CP Trade Data'!$D$2:$P$6949,13,FALSE))</f>
        <v>0</v>
      </c>
      <c r="AC12" s="3">
        <f>IF(ISNA(VLOOKUP(CONCATENATE($A12,AC$1),'CP Trade Data'!$D$2:$P$6949,13,FALSE)),AB12,VLOOKUP(CONCATENATE($A12,AC$1),'CP Trade Data'!$D$2:$P$6949,13,FALSE))</f>
        <v>0</v>
      </c>
      <c r="AD12" s="3">
        <f>IF(ISNA(VLOOKUP(CONCATENATE($A12,AD$1),'CP Trade Data'!$D$2:$P$6949,13,FALSE)),AC12,VLOOKUP(CONCATENATE($A12,AD$1),'CP Trade Data'!$D$2:$P$6949,13,FALSE))</f>
        <v>0</v>
      </c>
      <c r="AE12" s="3">
        <f>IF(ISNA(VLOOKUP(CONCATENATE($A12,AE$1),'CP Trade Data'!$D$2:$P$6949,13,FALSE)),AD12,VLOOKUP(CONCATENATE($A12,AE$1),'CP Trade Data'!$D$2:$P$6949,13,FALSE))</f>
        <v>0</v>
      </c>
      <c r="AF12" s="3">
        <f>IF(ISNA(VLOOKUP(CONCATENATE($A12,AF$1),'CP Trade Data'!$D$2:$P$6949,13,FALSE)),AE12,VLOOKUP(CONCATENATE($A12,AF$1),'CP Trade Data'!$D$2:$P$6949,13,FALSE))</f>
        <v>0</v>
      </c>
      <c r="AG12" s="3">
        <f>IF(ISNA(VLOOKUP(CONCATENATE($A12,AG$1),'CP Trade Data'!$D$2:$P$6949,13,FALSE)),AF12,VLOOKUP(CONCATENATE($A12,AG$1),'CP Trade Data'!$D$2:$P$6949,13,FALSE))</f>
        <v>0</v>
      </c>
      <c r="AH12" s="3">
        <f>IF(ISNA(VLOOKUP(CONCATENATE($A12,AH$1),'CP Trade Data'!$D$2:$P$6949,13,FALSE)),AG12,VLOOKUP(CONCATENATE($A12,AH$1),'CP Trade Data'!$D$2:$P$6949,13,FALSE))</f>
        <v>0</v>
      </c>
      <c r="AI12" s="3">
        <f>IF(ISNA(VLOOKUP(CONCATENATE($A12,AI$1),'CP Trade Data'!$D$2:$P$6949,13,FALSE)),AH12,VLOOKUP(CONCATENATE($A12,AI$1),'CP Trade Data'!$D$2:$P$6949,13,FALSE))</f>
        <v>0</v>
      </c>
      <c r="AJ12" s="3">
        <f>IF(ISNA(VLOOKUP(CONCATENATE($A12,AJ$1),'CP Trade Data'!$D$2:$P$6949,13,FALSE)),AI12,VLOOKUP(CONCATENATE($A12,AJ$1),'CP Trade Data'!$D$2:$P$6949,13,FALSE))</f>
        <v>0</v>
      </c>
      <c r="AK12" s="3">
        <f>IF(ISNA(VLOOKUP(CONCATENATE($A12,AK$1),'CP Trade Data'!$D$2:$P$6949,13,FALSE)),AJ12,VLOOKUP(CONCATENATE($A12,AK$1),'CP Trade Data'!$D$2:$P$6949,13,FALSE))</f>
        <v>0</v>
      </c>
      <c r="AL12" s="3">
        <f>IF(ISNA(VLOOKUP(CONCATENATE($A12,AL$1),'CP Trade Data'!$D$2:$P$6949,13,FALSE)),AK12,VLOOKUP(CONCATENATE($A12,AL$1),'CP Trade Data'!$D$2:$P$6949,13,FALSE))</f>
        <v>0</v>
      </c>
      <c r="AM12" s="3">
        <f>IF(ISNA(VLOOKUP(CONCATENATE($A12,AM$1),'CP Trade Data'!$D$2:$P$6949,13,FALSE)),AL12,VLOOKUP(CONCATENATE($A12,AM$1),'CP Trade Data'!$D$2:$P$6949,13,FALSE))</f>
        <v>0</v>
      </c>
      <c r="AN12" s="3">
        <f>IF(ISNA(VLOOKUP(CONCATENATE($A12,AN$1),'CP Trade Data'!$D$2:$P$6949,13,FALSE)),AM12,VLOOKUP(CONCATENATE($A12,AN$1),'CP Trade Data'!$D$2:$P$6949,13,FALSE))</f>
        <v>0</v>
      </c>
      <c r="AO12" s="3">
        <f>IF(ISNA(VLOOKUP(CONCATENATE($A12,AO$1),'CP Trade Data'!$D$2:$P$6949,13,FALSE)),AN12,VLOOKUP(CONCATENATE($A12,AO$1),'CP Trade Data'!$D$2:$P$6949,13,FALSE))</f>
        <v>0</v>
      </c>
      <c r="AP12" s="3">
        <f>IF(ISNA(VLOOKUP(CONCATENATE($A12,AP$1),'CP Trade Data'!$D$2:$P$6949,13,FALSE)),AO12,VLOOKUP(CONCATENATE($A12,AP$1),'CP Trade Data'!$D$2:$P$6949,13,FALSE))</f>
        <v>0</v>
      </c>
      <c r="AQ12" s="3">
        <f>IF(ISNA(VLOOKUP(CONCATENATE($A12,AQ$1),'CP Trade Data'!$D$2:$P$6949,13,FALSE)),AP12,VLOOKUP(CONCATENATE($A12,AQ$1),'CP Trade Data'!$D$2:$P$6949,13,FALSE))</f>
        <v>0</v>
      </c>
      <c r="AR12" s="3">
        <f>IF(ISNA(VLOOKUP(CONCATENATE($A12,AR$1),'CP Trade Data'!$D$2:$P$6949,13,FALSE)),AQ12,VLOOKUP(CONCATENATE($A12,AR$1),'CP Trade Data'!$D$2:$P$6949,13,FALSE))</f>
        <v>0</v>
      </c>
      <c r="AS12" s="3">
        <f>IF(ISNA(VLOOKUP(CONCATENATE($A12,AS$1),'CP Trade Data'!$D$2:$P$6949,13,FALSE)),AR12,VLOOKUP(CONCATENATE($A12,AS$1),'CP Trade Data'!$D$2:$P$6949,13,FALSE))</f>
        <v>0</v>
      </c>
      <c r="AT12" s="3">
        <f>IF(ISNA(VLOOKUP(CONCATENATE($A12,AT$1),'CP Trade Data'!$D$2:$P$6949,13,FALSE)),AS12,VLOOKUP(CONCATENATE($A12,AT$1),'CP Trade Data'!$D$2:$P$6949,13,FALSE))</f>
        <v>0</v>
      </c>
      <c r="AU12" s="3">
        <f>IF(ISNA(VLOOKUP(CONCATENATE($A12,AU$1),'CP Trade Data'!$D$2:$P$6949,13,FALSE)),AT12,VLOOKUP(CONCATENATE($A12,AU$1),'CP Trade Data'!$D$2:$P$6949,13,FALSE))</f>
        <v>0</v>
      </c>
      <c r="AV12" s="3">
        <f>IF(ISNA(VLOOKUP(CONCATENATE($A12,AV$1),'CP Trade Data'!$D$2:$P$6949,13,FALSE)),AU12,VLOOKUP(CONCATENATE($A12,AV$1),'CP Trade Data'!$D$2:$P$6949,13,FALSE))</f>
        <v>0</v>
      </c>
      <c r="AW12" s="3">
        <f>IF(ISNA(VLOOKUP(CONCATENATE($A12,AW$1),'CP Trade Data'!$D$2:$P$6949,13,FALSE)),AV12,VLOOKUP(CONCATENATE($A12,AW$1),'CP Trade Data'!$D$2:$P$6949,13,FALSE))</f>
        <v>0</v>
      </c>
      <c r="AX12" s="3">
        <f>IF(ISNA(VLOOKUP(CONCATENATE($A12,AX$1),'CP Trade Data'!$D$2:$P$6949,13,FALSE)),AW12,VLOOKUP(CONCATENATE($A12,AX$1),'CP Trade Data'!$D$2:$P$6949,13,FALSE))</f>
        <v>0</v>
      </c>
      <c r="AY12" s="3">
        <f>IF(ISNA(VLOOKUP(CONCATENATE($A12,AY$1),'CP Trade Data'!$D$2:$P$6949,13,FALSE)),AX12,VLOOKUP(CONCATENATE($A12,AY$1),'CP Trade Data'!$D$2:$P$6949,13,FALSE))</f>
        <v>0</v>
      </c>
      <c r="AZ12" s="3">
        <f>IF(ISNA(VLOOKUP(CONCATENATE($A12,AZ$1),'CP Trade Data'!$D$2:$P$6949,13,FALSE)),AY12,VLOOKUP(CONCATENATE($A12,AZ$1),'CP Trade Data'!$D$2:$P$6949,13,FALSE))</f>
        <v>0</v>
      </c>
      <c r="BA12" s="3">
        <f>IF(ISNA(VLOOKUP(CONCATENATE($A12,BA$1),'CP Trade Data'!$D$2:$P$6949,13,FALSE)),AZ12,VLOOKUP(CONCATENATE($A12,BA$1),'CP Trade Data'!$D$2:$P$6949,13,FALSE))</f>
        <v>0</v>
      </c>
      <c r="BB12" s="3">
        <f>IF(ISNA(VLOOKUP(CONCATENATE($A12,BB$1),'CP Trade Data'!$D$2:$P$6949,13,FALSE)),BA12,VLOOKUP(CONCATENATE($A12,BB$1),'CP Trade Data'!$D$2:$P$6949,13,FALSE))</f>
        <v>0</v>
      </c>
      <c r="BC12" s="3">
        <f>IF(ISNA(VLOOKUP(CONCATENATE($A12,BC$1),'CP Trade Data'!$D$2:$P$6949,13,FALSE)),BB12,VLOOKUP(CONCATENATE($A12,BC$1),'CP Trade Data'!$D$2:$P$6949,13,FALSE))</f>
        <v>0</v>
      </c>
      <c r="BD12" s="3">
        <f>IF(ISNA(VLOOKUP(CONCATENATE($A12,BD$1),'CP Trade Data'!$D$2:$P$6949,13,FALSE)),BC12,VLOOKUP(CONCATENATE($A12,BD$1),'CP Trade Data'!$D$2:$P$6949,13,FALSE))</f>
        <v>0</v>
      </c>
      <c r="BE12" s="3">
        <f>IF(ISNA(VLOOKUP(CONCATENATE($A12,BE$1),'CP Trade Data'!$D$2:$P$6949,13,FALSE)),BD12,VLOOKUP(CONCATENATE($A12,BE$1),'CP Trade Data'!$D$2:$P$6949,13,FALSE))</f>
        <v>0</v>
      </c>
      <c r="BF12" s="3">
        <f>IF(ISNA(VLOOKUP(CONCATENATE($A12,BF$1),'CP Trade Data'!$D$2:$P$6949,13,FALSE)),BE12,VLOOKUP(CONCATENATE($A12,BF$1),'CP Trade Data'!$D$2:$P$6949,13,FALSE))</f>
        <v>0</v>
      </c>
      <c r="BG12" s="3">
        <f>IF(ISNA(VLOOKUP(CONCATENATE($A12,BG$1),'CP Trade Data'!$D$2:$P$6949,13,FALSE)),BF12,VLOOKUP(CONCATENATE($A12,BG$1),'CP Trade Data'!$D$2:$P$6949,13,FALSE))</f>
        <v>0</v>
      </c>
      <c r="BH12" s="3">
        <f>IF(ISNA(VLOOKUP(CONCATENATE($A12,BH$1),'CP Trade Data'!$D$2:$P$6949,13,FALSE)),BG12,VLOOKUP(CONCATENATE($A12,BH$1),'CP Trade Data'!$D$2:$P$6949,13,FALSE))</f>
        <v>0</v>
      </c>
      <c r="BI12" s="3">
        <f>IF(ISNA(VLOOKUP(CONCATENATE($A12,BI$1),'CP Trade Data'!$D$2:$P$6949,13,FALSE)),BH12,VLOOKUP(CONCATENATE($A12,BI$1),'CP Trade Data'!$D$2:$P$6949,13,FALSE))</f>
        <v>0</v>
      </c>
      <c r="BJ12" s="3">
        <f>IF(ISNA(VLOOKUP(CONCATENATE($A12,BJ$1),'CP Trade Data'!$D$2:$P$6949,13,FALSE)),BI12,VLOOKUP(CONCATENATE($A12,BJ$1),'CP Trade Data'!$D$2:$P$6949,13,FALSE))</f>
        <v>0</v>
      </c>
      <c r="BK12" s="3">
        <f>IF(ISNA(VLOOKUP(CONCATENATE($A12,BK$1),'CP Trade Data'!$D$2:$P$6949,13,FALSE)),BJ12,VLOOKUP(CONCATENATE($A12,BK$1),'CP Trade Data'!$D$2:$P$6949,13,FALSE))</f>
        <v>0</v>
      </c>
    </row>
    <row r="13" spans="1:63" x14ac:dyDescent="0.25">
      <c r="A13">
        <v>6813</v>
      </c>
      <c r="B13" t="s">
        <v>14</v>
      </c>
      <c r="C13" s="3">
        <f>IF(ISNA(VLOOKUP(CONCATENATE($A13,C$1),'CP Trade Data'!$D$2:$P$6949,13,FALSE)),0,VLOOKUP(CONCATENATE($A13,C$1),'CP Trade Data'!$D$2:$P$6949,13,FALSE))</f>
        <v>0</v>
      </c>
      <c r="D13" s="3">
        <f>IF(ISNA(VLOOKUP(CONCATENATE($A13,D$1),'CP Trade Data'!$D$2:$P$6949,13,FALSE)),C13,VLOOKUP(CONCATENATE($A13,D$1),'CP Trade Data'!$D$2:$P$6949,13,FALSE))</f>
        <v>0</v>
      </c>
      <c r="E13" s="3">
        <f>IF(ISNA(VLOOKUP(CONCATENATE($A13,E$1),'CP Trade Data'!$D$2:$P$6949,13,FALSE)),D13,VLOOKUP(CONCATENATE($A13,E$1),'CP Trade Data'!$D$2:$P$6949,13,FALSE))</f>
        <v>0</v>
      </c>
      <c r="F13" s="3">
        <f>IF(ISNA(VLOOKUP(CONCATENATE($A13,F$1),'CP Trade Data'!$D$2:$P$6949,13,FALSE)),E13,VLOOKUP(CONCATENATE($A13,F$1),'CP Trade Data'!$D$2:$P$6949,13,FALSE))</f>
        <v>0</v>
      </c>
      <c r="G13" s="3">
        <f>IF(ISNA(VLOOKUP(CONCATENATE($A13,G$1),'CP Trade Data'!$D$2:$P$6949,13,FALSE)),F13,VLOOKUP(CONCATENATE($A13,G$1),'CP Trade Data'!$D$2:$P$6949,13,FALSE))</f>
        <v>104573</v>
      </c>
      <c r="H13" s="3">
        <f>IF(ISNA(VLOOKUP(CONCATENATE($A13,H$1),'CP Trade Data'!$D$2:$P$6949,13,FALSE)),G13,VLOOKUP(CONCATENATE($A13,H$1),'CP Trade Data'!$D$2:$P$6949,13,FALSE))</f>
        <v>104573</v>
      </c>
      <c r="I13" s="3">
        <f>IF(ISNA(VLOOKUP(CONCATENATE($A13,I$1),'CP Trade Data'!$D$2:$P$6949,13,FALSE)),H13,VLOOKUP(CONCATENATE($A13,I$1),'CP Trade Data'!$D$2:$P$6949,13,FALSE))</f>
        <v>104573</v>
      </c>
      <c r="J13" s="3">
        <f>IF(ISNA(VLOOKUP(CONCATENATE($A13,J$1),'CP Trade Data'!$D$2:$P$6949,13,FALSE)),I13,VLOOKUP(CONCATENATE($A13,J$1),'CP Trade Data'!$D$2:$P$6949,13,FALSE))</f>
        <v>104573</v>
      </c>
      <c r="K13" s="3">
        <f>IF(ISNA(VLOOKUP(CONCATENATE($A13,K$1),'CP Trade Data'!$D$2:$P$6949,13,FALSE)),J13,VLOOKUP(CONCATENATE($A13,K$1),'CP Trade Data'!$D$2:$P$6949,13,FALSE))</f>
        <v>132633</v>
      </c>
      <c r="L13" s="3">
        <f>IF(ISNA(VLOOKUP(CONCATENATE($A13,L$1),'CP Trade Data'!$D$2:$P$6949,13,FALSE)),K13,VLOOKUP(CONCATENATE($A13,L$1),'CP Trade Data'!$D$2:$P$6949,13,FALSE))</f>
        <v>362059</v>
      </c>
      <c r="M13" s="3">
        <f>IF(ISNA(VLOOKUP(CONCATENATE($A13,M$1),'CP Trade Data'!$D$2:$P$6949,13,FALSE)),L13,VLOOKUP(CONCATENATE($A13,M$1),'CP Trade Data'!$D$2:$P$6949,13,FALSE))</f>
        <v>1986695</v>
      </c>
      <c r="N13" s="3">
        <f>IF(ISNA(VLOOKUP(CONCATENATE($A13,N$1),'CP Trade Data'!$D$2:$P$6949,13,FALSE)),M13,VLOOKUP(CONCATENATE($A13,N$1),'CP Trade Data'!$D$2:$P$6949,13,FALSE))</f>
        <v>4208324</v>
      </c>
      <c r="O13" s="3">
        <f>IF(ISNA(VLOOKUP(CONCATENATE($A13,O$1),'CP Trade Data'!$D$2:$P$6949,13,FALSE)),N13,VLOOKUP(CONCATENATE($A13,O$1),'CP Trade Data'!$D$2:$P$6949,13,FALSE))</f>
        <v>4208324</v>
      </c>
      <c r="P13" s="3">
        <f>IF(ISNA(VLOOKUP(CONCATENATE($A13,P$1),'CP Trade Data'!$D$2:$P$6949,13,FALSE)),O13,VLOOKUP(CONCATENATE($A13,P$1),'CP Trade Data'!$D$2:$P$6949,13,FALSE))</f>
        <v>4208324</v>
      </c>
      <c r="Q13" s="3">
        <f>IF(ISNA(VLOOKUP(CONCATENATE($A13,Q$1),'CP Trade Data'!$D$2:$P$6949,13,FALSE)),P13,VLOOKUP(CONCATENATE($A13,Q$1),'CP Trade Data'!$D$2:$P$6949,13,FALSE))</f>
        <v>4187654</v>
      </c>
      <c r="R13" s="3">
        <f>IF(ISNA(VLOOKUP(CONCATENATE($A13,R$1),'CP Trade Data'!$D$2:$P$6949,13,FALSE)),Q13,VLOOKUP(CONCATENATE($A13,R$1),'CP Trade Data'!$D$2:$P$6949,13,FALSE))</f>
        <v>4187654</v>
      </c>
      <c r="S13" s="3">
        <f>IF(ISNA(VLOOKUP(CONCATENATE($A13,S$1),'CP Trade Data'!$D$2:$P$6949,13,FALSE)),R13,VLOOKUP(CONCATENATE($A13,S$1),'CP Trade Data'!$D$2:$P$6949,13,FALSE))</f>
        <v>4198025</v>
      </c>
      <c r="T13" s="3">
        <f>IF(ISNA(VLOOKUP(CONCATENATE($A13,T$1),'CP Trade Data'!$D$2:$P$6949,13,FALSE)),S13,VLOOKUP(CONCATENATE($A13,T$1),'CP Trade Data'!$D$2:$P$6949,13,FALSE))</f>
        <v>4207450</v>
      </c>
      <c r="U13" s="3">
        <f>IF(ISNA(VLOOKUP(CONCATENATE($A13,U$1),'CP Trade Data'!$D$2:$P$6949,13,FALSE)),T13,VLOOKUP(CONCATENATE($A13,U$1),'CP Trade Data'!$D$2:$P$6949,13,FALSE))</f>
        <v>4207450</v>
      </c>
      <c r="V13" s="3">
        <f>IF(ISNA(VLOOKUP(CONCATENATE($A13,V$1),'CP Trade Data'!$D$2:$P$6949,13,FALSE)),U13,VLOOKUP(CONCATENATE($A13,V$1),'CP Trade Data'!$D$2:$P$6949,13,FALSE))</f>
        <v>4207450</v>
      </c>
      <c r="W13" s="3">
        <f>IF(ISNA(VLOOKUP(CONCATENATE($A13,W$1),'CP Trade Data'!$D$2:$P$6949,13,FALSE)),V13,VLOOKUP(CONCATENATE($A13,W$1),'CP Trade Data'!$D$2:$P$6949,13,FALSE))</f>
        <v>4207450</v>
      </c>
      <c r="X13" s="3">
        <f>IF(ISNA(VLOOKUP(CONCATENATE($A13,X$1),'CP Trade Data'!$D$2:$P$6949,13,FALSE)),W13,VLOOKUP(CONCATENATE($A13,X$1),'CP Trade Data'!$D$2:$P$6949,13,FALSE))</f>
        <v>4207450</v>
      </c>
      <c r="Y13" s="3">
        <f>IF(ISNA(VLOOKUP(CONCATENATE($A13,Y$1),'CP Trade Data'!$D$2:$P$6949,13,FALSE)),X13,VLOOKUP(CONCATENATE($A13,Y$1),'CP Trade Data'!$D$2:$P$6949,13,FALSE))</f>
        <v>3336845</v>
      </c>
      <c r="Z13" s="3">
        <f>IF(ISNA(VLOOKUP(CONCATENATE($A13,Z$1),'CP Trade Data'!$D$2:$P$6949,13,FALSE)),Y13,VLOOKUP(CONCATENATE($A13,Z$1),'CP Trade Data'!$D$2:$P$6949,13,FALSE))</f>
        <v>3336845</v>
      </c>
      <c r="AA13" s="3">
        <f>IF(ISNA(VLOOKUP(CONCATENATE($A13,AA$1),'CP Trade Data'!$D$2:$P$6949,13,FALSE)),Z13,VLOOKUP(CONCATENATE($A13,AA$1),'CP Trade Data'!$D$2:$P$6949,13,FALSE))</f>
        <v>3026416</v>
      </c>
      <c r="AB13" s="3">
        <f>IF(ISNA(VLOOKUP(CONCATENATE($A13,AB$1),'CP Trade Data'!$D$2:$P$6949,13,FALSE)),AA13,VLOOKUP(CONCATENATE($A13,AB$1),'CP Trade Data'!$D$2:$P$6949,13,FALSE))</f>
        <v>3027894</v>
      </c>
      <c r="AC13" s="3">
        <f>IF(ISNA(VLOOKUP(CONCATENATE($A13,AC$1),'CP Trade Data'!$D$2:$P$6949,13,FALSE)),AB13,VLOOKUP(CONCATENATE($A13,AC$1),'CP Trade Data'!$D$2:$P$6949,13,FALSE))</f>
        <v>3027894</v>
      </c>
      <c r="AD13" s="3">
        <f>IF(ISNA(VLOOKUP(CONCATENATE($A13,AD$1),'CP Trade Data'!$D$2:$P$6949,13,FALSE)),AC13,VLOOKUP(CONCATENATE($A13,AD$1),'CP Trade Data'!$D$2:$P$6949,13,FALSE))</f>
        <v>3027894</v>
      </c>
      <c r="AE13" s="3">
        <f>IF(ISNA(VLOOKUP(CONCATENATE($A13,AE$1),'CP Trade Data'!$D$2:$P$6949,13,FALSE)),AD13,VLOOKUP(CONCATENATE($A13,AE$1),'CP Trade Data'!$D$2:$P$6949,13,FALSE))</f>
        <v>3034873</v>
      </c>
      <c r="AF13" s="3">
        <f>IF(ISNA(VLOOKUP(CONCATENATE($A13,AF$1),'CP Trade Data'!$D$2:$P$6949,13,FALSE)),AE13,VLOOKUP(CONCATENATE($A13,AF$1),'CP Trade Data'!$D$2:$P$6949,13,FALSE))</f>
        <v>3020022</v>
      </c>
      <c r="AG13" s="3">
        <f>IF(ISNA(VLOOKUP(CONCATENATE($A13,AG$1),'CP Trade Data'!$D$2:$P$6949,13,FALSE)),AF13,VLOOKUP(CONCATENATE($A13,AG$1),'CP Trade Data'!$D$2:$P$6949,13,FALSE))</f>
        <v>3305507</v>
      </c>
      <c r="AH13" s="3">
        <f>IF(ISNA(VLOOKUP(CONCATENATE($A13,AH$1),'CP Trade Data'!$D$2:$P$6949,13,FALSE)),AG13,VLOOKUP(CONCATENATE($A13,AH$1),'CP Trade Data'!$D$2:$P$6949,13,FALSE))</f>
        <v>3305507</v>
      </c>
      <c r="AI13" s="3">
        <f>IF(ISNA(VLOOKUP(CONCATENATE($A13,AI$1),'CP Trade Data'!$D$2:$P$6949,13,FALSE)),AH13,VLOOKUP(CONCATENATE($A13,AI$1),'CP Trade Data'!$D$2:$P$6949,13,FALSE))</f>
        <v>3534041</v>
      </c>
      <c r="AJ13" s="3">
        <f>IF(ISNA(VLOOKUP(CONCATENATE($A13,AJ$1),'CP Trade Data'!$D$2:$P$6949,13,FALSE)),AI13,VLOOKUP(CONCATENATE($A13,AJ$1),'CP Trade Data'!$D$2:$P$6949,13,FALSE))</f>
        <v>3534041</v>
      </c>
      <c r="AK13" s="3">
        <f>IF(ISNA(VLOOKUP(CONCATENATE($A13,AK$1),'CP Trade Data'!$D$2:$P$6949,13,FALSE)),AJ13,VLOOKUP(CONCATENATE($A13,AK$1),'CP Trade Data'!$D$2:$P$6949,13,FALSE))</f>
        <v>3534041</v>
      </c>
      <c r="AL13" s="3">
        <f>IF(ISNA(VLOOKUP(CONCATENATE($A13,AL$1),'CP Trade Data'!$D$2:$P$6949,13,FALSE)),AK13,VLOOKUP(CONCATENATE($A13,AL$1),'CP Trade Data'!$D$2:$P$6949,13,FALSE))</f>
        <v>3316092</v>
      </c>
      <c r="AM13" s="3">
        <f>IF(ISNA(VLOOKUP(CONCATENATE($A13,AM$1),'CP Trade Data'!$D$2:$P$6949,13,FALSE)),AL13,VLOOKUP(CONCATENATE($A13,AM$1),'CP Trade Data'!$D$2:$P$6949,13,FALSE))</f>
        <v>3300562</v>
      </c>
      <c r="AN13" s="3">
        <f>IF(ISNA(VLOOKUP(CONCATENATE($A13,AN$1),'CP Trade Data'!$D$2:$P$6949,13,FALSE)),AM13,VLOOKUP(CONCATENATE($A13,AN$1),'CP Trade Data'!$D$2:$P$6949,13,FALSE))</f>
        <v>3283355</v>
      </c>
      <c r="AO13" s="3">
        <f>IF(ISNA(VLOOKUP(CONCATENATE($A13,AO$1),'CP Trade Data'!$D$2:$P$6949,13,FALSE)),AN13,VLOOKUP(CONCATENATE($A13,AO$1),'CP Trade Data'!$D$2:$P$6949,13,FALSE))</f>
        <v>3254224</v>
      </c>
      <c r="AP13" s="3">
        <f>IF(ISNA(VLOOKUP(CONCATENATE($A13,AP$1),'CP Trade Data'!$D$2:$P$6949,13,FALSE)),AO13,VLOOKUP(CONCATENATE($A13,AP$1),'CP Trade Data'!$D$2:$P$6949,13,FALSE))</f>
        <v>3228092</v>
      </c>
      <c r="AQ13" s="3">
        <f>IF(ISNA(VLOOKUP(CONCATENATE($A13,AQ$1),'CP Trade Data'!$D$2:$P$6949,13,FALSE)),AP13,VLOOKUP(CONCATENATE($A13,AQ$1),'CP Trade Data'!$D$2:$P$6949,13,FALSE))</f>
        <v>3228092</v>
      </c>
      <c r="AR13" s="3">
        <f>IF(ISNA(VLOOKUP(CONCATENATE($A13,AR$1),'CP Trade Data'!$D$2:$P$6949,13,FALSE)),AQ13,VLOOKUP(CONCATENATE($A13,AR$1),'CP Trade Data'!$D$2:$P$6949,13,FALSE))</f>
        <v>3228092</v>
      </c>
      <c r="AS13" s="3">
        <f>IF(ISNA(VLOOKUP(CONCATENATE($A13,AS$1),'CP Trade Data'!$D$2:$P$6949,13,FALSE)),AR13,VLOOKUP(CONCATENATE($A13,AS$1),'CP Trade Data'!$D$2:$P$6949,13,FALSE))</f>
        <v>3228092</v>
      </c>
      <c r="AT13" s="3">
        <f>IF(ISNA(VLOOKUP(CONCATENATE($A13,AT$1),'CP Trade Data'!$D$2:$P$6949,13,FALSE)),AS13,VLOOKUP(CONCATENATE($A13,AT$1),'CP Trade Data'!$D$2:$P$6949,13,FALSE))</f>
        <v>3228092</v>
      </c>
      <c r="AU13" s="3">
        <f>IF(ISNA(VLOOKUP(CONCATENATE($A13,AU$1),'CP Trade Data'!$D$2:$P$6949,13,FALSE)),AT13,VLOOKUP(CONCATENATE($A13,AU$1),'CP Trade Data'!$D$2:$P$6949,13,FALSE))</f>
        <v>3154264</v>
      </c>
      <c r="AV13" s="3">
        <f>IF(ISNA(VLOOKUP(CONCATENATE($A13,AV$1),'CP Trade Data'!$D$2:$P$6949,13,FALSE)),AU13,VLOOKUP(CONCATENATE($A13,AV$1),'CP Trade Data'!$D$2:$P$6949,13,FALSE))</f>
        <v>3132594</v>
      </c>
      <c r="AW13" s="3">
        <f>IF(ISNA(VLOOKUP(CONCATENATE($A13,AW$1),'CP Trade Data'!$D$2:$P$6949,13,FALSE)),AV13,VLOOKUP(CONCATENATE($A13,AW$1),'CP Trade Data'!$D$2:$P$6949,13,FALSE))</f>
        <v>3101464</v>
      </c>
      <c r="AX13" s="3">
        <f>IF(ISNA(VLOOKUP(CONCATENATE($A13,AX$1),'CP Trade Data'!$D$2:$P$6949,13,FALSE)),AW13,VLOOKUP(CONCATENATE($A13,AX$1),'CP Trade Data'!$D$2:$P$6949,13,FALSE))</f>
        <v>3101464</v>
      </c>
      <c r="AY13" s="3">
        <f>IF(ISNA(VLOOKUP(CONCATENATE($A13,AY$1),'CP Trade Data'!$D$2:$P$6949,13,FALSE)),AX13,VLOOKUP(CONCATENATE($A13,AY$1),'CP Trade Data'!$D$2:$P$6949,13,FALSE))</f>
        <v>3101464</v>
      </c>
      <c r="AZ13" s="3">
        <f>IF(ISNA(VLOOKUP(CONCATENATE($A13,AZ$1),'CP Trade Data'!$D$2:$P$6949,13,FALSE)),AY13,VLOOKUP(CONCATENATE($A13,AZ$1),'CP Trade Data'!$D$2:$P$6949,13,FALSE))</f>
        <v>3091575</v>
      </c>
      <c r="BA13" s="3">
        <f>IF(ISNA(VLOOKUP(CONCATENATE($A13,BA$1),'CP Trade Data'!$D$2:$P$6949,13,FALSE)),AZ13,VLOOKUP(CONCATENATE($A13,BA$1),'CP Trade Data'!$D$2:$P$6949,13,FALSE))</f>
        <v>3058160</v>
      </c>
      <c r="BB13" s="3">
        <f>IF(ISNA(VLOOKUP(CONCATENATE($A13,BB$1),'CP Trade Data'!$D$2:$P$6949,13,FALSE)),BA13,VLOOKUP(CONCATENATE($A13,BB$1),'CP Trade Data'!$D$2:$P$6949,13,FALSE))</f>
        <v>3034384</v>
      </c>
      <c r="BC13" s="3">
        <f>IF(ISNA(VLOOKUP(CONCATENATE($A13,BC$1),'CP Trade Data'!$D$2:$P$6949,13,FALSE)),BB13,VLOOKUP(CONCATENATE($A13,BC$1),'CP Trade Data'!$D$2:$P$6949,13,FALSE))</f>
        <v>2969017</v>
      </c>
      <c r="BD13" s="3">
        <f>IF(ISNA(VLOOKUP(CONCATENATE($A13,BD$1),'CP Trade Data'!$D$2:$P$6949,13,FALSE)),BC13,VLOOKUP(CONCATENATE($A13,BD$1),'CP Trade Data'!$D$2:$P$6949,13,FALSE))</f>
        <v>2916185</v>
      </c>
      <c r="BE13" s="3">
        <f>IF(ISNA(VLOOKUP(CONCATENATE($A13,BE$1),'CP Trade Data'!$D$2:$P$6949,13,FALSE)),BD13,VLOOKUP(CONCATENATE($A13,BE$1),'CP Trade Data'!$D$2:$P$6949,13,FALSE))</f>
        <v>2916185</v>
      </c>
      <c r="BF13" s="3">
        <f>IF(ISNA(VLOOKUP(CONCATENATE($A13,BF$1),'CP Trade Data'!$D$2:$P$6949,13,FALSE)),BE13,VLOOKUP(CONCATENATE($A13,BF$1),'CP Trade Data'!$D$2:$P$6949,13,FALSE))</f>
        <v>2916185</v>
      </c>
      <c r="BG13" s="3">
        <f>IF(ISNA(VLOOKUP(CONCATENATE($A13,BG$1),'CP Trade Data'!$D$2:$P$6949,13,FALSE)),BF13,VLOOKUP(CONCATENATE($A13,BG$1),'CP Trade Data'!$D$2:$P$6949,13,FALSE))</f>
        <v>2889803</v>
      </c>
      <c r="BH13" s="3">
        <f>IF(ISNA(VLOOKUP(CONCATENATE($A13,BH$1),'CP Trade Data'!$D$2:$P$6949,13,FALSE)),BG13,VLOOKUP(CONCATENATE($A13,BH$1),'CP Trade Data'!$D$2:$P$6949,13,FALSE))</f>
        <v>2784131</v>
      </c>
      <c r="BI13" s="3">
        <f>IF(ISNA(VLOOKUP(CONCATENATE($A13,BI$1),'CP Trade Data'!$D$2:$P$6949,13,FALSE)),BH13,VLOOKUP(CONCATENATE($A13,BI$1),'CP Trade Data'!$D$2:$P$6949,13,FALSE))</f>
        <v>2810210</v>
      </c>
      <c r="BJ13" s="3">
        <f>IF(ISNA(VLOOKUP(CONCATENATE($A13,BJ$1),'CP Trade Data'!$D$2:$P$6949,13,FALSE)),BI13,VLOOKUP(CONCATENATE($A13,BJ$1),'CP Trade Data'!$D$2:$P$6949,13,FALSE))</f>
        <v>2717836</v>
      </c>
      <c r="BK13" s="3">
        <f>IF(ISNA(VLOOKUP(CONCATENATE($A13,BK$1),'CP Trade Data'!$D$2:$P$6949,13,FALSE)),BJ13,VLOOKUP(CONCATENATE($A13,BK$1),'CP Trade Data'!$D$2:$P$6949,13,FALSE))</f>
        <v>2109161</v>
      </c>
    </row>
    <row r="14" spans="1:63" x14ac:dyDescent="0.25">
      <c r="A14">
        <v>5704</v>
      </c>
      <c r="B14" t="s">
        <v>15</v>
      </c>
      <c r="C14" s="3">
        <f>IF(ISNA(VLOOKUP(CONCATENATE($A14,C$1),'CP Trade Data'!$D$2:$P$6949,13,FALSE)),0,VLOOKUP(CONCATENATE($A14,C$1),'CP Trade Data'!$D$2:$P$6949,13,FALSE))</f>
        <v>0</v>
      </c>
      <c r="D14" s="3">
        <f>IF(ISNA(VLOOKUP(CONCATENATE($A14,D$1),'CP Trade Data'!$D$2:$P$6949,13,FALSE)),C14,VLOOKUP(CONCATENATE($A14,D$1),'CP Trade Data'!$D$2:$P$6949,13,FALSE))</f>
        <v>0</v>
      </c>
      <c r="E14" s="3">
        <f>IF(ISNA(VLOOKUP(CONCATENATE($A14,E$1),'CP Trade Data'!$D$2:$P$6949,13,FALSE)),D14,VLOOKUP(CONCATENATE($A14,E$1),'CP Trade Data'!$D$2:$P$6949,13,FALSE))</f>
        <v>912133</v>
      </c>
      <c r="F14" s="3">
        <f>IF(ISNA(VLOOKUP(CONCATENATE($A14,F$1),'CP Trade Data'!$D$2:$P$6949,13,FALSE)),E14,VLOOKUP(CONCATENATE($A14,F$1),'CP Trade Data'!$D$2:$P$6949,13,FALSE))</f>
        <v>893153</v>
      </c>
      <c r="G14" s="3">
        <f>IF(ISNA(VLOOKUP(CONCATENATE($A14,G$1),'CP Trade Data'!$D$2:$P$6949,13,FALSE)),F14,VLOOKUP(CONCATENATE($A14,G$1),'CP Trade Data'!$D$2:$P$6949,13,FALSE))</f>
        <v>769161</v>
      </c>
      <c r="H14" s="3">
        <f>IF(ISNA(VLOOKUP(CONCATENATE($A14,H$1),'CP Trade Data'!$D$2:$P$6949,13,FALSE)),G14,VLOOKUP(CONCATENATE($A14,H$1),'CP Trade Data'!$D$2:$P$6949,13,FALSE))</f>
        <v>769161</v>
      </c>
      <c r="I14" s="3">
        <f>IF(ISNA(VLOOKUP(CONCATENATE($A14,I$1),'CP Trade Data'!$D$2:$P$6949,13,FALSE)),H14,VLOOKUP(CONCATENATE($A14,I$1),'CP Trade Data'!$D$2:$P$6949,13,FALSE))</f>
        <v>769161</v>
      </c>
      <c r="J14" s="3">
        <f>IF(ISNA(VLOOKUP(CONCATENATE($A14,J$1),'CP Trade Data'!$D$2:$P$6949,13,FALSE)),I14,VLOOKUP(CONCATENATE($A14,J$1),'CP Trade Data'!$D$2:$P$6949,13,FALSE))</f>
        <v>769161</v>
      </c>
      <c r="K14" s="3">
        <f>IF(ISNA(VLOOKUP(CONCATENATE($A14,K$1),'CP Trade Data'!$D$2:$P$6949,13,FALSE)),J14,VLOOKUP(CONCATENATE($A14,K$1),'CP Trade Data'!$D$2:$P$6949,13,FALSE))</f>
        <v>2608619</v>
      </c>
      <c r="L14" s="3">
        <f>IF(ISNA(VLOOKUP(CONCATENATE($A14,L$1),'CP Trade Data'!$D$2:$P$6949,13,FALSE)),K14,VLOOKUP(CONCATENATE($A14,L$1),'CP Trade Data'!$D$2:$P$6949,13,FALSE))</f>
        <v>2578665</v>
      </c>
      <c r="M14" s="3">
        <f>IF(ISNA(VLOOKUP(CONCATENATE($A14,M$1),'CP Trade Data'!$D$2:$P$6949,13,FALSE)),L14,VLOOKUP(CONCATENATE($A14,M$1),'CP Trade Data'!$D$2:$P$6949,13,FALSE))</f>
        <v>2473531</v>
      </c>
      <c r="N14" s="3">
        <f>IF(ISNA(VLOOKUP(CONCATENATE($A14,N$1),'CP Trade Data'!$D$2:$P$6949,13,FALSE)),M14,VLOOKUP(CONCATENATE($A14,N$1),'CP Trade Data'!$D$2:$P$6949,13,FALSE))</f>
        <v>2355526</v>
      </c>
      <c r="O14" s="3">
        <f>IF(ISNA(VLOOKUP(CONCATENATE($A14,O$1),'CP Trade Data'!$D$2:$P$6949,13,FALSE)),N14,VLOOKUP(CONCATENATE($A14,O$1),'CP Trade Data'!$D$2:$P$6949,13,FALSE))</f>
        <v>2355526</v>
      </c>
      <c r="P14" s="3">
        <f>IF(ISNA(VLOOKUP(CONCATENATE($A14,P$1),'CP Trade Data'!$D$2:$P$6949,13,FALSE)),O14,VLOOKUP(CONCATENATE($A14,P$1),'CP Trade Data'!$D$2:$P$6949,13,FALSE))</f>
        <v>2355526</v>
      </c>
      <c r="Q14" s="3">
        <f>IF(ISNA(VLOOKUP(CONCATENATE($A14,Q$1),'CP Trade Data'!$D$2:$P$6949,13,FALSE)),P14,VLOOKUP(CONCATENATE($A14,Q$1),'CP Trade Data'!$D$2:$P$6949,13,FALSE))</f>
        <v>2315526</v>
      </c>
      <c r="R14" s="3">
        <f>IF(ISNA(VLOOKUP(CONCATENATE($A14,R$1),'CP Trade Data'!$D$2:$P$6949,13,FALSE)),Q14,VLOOKUP(CONCATENATE($A14,R$1),'CP Trade Data'!$D$2:$P$6949,13,FALSE))</f>
        <v>2315526</v>
      </c>
      <c r="S14" s="3">
        <f>IF(ISNA(VLOOKUP(CONCATENATE($A14,S$1),'CP Trade Data'!$D$2:$P$6949,13,FALSE)),R14,VLOOKUP(CONCATENATE($A14,S$1),'CP Trade Data'!$D$2:$P$6949,13,FALSE))</f>
        <v>2315526</v>
      </c>
      <c r="T14" s="3">
        <f>IF(ISNA(VLOOKUP(CONCATENATE($A14,T$1),'CP Trade Data'!$D$2:$P$6949,13,FALSE)),S14,VLOOKUP(CONCATENATE($A14,T$1),'CP Trade Data'!$D$2:$P$6949,13,FALSE))</f>
        <v>2300718</v>
      </c>
      <c r="U14" s="3">
        <f>IF(ISNA(VLOOKUP(CONCATENATE($A14,U$1),'CP Trade Data'!$D$2:$P$6949,13,FALSE)),T14,VLOOKUP(CONCATENATE($A14,U$1),'CP Trade Data'!$D$2:$P$6949,13,FALSE))</f>
        <v>2335968</v>
      </c>
      <c r="V14" s="3">
        <f>IF(ISNA(VLOOKUP(CONCATENATE($A14,V$1),'CP Trade Data'!$D$2:$P$6949,13,FALSE)),U14,VLOOKUP(CONCATENATE($A14,V$1),'CP Trade Data'!$D$2:$P$6949,13,FALSE))</f>
        <v>2335968</v>
      </c>
      <c r="W14" s="3">
        <f>IF(ISNA(VLOOKUP(CONCATENATE($A14,W$1),'CP Trade Data'!$D$2:$P$6949,13,FALSE)),V14,VLOOKUP(CONCATENATE($A14,W$1),'CP Trade Data'!$D$2:$P$6949,13,FALSE))</f>
        <v>2335968</v>
      </c>
      <c r="X14" s="3">
        <f>IF(ISNA(VLOOKUP(CONCATENATE($A14,X$1),'CP Trade Data'!$D$2:$P$6949,13,FALSE)),W14,VLOOKUP(CONCATENATE($A14,X$1),'CP Trade Data'!$D$2:$P$6949,13,FALSE))</f>
        <v>2256516</v>
      </c>
      <c r="Y14" s="3">
        <f>IF(ISNA(VLOOKUP(CONCATENATE($A14,Y$1),'CP Trade Data'!$D$2:$P$6949,13,FALSE)),X14,VLOOKUP(CONCATENATE($A14,Y$1),'CP Trade Data'!$D$2:$P$6949,13,FALSE))</f>
        <v>2164117</v>
      </c>
      <c r="Z14" s="3">
        <f>IF(ISNA(VLOOKUP(CONCATENATE($A14,Z$1),'CP Trade Data'!$D$2:$P$6949,13,FALSE)),Y14,VLOOKUP(CONCATENATE($A14,Z$1),'CP Trade Data'!$D$2:$P$6949,13,FALSE))</f>
        <v>2145194</v>
      </c>
      <c r="AA14" s="3">
        <f>IF(ISNA(VLOOKUP(CONCATENATE($A14,AA$1),'CP Trade Data'!$D$2:$P$6949,13,FALSE)),Z14,VLOOKUP(CONCATENATE($A14,AA$1),'CP Trade Data'!$D$2:$P$6949,13,FALSE))</f>
        <v>2098487</v>
      </c>
      <c r="AB14" s="3">
        <f>IF(ISNA(VLOOKUP(CONCATENATE($A14,AB$1),'CP Trade Data'!$D$2:$P$6949,13,FALSE)),AA14,VLOOKUP(CONCATENATE($A14,AB$1),'CP Trade Data'!$D$2:$P$6949,13,FALSE))</f>
        <v>1980991</v>
      </c>
      <c r="AC14" s="3">
        <f>IF(ISNA(VLOOKUP(CONCATENATE($A14,AC$1),'CP Trade Data'!$D$2:$P$6949,13,FALSE)),AB14,VLOOKUP(CONCATENATE($A14,AC$1),'CP Trade Data'!$D$2:$P$6949,13,FALSE))</f>
        <v>1980991</v>
      </c>
      <c r="AD14" s="3">
        <f>IF(ISNA(VLOOKUP(CONCATENATE($A14,AD$1),'CP Trade Data'!$D$2:$P$6949,13,FALSE)),AC14,VLOOKUP(CONCATENATE($A14,AD$1),'CP Trade Data'!$D$2:$P$6949,13,FALSE))</f>
        <v>1980991</v>
      </c>
      <c r="AE14" s="3">
        <f>IF(ISNA(VLOOKUP(CONCATENATE($A14,AE$1),'CP Trade Data'!$D$2:$P$6949,13,FALSE)),AD14,VLOOKUP(CONCATENATE($A14,AE$1),'CP Trade Data'!$D$2:$P$6949,13,FALSE))</f>
        <v>1983847</v>
      </c>
      <c r="AF14" s="3">
        <f>IF(ISNA(VLOOKUP(CONCATENATE($A14,AF$1),'CP Trade Data'!$D$2:$P$6949,13,FALSE)),AE14,VLOOKUP(CONCATENATE($A14,AF$1),'CP Trade Data'!$D$2:$P$6949,13,FALSE))</f>
        <v>955414</v>
      </c>
      <c r="AG14" s="3">
        <f>IF(ISNA(VLOOKUP(CONCATENATE($A14,AG$1),'CP Trade Data'!$D$2:$P$6949,13,FALSE)),AF14,VLOOKUP(CONCATENATE($A14,AG$1),'CP Trade Data'!$D$2:$P$6949,13,FALSE))</f>
        <v>1083552</v>
      </c>
      <c r="AH14" s="3">
        <f>IF(ISNA(VLOOKUP(CONCATENATE($A14,AH$1),'CP Trade Data'!$D$2:$P$6949,13,FALSE)),AG14,VLOOKUP(CONCATENATE($A14,AH$1),'CP Trade Data'!$D$2:$P$6949,13,FALSE))</f>
        <v>1064153</v>
      </c>
      <c r="AI14" s="3">
        <f>IF(ISNA(VLOOKUP(CONCATENATE($A14,AI$1),'CP Trade Data'!$D$2:$P$6949,13,FALSE)),AH14,VLOOKUP(CONCATENATE($A14,AI$1),'CP Trade Data'!$D$2:$P$6949,13,FALSE))</f>
        <v>1096539</v>
      </c>
      <c r="AJ14" s="3">
        <f>IF(ISNA(VLOOKUP(CONCATENATE($A14,AJ$1),'CP Trade Data'!$D$2:$P$6949,13,FALSE)),AI14,VLOOKUP(CONCATENATE($A14,AJ$1),'CP Trade Data'!$D$2:$P$6949,13,FALSE))</f>
        <v>1096539</v>
      </c>
      <c r="AK14" s="3">
        <f>IF(ISNA(VLOOKUP(CONCATENATE($A14,AK$1),'CP Trade Data'!$D$2:$P$6949,13,FALSE)),AJ14,VLOOKUP(CONCATENATE($A14,AK$1),'CP Trade Data'!$D$2:$P$6949,13,FALSE))</f>
        <v>1096539</v>
      </c>
      <c r="AL14" s="3">
        <f>IF(ISNA(VLOOKUP(CONCATENATE($A14,AL$1),'CP Trade Data'!$D$2:$P$6949,13,FALSE)),AK14,VLOOKUP(CONCATENATE($A14,AL$1),'CP Trade Data'!$D$2:$P$6949,13,FALSE))</f>
        <v>1127857</v>
      </c>
      <c r="AM14" s="3">
        <f>IF(ISNA(VLOOKUP(CONCATENATE($A14,AM$1),'CP Trade Data'!$D$2:$P$6949,13,FALSE)),AL14,VLOOKUP(CONCATENATE($A14,AM$1),'CP Trade Data'!$D$2:$P$6949,13,FALSE))</f>
        <v>1123667</v>
      </c>
      <c r="AN14" s="3">
        <f>IF(ISNA(VLOOKUP(CONCATENATE($A14,AN$1),'CP Trade Data'!$D$2:$P$6949,13,FALSE)),AM14,VLOOKUP(CONCATENATE($A14,AN$1),'CP Trade Data'!$D$2:$P$6949,13,FALSE))</f>
        <v>1106381</v>
      </c>
      <c r="AO14" s="3">
        <f>IF(ISNA(VLOOKUP(CONCATENATE($A14,AO$1),'CP Trade Data'!$D$2:$P$6949,13,FALSE)),AN14,VLOOKUP(CONCATENATE($A14,AO$1),'CP Trade Data'!$D$2:$P$6949,13,FALSE))</f>
        <v>1086147</v>
      </c>
      <c r="AP14" s="3">
        <f>IF(ISNA(VLOOKUP(CONCATENATE($A14,AP$1),'CP Trade Data'!$D$2:$P$6949,13,FALSE)),AO14,VLOOKUP(CONCATENATE($A14,AP$1),'CP Trade Data'!$D$2:$P$6949,13,FALSE))</f>
        <v>978959</v>
      </c>
      <c r="AQ14" s="3">
        <f>IF(ISNA(VLOOKUP(CONCATENATE($A14,AQ$1),'CP Trade Data'!$D$2:$P$6949,13,FALSE)),AP14,VLOOKUP(CONCATENATE($A14,AQ$1),'CP Trade Data'!$D$2:$P$6949,13,FALSE))</f>
        <v>978959</v>
      </c>
      <c r="AR14" s="3">
        <f>IF(ISNA(VLOOKUP(CONCATENATE($A14,AR$1),'CP Trade Data'!$D$2:$P$6949,13,FALSE)),AQ14,VLOOKUP(CONCATENATE($A14,AR$1),'CP Trade Data'!$D$2:$P$6949,13,FALSE))</f>
        <v>978959</v>
      </c>
      <c r="AS14" s="3">
        <f>IF(ISNA(VLOOKUP(CONCATENATE($A14,AS$1),'CP Trade Data'!$D$2:$P$6949,13,FALSE)),AR14,VLOOKUP(CONCATENATE($A14,AS$1),'CP Trade Data'!$D$2:$P$6949,13,FALSE))</f>
        <v>1008126</v>
      </c>
      <c r="AT14" s="3">
        <f>IF(ISNA(VLOOKUP(CONCATENATE($A14,AT$1),'CP Trade Data'!$D$2:$P$6949,13,FALSE)),AS14,VLOOKUP(CONCATENATE($A14,AT$1),'CP Trade Data'!$D$2:$P$6949,13,FALSE))</f>
        <v>938228</v>
      </c>
      <c r="AU14" s="3">
        <f>IF(ISNA(VLOOKUP(CONCATENATE($A14,AU$1),'CP Trade Data'!$D$2:$P$6949,13,FALSE)),AT14,VLOOKUP(CONCATENATE($A14,AU$1),'CP Trade Data'!$D$2:$P$6949,13,FALSE))</f>
        <v>912324</v>
      </c>
      <c r="AV14" s="3">
        <f>IF(ISNA(VLOOKUP(CONCATENATE($A14,AV$1),'CP Trade Data'!$D$2:$P$6949,13,FALSE)),AU14,VLOOKUP(CONCATENATE($A14,AV$1),'CP Trade Data'!$D$2:$P$6949,13,FALSE))</f>
        <v>857343</v>
      </c>
      <c r="AW14" s="3">
        <f>IF(ISNA(VLOOKUP(CONCATENATE($A14,AW$1),'CP Trade Data'!$D$2:$P$6949,13,FALSE)),AV14,VLOOKUP(CONCATENATE($A14,AW$1),'CP Trade Data'!$D$2:$P$6949,13,FALSE))</f>
        <v>761891</v>
      </c>
      <c r="AX14" s="3">
        <f>IF(ISNA(VLOOKUP(CONCATENATE($A14,AX$1),'CP Trade Data'!$D$2:$P$6949,13,FALSE)),AW14,VLOOKUP(CONCATENATE($A14,AX$1),'CP Trade Data'!$D$2:$P$6949,13,FALSE))</f>
        <v>761891</v>
      </c>
      <c r="AY14" s="3">
        <f>IF(ISNA(VLOOKUP(CONCATENATE($A14,AY$1),'CP Trade Data'!$D$2:$P$6949,13,FALSE)),AX14,VLOOKUP(CONCATENATE($A14,AY$1),'CP Trade Data'!$D$2:$P$6949,13,FALSE))</f>
        <v>761891</v>
      </c>
      <c r="AZ14" s="3">
        <f>IF(ISNA(VLOOKUP(CONCATENATE($A14,AZ$1),'CP Trade Data'!$D$2:$P$6949,13,FALSE)),AY14,VLOOKUP(CONCATENATE($A14,AZ$1),'CP Trade Data'!$D$2:$P$6949,13,FALSE))</f>
        <v>627626</v>
      </c>
      <c r="BA14" s="3">
        <f>IF(ISNA(VLOOKUP(CONCATENATE($A14,BA$1),'CP Trade Data'!$D$2:$P$6949,13,FALSE)),AZ14,VLOOKUP(CONCATENATE($A14,BA$1),'CP Trade Data'!$D$2:$P$6949,13,FALSE))</f>
        <v>569123</v>
      </c>
      <c r="BB14" s="3">
        <f>IF(ISNA(VLOOKUP(CONCATENATE($A14,BB$1),'CP Trade Data'!$D$2:$P$6949,13,FALSE)),BA14,VLOOKUP(CONCATENATE($A14,BB$1),'CP Trade Data'!$D$2:$P$6949,13,FALSE))</f>
        <v>497172</v>
      </c>
      <c r="BC14" s="3">
        <f>IF(ISNA(VLOOKUP(CONCATENATE($A14,BC$1),'CP Trade Data'!$D$2:$P$6949,13,FALSE)),BB14,VLOOKUP(CONCATENATE($A14,BC$1),'CP Trade Data'!$D$2:$P$6949,13,FALSE))</f>
        <v>468594</v>
      </c>
      <c r="BD14" s="3">
        <f>IF(ISNA(VLOOKUP(CONCATENATE($A14,BD$1),'CP Trade Data'!$D$2:$P$6949,13,FALSE)),BC14,VLOOKUP(CONCATENATE($A14,BD$1),'CP Trade Data'!$D$2:$P$6949,13,FALSE))</f>
        <v>335823</v>
      </c>
      <c r="BE14" s="3">
        <f>IF(ISNA(VLOOKUP(CONCATENATE($A14,BE$1),'CP Trade Data'!$D$2:$P$6949,13,FALSE)),BD14,VLOOKUP(CONCATENATE($A14,BE$1),'CP Trade Data'!$D$2:$P$6949,13,FALSE))</f>
        <v>335823</v>
      </c>
      <c r="BF14" s="3">
        <f>IF(ISNA(VLOOKUP(CONCATENATE($A14,BF$1),'CP Trade Data'!$D$2:$P$6949,13,FALSE)),BE14,VLOOKUP(CONCATENATE($A14,BF$1),'CP Trade Data'!$D$2:$P$6949,13,FALSE))</f>
        <v>335823</v>
      </c>
      <c r="BG14" s="3">
        <f>IF(ISNA(VLOOKUP(CONCATENATE($A14,BG$1),'CP Trade Data'!$D$2:$P$6949,13,FALSE)),BF14,VLOOKUP(CONCATENATE($A14,BG$1),'CP Trade Data'!$D$2:$P$6949,13,FALSE))</f>
        <v>357906</v>
      </c>
      <c r="BH14" s="3">
        <f>IF(ISNA(VLOOKUP(CONCATENATE($A14,BH$1),'CP Trade Data'!$D$2:$P$6949,13,FALSE)),BG14,VLOOKUP(CONCATENATE($A14,BH$1),'CP Trade Data'!$D$2:$P$6949,13,FALSE))</f>
        <v>336747</v>
      </c>
      <c r="BI14" s="3">
        <f>IF(ISNA(VLOOKUP(CONCATENATE($A14,BI$1),'CP Trade Data'!$D$2:$P$6949,13,FALSE)),BH14,VLOOKUP(CONCATENATE($A14,BI$1),'CP Trade Data'!$D$2:$P$6949,13,FALSE))</f>
        <v>370517</v>
      </c>
      <c r="BJ14" s="3">
        <f>IF(ISNA(VLOOKUP(CONCATENATE($A14,BJ$1),'CP Trade Data'!$D$2:$P$6949,13,FALSE)),BI14,VLOOKUP(CONCATENATE($A14,BJ$1),'CP Trade Data'!$D$2:$P$6949,13,FALSE))</f>
        <v>363551</v>
      </c>
      <c r="BK14" s="3">
        <f>IF(ISNA(VLOOKUP(CONCATENATE($A14,BK$1),'CP Trade Data'!$D$2:$P$6949,13,FALSE)),BJ14,VLOOKUP(CONCATENATE($A14,BK$1),'CP Trade Data'!$D$2:$P$6949,13,FALSE))</f>
        <v>212171</v>
      </c>
    </row>
    <row r="15" spans="1:63" x14ac:dyDescent="0.25">
      <c r="A15">
        <v>6917</v>
      </c>
      <c r="B15" t="s">
        <v>16</v>
      </c>
      <c r="C15" s="3">
        <f>IF(ISNA(VLOOKUP(CONCATENATE($A15,C$1),'CP Trade Data'!$D$2:$P$6949,13,FALSE)),0,VLOOKUP(CONCATENATE($A15,C$1),'CP Trade Data'!$D$2:$P$6949,13,FALSE))</f>
        <v>0</v>
      </c>
      <c r="D15" s="3">
        <f>IF(ISNA(VLOOKUP(CONCATENATE($A15,D$1),'CP Trade Data'!$D$2:$P$6949,13,FALSE)),C15,VLOOKUP(CONCATENATE($A15,D$1),'CP Trade Data'!$D$2:$P$6949,13,FALSE))</f>
        <v>23580</v>
      </c>
      <c r="E15" s="3">
        <f>IF(ISNA(VLOOKUP(CONCATENATE($A15,E$1),'CP Trade Data'!$D$2:$P$6949,13,FALSE)),D15,VLOOKUP(CONCATENATE($A15,E$1),'CP Trade Data'!$D$2:$P$6949,13,FALSE))</f>
        <v>35004</v>
      </c>
      <c r="F15" s="3">
        <f>IF(ISNA(VLOOKUP(CONCATENATE($A15,F$1),'CP Trade Data'!$D$2:$P$6949,13,FALSE)),E15,VLOOKUP(CONCATENATE($A15,F$1),'CP Trade Data'!$D$2:$P$6949,13,FALSE))</f>
        <v>35004</v>
      </c>
      <c r="G15" s="3">
        <f>IF(ISNA(VLOOKUP(CONCATENATE($A15,G$1),'CP Trade Data'!$D$2:$P$6949,13,FALSE)),F15,VLOOKUP(CONCATENATE($A15,G$1),'CP Trade Data'!$D$2:$P$6949,13,FALSE))</f>
        <v>35004</v>
      </c>
      <c r="H15" s="3">
        <f>IF(ISNA(VLOOKUP(CONCATENATE($A15,H$1),'CP Trade Data'!$D$2:$P$6949,13,FALSE)),G15,VLOOKUP(CONCATENATE($A15,H$1),'CP Trade Data'!$D$2:$P$6949,13,FALSE))</f>
        <v>35004</v>
      </c>
      <c r="I15" s="3">
        <f>IF(ISNA(VLOOKUP(CONCATENATE($A15,I$1),'CP Trade Data'!$D$2:$P$6949,13,FALSE)),H15,VLOOKUP(CONCATENATE($A15,I$1),'CP Trade Data'!$D$2:$P$6949,13,FALSE))</f>
        <v>35004</v>
      </c>
      <c r="J15" s="3">
        <f>IF(ISNA(VLOOKUP(CONCATENATE($A15,J$1),'CP Trade Data'!$D$2:$P$6949,13,FALSE)),I15,VLOOKUP(CONCATENATE($A15,J$1),'CP Trade Data'!$D$2:$P$6949,13,FALSE))</f>
        <v>35004</v>
      </c>
      <c r="K15" s="3">
        <f>IF(ISNA(VLOOKUP(CONCATENATE($A15,K$1),'CP Trade Data'!$D$2:$P$6949,13,FALSE)),J15,VLOOKUP(CONCATENATE($A15,K$1),'CP Trade Data'!$D$2:$P$6949,13,FALSE))</f>
        <v>35004</v>
      </c>
      <c r="L15" s="3">
        <f>IF(ISNA(VLOOKUP(CONCATENATE($A15,L$1),'CP Trade Data'!$D$2:$P$6949,13,FALSE)),K15,VLOOKUP(CONCATENATE($A15,L$1),'CP Trade Data'!$D$2:$P$6949,13,FALSE))</f>
        <v>35004</v>
      </c>
      <c r="M15" s="3">
        <f>IF(ISNA(VLOOKUP(CONCATENATE($A15,M$1),'CP Trade Data'!$D$2:$P$6949,13,FALSE)),L15,VLOOKUP(CONCATENATE($A15,M$1),'CP Trade Data'!$D$2:$P$6949,13,FALSE))</f>
        <v>44929</v>
      </c>
      <c r="N15" s="3">
        <f>IF(ISNA(VLOOKUP(CONCATENATE($A15,N$1),'CP Trade Data'!$D$2:$P$6949,13,FALSE)),M15,VLOOKUP(CONCATENATE($A15,N$1),'CP Trade Data'!$D$2:$P$6949,13,FALSE))</f>
        <v>44929</v>
      </c>
      <c r="O15" s="3">
        <f>IF(ISNA(VLOOKUP(CONCATENATE($A15,O$1),'CP Trade Data'!$D$2:$P$6949,13,FALSE)),N15,VLOOKUP(CONCATENATE($A15,O$1),'CP Trade Data'!$D$2:$P$6949,13,FALSE))</f>
        <v>44929</v>
      </c>
      <c r="P15" s="3">
        <f>IF(ISNA(VLOOKUP(CONCATENATE($A15,P$1),'CP Trade Data'!$D$2:$P$6949,13,FALSE)),O15,VLOOKUP(CONCATENATE($A15,P$1),'CP Trade Data'!$D$2:$P$6949,13,FALSE))</f>
        <v>44929</v>
      </c>
      <c r="Q15" s="3">
        <f>IF(ISNA(VLOOKUP(CONCATENATE($A15,Q$1),'CP Trade Data'!$D$2:$P$6949,13,FALSE)),P15,VLOOKUP(CONCATENATE($A15,Q$1),'CP Trade Data'!$D$2:$P$6949,13,FALSE))</f>
        <v>65421</v>
      </c>
      <c r="R15" s="3">
        <f>IF(ISNA(VLOOKUP(CONCATENATE($A15,R$1),'CP Trade Data'!$D$2:$P$6949,13,FALSE)),Q15,VLOOKUP(CONCATENATE($A15,R$1),'CP Trade Data'!$D$2:$P$6949,13,FALSE))</f>
        <v>65421</v>
      </c>
      <c r="S15" s="3">
        <f>IF(ISNA(VLOOKUP(CONCATENATE($A15,S$1),'CP Trade Data'!$D$2:$P$6949,13,FALSE)),R15,VLOOKUP(CONCATENATE($A15,S$1),'CP Trade Data'!$D$2:$P$6949,13,FALSE))</f>
        <v>75471</v>
      </c>
      <c r="T15" s="3">
        <f>IF(ISNA(VLOOKUP(CONCATENATE($A15,T$1),'CP Trade Data'!$D$2:$P$6949,13,FALSE)),S15,VLOOKUP(CONCATENATE($A15,T$1),'CP Trade Data'!$D$2:$P$6949,13,FALSE))</f>
        <v>75471</v>
      </c>
      <c r="U15" s="3">
        <f>IF(ISNA(VLOOKUP(CONCATENATE($A15,U$1),'CP Trade Data'!$D$2:$P$6949,13,FALSE)),T15,VLOOKUP(CONCATENATE($A15,U$1),'CP Trade Data'!$D$2:$P$6949,13,FALSE))</f>
        <v>75471</v>
      </c>
      <c r="V15" s="3">
        <f>IF(ISNA(VLOOKUP(CONCATENATE($A15,V$1),'CP Trade Data'!$D$2:$P$6949,13,FALSE)),U15,VLOOKUP(CONCATENATE($A15,V$1),'CP Trade Data'!$D$2:$P$6949,13,FALSE))</f>
        <v>75471</v>
      </c>
      <c r="W15" s="3">
        <f>IF(ISNA(VLOOKUP(CONCATENATE($A15,W$1),'CP Trade Data'!$D$2:$P$6949,13,FALSE)),V15,VLOOKUP(CONCATENATE($A15,W$1),'CP Trade Data'!$D$2:$P$6949,13,FALSE))</f>
        <v>75471</v>
      </c>
      <c r="X15" s="3">
        <f>IF(ISNA(VLOOKUP(CONCATENATE($A15,X$1),'CP Trade Data'!$D$2:$P$6949,13,FALSE)),W15,VLOOKUP(CONCATENATE($A15,X$1),'CP Trade Data'!$D$2:$P$6949,13,FALSE))</f>
        <v>75471</v>
      </c>
      <c r="Y15" s="3">
        <f>IF(ISNA(VLOOKUP(CONCATENATE($A15,Y$1),'CP Trade Data'!$D$2:$P$6949,13,FALSE)),X15,VLOOKUP(CONCATENATE($A15,Y$1),'CP Trade Data'!$D$2:$P$6949,13,FALSE))</f>
        <v>86224</v>
      </c>
      <c r="Z15" s="3">
        <f>IF(ISNA(VLOOKUP(CONCATENATE($A15,Z$1),'CP Trade Data'!$D$2:$P$6949,13,FALSE)),Y15,VLOOKUP(CONCATENATE($A15,Z$1),'CP Trade Data'!$D$2:$P$6949,13,FALSE))</f>
        <v>86224</v>
      </c>
      <c r="AA15" s="3">
        <f>IF(ISNA(VLOOKUP(CONCATENATE($A15,AA$1),'CP Trade Data'!$D$2:$P$6949,13,FALSE)),Z15,VLOOKUP(CONCATENATE($A15,AA$1),'CP Trade Data'!$D$2:$P$6949,13,FALSE))</f>
        <v>110536</v>
      </c>
      <c r="AB15" s="3">
        <f>IF(ISNA(VLOOKUP(CONCATENATE($A15,AB$1),'CP Trade Data'!$D$2:$P$6949,13,FALSE)),AA15,VLOOKUP(CONCATENATE($A15,AB$1),'CP Trade Data'!$D$2:$P$6949,13,FALSE))</f>
        <v>110536</v>
      </c>
      <c r="AC15" s="3">
        <f>IF(ISNA(VLOOKUP(CONCATENATE($A15,AC$1),'CP Trade Data'!$D$2:$P$6949,13,FALSE)),AB15,VLOOKUP(CONCATENATE($A15,AC$1),'CP Trade Data'!$D$2:$P$6949,13,FALSE))</f>
        <v>110536</v>
      </c>
      <c r="AD15" s="3">
        <f>IF(ISNA(VLOOKUP(CONCATENATE($A15,AD$1),'CP Trade Data'!$D$2:$P$6949,13,FALSE)),AC15,VLOOKUP(CONCATENATE($A15,AD$1),'CP Trade Data'!$D$2:$P$6949,13,FALSE))</f>
        <v>110536</v>
      </c>
      <c r="AE15" s="3">
        <f>IF(ISNA(VLOOKUP(CONCATENATE($A15,AE$1),'CP Trade Data'!$D$2:$P$6949,13,FALSE)),AD15,VLOOKUP(CONCATENATE($A15,AE$1),'CP Trade Data'!$D$2:$P$6949,13,FALSE))</f>
        <v>110536</v>
      </c>
      <c r="AF15" s="3">
        <f>IF(ISNA(VLOOKUP(CONCATENATE($A15,AF$1),'CP Trade Data'!$D$2:$P$6949,13,FALSE)),AE15,VLOOKUP(CONCATENATE($A15,AF$1),'CP Trade Data'!$D$2:$P$6949,13,FALSE))</f>
        <v>117872</v>
      </c>
      <c r="AG15" s="3">
        <f>IF(ISNA(VLOOKUP(CONCATENATE($A15,AG$1),'CP Trade Data'!$D$2:$P$6949,13,FALSE)),AF15,VLOOKUP(CONCATENATE($A15,AG$1),'CP Trade Data'!$D$2:$P$6949,13,FALSE))</f>
        <v>117872</v>
      </c>
      <c r="AH15" s="3">
        <f>IF(ISNA(VLOOKUP(CONCATENATE($A15,AH$1),'CP Trade Data'!$D$2:$P$6949,13,FALSE)),AG15,VLOOKUP(CONCATENATE($A15,AH$1),'CP Trade Data'!$D$2:$P$6949,13,FALSE))</f>
        <v>117872</v>
      </c>
      <c r="AI15" s="3">
        <f>IF(ISNA(VLOOKUP(CONCATENATE($A15,AI$1),'CP Trade Data'!$D$2:$P$6949,13,FALSE)),AH15,VLOOKUP(CONCATENATE($A15,AI$1),'CP Trade Data'!$D$2:$P$6949,13,FALSE))</f>
        <v>117872</v>
      </c>
      <c r="AJ15" s="3">
        <f>IF(ISNA(VLOOKUP(CONCATENATE($A15,AJ$1),'CP Trade Data'!$D$2:$P$6949,13,FALSE)),AI15,VLOOKUP(CONCATENATE($A15,AJ$1),'CP Trade Data'!$D$2:$P$6949,13,FALSE))</f>
        <v>117872</v>
      </c>
      <c r="AK15" s="3">
        <f>IF(ISNA(VLOOKUP(CONCATENATE($A15,AK$1),'CP Trade Data'!$D$2:$P$6949,13,FALSE)),AJ15,VLOOKUP(CONCATENATE($A15,AK$1),'CP Trade Data'!$D$2:$P$6949,13,FALSE))</f>
        <v>117872</v>
      </c>
      <c r="AL15" s="3">
        <f>IF(ISNA(VLOOKUP(CONCATENATE($A15,AL$1),'CP Trade Data'!$D$2:$P$6949,13,FALSE)),AK15,VLOOKUP(CONCATENATE($A15,AL$1),'CP Trade Data'!$D$2:$P$6949,13,FALSE))</f>
        <v>96505</v>
      </c>
      <c r="AM15" s="3">
        <f>IF(ISNA(VLOOKUP(CONCATENATE($A15,AM$1),'CP Trade Data'!$D$2:$P$6949,13,FALSE)),AL15,VLOOKUP(CONCATENATE($A15,AM$1),'CP Trade Data'!$D$2:$P$6949,13,FALSE))</f>
        <v>96505</v>
      </c>
      <c r="AN15" s="3">
        <f>IF(ISNA(VLOOKUP(CONCATENATE($A15,AN$1),'CP Trade Data'!$D$2:$P$6949,13,FALSE)),AM15,VLOOKUP(CONCATENATE($A15,AN$1),'CP Trade Data'!$D$2:$P$6949,13,FALSE))</f>
        <v>105109</v>
      </c>
      <c r="AO15" s="3">
        <f>IF(ISNA(VLOOKUP(CONCATENATE($A15,AO$1),'CP Trade Data'!$D$2:$P$6949,13,FALSE)),AN15,VLOOKUP(CONCATENATE($A15,AO$1),'CP Trade Data'!$D$2:$P$6949,13,FALSE))</f>
        <v>124173</v>
      </c>
      <c r="AP15" s="3">
        <f>IF(ISNA(VLOOKUP(CONCATENATE($A15,AP$1),'CP Trade Data'!$D$2:$P$6949,13,FALSE)),AO15,VLOOKUP(CONCATENATE($A15,AP$1),'CP Trade Data'!$D$2:$P$6949,13,FALSE))</f>
        <v>124173</v>
      </c>
      <c r="AQ15" s="3">
        <f>IF(ISNA(VLOOKUP(CONCATENATE($A15,AQ$1),'CP Trade Data'!$D$2:$P$6949,13,FALSE)),AP15,VLOOKUP(CONCATENATE($A15,AQ$1),'CP Trade Data'!$D$2:$P$6949,13,FALSE))</f>
        <v>124173</v>
      </c>
      <c r="AR15" s="3">
        <f>IF(ISNA(VLOOKUP(CONCATENATE($A15,AR$1),'CP Trade Data'!$D$2:$P$6949,13,FALSE)),AQ15,VLOOKUP(CONCATENATE($A15,AR$1),'CP Trade Data'!$D$2:$P$6949,13,FALSE))</f>
        <v>124173</v>
      </c>
      <c r="AS15" s="3">
        <f>IF(ISNA(VLOOKUP(CONCATENATE($A15,AS$1),'CP Trade Data'!$D$2:$P$6949,13,FALSE)),AR15,VLOOKUP(CONCATENATE($A15,AS$1),'CP Trade Data'!$D$2:$P$6949,13,FALSE))</f>
        <v>124173</v>
      </c>
      <c r="AT15" s="3">
        <f>IF(ISNA(VLOOKUP(CONCATENATE($A15,AT$1),'CP Trade Data'!$D$2:$P$6949,13,FALSE)),AS15,VLOOKUP(CONCATENATE($A15,AT$1),'CP Trade Data'!$D$2:$P$6949,13,FALSE))</f>
        <v>124173</v>
      </c>
      <c r="AU15" s="3">
        <f>IF(ISNA(VLOOKUP(CONCATENATE($A15,AU$1),'CP Trade Data'!$D$2:$P$6949,13,FALSE)),AT15,VLOOKUP(CONCATENATE($A15,AU$1),'CP Trade Data'!$D$2:$P$6949,13,FALSE))</f>
        <v>161265</v>
      </c>
      <c r="AV15" s="3">
        <f>IF(ISNA(VLOOKUP(CONCATENATE($A15,AV$1),'CP Trade Data'!$D$2:$P$6949,13,FALSE)),AU15,VLOOKUP(CONCATENATE($A15,AV$1),'CP Trade Data'!$D$2:$P$6949,13,FALSE))</f>
        <v>161265</v>
      </c>
      <c r="AW15" s="3">
        <f>IF(ISNA(VLOOKUP(CONCATENATE($A15,AW$1),'CP Trade Data'!$D$2:$P$6949,13,FALSE)),AV15,VLOOKUP(CONCATENATE($A15,AW$1),'CP Trade Data'!$D$2:$P$6949,13,FALSE))</f>
        <v>222526</v>
      </c>
      <c r="AX15" s="3">
        <f>IF(ISNA(VLOOKUP(CONCATENATE($A15,AX$1),'CP Trade Data'!$D$2:$P$6949,13,FALSE)),AW15,VLOOKUP(CONCATENATE($A15,AX$1),'CP Trade Data'!$D$2:$P$6949,13,FALSE))</f>
        <v>222526</v>
      </c>
      <c r="AY15" s="3">
        <f>IF(ISNA(VLOOKUP(CONCATENATE($A15,AY$1),'CP Trade Data'!$D$2:$P$6949,13,FALSE)),AX15,VLOOKUP(CONCATENATE($A15,AY$1),'CP Trade Data'!$D$2:$P$6949,13,FALSE))</f>
        <v>222526</v>
      </c>
      <c r="AZ15" s="3">
        <f>IF(ISNA(VLOOKUP(CONCATENATE($A15,AZ$1),'CP Trade Data'!$D$2:$P$6949,13,FALSE)),AY15,VLOOKUP(CONCATENATE($A15,AZ$1),'CP Trade Data'!$D$2:$P$6949,13,FALSE))</f>
        <v>222526</v>
      </c>
      <c r="BA15" s="3">
        <f>IF(ISNA(VLOOKUP(CONCATENATE($A15,BA$1),'CP Trade Data'!$D$2:$P$6949,13,FALSE)),AZ15,VLOOKUP(CONCATENATE($A15,BA$1),'CP Trade Data'!$D$2:$P$6949,13,FALSE))</f>
        <v>222526</v>
      </c>
      <c r="BB15" s="3">
        <f>IF(ISNA(VLOOKUP(CONCATENATE($A15,BB$1),'CP Trade Data'!$D$2:$P$6949,13,FALSE)),BA15,VLOOKUP(CONCATENATE($A15,BB$1),'CP Trade Data'!$D$2:$P$6949,13,FALSE))</f>
        <v>233486</v>
      </c>
      <c r="BC15" s="3">
        <f>IF(ISNA(VLOOKUP(CONCATENATE($A15,BC$1),'CP Trade Data'!$D$2:$P$6949,13,FALSE)),BB15,VLOOKUP(CONCATENATE($A15,BC$1),'CP Trade Data'!$D$2:$P$6949,13,FALSE))</f>
        <v>311790</v>
      </c>
      <c r="BD15" s="3">
        <f>IF(ISNA(VLOOKUP(CONCATENATE($A15,BD$1),'CP Trade Data'!$D$2:$P$6949,13,FALSE)),BC15,VLOOKUP(CONCATENATE($A15,BD$1),'CP Trade Data'!$D$2:$P$6949,13,FALSE))</f>
        <v>344081</v>
      </c>
      <c r="BE15" s="3">
        <f>IF(ISNA(VLOOKUP(CONCATENATE($A15,BE$1),'CP Trade Data'!$D$2:$P$6949,13,FALSE)),BD15,VLOOKUP(CONCATENATE($A15,BE$1),'CP Trade Data'!$D$2:$P$6949,13,FALSE))</f>
        <v>344081</v>
      </c>
      <c r="BF15" s="3">
        <f>IF(ISNA(VLOOKUP(CONCATENATE($A15,BF$1),'CP Trade Data'!$D$2:$P$6949,13,FALSE)),BE15,VLOOKUP(CONCATENATE($A15,BF$1),'CP Trade Data'!$D$2:$P$6949,13,FALSE))</f>
        <v>344081</v>
      </c>
      <c r="BG15" s="3">
        <f>IF(ISNA(VLOOKUP(CONCATENATE($A15,BG$1),'CP Trade Data'!$D$2:$P$6949,13,FALSE)),BF15,VLOOKUP(CONCATENATE($A15,BG$1),'CP Trade Data'!$D$2:$P$6949,13,FALSE))</f>
        <v>344081</v>
      </c>
      <c r="BH15" s="3">
        <f>IF(ISNA(VLOOKUP(CONCATENATE($A15,BH$1),'CP Trade Data'!$D$2:$P$6949,13,FALSE)),BG15,VLOOKUP(CONCATENATE($A15,BH$1),'CP Trade Data'!$D$2:$P$6949,13,FALSE))</f>
        <v>370785</v>
      </c>
      <c r="BI15" s="3">
        <f>IF(ISNA(VLOOKUP(CONCATENATE($A15,BI$1),'CP Trade Data'!$D$2:$P$6949,13,FALSE)),BH15,VLOOKUP(CONCATENATE($A15,BI$1),'CP Trade Data'!$D$2:$P$6949,13,FALSE))</f>
        <v>370785</v>
      </c>
      <c r="BJ15" s="3">
        <f>IF(ISNA(VLOOKUP(CONCATENATE($A15,BJ$1),'CP Trade Data'!$D$2:$P$6949,13,FALSE)),BI15,VLOOKUP(CONCATENATE($A15,BJ$1),'CP Trade Data'!$D$2:$P$6949,13,FALSE))</f>
        <v>370785</v>
      </c>
      <c r="BK15" s="3">
        <f>IF(ISNA(VLOOKUP(CONCATENATE($A15,BK$1),'CP Trade Data'!$D$2:$P$6949,13,FALSE)),BJ15,VLOOKUP(CONCATENATE($A15,BK$1),'CP Trade Data'!$D$2:$P$6949,13,FALSE))</f>
        <v>370785</v>
      </c>
    </row>
    <row r="16" spans="1:63" x14ac:dyDescent="0.25">
      <c r="A16">
        <v>9802</v>
      </c>
      <c r="B16" t="s">
        <v>17</v>
      </c>
      <c r="C16" s="3">
        <f>IF(ISNA(VLOOKUP(CONCATENATE($A16,C$1),'CP Trade Data'!$D$2:$P$6949,13,FALSE)),0,VLOOKUP(CONCATENATE($A16,C$1),'CP Trade Data'!$D$2:$P$6949,13,FALSE))</f>
        <v>0</v>
      </c>
      <c r="D16" s="3">
        <f>IF(ISNA(VLOOKUP(CONCATENATE($A16,D$1),'CP Trade Data'!$D$2:$P$6949,13,FALSE)),C16,VLOOKUP(CONCATENATE($A16,D$1),'CP Trade Data'!$D$2:$P$6949,13,FALSE))</f>
        <v>0</v>
      </c>
      <c r="E16" s="3">
        <f>IF(ISNA(VLOOKUP(CONCATENATE($A16,E$1),'CP Trade Data'!$D$2:$P$6949,13,FALSE)),D16,VLOOKUP(CONCATENATE($A16,E$1),'CP Trade Data'!$D$2:$P$6949,13,FALSE))</f>
        <v>0</v>
      </c>
      <c r="F16" s="3">
        <f>IF(ISNA(VLOOKUP(CONCATENATE($A16,F$1),'CP Trade Data'!$D$2:$P$6949,13,FALSE)),E16,VLOOKUP(CONCATENATE($A16,F$1),'CP Trade Data'!$D$2:$P$6949,13,FALSE))</f>
        <v>393414</v>
      </c>
      <c r="G16" s="3">
        <f>IF(ISNA(VLOOKUP(CONCATENATE($A16,G$1),'CP Trade Data'!$D$2:$P$6949,13,FALSE)),F16,VLOOKUP(CONCATENATE($A16,G$1),'CP Trade Data'!$D$2:$P$6949,13,FALSE))</f>
        <v>2199014</v>
      </c>
      <c r="H16" s="3">
        <f>IF(ISNA(VLOOKUP(CONCATENATE($A16,H$1),'CP Trade Data'!$D$2:$P$6949,13,FALSE)),G16,VLOOKUP(CONCATENATE($A16,H$1),'CP Trade Data'!$D$2:$P$6949,13,FALSE))</f>
        <v>2199014</v>
      </c>
      <c r="I16" s="3">
        <f>IF(ISNA(VLOOKUP(CONCATENATE($A16,I$1),'CP Trade Data'!$D$2:$P$6949,13,FALSE)),H16,VLOOKUP(CONCATENATE($A16,I$1),'CP Trade Data'!$D$2:$P$6949,13,FALSE))</f>
        <v>2199014</v>
      </c>
      <c r="J16" s="3">
        <f>IF(ISNA(VLOOKUP(CONCATENATE($A16,J$1),'CP Trade Data'!$D$2:$P$6949,13,FALSE)),I16,VLOOKUP(CONCATENATE($A16,J$1),'CP Trade Data'!$D$2:$P$6949,13,FALSE))</f>
        <v>2199014</v>
      </c>
      <c r="K16" s="3">
        <f>IF(ISNA(VLOOKUP(CONCATENATE($A16,K$1),'CP Trade Data'!$D$2:$P$6949,13,FALSE)),J16,VLOOKUP(CONCATENATE($A16,K$1),'CP Trade Data'!$D$2:$P$6949,13,FALSE))</f>
        <v>4295076</v>
      </c>
      <c r="L16" s="3">
        <f>IF(ISNA(VLOOKUP(CONCATENATE($A16,L$1),'CP Trade Data'!$D$2:$P$6949,13,FALSE)),K16,VLOOKUP(CONCATENATE($A16,L$1),'CP Trade Data'!$D$2:$P$6949,13,FALSE))</f>
        <v>2672473</v>
      </c>
      <c r="M16" s="3">
        <f>IF(ISNA(VLOOKUP(CONCATENATE($A16,M$1),'CP Trade Data'!$D$2:$P$6949,13,FALSE)),L16,VLOOKUP(CONCATENATE($A16,M$1),'CP Trade Data'!$D$2:$P$6949,13,FALSE))</f>
        <v>1997500</v>
      </c>
      <c r="N16" s="3">
        <f>IF(ISNA(VLOOKUP(CONCATENATE($A16,N$1),'CP Trade Data'!$D$2:$P$6949,13,FALSE)),M16,VLOOKUP(CONCATENATE($A16,N$1),'CP Trade Data'!$D$2:$P$6949,13,FALSE))</f>
        <v>1830175</v>
      </c>
      <c r="O16" s="3">
        <f>IF(ISNA(VLOOKUP(CONCATENATE($A16,O$1),'CP Trade Data'!$D$2:$P$6949,13,FALSE)),N16,VLOOKUP(CONCATENATE($A16,O$1),'CP Trade Data'!$D$2:$P$6949,13,FALSE))</f>
        <v>1830175</v>
      </c>
      <c r="P16" s="3">
        <f>IF(ISNA(VLOOKUP(CONCATENATE($A16,P$1),'CP Trade Data'!$D$2:$P$6949,13,FALSE)),O16,VLOOKUP(CONCATENATE($A16,P$1),'CP Trade Data'!$D$2:$P$6949,13,FALSE))</f>
        <v>1830175</v>
      </c>
      <c r="Q16" s="3">
        <f>IF(ISNA(VLOOKUP(CONCATENATE($A16,Q$1),'CP Trade Data'!$D$2:$P$6949,13,FALSE)),P16,VLOOKUP(CONCATENATE($A16,Q$1),'CP Trade Data'!$D$2:$P$6949,13,FALSE))</f>
        <v>688783</v>
      </c>
      <c r="R16" s="3">
        <f>IF(ISNA(VLOOKUP(CONCATENATE($A16,R$1),'CP Trade Data'!$D$2:$P$6949,13,FALSE)),Q16,VLOOKUP(CONCATENATE($A16,R$1),'CP Trade Data'!$D$2:$P$6949,13,FALSE))</f>
        <v>33884</v>
      </c>
      <c r="S16" s="3">
        <f>IF(ISNA(VLOOKUP(CONCATENATE($A16,S$1),'CP Trade Data'!$D$2:$P$6949,13,FALSE)),R16,VLOOKUP(CONCATENATE($A16,S$1),'CP Trade Data'!$D$2:$P$6949,13,FALSE))</f>
        <v>558799</v>
      </c>
      <c r="T16" s="3">
        <f>IF(ISNA(VLOOKUP(CONCATENATE($A16,T$1),'CP Trade Data'!$D$2:$P$6949,13,FALSE)),S16,VLOOKUP(CONCATENATE($A16,T$1),'CP Trade Data'!$D$2:$P$6949,13,FALSE))</f>
        <v>4606906</v>
      </c>
      <c r="U16" s="3">
        <f>IF(ISNA(VLOOKUP(CONCATENATE($A16,U$1),'CP Trade Data'!$D$2:$P$6949,13,FALSE)),T16,VLOOKUP(CONCATENATE($A16,U$1),'CP Trade Data'!$D$2:$P$6949,13,FALSE))</f>
        <v>3707624</v>
      </c>
      <c r="V16" s="3">
        <f>IF(ISNA(VLOOKUP(CONCATENATE($A16,V$1),'CP Trade Data'!$D$2:$P$6949,13,FALSE)),U16,VLOOKUP(CONCATENATE($A16,V$1),'CP Trade Data'!$D$2:$P$6949,13,FALSE))</f>
        <v>3707624</v>
      </c>
      <c r="W16" s="3">
        <f>IF(ISNA(VLOOKUP(CONCATENATE($A16,W$1),'CP Trade Data'!$D$2:$P$6949,13,FALSE)),V16,VLOOKUP(CONCATENATE($A16,W$1),'CP Trade Data'!$D$2:$P$6949,13,FALSE))</f>
        <v>3707624</v>
      </c>
      <c r="X16" s="3">
        <f>IF(ISNA(VLOOKUP(CONCATENATE($A16,X$1),'CP Trade Data'!$D$2:$P$6949,13,FALSE)),W16,VLOOKUP(CONCATENATE($A16,X$1),'CP Trade Data'!$D$2:$P$6949,13,FALSE))</f>
        <v>6495014</v>
      </c>
      <c r="Y16" s="3">
        <f>IF(ISNA(VLOOKUP(CONCATENATE($A16,Y$1),'CP Trade Data'!$D$2:$P$6949,13,FALSE)),X16,VLOOKUP(CONCATENATE($A16,Y$1),'CP Trade Data'!$D$2:$P$6949,13,FALSE))</f>
        <v>6153999</v>
      </c>
      <c r="Z16" s="3">
        <f>IF(ISNA(VLOOKUP(CONCATENATE($A16,Z$1),'CP Trade Data'!$D$2:$P$6949,13,FALSE)),Y16,VLOOKUP(CONCATENATE($A16,Z$1),'CP Trade Data'!$D$2:$P$6949,13,FALSE))</f>
        <v>6388936</v>
      </c>
      <c r="AA16" s="3">
        <f>IF(ISNA(VLOOKUP(CONCATENATE($A16,AA$1),'CP Trade Data'!$D$2:$P$6949,13,FALSE)),Z16,VLOOKUP(CONCATENATE($A16,AA$1),'CP Trade Data'!$D$2:$P$6949,13,FALSE))</f>
        <v>5905367</v>
      </c>
      <c r="AB16" s="3">
        <f>IF(ISNA(VLOOKUP(CONCATENATE($A16,AB$1),'CP Trade Data'!$D$2:$P$6949,13,FALSE)),AA16,VLOOKUP(CONCATENATE($A16,AB$1),'CP Trade Data'!$D$2:$P$6949,13,FALSE))</f>
        <v>6110069</v>
      </c>
      <c r="AC16" s="3">
        <f>IF(ISNA(VLOOKUP(CONCATENATE($A16,AC$1),'CP Trade Data'!$D$2:$P$6949,13,FALSE)),AB16,VLOOKUP(CONCATENATE($A16,AC$1),'CP Trade Data'!$D$2:$P$6949,13,FALSE))</f>
        <v>6110069</v>
      </c>
      <c r="AD16" s="3">
        <f>IF(ISNA(VLOOKUP(CONCATENATE($A16,AD$1),'CP Trade Data'!$D$2:$P$6949,13,FALSE)),AC16,VLOOKUP(CONCATENATE($A16,AD$1),'CP Trade Data'!$D$2:$P$6949,13,FALSE))</f>
        <v>6110069</v>
      </c>
      <c r="AE16" s="3">
        <f>IF(ISNA(VLOOKUP(CONCATENATE($A16,AE$1),'CP Trade Data'!$D$2:$P$6949,13,FALSE)),AD16,VLOOKUP(CONCATENATE($A16,AE$1),'CP Trade Data'!$D$2:$P$6949,13,FALSE))</f>
        <v>7049159</v>
      </c>
      <c r="AF16" s="3">
        <f>IF(ISNA(VLOOKUP(CONCATENATE($A16,AF$1),'CP Trade Data'!$D$2:$P$6949,13,FALSE)),AE16,VLOOKUP(CONCATENATE($A16,AF$1),'CP Trade Data'!$D$2:$P$6949,13,FALSE))</f>
        <v>7123341</v>
      </c>
      <c r="AG16" s="3">
        <f>IF(ISNA(VLOOKUP(CONCATENATE($A16,AG$1),'CP Trade Data'!$D$2:$P$6949,13,FALSE)),AF16,VLOOKUP(CONCATENATE($A16,AG$1),'CP Trade Data'!$D$2:$P$6949,13,FALSE))</f>
        <v>6379001</v>
      </c>
      <c r="AH16" s="3">
        <f>IF(ISNA(VLOOKUP(CONCATENATE($A16,AH$1),'CP Trade Data'!$D$2:$P$6949,13,FALSE)),AG16,VLOOKUP(CONCATENATE($A16,AH$1),'CP Trade Data'!$D$2:$P$6949,13,FALSE))</f>
        <v>5491169</v>
      </c>
      <c r="AI16" s="3">
        <f>IF(ISNA(VLOOKUP(CONCATENATE($A16,AI$1),'CP Trade Data'!$D$2:$P$6949,13,FALSE)),AH16,VLOOKUP(CONCATENATE($A16,AI$1),'CP Trade Data'!$D$2:$P$6949,13,FALSE))</f>
        <v>9672018</v>
      </c>
      <c r="AJ16" s="3">
        <f>IF(ISNA(VLOOKUP(CONCATENATE($A16,AJ$1),'CP Trade Data'!$D$2:$P$6949,13,FALSE)),AI16,VLOOKUP(CONCATENATE($A16,AJ$1),'CP Trade Data'!$D$2:$P$6949,13,FALSE))</f>
        <v>9672018</v>
      </c>
      <c r="AK16" s="3">
        <f>IF(ISNA(VLOOKUP(CONCATENATE($A16,AK$1),'CP Trade Data'!$D$2:$P$6949,13,FALSE)),AJ16,VLOOKUP(CONCATENATE($A16,AK$1),'CP Trade Data'!$D$2:$P$6949,13,FALSE))</f>
        <v>9672018</v>
      </c>
      <c r="AL16" s="3">
        <f>IF(ISNA(VLOOKUP(CONCATENATE($A16,AL$1),'CP Trade Data'!$D$2:$P$6949,13,FALSE)),AK16,VLOOKUP(CONCATENATE($A16,AL$1),'CP Trade Data'!$D$2:$P$6949,13,FALSE))</f>
        <v>9542665</v>
      </c>
      <c r="AM16" s="3">
        <f>IF(ISNA(VLOOKUP(CONCATENATE($A16,AM$1),'CP Trade Data'!$D$2:$P$6949,13,FALSE)),AL16,VLOOKUP(CONCATENATE($A16,AM$1),'CP Trade Data'!$D$2:$P$6949,13,FALSE))</f>
        <v>9581313</v>
      </c>
      <c r="AN16" s="3">
        <f>IF(ISNA(VLOOKUP(CONCATENATE($A16,AN$1),'CP Trade Data'!$D$2:$P$6949,13,FALSE)),AM16,VLOOKUP(CONCATENATE($A16,AN$1),'CP Trade Data'!$D$2:$P$6949,13,FALSE))</f>
        <v>9756501</v>
      </c>
      <c r="AO16" s="3">
        <f>IF(ISNA(VLOOKUP(CONCATENATE($A16,AO$1),'CP Trade Data'!$D$2:$P$6949,13,FALSE)),AN16,VLOOKUP(CONCATENATE($A16,AO$1),'CP Trade Data'!$D$2:$P$6949,13,FALSE))</f>
        <v>7578275</v>
      </c>
      <c r="AP16" s="3">
        <f>IF(ISNA(VLOOKUP(CONCATENATE($A16,AP$1),'CP Trade Data'!$D$2:$P$6949,13,FALSE)),AO16,VLOOKUP(CONCATENATE($A16,AP$1),'CP Trade Data'!$D$2:$P$6949,13,FALSE))</f>
        <v>7071388</v>
      </c>
      <c r="AQ16" s="3">
        <f>IF(ISNA(VLOOKUP(CONCATENATE($A16,AQ$1),'CP Trade Data'!$D$2:$P$6949,13,FALSE)),AP16,VLOOKUP(CONCATENATE($A16,AQ$1),'CP Trade Data'!$D$2:$P$6949,13,FALSE))</f>
        <v>7071388</v>
      </c>
      <c r="AR16" s="3">
        <f>IF(ISNA(VLOOKUP(CONCATENATE($A16,AR$1),'CP Trade Data'!$D$2:$P$6949,13,FALSE)),AQ16,VLOOKUP(CONCATENATE($A16,AR$1),'CP Trade Data'!$D$2:$P$6949,13,FALSE))</f>
        <v>7071388</v>
      </c>
      <c r="AS16" s="3">
        <f>IF(ISNA(VLOOKUP(CONCATENATE($A16,AS$1),'CP Trade Data'!$D$2:$P$6949,13,FALSE)),AR16,VLOOKUP(CONCATENATE($A16,AS$1),'CP Trade Data'!$D$2:$P$6949,13,FALSE))</f>
        <v>7067256</v>
      </c>
      <c r="AT16" s="3">
        <f>IF(ISNA(VLOOKUP(CONCATENATE($A16,AT$1),'CP Trade Data'!$D$2:$P$6949,13,FALSE)),AS16,VLOOKUP(CONCATENATE($A16,AT$1),'CP Trade Data'!$D$2:$P$6949,13,FALSE))</f>
        <v>6982304</v>
      </c>
      <c r="AU16" s="3">
        <f>IF(ISNA(VLOOKUP(CONCATENATE($A16,AU$1),'CP Trade Data'!$D$2:$P$6949,13,FALSE)),AT16,VLOOKUP(CONCATENATE($A16,AU$1),'CP Trade Data'!$D$2:$P$6949,13,FALSE))</f>
        <v>6091390</v>
      </c>
      <c r="AV16" s="3">
        <f>IF(ISNA(VLOOKUP(CONCATENATE($A16,AV$1),'CP Trade Data'!$D$2:$P$6949,13,FALSE)),AU16,VLOOKUP(CONCATENATE($A16,AV$1),'CP Trade Data'!$D$2:$P$6949,13,FALSE))</f>
        <v>5390462</v>
      </c>
      <c r="AW16" s="3">
        <f>IF(ISNA(VLOOKUP(CONCATENATE($A16,AW$1),'CP Trade Data'!$D$2:$P$6949,13,FALSE)),AV16,VLOOKUP(CONCATENATE($A16,AW$1),'CP Trade Data'!$D$2:$P$6949,13,FALSE))</f>
        <v>5200793</v>
      </c>
      <c r="AX16" s="3">
        <f>IF(ISNA(VLOOKUP(CONCATENATE($A16,AX$1),'CP Trade Data'!$D$2:$P$6949,13,FALSE)),AW16,VLOOKUP(CONCATENATE($A16,AX$1),'CP Trade Data'!$D$2:$P$6949,13,FALSE))</f>
        <v>5200793</v>
      </c>
      <c r="AY16" s="3">
        <f>IF(ISNA(VLOOKUP(CONCATENATE($A16,AY$1),'CP Trade Data'!$D$2:$P$6949,13,FALSE)),AX16,VLOOKUP(CONCATENATE($A16,AY$1),'CP Trade Data'!$D$2:$P$6949,13,FALSE))</f>
        <v>5200793</v>
      </c>
      <c r="AZ16" s="3">
        <f>IF(ISNA(VLOOKUP(CONCATENATE($A16,AZ$1),'CP Trade Data'!$D$2:$P$6949,13,FALSE)),AY16,VLOOKUP(CONCATENATE($A16,AZ$1),'CP Trade Data'!$D$2:$P$6949,13,FALSE))</f>
        <v>4966482</v>
      </c>
      <c r="BA16" s="3">
        <f>IF(ISNA(VLOOKUP(CONCATENATE($A16,BA$1),'CP Trade Data'!$D$2:$P$6949,13,FALSE)),AZ16,VLOOKUP(CONCATENATE($A16,BA$1),'CP Trade Data'!$D$2:$P$6949,13,FALSE))</f>
        <v>4285675</v>
      </c>
      <c r="BB16" s="3">
        <f>IF(ISNA(VLOOKUP(CONCATENATE($A16,BB$1),'CP Trade Data'!$D$2:$P$6949,13,FALSE)),BA16,VLOOKUP(CONCATENATE($A16,BB$1),'CP Trade Data'!$D$2:$P$6949,13,FALSE))</f>
        <v>5287920</v>
      </c>
      <c r="BC16" s="3">
        <f>IF(ISNA(VLOOKUP(CONCATENATE($A16,BC$1),'CP Trade Data'!$D$2:$P$6949,13,FALSE)),BB16,VLOOKUP(CONCATENATE($A16,BC$1),'CP Trade Data'!$D$2:$P$6949,13,FALSE))</f>
        <v>6019505</v>
      </c>
      <c r="BD16" s="3">
        <f>IF(ISNA(VLOOKUP(CONCATENATE($A16,BD$1),'CP Trade Data'!$D$2:$P$6949,13,FALSE)),BC16,VLOOKUP(CONCATENATE($A16,BD$1),'CP Trade Data'!$D$2:$P$6949,13,FALSE))</f>
        <v>4970571</v>
      </c>
      <c r="BE16" s="3">
        <f>IF(ISNA(VLOOKUP(CONCATENATE($A16,BE$1),'CP Trade Data'!$D$2:$P$6949,13,FALSE)),BD16,VLOOKUP(CONCATENATE($A16,BE$1),'CP Trade Data'!$D$2:$P$6949,13,FALSE))</f>
        <v>4970571</v>
      </c>
      <c r="BF16" s="3">
        <f>IF(ISNA(VLOOKUP(CONCATENATE($A16,BF$1),'CP Trade Data'!$D$2:$P$6949,13,FALSE)),BE16,VLOOKUP(CONCATENATE($A16,BF$1),'CP Trade Data'!$D$2:$P$6949,13,FALSE))</f>
        <v>4970571</v>
      </c>
      <c r="BG16" s="3">
        <f>IF(ISNA(VLOOKUP(CONCATENATE($A16,BG$1),'CP Trade Data'!$D$2:$P$6949,13,FALSE)),BF16,VLOOKUP(CONCATENATE($A16,BG$1),'CP Trade Data'!$D$2:$P$6949,13,FALSE))</f>
        <v>5085174</v>
      </c>
      <c r="BH16" s="3">
        <f>IF(ISNA(VLOOKUP(CONCATENATE($A16,BH$1),'CP Trade Data'!$D$2:$P$6949,13,FALSE)),BG16,VLOOKUP(CONCATENATE($A16,BH$1),'CP Trade Data'!$D$2:$P$6949,13,FALSE))</f>
        <v>5883251</v>
      </c>
      <c r="BI16" s="3">
        <f>IF(ISNA(VLOOKUP(CONCATENATE($A16,BI$1),'CP Trade Data'!$D$2:$P$6949,13,FALSE)),BH16,VLOOKUP(CONCATENATE($A16,BI$1),'CP Trade Data'!$D$2:$P$6949,13,FALSE))</f>
        <v>6137307</v>
      </c>
      <c r="BJ16" s="3">
        <f>IF(ISNA(VLOOKUP(CONCATENATE($A16,BJ$1),'CP Trade Data'!$D$2:$P$6949,13,FALSE)),BI16,VLOOKUP(CONCATENATE($A16,BJ$1),'CP Trade Data'!$D$2:$P$6949,13,FALSE))</f>
        <v>6280865</v>
      </c>
      <c r="BK16" s="3">
        <f>IF(ISNA(VLOOKUP(CONCATENATE($A16,BK$1),'CP Trade Data'!$D$2:$P$6949,13,FALSE)),BJ16,VLOOKUP(CONCATENATE($A16,BK$1),'CP Trade Data'!$D$2:$P$6949,13,FALSE))</f>
        <v>7975698</v>
      </c>
    </row>
    <row r="17" spans="1:63" x14ac:dyDescent="0.25">
      <c r="A17">
        <v>7234</v>
      </c>
      <c r="B17" t="s">
        <v>18</v>
      </c>
      <c r="C17" s="3">
        <f>IF(ISNA(VLOOKUP(CONCATENATE($A17,C$1),'CP Trade Data'!$D$2:$P$6949,13,FALSE)),0,VLOOKUP(CONCATENATE($A17,C$1),'CP Trade Data'!$D$2:$P$6949,13,FALSE))</f>
        <v>2095730</v>
      </c>
      <c r="D17" s="3">
        <f>IF(ISNA(VLOOKUP(CONCATENATE($A17,D$1),'CP Trade Data'!$D$2:$P$6949,13,FALSE)),C17,VLOOKUP(CONCATENATE($A17,D$1),'CP Trade Data'!$D$2:$P$6949,13,FALSE))</f>
        <v>2273959</v>
      </c>
      <c r="E17" s="3">
        <f>IF(ISNA(VLOOKUP(CONCATENATE($A17,E$1),'CP Trade Data'!$D$2:$P$6949,13,FALSE)),D17,VLOOKUP(CONCATENATE($A17,E$1),'CP Trade Data'!$D$2:$P$6949,13,FALSE))</f>
        <v>572286</v>
      </c>
      <c r="F17" s="3">
        <f>IF(ISNA(VLOOKUP(CONCATENATE($A17,F$1),'CP Trade Data'!$D$2:$P$6949,13,FALSE)),E17,VLOOKUP(CONCATENATE($A17,F$1),'CP Trade Data'!$D$2:$P$6949,13,FALSE))</f>
        <v>0</v>
      </c>
      <c r="G17" s="3">
        <f>IF(ISNA(VLOOKUP(CONCATENATE($A17,G$1),'CP Trade Data'!$D$2:$P$6949,13,FALSE)),F17,VLOOKUP(CONCATENATE($A17,G$1),'CP Trade Data'!$D$2:$P$6949,13,FALSE))</f>
        <v>0</v>
      </c>
      <c r="H17" s="3">
        <f>IF(ISNA(VLOOKUP(CONCATENATE($A17,H$1),'CP Trade Data'!$D$2:$P$6949,13,FALSE)),G17,VLOOKUP(CONCATENATE($A17,H$1),'CP Trade Data'!$D$2:$P$6949,13,FALSE))</f>
        <v>0</v>
      </c>
      <c r="I17" s="3">
        <f>IF(ISNA(VLOOKUP(CONCATENATE($A17,I$1),'CP Trade Data'!$D$2:$P$6949,13,FALSE)),H17,VLOOKUP(CONCATENATE($A17,I$1),'CP Trade Data'!$D$2:$P$6949,13,FALSE))</f>
        <v>0</v>
      </c>
      <c r="J17" s="3">
        <f>IF(ISNA(VLOOKUP(CONCATENATE($A17,J$1),'CP Trade Data'!$D$2:$P$6949,13,FALSE)),I17,VLOOKUP(CONCATENATE($A17,J$1),'CP Trade Data'!$D$2:$P$6949,13,FALSE))</f>
        <v>0</v>
      </c>
      <c r="K17" s="3">
        <f>IF(ISNA(VLOOKUP(CONCATENATE($A17,K$1),'CP Trade Data'!$D$2:$P$6949,13,FALSE)),J17,VLOOKUP(CONCATENATE($A17,K$1),'CP Trade Data'!$D$2:$P$6949,13,FALSE))</f>
        <v>0</v>
      </c>
      <c r="L17" s="3">
        <f>IF(ISNA(VLOOKUP(CONCATENATE($A17,L$1),'CP Trade Data'!$D$2:$P$6949,13,FALSE)),K17,VLOOKUP(CONCATENATE($A17,L$1),'CP Trade Data'!$D$2:$P$6949,13,FALSE))</f>
        <v>0</v>
      </c>
      <c r="M17" s="3">
        <f>IF(ISNA(VLOOKUP(CONCATENATE($A17,M$1),'CP Trade Data'!$D$2:$P$6949,13,FALSE)),L17,VLOOKUP(CONCATENATE($A17,M$1),'CP Trade Data'!$D$2:$P$6949,13,FALSE))</f>
        <v>0</v>
      </c>
      <c r="N17" s="3">
        <f>IF(ISNA(VLOOKUP(CONCATENATE($A17,N$1),'CP Trade Data'!$D$2:$P$6949,13,FALSE)),M17,VLOOKUP(CONCATENATE($A17,N$1),'CP Trade Data'!$D$2:$P$6949,13,FALSE))</f>
        <v>0</v>
      </c>
      <c r="O17" s="3">
        <f>IF(ISNA(VLOOKUP(CONCATENATE($A17,O$1),'CP Trade Data'!$D$2:$P$6949,13,FALSE)),N17,VLOOKUP(CONCATENATE($A17,O$1),'CP Trade Data'!$D$2:$P$6949,13,FALSE))</f>
        <v>0</v>
      </c>
      <c r="P17" s="3">
        <f>IF(ISNA(VLOOKUP(CONCATENATE($A17,P$1),'CP Trade Data'!$D$2:$P$6949,13,FALSE)),O17,VLOOKUP(CONCATENATE($A17,P$1),'CP Trade Data'!$D$2:$P$6949,13,FALSE))</f>
        <v>0</v>
      </c>
      <c r="Q17" s="3">
        <f>IF(ISNA(VLOOKUP(CONCATENATE($A17,Q$1),'CP Trade Data'!$D$2:$P$6949,13,FALSE)),P17,VLOOKUP(CONCATENATE($A17,Q$1),'CP Trade Data'!$D$2:$P$6949,13,FALSE))</f>
        <v>0</v>
      </c>
      <c r="R17" s="3">
        <f>IF(ISNA(VLOOKUP(CONCATENATE($A17,R$1),'CP Trade Data'!$D$2:$P$6949,13,FALSE)),Q17,VLOOKUP(CONCATENATE($A17,R$1),'CP Trade Data'!$D$2:$P$6949,13,FALSE))</f>
        <v>0</v>
      </c>
      <c r="S17" s="3">
        <f>IF(ISNA(VLOOKUP(CONCATENATE($A17,S$1),'CP Trade Data'!$D$2:$P$6949,13,FALSE)),R17,VLOOKUP(CONCATENATE($A17,S$1),'CP Trade Data'!$D$2:$P$6949,13,FALSE))</f>
        <v>0</v>
      </c>
      <c r="T17" s="3">
        <f>IF(ISNA(VLOOKUP(CONCATENATE($A17,T$1),'CP Trade Data'!$D$2:$P$6949,13,FALSE)),S17,VLOOKUP(CONCATENATE($A17,T$1),'CP Trade Data'!$D$2:$P$6949,13,FALSE))</f>
        <v>0</v>
      </c>
      <c r="U17" s="3">
        <f>IF(ISNA(VLOOKUP(CONCATENATE($A17,U$1),'CP Trade Data'!$D$2:$P$6949,13,FALSE)),T17,VLOOKUP(CONCATENATE($A17,U$1),'CP Trade Data'!$D$2:$P$6949,13,FALSE))</f>
        <v>0</v>
      </c>
      <c r="V17" s="3">
        <f>IF(ISNA(VLOOKUP(CONCATENATE($A17,V$1),'CP Trade Data'!$D$2:$P$6949,13,FALSE)),U17,VLOOKUP(CONCATENATE($A17,V$1),'CP Trade Data'!$D$2:$P$6949,13,FALSE))</f>
        <v>0</v>
      </c>
      <c r="W17" s="3">
        <f>IF(ISNA(VLOOKUP(CONCATENATE($A17,W$1),'CP Trade Data'!$D$2:$P$6949,13,FALSE)),V17,VLOOKUP(CONCATENATE($A17,W$1),'CP Trade Data'!$D$2:$P$6949,13,FALSE))</f>
        <v>0</v>
      </c>
      <c r="X17" s="3">
        <f>IF(ISNA(VLOOKUP(CONCATENATE($A17,X$1),'CP Trade Data'!$D$2:$P$6949,13,FALSE)),W17,VLOOKUP(CONCATENATE($A17,X$1),'CP Trade Data'!$D$2:$P$6949,13,FALSE))</f>
        <v>0</v>
      </c>
      <c r="Y17" s="3">
        <f>IF(ISNA(VLOOKUP(CONCATENATE($A17,Y$1),'CP Trade Data'!$D$2:$P$6949,13,FALSE)),X17,VLOOKUP(CONCATENATE($A17,Y$1),'CP Trade Data'!$D$2:$P$6949,13,FALSE))</f>
        <v>0</v>
      </c>
      <c r="Z17" s="3">
        <f>IF(ISNA(VLOOKUP(CONCATENATE($A17,Z$1),'CP Trade Data'!$D$2:$P$6949,13,FALSE)),Y17,VLOOKUP(CONCATENATE($A17,Z$1),'CP Trade Data'!$D$2:$P$6949,13,FALSE))</f>
        <v>0</v>
      </c>
      <c r="AA17" s="3">
        <f>IF(ISNA(VLOOKUP(CONCATENATE($A17,AA$1),'CP Trade Data'!$D$2:$P$6949,13,FALSE)),Z17,VLOOKUP(CONCATENATE($A17,AA$1),'CP Trade Data'!$D$2:$P$6949,13,FALSE))</f>
        <v>0</v>
      </c>
      <c r="AB17" s="3">
        <f>IF(ISNA(VLOOKUP(CONCATENATE($A17,AB$1),'CP Trade Data'!$D$2:$P$6949,13,FALSE)),AA17,VLOOKUP(CONCATENATE($A17,AB$1),'CP Trade Data'!$D$2:$P$6949,13,FALSE))</f>
        <v>0</v>
      </c>
      <c r="AC17" s="3">
        <f>IF(ISNA(VLOOKUP(CONCATENATE($A17,AC$1),'CP Trade Data'!$D$2:$P$6949,13,FALSE)),AB17,VLOOKUP(CONCATENATE($A17,AC$1),'CP Trade Data'!$D$2:$P$6949,13,FALSE))</f>
        <v>0</v>
      </c>
      <c r="AD17" s="3">
        <f>IF(ISNA(VLOOKUP(CONCATENATE($A17,AD$1),'CP Trade Data'!$D$2:$P$6949,13,FALSE)),AC17,VLOOKUP(CONCATENATE($A17,AD$1),'CP Trade Data'!$D$2:$P$6949,13,FALSE))</f>
        <v>0</v>
      </c>
      <c r="AE17" s="3">
        <f>IF(ISNA(VLOOKUP(CONCATENATE($A17,AE$1),'CP Trade Data'!$D$2:$P$6949,13,FALSE)),AD17,VLOOKUP(CONCATENATE($A17,AE$1),'CP Trade Data'!$D$2:$P$6949,13,FALSE))</f>
        <v>3820830</v>
      </c>
      <c r="AF17" s="3">
        <f>IF(ISNA(VLOOKUP(CONCATENATE($A17,AF$1),'CP Trade Data'!$D$2:$P$6949,13,FALSE)),AE17,VLOOKUP(CONCATENATE($A17,AF$1),'CP Trade Data'!$D$2:$P$6949,13,FALSE))</f>
        <v>5455713</v>
      </c>
      <c r="AG17" s="3">
        <f>IF(ISNA(VLOOKUP(CONCATENATE($A17,AG$1),'CP Trade Data'!$D$2:$P$6949,13,FALSE)),AF17,VLOOKUP(CONCATENATE($A17,AG$1),'CP Trade Data'!$D$2:$P$6949,13,FALSE))</f>
        <v>12016829</v>
      </c>
      <c r="AH17" s="3">
        <f>IF(ISNA(VLOOKUP(CONCATENATE($A17,AH$1),'CP Trade Data'!$D$2:$P$6949,13,FALSE)),AG17,VLOOKUP(CONCATENATE($A17,AH$1),'CP Trade Data'!$D$2:$P$6949,13,FALSE))</f>
        <v>9671692</v>
      </c>
      <c r="AI17" s="3">
        <f>IF(ISNA(VLOOKUP(CONCATENATE($A17,AI$1),'CP Trade Data'!$D$2:$P$6949,13,FALSE)),AH17,VLOOKUP(CONCATENATE($A17,AI$1),'CP Trade Data'!$D$2:$P$6949,13,FALSE))</f>
        <v>9643668</v>
      </c>
      <c r="AJ17" s="3">
        <f>IF(ISNA(VLOOKUP(CONCATENATE($A17,AJ$1),'CP Trade Data'!$D$2:$P$6949,13,FALSE)),AI17,VLOOKUP(CONCATENATE($A17,AJ$1),'CP Trade Data'!$D$2:$P$6949,13,FALSE))</f>
        <v>9643668</v>
      </c>
      <c r="AK17" s="3">
        <f>IF(ISNA(VLOOKUP(CONCATENATE($A17,AK$1),'CP Trade Data'!$D$2:$P$6949,13,FALSE)),AJ17,VLOOKUP(CONCATENATE($A17,AK$1),'CP Trade Data'!$D$2:$P$6949,13,FALSE))</f>
        <v>9643668</v>
      </c>
      <c r="AL17" s="3">
        <f>IF(ISNA(VLOOKUP(CONCATENATE($A17,AL$1),'CP Trade Data'!$D$2:$P$6949,13,FALSE)),AK17,VLOOKUP(CONCATENATE($A17,AL$1),'CP Trade Data'!$D$2:$P$6949,13,FALSE))</f>
        <v>9657500</v>
      </c>
      <c r="AM17" s="3">
        <f>IF(ISNA(VLOOKUP(CONCATENATE($A17,AM$1),'CP Trade Data'!$D$2:$P$6949,13,FALSE)),AL17,VLOOKUP(CONCATENATE($A17,AM$1),'CP Trade Data'!$D$2:$P$6949,13,FALSE))</f>
        <v>9690445</v>
      </c>
      <c r="AN17" s="3">
        <f>IF(ISNA(VLOOKUP(CONCATENATE($A17,AN$1),'CP Trade Data'!$D$2:$P$6949,13,FALSE)),AM17,VLOOKUP(CONCATENATE($A17,AN$1),'CP Trade Data'!$D$2:$P$6949,13,FALSE))</f>
        <v>9668968</v>
      </c>
      <c r="AO17" s="3">
        <f>IF(ISNA(VLOOKUP(CONCATENATE($A17,AO$1),'CP Trade Data'!$D$2:$P$6949,13,FALSE)),AN17,VLOOKUP(CONCATENATE($A17,AO$1),'CP Trade Data'!$D$2:$P$6949,13,FALSE))</f>
        <v>9595827</v>
      </c>
      <c r="AP17" s="3">
        <f>IF(ISNA(VLOOKUP(CONCATENATE($A17,AP$1),'CP Trade Data'!$D$2:$P$6949,13,FALSE)),AO17,VLOOKUP(CONCATENATE($A17,AP$1),'CP Trade Data'!$D$2:$P$6949,13,FALSE))</f>
        <v>9644690</v>
      </c>
      <c r="AQ17" s="3">
        <f>IF(ISNA(VLOOKUP(CONCATENATE($A17,AQ$1),'CP Trade Data'!$D$2:$P$6949,13,FALSE)),AP17,VLOOKUP(CONCATENATE($A17,AQ$1),'CP Trade Data'!$D$2:$P$6949,13,FALSE))</f>
        <v>9644690</v>
      </c>
      <c r="AR17" s="3">
        <f>IF(ISNA(VLOOKUP(CONCATENATE($A17,AR$1),'CP Trade Data'!$D$2:$P$6949,13,FALSE)),AQ17,VLOOKUP(CONCATENATE($A17,AR$1),'CP Trade Data'!$D$2:$P$6949,13,FALSE))</f>
        <v>9644690</v>
      </c>
      <c r="AS17" s="3">
        <f>IF(ISNA(VLOOKUP(CONCATENATE($A17,AS$1),'CP Trade Data'!$D$2:$P$6949,13,FALSE)),AR17,VLOOKUP(CONCATENATE($A17,AS$1),'CP Trade Data'!$D$2:$P$6949,13,FALSE))</f>
        <v>9721221</v>
      </c>
      <c r="AT17" s="3">
        <f>IF(ISNA(VLOOKUP(CONCATENATE($A17,AT$1),'CP Trade Data'!$D$2:$P$6949,13,FALSE)),AS17,VLOOKUP(CONCATENATE($A17,AT$1),'CP Trade Data'!$D$2:$P$6949,13,FALSE))</f>
        <v>9834499</v>
      </c>
      <c r="AU17" s="3">
        <f>IF(ISNA(VLOOKUP(CONCATENATE($A17,AU$1),'CP Trade Data'!$D$2:$P$6949,13,FALSE)),AT17,VLOOKUP(CONCATENATE($A17,AU$1),'CP Trade Data'!$D$2:$P$6949,13,FALSE))</f>
        <v>9911630</v>
      </c>
      <c r="AV17" s="3">
        <f>IF(ISNA(VLOOKUP(CONCATENATE($A17,AV$1),'CP Trade Data'!$D$2:$P$6949,13,FALSE)),AU17,VLOOKUP(CONCATENATE($A17,AV$1),'CP Trade Data'!$D$2:$P$6949,13,FALSE))</f>
        <v>9743836</v>
      </c>
      <c r="AW17" s="3">
        <f>IF(ISNA(VLOOKUP(CONCATENATE($A17,AW$1),'CP Trade Data'!$D$2:$P$6949,13,FALSE)),AV17,VLOOKUP(CONCATENATE($A17,AW$1),'CP Trade Data'!$D$2:$P$6949,13,FALSE))</f>
        <v>9468072</v>
      </c>
      <c r="AX17" s="3">
        <f>IF(ISNA(VLOOKUP(CONCATENATE($A17,AX$1),'CP Trade Data'!$D$2:$P$6949,13,FALSE)),AW17,VLOOKUP(CONCATENATE($A17,AX$1),'CP Trade Data'!$D$2:$P$6949,13,FALSE))</f>
        <v>9468072</v>
      </c>
      <c r="AY17" s="3">
        <f>IF(ISNA(VLOOKUP(CONCATENATE($A17,AY$1),'CP Trade Data'!$D$2:$P$6949,13,FALSE)),AX17,VLOOKUP(CONCATENATE($A17,AY$1),'CP Trade Data'!$D$2:$P$6949,13,FALSE))</f>
        <v>9468072</v>
      </c>
      <c r="AZ17" s="3">
        <f>IF(ISNA(VLOOKUP(CONCATENATE($A17,AZ$1),'CP Trade Data'!$D$2:$P$6949,13,FALSE)),AY17,VLOOKUP(CONCATENATE($A17,AZ$1),'CP Trade Data'!$D$2:$P$6949,13,FALSE))</f>
        <v>9545003</v>
      </c>
      <c r="BA17" s="3">
        <f>IF(ISNA(VLOOKUP(CONCATENATE($A17,BA$1),'CP Trade Data'!$D$2:$P$6949,13,FALSE)),AZ17,VLOOKUP(CONCATENATE($A17,BA$1),'CP Trade Data'!$D$2:$P$6949,13,FALSE))</f>
        <v>9654356</v>
      </c>
      <c r="BB17" s="3">
        <f>IF(ISNA(VLOOKUP(CONCATENATE($A17,BB$1),'CP Trade Data'!$D$2:$P$6949,13,FALSE)),BA17,VLOOKUP(CONCATENATE($A17,BB$1),'CP Trade Data'!$D$2:$P$6949,13,FALSE))</f>
        <v>9569421</v>
      </c>
      <c r="BC17" s="3">
        <f>IF(ISNA(VLOOKUP(CONCATENATE($A17,BC$1),'CP Trade Data'!$D$2:$P$6949,13,FALSE)),BB17,VLOOKUP(CONCATENATE($A17,BC$1),'CP Trade Data'!$D$2:$P$6949,13,FALSE))</f>
        <v>9652035</v>
      </c>
      <c r="BD17" s="3">
        <f>IF(ISNA(VLOOKUP(CONCATENATE($A17,BD$1),'CP Trade Data'!$D$2:$P$6949,13,FALSE)),BC17,VLOOKUP(CONCATENATE($A17,BD$1),'CP Trade Data'!$D$2:$P$6949,13,FALSE))</f>
        <v>9499807</v>
      </c>
      <c r="BE17" s="3">
        <f>IF(ISNA(VLOOKUP(CONCATENATE($A17,BE$1),'CP Trade Data'!$D$2:$P$6949,13,FALSE)),BD17,VLOOKUP(CONCATENATE($A17,BE$1),'CP Trade Data'!$D$2:$P$6949,13,FALSE))</f>
        <v>9499807</v>
      </c>
      <c r="BF17" s="3">
        <f>IF(ISNA(VLOOKUP(CONCATENATE($A17,BF$1),'CP Trade Data'!$D$2:$P$6949,13,FALSE)),BE17,VLOOKUP(CONCATENATE($A17,BF$1),'CP Trade Data'!$D$2:$P$6949,13,FALSE))</f>
        <v>9499807</v>
      </c>
      <c r="BG17" s="3">
        <f>IF(ISNA(VLOOKUP(CONCATENATE($A17,BG$1),'CP Trade Data'!$D$2:$P$6949,13,FALSE)),BF17,VLOOKUP(CONCATENATE($A17,BG$1),'CP Trade Data'!$D$2:$P$6949,13,FALSE))</f>
        <v>9354954</v>
      </c>
      <c r="BH17" s="3">
        <f>IF(ISNA(VLOOKUP(CONCATENATE($A17,BH$1),'CP Trade Data'!$D$2:$P$6949,13,FALSE)),BG17,VLOOKUP(CONCATENATE($A17,BH$1),'CP Trade Data'!$D$2:$P$6949,13,FALSE))</f>
        <v>9030034</v>
      </c>
      <c r="BI17" s="3">
        <f>IF(ISNA(VLOOKUP(CONCATENATE($A17,BI$1),'CP Trade Data'!$D$2:$P$6949,13,FALSE)),BH17,VLOOKUP(CONCATENATE($A17,BI$1),'CP Trade Data'!$D$2:$P$6949,13,FALSE))</f>
        <v>9031697</v>
      </c>
      <c r="BJ17" s="3">
        <f>IF(ISNA(VLOOKUP(CONCATENATE($A17,BJ$1),'CP Trade Data'!$D$2:$P$6949,13,FALSE)),BI17,VLOOKUP(CONCATENATE($A17,BJ$1),'CP Trade Data'!$D$2:$P$6949,13,FALSE))</f>
        <v>8833953</v>
      </c>
      <c r="BK17" s="3">
        <f>IF(ISNA(VLOOKUP(CONCATENATE($A17,BK$1),'CP Trade Data'!$D$2:$P$6949,13,FALSE)),BJ17,VLOOKUP(CONCATENATE($A17,BK$1),'CP Trade Data'!$D$2:$P$6949,13,FALSE))</f>
        <v>11701505</v>
      </c>
    </row>
    <row r="18" spans="1:63" x14ac:dyDescent="0.25">
      <c r="A18">
        <v>5004</v>
      </c>
      <c r="B18" t="s">
        <v>19</v>
      </c>
      <c r="C18" s="3">
        <f>IF(ISNA(VLOOKUP(CONCATENATE($A18,C$1),'CP Trade Data'!$D$2:$P$6949,13,FALSE)),0,VLOOKUP(CONCATENATE($A18,C$1),'CP Trade Data'!$D$2:$P$6949,13,FALSE))</f>
        <v>0</v>
      </c>
      <c r="D18" s="3">
        <f>IF(ISNA(VLOOKUP(CONCATENATE($A18,D$1),'CP Trade Data'!$D$2:$P$6949,13,FALSE)),C18,VLOOKUP(CONCATENATE($A18,D$1),'CP Trade Data'!$D$2:$P$6949,13,FALSE))</f>
        <v>0</v>
      </c>
      <c r="E18" s="3">
        <f>IF(ISNA(VLOOKUP(CONCATENATE($A18,E$1),'CP Trade Data'!$D$2:$P$6949,13,FALSE)),D18,VLOOKUP(CONCATENATE($A18,E$1),'CP Trade Data'!$D$2:$P$6949,13,FALSE))</f>
        <v>0</v>
      </c>
      <c r="F18" s="3">
        <f>IF(ISNA(VLOOKUP(CONCATENATE($A18,F$1),'CP Trade Data'!$D$2:$P$6949,13,FALSE)),E18,VLOOKUP(CONCATENATE($A18,F$1),'CP Trade Data'!$D$2:$P$6949,13,FALSE))</f>
        <v>0</v>
      </c>
      <c r="G18" s="3">
        <f>IF(ISNA(VLOOKUP(CONCATENATE($A18,G$1),'CP Trade Data'!$D$2:$P$6949,13,FALSE)),F18,VLOOKUP(CONCATENATE($A18,G$1),'CP Trade Data'!$D$2:$P$6949,13,FALSE))</f>
        <v>0</v>
      </c>
      <c r="H18" s="3">
        <f>IF(ISNA(VLOOKUP(CONCATENATE($A18,H$1),'CP Trade Data'!$D$2:$P$6949,13,FALSE)),G18,VLOOKUP(CONCATENATE($A18,H$1),'CP Trade Data'!$D$2:$P$6949,13,FALSE))</f>
        <v>0</v>
      </c>
      <c r="I18" s="3">
        <f>IF(ISNA(VLOOKUP(CONCATENATE($A18,I$1),'CP Trade Data'!$D$2:$P$6949,13,FALSE)),H18,VLOOKUP(CONCATENATE($A18,I$1),'CP Trade Data'!$D$2:$P$6949,13,FALSE))</f>
        <v>0</v>
      </c>
      <c r="J18" s="3">
        <f>IF(ISNA(VLOOKUP(CONCATENATE($A18,J$1),'CP Trade Data'!$D$2:$P$6949,13,FALSE)),I18,VLOOKUP(CONCATENATE($A18,J$1),'CP Trade Data'!$D$2:$P$6949,13,FALSE))</f>
        <v>0</v>
      </c>
      <c r="K18" s="3">
        <f>IF(ISNA(VLOOKUP(CONCATENATE($A18,K$1),'CP Trade Data'!$D$2:$P$6949,13,FALSE)),J18,VLOOKUP(CONCATENATE($A18,K$1),'CP Trade Data'!$D$2:$P$6949,13,FALSE))</f>
        <v>0</v>
      </c>
      <c r="L18" s="3">
        <f>IF(ISNA(VLOOKUP(CONCATENATE($A18,L$1),'CP Trade Data'!$D$2:$P$6949,13,FALSE)),K18,VLOOKUP(CONCATENATE($A18,L$1),'CP Trade Data'!$D$2:$P$6949,13,FALSE))</f>
        <v>0</v>
      </c>
      <c r="M18" s="3">
        <f>IF(ISNA(VLOOKUP(CONCATENATE($A18,M$1),'CP Trade Data'!$D$2:$P$6949,13,FALSE)),L18,VLOOKUP(CONCATENATE($A18,M$1),'CP Trade Data'!$D$2:$P$6949,13,FALSE))</f>
        <v>2757256</v>
      </c>
      <c r="N18" s="3">
        <f>IF(ISNA(VLOOKUP(CONCATENATE($A18,N$1),'CP Trade Data'!$D$2:$P$6949,13,FALSE)),M18,VLOOKUP(CONCATENATE($A18,N$1),'CP Trade Data'!$D$2:$P$6949,13,FALSE))</f>
        <v>1308936</v>
      </c>
      <c r="O18" s="3">
        <f>IF(ISNA(VLOOKUP(CONCATENATE($A18,O$1),'CP Trade Data'!$D$2:$P$6949,13,FALSE)),N18,VLOOKUP(CONCATENATE($A18,O$1),'CP Trade Data'!$D$2:$P$6949,13,FALSE))</f>
        <v>1308936</v>
      </c>
      <c r="P18" s="3">
        <f>IF(ISNA(VLOOKUP(CONCATENATE($A18,P$1),'CP Trade Data'!$D$2:$P$6949,13,FALSE)),O18,VLOOKUP(CONCATENATE($A18,P$1),'CP Trade Data'!$D$2:$P$6949,13,FALSE))</f>
        <v>1308936</v>
      </c>
      <c r="Q18" s="3">
        <f>IF(ISNA(VLOOKUP(CONCATENATE($A18,Q$1),'CP Trade Data'!$D$2:$P$6949,13,FALSE)),P18,VLOOKUP(CONCATENATE($A18,Q$1),'CP Trade Data'!$D$2:$P$6949,13,FALSE))</f>
        <v>1433726</v>
      </c>
      <c r="R18" s="3">
        <f>IF(ISNA(VLOOKUP(CONCATENATE($A18,R$1),'CP Trade Data'!$D$2:$P$6949,13,FALSE)),Q18,VLOOKUP(CONCATENATE($A18,R$1),'CP Trade Data'!$D$2:$P$6949,13,FALSE))</f>
        <v>796624</v>
      </c>
      <c r="S18" s="3">
        <f>IF(ISNA(VLOOKUP(CONCATENATE($A18,S$1),'CP Trade Data'!$D$2:$P$6949,13,FALSE)),R18,VLOOKUP(CONCATENATE($A18,S$1),'CP Trade Data'!$D$2:$P$6949,13,FALSE))</f>
        <v>766497</v>
      </c>
      <c r="T18" s="3">
        <f>IF(ISNA(VLOOKUP(CONCATENATE($A18,T$1),'CP Trade Data'!$D$2:$P$6949,13,FALSE)),S18,VLOOKUP(CONCATENATE($A18,T$1),'CP Trade Data'!$D$2:$P$6949,13,FALSE))</f>
        <v>332075</v>
      </c>
      <c r="U18" s="3">
        <f>IF(ISNA(VLOOKUP(CONCATENATE($A18,U$1),'CP Trade Data'!$D$2:$P$6949,13,FALSE)),T18,VLOOKUP(CONCATENATE($A18,U$1),'CP Trade Data'!$D$2:$P$6949,13,FALSE))</f>
        <v>0</v>
      </c>
      <c r="V18" s="3">
        <f>IF(ISNA(VLOOKUP(CONCATENATE($A18,V$1),'CP Trade Data'!$D$2:$P$6949,13,FALSE)),U18,VLOOKUP(CONCATENATE($A18,V$1),'CP Trade Data'!$D$2:$P$6949,13,FALSE))</f>
        <v>0</v>
      </c>
      <c r="W18" s="3">
        <f>IF(ISNA(VLOOKUP(CONCATENATE($A18,W$1),'CP Trade Data'!$D$2:$P$6949,13,FALSE)),V18,VLOOKUP(CONCATENATE($A18,W$1),'CP Trade Data'!$D$2:$P$6949,13,FALSE))</f>
        <v>0</v>
      </c>
      <c r="X18" s="3">
        <f>IF(ISNA(VLOOKUP(CONCATENATE($A18,X$1),'CP Trade Data'!$D$2:$P$6949,13,FALSE)),W18,VLOOKUP(CONCATENATE($A18,X$1),'CP Trade Data'!$D$2:$P$6949,13,FALSE))</f>
        <v>1327326</v>
      </c>
      <c r="Y18" s="3">
        <f>IF(ISNA(VLOOKUP(CONCATENATE($A18,Y$1),'CP Trade Data'!$D$2:$P$6949,13,FALSE)),X18,VLOOKUP(CONCATENATE($A18,Y$1),'CP Trade Data'!$D$2:$P$6949,13,FALSE))</f>
        <v>499095</v>
      </c>
      <c r="Z18" s="3">
        <f>IF(ISNA(VLOOKUP(CONCATENATE($A18,Z$1),'CP Trade Data'!$D$2:$P$6949,13,FALSE)),Y18,VLOOKUP(CONCATENATE($A18,Z$1),'CP Trade Data'!$D$2:$P$6949,13,FALSE))</f>
        <v>7324209</v>
      </c>
      <c r="AA18" s="3">
        <f>IF(ISNA(VLOOKUP(CONCATENATE($A18,AA$1),'CP Trade Data'!$D$2:$P$6949,13,FALSE)),Z18,VLOOKUP(CONCATENATE($A18,AA$1),'CP Trade Data'!$D$2:$P$6949,13,FALSE))</f>
        <v>2932688</v>
      </c>
      <c r="AB18" s="3">
        <f>IF(ISNA(VLOOKUP(CONCATENATE($A18,AB$1),'CP Trade Data'!$D$2:$P$6949,13,FALSE)),AA18,VLOOKUP(CONCATENATE($A18,AB$1),'CP Trade Data'!$D$2:$P$6949,13,FALSE))</f>
        <v>0</v>
      </c>
      <c r="AC18" s="3">
        <f>IF(ISNA(VLOOKUP(CONCATENATE($A18,AC$1),'CP Trade Data'!$D$2:$P$6949,13,FALSE)),AB18,VLOOKUP(CONCATENATE($A18,AC$1),'CP Trade Data'!$D$2:$P$6949,13,FALSE))</f>
        <v>0</v>
      </c>
      <c r="AD18" s="3">
        <f>IF(ISNA(VLOOKUP(CONCATENATE($A18,AD$1),'CP Trade Data'!$D$2:$P$6949,13,FALSE)),AC18,VLOOKUP(CONCATENATE($A18,AD$1),'CP Trade Data'!$D$2:$P$6949,13,FALSE))</f>
        <v>0</v>
      </c>
      <c r="AE18" s="3">
        <f>IF(ISNA(VLOOKUP(CONCATENATE($A18,AE$1),'CP Trade Data'!$D$2:$P$6949,13,FALSE)),AD18,VLOOKUP(CONCATENATE($A18,AE$1),'CP Trade Data'!$D$2:$P$6949,13,FALSE))</f>
        <v>3210329</v>
      </c>
      <c r="AF18" s="3">
        <f>IF(ISNA(VLOOKUP(CONCATENATE($A18,AF$1),'CP Trade Data'!$D$2:$P$6949,13,FALSE)),AE18,VLOOKUP(CONCATENATE($A18,AF$1),'CP Trade Data'!$D$2:$P$6949,13,FALSE))</f>
        <v>0</v>
      </c>
      <c r="AG18" s="3">
        <f>IF(ISNA(VLOOKUP(CONCATENATE($A18,AG$1),'CP Trade Data'!$D$2:$P$6949,13,FALSE)),AF18,VLOOKUP(CONCATENATE($A18,AG$1),'CP Trade Data'!$D$2:$P$6949,13,FALSE))</f>
        <v>0</v>
      </c>
      <c r="AH18" s="3">
        <f>IF(ISNA(VLOOKUP(CONCATENATE($A18,AH$1),'CP Trade Data'!$D$2:$P$6949,13,FALSE)),AG18,VLOOKUP(CONCATENATE($A18,AH$1),'CP Trade Data'!$D$2:$P$6949,13,FALSE))</f>
        <v>0</v>
      </c>
      <c r="AI18" s="3">
        <f>IF(ISNA(VLOOKUP(CONCATENATE($A18,AI$1),'CP Trade Data'!$D$2:$P$6949,13,FALSE)),AH18,VLOOKUP(CONCATENATE($A18,AI$1),'CP Trade Data'!$D$2:$P$6949,13,FALSE))</f>
        <v>0</v>
      </c>
      <c r="AJ18" s="3">
        <f>IF(ISNA(VLOOKUP(CONCATENATE($A18,AJ$1),'CP Trade Data'!$D$2:$P$6949,13,FALSE)),AI18,VLOOKUP(CONCATENATE($A18,AJ$1),'CP Trade Data'!$D$2:$P$6949,13,FALSE))</f>
        <v>0</v>
      </c>
      <c r="AK18" s="3">
        <f>IF(ISNA(VLOOKUP(CONCATENATE($A18,AK$1),'CP Trade Data'!$D$2:$P$6949,13,FALSE)),AJ18,VLOOKUP(CONCATENATE($A18,AK$1),'CP Trade Data'!$D$2:$P$6949,13,FALSE))</f>
        <v>0</v>
      </c>
      <c r="AL18" s="3">
        <f>IF(ISNA(VLOOKUP(CONCATENATE($A18,AL$1),'CP Trade Data'!$D$2:$P$6949,13,FALSE)),AK18,VLOOKUP(CONCATENATE($A18,AL$1),'CP Trade Data'!$D$2:$P$6949,13,FALSE))</f>
        <v>284535</v>
      </c>
      <c r="AM18" s="3">
        <f>IF(ISNA(VLOOKUP(CONCATENATE($A18,AM$1),'CP Trade Data'!$D$2:$P$6949,13,FALSE)),AL18,VLOOKUP(CONCATENATE($A18,AM$1),'CP Trade Data'!$D$2:$P$6949,13,FALSE))</f>
        <v>245333</v>
      </c>
      <c r="AN18" s="3">
        <f>IF(ISNA(VLOOKUP(CONCATENATE($A18,AN$1),'CP Trade Data'!$D$2:$P$6949,13,FALSE)),AM18,VLOOKUP(CONCATENATE($A18,AN$1),'CP Trade Data'!$D$2:$P$6949,13,FALSE))</f>
        <v>0</v>
      </c>
      <c r="AO18" s="3">
        <f>IF(ISNA(VLOOKUP(CONCATENATE($A18,AO$1),'CP Trade Data'!$D$2:$P$6949,13,FALSE)),AN18,VLOOKUP(CONCATENATE($A18,AO$1),'CP Trade Data'!$D$2:$P$6949,13,FALSE))</f>
        <v>0</v>
      </c>
      <c r="AP18" s="3">
        <f>IF(ISNA(VLOOKUP(CONCATENATE($A18,AP$1),'CP Trade Data'!$D$2:$P$6949,13,FALSE)),AO18,VLOOKUP(CONCATENATE($A18,AP$1),'CP Trade Data'!$D$2:$P$6949,13,FALSE))</f>
        <v>0</v>
      </c>
      <c r="AQ18" s="3">
        <f>IF(ISNA(VLOOKUP(CONCATENATE($A18,AQ$1),'CP Trade Data'!$D$2:$P$6949,13,FALSE)),AP18,VLOOKUP(CONCATENATE($A18,AQ$1),'CP Trade Data'!$D$2:$P$6949,13,FALSE))</f>
        <v>0</v>
      </c>
      <c r="AR18" s="3">
        <f>IF(ISNA(VLOOKUP(CONCATENATE($A18,AR$1),'CP Trade Data'!$D$2:$P$6949,13,FALSE)),AQ18,VLOOKUP(CONCATENATE($A18,AR$1),'CP Trade Data'!$D$2:$P$6949,13,FALSE))</f>
        <v>0</v>
      </c>
      <c r="AS18" s="3">
        <f>IF(ISNA(VLOOKUP(CONCATENATE($A18,AS$1),'CP Trade Data'!$D$2:$P$6949,13,FALSE)),AR18,VLOOKUP(CONCATENATE($A18,AS$1),'CP Trade Data'!$D$2:$P$6949,13,FALSE))</f>
        <v>0</v>
      </c>
      <c r="AT18" s="3">
        <f>IF(ISNA(VLOOKUP(CONCATENATE($A18,AT$1),'CP Trade Data'!$D$2:$P$6949,13,FALSE)),AS18,VLOOKUP(CONCATENATE($A18,AT$1),'CP Trade Data'!$D$2:$P$6949,13,FALSE))</f>
        <v>0</v>
      </c>
      <c r="AU18" s="3">
        <f>IF(ISNA(VLOOKUP(CONCATENATE($A18,AU$1),'CP Trade Data'!$D$2:$P$6949,13,FALSE)),AT18,VLOOKUP(CONCATENATE($A18,AU$1),'CP Trade Data'!$D$2:$P$6949,13,FALSE))</f>
        <v>0</v>
      </c>
      <c r="AV18" s="3">
        <f>IF(ISNA(VLOOKUP(CONCATENATE($A18,AV$1),'CP Trade Data'!$D$2:$P$6949,13,FALSE)),AU18,VLOOKUP(CONCATENATE($A18,AV$1),'CP Trade Data'!$D$2:$P$6949,13,FALSE))</f>
        <v>0</v>
      </c>
      <c r="AW18" s="3">
        <f>IF(ISNA(VLOOKUP(CONCATENATE($A18,AW$1),'CP Trade Data'!$D$2:$P$6949,13,FALSE)),AV18,VLOOKUP(CONCATENATE($A18,AW$1),'CP Trade Data'!$D$2:$P$6949,13,FALSE))</f>
        <v>0</v>
      </c>
      <c r="AX18" s="3">
        <f>IF(ISNA(VLOOKUP(CONCATENATE($A18,AX$1),'CP Trade Data'!$D$2:$P$6949,13,FALSE)),AW18,VLOOKUP(CONCATENATE($A18,AX$1),'CP Trade Data'!$D$2:$P$6949,13,FALSE))</f>
        <v>0</v>
      </c>
      <c r="AY18" s="3">
        <f>IF(ISNA(VLOOKUP(CONCATENATE($A18,AY$1),'CP Trade Data'!$D$2:$P$6949,13,FALSE)),AX18,VLOOKUP(CONCATENATE($A18,AY$1),'CP Trade Data'!$D$2:$P$6949,13,FALSE))</f>
        <v>0</v>
      </c>
      <c r="AZ18" s="3">
        <f>IF(ISNA(VLOOKUP(CONCATENATE($A18,AZ$1),'CP Trade Data'!$D$2:$P$6949,13,FALSE)),AY18,VLOOKUP(CONCATENATE($A18,AZ$1),'CP Trade Data'!$D$2:$P$6949,13,FALSE))</f>
        <v>0</v>
      </c>
      <c r="BA18" s="3">
        <f>IF(ISNA(VLOOKUP(CONCATENATE($A18,BA$1),'CP Trade Data'!$D$2:$P$6949,13,FALSE)),AZ18,VLOOKUP(CONCATENATE($A18,BA$1),'CP Trade Data'!$D$2:$P$6949,13,FALSE))</f>
        <v>0</v>
      </c>
      <c r="BB18" s="3">
        <f>IF(ISNA(VLOOKUP(CONCATENATE($A18,BB$1),'CP Trade Data'!$D$2:$P$6949,13,FALSE)),BA18,VLOOKUP(CONCATENATE($A18,BB$1),'CP Trade Data'!$D$2:$P$6949,13,FALSE))</f>
        <v>0</v>
      </c>
      <c r="BC18" s="3">
        <f>IF(ISNA(VLOOKUP(CONCATENATE($A18,BC$1),'CP Trade Data'!$D$2:$P$6949,13,FALSE)),BB18,VLOOKUP(CONCATENATE($A18,BC$1),'CP Trade Data'!$D$2:$P$6949,13,FALSE))</f>
        <v>0</v>
      </c>
      <c r="BD18" s="3">
        <f>IF(ISNA(VLOOKUP(CONCATENATE($A18,BD$1),'CP Trade Data'!$D$2:$P$6949,13,FALSE)),BC18,VLOOKUP(CONCATENATE($A18,BD$1),'CP Trade Data'!$D$2:$P$6949,13,FALSE))</f>
        <v>0</v>
      </c>
      <c r="BE18" s="3">
        <f>IF(ISNA(VLOOKUP(CONCATENATE($A18,BE$1),'CP Trade Data'!$D$2:$P$6949,13,FALSE)),BD18,VLOOKUP(CONCATENATE($A18,BE$1),'CP Trade Data'!$D$2:$P$6949,13,FALSE))</f>
        <v>0</v>
      </c>
      <c r="BF18" s="3">
        <f>IF(ISNA(VLOOKUP(CONCATENATE($A18,BF$1),'CP Trade Data'!$D$2:$P$6949,13,FALSE)),BE18,VLOOKUP(CONCATENATE($A18,BF$1),'CP Trade Data'!$D$2:$P$6949,13,FALSE))</f>
        <v>0</v>
      </c>
      <c r="BG18" s="3">
        <f>IF(ISNA(VLOOKUP(CONCATENATE($A18,BG$1),'CP Trade Data'!$D$2:$P$6949,13,FALSE)),BF18,VLOOKUP(CONCATENATE($A18,BG$1),'CP Trade Data'!$D$2:$P$6949,13,FALSE))</f>
        <v>0</v>
      </c>
      <c r="BH18" s="3">
        <f>IF(ISNA(VLOOKUP(CONCATENATE($A18,BH$1),'CP Trade Data'!$D$2:$P$6949,13,FALSE)),BG18,VLOOKUP(CONCATENATE($A18,BH$1),'CP Trade Data'!$D$2:$P$6949,13,FALSE))</f>
        <v>0</v>
      </c>
      <c r="BI18" s="3">
        <f>IF(ISNA(VLOOKUP(CONCATENATE($A18,BI$1),'CP Trade Data'!$D$2:$P$6949,13,FALSE)),BH18,VLOOKUP(CONCATENATE($A18,BI$1),'CP Trade Data'!$D$2:$P$6949,13,FALSE))</f>
        <v>0</v>
      </c>
      <c r="BJ18" s="3">
        <f>IF(ISNA(VLOOKUP(CONCATENATE($A18,BJ$1),'CP Trade Data'!$D$2:$P$6949,13,FALSE)),BI18,VLOOKUP(CONCATENATE($A18,BJ$1),'CP Trade Data'!$D$2:$P$6949,13,FALSE))</f>
        <v>0</v>
      </c>
      <c r="BK18" s="3">
        <f>IF(ISNA(VLOOKUP(CONCATENATE($A18,BK$1),'CP Trade Data'!$D$2:$P$6949,13,FALSE)),BJ18,VLOOKUP(CONCATENATE($A18,BK$1),'CP Trade Data'!$D$2:$P$6949,13,FALSE))</f>
        <v>1111248</v>
      </c>
    </row>
    <row r="19" spans="1:63" x14ac:dyDescent="0.25">
      <c r="A19">
        <v>5268</v>
      </c>
      <c r="B19" t="s">
        <v>20</v>
      </c>
      <c r="C19" s="3">
        <f>IF(ISNA(VLOOKUP(CONCATENATE($A19,C$1),'CP Trade Data'!$D$2:$P$6949,13,FALSE)),0,VLOOKUP(CONCATENATE($A19,C$1),'CP Trade Data'!$D$2:$P$6949,13,FALSE))</f>
        <v>0</v>
      </c>
      <c r="D19" s="3">
        <f>IF(ISNA(VLOOKUP(CONCATENATE($A19,D$1),'CP Trade Data'!$D$2:$P$6949,13,FALSE)),C19,VLOOKUP(CONCATENATE($A19,D$1),'CP Trade Data'!$D$2:$P$6949,13,FALSE))</f>
        <v>0</v>
      </c>
      <c r="E19" s="3">
        <f>IF(ISNA(VLOOKUP(CONCATENATE($A19,E$1),'CP Trade Data'!$D$2:$P$6949,13,FALSE)),D19,VLOOKUP(CONCATENATE($A19,E$1),'CP Trade Data'!$D$2:$P$6949,13,FALSE))</f>
        <v>0</v>
      </c>
      <c r="F19" s="3">
        <f>IF(ISNA(VLOOKUP(CONCATENATE($A19,F$1),'CP Trade Data'!$D$2:$P$6949,13,FALSE)),E19,VLOOKUP(CONCATENATE($A19,F$1),'CP Trade Data'!$D$2:$P$6949,13,FALSE))</f>
        <v>0</v>
      </c>
      <c r="G19" s="3">
        <f>IF(ISNA(VLOOKUP(CONCATENATE($A19,G$1),'CP Trade Data'!$D$2:$P$6949,13,FALSE)),F19,VLOOKUP(CONCATENATE($A19,G$1),'CP Trade Data'!$D$2:$P$6949,13,FALSE))</f>
        <v>0</v>
      </c>
      <c r="H19" s="3">
        <f>IF(ISNA(VLOOKUP(CONCATENATE($A19,H$1),'CP Trade Data'!$D$2:$P$6949,13,FALSE)),G19,VLOOKUP(CONCATENATE($A19,H$1),'CP Trade Data'!$D$2:$P$6949,13,FALSE))</f>
        <v>0</v>
      </c>
      <c r="I19" s="3">
        <f>IF(ISNA(VLOOKUP(CONCATENATE($A19,I$1),'CP Trade Data'!$D$2:$P$6949,13,FALSE)),H19,VLOOKUP(CONCATENATE($A19,I$1),'CP Trade Data'!$D$2:$P$6949,13,FALSE))</f>
        <v>0</v>
      </c>
      <c r="J19" s="3">
        <f>IF(ISNA(VLOOKUP(CONCATENATE($A19,J$1),'CP Trade Data'!$D$2:$P$6949,13,FALSE)),I19,VLOOKUP(CONCATENATE($A19,J$1),'CP Trade Data'!$D$2:$P$6949,13,FALSE))</f>
        <v>0</v>
      </c>
      <c r="K19" s="3">
        <f>IF(ISNA(VLOOKUP(CONCATENATE($A19,K$1),'CP Trade Data'!$D$2:$P$6949,13,FALSE)),J19,VLOOKUP(CONCATENATE($A19,K$1),'CP Trade Data'!$D$2:$P$6949,13,FALSE))</f>
        <v>0</v>
      </c>
      <c r="L19" s="3">
        <f>IF(ISNA(VLOOKUP(CONCATENATE($A19,L$1),'CP Trade Data'!$D$2:$P$6949,13,FALSE)),K19,VLOOKUP(CONCATENATE($A19,L$1),'CP Trade Data'!$D$2:$P$6949,13,FALSE))</f>
        <v>0</v>
      </c>
      <c r="M19" s="3">
        <f>IF(ISNA(VLOOKUP(CONCATENATE($A19,M$1),'CP Trade Data'!$D$2:$P$6949,13,FALSE)),L19,VLOOKUP(CONCATENATE($A19,M$1),'CP Trade Data'!$D$2:$P$6949,13,FALSE))</f>
        <v>0</v>
      </c>
      <c r="N19" s="3">
        <f>IF(ISNA(VLOOKUP(CONCATENATE($A19,N$1),'CP Trade Data'!$D$2:$P$6949,13,FALSE)),M19,VLOOKUP(CONCATENATE($A19,N$1),'CP Trade Data'!$D$2:$P$6949,13,FALSE))</f>
        <v>0</v>
      </c>
      <c r="O19" s="3">
        <f>IF(ISNA(VLOOKUP(CONCATENATE($A19,O$1),'CP Trade Data'!$D$2:$P$6949,13,FALSE)),N19,VLOOKUP(CONCATENATE($A19,O$1),'CP Trade Data'!$D$2:$P$6949,13,FALSE))</f>
        <v>0</v>
      </c>
      <c r="P19" s="3">
        <f>IF(ISNA(VLOOKUP(CONCATENATE($A19,P$1),'CP Trade Data'!$D$2:$P$6949,13,FALSE)),O19,VLOOKUP(CONCATENATE($A19,P$1),'CP Trade Data'!$D$2:$P$6949,13,FALSE))</f>
        <v>0</v>
      </c>
      <c r="Q19" s="3">
        <f>IF(ISNA(VLOOKUP(CONCATENATE($A19,Q$1),'CP Trade Data'!$D$2:$P$6949,13,FALSE)),P19,VLOOKUP(CONCATENATE($A19,Q$1),'CP Trade Data'!$D$2:$P$6949,13,FALSE))</f>
        <v>0</v>
      </c>
      <c r="R19" s="3">
        <f>IF(ISNA(VLOOKUP(CONCATENATE($A19,R$1),'CP Trade Data'!$D$2:$P$6949,13,FALSE)),Q19,VLOOKUP(CONCATENATE($A19,R$1),'CP Trade Data'!$D$2:$P$6949,13,FALSE))</f>
        <v>0</v>
      </c>
      <c r="S19" s="3">
        <f>IF(ISNA(VLOOKUP(CONCATENATE($A19,S$1),'CP Trade Data'!$D$2:$P$6949,13,FALSE)),R19,VLOOKUP(CONCATENATE($A19,S$1),'CP Trade Data'!$D$2:$P$6949,13,FALSE))</f>
        <v>0</v>
      </c>
      <c r="T19" s="3">
        <f>IF(ISNA(VLOOKUP(CONCATENATE($A19,T$1),'CP Trade Data'!$D$2:$P$6949,13,FALSE)),S19,VLOOKUP(CONCATENATE($A19,T$1),'CP Trade Data'!$D$2:$P$6949,13,FALSE))</f>
        <v>0</v>
      </c>
      <c r="U19" s="3">
        <f>IF(ISNA(VLOOKUP(CONCATENATE($A19,U$1),'CP Trade Data'!$D$2:$P$6949,13,FALSE)),T19,VLOOKUP(CONCATENATE($A19,U$1),'CP Trade Data'!$D$2:$P$6949,13,FALSE))</f>
        <v>0</v>
      </c>
      <c r="V19" s="3">
        <f>IF(ISNA(VLOOKUP(CONCATENATE($A19,V$1),'CP Trade Data'!$D$2:$P$6949,13,FALSE)),U19,VLOOKUP(CONCATENATE($A19,V$1),'CP Trade Data'!$D$2:$P$6949,13,FALSE))</f>
        <v>0</v>
      </c>
      <c r="W19" s="3">
        <f>IF(ISNA(VLOOKUP(CONCATENATE($A19,W$1),'CP Trade Data'!$D$2:$P$6949,13,FALSE)),V19,VLOOKUP(CONCATENATE($A19,W$1),'CP Trade Data'!$D$2:$P$6949,13,FALSE))</f>
        <v>0</v>
      </c>
      <c r="X19" s="3">
        <f>IF(ISNA(VLOOKUP(CONCATENATE($A19,X$1),'CP Trade Data'!$D$2:$P$6949,13,FALSE)),W19,VLOOKUP(CONCATENATE($A19,X$1),'CP Trade Data'!$D$2:$P$6949,13,FALSE))</f>
        <v>0</v>
      </c>
      <c r="Y19" s="3">
        <f>IF(ISNA(VLOOKUP(CONCATENATE($A19,Y$1),'CP Trade Data'!$D$2:$P$6949,13,FALSE)),X19,VLOOKUP(CONCATENATE($A19,Y$1),'CP Trade Data'!$D$2:$P$6949,13,FALSE))</f>
        <v>0</v>
      </c>
      <c r="Z19" s="3">
        <f>IF(ISNA(VLOOKUP(CONCATENATE($A19,Z$1),'CP Trade Data'!$D$2:$P$6949,13,FALSE)),Y19,VLOOKUP(CONCATENATE($A19,Z$1),'CP Trade Data'!$D$2:$P$6949,13,FALSE))</f>
        <v>0</v>
      </c>
      <c r="AA19" s="3">
        <f>IF(ISNA(VLOOKUP(CONCATENATE($A19,AA$1),'CP Trade Data'!$D$2:$P$6949,13,FALSE)),Z19,VLOOKUP(CONCATENATE($A19,AA$1),'CP Trade Data'!$D$2:$P$6949,13,FALSE))</f>
        <v>0</v>
      </c>
      <c r="AB19" s="3">
        <f>IF(ISNA(VLOOKUP(CONCATENATE($A19,AB$1),'CP Trade Data'!$D$2:$P$6949,13,FALSE)),AA19,VLOOKUP(CONCATENATE($A19,AB$1),'CP Trade Data'!$D$2:$P$6949,13,FALSE))</f>
        <v>0</v>
      </c>
      <c r="AC19" s="3">
        <f>IF(ISNA(VLOOKUP(CONCATENATE($A19,AC$1),'CP Trade Data'!$D$2:$P$6949,13,FALSE)),AB19,VLOOKUP(CONCATENATE($A19,AC$1),'CP Trade Data'!$D$2:$P$6949,13,FALSE))</f>
        <v>0</v>
      </c>
      <c r="AD19" s="3">
        <f>IF(ISNA(VLOOKUP(CONCATENATE($A19,AD$1),'CP Trade Data'!$D$2:$P$6949,13,FALSE)),AC19,VLOOKUP(CONCATENATE($A19,AD$1),'CP Trade Data'!$D$2:$P$6949,13,FALSE))</f>
        <v>0</v>
      </c>
      <c r="AE19" s="3">
        <f>IF(ISNA(VLOOKUP(CONCATENATE($A19,AE$1),'CP Trade Data'!$D$2:$P$6949,13,FALSE)),AD19,VLOOKUP(CONCATENATE($A19,AE$1),'CP Trade Data'!$D$2:$P$6949,13,FALSE))</f>
        <v>0</v>
      </c>
      <c r="AF19" s="3">
        <f>IF(ISNA(VLOOKUP(CONCATENATE($A19,AF$1),'CP Trade Data'!$D$2:$P$6949,13,FALSE)),AE19,VLOOKUP(CONCATENATE($A19,AF$1),'CP Trade Data'!$D$2:$P$6949,13,FALSE))</f>
        <v>0</v>
      </c>
      <c r="AG19" s="3">
        <f>IF(ISNA(VLOOKUP(CONCATENATE($A19,AG$1),'CP Trade Data'!$D$2:$P$6949,13,FALSE)),AF19,VLOOKUP(CONCATENATE($A19,AG$1),'CP Trade Data'!$D$2:$P$6949,13,FALSE))</f>
        <v>0</v>
      </c>
      <c r="AH19" s="3">
        <f>IF(ISNA(VLOOKUP(CONCATENATE($A19,AH$1),'CP Trade Data'!$D$2:$P$6949,13,FALSE)),AG19,VLOOKUP(CONCATENATE($A19,AH$1),'CP Trade Data'!$D$2:$P$6949,13,FALSE))</f>
        <v>0</v>
      </c>
      <c r="AI19" s="3">
        <f>IF(ISNA(VLOOKUP(CONCATENATE($A19,AI$1),'CP Trade Data'!$D$2:$P$6949,13,FALSE)),AH19,VLOOKUP(CONCATENATE($A19,AI$1),'CP Trade Data'!$D$2:$P$6949,13,FALSE))</f>
        <v>0</v>
      </c>
      <c r="AJ19" s="3">
        <f>IF(ISNA(VLOOKUP(CONCATENATE($A19,AJ$1),'CP Trade Data'!$D$2:$P$6949,13,FALSE)),AI19,VLOOKUP(CONCATENATE($A19,AJ$1),'CP Trade Data'!$D$2:$P$6949,13,FALSE))</f>
        <v>0</v>
      </c>
      <c r="AK19" s="3">
        <f>IF(ISNA(VLOOKUP(CONCATENATE($A19,AK$1),'CP Trade Data'!$D$2:$P$6949,13,FALSE)),AJ19,VLOOKUP(CONCATENATE($A19,AK$1),'CP Trade Data'!$D$2:$P$6949,13,FALSE))</f>
        <v>0</v>
      </c>
      <c r="AL19" s="3">
        <f>IF(ISNA(VLOOKUP(CONCATENATE($A19,AL$1),'CP Trade Data'!$D$2:$P$6949,13,FALSE)),AK19,VLOOKUP(CONCATENATE($A19,AL$1),'CP Trade Data'!$D$2:$P$6949,13,FALSE))</f>
        <v>0</v>
      </c>
      <c r="AM19" s="3">
        <f>IF(ISNA(VLOOKUP(CONCATENATE($A19,AM$1),'CP Trade Data'!$D$2:$P$6949,13,FALSE)),AL19,VLOOKUP(CONCATENATE($A19,AM$1),'CP Trade Data'!$D$2:$P$6949,13,FALSE))</f>
        <v>0</v>
      </c>
      <c r="AN19" s="3">
        <f>IF(ISNA(VLOOKUP(CONCATENATE($A19,AN$1),'CP Trade Data'!$D$2:$P$6949,13,FALSE)),AM19,VLOOKUP(CONCATENATE($A19,AN$1),'CP Trade Data'!$D$2:$P$6949,13,FALSE))</f>
        <v>0</v>
      </c>
      <c r="AO19" s="3">
        <f>IF(ISNA(VLOOKUP(CONCATENATE($A19,AO$1),'CP Trade Data'!$D$2:$P$6949,13,FALSE)),AN19,VLOOKUP(CONCATENATE($A19,AO$1),'CP Trade Data'!$D$2:$P$6949,13,FALSE))</f>
        <v>0</v>
      </c>
      <c r="AP19" s="3">
        <f>IF(ISNA(VLOOKUP(CONCATENATE($A19,AP$1),'CP Trade Data'!$D$2:$P$6949,13,FALSE)),AO19,VLOOKUP(CONCATENATE($A19,AP$1),'CP Trade Data'!$D$2:$P$6949,13,FALSE))</f>
        <v>0</v>
      </c>
      <c r="AQ19" s="3">
        <f>IF(ISNA(VLOOKUP(CONCATENATE($A19,AQ$1),'CP Trade Data'!$D$2:$P$6949,13,FALSE)),AP19,VLOOKUP(CONCATENATE($A19,AQ$1),'CP Trade Data'!$D$2:$P$6949,13,FALSE))</f>
        <v>0</v>
      </c>
      <c r="AR19" s="3">
        <f>IF(ISNA(VLOOKUP(CONCATENATE($A19,AR$1),'CP Trade Data'!$D$2:$P$6949,13,FALSE)),AQ19,VLOOKUP(CONCATENATE($A19,AR$1),'CP Trade Data'!$D$2:$P$6949,13,FALSE))</f>
        <v>0</v>
      </c>
      <c r="AS19" s="3">
        <f>IF(ISNA(VLOOKUP(CONCATENATE($A19,AS$1),'CP Trade Data'!$D$2:$P$6949,13,FALSE)),AR19,VLOOKUP(CONCATENATE($A19,AS$1),'CP Trade Data'!$D$2:$P$6949,13,FALSE))</f>
        <v>0</v>
      </c>
      <c r="AT19" s="3">
        <f>IF(ISNA(VLOOKUP(CONCATENATE($A19,AT$1),'CP Trade Data'!$D$2:$P$6949,13,FALSE)),AS19,VLOOKUP(CONCATENATE($A19,AT$1),'CP Trade Data'!$D$2:$P$6949,13,FALSE))</f>
        <v>0</v>
      </c>
      <c r="AU19" s="3">
        <f>IF(ISNA(VLOOKUP(CONCATENATE($A19,AU$1),'CP Trade Data'!$D$2:$P$6949,13,FALSE)),AT19,VLOOKUP(CONCATENATE($A19,AU$1),'CP Trade Data'!$D$2:$P$6949,13,FALSE))</f>
        <v>0</v>
      </c>
      <c r="AV19" s="3">
        <f>IF(ISNA(VLOOKUP(CONCATENATE($A19,AV$1),'CP Trade Data'!$D$2:$P$6949,13,FALSE)),AU19,VLOOKUP(CONCATENATE($A19,AV$1),'CP Trade Data'!$D$2:$P$6949,13,FALSE))</f>
        <v>0</v>
      </c>
      <c r="AW19" s="3">
        <f>IF(ISNA(VLOOKUP(CONCATENATE($A19,AW$1),'CP Trade Data'!$D$2:$P$6949,13,FALSE)),AV19,VLOOKUP(CONCATENATE($A19,AW$1),'CP Trade Data'!$D$2:$P$6949,13,FALSE))</f>
        <v>0</v>
      </c>
      <c r="AX19" s="3">
        <f>IF(ISNA(VLOOKUP(CONCATENATE($A19,AX$1),'CP Trade Data'!$D$2:$P$6949,13,FALSE)),AW19,VLOOKUP(CONCATENATE($A19,AX$1),'CP Trade Data'!$D$2:$P$6949,13,FALSE))</f>
        <v>0</v>
      </c>
      <c r="AY19" s="3">
        <f>IF(ISNA(VLOOKUP(CONCATENATE($A19,AY$1),'CP Trade Data'!$D$2:$P$6949,13,FALSE)),AX19,VLOOKUP(CONCATENATE($A19,AY$1),'CP Trade Data'!$D$2:$P$6949,13,FALSE))</f>
        <v>0</v>
      </c>
      <c r="AZ19" s="3">
        <f>IF(ISNA(VLOOKUP(CONCATENATE($A19,AZ$1),'CP Trade Data'!$D$2:$P$6949,13,FALSE)),AY19,VLOOKUP(CONCATENATE($A19,AZ$1),'CP Trade Data'!$D$2:$P$6949,13,FALSE))</f>
        <v>0</v>
      </c>
      <c r="BA19" s="3">
        <f>IF(ISNA(VLOOKUP(CONCATENATE($A19,BA$1),'CP Trade Data'!$D$2:$P$6949,13,FALSE)),AZ19,VLOOKUP(CONCATENATE($A19,BA$1),'CP Trade Data'!$D$2:$P$6949,13,FALSE))</f>
        <v>0</v>
      </c>
      <c r="BB19" s="3">
        <f>IF(ISNA(VLOOKUP(CONCATENATE($A19,BB$1),'CP Trade Data'!$D$2:$P$6949,13,FALSE)),BA19,VLOOKUP(CONCATENATE($A19,BB$1),'CP Trade Data'!$D$2:$P$6949,13,FALSE))</f>
        <v>0</v>
      </c>
      <c r="BC19" s="3">
        <f>IF(ISNA(VLOOKUP(CONCATENATE($A19,BC$1),'CP Trade Data'!$D$2:$P$6949,13,FALSE)),BB19,VLOOKUP(CONCATENATE($A19,BC$1),'CP Trade Data'!$D$2:$P$6949,13,FALSE))</f>
        <v>0</v>
      </c>
      <c r="BD19" s="3">
        <f>IF(ISNA(VLOOKUP(CONCATENATE($A19,BD$1),'CP Trade Data'!$D$2:$P$6949,13,FALSE)),BC19,VLOOKUP(CONCATENATE($A19,BD$1),'CP Trade Data'!$D$2:$P$6949,13,FALSE))</f>
        <v>0</v>
      </c>
      <c r="BE19" s="3">
        <f>IF(ISNA(VLOOKUP(CONCATENATE($A19,BE$1),'CP Trade Data'!$D$2:$P$6949,13,FALSE)),BD19,VLOOKUP(CONCATENATE($A19,BE$1),'CP Trade Data'!$D$2:$P$6949,13,FALSE))</f>
        <v>0</v>
      </c>
      <c r="BF19" s="3">
        <f>IF(ISNA(VLOOKUP(CONCATENATE($A19,BF$1),'CP Trade Data'!$D$2:$P$6949,13,FALSE)),BE19,VLOOKUP(CONCATENATE($A19,BF$1),'CP Trade Data'!$D$2:$P$6949,13,FALSE))</f>
        <v>0</v>
      </c>
      <c r="BG19" s="3">
        <f>IF(ISNA(VLOOKUP(CONCATENATE($A19,BG$1),'CP Trade Data'!$D$2:$P$6949,13,FALSE)),BF19,VLOOKUP(CONCATENATE($A19,BG$1),'CP Trade Data'!$D$2:$P$6949,13,FALSE))</f>
        <v>0</v>
      </c>
      <c r="BH19" s="3">
        <f>IF(ISNA(VLOOKUP(CONCATENATE($A19,BH$1),'CP Trade Data'!$D$2:$P$6949,13,FALSE)),BG19,VLOOKUP(CONCATENATE($A19,BH$1),'CP Trade Data'!$D$2:$P$6949,13,FALSE))</f>
        <v>0</v>
      </c>
      <c r="BI19" s="3">
        <f>IF(ISNA(VLOOKUP(CONCATENATE($A19,BI$1),'CP Trade Data'!$D$2:$P$6949,13,FALSE)),BH19,VLOOKUP(CONCATENATE($A19,BI$1),'CP Trade Data'!$D$2:$P$6949,13,FALSE))</f>
        <v>0</v>
      </c>
      <c r="BJ19" s="3">
        <f>IF(ISNA(VLOOKUP(CONCATENATE($A19,BJ$1),'CP Trade Data'!$D$2:$P$6949,13,FALSE)),BI19,VLOOKUP(CONCATENATE($A19,BJ$1),'CP Trade Data'!$D$2:$P$6949,13,FALSE))</f>
        <v>0</v>
      </c>
      <c r="BK19" s="3">
        <f>IF(ISNA(VLOOKUP(CONCATENATE($A19,BK$1),'CP Trade Data'!$D$2:$P$6949,13,FALSE)),BJ19,VLOOKUP(CONCATENATE($A19,BK$1),'CP Trade Data'!$D$2:$P$6949,13,FALSE))</f>
        <v>0</v>
      </c>
    </row>
    <row r="20" spans="1:63" x14ac:dyDescent="0.25">
      <c r="A20">
        <v>6595</v>
      </c>
      <c r="B20" t="s">
        <v>21</v>
      </c>
      <c r="C20" s="3">
        <f>IF(ISNA(VLOOKUP(CONCATENATE($A20,C$1),'CP Trade Data'!$D$2:$P$6949,13,FALSE)),0,VLOOKUP(CONCATENATE($A20,C$1),'CP Trade Data'!$D$2:$P$6949,13,FALSE))</f>
        <v>0</v>
      </c>
      <c r="D20" s="3">
        <f>IF(ISNA(VLOOKUP(CONCATENATE($A20,D$1),'CP Trade Data'!$D$2:$P$6949,13,FALSE)),C20,VLOOKUP(CONCATENATE($A20,D$1),'CP Trade Data'!$D$2:$P$6949,13,FALSE))</f>
        <v>0</v>
      </c>
      <c r="E20" s="3">
        <f>IF(ISNA(VLOOKUP(CONCATENATE($A20,E$1),'CP Trade Data'!$D$2:$P$6949,13,FALSE)),D20,VLOOKUP(CONCATENATE($A20,E$1),'CP Trade Data'!$D$2:$P$6949,13,FALSE))</f>
        <v>505941</v>
      </c>
      <c r="F20" s="3">
        <f>IF(ISNA(VLOOKUP(CONCATENATE($A20,F$1),'CP Trade Data'!$D$2:$P$6949,13,FALSE)),E20,VLOOKUP(CONCATENATE($A20,F$1),'CP Trade Data'!$D$2:$P$6949,13,FALSE))</f>
        <v>605988</v>
      </c>
      <c r="G20" s="3">
        <f>IF(ISNA(VLOOKUP(CONCATENATE($A20,G$1),'CP Trade Data'!$D$2:$P$6949,13,FALSE)),F20,VLOOKUP(CONCATENATE($A20,G$1),'CP Trade Data'!$D$2:$P$6949,13,FALSE))</f>
        <v>566672</v>
      </c>
      <c r="H20" s="3">
        <f>IF(ISNA(VLOOKUP(CONCATENATE($A20,H$1),'CP Trade Data'!$D$2:$P$6949,13,FALSE)),G20,VLOOKUP(CONCATENATE($A20,H$1),'CP Trade Data'!$D$2:$P$6949,13,FALSE))</f>
        <v>566672</v>
      </c>
      <c r="I20" s="3">
        <f>IF(ISNA(VLOOKUP(CONCATENATE($A20,I$1),'CP Trade Data'!$D$2:$P$6949,13,FALSE)),H20,VLOOKUP(CONCATENATE($A20,I$1),'CP Trade Data'!$D$2:$P$6949,13,FALSE))</f>
        <v>566672</v>
      </c>
      <c r="J20" s="3">
        <f>IF(ISNA(VLOOKUP(CONCATENATE($A20,J$1),'CP Trade Data'!$D$2:$P$6949,13,FALSE)),I20,VLOOKUP(CONCATENATE($A20,J$1),'CP Trade Data'!$D$2:$P$6949,13,FALSE))</f>
        <v>566672</v>
      </c>
      <c r="K20" s="3">
        <f>IF(ISNA(VLOOKUP(CONCATENATE($A20,K$1),'CP Trade Data'!$D$2:$P$6949,13,FALSE)),J20,VLOOKUP(CONCATENATE($A20,K$1),'CP Trade Data'!$D$2:$P$6949,13,FALSE))</f>
        <v>561114</v>
      </c>
      <c r="L20" s="3">
        <f>IF(ISNA(VLOOKUP(CONCATENATE($A20,L$1),'CP Trade Data'!$D$2:$P$6949,13,FALSE)),K20,VLOOKUP(CONCATENATE($A20,L$1),'CP Trade Data'!$D$2:$P$6949,13,FALSE))</f>
        <v>536332</v>
      </c>
      <c r="M20" s="3">
        <f>IF(ISNA(VLOOKUP(CONCATENATE($A20,M$1),'CP Trade Data'!$D$2:$P$6949,13,FALSE)),L20,VLOOKUP(CONCATENATE($A20,M$1),'CP Trade Data'!$D$2:$P$6949,13,FALSE))</f>
        <v>536168</v>
      </c>
      <c r="N20" s="3">
        <f>IF(ISNA(VLOOKUP(CONCATENATE($A20,N$1),'CP Trade Data'!$D$2:$P$6949,13,FALSE)),M20,VLOOKUP(CONCATENATE($A20,N$1),'CP Trade Data'!$D$2:$P$6949,13,FALSE))</f>
        <v>526614</v>
      </c>
      <c r="O20" s="3">
        <f>IF(ISNA(VLOOKUP(CONCATENATE($A20,O$1),'CP Trade Data'!$D$2:$P$6949,13,FALSE)),N20,VLOOKUP(CONCATENATE($A20,O$1),'CP Trade Data'!$D$2:$P$6949,13,FALSE))</f>
        <v>526614</v>
      </c>
      <c r="P20" s="3">
        <f>IF(ISNA(VLOOKUP(CONCATENATE($A20,P$1),'CP Trade Data'!$D$2:$P$6949,13,FALSE)),O20,VLOOKUP(CONCATENATE($A20,P$1),'CP Trade Data'!$D$2:$P$6949,13,FALSE))</f>
        <v>526614</v>
      </c>
      <c r="Q20" s="3">
        <f>IF(ISNA(VLOOKUP(CONCATENATE($A20,Q$1),'CP Trade Data'!$D$2:$P$6949,13,FALSE)),P20,VLOOKUP(CONCATENATE($A20,Q$1),'CP Trade Data'!$D$2:$P$6949,13,FALSE))</f>
        <v>558487</v>
      </c>
      <c r="R20" s="3">
        <f>IF(ISNA(VLOOKUP(CONCATENATE($A20,R$1),'CP Trade Data'!$D$2:$P$6949,13,FALSE)),Q20,VLOOKUP(CONCATENATE($A20,R$1),'CP Trade Data'!$D$2:$P$6949,13,FALSE))</f>
        <v>450337</v>
      </c>
      <c r="S20" s="3">
        <f>IF(ISNA(VLOOKUP(CONCATENATE($A20,S$1),'CP Trade Data'!$D$2:$P$6949,13,FALSE)),R20,VLOOKUP(CONCATENATE($A20,S$1),'CP Trade Data'!$D$2:$P$6949,13,FALSE))</f>
        <v>450337</v>
      </c>
      <c r="T20" s="3">
        <f>IF(ISNA(VLOOKUP(CONCATENATE($A20,T$1),'CP Trade Data'!$D$2:$P$6949,13,FALSE)),S20,VLOOKUP(CONCATENATE($A20,T$1),'CP Trade Data'!$D$2:$P$6949,13,FALSE))</f>
        <v>446940</v>
      </c>
      <c r="U20" s="3">
        <f>IF(ISNA(VLOOKUP(CONCATENATE($A20,U$1),'CP Trade Data'!$D$2:$P$6949,13,FALSE)),T20,VLOOKUP(CONCATENATE($A20,U$1),'CP Trade Data'!$D$2:$P$6949,13,FALSE))</f>
        <v>407265</v>
      </c>
      <c r="V20" s="3">
        <f>IF(ISNA(VLOOKUP(CONCATENATE($A20,V$1),'CP Trade Data'!$D$2:$P$6949,13,FALSE)),U20,VLOOKUP(CONCATENATE($A20,V$1),'CP Trade Data'!$D$2:$P$6949,13,FALSE))</f>
        <v>407265</v>
      </c>
      <c r="W20" s="3">
        <f>IF(ISNA(VLOOKUP(CONCATENATE($A20,W$1),'CP Trade Data'!$D$2:$P$6949,13,FALSE)),V20,VLOOKUP(CONCATENATE($A20,W$1),'CP Trade Data'!$D$2:$P$6949,13,FALSE))</f>
        <v>407265</v>
      </c>
      <c r="X20" s="3">
        <f>IF(ISNA(VLOOKUP(CONCATENATE($A20,X$1),'CP Trade Data'!$D$2:$P$6949,13,FALSE)),W20,VLOOKUP(CONCATENATE($A20,X$1),'CP Trade Data'!$D$2:$P$6949,13,FALSE))</f>
        <v>364479</v>
      </c>
      <c r="Y20" s="3">
        <f>IF(ISNA(VLOOKUP(CONCATENATE($A20,Y$1),'CP Trade Data'!$D$2:$P$6949,13,FALSE)),X20,VLOOKUP(CONCATENATE($A20,Y$1),'CP Trade Data'!$D$2:$P$6949,13,FALSE))</f>
        <v>362081</v>
      </c>
      <c r="Z20" s="3">
        <f>IF(ISNA(VLOOKUP(CONCATENATE($A20,Z$1),'CP Trade Data'!$D$2:$P$6949,13,FALSE)),Y20,VLOOKUP(CONCATENATE($A20,Z$1),'CP Trade Data'!$D$2:$P$6949,13,FALSE))</f>
        <v>365025</v>
      </c>
      <c r="AA20" s="3">
        <f>IF(ISNA(VLOOKUP(CONCATENATE($A20,AA$1),'CP Trade Data'!$D$2:$P$6949,13,FALSE)),Z20,VLOOKUP(CONCATENATE($A20,AA$1),'CP Trade Data'!$D$2:$P$6949,13,FALSE))</f>
        <v>383296</v>
      </c>
      <c r="AB20" s="3">
        <f>IF(ISNA(VLOOKUP(CONCATENATE($A20,AB$1),'CP Trade Data'!$D$2:$P$6949,13,FALSE)),AA20,VLOOKUP(CONCATENATE($A20,AB$1),'CP Trade Data'!$D$2:$P$6949,13,FALSE))</f>
        <v>259061</v>
      </c>
      <c r="AC20" s="3">
        <f>IF(ISNA(VLOOKUP(CONCATENATE($A20,AC$1),'CP Trade Data'!$D$2:$P$6949,13,FALSE)),AB20,VLOOKUP(CONCATENATE($A20,AC$1),'CP Trade Data'!$D$2:$P$6949,13,FALSE))</f>
        <v>259061</v>
      </c>
      <c r="AD20" s="3">
        <f>IF(ISNA(VLOOKUP(CONCATENATE($A20,AD$1),'CP Trade Data'!$D$2:$P$6949,13,FALSE)),AC20,VLOOKUP(CONCATENATE($A20,AD$1),'CP Trade Data'!$D$2:$P$6949,13,FALSE))</f>
        <v>259061</v>
      </c>
      <c r="AE20" s="3">
        <f>IF(ISNA(VLOOKUP(CONCATENATE($A20,AE$1),'CP Trade Data'!$D$2:$P$6949,13,FALSE)),AD20,VLOOKUP(CONCATENATE($A20,AE$1),'CP Trade Data'!$D$2:$P$6949,13,FALSE))</f>
        <v>187097</v>
      </c>
      <c r="AF20" s="3">
        <f>IF(ISNA(VLOOKUP(CONCATENATE($A20,AF$1),'CP Trade Data'!$D$2:$P$6949,13,FALSE)),AE20,VLOOKUP(CONCATENATE($A20,AF$1),'CP Trade Data'!$D$2:$P$6949,13,FALSE))</f>
        <v>0</v>
      </c>
      <c r="AG20" s="3">
        <f>IF(ISNA(VLOOKUP(CONCATENATE($A20,AG$1),'CP Trade Data'!$D$2:$P$6949,13,FALSE)),AF20,VLOOKUP(CONCATENATE($A20,AG$1),'CP Trade Data'!$D$2:$P$6949,13,FALSE))</f>
        <v>0</v>
      </c>
      <c r="AH20" s="3">
        <f>IF(ISNA(VLOOKUP(CONCATENATE($A20,AH$1),'CP Trade Data'!$D$2:$P$6949,13,FALSE)),AG20,VLOOKUP(CONCATENATE($A20,AH$1),'CP Trade Data'!$D$2:$P$6949,13,FALSE))</f>
        <v>0</v>
      </c>
      <c r="AI20" s="3">
        <f>IF(ISNA(VLOOKUP(CONCATENATE($A20,AI$1),'CP Trade Data'!$D$2:$P$6949,13,FALSE)),AH20,VLOOKUP(CONCATENATE($A20,AI$1),'CP Trade Data'!$D$2:$P$6949,13,FALSE))</f>
        <v>0</v>
      </c>
      <c r="AJ20" s="3">
        <f>IF(ISNA(VLOOKUP(CONCATENATE($A20,AJ$1),'CP Trade Data'!$D$2:$P$6949,13,FALSE)),AI20,VLOOKUP(CONCATENATE($A20,AJ$1),'CP Trade Data'!$D$2:$P$6949,13,FALSE))</f>
        <v>0</v>
      </c>
      <c r="AK20" s="3">
        <f>IF(ISNA(VLOOKUP(CONCATENATE($A20,AK$1),'CP Trade Data'!$D$2:$P$6949,13,FALSE)),AJ20,VLOOKUP(CONCATENATE($A20,AK$1),'CP Trade Data'!$D$2:$P$6949,13,FALSE))</f>
        <v>0</v>
      </c>
      <c r="AL20" s="3">
        <f>IF(ISNA(VLOOKUP(CONCATENATE($A20,AL$1),'CP Trade Data'!$D$2:$P$6949,13,FALSE)),AK20,VLOOKUP(CONCATENATE($A20,AL$1),'CP Trade Data'!$D$2:$P$6949,13,FALSE))</f>
        <v>0</v>
      </c>
      <c r="AM20" s="3">
        <f>IF(ISNA(VLOOKUP(CONCATENATE($A20,AM$1),'CP Trade Data'!$D$2:$P$6949,13,FALSE)),AL20,VLOOKUP(CONCATENATE($A20,AM$1),'CP Trade Data'!$D$2:$P$6949,13,FALSE))</f>
        <v>0</v>
      </c>
      <c r="AN20" s="3">
        <f>IF(ISNA(VLOOKUP(CONCATENATE($A20,AN$1),'CP Trade Data'!$D$2:$P$6949,13,FALSE)),AM20,VLOOKUP(CONCATENATE($A20,AN$1),'CP Trade Data'!$D$2:$P$6949,13,FALSE))</f>
        <v>0</v>
      </c>
      <c r="AO20" s="3">
        <f>IF(ISNA(VLOOKUP(CONCATENATE($A20,AO$1),'CP Trade Data'!$D$2:$P$6949,13,FALSE)),AN20,VLOOKUP(CONCATENATE($A20,AO$1),'CP Trade Data'!$D$2:$P$6949,13,FALSE))</f>
        <v>0</v>
      </c>
      <c r="AP20" s="3">
        <f>IF(ISNA(VLOOKUP(CONCATENATE($A20,AP$1),'CP Trade Data'!$D$2:$P$6949,13,FALSE)),AO20,VLOOKUP(CONCATENATE($A20,AP$1),'CP Trade Data'!$D$2:$P$6949,13,FALSE))</f>
        <v>0</v>
      </c>
      <c r="AQ20" s="3">
        <f>IF(ISNA(VLOOKUP(CONCATENATE($A20,AQ$1),'CP Trade Data'!$D$2:$P$6949,13,FALSE)),AP20,VLOOKUP(CONCATENATE($A20,AQ$1),'CP Trade Data'!$D$2:$P$6949,13,FALSE))</f>
        <v>0</v>
      </c>
      <c r="AR20" s="3">
        <f>IF(ISNA(VLOOKUP(CONCATENATE($A20,AR$1),'CP Trade Data'!$D$2:$P$6949,13,FALSE)),AQ20,VLOOKUP(CONCATENATE($A20,AR$1),'CP Trade Data'!$D$2:$P$6949,13,FALSE))</f>
        <v>0</v>
      </c>
      <c r="AS20" s="3">
        <f>IF(ISNA(VLOOKUP(CONCATENATE($A20,AS$1),'CP Trade Data'!$D$2:$P$6949,13,FALSE)),AR20,VLOOKUP(CONCATENATE($A20,AS$1),'CP Trade Data'!$D$2:$P$6949,13,FALSE))</f>
        <v>0</v>
      </c>
      <c r="AT20" s="3">
        <f>IF(ISNA(VLOOKUP(CONCATENATE($A20,AT$1),'CP Trade Data'!$D$2:$P$6949,13,FALSE)),AS20,VLOOKUP(CONCATENATE($A20,AT$1),'CP Trade Data'!$D$2:$P$6949,13,FALSE))</f>
        <v>0</v>
      </c>
      <c r="AU20" s="3">
        <f>IF(ISNA(VLOOKUP(CONCATENATE($A20,AU$1),'CP Trade Data'!$D$2:$P$6949,13,FALSE)),AT20,VLOOKUP(CONCATENATE($A20,AU$1),'CP Trade Data'!$D$2:$P$6949,13,FALSE))</f>
        <v>0</v>
      </c>
      <c r="AV20" s="3">
        <f>IF(ISNA(VLOOKUP(CONCATENATE($A20,AV$1),'CP Trade Data'!$D$2:$P$6949,13,FALSE)),AU20,VLOOKUP(CONCATENATE($A20,AV$1),'CP Trade Data'!$D$2:$P$6949,13,FALSE))</f>
        <v>0</v>
      </c>
      <c r="AW20" s="3">
        <f>IF(ISNA(VLOOKUP(CONCATENATE($A20,AW$1),'CP Trade Data'!$D$2:$P$6949,13,FALSE)),AV20,VLOOKUP(CONCATENATE($A20,AW$1),'CP Trade Data'!$D$2:$P$6949,13,FALSE))</f>
        <v>0</v>
      </c>
      <c r="AX20" s="3">
        <f>IF(ISNA(VLOOKUP(CONCATENATE($A20,AX$1),'CP Trade Data'!$D$2:$P$6949,13,FALSE)),AW20,VLOOKUP(CONCATENATE($A20,AX$1),'CP Trade Data'!$D$2:$P$6949,13,FALSE))</f>
        <v>0</v>
      </c>
      <c r="AY20" s="3">
        <f>IF(ISNA(VLOOKUP(CONCATENATE($A20,AY$1),'CP Trade Data'!$D$2:$P$6949,13,FALSE)),AX20,VLOOKUP(CONCATENATE($A20,AY$1),'CP Trade Data'!$D$2:$P$6949,13,FALSE))</f>
        <v>0</v>
      </c>
      <c r="AZ20" s="3">
        <f>IF(ISNA(VLOOKUP(CONCATENATE($A20,AZ$1),'CP Trade Data'!$D$2:$P$6949,13,FALSE)),AY20,VLOOKUP(CONCATENATE($A20,AZ$1),'CP Trade Data'!$D$2:$P$6949,13,FALSE))</f>
        <v>97038</v>
      </c>
      <c r="BA20" s="3">
        <f>IF(ISNA(VLOOKUP(CONCATENATE($A20,BA$1),'CP Trade Data'!$D$2:$P$6949,13,FALSE)),AZ20,VLOOKUP(CONCATENATE($A20,BA$1),'CP Trade Data'!$D$2:$P$6949,13,FALSE))</f>
        <v>78543</v>
      </c>
      <c r="BB20" s="3">
        <f>IF(ISNA(VLOOKUP(CONCATENATE($A20,BB$1),'CP Trade Data'!$D$2:$P$6949,13,FALSE)),BA20,VLOOKUP(CONCATENATE($A20,BB$1),'CP Trade Data'!$D$2:$P$6949,13,FALSE))</f>
        <v>72136</v>
      </c>
      <c r="BC20" s="3">
        <f>IF(ISNA(VLOOKUP(CONCATENATE($A20,BC$1),'CP Trade Data'!$D$2:$P$6949,13,FALSE)),BB20,VLOOKUP(CONCATENATE($A20,BC$1),'CP Trade Data'!$D$2:$P$6949,13,FALSE))</f>
        <v>0</v>
      </c>
      <c r="BD20" s="3">
        <f>IF(ISNA(VLOOKUP(CONCATENATE($A20,BD$1),'CP Trade Data'!$D$2:$P$6949,13,FALSE)),BC20,VLOOKUP(CONCATENATE($A20,BD$1),'CP Trade Data'!$D$2:$P$6949,13,FALSE))</f>
        <v>0</v>
      </c>
      <c r="BE20" s="3">
        <f>IF(ISNA(VLOOKUP(CONCATENATE($A20,BE$1),'CP Trade Data'!$D$2:$P$6949,13,FALSE)),BD20,VLOOKUP(CONCATENATE($A20,BE$1),'CP Trade Data'!$D$2:$P$6949,13,FALSE))</f>
        <v>0</v>
      </c>
      <c r="BF20" s="3">
        <f>IF(ISNA(VLOOKUP(CONCATENATE($A20,BF$1),'CP Trade Data'!$D$2:$P$6949,13,FALSE)),BE20,VLOOKUP(CONCATENATE($A20,BF$1),'CP Trade Data'!$D$2:$P$6949,13,FALSE))</f>
        <v>0</v>
      </c>
      <c r="BG20" s="3">
        <f>IF(ISNA(VLOOKUP(CONCATENATE($A20,BG$1),'CP Trade Data'!$D$2:$P$6949,13,FALSE)),BF20,VLOOKUP(CONCATENATE($A20,BG$1),'CP Trade Data'!$D$2:$P$6949,13,FALSE))</f>
        <v>0</v>
      </c>
      <c r="BH20" s="3">
        <f>IF(ISNA(VLOOKUP(CONCATENATE($A20,BH$1),'CP Trade Data'!$D$2:$P$6949,13,FALSE)),BG20,VLOOKUP(CONCATENATE($A20,BH$1),'CP Trade Data'!$D$2:$P$6949,13,FALSE))</f>
        <v>0</v>
      </c>
      <c r="BI20" s="3">
        <f>IF(ISNA(VLOOKUP(CONCATENATE($A20,BI$1),'CP Trade Data'!$D$2:$P$6949,13,FALSE)),BH20,VLOOKUP(CONCATENATE($A20,BI$1),'CP Trade Data'!$D$2:$P$6949,13,FALSE))</f>
        <v>0</v>
      </c>
      <c r="BJ20" s="3">
        <f>IF(ISNA(VLOOKUP(CONCATENATE($A20,BJ$1),'CP Trade Data'!$D$2:$P$6949,13,FALSE)),BI20,VLOOKUP(CONCATENATE($A20,BJ$1),'CP Trade Data'!$D$2:$P$6949,13,FALSE))</f>
        <v>0</v>
      </c>
      <c r="BK20" s="3">
        <f>IF(ISNA(VLOOKUP(CONCATENATE($A20,BK$1),'CP Trade Data'!$D$2:$P$6949,13,FALSE)),BJ20,VLOOKUP(CONCATENATE($A20,BK$1),'CP Trade Data'!$D$2:$P$6949,13,FALSE))</f>
        <v>0</v>
      </c>
    </row>
    <row r="21" spans="1:63" x14ac:dyDescent="0.25">
      <c r="A21">
        <v>6685</v>
      </c>
      <c r="B21" t="s">
        <v>22</v>
      </c>
      <c r="C21" s="3">
        <f>IF(ISNA(VLOOKUP(CONCATENATE($A21,C$1),'CP Trade Data'!$D$2:$P$6949,13,FALSE)),0,VLOOKUP(CONCATENATE($A21,C$1),'CP Trade Data'!$D$2:$P$6949,13,FALSE))</f>
        <v>0</v>
      </c>
      <c r="D21" s="3">
        <f>IF(ISNA(VLOOKUP(CONCATENATE($A21,D$1),'CP Trade Data'!$D$2:$P$6949,13,FALSE)),C21,VLOOKUP(CONCATENATE($A21,D$1),'CP Trade Data'!$D$2:$P$6949,13,FALSE))</f>
        <v>0</v>
      </c>
      <c r="E21" s="3">
        <f>IF(ISNA(VLOOKUP(CONCATENATE($A21,E$1),'CP Trade Data'!$D$2:$P$6949,13,FALSE)),D21,VLOOKUP(CONCATENATE($A21,E$1),'CP Trade Data'!$D$2:$P$6949,13,FALSE))</f>
        <v>0</v>
      </c>
      <c r="F21" s="3">
        <f>IF(ISNA(VLOOKUP(CONCATENATE($A21,F$1),'CP Trade Data'!$D$2:$P$6949,13,FALSE)),E21,VLOOKUP(CONCATENATE($A21,F$1),'CP Trade Data'!$D$2:$P$6949,13,FALSE))</f>
        <v>0</v>
      </c>
      <c r="G21" s="3">
        <f>IF(ISNA(VLOOKUP(CONCATENATE($A21,G$1),'CP Trade Data'!$D$2:$P$6949,13,FALSE)),F21,VLOOKUP(CONCATENATE($A21,G$1),'CP Trade Data'!$D$2:$P$6949,13,FALSE))</f>
        <v>0</v>
      </c>
      <c r="H21" s="3">
        <f>IF(ISNA(VLOOKUP(CONCATENATE($A21,H$1),'CP Trade Data'!$D$2:$P$6949,13,FALSE)),G21,VLOOKUP(CONCATENATE($A21,H$1),'CP Trade Data'!$D$2:$P$6949,13,FALSE))</f>
        <v>0</v>
      </c>
      <c r="I21" s="3">
        <f>IF(ISNA(VLOOKUP(CONCATENATE($A21,I$1),'CP Trade Data'!$D$2:$P$6949,13,FALSE)),H21,VLOOKUP(CONCATENATE($A21,I$1),'CP Trade Data'!$D$2:$P$6949,13,FALSE))</f>
        <v>0</v>
      </c>
      <c r="J21" s="3">
        <f>IF(ISNA(VLOOKUP(CONCATENATE($A21,J$1),'CP Trade Data'!$D$2:$P$6949,13,FALSE)),I21,VLOOKUP(CONCATENATE($A21,J$1),'CP Trade Data'!$D$2:$P$6949,13,FALSE))</f>
        <v>0</v>
      </c>
      <c r="K21" s="3">
        <f>IF(ISNA(VLOOKUP(CONCATENATE($A21,K$1),'CP Trade Data'!$D$2:$P$6949,13,FALSE)),J21,VLOOKUP(CONCATENATE($A21,K$1),'CP Trade Data'!$D$2:$P$6949,13,FALSE))</f>
        <v>0</v>
      </c>
      <c r="L21" s="3">
        <f>IF(ISNA(VLOOKUP(CONCATENATE($A21,L$1),'CP Trade Data'!$D$2:$P$6949,13,FALSE)),K21,VLOOKUP(CONCATENATE($A21,L$1),'CP Trade Data'!$D$2:$P$6949,13,FALSE))</f>
        <v>0</v>
      </c>
      <c r="M21" s="3">
        <f>IF(ISNA(VLOOKUP(CONCATENATE($A21,M$1),'CP Trade Data'!$D$2:$P$6949,13,FALSE)),L21,VLOOKUP(CONCATENATE($A21,M$1),'CP Trade Data'!$D$2:$P$6949,13,FALSE))</f>
        <v>0</v>
      </c>
      <c r="N21" s="3">
        <f>IF(ISNA(VLOOKUP(CONCATENATE($A21,N$1),'CP Trade Data'!$D$2:$P$6949,13,FALSE)),M21,VLOOKUP(CONCATENATE($A21,N$1),'CP Trade Data'!$D$2:$P$6949,13,FALSE))</f>
        <v>0</v>
      </c>
      <c r="O21" s="3">
        <f>IF(ISNA(VLOOKUP(CONCATENATE($A21,O$1),'CP Trade Data'!$D$2:$P$6949,13,FALSE)),N21,VLOOKUP(CONCATENATE($A21,O$1),'CP Trade Data'!$D$2:$P$6949,13,FALSE))</f>
        <v>0</v>
      </c>
      <c r="P21" s="3">
        <f>IF(ISNA(VLOOKUP(CONCATENATE($A21,P$1),'CP Trade Data'!$D$2:$P$6949,13,FALSE)),O21,VLOOKUP(CONCATENATE($A21,P$1),'CP Trade Data'!$D$2:$P$6949,13,FALSE))</f>
        <v>0</v>
      </c>
      <c r="Q21" s="3">
        <f>IF(ISNA(VLOOKUP(CONCATENATE($A21,Q$1),'CP Trade Data'!$D$2:$P$6949,13,FALSE)),P21,VLOOKUP(CONCATENATE($A21,Q$1),'CP Trade Data'!$D$2:$P$6949,13,FALSE))</f>
        <v>0</v>
      </c>
      <c r="R21" s="3">
        <f>IF(ISNA(VLOOKUP(CONCATENATE($A21,R$1),'CP Trade Data'!$D$2:$P$6949,13,FALSE)),Q21,VLOOKUP(CONCATENATE($A21,R$1),'CP Trade Data'!$D$2:$P$6949,13,FALSE))</f>
        <v>0</v>
      </c>
      <c r="S21" s="3">
        <f>IF(ISNA(VLOOKUP(CONCATENATE($A21,S$1),'CP Trade Data'!$D$2:$P$6949,13,FALSE)),R21,VLOOKUP(CONCATENATE($A21,S$1),'CP Trade Data'!$D$2:$P$6949,13,FALSE))</f>
        <v>0</v>
      </c>
      <c r="T21" s="3">
        <f>IF(ISNA(VLOOKUP(CONCATENATE($A21,T$1),'CP Trade Data'!$D$2:$P$6949,13,FALSE)),S21,VLOOKUP(CONCATENATE($A21,T$1),'CP Trade Data'!$D$2:$P$6949,13,FALSE))</f>
        <v>0</v>
      </c>
      <c r="U21" s="3">
        <f>IF(ISNA(VLOOKUP(CONCATENATE($A21,U$1),'CP Trade Data'!$D$2:$P$6949,13,FALSE)),T21,VLOOKUP(CONCATENATE($A21,U$1),'CP Trade Data'!$D$2:$P$6949,13,FALSE))</f>
        <v>0</v>
      </c>
      <c r="V21" s="3">
        <f>IF(ISNA(VLOOKUP(CONCATENATE($A21,V$1),'CP Trade Data'!$D$2:$P$6949,13,FALSE)),U21,VLOOKUP(CONCATENATE($A21,V$1),'CP Trade Data'!$D$2:$P$6949,13,FALSE))</f>
        <v>0</v>
      </c>
      <c r="W21" s="3">
        <f>IF(ISNA(VLOOKUP(CONCATENATE($A21,W$1),'CP Trade Data'!$D$2:$P$6949,13,FALSE)),V21,VLOOKUP(CONCATENATE($A21,W$1),'CP Trade Data'!$D$2:$P$6949,13,FALSE))</f>
        <v>0</v>
      </c>
      <c r="X21" s="3">
        <f>IF(ISNA(VLOOKUP(CONCATENATE($A21,X$1),'CP Trade Data'!$D$2:$P$6949,13,FALSE)),W21,VLOOKUP(CONCATENATE($A21,X$1),'CP Trade Data'!$D$2:$P$6949,13,FALSE))</f>
        <v>0</v>
      </c>
      <c r="Y21" s="3">
        <f>IF(ISNA(VLOOKUP(CONCATENATE($A21,Y$1),'CP Trade Data'!$D$2:$P$6949,13,FALSE)),X21,VLOOKUP(CONCATENATE($A21,Y$1),'CP Trade Data'!$D$2:$P$6949,13,FALSE))</f>
        <v>0</v>
      </c>
      <c r="Z21" s="3">
        <f>IF(ISNA(VLOOKUP(CONCATENATE($A21,Z$1),'CP Trade Data'!$D$2:$P$6949,13,FALSE)),Y21,VLOOKUP(CONCATENATE($A21,Z$1),'CP Trade Data'!$D$2:$P$6949,13,FALSE))</f>
        <v>0</v>
      </c>
      <c r="AA21" s="3">
        <f>IF(ISNA(VLOOKUP(CONCATENATE($A21,AA$1),'CP Trade Data'!$D$2:$P$6949,13,FALSE)),Z21,VLOOKUP(CONCATENATE($A21,AA$1),'CP Trade Data'!$D$2:$P$6949,13,FALSE))</f>
        <v>0</v>
      </c>
      <c r="AB21" s="3">
        <f>IF(ISNA(VLOOKUP(CONCATENATE($A21,AB$1),'CP Trade Data'!$D$2:$P$6949,13,FALSE)),AA21,VLOOKUP(CONCATENATE($A21,AB$1),'CP Trade Data'!$D$2:$P$6949,13,FALSE))</f>
        <v>0</v>
      </c>
      <c r="AC21" s="3">
        <f>IF(ISNA(VLOOKUP(CONCATENATE($A21,AC$1),'CP Trade Data'!$D$2:$P$6949,13,FALSE)),AB21,VLOOKUP(CONCATENATE($A21,AC$1),'CP Trade Data'!$D$2:$P$6949,13,FALSE))</f>
        <v>0</v>
      </c>
      <c r="AD21" s="3">
        <f>IF(ISNA(VLOOKUP(CONCATENATE($A21,AD$1),'CP Trade Data'!$D$2:$P$6949,13,FALSE)),AC21,VLOOKUP(CONCATENATE($A21,AD$1),'CP Trade Data'!$D$2:$P$6949,13,FALSE))</f>
        <v>0</v>
      </c>
      <c r="AE21" s="3">
        <f>IF(ISNA(VLOOKUP(CONCATENATE($A21,AE$1),'CP Trade Data'!$D$2:$P$6949,13,FALSE)),AD21,VLOOKUP(CONCATENATE($A21,AE$1),'CP Trade Data'!$D$2:$P$6949,13,FALSE))</f>
        <v>0</v>
      </c>
      <c r="AF21" s="3">
        <f>IF(ISNA(VLOOKUP(CONCATENATE($A21,AF$1),'CP Trade Data'!$D$2:$P$6949,13,FALSE)),AE21,VLOOKUP(CONCATENATE($A21,AF$1),'CP Trade Data'!$D$2:$P$6949,13,FALSE))</f>
        <v>0</v>
      </c>
      <c r="AG21" s="3">
        <f>IF(ISNA(VLOOKUP(CONCATENATE($A21,AG$1),'CP Trade Data'!$D$2:$P$6949,13,FALSE)),AF21,VLOOKUP(CONCATENATE($A21,AG$1),'CP Trade Data'!$D$2:$P$6949,13,FALSE))</f>
        <v>0</v>
      </c>
      <c r="AH21" s="3">
        <f>IF(ISNA(VLOOKUP(CONCATENATE($A21,AH$1),'CP Trade Data'!$D$2:$P$6949,13,FALSE)),AG21,VLOOKUP(CONCATENATE($A21,AH$1),'CP Trade Data'!$D$2:$P$6949,13,FALSE))</f>
        <v>0</v>
      </c>
      <c r="AI21" s="3">
        <f>IF(ISNA(VLOOKUP(CONCATENATE($A21,AI$1),'CP Trade Data'!$D$2:$P$6949,13,FALSE)),AH21,VLOOKUP(CONCATENATE($A21,AI$1),'CP Trade Data'!$D$2:$P$6949,13,FALSE))</f>
        <v>0</v>
      </c>
      <c r="AJ21" s="3">
        <f>IF(ISNA(VLOOKUP(CONCATENATE($A21,AJ$1),'CP Trade Data'!$D$2:$P$6949,13,FALSE)),AI21,VLOOKUP(CONCATENATE($A21,AJ$1),'CP Trade Data'!$D$2:$P$6949,13,FALSE))</f>
        <v>0</v>
      </c>
      <c r="AK21" s="3">
        <f>IF(ISNA(VLOOKUP(CONCATENATE($A21,AK$1),'CP Trade Data'!$D$2:$P$6949,13,FALSE)),AJ21,VLOOKUP(CONCATENATE($A21,AK$1),'CP Trade Data'!$D$2:$P$6949,13,FALSE))</f>
        <v>0</v>
      </c>
      <c r="AL21" s="3">
        <f>IF(ISNA(VLOOKUP(CONCATENATE($A21,AL$1),'CP Trade Data'!$D$2:$P$6949,13,FALSE)),AK21,VLOOKUP(CONCATENATE($A21,AL$1),'CP Trade Data'!$D$2:$P$6949,13,FALSE))</f>
        <v>0</v>
      </c>
      <c r="AM21" s="3">
        <f>IF(ISNA(VLOOKUP(CONCATENATE($A21,AM$1),'CP Trade Data'!$D$2:$P$6949,13,FALSE)),AL21,VLOOKUP(CONCATENATE($A21,AM$1),'CP Trade Data'!$D$2:$P$6949,13,FALSE))</f>
        <v>0</v>
      </c>
      <c r="AN21" s="3">
        <f>IF(ISNA(VLOOKUP(CONCATENATE($A21,AN$1),'CP Trade Data'!$D$2:$P$6949,13,FALSE)),AM21,VLOOKUP(CONCATENATE($A21,AN$1),'CP Trade Data'!$D$2:$P$6949,13,FALSE))</f>
        <v>0</v>
      </c>
      <c r="AO21" s="3">
        <f>IF(ISNA(VLOOKUP(CONCATENATE($A21,AO$1),'CP Trade Data'!$D$2:$P$6949,13,FALSE)),AN21,VLOOKUP(CONCATENATE($A21,AO$1),'CP Trade Data'!$D$2:$P$6949,13,FALSE))</f>
        <v>0</v>
      </c>
      <c r="AP21" s="3">
        <f>IF(ISNA(VLOOKUP(CONCATENATE($A21,AP$1),'CP Trade Data'!$D$2:$P$6949,13,FALSE)),AO21,VLOOKUP(CONCATENATE($A21,AP$1),'CP Trade Data'!$D$2:$P$6949,13,FALSE))</f>
        <v>0</v>
      </c>
      <c r="AQ21" s="3">
        <f>IF(ISNA(VLOOKUP(CONCATENATE($A21,AQ$1),'CP Trade Data'!$D$2:$P$6949,13,FALSE)),AP21,VLOOKUP(CONCATENATE($A21,AQ$1),'CP Trade Data'!$D$2:$P$6949,13,FALSE))</f>
        <v>0</v>
      </c>
      <c r="AR21" s="3">
        <f>IF(ISNA(VLOOKUP(CONCATENATE($A21,AR$1),'CP Trade Data'!$D$2:$P$6949,13,FALSE)),AQ21,VLOOKUP(CONCATENATE($A21,AR$1),'CP Trade Data'!$D$2:$P$6949,13,FALSE))</f>
        <v>0</v>
      </c>
      <c r="AS21" s="3">
        <f>IF(ISNA(VLOOKUP(CONCATENATE($A21,AS$1),'CP Trade Data'!$D$2:$P$6949,13,FALSE)),AR21,VLOOKUP(CONCATENATE($A21,AS$1),'CP Trade Data'!$D$2:$P$6949,13,FALSE))</f>
        <v>0</v>
      </c>
      <c r="AT21" s="3">
        <f>IF(ISNA(VLOOKUP(CONCATENATE($A21,AT$1),'CP Trade Data'!$D$2:$P$6949,13,FALSE)),AS21,VLOOKUP(CONCATENATE($A21,AT$1),'CP Trade Data'!$D$2:$P$6949,13,FALSE))</f>
        <v>0</v>
      </c>
      <c r="AU21" s="3">
        <f>IF(ISNA(VLOOKUP(CONCATENATE($A21,AU$1),'CP Trade Data'!$D$2:$P$6949,13,FALSE)),AT21,VLOOKUP(CONCATENATE($A21,AU$1),'CP Trade Data'!$D$2:$P$6949,13,FALSE))</f>
        <v>0</v>
      </c>
      <c r="AV21" s="3">
        <f>IF(ISNA(VLOOKUP(CONCATENATE($A21,AV$1),'CP Trade Data'!$D$2:$P$6949,13,FALSE)),AU21,VLOOKUP(CONCATENATE($A21,AV$1),'CP Trade Data'!$D$2:$P$6949,13,FALSE))</f>
        <v>0</v>
      </c>
      <c r="AW21" s="3">
        <f>IF(ISNA(VLOOKUP(CONCATENATE($A21,AW$1),'CP Trade Data'!$D$2:$P$6949,13,FALSE)),AV21,VLOOKUP(CONCATENATE($A21,AW$1),'CP Trade Data'!$D$2:$P$6949,13,FALSE))</f>
        <v>0</v>
      </c>
      <c r="AX21" s="3">
        <f>IF(ISNA(VLOOKUP(CONCATENATE($A21,AX$1),'CP Trade Data'!$D$2:$P$6949,13,FALSE)),AW21,VLOOKUP(CONCATENATE($A21,AX$1),'CP Trade Data'!$D$2:$P$6949,13,FALSE))</f>
        <v>0</v>
      </c>
      <c r="AY21" s="3">
        <f>IF(ISNA(VLOOKUP(CONCATENATE($A21,AY$1),'CP Trade Data'!$D$2:$P$6949,13,FALSE)),AX21,VLOOKUP(CONCATENATE($A21,AY$1),'CP Trade Data'!$D$2:$P$6949,13,FALSE))</f>
        <v>0</v>
      </c>
      <c r="AZ21" s="3">
        <f>IF(ISNA(VLOOKUP(CONCATENATE($A21,AZ$1),'CP Trade Data'!$D$2:$P$6949,13,FALSE)),AY21,VLOOKUP(CONCATENATE($A21,AZ$1),'CP Trade Data'!$D$2:$P$6949,13,FALSE))</f>
        <v>0</v>
      </c>
      <c r="BA21" s="3">
        <f>IF(ISNA(VLOOKUP(CONCATENATE($A21,BA$1),'CP Trade Data'!$D$2:$P$6949,13,FALSE)),AZ21,VLOOKUP(CONCATENATE($A21,BA$1),'CP Trade Data'!$D$2:$P$6949,13,FALSE))</f>
        <v>0</v>
      </c>
      <c r="BB21" s="3">
        <f>IF(ISNA(VLOOKUP(CONCATENATE($A21,BB$1),'CP Trade Data'!$D$2:$P$6949,13,FALSE)),BA21,VLOOKUP(CONCATENATE($A21,BB$1),'CP Trade Data'!$D$2:$P$6949,13,FALSE))</f>
        <v>0</v>
      </c>
      <c r="BC21" s="3">
        <f>IF(ISNA(VLOOKUP(CONCATENATE($A21,BC$1),'CP Trade Data'!$D$2:$P$6949,13,FALSE)),BB21,VLOOKUP(CONCATENATE($A21,BC$1),'CP Trade Data'!$D$2:$P$6949,13,FALSE))</f>
        <v>0</v>
      </c>
      <c r="BD21" s="3">
        <f>IF(ISNA(VLOOKUP(CONCATENATE($A21,BD$1),'CP Trade Data'!$D$2:$P$6949,13,FALSE)),BC21,VLOOKUP(CONCATENATE($A21,BD$1),'CP Trade Data'!$D$2:$P$6949,13,FALSE))</f>
        <v>0</v>
      </c>
      <c r="BE21" s="3">
        <f>IF(ISNA(VLOOKUP(CONCATENATE($A21,BE$1),'CP Trade Data'!$D$2:$P$6949,13,FALSE)),BD21,VLOOKUP(CONCATENATE($A21,BE$1),'CP Trade Data'!$D$2:$P$6949,13,FALSE))</f>
        <v>0</v>
      </c>
      <c r="BF21" s="3">
        <f>IF(ISNA(VLOOKUP(CONCATENATE($A21,BF$1),'CP Trade Data'!$D$2:$P$6949,13,FALSE)),BE21,VLOOKUP(CONCATENATE($A21,BF$1),'CP Trade Data'!$D$2:$P$6949,13,FALSE))</f>
        <v>0</v>
      </c>
      <c r="BG21" s="3">
        <f>IF(ISNA(VLOOKUP(CONCATENATE($A21,BG$1),'CP Trade Data'!$D$2:$P$6949,13,FALSE)),BF21,VLOOKUP(CONCATENATE($A21,BG$1),'CP Trade Data'!$D$2:$P$6949,13,FALSE))</f>
        <v>0</v>
      </c>
      <c r="BH21" s="3">
        <f>IF(ISNA(VLOOKUP(CONCATENATE($A21,BH$1),'CP Trade Data'!$D$2:$P$6949,13,FALSE)),BG21,VLOOKUP(CONCATENATE($A21,BH$1),'CP Trade Data'!$D$2:$P$6949,13,FALSE))</f>
        <v>0</v>
      </c>
      <c r="BI21" s="3">
        <f>IF(ISNA(VLOOKUP(CONCATENATE($A21,BI$1),'CP Trade Data'!$D$2:$P$6949,13,FALSE)),BH21,VLOOKUP(CONCATENATE($A21,BI$1),'CP Trade Data'!$D$2:$P$6949,13,FALSE))</f>
        <v>0</v>
      </c>
      <c r="BJ21" s="3">
        <f>IF(ISNA(VLOOKUP(CONCATENATE($A21,BJ$1),'CP Trade Data'!$D$2:$P$6949,13,FALSE)),BI21,VLOOKUP(CONCATENATE($A21,BJ$1),'CP Trade Data'!$D$2:$P$6949,13,FALSE))</f>
        <v>0</v>
      </c>
      <c r="BK21" s="3">
        <f>IF(ISNA(VLOOKUP(CONCATENATE($A21,BK$1),'CP Trade Data'!$D$2:$P$6949,13,FALSE)),BJ21,VLOOKUP(CONCATENATE($A21,BK$1),'CP Trade Data'!$D$2:$P$6949,13,FALSE))</f>
        <v>0</v>
      </c>
    </row>
    <row r="22" spans="1:63" x14ac:dyDescent="0.25">
      <c r="A22">
        <v>5809</v>
      </c>
      <c r="B22" t="s">
        <v>8</v>
      </c>
      <c r="C22" s="3">
        <f>IF(ISNA(VLOOKUP(CONCATENATE($A22,C$1),'CP Trade Data'!$D$2:$P$6949,13,FALSE)),0,VLOOKUP(CONCATENATE($A22,C$1),'CP Trade Data'!$D$2:$P$6949,13,FALSE))</f>
        <v>0</v>
      </c>
      <c r="D22" s="3">
        <f>IF(ISNA(VLOOKUP(CONCATENATE($A22,D$1),'CP Trade Data'!$D$2:$P$6949,13,FALSE)),C22,VLOOKUP(CONCATENATE($A22,D$1),'CP Trade Data'!$D$2:$P$6949,13,FALSE))</f>
        <v>0</v>
      </c>
      <c r="E22" s="3">
        <f>IF(ISNA(VLOOKUP(CONCATENATE($A22,E$1),'CP Trade Data'!$D$2:$P$6949,13,FALSE)),D22,VLOOKUP(CONCATENATE($A22,E$1),'CP Trade Data'!$D$2:$P$6949,13,FALSE))</f>
        <v>0</v>
      </c>
      <c r="F22" s="3">
        <f>IF(ISNA(VLOOKUP(CONCATENATE($A22,F$1),'CP Trade Data'!$D$2:$P$6949,13,FALSE)),E22,VLOOKUP(CONCATENATE($A22,F$1),'CP Trade Data'!$D$2:$P$6949,13,FALSE))</f>
        <v>0</v>
      </c>
      <c r="G22" s="3">
        <f>IF(ISNA(VLOOKUP(CONCATENATE($A22,G$1),'CP Trade Data'!$D$2:$P$6949,13,FALSE)),F22,VLOOKUP(CONCATENATE($A22,G$1),'CP Trade Data'!$D$2:$P$6949,13,FALSE))</f>
        <v>0</v>
      </c>
      <c r="H22" s="3">
        <f>IF(ISNA(VLOOKUP(CONCATENATE($A22,H$1),'CP Trade Data'!$D$2:$P$6949,13,FALSE)),G22,VLOOKUP(CONCATENATE($A22,H$1),'CP Trade Data'!$D$2:$P$6949,13,FALSE))</f>
        <v>0</v>
      </c>
      <c r="I22" s="3">
        <f>IF(ISNA(VLOOKUP(CONCATENATE($A22,I$1),'CP Trade Data'!$D$2:$P$6949,13,FALSE)),H22,VLOOKUP(CONCATENATE($A22,I$1),'CP Trade Data'!$D$2:$P$6949,13,FALSE))</f>
        <v>0</v>
      </c>
      <c r="J22" s="3">
        <f>IF(ISNA(VLOOKUP(CONCATENATE($A22,J$1),'CP Trade Data'!$D$2:$P$6949,13,FALSE)),I22,VLOOKUP(CONCATENATE($A22,J$1),'CP Trade Data'!$D$2:$P$6949,13,FALSE))</f>
        <v>0</v>
      </c>
      <c r="K22" s="3">
        <f>IF(ISNA(VLOOKUP(CONCATENATE($A22,K$1),'CP Trade Data'!$D$2:$P$6949,13,FALSE)),J22,VLOOKUP(CONCATENATE($A22,K$1),'CP Trade Data'!$D$2:$P$6949,13,FALSE))</f>
        <v>0</v>
      </c>
      <c r="L22" s="3">
        <f>IF(ISNA(VLOOKUP(CONCATENATE($A22,L$1),'CP Trade Data'!$D$2:$P$6949,13,FALSE)),K22,VLOOKUP(CONCATENATE($A22,L$1),'CP Trade Data'!$D$2:$P$6949,13,FALSE))</f>
        <v>0</v>
      </c>
      <c r="M22" s="3">
        <f>IF(ISNA(VLOOKUP(CONCATENATE($A22,M$1),'CP Trade Data'!$D$2:$P$6949,13,FALSE)),L22,VLOOKUP(CONCATENATE($A22,M$1),'CP Trade Data'!$D$2:$P$6949,13,FALSE))</f>
        <v>0</v>
      </c>
      <c r="N22" s="3">
        <f>IF(ISNA(VLOOKUP(CONCATENATE($A22,N$1),'CP Trade Data'!$D$2:$P$6949,13,FALSE)),M22,VLOOKUP(CONCATENATE($A22,N$1),'CP Trade Data'!$D$2:$P$6949,13,FALSE))</f>
        <v>0</v>
      </c>
      <c r="O22" s="3">
        <f>IF(ISNA(VLOOKUP(CONCATENATE($A22,O$1),'CP Trade Data'!$D$2:$P$6949,13,FALSE)),N22,VLOOKUP(CONCATENATE($A22,O$1),'CP Trade Data'!$D$2:$P$6949,13,FALSE))</f>
        <v>0</v>
      </c>
      <c r="P22" s="3">
        <f>IF(ISNA(VLOOKUP(CONCATENATE($A22,P$1),'CP Trade Data'!$D$2:$P$6949,13,FALSE)),O22,VLOOKUP(CONCATENATE($A22,P$1),'CP Trade Data'!$D$2:$P$6949,13,FALSE))</f>
        <v>0</v>
      </c>
      <c r="Q22" s="3">
        <f>IF(ISNA(VLOOKUP(CONCATENATE($A22,Q$1),'CP Trade Data'!$D$2:$P$6949,13,FALSE)),P22,VLOOKUP(CONCATENATE($A22,Q$1),'CP Trade Data'!$D$2:$P$6949,13,FALSE))</f>
        <v>0</v>
      </c>
      <c r="R22" s="3">
        <f>IF(ISNA(VLOOKUP(CONCATENATE($A22,R$1),'CP Trade Data'!$D$2:$P$6949,13,FALSE)),Q22,VLOOKUP(CONCATENATE($A22,R$1),'CP Trade Data'!$D$2:$P$6949,13,FALSE))</f>
        <v>0</v>
      </c>
      <c r="S22" s="3">
        <f>IF(ISNA(VLOOKUP(CONCATENATE($A22,S$1),'CP Trade Data'!$D$2:$P$6949,13,FALSE)),R22,VLOOKUP(CONCATENATE($A22,S$1),'CP Trade Data'!$D$2:$P$6949,13,FALSE))</f>
        <v>0</v>
      </c>
      <c r="T22" s="3">
        <f>IF(ISNA(VLOOKUP(CONCATENATE($A22,T$1),'CP Trade Data'!$D$2:$P$6949,13,FALSE)),S22,VLOOKUP(CONCATENATE($A22,T$1),'CP Trade Data'!$D$2:$P$6949,13,FALSE))</f>
        <v>0</v>
      </c>
      <c r="U22" s="3">
        <f>IF(ISNA(VLOOKUP(CONCATENATE($A22,U$1),'CP Trade Data'!$D$2:$P$6949,13,FALSE)),T22,VLOOKUP(CONCATENATE($A22,U$1),'CP Trade Data'!$D$2:$P$6949,13,FALSE))</f>
        <v>0</v>
      </c>
      <c r="V22" s="3">
        <f>IF(ISNA(VLOOKUP(CONCATENATE($A22,V$1),'CP Trade Data'!$D$2:$P$6949,13,FALSE)),U22,VLOOKUP(CONCATENATE($A22,V$1),'CP Trade Data'!$D$2:$P$6949,13,FALSE))</f>
        <v>0</v>
      </c>
      <c r="W22" s="3">
        <f>IF(ISNA(VLOOKUP(CONCATENATE($A22,W$1),'CP Trade Data'!$D$2:$P$6949,13,FALSE)),V22,VLOOKUP(CONCATENATE($A22,W$1),'CP Trade Data'!$D$2:$P$6949,13,FALSE))</f>
        <v>0</v>
      </c>
      <c r="X22" s="3">
        <f>IF(ISNA(VLOOKUP(CONCATENATE($A22,X$1),'CP Trade Data'!$D$2:$P$6949,13,FALSE)),W22,VLOOKUP(CONCATENATE($A22,X$1),'CP Trade Data'!$D$2:$P$6949,13,FALSE))</f>
        <v>0</v>
      </c>
      <c r="Y22" s="3">
        <f>IF(ISNA(VLOOKUP(CONCATENATE($A22,Y$1),'CP Trade Data'!$D$2:$P$6949,13,FALSE)),X22,VLOOKUP(CONCATENATE($A22,Y$1),'CP Trade Data'!$D$2:$P$6949,13,FALSE))</f>
        <v>0</v>
      </c>
      <c r="Z22" s="3">
        <f>IF(ISNA(VLOOKUP(CONCATENATE($A22,Z$1),'CP Trade Data'!$D$2:$P$6949,13,FALSE)),Y22,VLOOKUP(CONCATENATE($A22,Z$1),'CP Trade Data'!$D$2:$P$6949,13,FALSE))</f>
        <v>0</v>
      </c>
      <c r="AA22" s="3">
        <f>IF(ISNA(VLOOKUP(CONCATENATE($A22,AA$1),'CP Trade Data'!$D$2:$P$6949,13,FALSE)),Z22,VLOOKUP(CONCATENATE($A22,AA$1),'CP Trade Data'!$D$2:$P$6949,13,FALSE))</f>
        <v>0</v>
      </c>
      <c r="AB22" s="3">
        <f>IF(ISNA(VLOOKUP(CONCATENATE($A22,AB$1),'CP Trade Data'!$D$2:$P$6949,13,FALSE)),AA22,VLOOKUP(CONCATENATE($A22,AB$1),'CP Trade Data'!$D$2:$P$6949,13,FALSE))</f>
        <v>0</v>
      </c>
      <c r="AC22" s="3">
        <f>IF(ISNA(VLOOKUP(CONCATENATE($A22,AC$1),'CP Trade Data'!$D$2:$P$6949,13,FALSE)),AB22,VLOOKUP(CONCATENATE($A22,AC$1),'CP Trade Data'!$D$2:$P$6949,13,FALSE))</f>
        <v>0</v>
      </c>
      <c r="AD22" s="3">
        <f>IF(ISNA(VLOOKUP(CONCATENATE($A22,AD$1),'CP Trade Data'!$D$2:$P$6949,13,FALSE)),AC22,VLOOKUP(CONCATENATE($A22,AD$1),'CP Trade Data'!$D$2:$P$6949,13,FALSE))</f>
        <v>0</v>
      </c>
      <c r="AE22" s="3">
        <f>IF(ISNA(VLOOKUP(CONCATENATE($A22,AE$1),'CP Trade Data'!$D$2:$P$6949,13,FALSE)),AD22,VLOOKUP(CONCATENATE($A22,AE$1),'CP Trade Data'!$D$2:$P$6949,13,FALSE))</f>
        <v>0</v>
      </c>
      <c r="AF22" s="3">
        <f>IF(ISNA(VLOOKUP(CONCATENATE($A22,AF$1),'CP Trade Data'!$D$2:$P$6949,13,FALSE)),AE22,VLOOKUP(CONCATENATE($A22,AF$1),'CP Trade Data'!$D$2:$P$6949,13,FALSE))</f>
        <v>0</v>
      </c>
      <c r="AG22" s="3">
        <f>IF(ISNA(VLOOKUP(CONCATENATE($A22,AG$1),'CP Trade Data'!$D$2:$P$6949,13,FALSE)),AF22,VLOOKUP(CONCATENATE($A22,AG$1),'CP Trade Data'!$D$2:$P$6949,13,FALSE))</f>
        <v>0</v>
      </c>
      <c r="AH22" s="3">
        <f>IF(ISNA(VLOOKUP(CONCATENATE($A22,AH$1),'CP Trade Data'!$D$2:$P$6949,13,FALSE)),AG22,VLOOKUP(CONCATENATE($A22,AH$1),'CP Trade Data'!$D$2:$P$6949,13,FALSE))</f>
        <v>0</v>
      </c>
      <c r="AI22" s="3">
        <f>IF(ISNA(VLOOKUP(CONCATENATE($A22,AI$1),'CP Trade Data'!$D$2:$P$6949,13,FALSE)),AH22,VLOOKUP(CONCATENATE($A22,AI$1),'CP Trade Data'!$D$2:$P$6949,13,FALSE))</f>
        <v>0</v>
      </c>
      <c r="AJ22" s="3">
        <f>IF(ISNA(VLOOKUP(CONCATENATE($A22,AJ$1),'CP Trade Data'!$D$2:$P$6949,13,FALSE)),AI22,VLOOKUP(CONCATENATE($A22,AJ$1),'CP Trade Data'!$D$2:$P$6949,13,FALSE))</f>
        <v>0</v>
      </c>
      <c r="AK22" s="3">
        <f>IF(ISNA(VLOOKUP(CONCATENATE($A22,AK$1),'CP Trade Data'!$D$2:$P$6949,13,FALSE)),AJ22,VLOOKUP(CONCATENATE($A22,AK$1),'CP Trade Data'!$D$2:$P$6949,13,FALSE))</f>
        <v>0</v>
      </c>
      <c r="AL22" s="3">
        <f>IF(ISNA(VLOOKUP(CONCATENATE($A22,AL$1),'CP Trade Data'!$D$2:$P$6949,13,FALSE)),AK22,VLOOKUP(CONCATENATE($A22,AL$1),'CP Trade Data'!$D$2:$P$6949,13,FALSE))</f>
        <v>0</v>
      </c>
      <c r="AM22" s="3">
        <f>IF(ISNA(VLOOKUP(CONCATENATE($A22,AM$1),'CP Trade Data'!$D$2:$P$6949,13,FALSE)),AL22,VLOOKUP(CONCATENATE($A22,AM$1),'CP Trade Data'!$D$2:$P$6949,13,FALSE))</f>
        <v>0</v>
      </c>
      <c r="AN22" s="3">
        <f>IF(ISNA(VLOOKUP(CONCATENATE($A22,AN$1),'CP Trade Data'!$D$2:$P$6949,13,FALSE)),AM22,VLOOKUP(CONCATENATE($A22,AN$1),'CP Trade Data'!$D$2:$P$6949,13,FALSE))</f>
        <v>0</v>
      </c>
      <c r="AO22" s="3">
        <f>IF(ISNA(VLOOKUP(CONCATENATE($A22,AO$1),'CP Trade Data'!$D$2:$P$6949,13,FALSE)),AN22,VLOOKUP(CONCATENATE($A22,AO$1),'CP Trade Data'!$D$2:$P$6949,13,FALSE))</f>
        <v>0</v>
      </c>
      <c r="AP22" s="3">
        <f>IF(ISNA(VLOOKUP(CONCATENATE($A22,AP$1),'CP Trade Data'!$D$2:$P$6949,13,FALSE)),AO22,VLOOKUP(CONCATENATE($A22,AP$1),'CP Trade Data'!$D$2:$P$6949,13,FALSE))</f>
        <v>0</v>
      </c>
      <c r="AQ22" s="3">
        <f>IF(ISNA(VLOOKUP(CONCATENATE($A22,AQ$1),'CP Trade Data'!$D$2:$P$6949,13,FALSE)),AP22,VLOOKUP(CONCATENATE($A22,AQ$1),'CP Trade Data'!$D$2:$P$6949,13,FALSE))</f>
        <v>0</v>
      </c>
      <c r="AR22" s="3">
        <f>IF(ISNA(VLOOKUP(CONCATENATE($A22,AR$1),'CP Trade Data'!$D$2:$P$6949,13,FALSE)),AQ22,VLOOKUP(CONCATENATE($A22,AR$1),'CP Trade Data'!$D$2:$P$6949,13,FALSE))</f>
        <v>0</v>
      </c>
      <c r="AS22" s="3">
        <f>IF(ISNA(VLOOKUP(CONCATENATE($A22,AS$1),'CP Trade Data'!$D$2:$P$6949,13,FALSE)),AR22,VLOOKUP(CONCATENATE($A22,AS$1),'CP Trade Data'!$D$2:$P$6949,13,FALSE))</f>
        <v>0</v>
      </c>
      <c r="AT22" s="3">
        <f>IF(ISNA(VLOOKUP(CONCATENATE($A22,AT$1),'CP Trade Data'!$D$2:$P$6949,13,FALSE)),AS22,VLOOKUP(CONCATENATE($A22,AT$1),'CP Trade Data'!$D$2:$P$6949,13,FALSE))</f>
        <v>0</v>
      </c>
      <c r="AU22" s="3">
        <f>IF(ISNA(VLOOKUP(CONCATENATE($A22,AU$1),'CP Trade Data'!$D$2:$P$6949,13,FALSE)),AT22,VLOOKUP(CONCATENATE($A22,AU$1),'CP Trade Data'!$D$2:$P$6949,13,FALSE))</f>
        <v>0</v>
      </c>
      <c r="AV22" s="3">
        <f>IF(ISNA(VLOOKUP(CONCATENATE($A22,AV$1),'CP Trade Data'!$D$2:$P$6949,13,FALSE)),AU22,VLOOKUP(CONCATENATE($A22,AV$1),'CP Trade Data'!$D$2:$P$6949,13,FALSE))</f>
        <v>0</v>
      </c>
      <c r="AW22" s="3">
        <f>IF(ISNA(VLOOKUP(CONCATENATE($A22,AW$1),'CP Trade Data'!$D$2:$P$6949,13,FALSE)),AV22,VLOOKUP(CONCATENATE($A22,AW$1),'CP Trade Data'!$D$2:$P$6949,13,FALSE))</f>
        <v>0</v>
      </c>
      <c r="AX22" s="3">
        <f>IF(ISNA(VLOOKUP(CONCATENATE($A22,AX$1),'CP Trade Data'!$D$2:$P$6949,13,FALSE)),AW22,VLOOKUP(CONCATENATE($A22,AX$1),'CP Trade Data'!$D$2:$P$6949,13,FALSE))</f>
        <v>0</v>
      </c>
      <c r="AY22" s="3">
        <f>IF(ISNA(VLOOKUP(CONCATENATE($A22,AY$1),'CP Trade Data'!$D$2:$P$6949,13,FALSE)),AX22,VLOOKUP(CONCATENATE($A22,AY$1),'CP Trade Data'!$D$2:$P$6949,13,FALSE))</f>
        <v>0</v>
      </c>
      <c r="AZ22" s="3">
        <f>IF(ISNA(VLOOKUP(CONCATENATE($A22,AZ$1),'CP Trade Data'!$D$2:$P$6949,13,FALSE)),AY22,VLOOKUP(CONCATENATE($A22,AZ$1),'CP Trade Data'!$D$2:$P$6949,13,FALSE))</f>
        <v>0</v>
      </c>
      <c r="BA22" s="3">
        <f>IF(ISNA(VLOOKUP(CONCATENATE($A22,BA$1),'CP Trade Data'!$D$2:$P$6949,13,FALSE)),AZ22,VLOOKUP(CONCATENATE($A22,BA$1),'CP Trade Data'!$D$2:$P$6949,13,FALSE))</f>
        <v>0</v>
      </c>
      <c r="BB22" s="3">
        <f>IF(ISNA(VLOOKUP(CONCATENATE($A22,BB$1),'CP Trade Data'!$D$2:$P$6949,13,FALSE)),BA22,VLOOKUP(CONCATENATE($A22,BB$1),'CP Trade Data'!$D$2:$P$6949,13,FALSE))</f>
        <v>0</v>
      </c>
      <c r="BC22" s="3">
        <f>IF(ISNA(VLOOKUP(CONCATENATE($A22,BC$1),'CP Trade Data'!$D$2:$P$6949,13,FALSE)),BB22,VLOOKUP(CONCATENATE($A22,BC$1),'CP Trade Data'!$D$2:$P$6949,13,FALSE))</f>
        <v>0</v>
      </c>
      <c r="BD22" s="3">
        <f>IF(ISNA(VLOOKUP(CONCATENATE($A22,BD$1),'CP Trade Data'!$D$2:$P$6949,13,FALSE)),BC22,VLOOKUP(CONCATENATE($A22,BD$1),'CP Trade Data'!$D$2:$P$6949,13,FALSE))</f>
        <v>0</v>
      </c>
      <c r="BE22" s="3">
        <f>IF(ISNA(VLOOKUP(CONCATENATE($A22,BE$1),'CP Trade Data'!$D$2:$P$6949,13,FALSE)),BD22,VLOOKUP(CONCATENATE($A22,BE$1),'CP Trade Data'!$D$2:$P$6949,13,FALSE))</f>
        <v>0</v>
      </c>
      <c r="BF22" s="3">
        <f>IF(ISNA(VLOOKUP(CONCATENATE($A22,BF$1),'CP Trade Data'!$D$2:$P$6949,13,FALSE)),BE22,VLOOKUP(CONCATENATE($A22,BF$1),'CP Trade Data'!$D$2:$P$6949,13,FALSE))</f>
        <v>0</v>
      </c>
      <c r="BG22" s="3">
        <f>IF(ISNA(VLOOKUP(CONCATENATE($A22,BG$1),'CP Trade Data'!$D$2:$P$6949,13,FALSE)),BF22,VLOOKUP(CONCATENATE($A22,BG$1),'CP Trade Data'!$D$2:$P$6949,13,FALSE))</f>
        <v>0</v>
      </c>
      <c r="BH22" s="3">
        <f>IF(ISNA(VLOOKUP(CONCATENATE($A22,BH$1),'CP Trade Data'!$D$2:$P$6949,13,FALSE)),BG22,VLOOKUP(CONCATENATE($A22,BH$1),'CP Trade Data'!$D$2:$P$6949,13,FALSE))</f>
        <v>0</v>
      </c>
      <c r="BI22" s="3">
        <f>IF(ISNA(VLOOKUP(CONCATENATE($A22,BI$1),'CP Trade Data'!$D$2:$P$6949,13,FALSE)),BH22,VLOOKUP(CONCATENATE($A22,BI$1),'CP Trade Data'!$D$2:$P$6949,13,FALSE))</f>
        <v>0</v>
      </c>
      <c r="BJ22" s="3">
        <f>IF(ISNA(VLOOKUP(CONCATENATE($A22,BJ$1),'CP Trade Data'!$D$2:$P$6949,13,FALSE)),BI22,VLOOKUP(CONCATENATE($A22,BJ$1),'CP Trade Data'!$D$2:$P$6949,13,FALSE))</f>
        <v>0</v>
      </c>
      <c r="BK22" s="3">
        <f>IF(ISNA(VLOOKUP(CONCATENATE($A22,BK$1),'CP Trade Data'!$D$2:$P$6949,13,FALSE)),BJ22,VLOOKUP(CONCATENATE($A22,BK$1),'CP Trade Data'!$D$2:$P$6949,13,FALSE))</f>
        <v>0</v>
      </c>
    </row>
    <row r="23" spans="1:63" x14ac:dyDescent="0.25">
      <c r="A23">
        <v>5006</v>
      </c>
      <c r="B23" t="s">
        <v>23</v>
      </c>
      <c r="C23" s="3">
        <f>IF(ISNA(VLOOKUP(CONCATENATE($A23,C$1),'CP Trade Data'!$D$2:$P$6949,13,FALSE)),0,VLOOKUP(CONCATENATE($A23,C$1),'CP Trade Data'!$D$2:$P$6949,13,FALSE))</f>
        <v>0</v>
      </c>
      <c r="D23" s="3">
        <f>IF(ISNA(VLOOKUP(CONCATENATE($A23,D$1),'CP Trade Data'!$D$2:$P$6949,13,FALSE)),C23,VLOOKUP(CONCATENATE($A23,D$1),'CP Trade Data'!$D$2:$P$6949,13,FALSE))</f>
        <v>0</v>
      </c>
      <c r="E23" s="3">
        <f>IF(ISNA(VLOOKUP(CONCATENATE($A23,E$1),'CP Trade Data'!$D$2:$P$6949,13,FALSE)),D23,VLOOKUP(CONCATENATE($A23,E$1),'CP Trade Data'!$D$2:$P$6949,13,FALSE))</f>
        <v>0</v>
      </c>
      <c r="F23" s="3">
        <f>IF(ISNA(VLOOKUP(CONCATENATE($A23,F$1),'CP Trade Data'!$D$2:$P$6949,13,FALSE)),E23,VLOOKUP(CONCATENATE($A23,F$1),'CP Trade Data'!$D$2:$P$6949,13,FALSE))</f>
        <v>0</v>
      </c>
      <c r="G23" s="3">
        <f>IF(ISNA(VLOOKUP(CONCATENATE($A23,G$1),'CP Trade Data'!$D$2:$P$6949,13,FALSE)),F23,VLOOKUP(CONCATENATE($A23,G$1),'CP Trade Data'!$D$2:$P$6949,13,FALSE))</f>
        <v>0</v>
      </c>
      <c r="H23" s="3">
        <f>IF(ISNA(VLOOKUP(CONCATENATE($A23,H$1),'CP Trade Data'!$D$2:$P$6949,13,FALSE)),G23,VLOOKUP(CONCATENATE($A23,H$1),'CP Trade Data'!$D$2:$P$6949,13,FALSE))</f>
        <v>0</v>
      </c>
      <c r="I23" s="3">
        <f>IF(ISNA(VLOOKUP(CONCATENATE($A23,I$1),'CP Trade Data'!$D$2:$P$6949,13,FALSE)),H23,VLOOKUP(CONCATENATE($A23,I$1),'CP Trade Data'!$D$2:$P$6949,13,FALSE))</f>
        <v>0</v>
      </c>
      <c r="J23" s="3">
        <f>IF(ISNA(VLOOKUP(CONCATENATE($A23,J$1),'CP Trade Data'!$D$2:$P$6949,13,FALSE)),I23,VLOOKUP(CONCATENATE($A23,J$1),'CP Trade Data'!$D$2:$P$6949,13,FALSE))</f>
        <v>0</v>
      </c>
      <c r="K23" s="3">
        <f>IF(ISNA(VLOOKUP(CONCATENATE($A23,K$1),'CP Trade Data'!$D$2:$P$6949,13,FALSE)),J23,VLOOKUP(CONCATENATE($A23,K$1),'CP Trade Data'!$D$2:$P$6949,13,FALSE))</f>
        <v>0</v>
      </c>
      <c r="L23" s="3">
        <f>IF(ISNA(VLOOKUP(CONCATENATE($A23,L$1),'CP Trade Data'!$D$2:$P$6949,13,FALSE)),K23,VLOOKUP(CONCATENATE($A23,L$1),'CP Trade Data'!$D$2:$P$6949,13,FALSE))</f>
        <v>0</v>
      </c>
      <c r="M23" s="3">
        <f>IF(ISNA(VLOOKUP(CONCATENATE($A23,M$1),'CP Trade Data'!$D$2:$P$6949,13,FALSE)),L23,VLOOKUP(CONCATENATE($A23,M$1),'CP Trade Data'!$D$2:$P$6949,13,FALSE))</f>
        <v>0</v>
      </c>
      <c r="N23" s="3">
        <f>IF(ISNA(VLOOKUP(CONCATENATE($A23,N$1),'CP Trade Data'!$D$2:$P$6949,13,FALSE)),M23,VLOOKUP(CONCATENATE($A23,N$1),'CP Trade Data'!$D$2:$P$6949,13,FALSE))</f>
        <v>0</v>
      </c>
      <c r="O23" s="3">
        <f>IF(ISNA(VLOOKUP(CONCATENATE($A23,O$1),'CP Trade Data'!$D$2:$P$6949,13,FALSE)),N23,VLOOKUP(CONCATENATE($A23,O$1),'CP Trade Data'!$D$2:$P$6949,13,FALSE))</f>
        <v>0</v>
      </c>
      <c r="P23" s="3">
        <f>IF(ISNA(VLOOKUP(CONCATENATE($A23,P$1),'CP Trade Data'!$D$2:$P$6949,13,FALSE)),O23,VLOOKUP(CONCATENATE($A23,P$1),'CP Trade Data'!$D$2:$P$6949,13,FALSE))</f>
        <v>0</v>
      </c>
      <c r="Q23" s="3">
        <f>IF(ISNA(VLOOKUP(CONCATENATE($A23,Q$1),'CP Trade Data'!$D$2:$P$6949,13,FALSE)),P23,VLOOKUP(CONCATENATE($A23,Q$1),'CP Trade Data'!$D$2:$P$6949,13,FALSE))</f>
        <v>0</v>
      </c>
      <c r="R23" s="3">
        <f>IF(ISNA(VLOOKUP(CONCATENATE($A23,R$1),'CP Trade Data'!$D$2:$P$6949,13,FALSE)),Q23,VLOOKUP(CONCATENATE($A23,R$1),'CP Trade Data'!$D$2:$P$6949,13,FALSE))</f>
        <v>0</v>
      </c>
      <c r="S23" s="3">
        <f>IF(ISNA(VLOOKUP(CONCATENATE($A23,S$1),'CP Trade Data'!$D$2:$P$6949,13,FALSE)),R23,VLOOKUP(CONCATENATE($A23,S$1),'CP Trade Data'!$D$2:$P$6949,13,FALSE))</f>
        <v>0</v>
      </c>
      <c r="T23" s="3">
        <f>IF(ISNA(VLOOKUP(CONCATENATE($A23,T$1),'CP Trade Data'!$D$2:$P$6949,13,FALSE)),S23,VLOOKUP(CONCATENATE($A23,T$1),'CP Trade Data'!$D$2:$P$6949,13,FALSE))</f>
        <v>0</v>
      </c>
      <c r="U23" s="3">
        <f>IF(ISNA(VLOOKUP(CONCATENATE($A23,U$1),'CP Trade Data'!$D$2:$P$6949,13,FALSE)),T23,VLOOKUP(CONCATENATE($A23,U$1),'CP Trade Data'!$D$2:$P$6949,13,FALSE))</f>
        <v>0</v>
      </c>
      <c r="V23" s="3">
        <f>IF(ISNA(VLOOKUP(CONCATENATE($A23,V$1),'CP Trade Data'!$D$2:$P$6949,13,FALSE)),U23,VLOOKUP(CONCATENATE($A23,V$1),'CP Trade Data'!$D$2:$P$6949,13,FALSE))</f>
        <v>0</v>
      </c>
      <c r="W23" s="3">
        <f>IF(ISNA(VLOOKUP(CONCATENATE($A23,W$1),'CP Trade Data'!$D$2:$P$6949,13,FALSE)),V23,VLOOKUP(CONCATENATE($A23,W$1),'CP Trade Data'!$D$2:$P$6949,13,FALSE))</f>
        <v>0</v>
      </c>
      <c r="X23" s="3">
        <f>IF(ISNA(VLOOKUP(CONCATENATE($A23,X$1),'CP Trade Data'!$D$2:$P$6949,13,FALSE)),W23,VLOOKUP(CONCATENATE($A23,X$1),'CP Trade Data'!$D$2:$P$6949,13,FALSE))</f>
        <v>0</v>
      </c>
      <c r="Y23" s="3">
        <f>IF(ISNA(VLOOKUP(CONCATENATE($A23,Y$1),'CP Trade Data'!$D$2:$P$6949,13,FALSE)),X23,VLOOKUP(CONCATENATE($A23,Y$1),'CP Trade Data'!$D$2:$P$6949,13,FALSE))</f>
        <v>0</v>
      </c>
      <c r="Z23" s="3">
        <f>IF(ISNA(VLOOKUP(CONCATENATE($A23,Z$1),'CP Trade Data'!$D$2:$P$6949,13,FALSE)),Y23,VLOOKUP(CONCATENATE($A23,Z$1),'CP Trade Data'!$D$2:$P$6949,13,FALSE))</f>
        <v>0</v>
      </c>
      <c r="AA23" s="3">
        <f>IF(ISNA(VLOOKUP(CONCATENATE($A23,AA$1),'CP Trade Data'!$D$2:$P$6949,13,FALSE)),Z23,VLOOKUP(CONCATENATE($A23,AA$1),'CP Trade Data'!$D$2:$P$6949,13,FALSE))</f>
        <v>0</v>
      </c>
      <c r="AB23" s="3">
        <f>IF(ISNA(VLOOKUP(CONCATENATE($A23,AB$1),'CP Trade Data'!$D$2:$P$6949,13,FALSE)),AA23,VLOOKUP(CONCATENATE($A23,AB$1),'CP Trade Data'!$D$2:$P$6949,13,FALSE))</f>
        <v>0</v>
      </c>
      <c r="AC23" s="3">
        <f>IF(ISNA(VLOOKUP(CONCATENATE($A23,AC$1),'CP Trade Data'!$D$2:$P$6949,13,FALSE)),AB23,VLOOKUP(CONCATENATE($A23,AC$1),'CP Trade Data'!$D$2:$P$6949,13,FALSE))</f>
        <v>0</v>
      </c>
      <c r="AD23" s="3">
        <f>IF(ISNA(VLOOKUP(CONCATENATE($A23,AD$1),'CP Trade Data'!$D$2:$P$6949,13,FALSE)),AC23,VLOOKUP(CONCATENATE($A23,AD$1),'CP Trade Data'!$D$2:$P$6949,13,FALSE))</f>
        <v>0</v>
      </c>
      <c r="AE23" s="3">
        <f>IF(ISNA(VLOOKUP(CONCATENATE($A23,AE$1),'CP Trade Data'!$D$2:$P$6949,13,FALSE)),AD23,VLOOKUP(CONCATENATE($A23,AE$1),'CP Trade Data'!$D$2:$P$6949,13,FALSE))</f>
        <v>0</v>
      </c>
      <c r="AF23" s="3">
        <f>IF(ISNA(VLOOKUP(CONCATENATE($A23,AF$1),'CP Trade Data'!$D$2:$P$6949,13,FALSE)),AE23,VLOOKUP(CONCATENATE($A23,AF$1),'CP Trade Data'!$D$2:$P$6949,13,FALSE))</f>
        <v>0</v>
      </c>
      <c r="AG23" s="3">
        <f>IF(ISNA(VLOOKUP(CONCATENATE($A23,AG$1),'CP Trade Data'!$D$2:$P$6949,13,FALSE)),AF23,VLOOKUP(CONCATENATE($A23,AG$1),'CP Trade Data'!$D$2:$P$6949,13,FALSE))</f>
        <v>0</v>
      </c>
      <c r="AH23" s="3">
        <f>IF(ISNA(VLOOKUP(CONCATENATE($A23,AH$1),'CP Trade Data'!$D$2:$P$6949,13,FALSE)),AG23,VLOOKUP(CONCATENATE($A23,AH$1),'CP Trade Data'!$D$2:$P$6949,13,FALSE))</f>
        <v>0</v>
      </c>
      <c r="AI23" s="3">
        <f>IF(ISNA(VLOOKUP(CONCATENATE($A23,AI$1),'CP Trade Data'!$D$2:$P$6949,13,FALSE)),AH23,VLOOKUP(CONCATENATE($A23,AI$1),'CP Trade Data'!$D$2:$P$6949,13,FALSE))</f>
        <v>0</v>
      </c>
      <c r="AJ23" s="3">
        <f>IF(ISNA(VLOOKUP(CONCATENATE($A23,AJ$1),'CP Trade Data'!$D$2:$P$6949,13,FALSE)),AI23,VLOOKUP(CONCATENATE($A23,AJ$1),'CP Trade Data'!$D$2:$P$6949,13,FALSE))</f>
        <v>0</v>
      </c>
      <c r="AK23" s="3">
        <f>IF(ISNA(VLOOKUP(CONCATENATE($A23,AK$1),'CP Trade Data'!$D$2:$P$6949,13,FALSE)),AJ23,VLOOKUP(CONCATENATE($A23,AK$1),'CP Trade Data'!$D$2:$P$6949,13,FALSE))</f>
        <v>0</v>
      </c>
      <c r="AL23" s="3">
        <f>IF(ISNA(VLOOKUP(CONCATENATE($A23,AL$1),'CP Trade Data'!$D$2:$P$6949,13,FALSE)),AK23,VLOOKUP(CONCATENATE($A23,AL$1),'CP Trade Data'!$D$2:$P$6949,13,FALSE))</f>
        <v>0</v>
      </c>
      <c r="AM23" s="3">
        <f>IF(ISNA(VLOOKUP(CONCATENATE($A23,AM$1),'CP Trade Data'!$D$2:$P$6949,13,FALSE)),AL23,VLOOKUP(CONCATENATE($A23,AM$1),'CP Trade Data'!$D$2:$P$6949,13,FALSE))</f>
        <v>0</v>
      </c>
      <c r="AN23" s="3">
        <f>IF(ISNA(VLOOKUP(CONCATENATE($A23,AN$1),'CP Trade Data'!$D$2:$P$6949,13,FALSE)),AM23,VLOOKUP(CONCATENATE($A23,AN$1),'CP Trade Data'!$D$2:$P$6949,13,FALSE))</f>
        <v>0</v>
      </c>
      <c r="AO23" s="3">
        <f>IF(ISNA(VLOOKUP(CONCATENATE($A23,AO$1),'CP Trade Data'!$D$2:$P$6949,13,FALSE)),AN23,VLOOKUP(CONCATENATE($A23,AO$1),'CP Trade Data'!$D$2:$P$6949,13,FALSE))</f>
        <v>0</v>
      </c>
      <c r="AP23" s="3">
        <f>IF(ISNA(VLOOKUP(CONCATENATE($A23,AP$1),'CP Trade Data'!$D$2:$P$6949,13,FALSE)),AO23,VLOOKUP(CONCATENATE($A23,AP$1),'CP Trade Data'!$D$2:$P$6949,13,FALSE))</f>
        <v>0</v>
      </c>
      <c r="AQ23" s="3">
        <f>IF(ISNA(VLOOKUP(CONCATENATE($A23,AQ$1),'CP Trade Data'!$D$2:$P$6949,13,FALSE)),AP23,VLOOKUP(CONCATENATE($A23,AQ$1),'CP Trade Data'!$D$2:$P$6949,13,FALSE))</f>
        <v>0</v>
      </c>
      <c r="AR23" s="3">
        <f>IF(ISNA(VLOOKUP(CONCATENATE($A23,AR$1),'CP Trade Data'!$D$2:$P$6949,13,FALSE)),AQ23,VLOOKUP(CONCATENATE($A23,AR$1),'CP Trade Data'!$D$2:$P$6949,13,FALSE))</f>
        <v>0</v>
      </c>
      <c r="AS23" s="3">
        <f>IF(ISNA(VLOOKUP(CONCATENATE($A23,AS$1),'CP Trade Data'!$D$2:$P$6949,13,FALSE)),AR23,VLOOKUP(CONCATENATE($A23,AS$1),'CP Trade Data'!$D$2:$P$6949,13,FALSE))</f>
        <v>0</v>
      </c>
      <c r="AT23" s="3">
        <f>IF(ISNA(VLOOKUP(CONCATENATE($A23,AT$1),'CP Trade Data'!$D$2:$P$6949,13,FALSE)),AS23,VLOOKUP(CONCATENATE($A23,AT$1),'CP Trade Data'!$D$2:$P$6949,13,FALSE))</f>
        <v>0</v>
      </c>
      <c r="AU23" s="3">
        <f>IF(ISNA(VLOOKUP(CONCATENATE($A23,AU$1),'CP Trade Data'!$D$2:$P$6949,13,FALSE)),AT23,VLOOKUP(CONCATENATE($A23,AU$1),'CP Trade Data'!$D$2:$P$6949,13,FALSE))</f>
        <v>0</v>
      </c>
      <c r="AV23" s="3">
        <f>IF(ISNA(VLOOKUP(CONCATENATE($A23,AV$1),'CP Trade Data'!$D$2:$P$6949,13,FALSE)),AU23,VLOOKUP(CONCATENATE($A23,AV$1),'CP Trade Data'!$D$2:$P$6949,13,FALSE))</f>
        <v>0</v>
      </c>
      <c r="AW23" s="3">
        <f>IF(ISNA(VLOOKUP(CONCATENATE($A23,AW$1),'CP Trade Data'!$D$2:$P$6949,13,FALSE)),AV23,VLOOKUP(CONCATENATE($A23,AW$1),'CP Trade Data'!$D$2:$P$6949,13,FALSE))</f>
        <v>0</v>
      </c>
      <c r="AX23" s="3">
        <f>IF(ISNA(VLOOKUP(CONCATENATE($A23,AX$1),'CP Trade Data'!$D$2:$P$6949,13,FALSE)),AW23,VLOOKUP(CONCATENATE($A23,AX$1),'CP Trade Data'!$D$2:$P$6949,13,FALSE))</f>
        <v>0</v>
      </c>
      <c r="AY23" s="3">
        <f>IF(ISNA(VLOOKUP(CONCATENATE($A23,AY$1),'CP Trade Data'!$D$2:$P$6949,13,FALSE)),AX23,VLOOKUP(CONCATENATE($A23,AY$1),'CP Trade Data'!$D$2:$P$6949,13,FALSE))</f>
        <v>0</v>
      </c>
      <c r="AZ23" s="3">
        <f>IF(ISNA(VLOOKUP(CONCATENATE($A23,AZ$1),'CP Trade Data'!$D$2:$P$6949,13,FALSE)),AY23,VLOOKUP(CONCATENATE($A23,AZ$1),'CP Trade Data'!$D$2:$P$6949,13,FALSE))</f>
        <v>0</v>
      </c>
      <c r="BA23" s="3">
        <f>IF(ISNA(VLOOKUP(CONCATENATE($A23,BA$1),'CP Trade Data'!$D$2:$P$6949,13,FALSE)),AZ23,VLOOKUP(CONCATENATE($A23,BA$1),'CP Trade Data'!$D$2:$P$6949,13,FALSE))</f>
        <v>0</v>
      </c>
      <c r="BB23" s="3">
        <f>IF(ISNA(VLOOKUP(CONCATENATE($A23,BB$1),'CP Trade Data'!$D$2:$P$6949,13,FALSE)),BA23,VLOOKUP(CONCATENATE($A23,BB$1),'CP Trade Data'!$D$2:$P$6949,13,FALSE))</f>
        <v>0</v>
      </c>
      <c r="BC23" s="3">
        <f>IF(ISNA(VLOOKUP(CONCATENATE($A23,BC$1),'CP Trade Data'!$D$2:$P$6949,13,FALSE)),BB23,VLOOKUP(CONCATENATE($A23,BC$1),'CP Trade Data'!$D$2:$P$6949,13,FALSE))</f>
        <v>0</v>
      </c>
      <c r="BD23" s="3">
        <f>IF(ISNA(VLOOKUP(CONCATENATE($A23,BD$1),'CP Trade Data'!$D$2:$P$6949,13,FALSE)),BC23,VLOOKUP(CONCATENATE($A23,BD$1),'CP Trade Data'!$D$2:$P$6949,13,FALSE))</f>
        <v>0</v>
      </c>
      <c r="BE23" s="3">
        <f>IF(ISNA(VLOOKUP(CONCATENATE($A23,BE$1),'CP Trade Data'!$D$2:$P$6949,13,FALSE)),BD23,VLOOKUP(CONCATENATE($A23,BE$1),'CP Trade Data'!$D$2:$P$6949,13,FALSE))</f>
        <v>0</v>
      </c>
      <c r="BF23" s="3">
        <f>IF(ISNA(VLOOKUP(CONCATENATE($A23,BF$1),'CP Trade Data'!$D$2:$P$6949,13,FALSE)),BE23,VLOOKUP(CONCATENATE($A23,BF$1),'CP Trade Data'!$D$2:$P$6949,13,FALSE))</f>
        <v>0</v>
      </c>
      <c r="BG23" s="3">
        <f>IF(ISNA(VLOOKUP(CONCATENATE($A23,BG$1),'CP Trade Data'!$D$2:$P$6949,13,FALSE)),BF23,VLOOKUP(CONCATENATE($A23,BG$1),'CP Trade Data'!$D$2:$P$6949,13,FALSE))</f>
        <v>0</v>
      </c>
      <c r="BH23" s="3">
        <f>IF(ISNA(VLOOKUP(CONCATENATE($A23,BH$1),'CP Trade Data'!$D$2:$P$6949,13,FALSE)),BG23,VLOOKUP(CONCATENATE($A23,BH$1),'CP Trade Data'!$D$2:$P$6949,13,FALSE))</f>
        <v>0</v>
      </c>
      <c r="BI23" s="3">
        <f>IF(ISNA(VLOOKUP(CONCATENATE($A23,BI$1),'CP Trade Data'!$D$2:$P$6949,13,FALSE)),BH23,VLOOKUP(CONCATENATE($A23,BI$1),'CP Trade Data'!$D$2:$P$6949,13,FALSE))</f>
        <v>0</v>
      </c>
      <c r="BJ23" s="3">
        <f>IF(ISNA(VLOOKUP(CONCATENATE($A23,BJ$1),'CP Trade Data'!$D$2:$P$6949,13,FALSE)),BI23,VLOOKUP(CONCATENATE($A23,BJ$1),'CP Trade Data'!$D$2:$P$6949,13,FALSE))</f>
        <v>0</v>
      </c>
      <c r="BK23" s="3">
        <f>IF(ISNA(VLOOKUP(CONCATENATE($A23,BK$1),'CP Trade Data'!$D$2:$P$6949,13,FALSE)),BJ23,VLOOKUP(CONCATENATE($A23,BK$1),'CP Trade Data'!$D$2:$P$6949,13,FALSE))</f>
        <v>0</v>
      </c>
    </row>
    <row r="24" spans="1:63" x14ac:dyDescent="0.25">
      <c r="A24">
        <v>5758</v>
      </c>
      <c r="B24" t="s">
        <v>24</v>
      </c>
      <c r="C24" s="3">
        <f>IF(ISNA(VLOOKUP(CONCATENATE($A24,C$1),'CP Trade Data'!$D$2:$P$6949,13,FALSE)),0,VLOOKUP(CONCATENATE($A24,C$1),'CP Trade Data'!$D$2:$P$6949,13,FALSE))</f>
        <v>325600</v>
      </c>
      <c r="D24" s="3">
        <f>IF(ISNA(VLOOKUP(CONCATENATE($A24,D$1),'CP Trade Data'!$D$2:$P$6949,13,FALSE)),C24,VLOOKUP(CONCATENATE($A24,D$1),'CP Trade Data'!$D$2:$P$6949,13,FALSE))</f>
        <v>1330</v>
      </c>
      <c r="E24" s="3">
        <f>IF(ISNA(VLOOKUP(CONCATENATE($A24,E$1),'CP Trade Data'!$D$2:$P$6949,13,FALSE)),D24,VLOOKUP(CONCATENATE($A24,E$1),'CP Trade Data'!$D$2:$P$6949,13,FALSE))</f>
        <v>15655</v>
      </c>
      <c r="F24" s="3">
        <f>IF(ISNA(VLOOKUP(CONCATENATE($A24,F$1),'CP Trade Data'!$D$2:$P$6949,13,FALSE)),E24,VLOOKUP(CONCATENATE($A24,F$1),'CP Trade Data'!$D$2:$P$6949,13,FALSE))</f>
        <v>0</v>
      </c>
      <c r="G24" s="3">
        <f>IF(ISNA(VLOOKUP(CONCATENATE($A24,G$1),'CP Trade Data'!$D$2:$P$6949,13,FALSE)),F24,VLOOKUP(CONCATENATE($A24,G$1),'CP Trade Data'!$D$2:$P$6949,13,FALSE))</f>
        <v>211628</v>
      </c>
      <c r="H24" s="3">
        <f>IF(ISNA(VLOOKUP(CONCATENATE($A24,H$1),'CP Trade Data'!$D$2:$P$6949,13,FALSE)),G24,VLOOKUP(CONCATENATE($A24,H$1),'CP Trade Data'!$D$2:$P$6949,13,FALSE))</f>
        <v>211628</v>
      </c>
      <c r="I24" s="3">
        <f>IF(ISNA(VLOOKUP(CONCATENATE($A24,I$1),'CP Trade Data'!$D$2:$P$6949,13,FALSE)),H24,VLOOKUP(CONCATENATE($A24,I$1),'CP Trade Data'!$D$2:$P$6949,13,FALSE))</f>
        <v>211628</v>
      </c>
      <c r="J24" s="3">
        <f>IF(ISNA(VLOOKUP(CONCATENATE($A24,J$1),'CP Trade Data'!$D$2:$P$6949,13,FALSE)),I24,VLOOKUP(CONCATENATE($A24,J$1),'CP Trade Data'!$D$2:$P$6949,13,FALSE))</f>
        <v>211628</v>
      </c>
      <c r="K24" s="3">
        <f>IF(ISNA(VLOOKUP(CONCATENATE($A24,K$1),'CP Trade Data'!$D$2:$P$6949,13,FALSE)),J24,VLOOKUP(CONCATENATE($A24,K$1),'CP Trade Data'!$D$2:$P$6949,13,FALSE))</f>
        <v>0</v>
      </c>
      <c r="L24" s="3">
        <f>IF(ISNA(VLOOKUP(CONCATENATE($A24,L$1),'CP Trade Data'!$D$2:$P$6949,13,FALSE)),K24,VLOOKUP(CONCATENATE($A24,L$1),'CP Trade Data'!$D$2:$P$6949,13,FALSE))</f>
        <v>0</v>
      </c>
      <c r="M24" s="3">
        <f>IF(ISNA(VLOOKUP(CONCATENATE($A24,M$1),'CP Trade Data'!$D$2:$P$6949,13,FALSE)),L24,VLOOKUP(CONCATENATE($A24,M$1),'CP Trade Data'!$D$2:$P$6949,13,FALSE))</f>
        <v>0</v>
      </c>
      <c r="N24" s="3">
        <f>IF(ISNA(VLOOKUP(CONCATENATE($A24,N$1),'CP Trade Data'!$D$2:$P$6949,13,FALSE)),M24,VLOOKUP(CONCATENATE($A24,N$1),'CP Trade Data'!$D$2:$P$6949,13,FALSE))</f>
        <v>0</v>
      </c>
      <c r="O24" s="3">
        <f>IF(ISNA(VLOOKUP(CONCATENATE($A24,O$1),'CP Trade Data'!$D$2:$P$6949,13,FALSE)),N24,VLOOKUP(CONCATENATE($A24,O$1),'CP Trade Data'!$D$2:$P$6949,13,FALSE))</f>
        <v>0</v>
      </c>
      <c r="P24" s="3">
        <f>IF(ISNA(VLOOKUP(CONCATENATE($A24,P$1),'CP Trade Data'!$D$2:$P$6949,13,FALSE)),O24,VLOOKUP(CONCATENATE($A24,P$1),'CP Trade Data'!$D$2:$P$6949,13,FALSE))</f>
        <v>0</v>
      </c>
      <c r="Q24" s="3">
        <f>IF(ISNA(VLOOKUP(CONCATENATE($A24,Q$1),'CP Trade Data'!$D$2:$P$6949,13,FALSE)),P24,VLOOKUP(CONCATENATE($A24,Q$1),'CP Trade Data'!$D$2:$P$6949,13,FALSE))</f>
        <v>0</v>
      </c>
      <c r="R24" s="3">
        <f>IF(ISNA(VLOOKUP(CONCATENATE($A24,R$1),'CP Trade Data'!$D$2:$P$6949,13,FALSE)),Q24,VLOOKUP(CONCATENATE($A24,R$1),'CP Trade Data'!$D$2:$P$6949,13,FALSE))</f>
        <v>0</v>
      </c>
      <c r="S24" s="3">
        <f>IF(ISNA(VLOOKUP(CONCATENATE($A24,S$1),'CP Trade Data'!$D$2:$P$6949,13,FALSE)),R24,VLOOKUP(CONCATENATE($A24,S$1),'CP Trade Data'!$D$2:$P$6949,13,FALSE))</f>
        <v>0</v>
      </c>
      <c r="T24" s="3">
        <f>IF(ISNA(VLOOKUP(CONCATENATE($A24,T$1),'CP Trade Data'!$D$2:$P$6949,13,FALSE)),S24,VLOOKUP(CONCATENATE($A24,T$1),'CP Trade Data'!$D$2:$P$6949,13,FALSE))</f>
        <v>0</v>
      </c>
      <c r="U24" s="3">
        <f>IF(ISNA(VLOOKUP(CONCATENATE($A24,U$1),'CP Trade Data'!$D$2:$P$6949,13,FALSE)),T24,VLOOKUP(CONCATENATE($A24,U$1),'CP Trade Data'!$D$2:$P$6949,13,FALSE))</f>
        <v>0</v>
      </c>
      <c r="V24" s="3">
        <f>IF(ISNA(VLOOKUP(CONCATENATE($A24,V$1),'CP Trade Data'!$D$2:$P$6949,13,FALSE)),U24,VLOOKUP(CONCATENATE($A24,V$1),'CP Trade Data'!$D$2:$P$6949,13,FALSE))</f>
        <v>0</v>
      </c>
      <c r="W24" s="3">
        <f>IF(ISNA(VLOOKUP(CONCATENATE($A24,W$1),'CP Trade Data'!$D$2:$P$6949,13,FALSE)),V24,VLOOKUP(CONCATENATE($A24,W$1),'CP Trade Data'!$D$2:$P$6949,13,FALSE))</f>
        <v>0</v>
      </c>
      <c r="X24" s="3">
        <f>IF(ISNA(VLOOKUP(CONCATENATE($A24,X$1),'CP Trade Data'!$D$2:$P$6949,13,FALSE)),W24,VLOOKUP(CONCATENATE($A24,X$1),'CP Trade Data'!$D$2:$P$6949,13,FALSE))</f>
        <v>0</v>
      </c>
      <c r="Y24" s="3">
        <f>IF(ISNA(VLOOKUP(CONCATENATE($A24,Y$1),'CP Trade Data'!$D$2:$P$6949,13,FALSE)),X24,VLOOKUP(CONCATENATE($A24,Y$1),'CP Trade Data'!$D$2:$P$6949,13,FALSE))</f>
        <v>0</v>
      </c>
      <c r="Z24" s="3">
        <f>IF(ISNA(VLOOKUP(CONCATENATE($A24,Z$1),'CP Trade Data'!$D$2:$P$6949,13,FALSE)),Y24,VLOOKUP(CONCATENATE($A24,Z$1),'CP Trade Data'!$D$2:$P$6949,13,FALSE))</f>
        <v>0</v>
      </c>
      <c r="AA24" s="3">
        <f>IF(ISNA(VLOOKUP(CONCATENATE($A24,AA$1),'CP Trade Data'!$D$2:$P$6949,13,FALSE)),Z24,VLOOKUP(CONCATENATE($A24,AA$1),'CP Trade Data'!$D$2:$P$6949,13,FALSE))</f>
        <v>0</v>
      </c>
      <c r="AB24" s="3">
        <f>IF(ISNA(VLOOKUP(CONCATENATE($A24,AB$1),'CP Trade Data'!$D$2:$P$6949,13,FALSE)),AA24,VLOOKUP(CONCATENATE($A24,AB$1),'CP Trade Data'!$D$2:$P$6949,13,FALSE))</f>
        <v>0</v>
      </c>
      <c r="AC24" s="3">
        <f>IF(ISNA(VLOOKUP(CONCATENATE($A24,AC$1),'CP Trade Data'!$D$2:$P$6949,13,FALSE)),AB24,VLOOKUP(CONCATENATE($A24,AC$1),'CP Trade Data'!$D$2:$P$6949,13,FALSE))</f>
        <v>0</v>
      </c>
      <c r="AD24" s="3">
        <f>IF(ISNA(VLOOKUP(CONCATENATE($A24,AD$1),'CP Trade Data'!$D$2:$P$6949,13,FALSE)),AC24,VLOOKUP(CONCATENATE($A24,AD$1),'CP Trade Data'!$D$2:$P$6949,13,FALSE))</f>
        <v>0</v>
      </c>
      <c r="AE24" s="3">
        <f>IF(ISNA(VLOOKUP(CONCATENATE($A24,AE$1),'CP Trade Data'!$D$2:$P$6949,13,FALSE)),AD24,VLOOKUP(CONCATENATE($A24,AE$1),'CP Trade Data'!$D$2:$P$6949,13,FALSE))</f>
        <v>0</v>
      </c>
      <c r="AF24" s="3">
        <f>IF(ISNA(VLOOKUP(CONCATENATE($A24,AF$1),'CP Trade Data'!$D$2:$P$6949,13,FALSE)),AE24,VLOOKUP(CONCATENATE($A24,AF$1),'CP Trade Data'!$D$2:$P$6949,13,FALSE))</f>
        <v>0</v>
      </c>
      <c r="AG24" s="3">
        <f>IF(ISNA(VLOOKUP(CONCATENATE($A24,AG$1),'CP Trade Data'!$D$2:$P$6949,13,FALSE)),AF24,VLOOKUP(CONCATENATE($A24,AG$1),'CP Trade Data'!$D$2:$P$6949,13,FALSE))</f>
        <v>0</v>
      </c>
      <c r="AH24" s="3">
        <f>IF(ISNA(VLOOKUP(CONCATENATE($A24,AH$1),'CP Trade Data'!$D$2:$P$6949,13,FALSE)),AG24,VLOOKUP(CONCATENATE($A24,AH$1),'CP Trade Data'!$D$2:$P$6949,13,FALSE))</f>
        <v>0</v>
      </c>
      <c r="AI24" s="3">
        <f>IF(ISNA(VLOOKUP(CONCATENATE($A24,AI$1),'CP Trade Data'!$D$2:$P$6949,13,FALSE)),AH24,VLOOKUP(CONCATENATE($A24,AI$1),'CP Trade Data'!$D$2:$P$6949,13,FALSE))</f>
        <v>0</v>
      </c>
      <c r="AJ24" s="3">
        <f>IF(ISNA(VLOOKUP(CONCATENATE($A24,AJ$1),'CP Trade Data'!$D$2:$P$6949,13,FALSE)),AI24,VLOOKUP(CONCATENATE($A24,AJ$1),'CP Trade Data'!$D$2:$P$6949,13,FALSE))</f>
        <v>0</v>
      </c>
      <c r="AK24" s="3">
        <f>IF(ISNA(VLOOKUP(CONCATENATE($A24,AK$1),'CP Trade Data'!$D$2:$P$6949,13,FALSE)),AJ24,VLOOKUP(CONCATENATE($A24,AK$1),'CP Trade Data'!$D$2:$P$6949,13,FALSE))</f>
        <v>0</v>
      </c>
      <c r="AL24" s="3">
        <f>IF(ISNA(VLOOKUP(CONCATENATE($A24,AL$1),'CP Trade Data'!$D$2:$P$6949,13,FALSE)),AK24,VLOOKUP(CONCATENATE($A24,AL$1),'CP Trade Data'!$D$2:$P$6949,13,FALSE))</f>
        <v>0</v>
      </c>
      <c r="AM24" s="3">
        <f>IF(ISNA(VLOOKUP(CONCATENATE($A24,AM$1),'CP Trade Data'!$D$2:$P$6949,13,FALSE)),AL24,VLOOKUP(CONCATENATE($A24,AM$1),'CP Trade Data'!$D$2:$P$6949,13,FALSE))</f>
        <v>0</v>
      </c>
      <c r="AN24" s="3">
        <f>IF(ISNA(VLOOKUP(CONCATENATE($A24,AN$1),'CP Trade Data'!$D$2:$P$6949,13,FALSE)),AM24,VLOOKUP(CONCATENATE($A24,AN$1),'CP Trade Data'!$D$2:$P$6949,13,FALSE))</f>
        <v>0</v>
      </c>
      <c r="AO24" s="3">
        <f>IF(ISNA(VLOOKUP(CONCATENATE($A24,AO$1),'CP Trade Data'!$D$2:$P$6949,13,FALSE)),AN24,VLOOKUP(CONCATENATE($A24,AO$1),'CP Trade Data'!$D$2:$P$6949,13,FALSE))</f>
        <v>0</v>
      </c>
      <c r="AP24" s="3">
        <f>IF(ISNA(VLOOKUP(CONCATENATE($A24,AP$1),'CP Trade Data'!$D$2:$P$6949,13,FALSE)),AO24,VLOOKUP(CONCATENATE($A24,AP$1),'CP Trade Data'!$D$2:$P$6949,13,FALSE))</f>
        <v>0</v>
      </c>
      <c r="AQ24" s="3">
        <f>IF(ISNA(VLOOKUP(CONCATENATE($A24,AQ$1),'CP Trade Data'!$D$2:$P$6949,13,FALSE)),AP24,VLOOKUP(CONCATENATE($A24,AQ$1),'CP Trade Data'!$D$2:$P$6949,13,FALSE))</f>
        <v>0</v>
      </c>
      <c r="AR24" s="3">
        <f>IF(ISNA(VLOOKUP(CONCATENATE($A24,AR$1),'CP Trade Data'!$D$2:$P$6949,13,FALSE)),AQ24,VLOOKUP(CONCATENATE($A24,AR$1),'CP Trade Data'!$D$2:$P$6949,13,FALSE))</f>
        <v>0</v>
      </c>
      <c r="AS24" s="3">
        <f>IF(ISNA(VLOOKUP(CONCATENATE($A24,AS$1),'CP Trade Data'!$D$2:$P$6949,13,FALSE)),AR24,VLOOKUP(CONCATENATE($A24,AS$1),'CP Trade Data'!$D$2:$P$6949,13,FALSE))</f>
        <v>0</v>
      </c>
      <c r="AT24" s="3">
        <f>IF(ISNA(VLOOKUP(CONCATENATE($A24,AT$1),'CP Trade Data'!$D$2:$P$6949,13,FALSE)),AS24,VLOOKUP(CONCATENATE($A24,AT$1),'CP Trade Data'!$D$2:$P$6949,13,FALSE))</f>
        <v>0</v>
      </c>
      <c r="AU24" s="3">
        <f>IF(ISNA(VLOOKUP(CONCATENATE($A24,AU$1),'CP Trade Data'!$D$2:$P$6949,13,FALSE)),AT24,VLOOKUP(CONCATENATE($A24,AU$1),'CP Trade Data'!$D$2:$P$6949,13,FALSE))</f>
        <v>0</v>
      </c>
      <c r="AV24" s="3">
        <f>IF(ISNA(VLOOKUP(CONCATENATE($A24,AV$1),'CP Trade Data'!$D$2:$P$6949,13,FALSE)),AU24,VLOOKUP(CONCATENATE($A24,AV$1),'CP Trade Data'!$D$2:$P$6949,13,FALSE))</f>
        <v>0</v>
      </c>
      <c r="AW24" s="3">
        <f>IF(ISNA(VLOOKUP(CONCATENATE($A24,AW$1),'CP Trade Data'!$D$2:$P$6949,13,FALSE)),AV24,VLOOKUP(CONCATENATE($A24,AW$1),'CP Trade Data'!$D$2:$P$6949,13,FALSE))</f>
        <v>0</v>
      </c>
      <c r="AX24" s="3">
        <f>IF(ISNA(VLOOKUP(CONCATENATE($A24,AX$1),'CP Trade Data'!$D$2:$P$6949,13,FALSE)),AW24,VLOOKUP(CONCATENATE($A24,AX$1),'CP Trade Data'!$D$2:$P$6949,13,FALSE))</f>
        <v>0</v>
      </c>
      <c r="AY24" s="3">
        <f>IF(ISNA(VLOOKUP(CONCATENATE($A24,AY$1),'CP Trade Data'!$D$2:$P$6949,13,FALSE)),AX24,VLOOKUP(CONCATENATE($A24,AY$1),'CP Trade Data'!$D$2:$P$6949,13,FALSE))</f>
        <v>0</v>
      </c>
      <c r="AZ24" s="3">
        <f>IF(ISNA(VLOOKUP(CONCATENATE($A24,AZ$1),'CP Trade Data'!$D$2:$P$6949,13,FALSE)),AY24,VLOOKUP(CONCATENATE($A24,AZ$1),'CP Trade Data'!$D$2:$P$6949,13,FALSE))</f>
        <v>0</v>
      </c>
      <c r="BA24" s="3">
        <f>IF(ISNA(VLOOKUP(CONCATENATE($A24,BA$1),'CP Trade Data'!$D$2:$P$6949,13,FALSE)),AZ24,VLOOKUP(CONCATENATE($A24,BA$1),'CP Trade Data'!$D$2:$P$6949,13,FALSE))</f>
        <v>0</v>
      </c>
      <c r="BB24" s="3">
        <f>IF(ISNA(VLOOKUP(CONCATENATE($A24,BB$1),'CP Trade Data'!$D$2:$P$6949,13,FALSE)),BA24,VLOOKUP(CONCATENATE($A24,BB$1),'CP Trade Data'!$D$2:$P$6949,13,FALSE))</f>
        <v>0</v>
      </c>
      <c r="BC24" s="3">
        <f>IF(ISNA(VLOOKUP(CONCATENATE($A24,BC$1),'CP Trade Data'!$D$2:$P$6949,13,FALSE)),BB24,VLOOKUP(CONCATENATE($A24,BC$1),'CP Trade Data'!$D$2:$P$6949,13,FALSE))</f>
        <v>0</v>
      </c>
      <c r="BD24" s="3">
        <f>IF(ISNA(VLOOKUP(CONCATENATE($A24,BD$1),'CP Trade Data'!$D$2:$P$6949,13,FALSE)),BC24,VLOOKUP(CONCATENATE($A24,BD$1),'CP Trade Data'!$D$2:$P$6949,13,FALSE))</f>
        <v>0</v>
      </c>
      <c r="BE24" s="3">
        <f>IF(ISNA(VLOOKUP(CONCATENATE($A24,BE$1),'CP Trade Data'!$D$2:$P$6949,13,FALSE)),BD24,VLOOKUP(CONCATENATE($A24,BE$1),'CP Trade Data'!$D$2:$P$6949,13,FALSE))</f>
        <v>0</v>
      </c>
      <c r="BF24" s="3">
        <f>IF(ISNA(VLOOKUP(CONCATENATE($A24,BF$1),'CP Trade Data'!$D$2:$P$6949,13,FALSE)),BE24,VLOOKUP(CONCATENATE($A24,BF$1),'CP Trade Data'!$D$2:$P$6949,13,FALSE))</f>
        <v>0</v>
      </c>
      <c r="BG24" s="3">
        <f>IF(ISNA(VLOOKUP(CONCATENATE($A24,BG$1),'CP Trade Data'!$D$2:$P$6949,13,FALSE)),BF24,VLOOKUP(CONCATENATE($A24,BG$1),'CP Trade Data'!$D$2:$P$6949,13,FALSE))</f>
        <v>0</v>
      </c>
      <c r="BH24" s="3">
        <f>IF(ISNA(VLOOKUP(CONCATENATE($A24,BH$1),'CP Trade Data'!$D$2:$P$6949,13,FALSE)),BG24,VLOOKUP(CONCATENATE($A24,BH$1),'CP Trade Data'!$D$2:$P$6949,13,FALSE))</f>
        <v>0</v>
      </c>
      <c r="BI24" s="3">
        <f>IF(ISNA(VLOOKUP(CONCATENATE($A24,BI$1),'CP Trade Data'!$D$2:$P$6949,13,FALSE)),BH24,VLOOKUP(CONCATENATE($A24,BI$1),'CP Trade Data'!$D$2:$P$6949,13,FALSE))</f>
        <v>0</v>
      </c>
      <c r="BJ24" s="3">
        <f>IF(ISNA(VLOOKUP(CONCATENATE($A24,BJ$1),'CP Trade Data'!$D$2:$P$6949,13,FALSE)),BI24,VLOOKUP(CONCATENATE($A24,BJ$1),'CP Trade Data'!$D$2:$P$6949,13,FALSE))</f>
        <v>0</v>
      </c>
      <c r="BK24" s="3">
        <f>IF(ISNA(VLOOKUP(CONCATENATE($A24,BK$1),'CP Trade Data'!$D$2:$P$6949,13,FALSE)),BJ24,VLOOKUP(CONCATENATE($A24,BK$1),'CP Trade Data'!$D$2:$P$6949,13,FALSE))</f>
        <v>0</v>
      </c>
    </row>
    <row r="25" spans="1:63" x14ac:dyDescent="0.25">
      <c r="A25">
        <v>6469</v>
      </c>
      <c r="B25" t="s">
        <v>30</v>
      </c>
      <c r="C25" s="3">
        <f>IF(ISNA(VLOOKUP(CONCATENATE($A25,C$1),'CP Trade Data'!$D$2:$P$6949,13,FALSE)),0,VLOOKUP(CONCATENATE($A25,C$1),'CP Trade Data'!$D$2:$P$6949,13,FALSE))</f>
        <v>5779</v>
      </c>
      <c r="D25" s="3">
        <f>IF(ISNA(VLOOKUP(CONCATENATE($A25,D$1),'CP Trade Data'!$D$2:$P$6949,13,FALSE)),C25,VLOOKUP(CONCATENATE($A25,D$1),'CP Trade Data'!$D$2:$P$6949,13,FALSE))</f>
        <v>5779</v>
      </c>
      <c r="E25" s="3">
        <f>IF(ISNA(VLOOKUP(CONCATENATE($A25,E$1),'CP Trade Data'!$D$2:$P$6949,13,FALSE)),D25,VLOOKUP(CONCATENATE($A25,E$1),'CP Trade Data'!$D$2:$P$6949,13,FALSE))</f>
        <v>5779</v>
      </c>
      <c r="F25" s="3">
        <f>IF(ISNA(VLOOKUP(CONCATENATE($A25,F$1),'CP Trade Data'!$D$2:$P$6949,13,FALSE)),E25,VLOOKUP(CONCATENATE($A25,F$1),'CP Trade Data'!$D$2:$P$6949,13,FALSE))</f>
        <v>12441</v>
      </c>
      <c r="G25" s="3">
        <f>IF(ISNA(VLOOKUP(CONCATENATE($A25,G$1),'CP Trade Data'!$D$2:$P$6949,13,FALSE)),F25,VLOOKUP(CONCATENATE($A25,G$1),'CP Trade Data'!$D$2:$P$6949,13,FALSE))</f>
        <v>64420</v>
      </c>
      <c r="H25" s="3">
        <f>IF(ISNA(VLOOKUP(CONCATENATE($A25,H$1),'CP Trade Data'!$D$2:$P$6949,13,FALSE)),G25,VLOOKUP(CONCATENATE($A25,H$1),'CP Trade Data'!$D$2:$P$6949,13,FALSE))</f>
        <v>64420</v>
      </c>
      <c r="I25" s="3">
        <f>IF(ISNA(VLOOKUP(CONCATENATE($A25,I$1),'CP Trade Data'!$D$2:$P$6949,13,FALSE)),H25,VLOOKUP(CONCATENATE($A25,I$1),'CP Trade Data'!$D$2:$P$6949,13,FALSE))</f>
        <v>64420</v>
      </c>
      <c r="J25" s="3">
        <f>IF(ISNA(VLOOKUP(CONCATENATE($A25,J$1),'CP Trade Data'!$D$2:$P$6949,13,FALSE)),I25,VLOOKUP(CONCATENATE($A25,J$1),'CP Trade Data'!$D$2:$P$6949,13,FALSE))</f>
        <v>64420</v>
      </c>
      <c r="K25" s="3">
        <f>IF(ISNA(VLOOKUP(CONCATENATE($A25,K$1),'CP Trade Data'!$D$2:$P$6949,13,FALSE)),J25,VLOOKUP(CONCATENATE($A25,K$1),'CP Trade Data'!$D$2:$P$6949,13,FALSE))</f>
        <v>72474</v>
      </c>
      <c r="L25" s="3">
        <f>IF(ISNA(VLOOKUP(CONCATENATE($A25,L$1),'CP Trade Data'!$D$2:$P$6949,13,FALSE)),K25,VLOOKUP(CONCATENATE($A25,L$1),'CP Trade Data'!$D$2:$P$6949,13,FALSE))</f>
        <v>76201</v>
      </c>
      <c r="M25" s="3">
        <f>IF(ISNA(VLOOKUP(CONCATENATE($A25,M$1),'CP Trade Data'!$D$2:$P$6949,13,FALSE)),L25,VLOOKUP(CONCATENATE($A25,M$1),'CP Trade Data'!$D$2:$P$6949,13,FALSE))</f>
        <v>87918</v>
      </c>
      <c r="N25" s="3">
        <f>IF(ISNA(VLOOKUP(CONCATENATE($A25,N$1),'CP Trade Data'!$D$2:$P$6949,13,FALSE)),M25,VLOOKUP(CONCATENATE($A25,N$1),'CP Trade Data'!$D$2:$P$6949,13,FALSE))</f>
        <v>138469</v>
      </c>
      <c r="O25" s="3">
        <f>IF(ISNA(VLOOKUP(CONCATENATE($A25,O$1),'CP Trade Data'!$D$2:$P$6949,13,FALSE)),N25,VLOOKUP(CONCATENATE($A25,O$1),'CP Trade Data'!$D$2:$P$6949,13,FALSE))</f>
        <v>138469</v>
      </c>
      <c r="P25" s="3">
        <f>IF(ISNA(VLOOKUP(CONCATENATE($A25,P$1),'CP Trade Data'!$D$2:$P$6949,13,FALSE)),O25,VLOOKUP(CONCATENATE($A25,P$1),'CP Trade Data'!$D$2:$P$6949,13,FALSE))</f>
        <v>138469</v>
      </c>
      <c r="Q25" s="3">
        <f>IF(ISNA(VLOOKUP(CONCATENATE($A25,Q$1),'CP Trade Data'!$D$2:$P$6949,13,FALSE)),P25,VLOOKUP(CONCATENATE($A25,Q$1),'CP Trade Data'!$D$2:$P$6949,13,FALSE))</f>
        <v>144552</v>
      </c>
      <c r="R25" s="3">
        <f>IF(ISNA(VLOOKUP(CONCATENATE($A25,R$1),'CP Trade Data'!$D$2:$P$6949,13,FALSE)),Q25,VLOOKUP(CONCATENATE($A25,R$1),'CP Trade Data'!$D$2:$P$6949,13,FALSE))</f>
        <v>144552</v>
      </c>
      <c r="S25" s="3">
        <f>IF(ISNA(VLOOKUP(CONCATENATE($A25,S$1),'CP Trade Data'!$D$2:$P$6949,13,FALSE)),R25,VLOOKUP(CONCATENATE($A25,S$1),'CP Trade Data'!$D$2:$P$6949,13,FALSE))</f>
        <v>144552</v>
      </c>
      <c r="T25" s="3">
        <f>IF(ISNA(VLOOKUP(CONCATENATE($A25,T$1),'CP Trade Data'!$D$2:$P$6949,13,FALSE)),S25,VLOOKUP(CONCATENATE($A25,T$1),'CP Trade Data'!$D$2:$P$6949,13,FALSE))</f>
        <v>158946</v>
      </c>
      <c r="U25" s="3">
        <f>IF(ISNA(VLOOKUP(CONCATENATE($A25,U$1),'CP Trade Data'!$D$2:$P$6949,13,FALSE)),T25,VLOOKUP(CONCATENATE($A25,U$1),'CP Trade Data'!$D$2:$P$6949,13,FALSE))</f>
        <v>203500</v>
      </c>
      <c r="V25" s="3">
        <f>IF(ISNA(VLOOKUP(CONCATENATE($A25,V$1),'CP Trade Data'!$D$2:$P$6949,13,FALSE)),U25,VLOOKUP(CONCATENATE($A25,V$1),'CP Trade Data'!$D$2:$P$6949,13,FALSE))</f>
        <v>203500</v>
      </c>
      <c r="W25" s="3">
        <f>IF(ISNA(VLOOKUP(CONCATENATE($A25,W$1),'CP Trade Data'!$D$2:$P$6949,13,FALSE)),V25,VLOOKUP(CONCATENATE($A25,W$1),'CP Trade Data'!$D$2:$P$6949,13,FALSE))</f>
        <v>203500</v>
      </c>
      <c r="X25" s="3">
        <f>IF(ISNA(VLOOKUP(CONCATENATE($A25,X$1),'CP Trade Data'!$D$2:$P$6949,13,FALSE)),W25,VLOOKUP(CONCATENATE($A25,X$1),'CP Trade Data'!$D$2:$P$6949,13,FALSE))</f>
        <v>210335</v>
      </c>
      <c r="Y25" s="3">
        <f>IF(ISNA(VLOOKUP(CONCATENATE($A25,Y$1),'CP Trade Data'!$D$2:$P$6949,13,FALSE)),X25,VLOOKUP(CONCATENATE($A25,Y$1),'CP Trade Data'!$D$2:$P$6949,13,FALSE))</f>
        <v>221231</v>
      </c>
      <c r="Z25" s="3">
        <f>IF(ISNA(VLOOKUP(CONCATENATE($A25,Z$1),'CP Trade Data'!$D$2:$P$6949,13,FALSE)),Y25,VLOOKUP(CONCATENATE($A25,Z$1),'CP Trade Data'!$D$2:$P$6949,13,FALSE))</f>
        <v>236750</v>
      </c>
      <c r="AA25" s="3">
        <f>IF(ISNA(VLOOKUP(CONCATENATE($A25,AA$1),'CP Trade Data'!$D$2:$P$6949,13,FALSE)),Z25,VLOOKUP(CONCATENATE($A25,AA$1),'CP Trade Data'!$D$2:$P$6949,13,FALSE))</f>
        <v>251530</v>
      </c>
      <c r="AB25" s="3">
        <f>IF(ISNA(VLOOKUP(CONCATENATE($A25,AB$1),'CP Trade Data'!$D$2:$P$6949,13,FALSE)),AA25,VLOOKUP(CONCATENATE($A25,AB$1),'CP Trade Data'!$D$2:$P$6949,13,FALSE))</f>
        <v>288126</v>
      </c>
      <c r="AC25" s="3">
        <f>IF(ISNA(VLOOKUP(CONCATENATE($A25,AC$1),'CP Trade Data'!$D$2:$P$6949,13,FALSE)),AB25,VLOOKUP(CONCATENATE($A25,AC$1),'CP Trade Data'!$D$2:$P$6949,13,FALSE))</f>
        <v>288126</v>
      </c>
      <c r="AD25" s="3">
        <f>IF(ISNA(VLOOKUP(CONCATENATE($A25,AD$1),'CP Trade Data'!$D$2:$P$6949,13,FALSE)),AC25,VLOOKUP(CONCATENATE($A25,AD$1),'CP Trade Data'!$D$2:$P$6949,13,FALSE))</f>
        <v>288126</v>
      </c>
      <c r="AE25" s="3">
        <f>IF(ISNA(VLOOKUP(CONCATENATE($A25,AE$1),'CP Trade Data'!$D$2:$P$6949,13,FALSE)),AD25,VLOOKUP(CONCATENATE($A25,AE$1),'CP Trade Data'!$D$2:$P$6949,13,FALSE))</f>
        <v>300753</v>
      </c>
      <c r="AF25" s="3">
        <f>IF(ISNA(VLOOKUP(CONCATENATE($A25,AF$1),'CP Trade Data'!$D$2:$P$6949,13,FALSE)),AE25,VLOOKUP(CONCATENATE($A25,AF$1),'CP Trade Data'!$D$2:$P$6949,13,FALSE))</f>
        <v>311784</v>
      </c>
      <c r="AG25" s="3">
        <f>IF(ISNA(VLOOKUP(CONCATENATE($A25,AG$1),'CP Trade Data'!$D$2:$P$6949,13,FALSE)),AF25,VLOOKUP(CONCATENATE($A25,AG$1),'CP Trade Data'!$D$2:$P$6949,13,FALSE))</f>
        <v>295746</v>
      </c>
      <c r="AH25" s="3">
        <f>IF(ISNA(VLOOKUP(CONCATENATE($A25,AH$1),'CP Trade Data'!$D$2:$P$6949,13,FALSE)),AG25,VLOOKUP(CONCATENATE($A25,AH$1),'CP Trade Data'!$D$2:$P$6949,13,FALSE))</f>
        <v>306659</v>
      </c>
      <c r="AI25" s="3">
        <f>IF(ISNA(VLOOKUP(CONCATENATE($A25,AI$1),'CP Trade Data'!$D$2:$P$6949,13,FALSE)),AH25,VLOOKUP(CONCATENATE($A25,AI$1),'CP Trade Data'!$D$2:$P$6949,13,FALSE))</f>
        <v>333075</v>
      </c>
      <c r="AJ25" s="3">
        <f>IF(ISNA(VLOOKUP(CONCATENATE($A25,AJ$1),'CP Trade Data'!$D$2:$P$6949,13,FALSE)),AI25,VLOOKUP(CONCATENATE($A25,AJ$1),'CP Trade Data'!$D$2:$P$6949,13,FALSE))</f>
        <v>333075</v>
      </c>
      <c r="AK25" s="3">
        <f>IF(ISNA(VLOOKUP(CONCATENATE($A25,AK$1),'CP Trade Data'!$D$2:$P$6949,13,FALSE)),AJ25,VLOOKUP(CONCATENATE($A25,AK$1),'CP Trade Data'!$D$2:$P$6949,13,FALSE))</f>
        <v>333075</v>
      </c>
      <c r="AL25" s="3">
        <f>IF(ISNA(VLOOKUP(CONCATENATE($A25,AL$1),'CP Trade Data'!$D$2:$P$6949,13,FALSE)),AK25,VLOOKUP(CONCATENATE($A25,AL$1),'CP Trade Data'!$D$2:$P$6949,13,FALSE))</f>
        <v>335710</v>
      </c>
      <c r="AM25" s="3">
        <f>IF(ISNA(VLOOKUP(CONCATENATE($A25,AM$1),'CP Trade Data'!$D$2:$P$6949,13,FALSE)),AL25,VLOOKUP(CONCATENATE($A25,AM$1),'CP Trade Data'!$D$2:$P$6949,13,FALSE))</f>
        <v>355224</v>
      </c>
      <c r="AN25" s="3">
        <f>IF(ISNA(VLOOKUP(CONCATENATE($A25,AN$1),'CP Trade Data'!$D$2:$P$6949,13,FALSE)),AM25,VLOOKUP(CONCATENATE($A25,AN$1),'CP Trade Data'!$D$2:$P$6949,13,FALSE))</f>
        <v>373838</v>
      </c>
      <c r="AO25" s="3">
        <f>IF(ISNA(VLOOKUP(CONCATENATE($A25,AO$1),'CP Trade Data'!$D$2:$P$6949,13,FALSE)),AN25,VLOOKUP(CONCATENATE($A25,AO$1),'CP Trade Data'!$D$2:$P$6949,13,FALSE))</f>
        <v>394930</v>
      </c>
      <c r="AP25" s="3">
        <f>IF(ISNA(VLOOKUP(CONCATENATE($A25,AP$1),'CP Trade Data'!$D$2:$P$6949,13,FALSE)),AO25,VLOOKUP(CONCATENATE($A25,AP$1),'CP Trade Data'!$D$2:$P$6949,13,FALSE))</f>
        <v>474391</v>
      </c>
      <c r="AQ25" s="3">
        <f>IF(ISNA(VLOOKUP(CONCATENATE($A25,AQ$1),'CP Trade Data'!$D$2:$P$6949,13,FALSE)),AP25,VLOOKUP(CONCATENATE($A25,AQ$1),'CP Trade Data'!$D$2:$P$6949,13,FALSE))</f>
        <v>474391</v>
      </c>
      <c r="AR25" s="3">
        <f>IF(ISNA(VLOOKUP(CONCATENATE($A25,AR$1),'CP Trade Data'!$D$2:$P$6949,13,FALSE)),AQ25,VLOOKUP(CONCATENATE($A25,AR$1),'CP Trade Data'!$D$2:$P$6949,13,FALSE))</f>
        <v>474391</v>
      </c>
      <c r="AS25" s="3">
        <f>IF(ISNA(VLOOKUP(CONCATENATE($A25,AS$1),'CP Trade Data'!$D$2:$P$6949,13,FALSE)),AR25,VLOOKUP(CONCATENATE($A25,AS$1),'CP Trade Data'!$D$2:$P$6949,13,FALSE))</f>
        <v>474391</v>
      </c>
      <c r="AT25" s="3">
        <f>IF(ISNA(VLOOKUP(CONCATENATE($A25,AT$1),'CP Trade Data'!$D$2:$P$6949,13,FALSE)),AS25,VLOOKUP(CONCATENATE($A25,AT$1),'CP Trade Data'!$D$2:$P$6949,13,FALSE))</f>
        <v>493974</v>
      </c>
      <c r="AU25" s="3">
        <f>IF(ISNA(VLOOKUP(CONCATENATE($A25,AU$1),'CP Trade Data'!$D$2:$P$6949,13,FALSE)),AT25,VLOOKUP(CONCATENATE($A25,AU$1),'CP Trade Data'!$D$2:$P$6949,13,FALSE))</f>
        <v>501371</v>
      </c>
      <c r="AV25" s="3">
        <f>IF(ISNA(VLOOKUP(CONCATENATE($A25,AV$1),'CP Trade Data'!$D$2:$P$6949,13,FALSE)),AU25,VLOOKUP(CONCATENATE($A25,AV$1),'CP Trade Data'!$D$2:$P$6949,13,FALSE))</f>
        <v>501371</v>
      </c>
      <c r="AW25" s="3">
        <f>IF(ISNA(VLOOKUP(CONCATENATE($A25,AW$1),'CP Trade Data'!$D$2:$P$6949,13,FALSE)),AV25,VLOOKUP(CONCATENATE($A25,AW$1),'CP Trade Data'!$D$2:$P$6949,13,FALSE))</f>
        <v>557277</v>
      </c>
      <c r="AX25" s="3">
        <f>IF(ISNA(VLOOKUP(CONCATENATE($A25,AX$1),'CP Trade Data'!$D$2:$P$6949,13,FALSE)),AW25,VLOOKUP(CONCATENATE($A25,AX$1),'CP Trade Data'!$D$2:$P$6949,13,FALSE))</f>
        <v>557277</v>
      </c>
      <c r="AY25" s="3">
        <f>IF(ISNA(VLOOKUP(CONCATENATE($A25,AY$1),'CP Trade Data'!$D$2:$P$6949,13,FALSE)),AX25,VLOOKUP(CONCATENATE($A25,AY$1),'CP Trade Data'!$D$2:$P$6949,13,FALSE))</f>
        <v>557277</v>
      </c>
      <c r="AZ25" s="3">
        <f>IF(ISNA(VLOOKUP(CONCATENATE($A25,AZ$1),'CP Trade Data'!$D$2:$P$6949,13,FALSE)),AY25,VLOOKUP(CONCATENATE($A25,AZ$1),'CP Trade Data'!$D$2:$P$6949,13,FALSE))</f>
        <v>557277</v>
      </c>
      <c r="BA25" s="3">
        <f>IF(ISNA(VLOOKUP(CONCATENATE($A25,BA$1),'CP Trade Data'!$D$2:$P$6949,13,FALSE)),AZ25,VLOOKUP(CONCATENATE($A25,BA$1),'CP Trade Data'!$D$2:$P$6949,13,FALSE))</f>
        <v>568915</v>
      </c>
      <c r="BB25" s="3">
        <f>IF(ISNA(VLOOKUP(CONCATENATE($A25,BB$1),'CP Trade Data'!$D$2:$P$6949,13,FALSE)),BA25,VLOOKUP(CONCATENATE($A25,BB$1),'CP Trade Data'!$D$2:$P$6949,13,FALSE))</f>
        <v>577697</v>
      </c>
      <c r="BC25" s="3">
        <f>IF(ISNA(VLOOKUP(CONCATENATE($A25,BC$1),'CP Trade Data'!$D$2:$P$6949,13,FALSE)),BB25,VLOOKUP(CONCATENATE($A25,BC$1),'CP Trade Data'!$D$2:$P$6949,13,FALSE))</f>
        <v>599117</v>
      </c>
      <c r="BD25" s="3">
        <f>IF(ISNA(VLOOKUP(CONCATENATE($A25,BD$1),'CP Trade Data'!$D$2:$P$6949,13,FALSE)),BC25,VLOOKUP(CONCATENATE($A25,BD$1),'CP Trade Data'!$D$2:$P$6949,13,FALSE))</f>
        <v>668304</v>
      </c>
      <c r="BE25" s="3">
        <f>IF(ISNA(VLOOKUP(CONCATENATE($A25,BE$1),'CP Trade Data'!$D$2:$P$6949,13,FALSE)),BD25,VLOOKUP(CONCATENATE($A25,BE$1),'CP Trade Data'!$D$2:$P$6949,13,FALSE))</f>
        <v>668304</v>
      </c>
      <c r="BF25" s="3">
        <f>IF(ISNA(VLOOKUP(CONCATENATE($A25,BF$1),'CP Trade Data'!$D$2:$P$6949,13,FALSE)),BE25,VLOOKUP(CONCATENATE($A25,BF$1),'CP Trade Data'!$D$2:$P$6949,13,FALSE))</f>
        <v>668304</v>
      </c>
      <c r="BG25" s="3">
        <f>IF(ISNA(VLOOKUP(CONCATENATE($A25,BG$1),'CP Trade Data'!$D$2:$P$6949,13,FALSE)),BF25,VLOOKUP(CONCATENATE($A25,BG$1),'CP Trade Data'!$D$2:$P$6949,13,FALSE))</f>
        <v>668304</v>
      </c>
      <c r="BH25" s="3">
        <f>IF(ISNA(VLOOKUP(CONCATENATE($A25,BH$1),'CP Trade Data'!$D$2:$P$6949,13,FALSE)),BG25,VLOOKUP(CONCATENATE($A25,BH$1),'CP Trade Data'!$D$2:$P$6949,13,FALSE))</f>
        <v>694651</v>
      </c>
      <c r="BI25" s="3">
        <f>IF(ISNA(VLOOKUP(CONCATENATE($A25,BI$1),'CP Trade Data'!$D$2:$P$6949,13,FALSE)),BH25,VLOOKUP(CONCATENATE($A25,BI$1),'CP Trade Data'!$D$2:$P$6949,13,FALSE))</f>
        <v>694651</v>
      </c>
      <c r="BJ25" s="3">
        <f>IF(ISNA(VLOOKUP(CONCATENATE($A25,BJ$1),'CP Trade Data'!$D$2:$P$6949,13,FALSE)),BI25,VLOOKUP(CONCATENATE($A25,BJ$1),'CP Trade Data'!$D$2:$P$6949,13,FALSE))</f>
        <v>694651</v>
      </c>
      <c r="BK25" s="3">
        <f>IF(ISNA(VLOOKUP(CONCATENATE($A25,BK$1),'CP Trade Data'!$D$2:$P$6949,13,FALSE)),BJ25,VLOOKUP(CONCATENATE($A25,BK$1),'CP Trade Data'!$D$2:$P$6949,13,FALSE))</f>
        <v>502562</v>
      </c>
    </row>
    <row r="26" spans="1:63" x14ac:dyDescent="0.25">
      <c r="A26">
        <v>5501</v>
      </c>
      <c r="B26" t="s">
        <v>25</v>
      </c>
      <c r="C26" s="3">
        <f>IF(ISNA(VLOOKUP(CONCATENATE($A26,C$1),'CP Trade Data'!$D$2:$P$6949,13,FALSE)),0,VLOOKUP(CONCATENATE($A26,C$1),'CP Trade Data'!$D$2:$P$6949,13,FALSE))</f>
        <v>0</v>
      </c>
      <c r="D26" s="3">
        <f>IF(ISNA(VLOOKUP(CONCATENATE($A26,D$1),'CP Trade Data'!$D$2:$P$6949,13,FALSE)),C26,VLOOKUP(CONCATENATE($A26,D$1),'CP Trade Data'!$D$2:$P$6949,13,FALSE))</f>
        <v>0</v>
      </c>
      <c r="E26" s="3">
        <f>IF(ISNA(VLOOKUP(CONCATENATE($A26,E$1),'CP Trade Data'!$D$2:$P$6949,13,FALSE)),D26,VLOOKUP(CONCATENATE($A26,E$1),'CP Trade Data'!$D$2:$P$6949,13,FALSE))</f>
        <v>0</v>
      </c>
      <c r="F26" s="3">
        <f>IF(ISNA(VLOOKUP(CONCATENATE($A26,F$1),'CP Trade Data'!$D$2:$P$6949,13,FALSE)),E26,VLOOKUP(CONCATENATE($A26,F$1),'CP Trade Data'!$D$2:$P$6949,13,FALSE))</f>
        <v>0</v>
      </c>
      <c r="G26" s="3">
        <f>IF(ISNA(VLOOKUP(CONCATENATE($A26,G$1),'CP Trade Data'!$D$2:$P$6949,13,FALSE)),F26,VLOOKUP(CONCATENATE($A26,G$1),'CP Trade Data'!$D$2:$P$6949,13,FALSE))</f>
        <v>0</v>
      </c>
      <c r="H26" s="3">
        <f>IF(ISNA(VLOOKUP(CONCATENATE($A26,H$1),'CP Trade Data'!$D$2:$P$6949,13,FALSE)),G26,VLOOKUP(CONCATENATE($A26,H$1),'CP Trade Data'!$D$2:$P$6949,13,FALSE))</f>
        <v>0</v>
      </c>
      <c r="I26" s="3">
        <f>IF(ISNA(VLOOKUP(CONCATENATE($A26,I$1),'CP Trade Data'!$D$2:$P$6949,13,FALSE)),H26,VLOOKUP(CONCATENATE($A26,I$1),'CP Trade Data'!$D$2:$P$6949,13,FALSE))</f>
        <v>0</v>
      </c>
      <c r="J26" s="3">
        <f>IF(ISNA(VLOOKUP(CONCATENATE($A26,J$1),'CP Trade Data'!$D$2:$P$6949,13,FALSE)),I26,VLOOKUP(CONCATENATE($A26,J$1),'CP Trade Data'!$D$2:$P$6949,13,FALSE))</f>
        <v>0</v>
      </c>
      <c r="K26" s="3">
        <f>IF(ISNA(VLOOKUP(CONCATENATE($A26,K$1),'CP Trade Data'!$D$2:$P$6949,13,FALSE)),J26,VLOOKUP(CONCATENATE($A26,K$1),'CP Trade Data'!$D$2:$P$6949,13,FALSE))</f>
        <v>0</v>
      </c>
      <c r="L26" s="3">
        <f>IF(ISNA(VLOOKUP(CONCATENATE($A26,L$1),'CP Trade Data'!$D$2:$P$6949,13,FALSE)),K26,VLOOKUP(CONCATENATE($A26,L$1),'CP Trade Data'!$D$2:$P$6949,13,FALSE))</f>
        <v>0</v>
      </c>
      <c r="M26" s="3">
        <f>IF(ISNA(VLOOKUP(CONCATENATE($A26,M$1),'CP Trade Data'!$D$2:$P$6949,13,FALSE)),L26,VLOOKUP(CONCATENATE($A26,M$1),'CP Trade Data'!$D$2:$P$6949,13,FALSE))</f>
        <v>0</v>
      </c>
      <c r="N26" s="3">
        <f>IF(ISNA(VLOOKUP(CONCATENATE($A26,N$1),'CP Trade Data'!$D$2:$P$6949,13,FALSE)),M26,VLOOKUP(CONCATENATE($A26,N$1),'CP Trade Data'!$D$2:$P$6949,13,FALSE))</f>
        <v>0</v>
      </c>
      <c r="O26" s="3">
        <f>IF(ISNA(VLOOKUP(CONCATENATE($A26,O$1),'CP Trade Data'!$D$2:$P$6949,13,FALSE)),N26,VLOOKUP(CONCATENATE($A26,O$1),'CP Trade Data'!$D$2:$P$6949,13,FALSE))</f>
        <v>0</v>
      </c>
      <c r="P26" s="3">
        <f>IF(ISNA(VLOOKUP(CONCATENATE($A26,P$1),'CP Trade Data'!$D$2:$P$6949,13,FALSE)),O26,VLOOKUP(CONCATENATE($A26,P$1),'CP Trade Data'!$D$2:$P$6949,13,FALSE))</f>
        <v>0</v>
      </c>
      <c r="Q26" s="3">
        <f>IF(ISNA(VLOOKUP(CONCATENATE($A26,Q$1),'CP Trade Data'!$D$2:$P$6949,13,FALSE)),P26,VLOOKUP(CONCATENATE($A26,Q$1),'CP Trade Data'!$D$2:$P$6949,13,FALSE))</f>
        <v>0</v>
      </c>
      <c r="R26" s="3">
        <f>IF(ISNA(VLOOKUP(CONCATENATE($A26,R$1),'CP Trade Data'!$D$2:$P$6949,13,FALSE)),Q26,VLOOKUP(CONCATENATE($A26,R$1),'CP Trade Data'!$D$2:$P$6949,13,FALSE))</f>
        <v>0</v>
      </c>
      <c r="S26" s="3">
        <f>IF(ISNA(VLOOKUP(CONCATENATE($A26,S$1),'CP Trade Data'!$D$2:$P$6949,13,FALSE)),R26,VLOOKUP(CONCATENATE($A26,S$1),'CP Trade Data'!$D$2:$P$6949,13,FALSE))</f>
        <v>0</v>
      </c>
      <c r="T26" s="3">
        <f>IF(ISNA(VLOOKUP(CONCATENATE($A26,T$1),'CP Trade Data'!$D$2:$P$6949,13,FALSE)),S26,VLOOKUP(CONCATENATE($A26,T$1),'CP Trade Data'!$D$2:$P$6949,13,FALSE))</f>
        <v>9200</v>
      </c>
      <c r="U26" s="3">
        <f>IF(ISNA(VLOOKUP(CONCATENATE($A26,U$1),'CP Trade Data'!$D$2:$P$6949,13,FALSE)),T26,VLOOKUP(CONCATENATE($A26,U$1),'CP Trade Data'!$D$2:$P$6949,13,FALSE))</f>
        <v>0</v>
      </c>
      <c r="V26" s="3">
        <f>IF(ISNA(VLOOKUP(CONCATENATE($A26,V$1),'CP Trade Data'!$D$2:$P$6949,13,FALSE)),U26,VLOOKUP(CONCATENATE($A26,V$1),'CP Trade Data'!$D$2:$P$6949,13,FALSE))</f>
        <v>0</v>
      </c>
      <c r="W26" s="3">
        <f>IF(ISNA(VLOOKUP(CONCATENATE($A26,W$1),'CP Trade Data'!$D$2:$P$6949,13,FALSE)),V26,VLOOKUP(CONCATENATE($A26,W$1),'CP Trade Data'!$D$2:$P$6949,13,FALSE))</f>
        <v>0</v>
      </c>
      <c r="X26" s="3">
        <f>IF(ISNA(VLOOKUP(CONCATENATE($A26,X$1),'CP Trade Data'!$D$2:$P$6949,13,FALSE)),W26,VLOOKUP(CONCATENATE($A26,X$1),'CP Trade Data'!$D$2:$P$6949,13,FALSE))</f>
        <v>0</v>
      </c>
      <c r="Y26" s="3">
        <f>IF(ISNA(VLOOKUP(CONCATENATE($A26,Y$1),'CP Trade Data'!$D$2:$P$6949,13,FALSE)),X26,VLOOKUP(CONCATENATE($A26,Y$1),'CP Trade Data'!$D$2:$P$6949,13,FALSE))</f>
        <v>0</v>
      </c>
      <c r="Z26" s="3">
        <f>IF(ISNA(VLOOKUP(CONCATENATE($A26,Z$1),'CP Trade Data'!$D$2:$P$6949,13,FALSE)),Y26,VLOOKUP(CONCATENATE($A26,Z$1),'CP Trade Data'!$D$2:$P$6949,13,FALSE))</f>
        <v>0</v>
      </c>
      <c r="AA26" s="3">
        <f>IF(ISNA(VLOOKUP(CONCATENATE($A26,AA$1),'CP Trade Data'!$D$2:$P$6949,13,FALSE)),Z26,VLOOKUP(CONCATENATE($A26,AA$1),'CP Trade Data'!$D$2:$P$6949,13,FALSE))</f>
        <v>0</v>
      </c>
      <c r="AB26" s="3">
        <f>IF(ISNA(VLOOKUP(CONCATENATE($A26,AB$1),'CP Trade Data'!$D$2:$P$6949,13,FALSE)),AA26,VLOOKUP(CONCATENATE($A26,AB$1),'CP Trade Data'!$D$2:$P$6949,13,FALSE))</f>
        <v>0</v>
      </c>
      <c r="AC26" s="3">
        <f>IF(ISNA(VLOOKUP(CONCATENATE($A26,AC$1),'CP Trade Data'!$D$2:$P$6949,13,FALSE)),AB26,VLOOKUP(CONCATENATE($A26,AC$1),'CP Trade Data'!$D$2:$P$6949,13,FALSE))</f>
        <v>0</v>
      </c>
      <c r="AD26" s="3">
        <f>IF(ISNA(VLOOKUP(CONCATENATE($A26,AD$1),'CP Trade Data'!$D$2:$P$6949,13,FALSE)),AC26,VLOOKUP(CONCATENATE($A26,AD$1),'CP Trade Data'!$D$2:$P$6949,13,FALSE))</f>
        <v>0</v>
      </c>
      <c r="AE26" s="3">
        <f>IF(ISNA(VLOOKUP(CONCATENATE($A26,AE$1),'CP Trade Data'!$D$2:$P$6949,13,FALSE)),AD26,VLOOKUP(CONCATENATE($A26,AE$1),'CP Trade Data'!$D$2:$P$6949,13,FALSE))</f>
        <v>0</v>
      </c>
      <c r="AF26" s="3">
        <f>IF(ISNA(VLOOKUP(CONCATENATE($A26,AF$1),'CP Trade Data'!$D$2:$P$6949,13,FALSE)),AE26,VLOOKUP(CONCATENATE($A26,AF$1),'CP Trade Data'!$D$2:$P$6949,13,FALSE))</f>
        <v>0</v>
      </c>
      <c r="AG26" s="3">
        <f>IF(ISNA(VLOOKUP(CONCATENATE($A26,AG$1),'CP Trade Data'!$D$2:$P$6949,13,FALSE)),AF26,VLOOKUP(CONCATENATE($A26,AG$1),'CP Trade Data'!$D$2:$P$6949,13,FALSE))</f>
        <v>0</v>
      </c>
      <c r="AH26" s="3">
        <f>IF(ISNA(VLOOKUP(CONCATENATE($A26,AH$1),'CP Trade Data'!$D$2:$P$6949,13,FALSE)),AG26,VLOOKUP(CONCATENATE($A26,AH$1),'CP Trade Data'!$D$2:$P$6949,13,FALSE))</f>
        <v>0</v>
      </c>
      <c r="AI26" s="3">
        <f>IF(ISNA(VLOOKUP(CONCATENATE($A26,AI$1),'CP Trade Data'!$D$2:$P$6949,13,FALSE)),AH26,VLOOKUP(CONCATENATE($A26,AI$1),'CP Trade Data'!$D$2:$P$6949,13,FALSE))</f>
        <v>0</v>
      </c>
      <c r="AJ26" s="3">
        <f>IF(ISNA(VLOOKUP(CONCATENATE($A26,AJ$1),'CP Trade Data'!$D$2:$P$6949,13,FALSE)),AI26,VLOOKUP(CONCATENATE($A26,AJ$1),'CP Trade Data'!$D$2:$P$6949,13,FALSE))</f>
        <v>0</v>
      </c>
      <c r="AK26" s="3">
        <f>IF(ISNA(VLOOKUP(CONCATENATE($A26,AK$1),'CP Trade Data'!$D$2:$P$6949,13,FALSE)),AJ26,VLOOKUP(CONCATENATE($A26,AK$1),'CP Trade Data'!$D$2:$P$6949,13,FALSE))</f>
        <v>0</v>
      </c>
      <c r="AL26" s="3">
        <f>IF(ISNA(VLOOKUP(CONCATENATE($A26,AL$1),'CP Trade Data'!$D$2:$P$6949,13,FALSE)),AK26,VLOOKUP(CONCATENATE($A26,AL$1),'CP Trade Data'!$D$2:$P$6949,13,FALSE))</f>
        <v>0</v>
      </c>
      <c r="AM26" s="3">
        <f>IF(ISNA(VLOOKUP(CONCATENATE($A26,AM$1),'CP Trade Data'!$D$2:$P$6949,13,FALSE)),AL26,VLOOKUP(CONCATENATE($A26,AM$1),'CP Trade Data'!$D$2:$P$6949,13,FALSE))</f>
        <v>165</v>
      </c>
      <c r="AN26" s="3">
        <f>IF(ISNA(VLOOKUP(CONCATENATE($A26,AN$1),'CP Trade Data'!$D$2:$P$6949,13,FALSE)),AM26,VLOOKUP(CONCATENATE($A26,AN$1),'CP Trade Data'!$D$2:$P$6949,13,FALSE))</f>
        <v>6877</v>
      </c>
      <c r="AO26" s="3">
        <f>IF(ISNA(VLOOKUP(CONCATENATE($A26,AO$1),'CP Trade Data'!$D$2:$P$6949,13,FALSE)),AN26,VLOOKUP(CONCATENATE($A26,AO$1),'CP Trade Data'!$D$2:$P$6949,13,FALSE))</f>
        <v>6877</v>
      </c>
      <c r="AP26" s="3">
        <f>IF(ISNA(VLOOKUP(CONCATENATE($A26,AP$1),'CP Trade Data'!$D$2:$P$6949,13,FALSE)),AO26,VLOOKUP(CONCATENATE($A26,AP$1),'CP Trade Data'!$D$2:$P$6949,13,FALSE))</f>
        <v>6877</v>
      </c>
      <c r="AQ26" s="3">
        <f>IF(ISNA(VLOOKUP(CONCATENATE($A26,AQ$1),'CP Trade Data'!$D$2:$P$6949,13,FALSE)),AP26,VLOOKUP(CONCATENATE($A26,AQ$1),'CP Trade Data'!$D$2:$P$6949,13,FALSE))</f>
        <v>6877</v>
      </c>
      <c r="AR26" s="3">
        <f>IF(ISNA(VLOOKUP(CONCATENATE($A26,AR$1),'CP Trade Data'!$D$2:$P$6949,13,FALSE)),AQ26,VLOOKUP(CONCATENATE($A26,AR$1),'CP Trade Data'!$D$2:$P$6949,13,FALSE))</f>
        <v>6877</v>
      </c>
      <c r="AS26" s="3">
        <f>IF(ISNA(VLOOKUP(CONCATENATE($A26,AS$1),'CP Trade Data'!$D$2:$P$6949,13,FALSE)),AR26,VLOOKUP(CONCATENATE($A26,AS$1),'CP Trade Data'!$D$2:$P$6949,13,FALSE))</f>
        <v>6877</v>
      </c>
      <c r="AT26" s="3">
        <f>IF(ISNA(VLOOKUP(CONCATENATE($A26,AT$1),'CP Trade Data'!$D$2:$P$6949,13,FALSE)),AS26,VLOOKUP(CONCATENATE($A26,AT$1),'CP Trade Data'!$D$2:$P$6949,13,FALSE))</f>
        <v>11943</v>
      </c>
      <c r="AU26" s="3">
        <f>IF(ISNA(VLOOKUP(CONCATENATE($A26,AU$1),'CP Trade Data'!$D$2:$P$6949,13,FALSE)),AT26,VLOOKUP(CONCATENATE($A26,AU$1),'CP Trade Data'!$D$2:$P$6949,13,FALSE))</f>
        <v>0</v>
      </c>
      <c r="AV26" s="3">
        <f>IF(ISNA(VLOOKUP(CONCATENATE($A26,AV$1),'CP Trade Data'!$D$2:$P$6949,13,FALSE)),AU26,VLOOKUP(CONCATENATE($A26,AV$1),'CP Trade Data'!$D$2:$P$6949,13,FALSE))</f>
        <v>0</v>
      </c>
      <c r="AW26" s="3">
        <f>IF(ISNA(VLOOKUP(CONCATENATE($A26,AW$1),'CP Trade Data'!$D$2:$P$6949,13,FALSE)),AV26,VLOOKUP(CONCATENATE($A26,AW$1),'CP Trade Data'!$D$2:$P$6949,13,FALSE))</f>
        <v>0</v>
      </c>
      <c r="AX26" s="3">
        <f>IF(ISNA(VLOOKUP(CONCATENATE($A26,AX$1),'CP Trade Data'!$D$2:$P$6949,13,FALSE)),AW26,VLOOKUP(CONCATENATE($A26,AX$1),'CP Trade Data'!$D$2:$P$6949,13,FALSE))</f>
        <v>0</v>
      </c>
      <c r="AY26" s="3">
        <f>IF(ISNA(VLOOKUP(CONCATENATE($A26,AY$1),'CP Trade Data'!$D$2:$P$6949,13,FALSE)),AX26,VLOOKUP(CONCATENATE($A26,AY$1),'CP Trade Data'!$D$2:$P$6949,13,FALSE))</f>
        <v>0</v>
      </c>
      <c r="AZ26" s="3">
        <f>IF(ISNA(VLOOKUP(CONCATENATE($A26,AZ$1),'CP Trade Data'!$D$2:$P$6949,13,FALSE)),AY26,VLOOKUP(CONCATENATE($A26,AZ$1),'CP Trade Data'!$D$2:$P$6949,13,FALSE))</f>
        <v>0</v>
      </c>
      <c r="BA26" s="3">
        <f>IF(ISNA(VLOOKUP(CONCATENATE($A26,BA$1),'CP Trade Data'!$D$2:$P$6949,13,FALSE)),AZ26,VLOOKUP(CONCATENATE($A26,BA$1),'CP Trade Data'!$D$2:$P$6949,13,FALSE))</f>
        <v>0</v>
      </c>
      <c r="BB26" s="3">
        <f>IF(ISNA(VLOOKUP(CONCATENATE($A26,BB$1),'CP Trade Data'!$D$2:$P$6949,13,FALSE)),BA26,VLOOKUP(CONCATENATE($A26,BB$1),'CP Trade Data'!$D$2:$P$6949,13,FALSE))</f>
        <v>0</v>
      </c>
      <c r="BC26" s="3">
        <f>IF(ISNA(VLOOKUP(CONCATENATE($A26,BC$1),'CP Trade Data'!$D$2:$P$6949,13,FALSE)),BB26,VLOOKUP(CONCATENATE($A26,BC$1),'CP Trade Data'!$D$2:$P$6949,13,FALSE))</f>
        <v>0</v>
      </c>
      <c r="BD26" s="3">
        <f>IF(ISNA(VLOOKUP(CONCATENATE($A26,BD$1),'CP Trade Data'!$D$2:$P$6949,13,FALSE)),BC26,VLOOKUP(CONCATENATE($A26,BD$1),'CP Trade Data'!$D$2:$P$6949,13,FALSE))</f>
        <v>0</v>
      </c>
      <c r="BE26" s="3">
        <f>IF(ISNA(VLOOKUP(CONCATENATE($A26,BE$1),'CP Trade Data'!$D$2:$P$6949,13,FALSE)),BD26,VLOOKUP(CONCATENATE($A26,BE$1),'CP Trade Data'!$D$2:$P$6949,13,FALSE))</f>
        <v>0</v>
      </c>
      <c r="BF26" s="3">
        <f>IF(ISNA(VLOOKUP(CONCATENATE($A26,BF$1),'CP Trade Data'!$D$2:$P$6949,13,FALSE)),BE26,VLOOKUP(CONCATENATE($A26,BF$1),'CP Trade Data'!$D$2:$P$6949,13,FALSE))</f>
        <v>0</v>
      </c>
      <c r="BG26" s="3">
        <f>IF(ISNA(VLOOKUP(CONCATENATE($A26,BG$1),'CP Trade Data'!$D$2:$P$6949,13,FALSE)),BF26,VLOOKUP(CONCATENATE($A26,BG$1),'CP Trade Data'!$D$2:$P$6949,13,FALSE))</f>
        <v>0</v>
      </c>
      <c r="BH26" s="3">
        <f>IF(ISNA(VLOOKUP(CONCATENATE($A26,BH$1),'CP Trade Data'!$D$2:$P$6949,13,FALSE)),BG26,VLOOKUP(CONCATENATE($A26,BH$1),'CP Trade Data'!$D$2:$P$6949,13,FALSE))</f>
        <v>0</v>
      </c>
      <c r="BI26" s="3">
        <f>IF(ISNA(VLOOKUP(CONCATENATE($A26,BI$1),'CP Trade Data'!$D$2:$P$6949,13,FALSE)),BH26,VLOOKUP(CONCATENATE($A26,BI$1),'CP Trade Data'!$D$2:$P$6949,13,FALSE))</f>
        <v>0</v>
      </c>
      <c r="BJ26" s="3">
        <f>IF(ISNA(VLOOKUP(CONCATENATE($A26,BJ$1),'CP Trade Data'!$D$2:$P$6949,13,FALSE)),BI26,VLOOKUP(CONCATENATE($A26,BJ$1),'CP Trade Data'!$D$2:$P$6949,13,FALSE))</f>
        <v>0</v>
      </c>
      <c r="BK26" s="3">
        <f>IF(ISNA(VLOOKUP(CONCATENATE($A26,BK$1),'CP Trade Data'!$D$2:$P$6949,13,FALSE)),BJ26,VLOOKUP(CONCATENATE($A26,BK$1),'CP Trade Data'!$D$2:$P$6949,13,FALSE))</f>
        <v>0</v>
      </c>
    </row>
    <row r="27" spans="1:63" x14ac:dyDescent="0.25">
      <c r="A27">
        <v>6961</v>
      </c>
      <c r="B27" t="s">
        <v>26</v>
      </c>
      <c r="C27" s="3">
        <f>IF(ISNA(VLOOKUP(CONCATENATE($A27,C$1),'CP Trade Data'!$D$2:$P$6949,13,FALSE)),0,VLOOKUP(CONCATENATE($A27,C$1),'CP Trade Data'!$D$2:$P$6949,13,FALSE))</f>
        <v>0</v>
      </c>
      <c r="D27" s="3">
        <f>IF(ISNA(VLOOKUP(CONCATENATE($A27,D$1),'CP Trade Data'!$D$2:$P$6949,13,FALSE)),C27,VLOOKUP(CONCATENATE($A27,D$1),'CP Trade Data'!$D$2:$P$6949,13,FALSE))</f>
        <v>0</v>
      </c>
      <c r="E27" s="3">
        <f>IF(ISNA(VLOOKUP(CONCATENATE($A27,E$1),'CP Trade Data'!$D$2:$P$6949,13,FALSE)),D27,VLOOKUP(CONCATENATE($A27,E$1),'CP Trade Data'!$D$2:$P$6949,13,FALSE))</f>
        <v>0</v>
      </c>
      <c r="F27" s="3">
        <f>IF(ISNA(VLOOKUP(CONCATENATE($A27,F$1),'CP Trade Data'!$D$2:$P$6949,13,FALSE)),E27,VLOOKUP(CONCATENATE($A27,F$1),'CP Trade Data'!$D$2:$P$6949,13,FALSE))</f>
        <v>0</v>
      </c>
      <c r="G27" s="3">
        <f>IF(ISNA(VLOOKUP(CONCATENATE($A27,G$1),'CP Trade Data'!$D$2:$P$6949,13,FALSE)),F27,VLOOKUP(CONCATENATE($A27,G$1),'CP Trade Data'!$D$2:$P$6949,13,FALSE))</f>
        <v>0</v>
      </c>
      <c r="H27" s="3">
        <f>IF(ISNA(VLOOKUP(CONCATENATE($A27,H$1),'CP Trade Data'!$D$2:$P$6949,13,FALSE)),G27,VLOOKUP(CONCATENATE($A27,H$1),'CP Trade Data'!$D$2:$P$6949,13,FALSE))</f>
        <v>0</v>
      </c>
      <c r="I27" s="3">
        <f>IF(ISNA(VLOOKUP(CONCATENATE($A27,I$1),'CP Trade Data'!$D$2:$P$6949,13,FALSE)),H27,VLOOKUP(CONCATENATE($A27,I$1),'CP Trade Data'!$D$2:$P$6949,13,FALSE))</f>
        <v>0</v>
      </c>
      <c r="J27" s="3">
        <f>IF(ISNA(VLOOKUP(CONCATENATE($A27,J$1),'CP Trade Data'!$D$2:$P$6949,13,FALSE)),I27,VLOOKUP(CONCATENATE($A27,J$1),'CP Trade Data'!$D$2:$P$6949,13,FALSE))</f>
        <v>0</v>
      </c>
      <c r="K27" s="3">
        <f>IF(ISNA(VLOOKUP(CONCATENATE($A27,K$1),'CP Trade Data'!$D$2:$P$6949,13,FALSE)),J27,VLOOKUP(CONCATENATE($A27,K$1),'CP Trade Data'!$D$2:$P$6949,13,FALSE))</f>
        <v>0</v>
      </c>
      <c r="L27" s="3">
        <f>IF(ISNA(VLOOKUP(CONCATENATE($A27,L$1),'CP Trade Data'!$D$2:$P$6949,13,FALSE)),K27,VLOOKUP(CONCATENATE($A27,L$1),'CP Trade Data'!$D$2:$P$6949,13,FALSE))</f>
        <v>0</v>
      </c>
      <c r="M27" s="3">
        <f>IF(ISNA(VLOOKUP(CONCATENATE($A27,M$1),'CP Trade Data'!$D$2:$P$6949,13,FALSE)),L27,VLOOKUP(CONCATENATE($A27,M$1),'CP Trade Data'!$D$2:$P$6949,13,FALSE))</f>
        <v>0</v>
      </c>
      <c r="N27" s="3">
        <f>IF(ISNA(VLOOKUP(CONCATENATE($A27,N$1),'CP Trade Data'!$D$2:$P$6949,13,FALSE)),M27,VLOOKUP(CONCATENATE($A27,N$1),'CP Trade Data'!$D$2:$P$6949,13,FALSE))</f>
        <v>0</v>
      </c>
      <c r="O27" s="3">
        <f>IF(ISNA(VLOOKUP(CONCATENATE($A27,O$1),'CP Trade Data'!$D$2:$P$6949,13,FALSE)),N27,VLOOKUP(CONCATENATE($A27,O$1),'CP Trade Data'!$D$2:$P$6949,13,FALSE))</f>
        <v>0</v>
      </c>
      <c r="P27" s="3">
        <f>IF(ISNA(VLOOKUP(CONCATENATE($A27,P$1),'CP Trade Data'!$D$2:$P$6949,13,FALSE)),O27,VLOOKUP(CONCATENATE($A27,P$1),'CP Trade Data'!$D$2:$P$6949,13,FALSE))</f>
        <v>0</v>
      </c>
      <c r="Q27" s="3">
        <f>IF(ISNA(VLOOKUP(CONCATENATE($A27,Q$1),'CP Trade Data'!$D$2:$P$6949,13,FALSE)),P27,VLOOKUP(CONCATENATE($A27,Q$1),'CP Trade Data'!$D$2:$P$6949,13,FALSE))</f>
        <v>0</v>
      </c>
      <c r="R27" s="3">
        <f>IF(ISNA(VLOOKUP(CONCATENATE($A27,R$1),'CP Trade Data'!$D$2:$P$6949,13,FALSE)),Q27,VLOOKUP(CONCATENATE($A27,R$1),'CP Trade Data'!$D$2:$P$6949,13,FALSE))</f>
        <v>0</v>
      </c>
      <c r="S27" s="3">
        <f>IF(ISNA(VLOOKUP(CONCATENATE($A27,S$1),'CP Trade Data'!$D$2:$P$6949,13,FALSE)),R27,VLOOKUP(CONCATENATE($A27,S$1),'CP Trade Data'!$D$2:$P$6949,13,FALSE))</f>
        <v>0</v>
      </c>
      <c r="T27" s="3">
        <f>IF(ISNA(VLOOKUP(CONCATENATE($A27,T$1),'CP Trade Data'!$D$2:$P$6949,13,FALSE)),S27,VLOOKUP(CONCATENATE($A27,T$1),'CP Trade Data'!$D$2:$P$6949,13,FALSE))</f>
        <v>0</v>
      </c>
      <c r="U27" s="3">
        <f>IF(ISNA(VLOOKUP(CONCATENATE($A27,U$1),'CP Trade Data'!$D$2:$P$6949,13,FALSE)),T27,VLOOKUP(CONCATENATE($A27,U$1),'CP Trade Data'!$D$2:$P$6949,13,FALSE))</f>
        <v>0</v>
      </c>
      <c r="V27" s="3">
        <f>IF(ISNA(VLOOKUP(CONCATENATE($A27,V$1),'CP Trade Data'!$D$2:$P$6949,13,FALSE)),U27,VLOOKUP(CONCATENATE($A27,V$1),'CP Trade Data'!$D$2:$P$6949,13,FALSE))</f>
        <v>0</v>
      </c>
      <c r="W27" s="3">
        <f>IF(ISNA(VLOOKUP(CONCATENATE($A27,W$1),'CP Trade Data'!$D$2:$P$6949,13,FALSE)),V27,VLOOKUP(CONCATENATE($A27,W$1),'CP Trade Data'!$D$2:$P$6949,13,FALSE))</f>
        <v>0</v>
      </c>
      <c r="X27" s="3">
        <f>IF(ISNA(VLOOKUP(CONCATENATE($A27,X$1),'CP Trade Data'!$D$2:$P$6949,13,FALSE)),W27,VLOOKUP(CONCATENATE($A27,X$1),'CP Trade Data'!$D$2:$P$6949,13,FALSE))</f>
        <v>0</v>
      </c>
      <c r="Y27" s="3">
        <f>IF(ISNA(VLOOKUP(CONCATENATE($A27,Y$1),'CP Trade Data'!$D$2:$P$6949,13,FALSE)),X27,VLOOKUP(CONCATENATE($A27,Y$1),'CP Trade Data'!$D$2:$P$6949,13,FALSE))</f>
        <v>0</v>
      </c>
      <c r="Z27" s="3">
        <f>IF(ISNA(VLOOKUP(CONCATENATE($A27,Z$1),'CP Trade Data'!$D$2:$P$6949,13,FALSE)),Y27,VLOOKUP(CONCATENATE($A27,Z$1),'CP Trade Data'!$D$2:$P$6949,13,FALSE))</f>
        <v>0</v>
      </c>
      <c r="AA27" s="3">
        <f>IF(ISNA(VLOOKUP(CONCATENATE($A27,AA$1),'CP Trade Data'!$D$2:$P$6949,13,FALSE)),Z27,VLOOKUP(CONCATENATE($A27,AA$1),'CP Trade Data'!$D$2:$P$6949,13,FALSE))</f>
        <v>0</v>
      </c>
      <c r="AB27" s="3">
        <f>IF(ISNA(VLOOKUP(CONCATENATE($A27,AB$1),'CP Trade Data'!$D$2:$P$6949,13,FALSE)),AA27,VLOOKUP(CONCATENATE($A27,AB$1),'CP Trade Data'!$D$2:$P$6949,13,FALSE))</f>
        <v>0</v>
      </c>
      <c r="AC27" s="3">
        <f>IF(ISNA(VLOOKUP(CONCATENATE($A27,AC$1),'CP Trade Data'!$D$2:$P$6949,13,FALSE)),AB27,VLOOKUP(CONCATENATE($A27,AC$1),'CP Trade Data'!$D$2:$P$6949,13,FALSE))</f>
        <v>0</v>
      </c>
      <c r="AD27" s="3">
        <f>IF(ISNA(VLOOKUP(CONCATENATE($A27,AD$1),'CP Trade Data'!$D$2:$P$6949,13,FALSE)),AC27,VLOOKUP(CONCATENATE($A27,AD$1),'CP Trade Data'!$D$2:$P$6949,13,FALSE))</f>
        <v>0</v>
      </c>
      <c r="AE27" s="3">
        <f>IF(ISNA(VLOOKUP(CONCATENATE($A27,AE$1),'CP Trade Data'!$D$2:$P$6949,13,FALSE)),AD27,VLOOKUP(CONCATENATE($A27,AE$1),'CP Trade Data'!$D$2:$P$6949,13,FALSE))</f>
        <v>0</v>
      </c>
      <c r="AF27" s="3">
        <f>IF(ISNA(VLOOKUP(CONCATENATE($A27,AF$1),'CP Trade Data'!$D$2:$P$6949,13,FALSE)),AE27,VLOOKUP(CONCATENATE($A27,AF$1),'CP Trade Data'!$D$2:$P$6949,13,FALSE))</f>
        <v>0</v>
      </c>
      <c r="AG27" s="3">
        <f>IF(ISNA(VLOOKUP(CONCATENATE($A27,AG$1),'CP Trade Data'!$D$2:$P$6949,13,FALSE)),AF27,VLOOKUP(CONCATENATE($A27,AG$1),'CP Trade Data'!$D$2:$P$6949,13,FALSE))</f>
        <v>0</v>
      </c>
      <c r="AH27" s="3">
        <f>IF(ISNA(VLOOKUP(CONCATENATE($A27,AH$1),'CP Trade Data'!$D$2:$P$6949,13,FALSE)),AG27,VLOOKUP(CONCATENATE($A27,AH$1),'CP Trade Data'!$D$2:$P$6949,13,FALSE))</f>
        <v>0</v>
      </c>
      <c r="AI27" s="3">
        <f>IF(ISNA(VLOOKUP(CONCATENATE($A27,AI$1),'CP Trade Data'!$D$2:$P$6949,13,FALSE)),AH27,VLOOKUP(CONCATENATE($A27,AI$1),'CP Trade Data'!$D$2:$P$6949,13,FALSE))</f>
        <v>0</v>
      </c>
      <c r="AJ27" s="3">
        <f>IF(ISNA(VLOOKUP(CONCATENATE($A27,AJ$1),'CP Trade Data'!$D$2:$P$6949,13,FALSE)),AI27,VLOOKUP(CONCATENATE($A27,AJ$1),'CP Trade Data'!$D$2:$P$6949,13,FALSE))</f>
        <v>0</v>
      </c>
      <c r="AK27" s="3">
        <f>IF(ISNA(VLOOKUP(CONCATENATE($A27,AK$1),'CP Trade Data'!$D$2:$P$6949,13,FALSE)),AJ27,VLOOKUP(CONCATENATE($A27,AK$1),'CP Trade Data'!$D$2:$P$6949,13,FALSE))</f>
        <v>0</v>
      </c>
      <c r="AL27" s="3">
        <f>IF(ISNA(VLOOKUP(CONCATENATE($A27,AL$1),'CP Trade Data'!$D$2:$P$6949,13,FALSE)),AK27,VLOOKUP(CONCATENATE($A27,AL$1),'CP Trade Data'!$D$2:$P$6949,13,FALSE))</f>
        <v>0</v>
      </c>
      <c r="AM27" s="3">
        <f>IF(ISNA(VLOOKUP(CONCATENATE($A27,AM$1),'CP Trade Data'!$D$2:$P$6949,13,FALSE)),AL27,VLOOKUP(CONCATENATE($A27,AM$1),'CP Trade Data'!$D$2:$P$6949,13,FALSE))</f>
        <v>0</v>
      </c>
      <c r="AN27" s="3">
        <f>IF(ISNA(VLOOKUP(CONCATENATE($A27,AN$1),'CP Trade Data'!$D$2:$P$6949,13,FALSE)),AM27,VLOOKUP(CONCATENATE($A27,AN$1),'CP Trade Data'!$D$2:$P$6949,13,FALSE))</f>
        <v>0</v>
      </c>
      <c r="AO27" s="3">
        <f>IF(ISNA(VLOOKUP(CONCATENATE($A27,AO$1),'CP Trade Data'!$D$2:$P$6949,13,FALSE)),AN27,VLOOKUP(CONCATENATE($A27,AO$1),'CP Trade Data'!$D$2:$P$6949,13,FALSE))</f>
        <v>0</v>
      </c>
      <c r="AP27" s="3">
        <f>IF(ISNA(VLOOKUP(CONCATENATE($A27,AP$1),'CP Trade Data'!$D$2:$P$6949,13,FALSE)),AO27,VLOOKUP(CONCATENATE($A27,AP$1),'CP Trade Data'!$D$2:$P$6949,13,FALSE))</f>
        <v>0</v>
      </c>
      <c r="AQ27" s="3">
        <f>IF(ISNA(VLOOKUP(CONCATENATE($A27,AQ$1),'CP Trade Data'!$D$2:$P$6949,13,FALSE)),AP27,VLOOKUP(CONCATENATE($A27,AQ$1),'CP Trade Data'!$D$2:$P$6949,13,FALSE))</f>
        <v>0</v>
      </c>
      <c r="AR27" s="3">
        <f>IF(ISNA(VLOOKUP(CONCATENATE($A27,AR$1),'CP Trade Data'!$D$2:$P$6949,13,FALSE)),AQ27,VLOOKUP(CONCATENATE($A27,AR$1),'CP Trade Data'!$D$2:$P$6949,13,FALSE))</f>
        <v>0</v>
      </c>
      <c r="AS27" s="3">
        <f>IF(ISNA(VLOOKUP(CONCATENATE($A27,AS$1),'CP Trade Data'!$D$2:$P$6949,13,FALSE)),AR27,VLOOKUP(CONCATENATE($A27,AS$1),'CP Trade Data'!$D$2:$P$6949,13,FALSE))</f>
        <v>0</v>
      </c>
      <c r="AT27" s="3">
        <f>IF(ISNA(VLOOKUP(CONCATENATE($A27,AT$1),'CP Trade Data'!$D$2:$P$6949,13,FALSE)),AS27,VLOOKUP(CONCATENATE($A27,AT$1),'CP Trade Data'!$D$2:$P$6949,13,FALSE))</f>
        <v>0</v>
      </c>
      <c r="AU27" s="3">
        <f>IF(ISNA(VLOOKUP(CONCATENATE($A27,AU$1),'CP Trade Data'!$D$2:$P$6949,13,FALSE)),AT27,VLOOKUP(CONCATENATE($A27,AU$1),'CP Trade Data'!$D$2:$P$6949,13,FALSE))</f>
        <v>0</v>
      </c>
      <c r="AV27" s="3">
        <f>IF(ISNA(VLOOKUP(CONCATENATE($A27,AV$1),'CP Trade Data'!$D$2:$P$6949,13,FALSE)),AU27,VLOOKUP(CONCATENATE($A27,AV$1),'CP Trade Data'!$D$2:$P$6949,13,FALSE))</f>
        <v>0</v>
      </c>
      <c r="AW27" s="3">
        <f>IF(ISNA(VLOOKUP(CONCATENATE($A27,AW$1),'CP Trade Data'!$D$2:$P$6949,13,FALSE)),AV27,VLOOKUP(CONCATENATE($A27,AW$1),'CP Trade Data'!$D$2:$P$6949,13,FALSE))</f>
        <v>0</v>
      </c>
      <c r="AX27" s="3">
        <f>IF(ISNA(VLOOKUP(CONCATENATE($A27,AX$1),'CP Trade Data'!$D$2:$P$6949,13,FALSE)),AW27,VLOOKUP(CONCATENATE($A27,AX$1),'CP Trade Data'!$D$2:$P$6949,13,FALSE))</f>
        <v>0</v>
      </c>
      <c r="AY27" s="3">
        <f>IF(ISNA(VLOOKUP(CONCATENATE($A27,AY$1),'CP Trade Data'!$D$2:$P$6949,13,FALSE)),AX27,VLOOKUP(CONCATENATE($A27,AY$1),'CP Trade Data'!$D$2:$P$6949,13,FALSE))</f>
        <v>0</v>
      </c>
      <c r="AZ27" s="3">
        <f>IF(ISNA(VLOOKUP(CONCATENATE($A27,AZ$1),'CP Trade Data'!$D$2:$P$6949,13,FALSE)),AY27,VLOOKUP(CONCATENATE($A27,AZ$1),'CP Trade Data'!$D$2:$P$6949,13,FALSE))</f>
        <v>0</v>
      </c>
      <c r="BA27" s="3">
        <f>IF(ISNA(VLOOKUP(CONCATENATE($A27,BA$1),'CP Trade Data'!$D$2:$P$6949,13,FALSE)),AZ27,VLOOKUP(CONCATENATE($A27,BA$1),'CP Trade Data'!$D$2:$P$6949,13,FALSE))</f>
        <v>0</v>
      </c>
      <c r="BB27" s="3">
        <f>IF(ISNA(VLOOKUP(CONCATENATE($A27,BB$1),'CP Trade Data'!$D$2:$P$6949,13,FALSE)),BA27,VLOOKUP(CONCATENATE($A27,BB$1),'CP Trade Data'!$D$2:$P$6949,13,FALSE))</f>
        <v>0</v>
      </c>
      <c r="BC27" s="3">
        <f>IF(ISNA(VLOOKUP(CONCATENATE($A27,BC$1),'CP Trade Data'!$D$2:$P$6949,13,FALSE)),BB27,VLOOKUP(CONCATENATE($A27,BC$1),'CP Trade Data'!$D$2:$P$6949,13,FALSE))</f>
        <v>0</v>
      </c>
      <c r="BD27" s="3">
        <f>IF(ISNA(VLOOKUP(CONCATENATE($A27,BD$1),'CP Trade Data'!$D$2:$P$6949,13,FALSE)),BC27,VLOOKUP(CONCATENATE($A27,BD$1),'CP Trade Data'!$D$2:$P$6949,13,FALSE))</f>
        <v>0</v>
      </c>
      <c r="BE27" s="3">
        <f>IF(ISNA(VLOOKUP(CONCATENATE($A27,BE$1),'CP Trade Data'!$D$2:$P$6949,13,FALSE)),BD27,VLOOKUP(CONCATENATE($A27,BE$1),'CP Trade Data'!$D$2:$P$6949,13,FALSE))</f>
        <v>0</v>
      </c>
      <c r="BF27" s="3">
        <f>IF(ISNA(VLOOKUP(CONCATENATE($A27,BF$1),'CP Trade Data'!$D$2:$P$6949,13,FALSE)),BE27,VLOOKUP(CONCATENATE($A27,BF$1),'CP Trade Data'!$D$2:$P$6949,13,FALSE))</f>
        <v>0</v>
      </c>
      <c r="BG27" s="3">
        <f>IF(ISNA(VLOOKUP(CONCATENATE($A27,BG$1),'CP Trade Data'!$D$2:$P$6949,13,FALSE)),BF27,VLOOKUP(CONCATENATE($A27,BG$1),'CP Trade Data'!$D$2:$P$6949,13,FALSE))</f>
        <v>0</v>
      </c>
      <c r="BH27" s="3">
        <f>IF(ISNA(VLOOKUP(CONCATENATE($A27,BH$1),'CP Trade Data'!$D$2:$P$6949,13,FALSE)),BG27,VLOOKUP(CONCATENATE($A27,BH$1),'CP Trade Data'!$D$2:$P$6949,13,FALSE))</f>
        <v>0</v>
      </c>
      <c r="BI27" s="3">
        <f>IF(ISNA(VLOOKUP(CONCATENATE($A27,BI$1),'CP Trade Data'!$D$2:$P$6949,13,FALSE)),BH27,VLOOKUP(CONCATENATE($A27,BI$1),'CP Trade Data'!$D$2:$P$6949,13,FALSE))</f>
        <v>0</v>
      </c>
      <c r="BJ27" s="3">
        <f>IF(ISNA(VLOOKUP(CONCATENATE($A27,BJ$1),'CP Trade Data'!$D$2:$P$6949,13,FALSE)),BI27,VLOOKUP(CONCATENATE($A27,BJ$1),'CP Trade Data'!$D$2:$P$6949,13,FALSE))</f>
        <v>0</v>
      </c>
      <c r="BK27" s="3">
        <f>IF(ISNA(VLOOKUP(CONCATENATE($A27,BK$1),'CP Trade Data'!$D$2:$P$6949,13,FALSE)),BJ27,VLOOKUP(CONCATENATE($A27,BK$1),'CP Trade Data'!$D$2:$P$6949,13,FALSE))</f>
        <v>66221</v>
      </c>
    </row>
    <row r="28" spans="1:63" x14ac:dyDescent="0.25">
      <c r="A28">
        <v>6125</v>
      </c>
      <c r="B28" t="s">
        <v>27</v>
      </c>
      <c r="C28" s="3">
        <f>IF(ISNA(VLOOKUP(CONCATENATE($A28,C$1),'CP Trade Data'!$D$2:$P$6949,13,FALSE)),0,VLOOKUP(CONCATENATE($A28,C$1),'CP Trade Data'!$D$2:$P$6949,13,FALSE))</f>
        <v>0</v>
      </c>
      <c r="D28" s="3">
        <f>IF(ISNA(VLOOKUP(CONCATENATE($A28,D$1),'CP Trade Data'!$D$2:$P$6949,13,FALSE)),C28,VLOOKUP(CONCATENATE($A28,D$1),'CP Trade Data'!$D$2:$P$6949,13,FALSE))</f>
        <v>0</v>
      </c>
      <c r="E28" s="3">
        <f>IF(ISNA(VLOOKUP(CONCATENATE($A28,E$1),'CP Trade Data'!$D$2:$P$6949,13,FALSE)),D28,VLOOKUP(CONCATENATE($A28,E$1),'CP Trade Data'!$D$2:$P$6949,13,FALSE))</f>
        <v>0</v>
      </c>
      <c r="F28" s="3">
        <f>IF(ISNA(VLOOKUP(CONCATENATE($A28,F$1),'CP Trade Data'!$D$2:$P$6949,13,FALSE)),E28,VLOOKUP(CONCATENATE($A28,F$1),'CP Trade Data'!$D$2:$P$6949,13,FALSE))</f>
        <v>0</v>
      </c>
      <c r="G28" s="3">
        <f>IF(ISNA(VLOOKUP(CONCATENATE($A28,G$1),'CP Trade Data'!$D$2:$P$6949,13,FALSE)),F28,VLOOKUP(CONCATENATE($A28,G$1),'CP Trade Data'!$D$2:$P$6949,13,FALSE))</f>
        <v>2530080</v>
      </c>
      <c r="H28" s="3">
        <f>IF(ISNA(VLOOKUP(CONCATENATE($A28,H$1),'CP Trade Data'!$D$2:$P$6949,13,FALSE)),G28,VLOOKUP(CONCATENATE($A28,H$1),'CP Trade Data'!$D$2:$P$6949,13,FALSE))</f>
        <v>2530080</v>
      </c>
      <c r="I28" s="3">
        <f>IF(ISNA(VLOOKUP(CONCATENATE($A28,I$1),'CP Trade Data'!$D$2:$P$6949,13,FALSE)),H28,VLOOKUP(CONCATENATE($A28,I$1),'CP Trade Data'!$D$2:$P$6949,13,FALSE))</f>
        <v>2530080</v>
      </c>
      <c r="J28" s="3">
        <f>IF(ISNA(VLOOKUP(CONCATENATE($A28,J$1),'CP Trade Data'!$D$2:$P$6949,13,FALSE)),I28,VLOOKUP(CONCATENATE($A28,J$1),'CP Trade Data'!$D$2:$P$6949,13,FALSE))</f>
        <v>2530080</v>
      </c>
      <c r="K28" s="3">
        <f>IF(ISNA(VLOOKUP(CONCATENATE($A28,K$1),'CP Trade Data'!$D$2:$P$6949,13,FALSE)),J28,VLOOKUP(CONCATENATE($A28,K$1),'CP Trade Data'!$D$2:$P$6949,13,FALSE))</f>
        <v>2584911</v>
      </c>
      <c r="L28" s="3">
        <f>IF(ISNA(VLOOKUP(CONCATENATE($A28,L$1),'CP Trade Data'!$D$2:$P$6949,13,FALSE)),K28,VLOOKUP(CONCATENATE($A28,L$1),'CP Trade Data'!$D$2:$P$6949,13,FALSE))</f>
        <v>1495208</v>
      </c>
      <c r="M28" s="3">
        <f>IF(ISNA(VLOOKUP(CONCATENATE($A28,M$1),'CP Trade Data'!$D$2:$P$6949,13,FALSE)),L28,VLOOKUP(CONCATENATE($A28,M$1),'CP Trade Data'!$D$2:$P$6949,13,FALSE))</f>
        <v>642038</v>
      </c>
      <c r="N28" s="3">
        <f>IF(ISNA(VLOOKUP(CONCATENATE($A28,N$1),'CP Trade Data'!$D$2:$P$6949,13,FALSE)),M28,VLOOKUP(CONCATENATE($A28,N$1),'CP Trade Data'!$D$2:$P$6949,13,FALSE))</f>
        <v>1297794</v>
      </c>
      <c r="O28" s="3">
        <f>IF(ISNA(VLOOKUP(CONCATENATE($A28,O$1),'CP Trade Data'!$D$2:$P$6949,13,FALSE)),N28,VLOOKUP(CONCATENATE($A28,O$1),'CP Trade Data'!$D$2:$P$6949,13,FALSE))</f>
        <v>1297794</v>
      </c>
      <c r="P28" s="3">
        <f>IF(ISNA(VLOOKUP(CONCATENATE($A28,P$1),'CP Trade Data'!$D$2:$P$6949,13,FALSE)),O28,VLOOKUP(CONCATENATE($A28,P$1),'CP Trade Data'!$D$2:$P$6949,13,FALSE))</f>
        <v>1297794</v>
      </c>
      <c r="Q28" s="3">
        <f>IF(ISNA(VLOOKUP(CONCATENATE($A28,Q$1),'CP Trade Data'!$D$2:$P$6949,13,FALSE)),P28,VLOOKUP(CONCATENATE($A28,Q$1),'CP Trade Data'!$D$2:$P$6949,13,FALSE))</f>
        <v>3079439</v>
      </c>
      <c r="R28" s="3">
        <f>IF(ISNA(VLOOKUP(CONCATENATE($A28,R$1),'CP Trade Data'!$D$2:$P$6949,13,FALSE)),Q28,VLOOKUP(CONCATENATE($A28,R$1),'CP Trade Data'!$D$2:$P$6949,13,FALSE))</f>
        <v>2693058</v>
      </c>
      <c r="S28" s="3">
        <f>IF(ISNA(VLOOKUP(CONCATENATE($A28,S$1),'CP Trade Data'!$D$2:$P$6949,13,FALSE)),R28,VLOOKUP(CONCATENATE($A28,S$1),'CP Trade Data'!$D$2:$P$6949,13,FALSE))</f>
        <v>2712657</v>
      </c>
      <c r="T28" s="3">
        <f>IF(ISNA(VLOOKUP(CONCATENATE($A28,T$1),'CP Trade Data'!$D$2:$P$6949,13,FALSE)),S28,VLOOKUP(CONCATENATE($A28,T$1),'CP Trade Data'!$D$2:$P$6949,13,FALSE))</f>
        <v>2481948</v>
      </c>
      <c r="U28" s="3">
        <f>IF(ISNA(VLOOKUP(CONCATENATE($A28,U$1),'CP Trade Data'!$D$2:$P$6949,13,FALSE)),T28,VLOOKUP(CONCATENATE($A28,U$1),'CP Trade Data'!$D$2:$P$6949,13,FALSE))</f>
        <v>1159584</v>
      </c>
      <c r="V28" s="3">
        <f>IF(ISNA(VLOOKUP(CONCATENATE($A28,V$1),'CP Trade Data'!$D$2:$P$6949,13,FALSE)),U28,VLOOKUP(CONCATENATE($A28,V$1),'CP Trade Data'!$D$2:$P$6949,13,FALSE))</f>
        <v>1159584</v>
      </c>
      <c r="W28" s="3">
        <f>IF(ISNA(VLOOKUP(CONCATENATE($A28,W$1),'CP Trade Data'!$D$2:$P$6949,13,FALSE)),V28,VLOOKUP(CONCATENATE($A28,W$1),'CP Trade Data'!$D$2:$P$6949,13,FALSE))</f>
        <v>1159584</v>
      </c>
      <c r="X28" s="3">
        <f>IF(ISNA(VLOOKUP(CONCATENATE($A28,X$1),'CP Trade Data'!$D$2:$P$6949,13,FALSE)),W28,VLOOKUP(CONCATENATE($A28,X$1),'CP Trade Data'!$D$2:$P$6949,13,FALSE))</f>
        <v>1599179</v>
      </c>
      <c r="Y28" s="3">
        <f>IF(ISNA(VLOOKUP(CONCATENATE($A28,Y$1),'CP Trade Data'!$D$2:$P$6949,13,FALSE)),X28,VLOOKUP(CONCATENATE($A28,Y$1),'CP Trade Data'!$D$2:$P$6949,13,FALSE))</f>
        <v>0</v>
      </c>
      <c r="Z28" s="3">
        <f>IF(ISNA(VLOOKUP(CONCATENATE($A28,Z$1),'CP Trade Data'!$D$2:$P$6949,13,FALSE)),Y28,VLOOKUP(CONCATENATE($A28,Z$1),'CP Trade Data'!$D$2:$P$6949,13,FALSE))</f>
        <v>0</v>
      </c>
      <c r="AA28" s="3">
        <f>IF(ISNA(VLOOKUP(CONCATENATE($A28,AA$1),'CP Trade Data'!$D$2:$P$6949,13,FALSE)),Z28,VLOOKUP(CONCATENATE($A28,AA$1),'CP Trade Data'!$D$2:$P$6949,13,FALSE))</f>
        <v>0</v>
      </c>
      <c r="AB28" s="3">
        <f>IF(ISNA(VLOOKUP(CONCATENATE($A28,AB$1),'CP Trade Data'!$D$2:$P$6949,13,FALSE)),AA28,VLOOKUP(CONCATENATE($A28,AB$1),'CP Trade Data'!$D$2:$P$6949,13,FALSE))</f>
        <v>0</v>
      </c>
      <c r="AC28" s="3">
        <f>IF(ISNA(VLOOKUP(CONCATENATE($A28,AC$1),'CP Trade Data'!$D$2:$P$6949,13,FALSE)),AB28,VLOOKUP(CONCATENATE($A28,AC$1),'CP Trade Data'!$D$2:$P$6949,13,FALSE))</f>
        <v>0</v>
      </c>
      <c r="AD28" s="3">
        <f>IF(ISNA(VLOOKUP(CONCATENATE($A28,AD$1),'CP Trade Data'!$D$2:$P$6949,13,FALSE)),AC28,VLOOKUP(CONCATENATE($A28,AD$1),'CP Trade Data'!$D$2:$P$6949,13,FALSE))</f>
        <v>0</v>
      </c>
      <c r="AE28" s="3">
        <f>IF(ISNA(VLOOKUP(CONCATENATE($A28,AE$1),'CP Trade Data'!$D$2:$P$6949,13,FALSE)),AD28,VLOOKUP(CONCATENATE($A28,AE$1),'CP Trade Data'!$D$2:$P$6949,13,FALSE))</f>
        <v>0</v>
      </c>
      <c r="AF28" s="3">
        <f>IF(ISNA(VLOOKUP(CONCATENATE($A28,AF$1),'CP Trade Data'!$D$2:$P$6949,13,FALSE)),AE28,VLOOKUP(CONCATENATE($A28,AF$1),'CP Trade Data'!$D$2:$P$6949,13,FALSE))</f>
        <v>0</v>
      </c>
      <c r="AG28" s="3">
        <f>IF(ISNA(VLOOKUP(CONCATENATE($A28,AG$1),'CP Trade Data'!$D$2:$P$6949,13,FALSE)),AF28,VLOOKUP(CONCATENATE($A28,AG$1),'CP Trade Data'!$D$2:$P$6949,13,FALSE))</f>
        <v>0</v>
      </c>
      <c r="AH28" s="3">
        <f>IF(ISNA(VLOOKUP(CONCATENATE($A28,AH$1),'CP Trade Data'!$D$2:$P$6949,13,FALSE)),AG28,VLOOKUP(CONCATENATE($A28,AH$1),'CP Trade Data'!$D$2:$P$6949,13,FALSE))</f>
        <v>0</v>
      </c>
      <c r="AI28" s="3">
        <f>IF(ISNA(VLOOKUP(CONCATENATE($A28,AI$1),'CP Trade Data'!$D$2:$P$6949,13,FALSE)),AH28,VLOOKUP(CONCATENATE($A28,AI$1),'CP Trade Data'!$D$2:$P$6949,13,FALSE))</f>
        <v>0</v>
      </c>
      <c r="AJ28" s="3">
        <f>IF(ISNA(VLOOKUP(CONCATENATE($A28,AJ$1),'CP Trade Data'!$D$2:$P$6949,13,FALSE)),AI28,VLOOKUP(CONCATENATE($A28,AJ$1),'CP Trade Data'!$D$2:$P$6949,13,FALSE))</f>
        <v>0</v>
      </c>
      <c r="AK28" s="3">
        <f>IF(ISNA(VLOOKUP(CONCATENATE($A28,AK$1),'CP Trade Data'!$D$2:$P$6949,13,FALSE)),AJ28,VLOOKUP(CONCATENATE($A28,AK$1),'CP Trade Data'!$D$2:$P$6949,13,FALSE))</f>
        <v>0</v>
      </c>
      <c r="AL28" s="3">
        <f>IF(ISNA(VLOOKUP(CONCATENATE($A28,AL$1),'CP Trade Data'!$D$2:$P$6949,13,FALSE)),AK28,VLOOKUP(CONCATENATE($A28,AL$1),'CP Trade Data'!$D$2:$P$6949,13,FALSE))</f>
        <v>0</v>
      </c>
      <c r="AM28" s="3">
        <f>IF(ISNA(VLOOKUP(CONCATENATE($A28,AM$1),'CP Trade Data'!$D$2:$P$6949,13,FALSE)),AL28,VLOOKUP(CONCATENATE($A28,AM$1),'CP Trade Data'!$D$2:$P$6949,13,FALSE))</f>
        <v>0</v>
      </c>
      <c r="AN28" s="3">
        <f>IF(ISNA(VLOOKUP(CONCATENATE($A28,AN$1),'CP Trade Data'!$D$2:$P$6949,13,FALSE)),AM28,VLOOKUP(CONCATENATE($A28,AN$1),'CP Trade Data'!$D$2:$P$6949,13,FALSE))</f>
        <v>0</v>
      </c>
      <c r="AO28" s="3">
        <f>IF(ISNA(VLOOKUP(CONCATENATE($A28,AO$1),'CP Trade Data'!$D$2:$P$6949,13,FALSE)),AN28,VLOOKUP(CONCATENATE($A28,AO$1),'CP Trade Data'!$D$2:$P$6949,13,FALSE))</f>
        <v>0</v>
      </c>
      <c r="AP28" s="3">
        <f>IF(ISNA(VLOOKUP(CONCATENATE($A28,AP$1),'CP Trade Data'!$D$2:$P$6949,13,FALSE)),AO28,VLOOKUP(CONCATENATE($A28,AP$1),'CP Trade Data'!$D$2:$P$6949,13,FALSE))</f>
        <v>0</v>
      </c>
      <c r="AQ28" s="3">
        <f>IF(ISNA(VLOOKUP(CONCATENATE($A28,AQ$1),'CP Trade Data'!$D$2:$P$6949,13,FALSE)),AP28,VLOOKUP(CONCATENATE($A28,AQ$1),'CP Trade Data'!$D$2:$P$6949,13,FALSE))</f>
        <v>0</v>
      </c>
      <c r="AR28" s="3">
        <f>IF(ISNA(VLOOKUP(CONCATENATE($A28,AR$1),'CP Trade Data'!$D$2:$P$6949,13,FALSE)),AQ28,VLOOKUP(CONCATENATE($A28,AR$1),'CP Trade Data'!$D$2:$P$6949,13,FALSE))</f>
        <v>0</v>
      </c>
      <c r="AS28" s="3">
        <f>IF(ISNA(VLOOKUP(CONCATENATE($A28,AS$1),'CP Trade Data'!$D$2:$P$6949,13,FALSE)),AR28,VLOOKUP(CONCATENATE($A28,AS$1),'CP Trade Data'!$D$2:$P$6949,13,FALSE))</f>
        <v>0</v>
      </c>
      <c r="AT28" s="3">
        <f>IF(ISNA(VLOOKUP(CONCATENATE($A28,AT$1),'CP Trade Data'!$D$2:$P$6949,13,FALSE)),AS28,VLOOKUP(CONCATENATE($A28,AT$1),'CP Trade Data'!$D$2:$P$6949,13,FALSE))</f>
        <v>0</v>
      </c>
      <c r="AU28" s="3">
        <f>IF(ISNA(VLOOKUP(CONCATENATE($A28,AU$1),'CP Trade Data'!$D$2:$P$6949,13,FALSE)),AT28,VLOOKUP(CONCATENATE($A28,AU$1),'CP Trade Data'!$D$2:$P$6949,13,FALSE))</f>
        <v>0</v>
      </c>
      <c r="AV28" s="3">
        <f>IF(ISNA(VLOOKUP(CONCATENATE($A28,AV$1),'CP Trade Data'!$D$2:$P$6949,13,FALSE)),AU28,VLOOKUP(CONCATENATE($A28,AV$1),'CP Trade Data'!$D$2:$P$6949,13,FALSE))</f>
        <v>0</v>
      </c>
      <c r="AW28" s="3">
        <f>IF(ISNA(VLOOKUP(CONCATENATE($A28,AW$1),'CP Trade Data'!$D$2:$P$6949,13,FALSE)),AV28,VLOOKUP(CONCATENATE($A28,AW$1),'CP Trade Data'!$D$2:$P$6949,13,FALSE))</f>
        <v>0</v>
      </c>
      <c r="AX28" s="3">
        <f>IF(ISNA(VLOOKUP(CONCATENATE($A28,AX$1),'CP Trade Data'!$D$2:$P$6949,13,FALSE)),AW28,VLOOKUP(CONCATENATE($A28,AX$1),'CP Trade Data'!$D$2:$P$6949,13,FALSE))</f>
        <v>0</v>
      </c>
      <c r="AY28" s="3">
        <f>IF(ISNA(VLOOKUP(CONCATENATE($A28,AY$1),'CP Trade Data'!$D$2:$P$6949,13,FALSE)),AX28,VLOOKUP(CONCATENATE($A28,AY$1),'CP Trade Data'!$D$2:$P$6949,13,FALSE))</f>
        <v>0</v>
      </c>
      <c r="AZ28" s="3">
        <f>IF(ISNA(VLOOKUP(CONCATENATE($A28,AZ$1),'CP Trade Data'!$D$2:$P$6949,13,FALSE)),AY28,VLOOKUP(CONCATENATE($A28,AZ$1),'CP Trade Data'!$D$2:$P$6949,13,FALSE))</f>
        <v>0</v>
      </c>
      <c r="BA28" s="3">
        <f>IF(ISNA(VLOOKUP(CONCATENATE($A28,BA$1),'CP Trade Data'!$D$2:$P$6949,13,FALSE)),AZ28,VLOOKUP(CONCATENATE($A28,BA$1),'CP Trade Data'!$D$2:$P$6949,13,FALSE))</f>
        <v>0</v>
      </c>
      <c r="BB28" s="3">
        <f>IF(ISNA(VLOOKUP(CONCATENATE($A28,BB$1),'CP Trade Data'!$D$2:$P$6949,13,FALSE)),BA28,VLOOKUP(CONCATENATE($A28,BB$1),'CP Trade Data'!$D$2:$P$6949,13,FALSE))</f>
        <v>0</v>
      </c>
      <c r="BC28" s="3">
        <f>IF(ISNA(VLOOKUP(CONCATENATE($A28,BC$1),'CP Trade Data'!$D$2:$P$6949,13,FALSE)),BB28,VLOOKUP(CONCATENATE($A28,BC$1),'CP Trade Data'!$D$2:$P$6949,13,FALSE))</f>
        <v>0</v>
      </c>
      <c r="BD28" s="3">
        <f>IF(ISNA(VLOOKUP(CONCATENATE($A28,BD$1),'CP Trade Data'!$D$2:$P$6949,13,FALSE)),BC28,VLOOKUP(CONCATENATE($A28,BD$1),'CP Trade Data'!$D$2:$P$6949,13,FALSE))</f>
        <v>0</v>
      </c>
      <c r="BE28" s="3">
        <f>IF(ISNA(VLOOKUP(CONCATENATE($A28,BE$1),'CP Trade Data'!$D$2:$P$6949,13,FALSE)),BD28,VLOOKUP(CONCATENATE($A28,BE$1),'CP Trade Data'!$D$2:$P$6949,13,FALSE))</f>
        <v>0</v>
      </c>
      <c r="BF28" s="3">
        <f>IF(ISNA(VLOOKUP(CONCATENATE($A28,BF$1),'CP Trade Data'!$D$2:$P$6949,13,FALSE)),BE28,VLOOKUP(CONCATENATE($A28,BF$1),'CP Trade Data'!$D$2:$P$6949,13,FALSE))</f>
        <v>0</v>
      </c>
      <c r="BG28" s="3">
        <f>IF(ISNA(VLOOKUP(CONCATENATE($A28,BG$1),'CP Trade Data'!$D$2:$P$6949,13,FALSE)),BF28,VLOOKUP(CONCATENATE($A28,BG$1),'CP Trade Data'!$D$2:$P$6949,13,FALSE))</f>
        <v>0</v>
      </c>
      <c r="BH28" s="3">
        <f>IF(ISNA(VLOOKUP(CONCATENATE($A28,BH$1),'CP Trade Data'!$D$2:$P$6949,13,FALSE)),BG28,VLOOKUP(CONCATENATE($A28,BH$1),'CP Trade Data'!$D$2:$P$6949,13,FALSE))</f>
        <v>0</v>
      </c>
      <c r="BI28" s="3">
        <f>IF(ISNA(VLOOKUP(CONCATENATE($A28,BI$1),'CP Trade Data'!$D$2:$P$6949,13,FALSE)),BH28,VLOOKUP(CONCATENATE($A28,BI$1),'CP Trade Data'!$D$2:$P$6949,13,FALSE))</f>
        <v>0</v>
      </c>
      <c r="BJ28" s="3">
        <f>IF(ISNA(VLOOKUP(CONCATENATE($A28,BJ$1),'CP Trade Data'!$D$2:$P$6949,13,FALSE)),BI28,VLOOKUP(CONCATENATE($A28,BJ$1),'CP Trade Data'!$D$2:$P$6949,13,FALSE))</f>
        <v>0</v>
      </c>
      <c r="BK28" s="3">
        <f>IF(ISNA(VLOOKUP(CONCATENATE($A28,BK$1),'CP Trade Data'!$D$2:$P$6949,13,FALSE)),BJ28,VLOOKUP(CONCATENATE($A28,BK$1),'CP Trade Data'!$D$2:$P$6949,13,FALSE))</f>
        <v>0</v>
      </c>
    </row>
    <row r="29" spans="1:63" x14ac:dyDescent="0.25">
      <c r="A29">
        <v>8485</v>
      </c>
      <c r="B29" t="s">
        <v>28</v>
      </c>
      <c r="C29" s="3">
        <f>IF(ISNA(VLOOKUP(CONCATENATE($A29,C$1),'CP Trade Data'!$D$2:$P$6949,13,FALSE)),0,VLOOKUP(CONCATENATE($A29,C$1),'CP Trade Data'!$D$2:$P$6949,13,FALSE))</f>
        <v>2075</v>
      </c>
      <c r="D29" s="3">
        <f>IF(ISNA(VLOOKUP(CONCATENATE($A29,D$1),'CP Trade Data'!$D$2:$P$6949,13,FALSE)),C29,VLOOKUP(CONCATENATE($A29,D$1),'CP Trade Data'!$D$2:$P$6949,13,FALSE))</f>
        <v>0</v>
      </c>
      <c r="E29" s="3">
        <f>IF(ISNA(VLOOKUP(CONCATENATE($A29,E$1),'CP Trade Data'!$D$2:$P$6949,13,FALSE)),D29,VLOOKUP(CONCATENATE($A29,E$1),'CP Trade Data'!$D$2:$P$6949,13,FALSE))</f>
        <v>0</v>
      </c>
      <c r="F29" s="3">
        <f>IF(ISNA(VLOOKUP(CONCATENATE($A29,F$1),'CP Trade Data'!$D$2:$P$6949,13,FALSE)),E29,VLOOKUP(CONCATENATE($A29,F$1),'CP Trade Data'!$D$2:$P$6949,13,FALSE))</f>
        <v>0</v>
      </c>
      <c r="G29" s="3">
        <f>IF(ISNA(VLOOKUP(CONCATENATE($A29,G$1),'CP Trade Data'!$D$2:$P$6949,13,FALSE)),F29,VLOOKUP(CONCATENATE($A29,G$1),'CP Trade Data'!$D$2:$P$6949,13,FALSE))</f>
        <v>0</v>
      </c>
      <c r="H29" s="3">
        <f>IF(ISNA(VLOOKUP(CONCATENATE($A29,H$1),'CP Trade Data'!$D$2:$P$6949,13,FALSE)),G29,VLOOKUP(CONCATENATE($A29,H$1),'CP Trade Data'!$D$2:$P$6949,13,FALSE))</f>
        <v>0</v>
      </c>
      <c r="I29" s="3">
        <f>IF(ISNA(VLOOKUP(CONCATENATE($A29,I$1),'CP Trade Data'!$D$2:$P$6949,13,FALSE)),H29,VLOOKUP(CONCATENATE($A29,I$1),'CP Trade Data'!$D$2:$P$6949,13,FALSE))</f>
        <v>0</v>
      </c>
      <c r="J29" s="3">
        <f>IF(ISNA(VLOOKUP(CONCATENATE($A29,J$1),'CP Trade Data'!$D$2:$P$6949,13,FALSE)),I29,VLOOKUP(CONCATENATE($A29,J$1),'CP Trade Data'!$D$2:$P$6949,13,FALSE))</f>
        <v>0</v>
      </c>
      <c r="K29" s="3">
        <f>IF(ISNA(VLOOKUP(CONCATENATE($A29,K$1),'CP Trade Data'!$D$2:$P$6949,13,FALSE)),J29,VLOOKUP(CONCATENATE($A29,K$1),'CP Trade Data'!$D$2:$P$6949,13,FALSE))</f>
        <v>0</v>
      </c>
      <c r="L29" s="3">
        <f>IF(ISNA(VLOOKUP(CONCATENATE($A29,L$1),'CP Trade Data'!$D$2:$P$6949,13,FALSE)),K29,VLOOKUP(CONCATENATE($A29,L$1),'CP Trade Data'!$D$2:$P$6949,13,FALSE))</f>
        <v>0</v>
      </c>
      <c r="M29" s="3">
        <f>IF(ISNA(VLOOKUP(CONCATENATE($A29,M$1),'CP Trade Data'!$D$2:$P$6949,13,FALSE)),L29,VLOOKUP(CONCATENATE($A29,M$1),'CP Trade Data'!$D$2:$P$6949,13,FALSE))</f>
        <v>0</v>
      </c>
      <c r="N29" s="3">
        <f>IF(ISNA(VLOOKUP(CONCATENATE($A29,N$1),'CP Trade Data'!$D$2:$P$6949,13,FALSE)),M29,VLOOKUP(CONCATENATE($A29,N$1),'CP Trade Data'!$D$2:$P$6949,13,FALSE))</f>
        <v>0</v>
      </c>
      <c r="O29" s="3">
        <f>IF(ISNA(VLOOKUP(CONCATENATE($A29,O$1),'CP Trade Data'!$D$2:$P$6949,13,FALSE)),N29,VLOOKUP(CONCATENATE($A29,O$1),'CP Trade Data'!$D$2:$P$6949,13,FALSE))</f>
        <v>0</v>
      </c>
      <c r="P29" s="3">
        <f>IF(ISNA(VLOOKUP(CONCATENATE($A29,P$1),'CP Trade Data'!$D$2:$P$6949,13,FALSE)),O29,VLOOKUP(CONCATENATE($A29,P$1),'CP Trade Data'!$D$2:$P$6949,13,FALSE))</f>
        <v>0</v>
      </c>
      <c r="Q29" s="3">
        <f>IF(ISNA(VLOOKUP(CONCATENATE($A29,Q$1),'CP Trade Data'!$D$2:$P$6949,13,FALSE)),P29,VLOOKUP(CONCATENATE($A29,Q$1),'CP Trade Data'!$D$2:$P$6949,13,FALSE))</f>
        <v>0</v>
      </c>
      <c r="R29" s="3">
        <f>IF(ISNA(VLOOKUP(CONCATENATE($A29,R$1),'CP Trade Data'!$D$2:$P$6949,13,FALSE)),Q29,VLOOKUP(CONCATENATE($A29,R$1),'CP Trade Data'!$D$2:$P$6949,13,FALSE))</f>
        <v>0</v>
      </c>
      <c r="S29" s="3">
        <f>IF(ISNA(VLOOKUP(CONCATENATE($A29,S$1),'CP Trade Data'!$D$2:$P$6949,13,FALSE)),R29,VLOOKUP(CONCATENATE($A29,S$1),'CP Trade Data'!$D$2:$P$6949,13,FALSE))</f>
        <v>0</v>
      </c>
      <c r="T29" s="3">
        <f>IF(ISNA(VLOOKUP(CONCATENATE($A29,T$1),'CP Trade Data'!$D$2:$P$6949,13,FALSE)),S29,VLOOKUP(CONCATENATE($A29,T$1),'CP Trade Data'!$D$2:$P$6949,13,FALSE))</f>
        <v>0</v>
      </c>
      <c r="U29" s="3">
        <f>IF(ISNA(VLOOKUP(CONCATENATE($A29,U$1),'CP Trade Data'!$D$2:$P$6949,13,FALSE)),T29,VLOOKUP(CONCATENATE($A29,U$1),'CP Trade Data'!$D$2:$P$6949,13,FALSE))</f>
        <v>0</v>
      </c>
      <c r="V29" s="3">
        <f>IF(ISNA(VLOOKUP(CONCATENATE($A29,V$1),'CP Trade Data'!$D$2:$P$6949,13,FALSE)),U29,VLOOKUP(CONCATENATE($A29,V$1),'CP Trade Data'!$D$2:$P$6949,13,FALSE))</f>
        <v>0</v>
      </c>
      <c r="W29" s="3">
        <f>IF(ISNA(VLOOKUP(CONCATENATE($A29,W$1),'CP Trade Data'!$D$2:$P$6949,13,FALSE)),V29,VLOOKUP(CONCATENATE($A29,W$1),'CP Trade Data'!$D$2:$P$6949,13,FALSE))</f>
        <v>0</v>
      </c>
      <c r="X29" s="3">
        <f>IF(ISNA(VLOOKUP(CONCATENATE($A29,X$1),'CP Trade Data'!$D$2:$P$6949,13,FALSE)),W29,VLOOKUP(CONCATENATE($A29,X$1),'CP Trade Data'!$D$2:$P$6949,13,FALSE))</f>
        <v>0</v>
      </c>
      <c r="Y29" s="3">
        <f>IF(ISNA(VLOOKUP(CONCATENATE($A29,Y$1),'CP Trade Data'!$D$2:$P$6949,13,FALSE)),X29,VLOOKUP(CONCATENATE($A29,Y$1),'CP Trade Data'!$D$2:$P$6949,13,FALSE))</f>
        <v>0</v>
      </c>
      <c r="Z29" s="3">
        <f>IF(ISNA(VLOOKUP(CONCATENATE($A29,Z$1),'CP Trade Data'!$D$2:$P$6949,13,FALSE)),Y29,VLOOKUP(CONCATENATE($A29,Z$1),'CP Trade Data'!$D$2:$P$6949,13,FALSE))</f>
        <v>0</v>
      </c>
      <c r="AA29" s="3">
        <f>IF(ISNA(VLOOKUP(CONCATENATE($A29,AA$1),'CP Trade Data'!$D$2:$P$6949,13,FALSE)),Z29,VLOOKUP(CONCATENATE($A29,AA$1),'CP Trade Data'!$D$2:$P$6949,13,FALSE))</f>
        <v>0</v>
      </c>
      <c r="AB29" s="3">
        <f>IF(ISNA(VLOOKUP(CONCATENATE($A29,AB$1),'CP Trade Data'!$D$2:$P$6949,13,FALSE)),AA29,VLOOKUP(CONCATENATE($A29,AB$1),'CP Trade Data'!$D$2:$P$6949,13,FALSE))</f>
        <v>0</v>
      </c>
      <c r="AC29" s="3">
        <f>IF(ISNA(VLOOKUP(CONCATENATE($A29,AC$1),'CP Trade Data'!$D$2:$P$6949,13,FALSE)),AB29,VLOOKUP(CONCATENATE($A29,AC$1),'CP Trade Data'!$D$2:$P$6949,13,FALSE))</f>
        <v>0</v>
      </c>
      <c r="AD29" s="3">
        <f>IF(ISNA(VLOOKUP(CONCATENATE($A29,AD$1),'CP Trade Data'!$D$2:$P$6949,13,FALSE)),AC29,VLOOKUP(CONCATENATE($A29,AD$1),'CP Trade Data'!$D$2:$P$6949,13,FALSE))</f>
        <v>0</v>
      </c>
      <c r="AE29" s="3">
        <f>IF(ISNA(VLOOKUP(CONCATENATE($A29,AE$1),'CP Trade Data'!$D$2:$P$6949,13,FALSE)),AD29,VLOOKUP(CONCATENATE($A29,AE$1),'CP Trade Data'!$D$2:$P$6949,13,FALSE))</f>
        <v>0</v>
      </c>
      <c r="AF29" s="3">
        <f>IF(ISNA(VLOOKUP(CONCATENATE($A29,AF$1),'CP Trade Data'!$D$2:$P$6949,13,FALSE)),AE29,VLOOKUP(CONCATENATE($A29,AF$1),'CP Trade Data'!$D$2:$P$6949,13,FALSE))</f>
        <v>0</v>
      </c>
      <c r="AG29" s="3">
        <f>IF(ISNA(VLOOKUP(CONCATENATE($A29,AG$1),'CP Trade Data'!$D$2:$P$6949,13,FALSE)),AF29,VLOOKUP(CONCATENATE($A29,AG$1),'CP Trade Data'!$D$2:$P$6949,13,FALSE))</f>
        <v>0</v>
      </c>
      <c r="AH29" s="3">
        <f>IF(ISNA(VLOOKUP(CONCATENATE($A29,AH$1),'CP Trade Data'!$D$2:$P$6949,13,FALSE)),AG29,VLOOKUP(CONCATENATE($A29,AH$1),'CP Trade Data'!$D$2:$P$6949,13,FALSE))</f>
        <v>0</v>
      </c>
      <c r="AI29" s="3">
        <f>IF(ISNA(VLOOKUP(CONCATENATE($A29,AI$1),'CP Trade Data'!$D$2:$P$6949,13,FALSE)),AH29,VLOOKUP(CONCATENATE($A29,AI$1),'CP Trade Data'!$D$2:$P$6949,13,FALSE))</f>
        <v>0</v>
      </c>
      <c r="AJ29" s="3">
        <f>IF(ISNA(VLOOKUP(CONCATENATE($A29,AJ$1),'CP Trade Data'!$D$2:$P$6949,13,FALSE)),AI29,VLOOKUP(CONCATENATE($A29,AJ$1),'CP Trade Data'!$D$2:$P$6949,13,FALSE))</f>
        <v>0</v>
      </c>
      <c r="AK29" s="3">
        <f>IF(ISNA(VLOOKUP(CONCATENATE($A29,AK$1),'CP Trade Data'!$D$2:$P$6949,13,FALSE)),AJ29,VLOOKUP(CONCATENATE($A29,AK$1),'CP Trade Data'!$D$2:$P$6949,13,FALSE))</f>
        <v>0</v>
      </c>
      <c r="AL29" s="3">
        <f>IF(ISNA(VLOOKUP(CONCATENATE($A29,AL$1),'CP Trade Data'!$D$2:$P$6949,13,FALSE)),AK29,VLOOKUP(CONCATENATE($A29,AL$1),'CP Trade Data'!$D$2:$P$6949,13,FALSE))</f>
        <v>0</v>
      </c>
      <c r="AM29" s="3">
        <f>IF(ISNA(VLOOKUP(CONCATENATE($A29,AM$1),'CP Trade Data'!$D$2:$P$6949,13,FALSE)),AL29,VLOOKUP(CONCATENATE($A29,AM$1),'CP Trade Data'!$D$2:$P$6949,13,FALSE))</f>
        <v>0</v>
      </c>
      <c r="AN29" s="3">
        <f>IF(ISNA(VLOOKUP(CONCATENATE($A29,AN$1),'CP Trade Data'!$D$2:$P$6949,13,FALSE)),AM29,VLOOKUP(CONCATENATE($A29,AN$1),'CP Trade Data'!$D$2:$P$6949,13,FALSE))</f>
        <v>0</v>
      </c>
      <c r="AO29" s="3">
        <f>IF(ISNA(VLOOKUP(CONCATENATE($A29,AO$1),'CP Trade Data'!$D$2:$P$6949,13,FALSE)),AN29,VLOOKUP(CONCATENATE($A29,AO$1),'CP Trade Data'!$D$2:$P$6949,13,FALSE))</f>
        <v>0</v>
      </c>
      <c r="AP29" s="3">
        <f>IF(ISNA(VLOOKUP(CONCATENATE($A29,AP$1),'CP Trade Data'!$D$2:$P$6949,13,FALSE)),AO29,VLOOKUP(CONCATENATE($A29,AP$1),'CP Trade Data'!$D$2:$P$6949,13,FALSE))</f>
        <v>0</v>
      </c>
      <c r="AQ29" s="3">
        <f>IF(ISNA(VLOOKUP(CONCATENATE($A29,AQ$1),'CP Trade Data'!$D$2:$P$6949,13,FALSE)),AP29,VLOOKUP(CONCATENATE($A29,AQ$1),'CP Trade Data'!$D$2:$P$6949,13,FALSE))</f>
        <v>0</v>
      </c>
      <c r="AR29" s="3">
        <f>IF(ISNA(VLOOKUP(CONCATENATE($A29,AR$1),'CP Trade Data'!$D$2:$P$6949,13,FALSE)),AQ29,VLOOKUP(CONCATENATE($A29,AR$1),'CP Trade Data'!$D$2:$P$6949,13,FALSE))</f>
        <v>0</v>
      </c>
      <c r="AS29" s="3">
        <f>IF(ISNA(VLOOKUP(CONCATENATE($A29,AS$1),'CP Trade Data'!$D$2:$P$6949,13,FALSE)),AR29,VLOOKUP(CONCATENATE($A29,AS$1),'CP Trade Data'!$D$2:$P$6949,13,FALSE))</f>
        <v>0</v>
      </c>
      <c r="AT29" s="3">
        <f>IF(ISNA(VLOOKUP(CONCATENATE($A29,AT$1),'CP Trade Data'!$D$2:$P$6949,13,FALSE)),AS29,VLOOKUP(CONCATENATE($A29,AT$1),'CP Trade Data'!$D$2:$P$6949,13,FALSE))</f>
        <v>0</v>
      </c>
      <c r="AU29" s="3">
        <f>IF(ISNA(VLOOKUP(CONCATENATE($A29,AU$1),'CP Trade Data'!$D$2:$P$6949,13,FALSE)),AT29,VLOOKUP(CONCATENATE($A29,AU$1),'CP Trade Data'!$D$2:$P$6949,13,FALSE))</f>
        <v>0</v>
      </c>
      <c r="AV29" s="3">
        <f>IF(ISNA(VLOOKUP(CONCATENATE($A29,AV$1),'CP Trade Data'!$D$2:$P$6949,13,FALSE)),AU29,VLOOKUP(CONCATENATE($A29,AV$1),'CP Trade Data'!$D$2:$P$6949,13,FALSE))</f>
        <v>0</v>
      </c>
      <c r="AW29" s="3">
        <f>IF(ISNA(VLOOKUP(CONCATENATE($A29,AW$1),'CP Trade Data'!$D$2:$P$6949,13,FALSE)),AV29,VLOOKUP(CONCATENATE($A29,AW$1),'CP Trade Data'!$D$2:$P$6949,13,FALSE))</f>
        <v>0</v>
      </c>
      <c r="AX29" s="3">
        <f>IF(ISNA(VLOOKUP(CONCATENATE($A29,AX$1),'CP Trade Data'!$D$2:$P$6949,13,FALSE)),AW29,VLOOKUP(CONCATENATE($A29,AX$1),'CP Trade Data'!$D$2:$P$6949,13,FALSE))</f>
        <v>0</v>
      </c>
      <c r="AY29" s="3">
        <f>IF(ISNA(VLOOKUP(CONCATENATE($A29,AY$1),'CP Trade Data'!$D$2:$P$6949,13,FALSE)),AX29,VLOOKUP(CONCATENATE($A29,AY$1),'CP Trade Data'!$D$2:$P$6949,13,FALSE))</f>
        <v>0</v>
      </c>
      <c r="AZ29" s="3">
        <f>IF(ISNA(VLOOKUP(CONCATENATE($A29,AZ$1),'CP Trade Data'!$D$2:$P$6949,13,FALSE)),AY29,VLOOKUP(CONCATENATE($A29,AZ$1),'CP Trade Data'!$D$2:$P$6949,13,FALSE))</f>
        <v>0</v>
      </c>
      <c r="BA29" s="3">
        <f>IF(ISNA(VLOOKUP(CONCATENATE($A29,BA$1),'CP Trade Data'!$D$2:$P$6949,13,FALSE)),AZ29,VLOOKUP(CONCATENATE($A29,BA$1),'CP Trade Data'!$D$2:$P$6949,13,FALSE))</f>
        <v>0</v>
      </c>
      <c r="BB29" s="3">
        <f>IF(ISNA(VLOOKUP(CONCATENATE($A29,BB$1),'CP Trade Data'!$D$2:$P$6949,13,FALSE)),BA29,VLOOKUP(CONCATENATE($A29,BB$1),'CP Trade Data'!$D$2:$P$6949,13,FALSE))</f>
        <v>0</v>
      </c>
      <c r="BC29" s="3">
        <f>IF(ISNA(VLOOKUP(CONCATENATE($A29,BC$1),'CP Trade Data'!$D$2:$P$6949,13,FALSE)),BB29,VLOOKUP(CONCATENATE($A29,BC$1),'CP Trade Data'!$D$2:$P$6949,13,FALSE))</f>
        <v>0</v>
      </c>
      <c r="BD29" s="3">
        <f>IF(ISNA(VLOOKUP(CONCATENATE($A29,BD$1),'CP Trade Data'!$D$2:$P$6949,13,FALSE)),BC29,VLOOKUP(CONCATENATE($A29,BD$1),'CP Trade Data'!$D$2:$P$6949,13,FALSE))</f>
        <v>0</v>
      </c>
      <c r="BE29" s="3">
        <f>IF(ISNA(VLOOKUP(CONCATENATE($A29,BE$1),'CP Trade Data'!$D$2:$P$6949,13,FALSE)),BD29,VLOOKUP(CONCATENATE($A29,BE$1),'CP Trade Data'!$D$2:$P$6949,13,FALSE))</f>
        <v>0</v>
      </c>
      <c r="BF29" s="3">
        <f>IF(ISNA(VLOOKUP(CONCATENATE($A29,BF$1),'CP Trade Data'!$D$2:$P$6949,13,FALSE)),BE29,VLOOKUP(CONCATENATE($A29,BF$1),'CP Trade Data'!$D$2:$P$6949,13,FALSE))</f>
        <v>0</v>
      </c>
      <c r="BG29" s="3">
        <f>IF(ISNA(VLOOKUP(CONCATENATE($A29,BG$1),'CP Trade Data'!$D$2:$P$6949,13,FALSE)),BF29,VLOOKUP(CONCATENATE($A29,BG$1),'CP Trade Data'!$D$2:$P$6949,13,FALSE))</f>
        <v>0</v>
      </c>
      <c r="BH29" s="3">
        <f>IF(ISNA(VLOOKUP(CONCATENATE($A29,BH$1),'CP Trade Data'!$D$2:$P$6949,13,FALSE)),BG29,VLOOKUP(CONCATENATE($A29,BH$1),'CP Trade Data'!$D$2:$P$6949,13,FALSE))</f>
        <v>0</v>
      </c>
      <c r="BI29" s="3">
        <f>IF(ISNA(VLOOKUP(CONCATENATE($A29,BI$1),'CP Trade Data'!$D$2:$P$6949,13,FALSE)),BH29,VLOOKUP(CONCATENATE($A29,BI$1),'CP Trade Data'!$D$2:$P$6949,13,FALSE))</f>
        <v>0</v>
      </c>
      <c r="BJ29" s="3">
        <f>IF(ISNA(VLOOKUP(CONCATENATE($A29,BJ$1),'CP Trade Data'!$D$2:$P$6949,13,FALSE)),BI29,VLOOKUP(CONCATENATE($A29,BJ$1),'CP Trade Data'!$D$2:$P$6949,13,FALSE))</f>
        <v>0</v>
      </c>
      <c r="BK29" s="3">
        <f>IF(ISNA(VLOOKUP(CONCATENATE($A29,BK$1),'CP Trade Data'!$D$2:$P$6949,13,FALSE)),BJ29,VLOOKUP(CONCATENATE($A29,BK$1),'CP Trade Data'!$D$2:$P$6949,13,FALSE))</f>
        <v>63092</v>
      </c>
    </row>
    <row r="30" spans="1:63" x14ac:dyDescent="0.25">
      <c r="A30">
        <v>5003</v>
      </c>
      <c r="B30" t="s">
        <v>29</v>
      </c>
      <c r="C30" s="3">
        <f>IF(ISNA(VLOOKUP(CONCATENATE($A30,C$1),'CP Trade Data'!$D$2:$P$6949,13,FALSE)),0,VLOOKUP(CONCATENATE($A30,C$1),'CP Trade Data'!$D$2:$P$6949,13,FALSE))</f>
        <v>106910</v>
      </c>
      <c r="D30" s="3">
        <f>IF(ISNA(VLOOKUP(CONCATENATE($A30,D$1),'CP Trade Data'!$D$2:$P$6949,13,FALSE)),C30,VLOOKUP(CONCATENATE($A30,D$1),'CP Trade Data'!$D$2:$P$6949,13,FALSE))</f>
        <v>0</v>
      </c>
      <c r="E30" s="3">
        <f>IF(ISNA(VLOOKUP(CONCATENATE($A30,E$1),'CP Trade Data'!$D$2:$P$6949,13,FALSE)),D30,VLOOKUP(CONCATENATE($A30,E$1),'CP Trade Data'!$D$2:$P$6949,13,FALSE))</f>
        <v>0</v>
      </c>
      <c r="F30" s="3">
        <f>IF(ISNA(VLOOKUP(CONCATENATE($A30,F$1),'CP Trade Data'!$D$2:$P$6949,13,FALSE)),E30,VLOOKUP(CONCATENATE($A30,F$1),'CP Trade Data'!$D$2:$P$6949,13,FALSE))</f>
        <v>1224953</v>
      </c>
      <c r="G30" s="3">
        <f>IF(ISNA(VLOOKUP(CONCATENATE($A30,G$1),'CP Trade Data'!$D$2:$P$6949,13,FALSE)),F30,VLOOKUP(CONCATENATE($A30,G$1),'CP Trade Data'!$D$2:$P$6949,13,FALSE))</f>
        <v>567507</v>
      </c>
      <c r="H30" s="3">
        <f>IF(ISNA(VLOOKUP(CONCATENATE($A30,H$1),'CP Trade Data'!$D$2:$P$6949,13,FALSE)),G30,VLOOKUP(CONCATENATE($A30,H$1),'CP Trade Data'!$D$2:$P$6949,13,FALSE))</f>
        <v>567507</v>
      </c>
      <c r="I30" s="3">
        <f>IF(ISNA(VLOOKUP(CONCATENATE($A30,I$1),'CP Trade Data'!$D$2:$P$6949,13,FALSE)),H30,VLOOKUP(CONCATENATE($A30,I$1),'CP Trade Data'!$D$2:$P$6949,13,FALSE))</f>
        <v>567507</v>
      </c>
      <c r="J30" s="3">
        <f>IF(ISNA(VLOOKUP(CONCATENATE($A30,J$1),'CP Trade Data'!$D$2:$P$6949,13,FALSE)),I30,VLOOKUP(CONCATENATE($A30,J$1),'CP Trade Data'!$D$2:$P$6949,13,FALSE))</f>
        <v>567507</v>
      </c>
      <c r="K30" s="3">
        <f>IF(ISNA(VLOOKUP(CONCATENATE($A30,K$1),'CP Trade Data'!$D$2:$P$6949,13,FALSE)),J30,VLOOKUP(CONCATENATE($A30,K$1),'CP Trade Data'!$D$2:$P$6949,13,FALSE))</f>
        <v>571451</v>
      </c>
      <c r="L30" s="3">
        <f>IF(ISNA(VLOOKUP(CONCATENATE($A30,L$1),'CP Trade Data'!$D$2:$P$6949,13,FALSE)),K30,VLOOKUP(CONCATENATE($A30,L$1),'CP Trade Data'!$D$2:$P$6949,13,FALSE))</f>
        <v>1387813</v>
      </c>
      <c r="M30" s="3">
        <f>IF(ISNA(VLOOKUP(CONCATENATE($A30,M$1),'CP Trade Data'!$D$2:$P$6949,13,FALSE)),L30,VLOOKUP(CONCATENATE($A30,M$1),'CP Trade Data'!$D$2:$P$6949,13,FALSE))</f>
        <v>1343508</v>
      </c>
      <c r="N30" s="3">
        <f>IF(ISNA(VLOOKUP(CONCATENATE($A30,N$1),'CP Trade Data'!$D$2:$P$6949,13,FALSE)),M30,VLOOKUP(CONCATENATE($A30,N$1),'CP Trade Data'!$D$2:$P$6949,13,FALSE))</f>
        <v>1818232</v>
      </c>
      <c r="O30" s="3">
        <f>IF(ISNA(VLOOKUP(CONCATENATE($A30,O$1),'CP Trade Data'!$D$2:$P$6949,13,FALSE)),N30,VLOOKUP(CONCATENATE($A30,O$1),'CP Trade Data'!$D$2:$P$6949,13,FALSE))</f>
        <v>1818232</v>
      </c>
      <c r="P30" s="3">
        <f>IF(ISNA(VLOOKUP(CONCATENATE($A30,P$1),'CP Trade Data'!$D$2:$P$6949,13,FALSE)),O30,VLOOKUP(CONCATENATE($A30,P$1),'CP Trade Data'!$D$2:$P$6949,13,FALSE))</f>
        <v>1818232</v>
      </c>
      <c r="Q30" s="3">
        <f>IF(ISNA(VLOOKUP(CONCATENATE($A30,Q$1),'CP Trade Data'!$D$2:$P$6949,13,FALSE)),P30,VLOOKUP(CONCATENATE($A30,Q$1),'CP Trade Data'!$D$2:$P$6949,13,FALSE))</f>
        <v>1701976</v>
      </c>
      <c r="R30" s="3">
        <f>IF(ISNA(VLOOKUP(CONCATENATE($A30,R$1),'CP Trade Data'!$D$2:$P$6949,13,FALSE)),Q30,VLOOKUP(CONCATENATE($A30,R$1),'CP Trade Data'!$D$2:$P$6949,13,FALSE))</f>
        <v>1564951</v>
      </c>
      <c r="S30" s="3">
        <f>IF(ISNA(VLOOKUP(CONCATENATE($A30,S$1),'CP Trade Data'!$D$2:$P$6949,13,FALSE)),R30,VLOOKUP(CONCATENATE($A30,S$1),'CP Trade Data'!$D$2:$P$6949,13,FALSE))</f>
        <v>1521276</v>
      </c>
      <c r="T30" s="3">
        <f>IF(ISNA(VLOOKUP(CONCATENATE($A30,T$1),'CP Trade Data'!$D$2:$P$6949,13,FALSE)),S30,VLOOKUP(CONCATENATE($A30,T$1),'CP Trade Data'!$D$2:$P$6949,13,FALSE))</f>
        <v>1392133</v>
      </c>
      <c r="U30" s="3">
        <f>IF(ISNA(VLOOKUP(CONCATENATE($A30,U$1),'CP Trade Data'!$D$2:$P$6949,13,FALSE)),T30,VLOOKUP(CONCATENATE($A30,U$1),'CP Trade Data'!$D$2:$P$6949,13,FALSE))</f>
        <v>1255903</v>
      </c>
      <c r="V30" s="3">
        <f>IF(ISNA(VLOOKUP(CONCATENATE($A30,V$1),'CP Trade Data'!$D$2:$P$6949,13,FALSE)),U30,VLOOKUP(CONCATENATE($A30,V$1),'CP Trade Data'!$D$2:$P$6949,13,FALSE))</f>
        <v>1255903</v>
      </c>
      <c r="W30" s="3">
        <f>IF(ISNA(VLOOKUP(CONCATENATE($A30,W$1),'CP Trade Data'!$D$2:$P$6949,13,FALSE)),V30,VLOOKUP(CONCATENATE($A30,W$1),'CP Trade Data'!$D$2:$P$6949,13,FALSE))</f>
        <v>1255903</v>
      </c>
      <c r="X30" s="3">
        <f>IF(ISNA(VLOOKUP(CONCATENATE($A30,X$1),'CP Trade Data'!$D$2:$P$6949,13,FALSE)),W30,VLOOKUP(CONCATENATE($A30,X$1),'CP Trade Data'!$D$2:$P$6949,13,FALSE))</f>
        <v>453021</v>
      </c>
      <c r="Y30" s="3">
        <f>IF(ISNA(VLOOKUP(CONCATENATE($A30,Y$1),'CP Trade Data'!$D$2:$P$6949,13,FALSE)),X30,VLOOKUP(CONCATENATE($A30,Y$1),'CP Trade Data'!$D$2:$P$6949,13,FALSE))</f>
        <v>0</v>
      </c>
      <c r="Z30" s="3">
        <f>IF(ISNA(VLOOKUP(CONCATENATE($A30,Z$1),'CP Trade Data'!$D$2:$P$6949,13,FALSE)),Y30,VLOOKUP(CONCATENATE($A30,Z$1),'CP Trade Data'!$D$2:$P$6949,13,FALSE))</f>
        <v>0</v>
      </c>
      <c r="AA30" s="3">
        <f>IF(ISNA(VLOOKUP(CONCATENATE($A30,AA$1),'CP Trade Data'!$D$2:$P$6949,13,FALSE)),Z30,VLOOKUP(CONCATENATE($A30,AA$1),'CP Trade Data'!$D$2:$P$6949,13,FALSE))</f>
        <v>0</v>
      </c>
      <c r="AB30" s="3">
        <f>IF(ISNA(VLOOKUP(CONCATENATE($A30,AB$1),'CP Trade Data'!$D$2:$P$6949,13,FALSE)),AA30,VLOOKUP(CONCATENATE($A30,AB$1),'CP Trade Data'!$D$2:$P$6949,13,FALSE))</f>
        <v>0</v>
      </c>
      <c r="AC30" s="3">
        <f>IF(ISNA(VLOOKUP(CONCATENATE($A30,AC$1),'CP Trade Data'!$D$2:$P$6949,13,FALSE)),AB30,VLOOKUP(CONCATENATE($A30,AC$1),'CP Trade Data'!$D$2:$P$6949,13,FALSE))</f>
        <v>0</v>
      </c>
      <c r="AD30" s="3">
        <f>IF(ISNA(VLOOKUP(CONCATENATE($A30,AD$1),'CP Trade Data'!$D$2:$P$6949,13,FALSE)),AC30,VLOOKUP(CONCATENATE($A30,AD$1),'CP Trade Data'!$D$2:$P$6949,13,FALSE))</f>
        <v>0</v>
      </c>
      <c r="AE30" s="3">
        <f>IF(ISNA(VLOOKUP(CONCATENATE($A30,AE$1),'CP Trade Data'!$D$2:$P$6949,13,FALSE)),AD30,VLOOKUP(CONCATENATE($A30,AE$1),'CP Trade Data'!$D$2:$P$6949,13,FALSE))</f>
        <v>0</v>
      </c>
      <c r="AF30" s="3">
        <f>IF(ISNA(VLOOKUP(CONCATENATE($A30,AF$1),'CP Trade Data'!$D$2:$P$6949,13,FALSE)),AE30,VLOOKUP(CONCATENATE($A30,AF$1),'CP Trade Data'!$D$2:$P$6949,13,FALSE))</f>
        <v>0</v>
      </c>
      <c r="AG30" s="3">
        <f>IF(ISNA(VLOOKUP(CONCATENATE($A30,AG$1),'CP Trade Data'!$D$2:$P$6949,13,FALSE)),AF30,VLOOKUP(CONCATENATE($A30,AG$1),'CP Trade Data'!$D$2:$P$6949,13,FALSE))</f>
        <v>0</v>
      </c>
      <c r="AH30" s="3">
        <f>IF(ISNA(VLOOKUP(CONCATENATE($A30,AH$1),'CP Trade Data'!$D$2:$P$6949,13,FALSE)),AG30,VLOOKUP(CONCATENATE($A30,AH$1),'CP Trade Data'!$D$2:$P$6949,13,FALSE))</f>
        <v>0</v>
      </c>
      <c r="AI30" s="3">
        <f>IF(ISNA(VLOOKUP(CONCATENATE($A30,AI$1),'CP Trade Data'!$D$2:$P$6949,13,FALSE)),AH30,VLOOKUP(CONCATENATE($A30,AI$1),'CP Trade Data'!$D$2:$P$6949,13,FALSE))</f>
        <v>0</v>
      </c>
      <c r="AJ30" s="3">
        <f>IF(ISNA(VLOOKUP(CONCATENATE($A30,AJ$1),'CP Trade Data'!$D$2:$P$6949,13,FALSE)),AI30,VLOOKUP(CONCATENATE($A30,AJ$1),'CP Trade Data'!$D$2:$P$6949,13,FALSE))</f>
        <v>0</v>
      </c>
      <c r="AK30" s="3">
        <f>IF(ISNA(VLOOKUP(CONCATENATE($A30,AK$1),'CP Trade Data'!$D$2:$P$6949,13,FALSE)),AJ30,VLOOKUP(CONCATENATE($A30,AK$1),'CP Trade Data'!$D$2:$P$6949,13,FALSE))</f>
        <v>0</v>
      </c>
      <c r="AL30" s="3">
        <f>IF(ISNA(VLOOKUP(CONCATENATE($A30,AL$1),'CP Trade Data'!$D$2:$P$6949,13,FALSE)),AK30,VLOOKUP(CONCATENATE($A30,AL$1),'CP Trade Data'!$D$2:$P$6949,13,FALSE))</f>
        <v>0</v>
      </c>
      <c r="AM30" s="3">
        <f>IF(ISNA(VLOOKUP(CONCATENATE($A30,AM$1),'CP Trade Data'!$D$2:$P$6949,13,FALSE)),AL30,VLOOKUP(CONCATENATE($A30,AM$1),'CP Trade Data'!$D$2:$P$6949,13,FALSE))</f>
        <v>0</v>
      </c>
      <c r="AN30" s="3">
        <f>IF(ISNA(VLOOKUP(CONCATENATE($A30,AN$1),'CP Trade Data'!$D$2:$P$6949,13,FALSE)),AM30,VLOOKUP(CONCATENATE($A30,AN$1),'CP Trade Data'!$D$2:$P$6949,13,FALSE))</f>
        <v>0</v>
      </c>
      <c r="AO30" s="3">
        <f>IF(ISNA(VLOOKUP(CONCATENATE($A30,AO$1),'CP Trade Data'!$D$2:$P$6949,13,FALSE)),AN30,VLOOKUP(CONCATENATE($A30,AO$1),'CP Trade Data'!$D$2:$P$6949,13,FALSE))</f>
        <v>0</v>
      </c>
      <c r="AP30" s="3">
        <f>IF(ISNA(VLOOKUP(CONCATENATE($A30,AP$1),'CP Trade Data'!$D$2:$P$6949,13,FALSE)),AO30,VLOOKUP(CONCATENATE($A30,AP$1),'CP Trade Data'!$D$2:$P$6949,13,FALSE))</f>
        <v>0</v>
      </c>
      <c r="AQ30" s="3">
        <f>IF(ISNA(VLOOKUP(CONCATENATE($A30,AQ$1),'CP Trade Data'!$D$2:$P$6949,13,FALSE)),AP30,VLOOKUP(CONCATENATE($A30,AQ$1),'CP Trade Data'!$D$2:$P$6949,13,FALSE))</f>
        <v>0</v>
      </c>
      <c r="AR30" s="3">
        <f>IF(ISNA(VLOOKUP(CONCATENATE($A30,AR$1),'CP Trade Data'!$D$2:$P$6949,13,FALSE)),AQ30,VLOOKUP(CONCATENATE($A30,AR$1),'CP Trade Data'!$D$2:$P$6949,13,FALSE))</f>
        <v>0</v>
      </c>
      <c r="AS30" s="3">
        <f>IF(ISNA(VLOOKUP(CONCATENATE($A30,AS$1),'CP Trade Data'!$D$2:$P$6949,13,FALSE)),AR30,VLOOKUP(CONCATENATE($A30,AS$1),'CP Trade Data'!$D$2:$P$6949,13,FALSE))</f>
        <v>0</v>
      </c>
      <c r="AT30" s="3">
        <f>IF(ISNA(VLOOKUP(CONCATENATE($A30,AT$1),'CP Trade Data'!$D$2:$P$6949,13,FALSE)),AS30,VLOOKUP(CONCATENATE($A30,AT$1),'CP Trade Data'!$D$2:$P$6949,13,FALSE))</f>
        <v>0</v>
      </c>
      <c r="AU30" s="3">
        <f>IF(ISNA(VLOOKUP(CONCATENATE($A30,AU$1),'CP Trade Data'!$D$2:$P$6949,13,FALSE)),AT30,VLOOKUP(CONCATENATE($A30,AU$1),'CP Trade Data'!$D$2:$P$6949,13,FALSE))</f>
        <v>0</v>
      </c>
      <c r="AV30" s="3">
        <f>IF(ISNA(VLOOKUP(CONCATENATE($A30,AV$1),'CP Trade Data'!$D$2:$P$6949,13,FALSE)),AU30,VLOOKUP(CONCATENATE($A30,AV$1),'CP Trade Data'!$D$2:$P$6949,13,FALSE))</f>
        <v>0</v>
      </c>
      <c r="AW30" s="3">
        <f>IF(ISNA(VLOOKUP(CONCATENATE($A30,AW$1),'CP Trade Data'!$D$2:$P$6949,13,FALSE)),AV30,VLOOKUP(CONCATENATE($A30,AW$1),'CP Trade Data'!$D$2:$P$6949,13,FALSE))</f>
        <v>0</v>
      </c>
      <c r="AX30" s="3">
        <f>IF(ISNA(VLOOKUP(CONCATENATE($A30,AX$1),'CP Trade Data'!$D$2:$P$6949,13,FALSE)),AW30,VLOOKUP(CONCATENATE($A30,AX$1),'CP Trade Data'!$D$2:$P$6949,13,FALSE))</f>
        <v>0</v>
      </c>
      <c r="AY30" s="3">
        <f>IF(ISNA(VLOOKUP(CONCATENATE($A30,AY$1),'CP Trade Data'!$D$2:$P$6949,13,FALSE)),AX30,VLOOKUP(CONCATENATE($A30,AY$1),'CP Trade Data'!$D$2:$P$6949,13,FALSE))</f>
        <v>0</v>
      </c>
      <c r="AZ30" s="3">
        <f>IF(ISNA(VLOOKUP(CONCATENATE($A30,AZ$1),'CP Trade Data'!$D$2:$P$6949,13,FALSE)),AY30,VLOOKUP(CONCATENATE($A30,AZ$1),'CP Trade Data'!$D$2:$P$6949,13,FALSE))</f>
        <v>0</v>
      </c>
      <c r="BA30" s="3">
        <f>IF(ISNA(VLOOKUP(CONCATENATE($A30,BA$1),'CP Trade Data'!$D$2:$P$6949,13,FALSE)),AZ30,VLOOKUP(CONCATENATE($A30,BA$1),'CP Trade Data'!$D$2:$P$6949,13,FALSE))</f>
        <v>0</v>
      </c>
      <c r="BB30" s="3">
        <f>IF(ISNA(VLOOKUP(CONCATENATE($A30,BB$1),'CP Trade Data'!$D$2:$P$6949,13,FALSE)),BA30,VLOOKUP(CONCATENATE($A30,BB$1),'CP Trade Data'!$D$2:$P$6949,13,FALSE))</f>
        <v>0</v>
      </c>
      <c r="BC30" s="3">
        <f>IF(ISNA(VLOOKUP(CONCATENATE($A30,BC$1),'CP Trade Data'!$D$2:$P$6949,13,FALSE)),BB30,VLOOKUP(CONCATENATE($A30,BC$1),'CP Trade Data'!$D$2:$P$6949,13,FALSE))</f>
        <v>0</v>
      </c>
      <c r="BD30" s="3">
        <f>IF(ISNA(VLOOKUP(CONCATENATE($A30,BD$1),'CP Trade Data'!$D$2:$P$6949,13,FALSE)),BC30,VLOOKUP(CONCATENATE($A30,BD$1),'CP Trade Data'!$D$2:$P$6949,13,FALSE))</f>
        <v>0</v>
      </c>
      <c r="BE30" s="3">
        <f>IF(ISNA(VLOOKUP(CONCATENATE($A30,BE$1),'CP Trade Data'!$D$2:$P$6949,13,FALSE)),BD30,VLOOKUP(CONCATENATE($A30,BE$1),'CP Trade Data'!$D$2:$P$6949,13,FALSE))</f>
        <v>0</v>
      </c>
      <c r="BF30" s="3">
        <f>IF(ISNA(VLOOKUP(CONCATENATE($A30,BF$1),'CP Trade Data'!$D$2:$P$6949,13,FALSE)),BE30,VLOOKUP(CONCATENATE($A30,BF$1),'CP Trade Data'!$D$2:$P$6949,13,FALSE))</f>
        <v>0</v>
      </c>
      <c r="BG30" s="3">
        <f>IF(ISNA(VLOOKUP(CONCATENATE($A30,BG$1),'CP Trade Data'!$D$2:$P$6949,13,FALSE)),BF30,VLOOKUP(CONCATENATE($A30,BG$1),'CP Trade Data'!$D$2:$P$6949,13,FALSE))</f>
        <v>0</v>
      </c>
      <c r="BH30" s="3">
        <f>IF(ISNA(VLOOKUP(CONCATENATE($A30,BH$1),'CP Trade Data'!$D$2:$P$6949,13,FALSE)),BG30,VLOOKUP(CONCATENATE($A30,BH$1),'CP Trade Data'!$D$2:$P$6949,13,FALSE))</f>
        <v>0</v>
      </c>
      <c r="BI30" s="3">
        <f>IF(ISNA(VLOOKUP(CONCATENATE($A30,BI$1),'CP Trade Data'!$D$2:$P$6949,13,FALSE)),BH30,VLOOKUP(CONCATENATE($A30,BI$1),'CP Trade Data'!$D$2:$P$6949,13,FALSE))</f>
        <v>0</v>
      </c>
      <c r="BJ30" s="3">
        <f>IF(ISNA(VLOOKUP(CONCATENATE($A30,BJ$1),'CP Trade Data'!$D$2:$P$6949,13,FALSE)),BI30,VLOOKUP(CONCATENATE($A30,BJ$1),'CP Trade Data'!$D$2:$P$6949,13,FALSE))</f>
        <v>0</v>
      </c>
      <c r="BK30" s="3">
        <f>IF(ISNA(VLOOKUP(CONCATENATE($A30,BK$1),'CP Trade Data'!$D$2:$P$6949,13,FALSE)),BJ30,VLOOKUP(CONCATENATE($A30,BK$1),'CP Trade Data'!$D$2:$P$6949,13,FALSE))</f>
        <v>0</v>
      </c>
    </row>
    <row r="31" spans="1:63" x14ac:dyDescent="0.25">
      <c r="A31">
        <v>7125</v>
      </c>
      <c r="B31" t="s">
        <v>31</v>
      </c>
      <c r="C31" s="3">
        <f>IF(ISNA(VLOOKUP(CONCATENATE($A31,C$1),'CP Trade Data'!$D$2:$P$6949,13,FALSE)),0,VLOOKUP(CONCATENATE($A31,C$1),'CP Trade Data'!$D$2:$P$6949,13,FALSE))</f>
        <v>7225</v>
      </c>
      <c r="D31" s="3">
        <f>IF(ISNA(VLOOKUP(CONCATENATE($A31,D$1),'CP Trade Data'!$D$2:$P$6949,13,FALSE)),C31,VLOOKUP(CONCATENATE($A31,D$1),'CP Trade Data'!$D$2:$P$6949,13,FALSE))</f>
        <v>0</v>
      </c>
      <c r="E31" s="3">
        <f>IF(ISNA(VLOOKUP(CONCATENATE($A31,E$1),'CP Trade Data'!$D$2:$P$6949,13,FALSE)),D31,VLOOKUP(CONCATENATE($A31,E$1),'CP Trade Data'!$D$2:$P$6949,13,FALSE))</f>
        <v>1093</v>
      </c>
      <c r="F31" s="3">
        <f>IF(ISNA(VLOOKUP(CONCATENATE($A31,F$1),'CP Trade Data'!$D$2:$P$6949,13,FALSE)),E31,VLOOKUP(CONCATENATE($A31,F$1),'CP Trade Data'!$D$2:$P$6949,13,FALSE))</f>
        <v>1543</v>
      </c>
      <c r="G31" s="3">
        <f>IF(ISNA(VLOOKUP(CONCATENATE($A31,G$1),'CP Trade Data'!$D$2:$P$6949,13,FALSE)),F31,VLOOKUP(CONCATENATE($A31,G$1),'CP Trade Data'!$D$2:$P$6949,13,FALSE))</f>
        <v>1543</v>
      </c>
      <c r="H31" s="3">
        <f>IF(ISNA(VLOOKUP(CONCATENATE($A31,H$1),'CP Trade Data'!$D$2:$P$6949,13,FALSE)),G31,VLOOKUP(CONCATENATE($A31,H$1),'CP Trade Data'!$D$2:$P$6949,13,FALSE))</f>
        <v>1543</v>
      </c>
      <c r="I31" s="3">
        <f>IF(ISNA(VLOOKUP(CONCATENATE($A31,I$1),'CP Trade Data'!$D$2:$P$6949,13,FALSE)),H31,VLOOKUP(CONCATENATE($A31,I$1),'CP Trade Data'!$D$2:$P$6949,13,FALSE))</f>
        <v>1543</v>
      </c>
      <c r="J31" s="3">
        <f>IF(ISNA(VLOOKUP(CONCATENATE($A31,J$1),'CP Trade Data'!$D$2:$P$6949,13,FALSE)),I31,VLOOKUP(CONCATENATE($A31,J$1),'CP Trade Data'!$D$2:$P$6949,13,FALSE))</f>
        <v>1543</v>
      </c>
      <c r="K31" s="3">
        <f>IF(ISNA(VLOOKUP(CONCATENATE($A31,K$1),'CP Trade Data'!$D$2:$P$6949,13,FALSE)),J31,VLOOKUP(CONCATENATE($A31,K$1),'CP Trade Data'!$D$2:$P$6949,13,FALSE))</f>
        <v>1543</v>
      </c>
      <c r="L31" s="3">
        <f>IF(ISNA(VLOOKUP(CONCATENATE($A31,L$1),'CP Trade Data'!$D$2:$P$6949,13,FALSE)),K31,VLOOKUP(CONCATENATE($A31,L$1),'CP Trade Data'!$D$2:$P$6949,13,FALSE))</f>
        <v>1543</v>
      </c>
      <c r="M31" s="3">
        <f>IF(ISNA(VLOOKUP(CONCATENATE($A31,M$1),'CP Trade Data'!$D$2:$P$6949,13,FALSE)),L31,VLOOKUP(CONCATENATE($A31,M$1),'CP Trade Data'!$D$2:$P$6949,13,FALSE))</f>
        <v>1543</v>
      </c>
      <c r="N31" s="3">
        <f>IF(ISNA(VLOOKUP(CONCATENATE($A31,N$1),'CP Trade Data'!$D$2:$P$6949,13,FALSE)),M31,VLOOKUP(CONCATENATE($A31,N$1),'CP Trade Data'!$D$2:$P$6949,13,FALSE))</f>
        <v>17263</v>
      </c>
      <c r="O31" s="3">
        <f>IF(ISNA(VLOOKUP(CONCATENATE($A31,O$1),'CP Trade Data'!$D$2:$P$6949,13,FALSE)),N31,VLOOKUP(CONCATENATE($A31,O$1),'CP Trade Data'!$D$2:$P$6949,13,FALSE))</f>
        <v>17263</v>
      </c>
      <c r="P31" s="3">
        <f>IF(ISNA(VLOOKUP(CONCATENATE($A31,P$1),'CP Trade Data'!$D$2:$P$6949,13,FALSE)),O31,VLOOKUP(CONCATENATE($A31,P$1),'CP Trade Data'!$D$2:$P$6949,13,FALSE))</f>
        <v>17263</v>
      </c>
      <c r="Q31" s="3">
        <f>IF(ISNA(VLOOKUP(CONCATENATE($A31,Q$1),'CP Trade Data'!$D$2:$P$6949,13,FALSE)),P31,VLOOKUP(CONCATENATE($A31,Q$1),'CP Trade Data'!$D$2:$P$6949,13,FALSE))</f>
        <v>31163</v>
      </c>
      <c r="R31" s="3">
        <f>IF(ISNA(VLOOKUP(CONCATENATE($A31,R$1),'CP Trade Data'!$D$2:$P$6949,13,FALSE)),Q31,VLOOKUP(CONCATENATE($A31,R$1),'CP Trade Data'!$D$2:$P$6949,13,FALSE))</f>
        <v>31163</v>
      </c>
      <c r="S31" s="3">
        <f>IF(ISNA(VLOOKUP(CONCATENATE($A31,S$1),'CP Trade Data'!$D$2:$P$6949,13,FALSE)),R31,VLOOKUP(CONCATENATE($A31,S$1),'CP Trade Data'!$D$2:$P$6949,13,FALSE))</f>
        <v>31163</v>
      </c>
      <c r="T31" s="3">
        <f>IF(ISNA(VLOOKUP(CONCATENATE($A31,T$1),'CP Trade Data'!$D$2:$P$6949,13,FALSE)),S31,VLOOKUP(CONCATENATE($A31,T$1),'CP Trade Data'!$D$2:$P$6949,13,FALSE))</f>
        <v>31163</v>
      </c>
      <c r="U31" s="3">
        <f>IF(ISNA(VLOOKUP(CONCATENATE($A31,U$1),'CP Trade Data'!$D$2:$P$6949,13,FALSE)),T31,VLOOKUP(CONCATENATE($A31,U$1),'CP Trade Data'!$D$2:$P$6949,13,FALSE))</f>
        <v>31163</v>
      </c>
      <c r="V31" s="3">
        <f>IF(ISNA(VLOOKUP(CONCATENATE($A31,V$1),'CP Trade Data'!$D$2:$P$6949,13,FALSE)),U31,VLOOKUP(CONCATENATE($A31,V$1),'CP Trade Data'!$D$2:$P$6949,13,FALSE))</f>
        <v>31163</v>
      </c>
      <c r="W31" s="3">
        <f>IF(ISNA(VLOOKUP(CONCATENATE($A31,W$1),'CP Trade Data'!$D$2:$P$6949,13,FALSE)),V31,VLOOKUP(CONCATENATE($A31,W$1),'CP Trade Data'!$D$2:$P$6949,13,FALSE))</f>
        <v>31163</v>
      </c>
      <c r="X31" s="3">
        <f>IF(ISNA(VLOOKUP(CONCATENATE($A31,X$1),'CP Trade Data'!$D$2:$P$6949,13,FALSE)),W31,VLOOKUP(CONCATENATE($A31,X$1),'CP Trade Data'!$D$2:$P$6949,13,FALSE))</f>
        <v>31163</v>
      </c>
      <c r="Y31" s="3">
        <f>IF(ISNA(VLOOKUP(CONCATENATE($A31,Y$1),'CP Trade Data'!$D$2:$P$6949,13,FALSE)),X31,VLOOKUP(CONCATENATE($A31,Y$1),'CP Trade Data'!$D$2:$P$6949,13,FALSE))</f>
        <v>29008</v>
      </c>
      <c r="Z31" s="3">
        <f>IF(ISNA(VLOOKUP(CONCATENATE($A31,Z$1),'CP Trade Data'!$D$2:$P$6949,13,FALSE)),Y31,VLOOKUP(CONCATENATE($A31,Z$1),'CP Trade Data'!$D$2:$P$6949,13,FALSE))</f>
        <v>29008</v>
      </c>
      <c r="AA31" s="3">
        <f>IF(ISNA(VLOOKUP(CONCATENATE($A31,AA$1),'CP Trade Data'!$D$2:$P$6949,13,FALSE)),Z31,VLOOKUP(CONCATENATE($A31,AA$1),'CP Trade Data'!$D$2:$P$6949,13,FALSE))</f>
        <v>29008</v>
      </c>
      <c r="AB31" s="3">
        <f>IF(ISNA(VLOOKUP(CONCATENATE($A31,AB$1),'CP Trade Data'!$D$2:$P$6949,13,FALSE)),AA31,VLOOKUP(CONCATENATE($A31,AB$1),'CP Trade Data'!$D$2:$P$6949,13,FALSE))</f>
        <v>29008</v>
      </c>
      <c r="AC31" s="3">
        <f>IF(ISNA(VLOOKUP(CONCATENATE($A31,AC$1),'CP Trade Data'!$D$2:$P$6949,13,FALSE)),AB31,VLOOKUP(CONCATENATE($A31,AC$1),'CP Trade Data'!$D$2:$P$6949,13,FALSE))</f>
        <v>29008</v>
      </c>
      <c r="AD31" s="3">
        <f>IF(ISNA(VLOOKUP(CONCATENATE($A31,AD$1),'CP Trade Data'!$D$2:$P$6949,13,FALSE)),AC31,VLOOKUP(CONCATENATE($A31,AD$1),'CP Trade Data'!$D$2:$P$6949,13,FALSE))</f>
        <v>29008</v>
      </c>
      <c r="AE31" s="3">
        <f>IF(ISNA(VLOOKUP(CONCATENATE($A31,AE$1),'CP Trade Data'!$D$2:$P$6949,13,FALSE)),AD31,VLOOKUP(CONCATENATE($A31,AE$1),'CP Trade Data'!$D$2:$P$6949,13,FALSE))</f>
        <v>29158</v>
      </c>
      <c r="AF31" s="3">
        <f>IF(ISNA(VLOOKUP(CONCATENATE($A31,AF$1),'CP Trade Data'!$D$2:$P$6949,13,FALSE)),AE31,VLOOKUP(CONCATENATE($A31,AF$1),'CP Trade Data'!$D$2:$P$6949,13,FALSE))</f>
        <v>33838</v>
      </c>
      <c r="AG31" s="3">
        <f>IF(ISNA(VLOOKUP(CONCATENATE($A31,AG$1),'CP Trade Data'!$D$2:$P$6949,13,FALSE)),AF31,VLOOKUP(CONCATENATE($A31,AG$1),'CP Trade Data'!$D$2:$P$6949,13,FALSE))</f>
        <v>38265</v>
      </c>
      <c r="AH31" s="3">
        <f>IF(ISNA(VLOOKUP(CONCATENATE($A31,AH$1),'CP Trade Data'!$D$2:$P$6949,13,FALSE)),AG31,VLOOKUP(CONCATENATE($A31,AH$1),'CP Trade Data'!$D$2:$P$6949,13,FALSE))</f>
        <v>39128</v>
      </c>
      <c r="AI31" s="3">
        <f>IF(ISNA(VLOOKUP(CONCATENATE($A31,AI$1),'CP Trade Data'!$D$2:$P$6949,13,FALSE)),AH31,VLOOKUP(CONCATENATE($A31,AI$1),'CP Trade Data'!$D$2:$P$6949,13,FALSE))</f>
        <v>87803</v>
      </c>
      <c r="AJ31" s="3">
        <f>IF(ISNA(VLOOKUP(CONCATENATE($A31,AJ$1),'CP Trade Data'!$D$2:$P$6949,13,FALSE)),AI31,VLOOKUP(CONCATENATE($A31,AJ$1),'CP Trade Data'!$D$2:$P$6949,13,FALSE))</f>
        <v>87803</v>
      </c>
      <c r="AK31" s="3">
        <f>IF(ISNA(VLOOKUP(CONCATENATE($A31,AK$1),'CP Trade Data'!$D$2:$P$6949,13,FALSE)),AJ31,VLOOKUP(CONCATENATE($A31,AK$1),'CP Trade Data'!$D$2:$P$6949,13,FALSE))</f>
        <v>87803</v>
      </c>
      <c r="AL31" s="3">
        <f>IF(ISNA(VLOOKUP(CONCATENATE($A31,AL$1),'CP Trade Data'!$D$2:$P$6949,13,FALSE)),AK31,VLOOKUP(CONCATENATE($A31,AL$1),'CP Trade Data'!$D$2:$P$6949,13,FALSE))</f>
        <v>122516</v>
      </c>
      <c r="AM31" s="3">
        <f>IF(ISNA(VLOOKUP(CONCATENATE($A31,AM$1),'CP Trade Data'!$D$2:$P$6949,13,FALSE)),AL31,VLOOKUP(CONCATENATE($A31,AM$1),'CP Trade Data'!$D$2:$P$6949,13,FALSE))</f>
        <v>188466</v>
      </c>
      <c r="AN31" s="3">
        <f>IF(ISNA(VLOOKUP(CONCATENATE($A31,AN$1),'CP Trade Data'!$D$2:$P$6949,13,FALSE)),AM31,VLOOKUP(CONCATENATE($A31,AN$1),'CP Trade Data'!$D$2:$P$6949,13,FALSE))</f>
        <v>214509</v>
      </c>
      <c r="AO31" s="3">
        <f>IF(ISNA(VLOOKUP(CONCATENATE($A31,AO$1),'CP Trade Data'!$D$2:$P$6949,13,FALSE)),AN31,VLOOKUP(CONCATENATE($A31,AO$1),'CP Trade Data'!$D$2:$P$6949,13,FALSE))</f>
        <v>235236</v>
      </c>
      <c r="AP31" s="3">
        <f>IF(ISNA(VLOOKUP(CONCATENATE($A31,AP$1),'CP Trade Data'!$D$2:$P$6949,13,FALSE)),AO31,VLOOKUP(CONCATENATE($A31,AP$1),'CP Trade Data'!$D$2:$P$6949,13,FALSE))</f>
        <v>235236</v>
      </c>
      <c r="AQ31" s="3">
        <f>IF(ISNA(VLOOKUP(CONCATENATE($A31,AQ$1),'CP Trade Data'!$D$2:$P$6949,13,FALSE)),AP31,VLOOKUP(CONCATENATE($A31,AQ$1),'CP Trade Data'!$D$2:$P$6949,13,FALSE))</f>
        <v>235236</v>
      </c>
      <c r="AR31" s="3">
        <f>IF(ISNA(VLOOKUP(CONCATENATE($A31,AR$1),'CP Trade Data'!$D$2:$P$6949,13,FALSE)),AQ31,VLOOKUP(CONCATENATE($A31,AR$1),'CP Trade Data'!$D$2:$P$6949,13,FALSE))</f>
        <v>235236</v>
      </c>
      <c r="AS31" s="3">
        <f>IF(ISNA(VLOOKUP(CONCATENATE($A31,AS$1),'CP Trade Data'!$D$2:$P$6949,13,FALSE)),AR31,VLOOKUP(CONCATENATE($A31,AS$1),'CP Trade Data'!$D$2:$P$6949,13,FALSE))</f>
        <v>247161</v>
      </c>
      <c r="AT31" s="3">
        <f>IF(ISNA(VLOOKUP(CONCATENATE($A31,AT$1),'CP Trade Data'!$D$2:$P$6949,13,FALSE)),AS31,VLOOKUP(CONCATENATE($A31,AT$1),'CP Trade Data'!$D$2:$P$6949,13,FALSE))</f>
        <v>301145</v>
      </c>
      <c r="AU31" s="3">
        <f>IF(ISNA(VLOOKUP(CONCATENATE($A31,AU$1),'CP Trade Data'!$D$2:$P$6949,13,FALSE)),AT31,VLOOKUP(CONCATENATE($A31,AU$1),'CP Trade Data'!$D$2:$P$6949,13,FALSE))</f>
        <v>340591</v>
      </c>
      <c r="AV31" s="3">
        <f>IF(ISNA(VLOOKUP(CONCATENATE($A31,AV$1),'CP Trade Data'!$D$2:$P$6949,13,FALSE)),AU31,VLOOKUP(CONCATENATE($A31,AV$1),'CP Trade Data'!$D$2:$P$6949,13,FALSE))</f>
        <v>370936</v>
      </c>
      <c r="AW31" s="3">
        <f>IF(ISNA(VLOOKUP(CONCATENATE($A31,AW$1),'CP Trade Data'!$D$2:$P$6949,13,FALSE)),AV31,VLOOKUP(CONCATENATE($A31,AW$1),'CP Trade Data'!$D$2:$P$6949,13,FALSE))</f>
        <v>596726</v>
      </c>
      <c r="AX31" s="3">
        <f>IF(ISNA(VLOOKUP(CONCATENATE($A31,AX$1),'CP Trade Data'!$D$2:$P$6949,13,FALSE)),AW31,VLOOKUP(CONCATENATE($A31,AX$1),'CP Trade Data'!$D$2:$P$6949,13,FALSE))</f>
        <v>596726</v>
      </c>
      <c r="AY31" s="3">
        <f>IF(ISNA(VLOOKUP(CONCATENATE($A31,AY$1),'CP Trade Data'!$D$2:$P$6949,13,FALSE)),AX31,VLOOKUP(CONCATENATE($A31,AY$1),'CP Trade Data'!$D$2:$P$6949,13,FALSE))</f>
        <v>596726</v>
      </c>
      <c r="AZ31" s="3">
        <f>IF(ISNA(VLOOKUP(CONCATENATE($A31,AZ$1),'CP Trade Data'!$D$2:$P$6949,13,FALSE)),AY31,VLOOKUP(CONCATENATE($A31,AZ$1),'CP Trade Data'!$D$2:$P$6949,13,FALSE))</f>
        <v>695476</v>
      </c>
      <c r="BA31" s="3">
        <f>IF(ISNA(VLOOKUP(CONCATENATE($A31,BA$1),'CP Trade Data'!$D$2:$P$6949,13,FALSE)),AZ31,VLOOKUP(CONCATENATE($A31,BA$1),'CP Trade Data'!$D$2:$P$6949,13,FALSE))</f>
        <v>695476</v>
      </c>
      <c r="BB31" s="3">
        <f>IF(ISNA(VLOOKUP(CONCATENATE($A31,BB$1),'CP Trade Data'!$D$2:$P$6949,13,FALSE)),BA31,VLOOKUP(CONCATENATE($A31,BB$1),'CP Trade Data'!$D$2:$P$6949,13,FALSE))</f>
        <v>695476</v>
      </c>
      <c r="BC31" s="3">
        <f>IF(ISNA(VLOOKUP(CONCATENATE($A31,BC$1),'CP Trade Data'!$D$2:$P$6949,13,FALSE)),BB31,VLOOKUP(CONCATENATE($A31,BC$1),'CP Trade Data'!$D$2:$P$6949,13,FALSE))</f>
        <v>725728</v>
      </c>
      <c r="BD31" s="3">
        <f>IF(ISNA(VLOOKUP(CONCATENATE($A31,BD$1),'CP Trade Data'!$D$2:$P$6949,13,FALSE)),BC31,VLOOKUP(CONCATENATE($A31,BD$1),'CP Trade Data'!$D$2:$P$6949,13,FALSE))</f>
        <v>879628</v>
      </c>
      <c r="BE31" s="3">
        <f>IF(ISNA(VLOOKUP(CONCATENATE($A31,BE$1),'CP Trade Data'!$D$2:$P$6949,13,FALSE)),BD31,VLOOKUP(CONCATENATE($A31,BE$1),'CP Trade Data'!$D$2:$P$6949,13,FALSE))</f>
        <v>879628</v>
      </c>
      <c r="BF31" s="3">
        <f>IF(ISNA(VLOOKUP(CONCATENATE($A31,BF$1),'CP Trade Data'!$D$2:$P$6949,13,FALSE)),BE31,VLOOKUP(CONCATENATE($A31,BF$1),'CP Trade Data'!$D$2:$P$6949,13,FALSE))</f>
        <v>879628</v>
      </c>
      <c r="BG31" s="3">
        <f>IF(ISNA(VLOOKUP(CONCATENATE($A31,BG$1),'CP Trade Data'!$D$2:$P$6949,13,FALSE)),BF31,VLOOKUP(CONCATENATE($A31,BG$1),'CP Trade Data'!$D$2:$P$6949,13,FALSE))</f>
        <v>953713</v>
      </c>
      <c r="BH31" s="3">
        <f>IF(ISNA(VLOOKUP(CONCATENATE($A31,BH$1),'CP Trade Data'!$D$2:$P$6949,13,FALSE)),BG31,VLOOKUP(CONCATENATE($A31,BH$1),'CP Trade Data'!$D$2:$P$6949,13,FALSE))</f>
        <v>1030363</v>
      </c>
      <c r="BI31" s="3">
        <f>IF(ISNA(VLOOKUP(CONCATENATE($A31,BI$1),'CP Trade Data'!$D$2:$P$6949,13,FALSE)),BH31,VLOOKUP(CONCATENATE($A31,BI$1),'CP Trade Data'!$D$2:$P$6949,13,FALSE))</f>
        <v>1127624</v>
      </c>
      <c r="BJ31" s="3">
        <f>IF(ISNA(VLOOKUP(CONCATENATE($A31,BJ$1),'CP Trade Data'!$D$2:$P$6949,13,FALSE)),BI31,VLOOKUP(CONCATENATE($A31,BJ$1),'CP Trade Data'!$D$2:$P$6949,13,FALSE))</f>
        <v>1173440</v>
      </c>
      <c r="BK31" s="3">
        <f>IF(ISNA(VLOOKUP(CONCATENATE($A31,BK$1),'CP Trade Data'!$D$2:$P$6949,13,FALSE)),BJ31,VLOOKUP(CONCATENATE($A31,BK$1),'CP Trade Data'!$D$2:$P$6949,13,FALSE))</f>
        <v>1407032</v>
      </c>
    </row>
    <row r="32" spans="1:63" x14ac:dyDescent="0.25">
      <c r="A32">
        <v>5320</v>
      </c>
      <c r="B32" t="s">
        <v>32</v>
      </c>
      <c r="C32" s="3">
        <f>IF(ISNA(VLOOKUP(CONCATENATE($A32,C$1),'CP Trade Data'!$D$2:$P$6949,13,FALSE)),0,VLOOKUP(CONCATENATE($A32,C$1),'CP Trade Data'!$D$2:$P$6949,13,FALSE))</f>
        <v>0</v>
      </c>
      <c r="D32" s="3">
        <f>IF(ISNA(VLOOKUP(CONCATENATE($A32,D$1),'CP Trade Data'!$D$2:$P$6949,13,FALSE)),C32,VLOOKUP(CONCATENATE($A32,D$1),'CP Trade Data'!$D$2:$P$6949,13,FALSE))</f>
        <v>0</v>
      </c>
      <c r="E32" s="3">
        <f>IF(ISNA(VLOOKUP(CONCATENATE($A32,E$1),'CP Trade Data'!$D$2:$P$6949,13,FALSE)),D32,VLOOKUP(CONCATENATE($A32,E$1),'CP Trade Data'!$D$2:$P$6949,13,FALSE))</f>
        <v>0</v>
      </c>
      <c r="F32" s="3">
        <f>IF(ISNA(VLOOKUP(CONCATENATE($A32,F$1),'CP Trade Data'!$D$2:$P$6949,13,FALSE)),E32,VLOOKUP(CONCATENATE($A32,F$1),'CP Trade Data'!$D$2:$P$6949,13,FALSE))</f>
        <v>0</v>
      </c>
      <c r="G32" s="3">
        <f>IF(ISNA(VLOOKUP(CONCATENATE($A32,G$1),'CP Trade Data'!$D$2:$P$6949,13,FALSE)),F32,VLOOKUP(CONCATENATE($A32,G$1),'CP Trade Data'!$D$2:$P$6949,13,FALSE))</f>
        <v>0</v>
      </c>
      <c r="H32" s="3">
        <f>IF(ISNA(VLOOKUP(CONCATENATE($A32,H$1),'CP Trade Data'!$D$2:$P$6949,13,FALSE)),G32,VLOOKUP(CONCATENATE($A32,H$1),'CP Trade Data'!$D$2:$P$6949,13,FALSE))</f>
        <v>0</v>
      </c>
      <c r="I32" s="3">
        <f>IF(ISNA(VLOOKUP(CONCATENATE($A32,I$1),'CP Trade Data'!$D$2:$P$6949,13,FALSE)),H32,VLOOKUP(CONCATENATE($A32,I$1),'CP Trade Data'!$D$2:$P$6949,13,FALSE))</f>
        <v>0</v>
      </c>
      <c r="J32" s="3">
        <f>IF(ISNA(VLOOKUP(CONCATENATE($A32,J$1),'CP Trade Data'!$D$2:$P$6949,13,FALSE)),I32,VLOOKUP(CONCATENATE($A32,J$1),'CP Trade Data'!$D$2:$P$6949,13,FALSE))</f>
        <v>0</v>
      </c>
      <c r="K32" s="3">
        <f>IF(ISNA(VLOOKUP(CONCATENATE($A32,K$1),'CP Trade Data'!$D$2:$P$6949,13,FALSE)),J32,VLOOKUP(CONCATENATE($A32,K$1),'CP Trade Data'!$D$2:$P$6949,13,FALSE))</f>
        <v>0</v>
      </c>
      <c r="L32" s="3">
        <f>IF(ISNA(VLOOKUP(CONCATENATE($A32,L$1),'CP Trade Data'!$D$2:$P$6949,13,FALSE)),K32,VLOOKUP(CONCATENATE($A32,L$1),'CP Trade Data'!$D$2:$P$6949,13,FALSE))</f>
        <v>0</v>
      </c>
      <c r="M32" s="3">
        <f>IF(ISNA(VLOOKUP(CONCATENATE($A32,M$1),'CP Trade Data'!$D$2:$P$6949,13,FALSE)),L32,VLOOKUP(CONCATENATE($A32,M$1),'CP Trade Data'!$D$2:$P$6949,13,FALSE))</f>
        <v>0</v>
      </c>
      <c r="N32" s="3">
        <f>IF(ISNA(VLOOKUP(CONCATENATE($A32,N$1),'CP Trade Data'!$D$2:$P$6949,13,FALSE)),M32,VLOOKUP(CONCATENATE($A32,N$1),'CP Trade Data'!$D$2:$P$6949,13,FALSE))</f>
        <v>0</v>
      </c>
      <c r="O32" s="3">
        <f>IF(ISNA(VLOOKUP(CONCATENATE($A32,O$1),'CP Trade Data'!$D$2:$P$6949,13,FALSE)),N32,VLOOKUP(CONCATENATE($A32,O$1),'CP Trade Data'!$D$2:$P$6949,13,FALSE))</f>
        <v>0</v>
      </c>
      <c r="P32" s="3">
        <f>IF(ISNA(VLOOKUP(CONCATENATE($A32,P$1),'CP Trade Data'!$D$2:$P$6949,13,FALSE)),O32,VLOOKUP(CONCATENATE($A32,P$1),'CP Trade Data'!$D$2:$P$6949,13,FALSE))</f>
        <v>0</v>
      </c>
      <c r="Q32" s="3">
        <f>IF(ISNA(VLOOKUP(CONCATENATE($A32,Q$1),'CP Trade Data'!$D$2:$P$6949,13,FALSE)),P32,VLOOKUP(CONCATENATE($A32,Q$1),'CP Trade Data'!$D$2:$P$6949,13,FALSE))</f>
        <v>0</v>
      </c>
      <c r="R32" s="3">
        <f>IF(ISNA(VLOOKUP(CONCATENATE($A32,R$1),'CP Trade Data'!$D$2:$P$6949,13,FALSE)),Q32,VLOOKUP(CONCATENATE($A32,R$1),'CP Trade Data'!$D$2:$P$6949,13,FALSE))</f>
        <v>0</v>
      </c>
      <c r="S32" s="3">
        <f>IF(ISNA(VLOOKUP(CONCATENATE($A32,S$1),'CP Trade Data'!$D$2:$P$6949,13,FALSE)),R32,VLOOKUP(CONCATENATE($A32,S$1),'CP Trade Data'!$D$2:$P$6949,13,FALSE))</f>
        <v>0</v>
      </c>
      <c r="T32" s="3">
        <f>IF(ISNA(VLOOKUP(CONCATENATE($A32,T$1),'CP Trade Data'!$D$2:$P$6949,13,FALSE)),S32,VLOOKUP(CONCATENATE($A32,T$1),'CP Trade Data'!$D$2:$P$6949,13,FALSE))</f>
        <v>0</v>
      </c>
      <c r="U32" s="3">
        <f>IF(ISNA(VLOOKUP(CONCATENATE($A32,U$1),'CP Trade Data'!$D$2:$P$6949,13,FALSE)),T32,VLOOKUP(CONCATENATE($A32,U$1),'CP Trade Data'!$D$2:$P$6949,13,FALSE))</f>
        <v>0</v>
      </c>
      <c r="V32" s="3">
        <f>IF(ISNA(VLOOKUP(CONCATENATE($A32,V$1),'CP Trade Data'!$D$2:$P$6949,13,FALSE)),U32,VLOOKUP(CONCATENATE($A32,V$1),'CP Trade Data'!$D$2:$P$6949,13,FALSE))</f>
        <v>0</v>
      </c>
      <c r="W32" s="3">
        <f>IF(ISNA(VLOOKUP(CONCATENATE($A32,W$1),'CP Trade Data'!$D$2:$P$6949,13,FALSE)),V32,VLOOKUP(CONCATENATE($A32,W$1),'CP Trade Data'!$D$2:$P$6949,13,FALSE))</f>
        <v>0</v>
      </c>
      <c r="X32" s="3">
        <f>IF(ISNA(VLOOKUP(CONCATENATE($A32,X$1),'CP Trade Data'!$D$2:$P$6949,13,FALSE)),W32,VLOOKUP(CONCATENATE($A32,X$1),'CP Trade Data'!$D$2:$P$6949,13,FALSE))</f>
        <v>0</v>
      </c>
      <c r="Y32" s="3">
        <f>IF(ISNA(VLOOKUP(CONCATENATE($A32,Y$1),'CP Trade Data'!$D$2:$P$6949,13,FALSE)),X32,VLOOKUP(CONCATENATE($A32,Y$1),'CP Trade Data'!$D$2:$P$6949,13,FALSE))</f>
        <v>0</v>
      </c>
      <c r="Z32" s="3">
        <f>IF(ISNA(VLOOKUP(CONCATENATE($A32,Z$1),'CP Trade Data'!$D$2:$P$6949,13,FALSE)),Y32,VLOOKUP(CONCATENATE($A32,Z$1),'CP Trade Data'!$D$2:$P$6949,13,FALSE))</f>
        <v>0</v>
      </c>
      <c r="AA32" s="3">
        <f>IF(ISNA(VLOOKUP(CONCATENATE($A32,AA$1),'CP Trade Data'!$D$2:$P$6949,13,FALSE)),Z32,VLOOKUP(CONCATENATE($A32,AA$1),'CP Trade Data'!$D$2:$P$6949,13,FALSE))</f>
        <v>0</v>
      </c>
      <c r="AB32" s="3">
        <f>IF(ISNA(VLOOKUP(CONCATENATE($A32,AB$1),'CP Trade Data'!$D$2:$P$6949,13,FALSE)),AA32,VLOOKUP(CONCATENATE($A32,AB$1),'CP Trade Data'!$D$2:$P$6949,13,FALSE))</f>
        <v>0</v>
      </c>
      <c r="AC32" s="3">
        <f>IF(ISNA(VLOOKUP(CONCATENATE($A32,AC$1),'CP Trade Data'!$D$2:$P$6949,13,FALSE)),AB32,VLOOKUP(CONCATENATE($A32,AC$1),'CP Trade Data'!$D$2:$P$6949,13,FALSE))</f>
        <v>0</v>
      </c>
      <c r="AD32" s="3">
        <f>IF(ISNA(VLOOKUP(CONCATENATE($A32,AD$1),'CP Trade Data'!$D$2:$P$6949,13,FALSE)),AC32,VLOOKUP(CONCATENATE($A32,AD$1),'CP Trade Data'!$D$2:$P$6949,13,FALSE))</f>
        <v>0</v>
      </c>
      <c r="AE32" s="3">
        <f>IF(ISNA(VLOOKUP(CONCATENATE($A32,AE$1),'CP Trade Data'!$D$2:$P$6949,13,FALSE)),AD32,VLOOKUP(CONCATENATE($A32,AE$1),'CP Trade Data'!$D$2:$P$6949,13,FALSE))</f>
        <v>0</v>
      </c>
      <c r="AF32" s="3">
        <f>IF(ISNA(VLOOKUP(CONCATENATE($A32,AF$1),'CP Trade Data'!$D$2:$P$6949,13,FALSE)),AE32,VLOOKUP(CONCATENATE($A32,AF$1),'CP Trade Data'!$D$2:$P$6949,13,FALSE))</f>
        <v>0</v>
      </c>
      <c r="AG32" s="3">
        <f>IF(ISNA(VLOOKUP(CONCATENATE($A32,AG$1),'CP Trade Data'!$D$2:$P$6949,13,FALSE)),AF32,VLOOKUP(CONCATENATE($A32,AG$1),'CP Trade Data'!$D$2:$P$6949,13,FALSE))</f>
        <v>0</v>
      </c>
      <c r="AH32" s="3">
        <f>IF(ISNA(VLOOKUP(CONCATENATE($A32,AH$1),'CP Trade Data'!$D$2:$P$6949,13,FALSE)),AG32,VLOOKUP(CONCATENATE($A32,AH$1),'CP Trade Data'!$D$2:$P$6949,13,FALSE))</f>
        <v>0</v>
      </c>
      <c r="AI32" s="3">
        <f>IF(ISNA(VLOOKUP(CONCATENATE($A32,AI$1),'CP Trade Data'!$D$2:$P$6949,13,FALSE)),AH32,VLOOKUP(CONCATENATE($A32,AI$1),'CP Trade Data'!$D$2:$P$6949,13,FALSE))</f>
        <v>0</v>
      </c>
      <c r="AJ32" s="3">
        <f>IF(ISNA(VLOOKUP(CONCATENATE($A32,AJ$1),'CP Trade Data'!$D$2:$P$6949,13,FALSE)),AI32,VLOOKUP(CONCATENATE($A32,AJ$1),'CP Trade Data'!$D$2:$P$6949,13,FALSE))</f>
        <v>0</v>
      </c>
      <c r="AK32" s="3">
        <f>IF(ISNA(VLOOKUP(CONCATENATE($A32,AK$1),'CP Trade Data'!$D$2:$P$6949,13,FALSE)),AJ32,VLOOKUP(CONCATENATE($A32,AK$1),'CP Trade Data'!$D$2:$P$6949,13,FALSE))</f>
        <v>0</v>
      </c>
      <c r="AL32" s="3">
        <f>IF(ISNA(VLOOKUP(CONCATENATE($A32,AL$1),'CP Trade Data'!$D$2:$P$6949,13,FALSE)),AK32,VLOOKUP(CONCATENATE($A32,AL$1),'CP Trade Data'!$D$2:$P$6949,13,FALSE))</f>
        <v>0</v>
      </c>
      <c r="AM32" s="3">
        <f>IF(ISNA(VLOOKUP(CONCATENATE($A32,AM$1),'CP Trade Data'!$D$2:$P$6949,13,FALSE)),AL32,VLOOKUP(CONCATENATE($A32,AM$1),'CP Trade Data'!$D$2:$P$6949,13,FALSE))</f>
        <v>0</v>
      </c>
      <c r="AN32" s="3">
        <f>IF(ISNA(VLOOKUP(CONCATENATE($A32,AN$1),'CP Trade Data'!$D$2:$P$6949,13,FALSE)),AM32,VLOOKUP(CONCATENATE($A32,AN$1),'CP Trade Data'!$D$2:$P$6949,13,FALSE))</f>
        <v>0</v>
      </c>
      <c r="AO32" s="3">
        <f>IF(ISNA(VLOOKUP(CONCATENATE($A32,AO$1),'CP Trade Data'!$D$2:$P$6949,13,FALSE)),AN32,VLOOKUP(CONCATENATE($A32,AO$1),'CP Trade Data'!$D$2:$P$6949,13,FALSE))</f>
        <v>0</v>
      </c>
      <c r="AP32" s="3">
        <f>IF(ISNA(VLOOKUP(CONCATENATE($A32,AP$1),'CP Trade Data'!$D$2:$P$6949,13,FALSE)),AO32,VLOOKUP(CONCATENATE($A32,AP$1),'CP Trade Data'!$D$2:$P$6949,13,FALSE))</f>
        <v>0</v>
      </c>
      <c r="AQ32" s="3">
        <f>IF(ISNA(VLOOKUP(CONCATENATE($A32,AQ$1),'CP Trade Data'!$D$2:$P$6949,13,FALSE)),AP32,VLOOKUP(CONCATENATE($A32,AQ$1),'CP Trade Data'!$D$2:$P$6949,13,FALSE))</f>
        <v>0</v>
      </c>
      <c r="AR32" s="3">
        <f>IF(ISNA(VLOOKUP(CONCATENATE($A32,AR$1),'CP Trade Data'!$D$2:$P$6949,13,FALSE)),AQ32,VLOOKUP(CONCATENATE($A32,AR$1),'CP Trade Data'!$D$2:$P$6949,13,FALSE))</f>
        <v>0</v>
      </c>
      <c r="AS32" s="3">
        <f>IF(ISNA(VLOOKUP(CONCATENATE($A32,AS$1),'CP Trade Data'!$D$2:$P$6949,13,FALSE)),AR32,VLOOKUP(CONCATENATE($A32,AS$1),'CP Trade Data'!$D$2:$P$6949,13,FALSE))</f>
        <v>0</v>
      </c>
      <c r="AT32" s="3">
        <f>IF(ISNA(VLOOKUP(CONCATENATE($A32,AT$1),'CP Trade Data'!$D$2:$P$6949,13,FALSE)),AS32,VLOOKUP(CONCATENATE($A32,AT$1),'CP Trade Data'!$D$2:$P$6949,13,FALSE))</f>
        <v>0</v>
      </c>
      <c r="AU32" s="3">
        <f>IF(ISNA(VLOOKUP(CONCATENATE($A32,AU$1),'CP Trade Data'!$D$2:$P$6949,13,FALSE)),AT32,VLOOKUP(CONCATENATE($A32,AU$1),'CP Trade Data'!$D$2:$P$6949,13,FALSE))</f>
        <v>0</v>
      </c>
      <c r="AV32" s="3">
        <f>IF(ISNA(VLOOKUP(CONCATENATE($A32,AV$1),'CP Trade Data'!$D$2:$P$6949,13,FALSE)),AU32,VLOOKUP(CONCATENATE($A32,AV$1),'CP Trade Data'!$D$2:$P$6949,13,FALSE))</f>
        <v>0</v>
      </c>
      <c r="AW32" s="3">
        <f>IF(ISNA(VLOOKUP(CONCATENATE($A32,AW$1),'CP Trade Data'!$D$2:$P$6949,13,FALSE)),AV32,VLOOKUP(CONCATENATE($A32,AW$1),'CP Trade Data'!$D$2:$P$6949,13,FALSE))</f>
        <v>0</v>
      </c>
      <c r="AX32" s="3">
        <f>IF(ISNA(VLOOKUP(CONCATENATE($A32,AX$1),'CP Trade Data'!$D$2:$P$6949,13,FALSE)),AW32,VLOOKUP(CONCATENATE($A32,AX$1),'CP Trade Data'!$D$2:$P$6949,13,FALSE))</f>
        <v>0</v>
      </c>
      <c r="AY32" s="3">
        <f>IF(ISNA(VLOOKUP(CONCATENATE($A32,AY$1),'CP Trade Data'!$D$2:$P$6949,13,FALSE)),AX32,VLOOKUP(CONCATENATE($A32,AY$1),'CP Trade Data'!$D$2:$P$6949,13,FALSE))</f>
        <v>0</v>
      </c>
      <c r="AZ32" s="3">
        <f>IF(ISNA(VLOOKUP(CONCATENATE($A32,AZ$1),'CP Trade Data'!$D$2:$P$6949,13,FALSE)),AY32,VLOOKUP(CONCATENATE($A32,AZ$1),'CP Trade Data'!$D$2:$P$6949,13,FALSE))</f>
        <v>3315</v>
      </c>
      <c r="BA32" s="3">
        <f>IF(ISNA(VLOOKUP(CONCATENATE($A32,BA$1),'CP Trade Data'!$D$2:$P$6949,13,FALSE)),AZ32,VLOOKUP(CONCATENATE($A32,BA$1),'CP Trade Data'!$D$2:$P$6949,13,FALSE))</f>
        <v>7028</v>
      </c>
      <c r="BB32" s="3">
        <f>IF(ISNA(VLOOKUP(CONCATENATE($A32,BB$1),'CP Trade Data'!$D$2:$P$6949,13,FALSE)),BA32,VLOOKUP(CONCATENATE($A32,BB$1),'CP Trade Data'!$D$2:$P$6949,13,FALSE))</f>
        <v>11123</v>
      </c>
      <c r="BC32" s="3">
        <f>IF(ISNA(VLOOKUP(CONCATENATE($A32,BC$1),'CP Trade Data'!$D$2:$P$6949,13,FALSE)),BB32,VLOOKUP(CONCATENATE($A32,BC$1),'CP Trade Data'!$D$2:$P$6949,13,FALSE))</f>
        <v>23817</v>
      </c>
      <c r="BD32" s="3">
        <f>IF(ISNA(VLOOKUP(CONCATENATE($A32,BD$1),'CP Trade Data'!$D$2:$P$6949,13,FALSE)),BC32,VLOOKUP(CONCATENATE($A32,BD$1),'CP Trade Data'!$D$2:$P$6949,13,FALSE))</f>
        <v>69258</v>
      </c>
      <c r="BE32" s="3">
        <f>IF(ISNA(VLOOKUP(CONCATENATE($A32,BE$1),'CP Trade Data'!$D$2:$P$6949,13,FALSE)),BD32,VLOOKUP(CONCATENATE($A32,BE$1),'CP Trade Data'!$D$2:$P$6949,13,FALSE))</f>
        <v>69258</v>
      </c>
      <c r="BF32" s="3">
        <f>IF(ISNA(VLOOKUP(CONCATENATE($A32,BF$1),'CP Trade Data'!$D$2:$P$6949,13,FALSE)),BE32,VLOOKUP(CONCATENATE($A32,BF$1),'CP Trade Data'!$D$2:$P$6949,13,FALSE))</f>
        <v>69258</v>
      </c>
      <c r="BG32" s="3">
        <f>IF(ISNA(VLOOKUP(CONCATENATE($A32,BG$1),'CP Trade Data'!$D$2:$P$6949,13,FALSE)),BF32,VLOOKUP(CONCATENATE($A32,BG$1),'CP Trade Data'!$D$2:$P$6949,13,FALSE))</f>
        <v>83462</v>
      </c>
      <c r="BH32" s="3">
        <f>IF(ISNA(VLOOKUP(CONCATENATE($A32,BH$1),'CP Trade Data'!$D$2:$P$6949,13,FALSE)),BG32,VLOOKUP(CONCATENATE($A32,BH$1),'CP Trade Data'!$D$2:$P$6949,13,FALSE))</f>
        <v>83462</v>
      </c>
      <c r="BI32" s="3">
        <f>IF(ISNA(VLOOKUP(CONCATENATE($A32,BI$1),'CP Trade Data'!$D$2:$P$6949,13,FALSE)),BH32,VLOOKUP(CONCATENATE($A32,BI$1),'CP Trade Data'!$D$2:$P$6949,13,FALSE))</f>
        <v>83462</v>
      </c>
      <c r="BJ32" s="3">
        <f>IF(ISNA(VLOOKUP(CONCATENATE($A32,BJ$1),'CP Trade Data'!$D$2:$P$6949,13,FALSE)),BI32,VLOOKUP(CONCATENATE($A32,BJ$1),'CP Trade Data'!$D$2:$P$6949,13,FALSE))</f>
        <v>101071</v>
      </c>
      <c r="BK32" s="3">
        <f>IF(ISNA(VLOOKUP(CONCATENATE($A32,BK$1),'CP Trade Data'!$D$2:$P$6949,13,FALSE)),BJ32,VLOOKUP(CONCATENATE($A32,BK$1),'CP Trade Data'!$D$2:$P$6949,13,FALSE))</f>
        <v>149909</v>
      </c>
    </row>
    <row r="33" spans="1:63" x14ac:dyDescent="0.25">
      <c r="A33">
        <v>5559</v>
      </c>
      <c r="B33" t="s">
        <v>33</v>
      </c>
      <c r="C33" s="3">
        <f>IF(ISNA(VLOOKUP(CONCATENATE($A33,C$1),'CP Trade Data'!$D$2:$P$6949,13,FALSE)),0,VLOOKUP(CONCATENATE($A33,C$1),'CP Trade Data'!$D$2:$P$6949,13,FALSE))</f>
        <v>0</v>
      </c>
      <c r="D33" s="3">
        <f>IF(ISNA(VLOOKUP(CONCATENATE($A33,D$1),'CP Trade Data'!$D$2:$P$6949,13,FALSE)),C33,VLOOKUP(CONCATENATE($A33,D$1),'CP Trade Data'!$D$2:$P$6949,13,FALSE))</f>
        <v>0</v>
      </c>
      <c r="E33" s="3">
        <f>IF(ISNA(VLOOKUP(CONCATENATE($A33,E$1),'CP Trade Data'!$D$2:$P$6949,13,FALSE)),D33,VLOOKUP(CONCATENATE($A33,E$1),'CP Trade Data'!$D$2:$P$6949,13,FALSE))</f>
        <v>0</v>
      </c>
      <c r="F33" s="3">
        <f>IF(ISNA(VLOOKUP(CONCATENATE($A33,F$1),'CP Trade Data'!$D$2:$P$6949,13,FALSE)),E33,VLOOKUP(CONCATENATE($A33,F$1),'CP Trade Data'!$D$2:$P$6949,13,FALSE))</f>
        <v>0</v>
      </c>
      <c r="G33" s="3">
        <f>IF(ISNA(VLOOKUP(CONCATENATE($A33,G$1),'CP Trade Data'!$D$2:$P$6949,13,FALSE)),F33,VLOOKUP(CONCATENATE($A33,G$1),'CP Trade Data'!$D$2:$P$6949,13,FALSE))</f>
        <v>80000</v>
      </c>
      <c r="H33" s="3">
        <f>IF(ISNA(VLOOKUP(CONCATENATE($A33,H$1),'CP Trade Data'!$D$2:$P$6949,13,FALSE)),G33,VLOOKUP(CONCATENATE($A33,H$1),'CP Trade Data'!$D$2:$P$6949,13,FALSE))</f>
        <v>80000</v>
      </c>
      <c r="I33" s="3">
        <f>IF(ISNA(VLOOKUP(CONCATENATE($A33,I$1),'CP Trade Data'!$D$2:$P$6949,13,FALSE)),H33,VLOOKUP(CONCATENATE($A33,I$1),'CP Trade Data'!$D$2:$P$6949,13,FALSE))</f>
        <v>80000</v>
      </c>
      <c r="J33" s="3">
        <f>IF(ISNA(VLOOKUP(CONCATENATE($A33,J$1),'CP Trade Data'!$D$2:$P$6949,13,FALSE)),I33,VLOOKUP(CONCATENATE($A33,J$1),'CP Trade Data'!$D$2:$P$6949,13,FALSE))</f>
        <v>80000</v>
      </c>
      <c r="K33" s="3">
        <f>IF(ISNA(VLOOKUP(CONCATENATE($A33,K$1),'CP Trade Data'!$D$2:$P$6949,13,FALSE)),J33,VLOOKUP(CONCATENATE($A33,K$1),'CP Trade Data'!$D$2:$P$6949,13,FALSE))</f>
        <v>80000</v>
      </c>
      <c r="L33" s="3">
        <f>IF(ISNA(VLOOKUP(CONCATENATE($A33,L$1),'CP Trade Data'!$D$2:$P$6949,13,FALSE)),K33,VLOOKUP(CONCATENATE($A33,L$1),'CP Trade Data'!$D$2:$P$6949,13,FALSE))</f>
        <v>80000</v>
      </c>
      <c r="M33" s="3">
        <f>IF(ISNA(VLOOKUP(CONCATENATE($A33,M$1),'CP Trade Data'!$D$2:$P$6949,13,FALSE)),L33,VLOOKUP(CONCATENATE($A33,M$1),'CP Trade Data'!$D$2:$P$6949,13,FALSE))</f>
        <v>80000</v>
      </c>
      <c r="N33" s="3">
        <f>IF(ISNA(VLOOKUP(CONCATENATE($A33,N$1),'CP Trade Data'!$D$2:$P$6949,13,FALSE)),M33,VLOOKUP(CONCATENATE($A33,N$1),'CP Trade Data'!$D$2:$P$6949,13,FALSE))</f>
        <v>193250</v>
      </c>
      <c r="O33" s="3">
        <f>IF(ISNA(VLOOKUP(CONCATENATE($A33,O$1),'CP Trade Data'!$D$2:$P$6949,13,FALSE)),N33,VLOOKUP(CONCATENATE($A33,O$1),'CP Trade Data'!$D$2:$P$6949,13,FALSE))</f>
        <v>193250</v>
      </c>
      <c r="P33" s="3">
        <f>IF(ISNA(VLOOKUP(CONCATENATE($A33,P$1),'CP Trade Data'!$D$2:$P$6949,13,FALSE)),O33,VLOOKUP(CONCATENATE($A33,P$1),'CP Trade Data'!$D$2:$P$6949,13,FALSE))</f>
        <v>193250</v>
      </c>
      <c r="Q33" s="3">
        <f>IF(ISNA(VLOOKUP(CONCATENATE($A33,Q$1),'CP Trade Data'!$D$2:$P$6949,13,FALSE)),P33,VLOOKUP(CONCATENATE($A33,Q$1),'CP Trade Data'!$D$2:$P$6949,13,FALSE))</f>
        <v>193250</v>
      </c>
      <c r="R33" s="3">
        <f>IF(ISNA(VLOOKUP(CONCATENATE($A33,R$1),'CP Trade Data'!$D$2:$P$6949,13,FALSE)),Q33,VLOOKUP(CONCATENATE($A33,R$1),'CP Trade Data'!$D$2:$P$6949,13,FALSE))</f>
        <v>193250</v>
      </c>
      <c r="S33" s="3">
        <f>IF(ISNA(VLOOKUP(CONCATENATE($A33,S$1),'CP Trade Data'!$D$2:$P$6949,13,FALSE)),R33,VLOOKUP(CONCATENATE($A33,S$1),'CP Trade Data'!$D$2:$P$6949,13,FALSE))</f>
        <v>193250</v>
      </c>
      <c r="T33" s="3">
        <f>IF(ISNA(VLOOKUP(CONCATENATE($A33,T$1),'CP Trade Data'!$D$2:$P$6949,13,FALSE)),S33,VLOOKUP(CONCATENATE($A33,T$1),'CP Trade Data'!$D$2:$P$6949,13,FALSE))</f>
        <v>193250</v>
      </c>
      <c r="U33" s="3">
        <f>IF(ISNA(VLOOKUP(CONCATENATE($A33,U$1),'CP Trade Data'!$D$2:$P$6949,13,FALSE)),T33,VLOOKUP(CONCATENATE($A33,U$1),'CP Trade Data'!$D$2:$P$6949,13,FALSE))</f>
        <v>193250</v>
      </c>
      <c r="V33" s="3">
        <f>IF(ISNA(VLOOKUP(CONCATENATE($A33,V$1),'CP Trade Data'!$D$2:$P$6949,13,FALSE)),U33,VLOOKUP(CONCATENATE($A33,V$1),'CP Trade Data'!$D$2:$P$6949,13,FALSE))</f>
        <v>193250</v>
      </c>
      <c r="W33" s="3">
        <f>IF(ISNA(VLOOKUP(CONCATENATE($A33,W$1),'CP Trade Data'!$D$2:$P$6949,13,FALSE)),V33,VLOOKUP(CONCATENATE($A33,W$1),'CP Trade Data'!$D$2:$P$6949,13,FALSE))</f>
        <v>193250</v>
      </c>
      <c r="X33" s="3">
        <f>IF(ISNA(VLOOKUP(CONCATENATE($A33,X$1),'CP Trade Data'!$D$2:$P$6949,13,FALSE)),W33,VLOOKUP(CONCATENATE($A33,X$1),'CP Trade Data'!$D$2:$P$6949,13,FALSE))</f>
        <v>193250</v>
      </c>
      <c r="Y33" s="3">
        <f>IF(ISNA(VLOOKUP(CONCATENATE($A33,Y$1),'CP Trade Data'!$D$2:$P$6949,13,FALSE)),X33,VLOOKUP(CONCATENATE($A33,Y$1),'CP Trade Data'!$D$2:$P$6949,13,FALSE))</f>
        <v>193250</v>
      </c>
      <c r="Z33" s="3">
        <f>IF(ISNA(VLOOKUP(CONCATENATE($A33,Z$1),'CP Trade Data'!$D$2:$P$6949,13,FALSE)),Y33,VLOOKUP(CONCATENATE($A33,Z$1),'CP Trade Data'!$D$2:$P$6949,13,FALSE))</f>
        <v>193250</v>
      </c>
      <c r="AA33" s="3">
        <f>IF(ISNA(VLOOKUP(CONCATENATE($A33,AA$1),'CP Trade Data'!$D$2:$P$6949,13,FALSE)),Z33,VLOOKUP(CONCATENATE($A33,AA$1),'CP Trade Data'!$D$2:$P$6949,13,FALSE))</f>
        <v>193250</v>
      </c>
      <c r="AB33" s="3">
        <f>IF(ISNA(VLOOKUP(CONCATENATE($A33,AB$1),'CP Trade Data'!$D$2:$P$6949,13,FALSE)),AA33,VLOOKUP(CONCATENATE($A33,AB$1),'CP Trade Data'!$D$2:$P$6949,13,FALSE))</f>
        <v>193250</v>
      </c>
      <c r="AC33" s="3">
        <f>IF(ISNA(VLOOKUP(CONCATENATE($A33,AC$1),'CP Trade Data'!$D$2:$P$6949,13,FALSE)),AB33,VLOOKUP(CONCATENATE($A33,AC$1),'CP Trade Data'!$D$2:$P$6949,13,FALSE))</f>
        <v>193250</v>
      </c>
      <c r="AD33" s="3">
        <f>IF(ISNA(VLOOKUP(CONCATENATE($A33,AD$1),'CP Trade Data'!$D$2:$P$6949,13,FALSE)),AC33,VLOOKUP(CONCATENATE($A33,AD$1),'CP Trade Data'!$D$2:$P$6949,13,FALSE))</f>
        <v>193250</v>
      </c>
      <c r="AE33" s="3">
        <f>IF(ISNA(VLOOKUP(CONCATENATE($A33,AE$1),'CP Trade Data'!$D$2:$P$6949,13,FALSE)),AD33,VLOOKUP(CONCATENATE($A33,AE$1),'CP Trade Data'!$D$2:$P$6949,13,FALSE))</f>
        <v>193250</v>
      </c>
      <c r="AF33" s="3">
        <f>IF(ISNA(VLOOKUP(CONCATENATE($A33,AF$1),'CP Trade Data'!$D$2:$P$6949,13,FALSE)),AE33,VLOOKUP(CONCATENATE($A33,AF$1),'CP Trade Data'!$D$2:$P$6949,13,FALSE))</f>
        <v>193250</v>
      </c>
      <c r="AG33" s="3">
        <f>IF(ISNA(VLOOKUP(CONCATENATE($A33,AG$1),'CP Trade Data'!$D$2:$P$6949,13,FALSE)),AF33,VLOOKUP(CONCATENATE($A33,AG$1),'CP Trade Data'!$D$2:$P$6949,13,FALSE))</f>
        <v>422456</v>
      </c>
      <c r="AH33" s="3">
        <f>IF(ISNA(VLOOKUP(CONCATENATE($A33,AH$1),'CP Trade Data'!$D$2:$P$6949,13,FALSE)),AG33,VLOOKUP(CONCATENATE($A33,AH$1),'CP Trade Data'!$D$2:$P$6949,13,FALSE))</f>
        <v>207356</v>
      </c>
      <c r="AI33" s="3">
        <f>IF(ISNA(VLOOKUP(CONCATENATE($A33,AI$1),'CP Trade Data'!$D$2:$P$6949,13,FALSE)),AH33,VLOOKUP(CONCATENATE($A33,AI$1),'CP Trade Data'!$D$2:$P$6949,13,FALSE))</f>
        <v>207356</v>
      </c>
      <c r="AJ33" s="3">
        <f>IF(ISNA(VLOOKUP(CONCATENATE($A33,AJ$1),'CP Trade Data'!$D$2:$P$6949,13,FALSE)),AI33,VLOOKUP(CONCATENATE($A33,AJ$1),'CP Trade Data'!$D$2:$P$6949,13,FALSE))</f>
        <v>207356</v>
      </c>
      <c r="AK33" s="3">
        <f>IF(ISNA(VLOOKUP(CONCATENATE($A33,AK$1),'CP Trade Data'!$D$2:$P$6949,13,FALSE)),AJ33,VLOOKUP(CONCATENATE($A33,AK$1),'CP Trade Data'!$D$2:$P$6949,13,FALSE))</f>
        <v>207356</v>
      </c>
      <c r="AL33" s="3">
        <f>IF(ISNA(VLOOKUP(CONCATENATE($A33,AL$1),'CP Trade Data'!$D$2:$P$6949,13,FALSE)),AK33,VLOOKUP(CONCATENATE($A33,AL$1),'CP Trade Data'!$D$2:$P$6949,13,FALSE))</f>
        <v>188405</v>
      </c>
      <c r="AM33" s="3">
        <f>IF(ISNA(VLOOKUP(CONCATENATE($A33,AM$1),'CP Trade Data'!$D$2:$P$6949,13,FALSE)),AL33,VLOOKUP(CONCATENATE($A33,AM$1),'CP Trade Data'!$D$2:$P$6949,13,FALSE))</f>
        <v>192495</v>
      </c>
      <c r="AN33" s="3">
        <f>IF(ISNA(VLOOKUP(CONCATENATE($A33,AN$1),'CP Trade Data'!$D$2:$P$6949,13,FALSE)),AM33,VLOOKUP(CONCATENATE($A33,AN$1),'CP Trade Data'!$D$2:$P$6949,13,FALSE))</f>
        <v>219735</v>
      </c>
      <c r="AO33" s="3">
        <f>IF(ISNA(VLOOKUP(CONCATENATE($A33,AO$1),'CP Trade Data'!$D$2:$P$6949,13,FALSE)),AN33,VLOOKUP(CONCATENATE($A33,AO$1),'CP Trade Data'!$D$2:$P$6949,13,FALSE))</f>
        <v>219735</v>
      </c>
      <c r="AP33" s="3">
        <f>IF(ISNA(VLOOKUP(CONCATENATE($A33,AP$1),'CP Trade Data'!$D$2:$P$6949,13,FALSE)),AO33,VLOOKUP(CONCATENATE($A33,AP$1),'CP Trade Data'!$D$2:$P$6949,13,FALSE))</f>
        <v>237413</v>
      </c>
      <c r="AQ33" s="3">
        <f>IF(ISNA(VLOOKUP(CONCATENATE($A33,AQ$1),'CP Trade Data'!$D$2:$P$6949,13,FALSE)),AP33,VLOOKUP(CONCATENATE($A33,AQ$1),'CP Trade Data'!$D$2:$P$6949,13,FALSE))</f>
        <v>237413</v>
      </c>
      <c r="AR33" s="3">
        <f>IF(ISNA(VLOOKUP(CONCATENATE($A33,AR$1),'CP Trade Data'!$D$2:$P$6949,13,FALSE)),AQ33,VLOOKUP(CONCATENATE($A33,AR$1),'CP Trade Data'!$D$2:$P$6949,13,FALSE))</f>
        <v>237413</v>
      </c>
      <c r="AS33" s="3">
        <f>IF(ISNA(VLOOKUP(CONCATENATE($A33,AS$1),'CP Trade Data'!$D$2:$P$6949,13,FALSE)),AR33,VLOOKUP(CONCATENATE($A33,AS$1),'CP Trade Data'!$D$2:$P$6949,13,FALSE))</f>
        <v>237413</v>
      </c>
      <c r="AT33" s="3">
        <f>IF(ISNA(VLOOKUP(CONCATENATE($A33,AT$1),'CP Trade Data'!$D$2:$P$6949,13,FALSE)),AS33,VLOOKUP(CONCATENATE($A33,AT$1),'CP Trade Data'!$D$2:$P$6949,13,FALSE))</f>
        <v>237413</v>
      </c>
      <c r="AU33" s="3">
        <f>IF(ISNA(VLOOKUP(CONCATENATE($A33,AU$1),'CP Trade Data'!$D$2:$P$6949,13,FALSE)),AT33,VLOOKUP(CONCATENATE($A33,AU$1),'CP Trade Data'!$D$2:$P$6949,13,FALSE))</f>
        <v>247388</v>
      </c>
      <c r="AV33" s="3">
        <f>IF(ISNA(VLOOKUP(CONCATENATE($A33,AV$1),'CP Trade Data'!$D$2:$P$6949,13,FALSE)),AU33,VLOOKUP(CONCATENATE($A33,AV$1),'CP Trade Data'!$D$2:$P$6949,13,FALSE))</f>
        <v>247388</v>
      </c>
      <c r="AW33" s="3">
        <f>IF(ISNA(VLOOKUP(CONCATENATE($A33,AW$1),'CP Trade Data'!$D$2:$P$6949,13,FALSE)),AV33,VLOOKUP(CONCATENATE($A33,AW$1),'CP Trade Data'!$D$2:$P$6949,13,FALSE))</f>
        <v>247388</v>
      </c>
      <c r="AX33" s="3">
        <f>IF(ISNA(VLOOKUP(CONCATENATE($A33,AX$1),'CP Trade Data'!$D$2:$P$6949,13,FALSE)),AW33,VLOOKUP(CONCATENATE($A33,AX$1),'CP Trade Data'!$D$2:$P$6949,13,FALSE))</f>
        <v>247388</v>
      </c>
      <c r="AY33" s="3">
        <f>IF(ISNA(VLOOKUP(CONCATENATE($A33,AY$1),'CP Trade Data'!$D$2:$P$6949,13,FALSE)),AX33,VLOOKUP(CONCATENATE($A33,AY$1),'CP Trade Data'!$D$2:$P$6949,13,FALSE))</f>
        <v>247388</v>
      </c>
      <c r="AZ33" s="3">
        <f>IF(ISNA(VLOOKUP(CONCATENATE($A33,AZ$1),'CP Trade Data'!$D$2:$P$6949,13,FALSE)),AY33,VLOOKUP(CONCATENATE($A33,AZ$1),'CP Trade Data'!$D$2:$P$6949,13,FALSE))</f>
        <v>227988</v>
      </c>
      <c r="BA33" s="3">
        <f>IF(ISNA(VLOOKUP(CONCATENATE($A33,BA$1),'CP Trade Data'!$D$2:$P$6949,13,FALSE)),AZ33,VLOOKUP(CONCATENATE($A33,BA$1),'CP Trade Data'!$D$2:$P$6949,13,FALSE))</f>
        <v>227988</v>
      </c>
      <c r="BB33" s="3">
        <f>IF(ISNA(VLOOKUP(CONCATENATE($A33,BB$1),'CP Trade Data'!$D$2:$P$6949,13,FALSE)),BA33,VLOOKUP(CONCATENATE($A33,BB$1),'CP Trade Data'!$D$2:$P$6949,13,FALSE))</f>
        <v>240688</v>
      </c>
      <c r="BC33" s="3">
        <f>IF(ISNA(VLOOKUP(CONCATENATE($A33,BC$1),'CP Trade Data'!$D$2:$P$6949,13,FALSE)),BB33,VLOOKUP(CONCATENATE($A33,BC$1),'CP Trade Data'!$D$2:$P$6949,13,FALSE))</f>
        <v>263138</v>
      </c>
      <c r="BD33" s="3">
        <f>IF(ISNA(VLOOKUP(CONCATENATE($A33,BD$1),'CP Trade Data'!$D$2:$P$6949,13,FALSE)),BC33,VLOOKUP(CONCATENATE($A33,BD$1),'CP Trade Data'!$D$2:$P$6949,13,FALSE))</f>
        <v>239228</v>
      </c>
      <c r="BE33" s="3">
        <f>IF(ISNA(VLOOKUP(CONCATENATE($A33,BE$1),'CP Trade Data'!$D$2:$P$6949,13,FALSE)),BD33,VLOOKUP(CONCATENATE($A33,BE$1),'CP Trade Data'!$D$2:$P$6949,13,FALSE))</f>
        <v>239228</v>
      </c>
      <c r="BF33" s="3">
        <f>IF(ISNA(VLOOKUP(CONCATENATE($A33,BF$1),'CP Trade Data'!$D$2:$P$6949,13,FALSE)),BE33,VLOOKUP(CONCATENATE($A33,BF$1),'CP Trade Data'!$D$2:$P$6949,13,FALSE))</f>
        <v>239228</v>
      </c>
      <c r="BG33" s="3">
        <f>IF(ISNA(VLOOKUP(CONCATENATE($A33,BG$1),'CP Trade Data'!$D$2:$P$6949,13,FALSE)),BF33,VLOOKUP(CONCATENATE($A33,BG$1),'CP Trade Data'!$D$2:$P$6949,13,FALSE))</f>
        <v>265278</v>
      </c>
      <c r="BH33" s="3">
        <f>IF(ISNA(VLOOKUP(CONCATENATE($A33,BH$1),'CP Trade Data'!$D$2:$P$6949,13,FALSE)),BG33,VLOOKUP(CONCATENATE($A33,BH$1),'CP Trade Data'!$D$2:$P$6949,13,FALSE))</f>
        <v>265278</v>
      </c>
      <c r="BI33" s="3">
        <f>IF(ISNA(VLOOKUP(CONCATENATE($A33,BI$1),'CP Trade Data'!$D$2:$P$6949,13,FALSE)),BH33,VLOOKUP(CONCATENATE($A33,BI$1),'CP Trade Data'!$D$2:$P$6949,13,FALSE))</f>
        <v>252078</v>
      </c>
      <c r="BJ33" s="3">
        <f>IF(ISNA(VLOOKUP(CONCATENATE($A33,BJ$1),'CP Trade Data'!$D$2:$P$6949,13,FALSE)),BI33,VLOOKUP(CONCATENATE($A33,BJ$1),'CP Trade Data'!$D$2:$P$6949,13,FALSE))</f>
        <v>266078</v>
      </c>
      <c r="BK33" s="3">
        <f>IF(ISNA(VLOOKUP(CONCATENATE($A33,BK$1),'CP Trade Data'!$D$2:$P$6949,13,FALSE)),BJ33,VLOOKUP(CONCATENATE($A33,BK$1),'CP Trade Data'!$D$2:$P$6949,13,FALSE))</f>
        <v>266078</v>
      </c>
    </row>
    <row r="34" spans="1:63" x14ac:dyDescent="0.25">
      <c r="A34">
        <v>9655</v>
      </c>
      <c r="B34" t="s">
        <v>38</v>
      </c>
      <c r="C34" s="3">
        <f>IF(ISNA(VLOOKUP(CONCATENATE($A34,C$1),'CP Trade Data'!$D$2:$P$6949,13,FALSE)),0,VLOOKUP(CONCATENATE($A34,C$1),'CP Trade Data'!$D$2:$P$6949,13,FALSE))</f>
        <v>0</v>
      </c>
      <c r="D34" s="3">
        <f>IF(ISNA(VLOOKUP(CONCATENATE($A34,D$1),'CP Trade Data'!$D$2:$P$6949,13,FALSE)),C34,VLOOKUP(CONCATENATE($A34,D$1),'CP Trade Data'!$D$2:$P$6949,13,FALSE))</f>
        <v>0</v>
      </c>
      <c r="E34" s="3">
        <f>IF(ISNA(VLOOKUP(CONCATENATE($A34,E$1),'CP Trade Data'!$D$2:$P$6949,13,FALSE)),D34,VLOOKUP(CONCATENATE($A34,E$1),'CP Trade Data'!$D$2:$P$6949,13,FALSE))</f>
        <v>0</v>
      </c>
      <c r="F34" s="3">
        <f>IF(ISNA(VLOOKUP(CONCATENATE($A34,F$1),'CP Trade Data'!$D$2:$P$6949,13,FALSE)),E34,VLOOKUP(CONCATENATE($A34,F$1),'CP Trade Data'!$D$2:$P$6949,13,FALSE))</f>
        <v>0</v>
      </c>
      <c r="G34" s="3">
        <f>IF(ISNA(VLOOKUP(CONCATENATE($A34,G$1),'CP Trade Data'!$D$2:$P$6949,13,FALSE)),F34,VLOOKUP(CONCATENATE($A34,G$1),'CP Trade Data'!$D$2:$P$6949,13,FALSE))</f>
        <v>0</v>
      </c>
      <c r="H34" s="3">
        <f>IF(ISNA(VLOOKUP(CONCATENATE($A34,H$1),'CP Trade Data'!$D$2:$P$6949,13,FALSE)),G34,VLOOKUP(CONCATENATE($A34,H$1),'CP Trade Data'!$D$2:$P$6949,13,FALSE))</f>
        <v>0</v>
      </c>
      <c r="I34" s="3">
        <f>IF(ISNA(VLOOKUP(CONCATENATE($A34,I$1),'CP Trade Data'!$D$2:$P$6949,13,FALSE)),H34,VLOOKUP(CONCATENATE($A34,I$1),'CP Trade Data'!$D$2:$P$6949,13,FALSE))</f>
        <v>0</v>
      </c>
      <c r="J34" s="3">
        <f>IF(ISNA(VLOOKUP(CONCATENATE($A34,J$1),'CP Trade Data'!$D$2:$P$6949,13,FALSE)),I34,VLOOKUP(CONCATENATE($A34,J$1),'CP Trade Data'!$D$2:$P$6949,13,FALSE))</f>
        <v>0</v>
      </c>
      <c r="K34" s="3">
        <f>IF(ISNA(VLOOKUP(CONCATENATE($A34,K$1),'CP Trade Data'!$D$2:$P$6949,13,FALSE)),J34,VLOOKUP(CONCATENATE($A34,K$1),'CP Trade Data'!$D$2:$P$6949,13,FALSE))</f>
        <v>0</v>
      </c>
      <c r="L34" s="3">
        <f>IF(ISNA(VLOOKUP(CONCATENATE($A34,L$1),'CP Trade Data'!$D$2:$P$6949,13,FALSE)),K34,VLOOKUP(CONCATENATE($A34,L$1),'CP Trade Data'!$D$2:$P$6949,13,FALSE))</f>
        <v>0</v>
      </c>
      <c r="M34" s="3">
        <f>IF(ISNA(VLOOKUP(CONCATENATE($A34,M$1),'CP Trade Data'!$D$2:$P$6949,13,FALSE)),L34,VLOOKUP(CONCATENATE($A34,M$1),'CP Trade Data'!$D$2:$P$6949,13,FALSE))</f>
        <v>0</v>
      </c>
      <c r="N34" s="3">
        <f>IF(ISNA(VLOOKUP(CONCATENATE($A34,N$1),'CP Trade Data'!$D$2:$P$6949,13,FALSE)),M34,VLOOKUP(CONCATENATE($A34,N$1),'CP Trade Data'!$D$2:$P$6949,13,FALSE))</f>
        <v>0</v>
      </c>
      <c r="O34" s="3">
        <f>IF(ISNA(VLOOKUP(CONCATENATE($A34,O$1),'CP Trade Data'!$D$2:$P$6949,13,FALSE)),N34,VLOOKUP(CONCATENATE($A34,O$1),'CP Trade Data'!$D$2:$P$6949,13,FALSE))</f>
        <v>0</v>
      </c>
      <c r="P34" s="3">
        <f>IF(ISNA(VLOOKUP(CONCATENATE($A34,P$1),'CP Trade Data'!$D$2:$P$6949,13,FALSE)),O34,VLOOKUP(CONCATENATE($A34,P$1),'CP Trade Data'!$D$2:$P$6949,13,FALSE))</f>
        <v>0</v>
      </c>
      <c r="Q34" s="3">
        <f>IF(ISNA(VLOOKUP(CONCATENATE($A34,Q$1),'CP Trade Data'!$D$2:$P$6949,13,FALSE)),P34,VLOOKUP(CONCATENATE($A34,Q$1),'CP Trade Data'!$D$2:$P$6949,13,FALSE))</f>
        <v>0</v>
      </c>
      <c r="R34" s="3">
        <f>IF(ISNA(VLOOKUP(CONCATENATE($A34,R$1),'CP Trade Data'!$D$2:$P$6949,13,FALSE)),Q34,VLOOKUP(CONCATENATE($A34,R$1),'CP Trade Data'!$D$2:$P$6949,13,FALSE))</f>
        <v>0</v>
      </c>
      <c r="S34" s="3">
        <f>IF(ISNA(VLOOKUP(CONCATENATE($A34,S$1),'CP Trade Data'!$D$2:$P$6949,13,FALSE)),R34,VLOOKUP(CONCATENATE($A34,S$1),'CP Trade Data'!$D$2:$P$6949,13,FALSE))</f>
        <v>0</v>
      </c>
      <c r="T34" s="3">
        <f>IF(ISNA(VLOOKUP(CONCATENATE($A34,T$1),'CP Trade Data'!$D$2:$P$6949,13,FALSE)),S34,VLOOKUP(CONCATENATE($A34,T$1),'CP Trade Data'!$D$2:$P$6949,13,FALSE))</f>
        <v>0</v>
      </c>
      <c r="U34" s="3">
        <f>IF(ISNA(VLOOKUP(CONCATENATE($A34,U$1),'CP Trade Data'!$D$2:$P$6949,13,FALSE)),T34,VLOOKUP(CONCATENATE($A34,U$1),'CP Trade Data'!$D$2:$P$6949,13,FALSE))</f>
        <v>0</v>
      </c>
      <c r="V34" s="3">
        <f>IF(ISNA(VLOOKUP(CONCATENATE($A34,V$1),'CP Trade Data'!$D$2:$P$6949,13,FALSE)),U34,VLOOKUP(CONCATENATE($A34,V$1),'CP Trade Data'!$D$2:$P$6949,13,FALSE))</f>
        <v>0</v>
      </c>
      <c r="W34" s="3">
        <f>IF(ISNA(VLOOKUP(CONCATENATE($A34,W$1),'CP Trade Data'!$D$2:$P$6949,13,FALSE)),V34,VLOOKUP(CONCATENATE($A34,W$1),'CP Trade Data'!$D$2:$P$6949,13,FALSE))</f>
        <v>0</v>
      </c>
      <c r="X34" s="3">
        <f>IF(ISNA(VLOOKUP(CONCATENATE($A34,X$1),'CP Trade Data'!$D$2:$P$6949,13,FALSE)),W34,VLOOKUP(CONCATENATE($A34,X$1),'CP Trade Data'!$D$2:$P$6949,13,FALSE))</f>
        <v>0</v>
      </c>
      <c r="Y34" s="3">
        <f>IF(ISNA(VLOOKUP(CONCATENATE($A34,Y$1),'CP Trade Data'!$D$2:$P$6949,13,FALSE)),X34,VLOOKUP(CONCATENATE($A34,Y$1),'CP Trade Data'!$D$2:$P$6949,13,FALSE))</f>
        <v>0</v>
      </c>
      <c r="Z34" s="3">
        <f>IF(ISNA(VLOOKUP(CONCATENATE($A34,Z$1),'CP Trade Data'!$D$2:$P$6949,13,FALSE)),Y34,VLOOKUP(CONCATENATE($A34,Z$1),'CP Trade Data'!$D$2:$P$6949,13,FALSE))</f>
        <v>0</v>
      </c>
      <c r="AA34" s="3">
        <f>IF(ISNA(VLOOKUP(CONCATENATE($A34,AA$1),'CP Trade Data'!$D$2:$P$6949,13,FALSE)),Z34,VLOOKUP(CONCATENATE($A34,AA$1),'CP Trade Data'!$D$2:$P$6949,13,FALSE))</f>
        <v>0</v>
      </c>
      <c r="AB34" s="3">
        <f>IF(ISNA(VLOOKUP(CONCATENATE($A34,AB$1),'CP Trade Data'!$D$2:$P$6949,13,FALSE)),AA34,VLOOKUP(CONCATENATE($A34,AB$1),'CP Trade Data'!$D$2:$P$6949,13,FALSE))</f>
        <v>0</v>
      </c>
      <c r="AC34" s="3">
        <f>IF(ISNA(VLOOKUP(CONCATENATE($A34,AC$1),'CP Trade Data'!$D$2:$P$6949,13,FALSE)),AB34,VLOOKUP(CONCATENATE($A34,AC$1),'CP Trade Data'!$D$2:$P$6949,13,FALSE))</f>
        <v>0</v>
      </c>
      <c r="AD34" s="3">
        <f>IF(ISNA(VLOOKUP(CONCATENATE($A34,AD$1),'CP Trade Data'!$D$2:$P$6949,13,FALSE)),AC34,VLOOKUP(CONCATENATE($A34,AD$1),'CP Trade Data'!$D$2:$P$6949,13,FALSE))</f>
        <v>0</v>
      </c>
      <c r="AE34" s="3">
        <f>IF(ISNA(VLOOKUP(CONCATENATE($A34,AE$1),'CP Trade Data'!$D$2:$P$6949,13,FALSE)),AD34,VLOOKUP(CONCATENATE($A34,AE$1),'CP Trade Data'!$D$2:$P$6949,13,FALSE))</f>
        <v>0</v>
      </c>
      <c r="AF34" s="3">
        <f>IF(ISNA(VLOOKUP(CONCATENATE($A34,AF$1),'CP Trade Data'!$D$2:$P$6949,13,FALSE)),AE34,VLOOKUP(CONCATENATE($A34,AF$1),'CP Trade Data'!$D$2:$P$6949,13,FALSE))</f>
        <v>0</v>
      </c>
      <c r="AG34" s="3">
        <f>IF(ISNA(VLOOKUP(CONCATENATE($A34,AG$1),'CP Trade Data'!$D$2:$P$6949,13,FALSE)),AF34,VLOOKUP(CONCATENATE($A34,AG$1),'CP Trade Data'!$D$2:$P$6949,13,FALSE))</f>
        <v>0</v>
      </c>
      <c r="AH34" s="3">
        <f>IF(ISNA(VLOOKUP(CONCATENATE($A34,AH$1),'CP Trade Data'!$D$2:$P$6949,13,FALSE)),AG34,VLOOKUP(CONCATENATE($A34,AH$1),'CP Trade Data'!$D$2:$P$6949,13,FALSE))</f>
        <v>0</v>
      </c>
      <c r="AI34" s="3">
        <f>IF(ISNA(VLOOKUP(CONCATENATE($A34,AI$1),'CP Trade Data'!$D$2:$P$6949,13,FALSE)),AH34,VLOOKUP(CONCATENATE($A34,AI$1),'CP Trade Data'!$D$2:$P$6949,13,FALSE))</f>
        <v>0</v>
      </c>
      <c r="AJ34" s="3">
        <f>IF(ISNA(VLOOKUP(CONCATENATE($A34,AJ$1),'CP Trade Data'!$D$2:$P$6949,13,FALSE)),AI34,VLOOKUP(CONCATENATE($A34,AJ$1),'CP Trade Data'!$D$2:$P$6949,13,FALSE))</f>
        <v>0</v>
      </c>
      <c r="AK34" s="3">
        <f>IF(ISNA(VLOOKUP(CONCATENATE($A34,AK$1),'CP Trade Data'!$D$2:$P$6949,13,FALSE)),AJ34,VLOOKUP(CONCATENATE($A34,AK$1),'CP Trade Data'!$D$2:$P$6949,13,FALSE))</f>
        <v>0</v>
      </c>
      <c r="AL34" s="3">
        <f>IF(ISNA(VLOOKUP(CONCATENATE($A34,AL$1),'CP Trade Data'!$D$2:$P$6949,13,FALSE)),AK34,VLOOKUP(CONCATENATE($A34,AL$1),'CP Trade Data'!$D$2:$P$6949,13,FALSE))</f>
        <v>0</v>
      </c>
      <c r="AM34" s="3">
        <f>IF(ISNA(VLOOKUP(CONCATENATE($A34,AM$1),'CP Trade Data'!$D$2:$P$6949,13,FALSE)),AL34,VLOOKUP(CONCATENATE($A34,AM$1),'CP Trade Data'!$D$2:$P$6949,13,FALSE))</f>
        <v>0</v>
      </c>
      <c r="AN34" s="3">
        <f>IF(ISNA(VLOOKUP(CONCATENATE($A34,AN$1),'CP Trade Data'!$D$2:$P$6949,13,FALSE)),AM34,VLOOKUP(CONCATENATE($A34,AN$1),'CP Trade Data'!$D$2:$P$6949,13,FALSE))</f>
        <v>0</v>
      </c>
      <c r="AO34" s="3">
        <f>IF(ISNA(VLOOKUP(CONCATENATE($A34,AO$1),'CP Trade Data'!$D$2:$P$6949,13,FALSE)),AN34,VLOOKUP(CONCATENATE($A34,AO$1),'CP Trade Data'!$D$2:$P$6949,13,FALSE))</f>
        <v>0</v>
      </c>
      <c r="AP34" s="3">
        <f>IF(ISNA(VLOOKUP(CONCATENATE($A34,AP$1),'CP Trade Data'!$D$2:$P$6949,13,FALSE)),AO34,VLOOKUP(CONCATENATE($A34,AP$1),'CP Trade Data'!$D$2:$P$6949,13,FALSE))</f>
        <v>0</v>
      </c>
      <c r="AQ34" s="3">
        <f>IF(ISNA(VLOOKUP(CONCATENATE($A34,AQ$1),'CP Trade Data'!$D$2:$P$6949,13,FALSE)),AP34,VLOOKUP(CONCATENATE($A34,AQ$1),'CP Trade Data'!$D$2:$P$6949,13,FALSE))</f>
        <v>0</v>
      </c>
      <c r="AR34" s="3">
        <f>IF(ISNA(VLOOKUP(CONCATENATE($A34,AR$1),'CP Trade Data'!$D$2:$P$6949,13,FALSE)),AQ34,VLOOKUP(CONCATENATE($A34,AR$1),'CP Trade Data'!$D$2:$P$6949,13,FALSE))</f>
        <v>0</v>
      </c>
      <c r="AS34" s="3">
        <f>IF(ISNA(VLOOKUP(CONCATENATE($A34,AS$1),'CP Trade Data'!$D$2:$P$6949,13,FALSE)),AR34,VLOOKUP(CONCATENATE($A34,AS$1),'CP Trade Data'!$D$2:$P$6949,13,FALSE))</f>
        <v>0</v>
      </c>
      <c r="AT34" s="3">
        <f>IF(ISNA(VLOOKUP(CONCATENATE($A34,AT$1),'CP Trade Data'!$D$2:$P$6949,13,FALSE)),AS34,VLOOKUP(CONCATENATE($A34,AT$1),'CP Trade Data'!$D$2:$P$6949,13,FALSE))</f>
        <v>0</v>
      </c>
      <c r="AU34" s="3">
        <f>IF(ISNA(VLOOKUP(CONCATENATE($A34,AU$1),'CP Trade Data'!$D$2:$P$6949,13,FALSE)),AT34,VLOOKUP(CONCATENATE($A34,AU$1),'CP Trade Data'!$D$2:$P$6949,13,FALSE))</f>
        <v>0</v>
      </c>
      <c r="AV34" s="3">
        <f>IF(ISNA(VLOOKUP(CONCATENATE($A34,AV$1),'CP Trade Data'!$D$2:$P$6949,13,FALSE)),AU34,VLOOKUP(CONCATENATE($A34,AV$1),'CP Trade Data'!$D$2:$P$6949,13,FALSE))</f>
        <v>0</v>
      </c>
      <c r="AW34" s="3">
        <f>IF(ISNA(VLOOKUP(CONCATENATE($A34,AW$1),'CP Trade Data'!$D$2:$P$6949,13,FALSE)),AV34,VLOOKUP(CONCATENATE($A34,AW$1),'CP Trade Data'!$D$2:$P$6949,13,FALSE))</f>
        <v>0</v>
      </c>
      <c r="AX34" s="3">
        <f>IF(ISNA(VLOOKUP(CONCATENATE($A34,AX$1),'CP Trade Data'!$D$2:$P$6949,13,FALSE)),AW34,VLOOKUP(CONCATENATE($A34,AX$1),'CP Trade Data'!$D$2:$P$6949,13,FALSE))</f>
        <v>0</v>
      </c>
      <c r="AY34" s="3">
        <f>IF(ISNA(VLOOKUP(CONCATENATE($A34,AY$1),'CP Trade Data'!$D$2:$P$6949,13,FALSE)),AX34,VLOOKUP(CONCATENATE($A34,AY$1),'CP Trade Data'!$D$2:$P$6949,13,FALSE))</f>
        <v>0</v>
      </c>
      <c r="AZ34" s="3">
        <f>IF(ISNA(VLOOKUP(CONCATENATE($A34,AZ$1),'CP Trade Data'!$D$2:$P$6949,13,FALSE)),AY34,VLOOKUP(CONCATENATE($A34,AZ$1),'CP Trade Data'!$D$2:$P$6949,13,FALSE))</f>
        <v>0</v>
      </c>
      <c r="BA34" s="3">
        <f>IF(ISNA(VLOOKUP(CONCATENATE($A34,BA$1),'CP Trade Data'!$D$2:$P$6949,13,FALSE)),AZ34,VLOOKUP(CONCATENATE($A34,BA$1),'CP Trade Data'!$D$2:$P$6949,13,FALSE))</f>
        <v>0</v>
      </c>
      <c r="BB34" s="3">
        <f>IF(ISNA(VLOOKUP(CONCATENATE($A34,BB$1),'CP Trade Data'!$D$2:$P$6949,13,FALSE)),BA34,VLOOKUP(CONCATENATE($A34,BB$1),'CP Trade Data'!$D$2:$P$6949,13,FALSE))</f>
        <v>0</v>
      </c>
      <c r="BC34" s="3">
        <f>IF(ISNA(VLOOKUP(CONCATENATE($A34,BC$1),'CP Trade Data'!$D$2:$P$6949,13,FALSE)),BB34,VLOOKUP(CONCATENATE($A34,BC$1),'CP Trade Data'!$D$2:$P$6949,13,FALSE))</f>
        <v>0</v>
      </c>
      <c r="BD34" s="3">
        <f>IF(ISNA(VLOOKUP(CONCATENATE($A34,BD$1),'CP Trade Data'!$D$2:$P$6949,13,FALSE)),BC34,VLOOKUP(CONCATENATE($A34,BD$1),'CP Trade Data'!$D$2:$P$6949,13,FALSE))</f>
        <v>0</v>
      </c>
      <c r="BE34" s="3">
        <f>IF(ISNA(VLOOKUP(CONCATENATE($A34,BE$1),'CP Trade Data'!$D$2:$P$6949,13,FALSE)),BD34,VLOOKUP(CONCATENATE($A34,BE$1),'CP Trade Data'!$D$2:$P$6949,13,FALSE))</f>
        <v>0</v>
      </c>
      <c r="BF34" s="3">
        <f>IF(ISNA(VLOOKUP(CONCATENATE($A34,BF$1),'CP Trade Data'!$D$2:$P$6949,13,FALSE)),BE34,VLOOKUP(CONCATENATE($A34,BF$1),'CP Trade Data'!$D$2:$P$6949,13,FALSE))</f>
        <v>0</v>
      </c>
      <c r="BG34" s="3">
        <f>IF(ISNA(VLOOKUP(CONCATENATE($A34,BG$1),'CP Trade Data'!$D$2:$P$6949,13,FALSE)),BF34,VLOOKUP(CONCATENATE($A34,BG$1),'CP Trade Data'!$D$2:$P$6949,13,FALSE))</f>
        <v>0</v>
      </c>
      <c r="BH34" s="3">
        <f>IF(ISNA(VLOOKUP(CONCATENATE($A34,BH$1),'CP Trade Data'!$D$2:$P$6949,13,FALSE)),BG34,VLOOKUP(CONCATENATE($A34,BH$1),'CP Trade Data'!$D$2:$P$6949,13,FALSE))</f>
        <v>0</v>
      </c>
      <c r="BI34" s="3">
        <f>IF(ISNA(VLOOKUP(CONCATENATE($A34,BI$1),'CP Trade Data'!$D$2:$P$6949,13,FALSE)),BH34,VLOOKUP(CONCATENATE($A34,BI$1),'CP Trade Data'!$D$2:$P$6949,13,FALSE))</f>
        <v>0</v>
      </c>
      <c r="BJ34" s="3">
        <f>IF(ISNA(VLOOKUP(CONCATENATE($A34,BJ$1),'CP Trade Data'!$D$2:$P$6949,13,FALSE)),BI34,VLOOKUP(CONCATENATE($A34,BJ$1),'CP Trade Data'!$D$2:$P$6949,13,FALSE))</f>
        <v>0</v>
      </c>
      <c r="BK34" s="3">
        <f>IF(ISNA(VLOOKUP(CONCATENATE($A34,BK$1),'CP Trade Data'!$D$2:$P$6949,13,FALSE)),BJ34,VLOOKUP(CONCATENATE($A34,BK$1),'CP Trade Data'!$D$2:$P$6949,13,FALSE))</f>
        <v>0</v>
      </c>
    </row>
    <row r="35" spans="1:63" x14ac:dyDescent="0.25">
      <c r="A35">
        <v>7457</v>
      </c>
      <c r="B35" t="s">
        <v>39</v>
      </c>
      <c r="C35" s="3">
        <f>IF(ISNA(VLOOKUP(CONCATENATE($A35,C$1),'CP Trade Data'!$D$2:$P$6949,13,FALSE)),0,VLOOKUP(CONCATENATE($A35,C$1),'CP Trade Data'!$D$2:$P$6949,13,FALSE))</f>
        <v>0</v>
      </c>
      <c r="D35" s="3">
        <f>IF(ISNA(VLOOKUP(CONCATENATE($A35,D$1),'CP Trade Data'!$D$2:$P$6949,13,FALSE)),C35,VLOOKUP(CONCATENATE($A35,D$1),'CP Trade Data'!$D$2:$P$6949,13,FALSE))</f>
        <v>0</v>
      </c>
      <c r="E35" s="3">
        <f>IF(ISNA(VLOOKUP(CONCATENATE($A35,E$1),'CP Trade Data'!$D$2:$P$6949,13,FALSE)),D35,VLOOKUP(CONCATENATE($A35,E$1),'CP Trade Data'!$D$2:$P$6949,13,FALSE))</f>
        <v>0</v>
      </c>
      <c r="F35" s="3">
        <f>IF(ISNA(VLOOKUP(CONCATENATE($A35,F$1),'CP Trade Data'!$D$2:$P$6949,13,FALSE)),E35,VLOOKUP(CONCATENATE($A35,F$1),'CP Trade Data'!$D$2:$P$6949,13,FALSE))</f>
        <v>0</v>
      </c>
      <c r="G35" s="3">
        <f>IF(ISNA(VLOOKUP(CONCATENATE($A35,G$1),'CP Trade Data'!$D$2:$P$6949,13,FALSE)),F35,VLOOKUP(CONCATENATE($A35,G$1),'CP Trade Data'!$D$2:$P$6949,13,FALSE))</f>
        <v>0</v>
      </c>
      <c r="H35" s="3">
        <f>IF(ISNA(VLOOKUP(CONCATENATE($A35,H$1),'CP Trade Data'!$D$2:$P$6949,13,FALSE)),G35,VLOOKUP(CONCATENATE($A35,H$1),'CP Trade Data'!$D$2:$P$6949,13,FALSE))</f>
        <v>0</v>
      </c>
      <c r="I35" s="3">
        <f>IF(ISNA(VLOOKUP(CONCATENATE($A35,I$1),'CP Trade Data'!$D$2:$P$6949,13,FALSE)),H35,VLOOKUP(CONCATENATE($A35,I$1),'CP Trade Data'!$D$2:$P$6949,13,FALSE))</f>
        <v>0</v>
      </c>
      <c r="J35" s="3">
        <f>IF(ISNA(VLOOKUP(CONCATENATE($A35,J$1),'CP Trade Data'!$D$2:$P$6949,13,FALSE)),I35,VLOOKUP(CONCATENATE($A35,J$1),'CP Trade Data'!$D$2:$P$6949,13,FALSE))</f>
        <v>0</v>
      </c>
      <c r="K35" s="3">
        <f>IF(ISNA(VLOOKUP(CONCATENATE($A35,K$1),'CP Trade Data'!$D$2:$P$6949,13,FALSE)),J35,VLOOKUP(CONCATENATE($A35,K$1),'CP Trade Data'!$D$2:$P$6949,13,FALSE))</f>
        <v>0</v>
      </c>
      <c r="L35" s="3">
        <f>IF(ISNA(VLOOKUP(CONCATENATE($A35,L$1),'CP Trade Data'!$D$2:$P$6949,13,FALSE)),K35,VLOOKUP(CONCATENATE($A35,L$1),'CP Trade Data'!$D$2:$P$6949,13,FALSE))</f>
        <v>0</v>
      </c>
      <c r="M35" s="3">
        <f>IF(ISNA(VLOOKUP(CONCATENATE($A35,M$1),'CP Trade Data'!$D$2:$P$6949,13,FALSE)),L35,VLOOKUP(CONCATENATE($A35,M$1),'CP Trade Data'!$D$2:$P$6949,13,FALSE))</f>
        <v>0</v>
      </c>
      <c r="N35" s="3">
        <f>IF(ISNA(VLOOKUP(CONCATENATE($A35,N$1),'CP Trade Data'!$D$2:$P$6949,13,FALSE)),M35,VLOOKUP(CONCATENATE($A35,N$1),'CP Trade Data'!$D$2:$P$6949,13,FALSE))</f>
        <v>0</v>
      </c>
      <c r="O35" s="3">
        <f>IF(ISNA(VLOOKUP(CONCATENATE($A35,O$1),'CP Trade Data'!$D$2:$P$6949,13,FALSE)),N35,VLOOKUP(CONCATENATE($A35,O$1),'CP Trade Data'!$D$2:$P$6949,13,FALSE))</f>
        <v>0</v>
      </c>
      <c r="P35" s="3">
        <f>IF(ISNA(VLOOKUP(CONCATENATE($A35,P$1),'CP Trade Data'!$D$2:$P$6949,13,FALSE)),O35,VLOOKUP(CONCATENATE($A35,P$1),'CP Trade Data'!$D$2:$P$6949,13,FALSE))</f>
        <v>0</v>
      </c>
      <c r="Q35" s="3">
        <f>IF(ISNA(VLOOKUP(CONCATENATE($A35,Q$1),'CP Trade Data'!$D$2:$P$6949,13,FALSE)),P35,VLOOKUP(CONCATENATE($A35,Q$1),'CP Trade Data'!$D$2:$P$6949,13,FALSE))</f>
        <v>0</v>
      </c>
      <c r="R35" s="3">
        <f>IF(ISNA(VLOOKUP(CONCATENATE($A35,R$1),'CP Trade Data'!$D$2:$P$6949,13,FALSE)),Q35,VLOOKUP(CONCATENATE($A35,R$1),'CP Trade Data'!$D$2:$P$6949,13,FALSE))</f>
        <v>0</v>
      </c>
      <c r="S35" s="3">
        <f>IF(ISNA(VLOOKUP(CONCATENATE($A35,S$1),'CP Trade Data'!$D$2:$P$6949,13,FALSE)),R35,VLOOKUP(CONCATENATE($A35,S$1),'CP Trade Data'!$D$2:$P$6949,13,FALSE))</f>
        <v>0</v>
      </c>
      <c r="T35" s="3">
        <f>IF(ISNA(VLOOKUP(CONCATENATE($A35,T$1),'CP Trade Data'!$D$2:$P$6949,13,FALSE)),S35,VLOOKUP(CONCATENATE($A35,T$1),'CP Trade Data'!$D$2:$P$6949,13,FALSE))</f>
        <v>0</v>
      </c>
      <c r="U35" s="3">
        <f>IF(ISNA(VLOOKUP(CONCATENATE($A35,U$1),'CP Trade Data'!$D$2:$P$6949,13,FALSE)),T35,VLOOKUP(CONCATENATE($A35,U$1),'CP Trade Data'!$D$2:$P$6949,13,FALSE))</f>
        <v>0</v>
      </c>
      <c r="V35" s="3">
        <f>IF(ISNA(VLOOKUP(CONCATENATE($A35,V$1),'CP Trade Data'!$D$2:$P$6949,13,FALSE)),U35,VLOOKUP(CONCATENATE($A35,V$1),'CP Trade Data'!$D$2:$P$6949,13,FALSE))</f>
        <v>0</v>
      </c>
      <c r="W35" s="3">
        <f>IF(ISNA(VLOOKUP(CONCATENATE($A35,W$1),'CP Trade Data'!$D$2:$P$6949,13,FALSE)),V35,VLOOKUP(CONCATENATE($A35,W$1),'CP Trade Data'!$D$2:$P$6949,13,FALSE))</f>
        <v>0</v>
      </c>
      <c r="X35" s="3">
        <f>IF(ISNA(VLOOKUP(CONCATENATE($A35,X$1),'CP Trade Data'!$D$2:$P$6949,13,FALSE)),W35,VLOOKUP(CONCATENATE($A35,X$1),'CP Trade Data'!$D$2:$P$6949,13,FALSE))</f>
        <v>312982</v>
      </c>
      <c r="Y35" s="3">
        <f>IF(ISNA(VLOOKUP(CONCATENATE($A35,Y$1),'CP Trade Data'!$D$2:$P$6949,13,FALSE)),X35,VLOOKUP(CONCATENATE($A35,Y$1),'CP Trade Data'!$D$2:$P$6949,13,FALSE))</f>
        <v>431757</v>
      </c>
      <c r="Z35" s="3">
        <f>IF(ISNA(VLOOKUP(CONCATENATE($A35,Z$1),'CP Trade Data'!$D$2:$P$6949,13,FALSE)),Y35,VLOOKUP(CONCATENATE($A35,Z$1),'CP Trade Data'!$D$2:$P$6949,13,FALSE))</f>
        <v>548482</v>
      </c>
      <c r="AA35" s="3">
        <f>IF(ISNA(VLOOKUP(CONCATENATE($A35,AA$1),'CP Trade Data'!$D$2:$P$6949,13,FALSE)),Z35,VLOOKUP(CONCATENATE($A35,AA$1),'CP Trade Data'!$D$2:$P$6949,13,FALSE))</f>
        <v>723241</v>
      </c>
      <c r="AB35" s="3">
        <f>IF(ISNA(VLOOKUP(CONCATENATE($A35,AB$1),'CP Trade Data'!$D$2:$P$6949,13,FALSE)),AA35,VLOOKUP(CONCATENATE($A35,AB$1),'CP Trade Data'!$D$2:$P$6949,13,FALSE))</f>
        <v>829441</v>
      </c>
      <c r="AC35" s="3">
        <f>IF(ISNA(VLOOKUP(CONCATENATE($A35,AC$1),'CP Trade Data'!$D$2:$P$6949,13,FALSE)),AB35,VLOOKUP(CONCATENATE($A35,AC$1),'CP Trade Data'!$D$2:$P$6949,13,FALSE))</f>
        <v>829441</v>
      </c>
      <c r="AD35" s="3">
        <f>IF(ISNA(VLOOKUP(CONCATENATE($A35,AD$1),'CP Trade Data'!$D$2:$P$6949,13,FALSE)),AC35,VLOOKUP(CONCATENATE($A35,AD$1),'CP Trade Data'!$D$2:$P$6949,13,FALSE))</f>
        <v>829441</v>
      </c>
      <c r="AE35" s="3">
        <f>IF(ISNA(VLOOKUP(CONCATENATE($A35,AE$1),'CP Trade Data'!$D$2:$P$6949,13,FALSE)),AD35,VLOOKUP(CONCATENATE($A35,AE$1),'CP Trade Data'!$D$2:$P$6949,13,FALSE))</f>
        <v>710340</v>
      </c>
      <c r="AF35" s="3">
        <f>IF(ISNA(VLOOKUP(CONCATENATE($A35,AF$1),'CP Trade Data'!$D$2:$P$6949,13,FALSE)),AE35,VLOOKUP(CONCATENATE($A35,AF$1),'CP Trade Data'!$D$2:$P$6949,13,FALSE))</f>
        <v>600272</v>
      </c>
      <c r="AG35" s="3">
        <f>IF(ISNA(VLOOKUP(CONCATENATE($A35,AG$1),'CP Trade Data'!$D$2:$P$6949,13,FALSE)),AF35,VLOOKUP(CONCATENATE($A35,AG$1),'CP Trade Data'!$D$2:$P$6949,13,FALSE))</f>
        <v>0</v>
      </c>
      <c r="AH35" s="3">
        <f>IF(ISNA(VLOOKUP(CONCATENATE($A35,AH$1),'CP Trade Data'!$D$2:$P$6949,13,FALSE)),AG35,VLOOKUP(CONCATENATE($A35,AH$1),'CP Trade Data'!$D$2:$P$6949,13,FALSE))</f>
        <v>0</v>
      </c>
      <c r="AI35" s="3">
        <f>IF(ISNA(VLOOKUP(CONCATENATE($A35,AI$1),'CP Trade Data'!$D$2:$P$6949,13,FALSE)),AH35,VLOOKUP(CONCATENATE($A35,AI$1),'CP Trade Data'!$D$2:$P$6949,13,FALSE))</f>
        <v>0</v>
      </c>
      <c r="AJ35" s="3">
        <f>IF(ISNA(VLOOKUP(CONCATENATE($A35,AJ$1),'CP Trade Data'!$D$2:$P$6949,13,FALSE)),AI35,VLOOKUP(CONCATENATE($A35,AJ$1),'CP Trade Data'!$D$2:$P$6949,13,FALSE))</f>
        <v>0</v>
      </c>
      <c r="AK35" s="3">
        <f>IF(ISNA(VLOOKUP(CONCATENATE($A35,AK$1),'CP Trade Data'!$D$2:$P$6949,13,FALSE)),AJ35,VLOOKUP(CONCATENATE($A35,AK$1),'CP Trade Data'!$D$2:$P$6949,13,FALSE))</f>
        <v>0</v>
      </c>
      <c r="AL35" s="3">
        <f>IF(ISNA(VLOOKUP(CONCATENATE($A35,AL$1),'CP Trade Data'!$D$2:$P$6949,13,FALSE)),AK35,VLOOKUP(CONCATENATE($A35,AL$1),'CP Trade Data'!$D$2:$P$6949,13,FALSE))</f>
        <v>0</v>
      </c>
      <c r="AM35" s="3">
        <f>IF(ISNA(VLOOKUP(CONCATENATE($A35,AM$1),'CP Trade Data'!$D$2:$P$6949,13,FALSE)),AL35,VLOOKUP(CONCATENATE($A35,AM$1),'CP Trade Data'!$D$2:$P$6949,13,FALSE))</f>
        <v>0</v>
      </c>
      <c r="AN35" s="3">
        <f>IF(ISNA(VLOOKUP(CONCATENATE($A35,AN$1),'CP Trade Data'!$D$2:$P$6949,13,FALSE)),AM35,VLOOKUP(CONCATENATE($A35,AN$1),'CP Trade Data'!$D$2:$P$6949,13,FALSE))</f>
        <v>0</v>
      </c>
      <c r="AO35" s="3">
        <f>IF(ISNA(VLOOKUP(CONCATENATE($A35,AO$1),'CP Trade Data'!$D$2:$P$6949,13,FALSE)),AN35,VLOOKUP(CONCATENATE($A35,AO$1),'CP Trade Data'!$D$2:$P$6949,13,FALSE))</f>
        <v>0</v>
      </c>
      <c r="AP35" s="3">
        <f>IF(ISNA(VLOOKUP(CONCATENATE($A35,AP$1),'CP Trade Data'!$D$2:$P$6949,13,FALSE)),AO35,VLOOKUP(CONCATENATE($A35,AP$1),'CP Trade Data'!$D$2:$P$6949,13,FALSE))</f>
        <v>0</v>
      </c>
      <c r="AQ35" s="3">
        <f>IF(ISNA(VLOOKUP(CONCATENATE($A35,AQ$1),'CP Trade Data'!$D$2:$P$6949,13,FALSE)),AP35,VLOOKUP(CONCATENATE($A35,AQ$1),'CP Trade Data'!$D$2:$P$6949,13,FALSE))</f>
        <v>0</v>
      </c>
      <c r="AR35" s="3">
        <f>IF(ISNA(VLOOKUP(CONCATENATE($A35,AR$1),'CP Trade Data'!$D$2:$P$6949,13,FALSE)),AQ35,VLOOKUP(CONCATENATE($A35,AR$1),'CP Trade Data'!$D$2:$P$6949,13,FALSE))</f>
        <v>0</v>
      </c>
      <c r="AS35" s="3">
        <f>IF(ISNA(VLOOKUP(CONCATENATE($A35,AS$1),'CP Trade Data'!$D$2:$P$6949,13,FALSE)),AR35,VLOOKUP(CONCATENATE($A35,AS$1),'CP Trade Data'!$D$2:$P$6949,13,FALSE))</f>
        <v>0</v>
      </c>
      <c r="AT35" s="3">
        <f>IF(ISNA(VLOOKUP(CONCATENATE($A35,AT$1),'CP Trade Data'!$D$2:$P$6949,13,FALSE)),AS35,VLOOKUP(CONCATENATE($A35,AT$1),'CP Trade Data'!$D$2:$P$6949,13,FALSE))</f>
        <v>0</v>
      </c>
      <c r="AU35" s="3">
        <f>IF(ISNA(VLOOKUP(CONCATENATE($A35,AU$1),'CP Trade Data'!$D$2:$P$6949,13,FALSE)),AT35,VLOOKUP(CONCATENATE($A35,AU$1),'CP Trade Data'!$D$2:$P$6949,13,FALSE))</f>
        <v>0</v>
      </c>
      <c r="AV35" s="3">
        <f>IF(ISNA(VLOOKUP(CONCATENATE($A35,AV$1),'CP Trade Data'!$D$2:$P$6949,13,FALSE)),AU35,VLOOKUP(CONCATENATE($A35,AV$1),'CP Trade Data'!$D$2:$P$6949,13,FALSE))</f>
        <v>0</v>
      </c>
      <c r="AW35" s="3">
        <f>IF(ISNA(VLOOKUP(CONCATENATE($A35,AW$1),'CP Trade Data'!$D$2:$P$6949,13,FALSE)),AV35,VLOOKUP(CONCATENATE($A35,AW$1),'CP Trade Data'!$D$2:$P$6949,13,FALSE))</f>
        <v>0</v>
      </c>
      <c r="AX35" s="3">
        <f>IF(ISNA(VLOOKUP(CONCATENATE($A35,AX$1),'CP Trade Data'!$D$2:$P$6949,13,FALSE)),AW35,VLOOKUP(CONCATENATE($A35,AX$1),'CP Trade Data'!$D$2:$P$6949,13,FALSE))</f>
        <v>0</v>
      </c>
      <c r="AY35" s="3">
        <f>IF(ISNA(VLOOKUP(CONCATENATE($A35,AY$1),'CP Trade Data'!$D$2:$P$6949,13,FALSE)),AX35,VLOOKUP(CONCATENATE($A35,AY$1),'CP Trade Data'!$D$2:$P$6949,13,FALSE))</f>
        <v>0</v>
      </c>
      <c r="AZ35" s="3">
        <f>IF(ISNA(VLOOKUP(CONCATENATE($A35,AZ$1),'CP Trade Data'!$D$2:$P$6949,13,FALSE)),AY35,VLOOKUP(CONCATENATE($A35,AZ$1),'CP Trade Data'!$D$2:$P$6949,13,FALSE))</f>
        <v>0</v>
      </c>
      <c r="BA35" s="3">
        <f>IF(ISNA(VLOOKUP(CONCATENATE($A35,BA$1),'CP Trade Data'!$D$2:$P$6949,13,FALSE)),AZ35,VLOOKUP(CONCATENATE($A35,BA$1),'CP Trade Data'!$D$2:$P$6949,13,FALSE))</f>
        <v>0</v>
      </c>
      <c r="BB35" s="3">
        <f>IF(ISNA(VLOOKUP(CONCATENATE($A35,BB$1),'CP Trade Data'!$D$2:$P$6949,13,FALSE)),BA35,VLOOKUP(CONCATENATE($A35,BB$1),'CP Trade Data'!$D$2:$P$6949,13,FALSE))</f>
        <v>0</v>
      </c>
      <c r="BC35" s="3">
        <f>IF(ISNA(VLOOKUP(CONCATENATE($A35,BC$1),'CP Trade Data'!$D$2:$P$6949,13,FALSE)),BB35,VLOOKUP(CONCATENATE($A35,BC$1),'CP Trade Data'!$D$2:$P$6949,13,FALSE))</f>
        <v>0</v>
      </c>
      <c r="BD35" s="3">
        <f>IF(ISNA(VLOOKUP(CONCATENATE($A35,BD$1),'CP Trade Data'!$D$2:$P$6949,13,FALSE)),BC35,VLOOKUP(CONCATENATE($A35,BD$1),'CP Trade Data'!$D$2:$P$6949,13,FALSE))</f>
        <v>0</v>
      </c>
      <c r="BE35" s="3">
        <f>IF(ISNA(VLOOKUP(CONCATENATE($A35,BE$1),'CP Trade Data'!$D$2:$P$6949,13,FALSE)),BD35,VLOOKUP(CONCATENATE($A35,BE$1),'CP Trade Data'!$D$2:$P$6949,13,FALSE))</f>
        <v>0</v>
      </c>
      <c r="BF35" s="3">
        <f>IF(ISNA(VLOOKUP(CONCATENATE($A35,BF$1),'CP Trade Data'!$D$2:$P$6949,13,FALSE)),BE35,VLOOKUP(CONCATENATE($A35,BF$1),'CP Trade Data'!$D$2:$P$6949,13,FALSE))</f>
        <v>0</v>
      </c>
      <c r="BG35" s="3">
        <f>IF(ISNA(VLOOKUP(CONCATENATE($A35,BG$1),'CP Trade Data'!$D$2:$P$6949,13,FALSE)),BF35,VLOOKUP(CONCATENATE($A35,BG$1),'CP Trade Data'!$D$2:$P$6949,13,FALSE))</f>
        <v>0</v>
      </c>
      <c r="BH35" s="3">
        <f>IF(ISNA(VLOOKUP(CONCATENATE($A35,BH$1),'CP Trade Data'!$D$2:$P$6949,13,FALSE)),BG35,VLOOKUP(CONCATENATE($A35,BH$1),'CP Trade Data'!$D$2:$P$6949,13,FALSE))</f>
        <v>0</v>
      </c>
      <c r="BI35" s="3">
        <f>IF(ISNA(VLOOKUP(CONCATENATE($A35,BI$1),'CP Trade Data'!$D$2:$P$6949,13,FALSE)),BH35,VLOOKUP(CONCATENATE($A35,BI$1),'CP Trade Data'!$D$2:$P$6949,13,FALSE))</f>
        <v>0</v>
      </c>
      <c r="BJ35" s="3">
        <f>IF(ISNA(VLOOKUP(CONCATENATE($A35,BJ$1),'CP Trade Data'!$D$2:$P$6949,13,FALSE)),BI35,VLOOKUP(CONCATENATE($A35,BJ$1),'CP Trade Data'!$D$2:$P$6949,13,FALSE))</f>
        <v>0</v>
      </c>
      <c r="BK35" s="3">
        <f>IF(ISNA(VLOOKUP(CONCATENATE($A35,BK$1),'CP Trade Data'!$D$2:$P$6949,13,FALSE)),BJ35,VLOOKUP(CONCATENATE($A35,BK$1),'CP Trade Data'!$D$2:$P$6949,13,FALSE))</f>
        <v>1457208</v>
      </c>
    </row>
    <row r="36" spans="1:63" x14ac:dyDescent="0.25">
      <c r="A36">
        <v>5321</v>
      </c>
      <c r="B36" t="s">
        <v>40</v>
      </c>
      <c r="C36" s="3">
        <f>IF(ISNA(VLOOKUP(CONCATENATE($A36,C$1),'CP Trade Data'!$D$2:$P$6949,13,FALSE)),0,VLOOKUP(CONCATENATE($A36,C$1),'CP Trade Data'!$D$2:$P$6949,13,FALSE))</f>
        <v>79968</v>
      </c>
      <c r="D36" s="3">
        <f>IF(ISNA(VLOOKUP(CONCATENATE($A36,D$1),'CP Trade Data'!$D$2:$P$6949,13,FALSE)),C36,VLOOKUP(CONCATENATE($A36,D$1),'CP Trade Data'!$D$2:$P$6949,13,FALSE))</f>
        <v>79968</v>
      </c>
      <c r="E36" s="3">
        <f>IF(ISNA(VLOOKUP(CONCATENATE($A36,E$1),'CP Trade Data'!$D$2:$P$6949,13,FALSE)),D36,VLOOKUP(CONCATENATE($A36,E$1),'CP Trade Data'!$D$2:$P$6949,13,FALSE))</f>
        <v>125557</v>
      </c>
      <c r="F36" s="3">
        <f>IF(ISNA(VLOOKUP(CONCATENATE($A36,F$1),'CP Trade Data'!$D$2:$P$6949,13,FALSE)),E36,VLOOKUP(CONCATENATE($A36,F$1),'CP Trade Data'!$D$2:$P$6949,13,FALSE))</f>
        <v>147870</v>
      </c>
      <c r="G36" s="3">
        <f>IF(ISNA(VLOOKUP(CONCATENATE($A36,G$1),'CP Trade Data'!$D$2:$P$6949,13,FALSE)),F36,VLOOKUP(CONCATENATE($A36,G$1),'CP Trade Data'!$D$2:$P$6949,13,FALSE))</f>
        <v>367461</v>
      </c>
      <c r="H36" s="3">
        <f>IF(ISNA(VLOOKUP(CONCATENATE($A36,H$1),'CP Trade Data'!$D$2:$P$6949,13,FALSE)),G36,VLOOKUP(CONCATENATE($A36,H$1),'CP Trade Data'!$D$2:$P$6949,13,FALSE))</f>
        <v>367461</v>
      </c>
      <c r="I36" s="3">
        <f>IF(ISNA(VLOOKUP(CONCATENATE($A36,I$1),'CP Trade Data'!$D$2:$P$6949,13,FALSE)),H36,VLOOKUP(CONCATENATE($A36,I$1),'CP Trade Data'!$D$2:$P$6949,13,FALSE))</f>
        <v>367461</v>
      </c>
      <c r="J36" s="3">
        <f>IF(ISNA(VLOOKUP(CONCATENATE($A36,J$1),'CP Trade Data'!$D$2:$P$6949,13,FALSE)),I36,VLOOKUP(CONCATENATE($A36,J$1),'CP Trade Data'!$D$2:$P$6949,13,FALSE))</f>
        <v>367461</v>
      </c>
      <c r="K36" s="3">
        <f>IF(ISNA(VLOOKUP(CONCATENATE($A36,K$1),'CP Trade Data'!$D$2:$P$6949,13,FALSE)),J36,VLOOKUP(CONCATENATE($A36,K$1),'CP Trade Data'!$D$2:$P$6949,13,FALSE))</f>
        <v>354895</v>
      </c>
      <c r="L36" s="3">
        <f>IF(ISNA(VLOOKUP(CONCATENATE($A36,L$1),'CP Trade Data'!$D$2:$P$6949,13,FALSE)),K36,VLOOKUP(CONCATENATE($A36,L$1),'CP Trade Data'!$D$2:$P$6949,13,FALSE))</f>
        <v>374173</v>
      </c>
      <c r="M36" s="3">
        <f>IF(ISNA(VLOOKUP(CONCATENATE($A36,M$1),'CP Trade Data'!$D$2:$P$6949,13,FALSE)),L36,VLOOKUP(CONCATENATE($A36,M$1),'CP Trade Data'!$D$2:$P$6949,13,FALSE))</f>
        <v>374173</v>
      </c>
      <c r="N36" s="3">
        <f>IF(ISNA(VLOOKUP(CONCATENATE($A36,N$1),'CP Trade Data'!$D$2:$P$6949,13,FALSE)),M36,VLOOKUP(CONCATENATE($A36,N$1),'CP Trade Data'!$D$2:$P$6949,13,FALSE))</f>
        <v>398271</v>
      </c>
      <c r="O36" s="3">
        <f>IF(ISNA(VLOOKUP(CONCATENATE($A36,O$1),'CP Trade Data'!$D$2:$P$6949,13,FALSE)),N36,VLOOKUP(CONCATENATE($A36,O$1),'CP Trade Data'!$D$2:$P$6949,13,FALSE))</f>
        <v>398271</v>
      </c>
      <c r="P36" s="3">
        <f>IF(ISNA(VLOOKUP(CONCATENATE($A36,P$1),'CP Trade Data'!$D$2:$P$6949,13,FALSE)),O36,VLOOKUP(CONCATENATE($A36,P$1),'CP Trade Data'!$D$2:$P$6949,13,FALSE))</f>
        <v>398271</v>
      </c>
      <c r="Q36" s="3">
        <f>IF(ISNA(VLOOKUP(CONCATENATE($A36,Q$1),'CP Trade Data'!$D$2:$P$6949,13,FALSE)),P36,VLOOKUP(CONCATENATE($A36,Q$1),'CP Trade Data'!$D$2:$P$6949,13,FALSE))</f>
        <v>398271</v>
      </c>
      <c r="R36" s="3">
        <f>IF(ISNA(VLOOKUP(CONCATENATE($A36,R$1),'CP Trade Data'!$D$2:$P$6949,13,FALSE)),Q36,VLOOKUP(CONCATENATE($A36,R$1),'CP Trade Data'!$D$2:$P$6949,13,FALSE))</f>
        <v>605492</v>
      </c>
      <c r="S36" s="3">
        <f>IF(ISNA(VLOOKUP(CONCATENATE($A36,S$1),'CP Trade Data'!$D$2:$P$6949,13,FALSE)),R36,VLOOKUP(CONCATENATE($A36,S$1),'CP Trade Data'!$D$2:$P$6949,13,FALSE))</f>
        <v>605492</v>
      </c>
      <c r="T36" s="3">
        <f>IF(ISNA(VLOOKUP(CONCATENATE($A36,T$1),'CP Trade Data'!$D$2:$P$6949,13,FALSE)),S36,VLOOKUP(CONCATENATE($A36,T$1),'CP Trade Data'!$D$2:$P$6949,13,FALSE))</f>
        <v>605492</v>
      </c>
      <c r="U36" s="3">
        <f>IF(ISNA(VLOOKUP(CONCATENATE($A36,U$1),'CP Trade Data'!$D$2:$P$6949,13,FALSE)),T36,VLOOKUP(CONCATENATE($A36,U$1),'CP Trade Data'!$D$2:$P$6949,13,FALSE))</f>
        <v>605492</v>
      </c>
      <c r="V36" s="3">
        <f>IF(ISNA(VLOOKUP(CONCATENATE($A36,V$1),'CP Trade Data'!$D$2:$P$6949,13,FALSE)),U36,VLOOKUP(CONCATENATE($A36,V$1),'CP Trade Data'!$D$2:$P$6949,13,FALSE))</f>
        <v>605492</v>
      </c>
      <c r="W36" s="3">
        <f>IF(ISNA(VLOOKUP(CONCATENATE($A36,W$1),'CP Trade Data'!$D$2:$P$6949,13,FALSE)),V36,VLOOKUP(CONCATENATE($A36,W$1),'CP Trade Data'!$D$2:$P$6949,13,FALSE))</f>
        <v>605492</v>
      </c>
      <c r="X36" s="3">
        <f>IF(ISNA(VLOOKUP(CONCATENATE($A36,X$1),'CP Trade Data'!$D$2:$P$6949,13,FALSE)),W36,VLOOKUP(CONCATENATE($A36,X$1),'CP Trade Data'!$D$2:$P$6949,13,FALSE))</f>
        <v>605492</v>
      </c>
      <c r="Y36" s="3">
        <f>IF(ISNA(VLOOKUP(CONCATENATE($A36,Y$1),'CP Trade Data'!$D$2:$P$6949,13,FALSE)),X36,VLOOKUP(CONCATENATE($A36,Y$1),'CP Trade Data'!$D$2:$P$6949,13,FALSE))</f>
        <v>605492</v>
      </c>
      <c r="Z36" s="3">
        <f>IF(ISNA(VLOOKUP(CONCATENATE($A36,Z$1),'CP Trade Data'!$D$2:$P$6949,13,FALSE)),Y36,VLOOKUP(CONCATENATE($A36,Z$1),'CP Trade Data'!$D$2:$P$6949,13,FALSE))</f>
        <v>605492</v>
      </c>
      <c r="AA36" s="3">
        <f>IF(ISNA(VLOOKUP(CONCATENATE($A36,AA$1),'CP Trade Data'!$D$2:$P$6949,13,FALSE)),Z36,VLOOKUP(CONCATENATE($A36,AA$1),'CP Trade Data'!$D$2:$P$6949,13,FALSE))</f>
        <v>605492</v>
      </c>
      <c r="AB36" s="3">
        <f>IF(ISNA(VLOOKUP(CONCATENATE($A36,AB$1),'CP Trade Data'!$D$2:$P$6949,13,FALSE)),AA36,VLOOKUP(CONCATENATE($A36,AB$1),'CP Trade Data'!$D$2:$P$6949,13,FALSE))</f>
        <v>605492</v>
      </c>
      <c r="AC36" s="3">
        <f>IF(ISNA(VLOOKUP(CONCATENATE($A36,AC$1),'CP Trade Data'!$D$2:$P$6949,13,FALSE)),AB36,VLOOKUP(CONCATENATE($A36,AC$1),'CP Trade Data'!$D$2:$P$6949,13,FALSE))</f>
        <v>605492</v>
      </c>
      <c r="AD36" s="3">
        <f>IF(ISNA(VLOOKUP(CONCATENATE($A36,AD$1),'CP Trade Data'!$D$2:$P$6949,13,FALSE)),AC36,VLOOKUP(CONCATENATE($A36,AD$1),'CP Trade Data'!$D$2:$P$6949,13,FALSE))</f>
        <v>605492</v>
      </c>
      <c r="AE36" s="3">
        <f>IF(ISNA(VLOOKUP(CONCATENATE($A36,AE$1),'CP Trade Data'!$D$2:$P$6949,13,FALSE)),AD36,VLOOKUP(CONCATENATE($A36,AE$1),'CP Trade Data'!$D$2:$P$6949,13,FALSE))</f>
        <v>682318</v>
      </c>
      <c r="AF36" s="3">
        <f>IF(ISNA(VLOOKUP(CONCATENATE($A36,AF$1),'CP Trade Data'!$D$2:$P$6949,13,FALSE)),AE36,VLOOKUP(CONCATENATE($A36,AF$1),'CP Trade Data'!$D$2:$P$6949,13,FALSE))</f>
        <v>711735</v>
      </c>
      <c r="AG36" s="3">
        <f>IF(ISNA(VLOOKUP(CONCATENATE($A36,AG$1),'CP Trade Data'!$D$2:$P$6949,13,FALSE)),AF36,VLOOKUP(CONCATENATE($A36,AG$1),'CP Trade Data'!$D$2:$P$6949,13,FALSE))</f>
        <v>640013</v>
      </c>
      <c r="AH36" s="3">
        <f>IF(ISNA(VLOOKUP(CONCATENATE($A36,AH$1),'CP Trade Data'!$D$2:$P$6949,13,FALSE)),AG36,VLOOKUP(CONCATENATE($A36,AH$1),'CP Trade Data'!$D$2:$P$6949,13,FALSE))</f>
        <v>685852</v>
      </c>
      <c r="AI36" s="3">
        <f>IF(ISNA(VLOOKUP(CONCATENATE($A36,AI$1),'CP Trade Data'!$D$2:$P$6949,13,FALSE)),AH36,VLOOKUP(CONCATENATE($A36,AI$1),'CP Trade Data'!$D$2:$P$6949,13,FALSE))</f>
        <v>761250</v>
      </c>
      <c r="AJ36" s="3">
        <f>IF(ISNA(VLOOKUP(CONCATENATE($A36,AJ$1),'CP Trade Data'!$D$2:$P$6949,13,FALSE)),AI36,VLOOKUP(CONCATENATE($A36,AJ$1),'CP Trade Data'!$D$2:$P$6949,13,FALSE))</f>
        <v>761250</v>
      </c>
      <c r="AK36" s="3">
        <f>IF(ISNA(VLOOKUP(CONCATENATE($A36,AK$1),'CP Trade Data'!$D$2:$P$6949,13,FALSE)),AJ36,VLOOKUP(CONCATENATE($A36,AK$1),'CP Trade Data'!$D$2:$P$6949,13,FALSE))</f>
        <v>761250</v>
      </c>
      <c r="AL36" s="3">
        <f>IF(ISNA(VLOOKUP(CONCATENATE($A36,AL$1),'CP Trade Data'!$D$2:$P$6949,13,FALSE)),AK36,VLOOKUP(CONCATENATE($A36,AL$1),'CP Trade Data'!$D$2:$P$6949,13,FALSE))</f>
        <v>794487</v>
      </c>
      <c r="AM36" s="3">
        <f>IF(ISNA(VLOOKUP(CONCATENATE($A36,AM$1),'CP Trade Data'!$D$2:$P$6949,13,FALSE)),AL36,VLOOKUP(CONCATENATE($A36,AM$1),'CP Trade Data'!$D$2:$P$6949,13,FALSE))</f>
        <v>1020754</v>
      </c>
      <c r="AN36" s="3">
        <f>IF(ISNA(VLOOKUP(CONCATENATE($A36,AN$1),'CP Trade Data'!$D$2:$P$6949,13,FALSE)),AM36,VLOOKUP(CONCATENATE($A36,AN$1),'CP Trade Data'!$D$2:$P$6949,13,FALSE))</f>
        <v>1020754</v>
      </c>
      <c r="AO36" s="3">
        <f>IF(ISNA(VLOOKUP(CONCATENATE($A36,AO$1),'CP Trade Data'!$D$2:$P$6949,13,FALSE)),AN36,VLOOKUP(CONCATENATE($A36,AO$1),'CP Trade Data'!$D$2:$P$6949,13,FALSE))</f>
        <v>1058739</v>
      </c>
      <c r="AP36" s="3">
        <f>IF(ISNA(VLOOKUP(CONCATENATE($A36,AP$1),'CP Trade Data'!$D$2:$P$6949,13,FALSE)),AO36,VLOOKUP(CONCATENATE($A36,AP$1),'CP Trade Data'!$D$2:$P$6949,13,FALSE))</f>
        <v>1058739</v>
      </c>
      <c r="AQ36" s="3">
        <f>IF(ISNA(VLOOKUP(CONCATENATE($A36,AQ$1),'CP Trade Data'!$D$2:$P$6949,13,FALSE)),AP36,VLOOKUP(CONCATENATE($A36,AQ$1),'CP Trade Data'!$D$2:$P$6949,13,FALSE))</f>
        <v>1058739</v>
      </c>
      <c r="AR36" s="3">
        <f>IF(ISNA(VLOOKUP(CONCATENATE($A36,AR$1),'CP Trade Data'!$D$2:$P$6949,13,FALSE)),AQ36,VLOOKUP(CONCATENATE($A36,AR$1),'CP Trade Data'!$D$2:$P$6949,13,FALSE))</f>
        <v>1058739</v>
      </c>
      <c r="AS36" s="3">
        <f>IF(ISNA(VLOOKUP(CONCATENATE($A36,AS$1),'CP Trade Data'!$D$2:$P$6949,13,FALSE)),AR36,VLOOKUP(CONCATENATE($A36,AS$1),'CP Trade Data'!$D$2:$P$6949,13,FALSE))</f>
        <v>1058739</v>
      </c>
      <c r="AT36" s="3">
        <f>IF(ISNA(VLOOKUP(CONCATENATE($A36,AT$1),'CP Trade Data'!$D$2:$P$6949,13,FALSE)),AS36,VLOOKUP(CONCATENATE($A36,AT$1),'CP Trade Data'!$D$2:$P$6949,13,FALSE))</f>
        <v>1058739</v>
      </c>
      <c r="AU36" s="3">
        <f>IF(ISNA(VLOOKUP(CONCATENATE($A36,AU$1),'CP Trade Data'!$D$2:$P$6949,13,FALSE)),AT36,VLOOKUP(CONCATENATE($A36,AU$1),'CP Trade Data'!$D$2:$P$6949,13,FALSE))</f>
        <v>1058739</v>
      </c>
      <c r="AV36" s="3">
        <f>IF(ISNA(VLOOKUP(CONCATENATE($A36,AV$1),'CP Trade Data'!$D$2:$P$6949,13,FALSE)),AU36,VLOOKUP(CONCATENATE($A36,AV$1),'CP Trade Data'!$D$2:$P$6949,13,FALSE))</f>
        <v>1058739</v>
      </c>
      <c r="AW36" s="3">
        <f>IF(ISNA(VLOOKUP(CONCATENATE($A36,AW$1),'CP Trade Data'!$D$2:$P$6949,13,FALSE)),AV36,VLOOKUP(CONCATENATE($A36,AW$1),'CP Trade Data'!$D$2:$P$6949,13,FALSE))</f>
        <v>1058739</v>
      </c>
      <c r="AX36" s="3">
        <f>IF(ISNA(VLOOKUP(CONCATENATE($A36,AX$1),'CP Trade Data'!$D$2:$P$6949,13,FALSE)),AW36,VLOOKUP(CONCATENATE($A36,AX$1),'CP Trade Data'!$D$2:$P$6949,13,FALSE))</f>
        <v>1058739</v>
      </c>
      <c r="AY36" s="3">
        <f>IF(ISNA(VLOOKUP(CONCATENATE($A36,AY$1),'CP Trade Data'!$D$2:$P$6949,13,FALSE)),AX36,VLOOKUP(CONCATENATE($A36,AY$1),'CP Trade Data'!$D$2:$P$6949,13,FALSE))</f>
        <v>1058739</v>
      </c>
      <c r="AZ36" s="3">
        <f>IF(ISNA(VLOOKUP(CONCATENATE($A36,AZ$1),'CP Trade Data'!$D$2:$P$6949,13,FALSE)),AY36,VLOOKUP(CONCATENATE($A36,AZ$1),'CP Trade Data'!$D$2:$P$6949,13,FALSE))</f>
        <v>1058739</v>
      </c>
      <c r="BA36" s="3">
        <f>IF(ISNA(VLOOKUP(CONCATENATE($A36,BA$1),'CP Trade Data'!$D$2:$P$6949,13,FALSE)),AZ36,VLOOKUP(CONCATENATE($A36,BA$1),'CP Trade Data'!$D$2:$P$6949,13,FALSE))</f>
        <v>1058739</v>
      </c>
      <c r="BB36" s="3">
        <f>IF(ISNA(VLOOKUP(CONCATENATE($A36,BB$1),'CP Trade Data'!$D$2:$P$6949,13,FALSE)),BA36,VLOOKUP(CONCATENATE($A36,BB$1),'CP Trade Data'!$D$2:$P$6949,13,FALSE))</f>
        <v>1058739</v>
      </c>
      <c r="BC36" s="3">
        <f>IF(ISNA(VLOOKUP(CONCATENATE($A36,BC$1),'CP Trade Data'!$D$2:$P$6949,13,FALSE)),BB36,VLOOKUP(CONCATENATE($A36,BC$1),'CP Trade Data'!$D$2:$P$6949,13,FALSE))</f>
        <v>1058739</v>
      </c>
      <c r="BD36" s="3">
        <f>IF(ISNA(VLOOKUP(CONCATENATE($A36,BD$1),'CP Trade Data'!$D$2:$P$6949,13,FALSE)),BC36,VLOOKUP(CONCATENATE($A36,BD$1),'CP Trade Data'!$D$2:$P$6949,13,FALSE))</f>
        <v>1058739</v>
      </c>
      <c r="BE36" s="3">
        <f>IF(ISNA(VLOOKUP(CONCATENATE($A36,BE$1),'CP Trade Data'!$D$2:$P$6949,13,FALSE)),BD36,VLOOKUP(CONCATENATE($A36,BE$1),'CP Trade Data'!$D$2:$P$6949,13,FALSE))</f>
        <v>1058739</v>
      </c>
      <c r="BF36" s="3">
        <f>IF(ISNA(VLOOKUP(CONCATENATE($A36,BF$1),'CP Trade Data'!$D$2:$P$6949,13,FALSE)),BE36,VLOOKUP(CONCATENATE($A36,BF$1),'CP Trade Data'!$D$2:$P$6949,13,FALSE))</f>
        <v>1058739</v>
      </c>
      <c r="BG36" s="3">
        <f>IF(ISNA(VLOOKUP(CONCATENATE($A36,BG$1),'CP Trade Data'!$D$2:$P$6949,13,FALSE)),BF36,VLOOKUP(CONCATENATE($A36,BG$1),'CP Trade Data'!$D$2:$P$6949,13,FALSE))</f>
        <v>1058739</v>
      </c>
      <c r="BH36" s="3">
        <f>IF(ISNA(VLOOKUP(CONCATENATE($A36,BH$1),'CP Trade Data'!$D$2:$P$6949,13,FALSE)),BG36,VLOOKUP(CONCATENATE($A36,BH$1),'CP Trade Data'!$D$2:$P$6949,13,FALSE))</f>
        <v>1071894</v>
      </c>
      <c r="BI36" s="3">
        <f>IF(ISNA(VLOOKUP(CONCATENATE($A36,BI$1),'CP Trade Data'!$D$2:$P$6949,13,FALSE)),BH36,VLOOKUP(CONCATENATE($A36,BI$1),'CP Trade Data'!$D$2:$P$6949,13,FALSE))</f>
        <v>1071894</v>
      </c>
      <c r="BJ36" s="3">
        <f>IF(ISNA(VLOOKUP(CONCATENATE($A36,BJ$1),'CP Trade Data'!$D$2:$P$6949,13,FALSE)),BI36,VLOOKUP(CONCATENATE($A36,BJ$1),'CP Trade Data'!$D$2:$P$6949,13,FALSE))</f>
        <v>1071894</v>
      </c>
      <c r="BK36" s="3">
        <f>IF(ISNA(VLOOKUP(CONCATENATE($A36,BK$1),'CP Trade Data'!$D$2:$P$6949,13,FALSE)),BJ36,VLOOKUP(CONCATENATE($A36,BK$1),'CP Trade Data'!$D$2:$P$6949,13,FALSE))</f>
        <v>1071894</v>
      </c>
    </row>
    <row r="37" spans="1:63" x14ac:dyDescent="0.25">
      <c r="A37">
        <v>7495</v>
      </c>
      <c r="B37" t="s">
        <v>41</v>
      </c>
      <c r="C37" s="3">
        <f>IF(ISNA(VLOOKUP(CONCATENATE($A37,C$1),'CP Trade Data'!$D$2:$P$6949,13,FALSE)),0,VLOOKUP(CONCATENATE($A37,C$1),'CP Trade Data'!$D$2:$P$6949,13,FALSE))</f>
        <v>0</v>
      </c>
      <c r="D37" s="3">
        <f>IF(ISNA(VLOOKUP(CONCATENATE($A37,D$1),'CP Trade Data'!$D$2:$P$6949,13,FALSE)),C37,VLOOKUP(CONCATENATE($A37,D$1),'CP Trade Data'!$D$2:$P$6949,13,FALSE))</f>
        <v>0</v>
      </c>
      <c r="E37" s="3">
        <f>IF(ISNA(VLOOKUP(CONCATENATE($A37,E$1),'CP Trade Data'!$D$2:$P$6949,13,FALSE)),D37,VLOOKUP(CONCATENATE($A37,E$1),'CP Trade Data'!$D$2:$P$6949,13,FALSE))</f>
        <v>0</v>
      </c>
      <c r="F37" s="3">
        <f>IF(ISNA(VLOOKUP(CONCATENATE($A37,F$1),'CP Trade Data'!$D$2:$P$6949,13,FALSE)),E37,VLOOKUP(CONCATENATE($A37,F$1),'CP Trade Data'!$D$2:$P$6949,13,FALSE))</f>
        <v>0</v>
      </c>
      <c r="G37" s="3">
        <f>IF(ISNA(VLOOKUP(CONCATENATE($A37,G$1),'CP Trade Data'!$D$2:$P$6949,13,FALSE)),F37,VLOOKUP(CONCATENATE($A37,G$1),'CP Trade Data'!$D$2:$P$6949,13,FALSE))</f>
        <v>0</v>
      </c>
      <c r="H37" s="3">
        <f>IF(ISNA(VLOOKUP(CONCATENATE($A37,H$1),'CP Trade Data'!$D$2:$P$6949,13,FALSE)),G37,VLOOKUP(CONCATENATE($A37,H$1),'CP Trade Data'!$D$2:$P$6949,13,FALSE))</f>
        <v>0</v>
      </c>
      <c r="I37" s="3">
        <f>IF(ISNA(VLOOKUP(CONCATENATE($A37,I$1),'CP Trade Data'!$D$2:$P$6949,13,FALSE)),H37,VLOOKUP(CONCATENATE($A37,I$1),'CP Trade Data'!$D$2:$P$6949,13,FALSE))</f>
        <v>0</v>
      </c>
      <c r="J37" s="3">
        <f>IF(ISNA(VLOOKUP(CONCATENATE($A37,J$1),'CP Trade Data'!$D$2:$P$6949,13,FALSE)),I37,VLOOKUP(CONCATENATE($A37,J$1),'CP Trade Data'!$D$2:$P$6949,13,FALSE))</f>
        <v>0</v>
      </c>
      <c r="K37" s="3">
        <f>IF(ISNA(VLOOKUP(CONCATENATE($A37,K$1),'CP Trade Data'!$D$2:$P$6949,13,FALSE)),J37,VLOOKUP(CONCATENATE($A37,K$1),'CP Trade Data'!$D$2:$P$6949,13,FALSE))</f>
        <v>0</v>
      </c>
      <c r="L37" s="3">
        <f>IF(ISNA(VLOOKUP(CONCATENATE($A37,L$1),'CP Trade Data'!$D$2:$P$6949,13,FALSE)),K37,VLOOKUP(CONCATENATE($A37,L$1),'CP Trade Data'!$D$2:$P$6949,13,FALSE))</f>
        <v>0</v>
      </c>
      <c r="M37" s="3">
        <f>IF(ISNA(VLOOKUP(CONCATENATE($A37,M$1),'CP Trade Data'!$D$2:$P$6949,13,FALSE)),L37,VLOOKUP(CONCATENATE($A37,M$1),'CP Trade Data'!$D$2:$P$6949,13,FALSE))</f>
        <v>0</v>
      </c>
      <c r="N37" s="3">
        <f>IF(ISNA(VLOOKUP(CONCATENATE($A37,N$1),'CP Trade Data'!$D$2:$P$6949,13,FALSE)),M37,VLOOKUP(CONCATENATE($A37,N$1),'CP Trade Data'!$D$2:$P$6949,13,FALSE))</f>
        <v>0</v>
      </c>
      <c r="O37" s="3">
        <f>IF(ISNA(VLOOKUP(CONCATENATE($A37,O$1),'CP Trade Data'!$D$2:$P$6949,13,FALSE)),N37,VLOOKUP(CONCATENATE($A37,O$1),'CP Trade Data'!$D$2:$P$6949,13,FALSE))</f>
        <v>0</v>
      </c>
      <c r="P37" s="3">
        <f>IF(ISNA(VLOOKUP(CONCATENATE($A37,P$1),'CP Trade Data'!$D$2:$P$6949,13,FALSE)),O37,VLOOKUP(CONCATENATE($A37,P$1),'CP Trade Data'!$D$2:$P$6949,13,FALSE))</f>
        <v>0</v>
      </c>
      <c r="Q37" s="3">
        <f>IF(ISNA(VLOOKUP(CONCATENATE($A37,Q$1),'CP Trade Data'!$D$2:$P$6949,13,FALSE)),P37,VLOOKUP(CONCATENATE($A37,Q$1),'CP Trade Data'!$D$2:$P$6949,13,FALSE))</f>
        <v>0</v>
      </c>
      <c r="R37" s="3">
        <f>IF(ISNA(VLOOKUP(CONCATENATE($A37,R$1),'CP Trade Data'!$D$2:$P$6949,13,FALSE)),Q37,VLOOKUP(CONCATENATE($A37,R$1),'CP Trade Data'!$D$2:$P$6949,13,FALSE))</f>
        <v>0</v>
      </c>
      <c r="S37" s="3">
        <f>IF(ISNA(VLOOKUP(CONCATENATE($A37,S$1),'CP Trade Data'!$D$2:$P$6949,13,FALSE)),R37,VLOOKUP(CONCATENATE($A37,S$1),'CP Trade Data'!$D$2:$P$6949,13,FALSE))</f>
        <v>0</v>
      </c>
      <c r="T37" s="3">
        <f>IF(ISNA(VLOOKUP(CONCATENATE($A37,T$1),'CP Trade Data'!$D$2:$P$6949,13,FALSE)),S37,VLOOKUP(CONCATENATE($A37,T$1),'CP Trade Data'!$D$2:$P$6949,13,FALSE))</f>
        <v>0</v>
      </c>
      <c r="U37" s="3">
        <f>IF(ISNA(VLOOKUP(CONCATENATE($A37,U$1),'CP Trade Data'!$D$2:$P$6949,13,FALSE)),T37,VLOOKUP(CONCATENATE($A37,U$1),'CP Trade Data'!$D$2:$P$6949,13,FALSE))</f>
        <v>0</v>
      </c>
      <c r="V37" s="3">
        <f>IF(ISNA(VLOOKUP(CONCATENATE($A37,V$1),'CP Trade Data'!$D$2:$P$6949,13,FALSE)),U37,VLOOKUP(CONCATENATE($A37,V$1),'CP Trade Data'!$D$2:$P$6949,13,FALSE))</f>
        <v>0</v>
      </c>
      <c r="W37" s="3">
        <f>IF(ISNA(VLOOKUP(CONCATENATE($A37,W$1),'CP Trade Data'!$D$2:$P$6949,13,FALSE)),V37,VLOOKUP(CONCATENATE($A37,W$1),'CP Trade Data'!$D$2:$P$6949,13,FALSE))</f>
        <v>0</v>
      </c>
      <c r="X37" s="3">
        <f>IF(ISNA(VLOOKUP(CONCATENATE($A37,X$1),'CP Trade Data'!$D$2:$P$6949,13,FALSE)),W37,VLOOKUP(CONCATENATE($A37,X$1),'CP Trade Data'!$D$2:$P$6949,13,FALSE))</f>
        <v>0</v>
      </c>
      <c r="Y37" s="3">
        <f>IF(ISNA(VLOOKUP(CONCATENATE($A37,Y$1),'CP Trade Data'!$D$2:$P$6949,13,FALSE)),X37,VLOOKUP(CONCATENATE($A37,Y$1),'CP Trade Data'!$D$2:$P$6949,13,FALSE))</f>
        <v>0</v>
      </c>
      <c r="Z37" s="3">
        <f>IF(ISNA(VLOOKUP(CONCATENATE($A37,Z$1),'CP Trade Data'!$D$2:$P$6949,13,FALSE)),Y37,VLOOKUP(CONCATENATE($A37,Z$1),'CP Trade Data'!$D$2:$P$6949,13,FALSE))</f>
        <v>0</v>
      </c>
      <c r="AA37" s="3">
        <f>IF(ISNA(VLOOKUP(CONCATENATE($A37,AA$1),'CP Trade Data'!$D$2:$P$6949,13,FALSE)),Z37,VLOOKUP(CONCATENATE($A37,AA$1),'CP Trade Data'!$D$2:$P$6949,13,FALSE))</f>
        <v>0</v>
      </c>
      <c r="AB37" s="3">
        <f>IF(ISNA(VLOOKUP(CONCATENATE($A37,AB$1),'CP Trade Data'!$D$2:$P$6949,13,FALSE)),AA37,VLOOKUP(CONCATENATE($A37,AB$1),'CP Trade Data'!$D$2:$P$6949,13,FALSE))</f>
        <v>0</v>
      </c>
      <c r="AC37" s="3">
        <f>IF(ISNA(VLOOKUP(CONCATENATE($A37,AC$1),'CP Trade Data'!$D$2:$P$6949,13,FALSE)),AB37,VLOOKUP(CONCATENATE($A37,AC$1),'CP Trade Data'!$D$2:$P$6949,13,FALSE))</f>
        <v>0</v>
      </c>
      <c r="AD37" s="3">
        <f>IF(ISNA(VLOOKUP(CONCATENATE($A37,AD$1),'CP Trade Data'!$D$2:$P$6949,13,FALSE)),AC37,VLOOKUP(CONCATENATE($A37,AD$1),'CP Trade Data'!$D$2:$P$6949,13,FALSE))</f>
        <v>0</v>
      </c>
      <c r="AE37" s="3">
        <f>IF(ISNA(VLOOKUP(CONCATENATE($A37,AE$1),'CP Trade Data'!$D$2:$P$6949,13,FALSE)),AD37,VLOOKUP(CONCATENATE($A37,AE$1),'CP Trade Data'!$D$2:$P$6949,13,FALSE))</f>
        <v>0</v>
      </c>
      <c r="AF37" s="3">
        <f>IF(ISNA(VLOOKUP(CONCATENATE($A37,AF$1),'CP Trade Data'!$D$2:$P$6949,13,FALSE)),AE37,VLOOKUP(CONCATENATE($A37,AF$1),'CP Trade Data'!$D$2:$P$6949,13,FALSE))</f>
        <v>0</v>
      </c>
      <c r="AG37" s="3">
        <f>IF(ISNA(VLOOKUP(CONCATENATE($A37,AG$1),'CP Trade Data'!$D$2:$P$6949,13,FALSE)),AF37,VLOOKUP(CONCATENATE($A37,AG$1),'CP Trade Data'!$D$2:$P$6949,13,FALSE))</f>
        <v>0</v>
      </c>
      <c r="AH37" s="3">
        <f>IF(ISNA(VLOOKUP(CONCATENATE($A37,AH$1),'CP Trade Data'!$D$2:$P$6949,13,FALSE)),AG37,VLOOKUP(CONCATENATE($A37,AH$1),'CP Trade Data'!$D$2:$P$6949,13,FALSE))</f>
        <v>0</v>
      </c>
      <c r="AI37" s="3">
        <f>IF(ISNA(VLOOKUP(CONCATENATE($A37,AI$1),'CP Trade Data'!$D$2:$P$6949,13,FALSE)),AH37,VLOOKUP(CONCATENATE($A37,AI$1),'CP Trade Data'!$D$2:$P$6949,13,FALSE))</f>
        <v>0</v>
      </c>
      <c r="AJ37" s="3">
        <f>IF(ISNA(VLOOKUP(CONCATENATE($A37,AJ$1),'CP Trade Data'!$D$2:$P$6949,13,FALSE)),AI37,VLOOKUP(CONCATENATE($A37,AJ$1),'CP Trade Data'!$D$2:$P$6949,13,FALSE))</f>
        <v>0</v>
      </c>
      <c r="AK37" s="3">
        <f>IF(ISNA(VLOOKUP(CONCATENATE($A37,AK$1),'CP Trade Data'!$D$2:$P$6949,13,FALSE)),AJ37,VLOOKUP(CONCATENATE($A37,AK$1),'CP Trade Data'!$D$2:$P$6949,13,FALSE))</f>
        <v>0</v>
      </c>
      <c r="AL37" s="3">
        <f>IF(ISNA(VLOOKUP(CONCATENATE($A37,AL$1),'CP Trade Data'!$D$2:$P$6949,13,FALSE)),AK37,VLOOKUP(CONCATENATE($A37,AL$1),'CP Trade Data'!$D$2:$P$6949,13,FALSE))</f>
        <v>0</v>
      </c>
      <c r="AM37" s="3">
        <f>IF(ISNA(VLOOKUP(CONCATENATE($A37,AM$1),'CP Trade Data'!$D$2:$P$6949,13,FALSE)),AL37,VLOOKUP(CONCATENATE($A37,AM$1),'CP Trade Data'!$D$2:$P$6949,13,FALSE))</f>
        <v>0</v>
      </c>
      <c r="AN37" s="3">
        <f>IF(ISNA(VLOOKUP(CONCATENATE($A37,AN$1),'CP Trade Data'!$D$2:$P$6949,13,FALSE)),AM37,VLOOKUP(CONCATENATE($A37,AN$1),'CP Trade Data'!$D$2:$P$6949,13,FALSE))</f>
        <v>0</v>
      </c>
      <c r="AO37" s="3">
        <f>IF(ISNA(VLOOKUP(CONCATENATE($A37,AO$1),'CP Trade Data'!$D$2:$P$6949,13,FALSE)),AN37,VLOOKUP(CONCATENATE($A37,AO$1),'CP Trade Data'!$D$2:$P$6949,13,FALSE))</f>
        <v>0</v>
      </c>
      <c r="AP37" s="3">
        <f>IF(ISNA(VLOOKUP(CONCATENATE($A37,AP$1),'CP Trade Data'!$D$2:$P$6949,13,FALSE)),AO37,VLOOKUP(CONCATENATE($A37,AP$1),'CP Trade Data'!$D$2:$P$6949,13,FALSE))</f>
        <v>0</v>
      </c>
      <c r="AQ37" s="3">
        <f>IF(ISNA(VLOOKUP(CONCATENATE($A37,AQ$1),'CP Trade Data'!$D$2:$P$6949,13,FALSE)),AP37,VLOOKUP(CONCATENATE($A37,AQ$1),'CP Trade Data'!$D$2:$P$6949,13,FALSE))</f>
        <v>0</v>
      </c>
      <c r="AR37" s="3">
        <f>IF(ISNA(VLOOKUP(CONCATENATE($A37,AR$1),'CP Trade Data'!$D$2:$P$6949,13,FALSE)),AQ37,VLOOKUP(CONCATENATE($A37,AR$1),'CP Trade Data'!$D$2:$P$6949,13,FALSE))</f>
        <v>0</v>
      </c>
      <c r="AS37" s="3">
        <f>IF(ISNA(VLOOKUP(CONCATENATE($A37,AS$1),'CP Trade Data'!$D$2:$P$6949,13,FALSE)),AR37,VLOOKUP(CONCATENATE($A37,AS$1),'CP Trade Data'!$D$2:$P$6949,13,FALSE))</f>
        <v>0</v>
      </c>
      <c r="AT37" s="3">
        <f>IF(ISNA(VLOOKUP(CONCATENATE($A37,AT$1),'CP Trade Data'!$D$2:$P$6949,13,FALSE)),AS37,VLOOKUP(CONCATENATE($A37,AT$1),'CP Trade Data'!$D$2:$P$6949,13,FALSE))</f>
        <v>0</v>
      </c>
      <c r="AU37" s="3">
        <f>IF(ISNA(VLOOKUP(CONCATENATE($A37,AU$1),'CP Trade Data'!$D$2:$P$6949,13,FALSE)),AT37,VLOOKUP(CONCATENATE($A37,AU$1),'CP Trade Data'!$D$2:$P$6949,13,FALSE))</f>
        <v>0</v>
      </c>
      <c r="AV37" s="3">
        <f>IF(ISNA(VLOOKUP(CONCATENATE($A37,AV$1),'CP Trade Data'!$D$2:$P$6949,13,FALSE)),AU37,VLOOKUP(CONCATENATE($A37,AV$1),'CP Trade Data'!$D$2:$P$6949,13,FALSE))</f>
        <v>0</v>
      </c>
      <c r="AW37" s="3">
        <f>IF(ISNA(VLOOKUP(CONCATENATE($A37,AW$1),'CP Trade Data'!$D$2:$P$6949,13,FALSE)),AV37,VLOOKUP(CONCATENATE($A37,AW$1),'CP Trade Data'!$D$2:$P$6949,13,FALSE))</f>
        <v>0</v>
      </c>
      <c r="AX37" s="3">
        <f>IF(ISNA(VLOOKUP(CONCATENATE($A37,AX$1),'CP Trade Data'!$D$2:$P$6949,13,FALSE)),AW37,VLOOKUP(CONCATENATE($A37,AX$1),'CP Trade Data'!$D$2:$P$6949,13,FALSE))</f>
        <v>0</v>
      </c>
      <c r="AY37" s="3">
        <f>IF(ISNA(VLOOKUP(CONCATENATE($A37,AY$1),'CP Trade Data'!$D$2:$P$6949,13,FALSE)),AX37,VLOOKUP(CONCATENATE($A37,AY$1),'CP Trade Data'!$D$2:$P$6949,13,FALSE))</f>
        <v>0</v>
      </c>
      <c r="AZ37" s="3">
        <f>IF(ISNA(VLOOKUP(CONCATENATE($A37,AZ$1),'CP Trade Data'!$D$2:$P$6949,13,FALSE)),AY37,VLOOKUP(CONCATENATE($A37,AZ$1),'CP Trade Data'!$D$2:$P$6949,13,FALSE))</f>
        <v>0</v>
      </c>
      <c r="BA37" s="3">
        <f>IF(ISNA(VLOOKUP(CONCATENATE($A37,BA$1),'CP Trade Data'!$D$2:$P$6949,13,FALSE)),AZ37,VLOOKUP(CONCATENATE($A37,BA$1),'CP Trade Data'!$D$2:$P$6949,13,FALSE))</f>
        <v>0</v>
      </c>
      <c r="BB37" s="3">
        <f>IF(ISNA(VLOOKUP(CONCATENATE($A37,BB$1),'CP Trade Data'!$D$2:$P$6949,13,FALSE)),BA37,VLOOKUP(CONCATENATE($A37,BB$1),'CP Trade Data'!$D$2:$P$6949,13,FALSE))</f>
        <v>0</v>
      </c>
      <c r="BC37" s="3">
        <f>IF(ISNA(VLOOKUP(CONCATENATE($A37,BC$1),'CP Trade Data'!$D$2:$P$6949,13,FALSE)),BB37,VLOOKUP(CONCATENATE($A37,BC$1),'CP Trade Data'!$D$2:$P$6949,13,FALSE))</f>
        <v>0</v>
      </c>
      <c r="BD37" s="3">
        <f>IF(ISNA(VLOOKUP(CONCATENATE($A37,BD$1),'CP Trade Data'!$D$2:$P$6949,13,FALSE)),BC37,VLOOKUP(CONCATENATE($A37,BD$1),'CP Trade Data'!$D$2:$P$6949,13,FALSE))</f>
        <v>0</v>
      </c>
      <c r="BE37" s="3">
        <f>IF(ISNA(VLOOKUP(CONCATENATE($A37,BE$1),'CP Trade Data'!$D$2:$P$6949,13,FALSE)),BD37,VLOOKUP(CONCATENATE($A37,BE$1),'CP Trade Data'!$D$2:$P$6949,13,FALSE))</f>
        <v>0</v>
      </c>
      <c r="BF37" s="3">
        <f>IF(ISNA(VLOOKUP(CONCATENATE($A37,BF$1),'CP Trade Data'!$D$2:$P$6949,13,FALSE)),BE37,VLOOKUP(CONCATENATE($A37,BF$1),'CP Trade Data'!$D$2:$P$6949,13,FALSE))</f>
        <v>0</v>
      </c>
      <c r="BG37" s="3">
        <f>IF(ISNA(VLOOKUP(CONCATENATE($A37,BG$1),'CP Trade Data'!$D$2:$P$6949,13,FALSE)),BF37,VLOOKUP(CONCATENATE($A37,BG$1),'CP Trade Data'!$D$2:$P$6949,13,FALSE))</f>
        <v>0</v>
      </c>
      <c r="BH37" s="3">
        <f>IF(ISNA(VLOOKUP(CONCATENATE($A37,BH$1),'CP Trade Data'!$D$2:$P$6949,13,FALSE)),BG37,VLOOKUP(CONCATENATE($A37,BH$1),'CP Trade Data'!$D$2:$P$6949,13,FALSE))</f>
        <v>0</v>
      </c>
      <c r="BI37" s="3">
        <f>IF(ISNA(VLOOKUP(CONCATENATE($A37,BI$1),'CP Trade Data'!$D$2:$P$6949,13,FALSE)),BH37,VLOOKUP(CONCATENATE($A37,BI$1),'CP Trade Data'!$D$2:$P$6949,13,FALSE))</f>
        <v>0</v>
      </c>
      <c r="BJ37" s="3">
        <f>IF(ISNA(VLOOKUP(CONCATENATE($A37,BJ$1),'CP Trade Data'!$D$2:$P$6949,13,FALSE)),BI37,VLOOKUP(CONCATENATE($A37,BJ$1),'CP Trade Data'!$D$2:$P$6949,13,FALSE))</f>
        <v>0</v>
      </c>
      <c r="BK37" s="3">
        <f>IF(ISNA(VLOOKUP(CONCATENATE($A37,BK$1),'CP Trade Data'!$D$2:$P$6949,13,FALSE)),BJ37,VLOOKUP(CONCATENATE($A37,BK$1),'CP Trade Data'!$D$2:$P$6949,13,FALSE))</f>
        <v>0</v>
      </c>
    </row>
    <row r="38" spans="1:63" x14ac:dyDescent="0.25">
      <c r="A38">
        <v>7449</v>
      </c>
      <c r="B38" t="s">
        <v>42</v>
      </c>
      <c r="C38" s="3">
        <f>IF(ISNA(VLOOKUP(CONCATENATE($A38,C$1),'CP Trade Data'!$D$2:$P$6949,13,FALSE)),0,VLOOKUP(CONCATENATE($A38,C$1),'CP Trade Data'!$D$2:$P$6949,13,FALSE))</f>
        <v>0</v>
      </c>
      <c r="D38" s="3">
        <f>IF(ISNA(VLOOKUP(CONCATENATE($A38,D$1),'CP Trade Data'!$D$2:$P$6949,13,FALSE)),C38,VLOOKUP(CONCATENATE($A38,D$1),'CP Trade Data'!$D$2:$P$6949,13,FALSE))</f>
        <v>0</v>
      </c>
      <c r="E38" s="3">
        <f>IF(ISNA(VLOOKUP(CONCATENATE($A38,E$1),'CP Trade Data'!$D$2:$P$6949,13,FALSE)),D38,VLOOKUP(CONCATENATE($A38,E$1),'CP Trade Data'!$D$2:$P$6949,13,FALSE))</f>
        <v>0</v>
      </c>
      <c r="F38" s="3">
        <f>IF(ISNA(VLOOKUP(CONCATENATE($A38,F$1),'CP Trade Data'!$D$2:$P$6949,13,FALSE)),E38,VLOOKUP(CONCATENATE($A38,F$1),'CP Trade Data'!$D$2:$P$6949,13,FALSE))</f>
        <v>0</v>
      </c>
      <c r="G38" s="3">
        <f>IF(ISNA(VLOOKUP(CONCATENATE($A38,G$1),'CP Trade Data'!$D$2:$P$6949,13,FALSE)),F38,VLOOKUP(CONCATENATE($A38,G$1),'CP Trade Data'!$D$2:$P$6949,13,FALSE))</f>
        <v>0</v>
      </c>
      <c r="H38" s="3">
        <f>IF(ISNA(VLOOKUP(CONCATENATE($A38,H$1),'CP Trade Data'!$D$2:$P$6949,13,FALSE)),G38,VLOOKUP(CONCATENATE($A38,H$1),'CP Trade Data'!$D$2:$P$6949,13,FALSE))</f>
        <v>0</v>
      </c>
      <c r="I38" s="3">
        <f>IF(ISNA(VLOOKUP(CONCATENATE($A38,I$1),'CP Trade Data'!$D$2:$P$6949,13,FALSE)),H38,VLOOKUP(CONCATENATE($A38,I$1),'CP Trade Data'!$D$2:$P$6949,13,FALSE))</f>
        <v>0</v>
      </c>
      <c r="J38" s="3">
        <f>IF(ISNA(VLOOKUP(CONCATENATE($A38,J$1),'CP Trade Data'!$D$2:$P$6949,13,FALSE)),I38,VLOOKUP(CONCATENATE($A38,J$1),'CP Trade Data'!$D$2:$P$6949,13,FALSE))</f>
        <v>0</v>
      </c>
      <c r="K38" s="3">
        <f>IF(ISNA(VLOOKUP(CONCATENATE($A38,K$1),'CP Trade Data'!$D$2:$P$6949,13,FALSE)),J38,VLOOKUP(CONCATENATE($A38,K$1),'CP Trade Data'!$D$2:$P$6949,13,FALSE))</f>
        <v>0</v>
      </c>
      <c r="L38" s="3">
        <f>IF(ISNA(VLOOKUP(CONCATENATE($A38,L$1),'CP Trade Data'!$D$2:$P$6949,13,FALSE)),K38,VLOOKUP(CONCATENATE($A38,L$1),'CP Trade Data'!$D$2:$P$6949,13,FALSE))</f>
        <v>0</v>
      </c>
      <c r="M38" s="3">
        <f>IF(ISNA(VLOOKUP(CONCATENATE($A38,M$1),'CP Trade Data'!$D$2:$P$6949,13,FALSE)),L38,VLOOKUP(CONCATENATE($A38,M$1),'CP Trade Data'!$D$2:$P$6949,13,FALSE))</f>
        <v>0</v>
      </c>
      <c r="N38" s="3">
        <f>IF(ISNA(VLOOKUP(CONCATENATE($A38,N$1),'CP Trade Data'!$D$2:$P$6949,13,FALSE)),M38,VLOOKUP(CONCATENATE($A38,N$1),'CP Trade Data'!$D$2:$P$6949,13,FALSE))</f>
        <v>0</v>
      </c>
      <c r="O38" s="3">
        <f>IF(ISNA(VLOOKUP(CONCATENATE($A38,O$1),'CP Trade Data'!$D$2:$P$6949,13,FALSE)),N38,VLOOKUP(CONCATENATE($A38,O$1),'CP Trade Data'!$D$2:$P$6949,13,FALSE))</f>
        <v>0</v>
      </c>
      <c r="P38" s="3">
        <f>IF(ISNA(VLOOKUP(CONCATENATE($A38,P$1),'CP Trade Data'!$D$2:$P$6949,13,FALSE)),O38,VLOOKUP(CONCATENATE($A38,P$1),'CP Trade Data'!$D$2:$P$6949,13,FALSE))</f>
        <v>0</v>
      </c>
      <c r="Q38" s="3">
        <f>IF(ISNA(VLOOKUP(CONCATENATE($A38,Q$1),'CP Trade Data'!$D$2:$P$6949,13,FALSE)),P38,VLOOKUP(CONCATENATE($A38,Q$1),'CP Trade Data'!$D$2:$P$6949,13,FALSE))</f>
        <v>0</v>
      </c>
      <c r="R38" s="3">
        <f>IF(ISNA(VLOOKUP(CONCATENATE($A38,R$1),'CP Trade Data'!$D$2:$P$6949,13,FALSE)),Q38,VLOOKUP(CONCATENATE($A38,R$1),'CP Trade Data'!$D$2:$P$6949,13,FALSE))</f>
        <v>0</v>
      </c>
      <c r="S38" s="3">
        <f>IF(ISNA(VLOOKUP(CONCATENATE($A38,S$1),'CP Trade Data'!$D$2:$P$6949,13,FALSE)),R38,VLOOKUP(CONCATENATE($A38,S$1),'CP Trade Data'!$D$2:$P$6949,13,FALSE))</f>
        <v>0</v>
      </c>
      <c r="T38" s="3">
        <f>IF(ISNA(VLOOKUP(CONCATENATE($A38,T$1),'CP Trade Data'!$D$2:$P$6949,13,FALSE)),S38,VLOOKUP(CONCATENATE($A38,T$1),'CP Trade Data'!$D$2:$P$6949,13,FALSE))</f>
        <v>0</v>
      </c>
      <c r="U38" s="3">
        <f>IF(ISNA(VLOOKUP(CONCATENATE($A38,U$1),'CP Trade Data'!$D$2:$P$6949,13,FALSE)),T38,VLOOKUP(CONCATENATE($A38,U$1),'CP Trade Data'!$D$2:$P$6949,13,FALSE))</f>
        <v>0</v>
      </c>
      <c r="V38" s="3">
        <f>IF(ISNA(VLOOKUP(CONCATENATE($A38,V$1),'CP Trade Data'!$D$2:$P$6949,13,FALSE)),U38,VLOOKUP(CONCATENATE($A38,V$1),'CP Trade Data'!$D$2:$P$6949,13,FALSE))</f>
        <v>0</v>
      </c>
      <c r="W38" s="3">
        <f>IF(ISNA(VLOOKUP(CONCATENATE($A38,W$1),'CP Trade Data'!$D$2:$P$6949,13,FALSE)),V38,VLOOKUP(CONCATENATE($A38,W$1),'CP Trade Data'!$D$2:$P$6949,13,FALSE))</f>
        <v>0</v>
      </c>
      <c r="X38" s="3">
        <f>IF(ISNA(VLOOKUP(CONCATENATE($A38,X$1),'CP Trade Data'!$D$2:$P$6949,13,FALSE)),W38,VLOOKUP(CONCATENATE($A38,X$1),'CP Trade Data'!$D$2:$P$6949,13,FALSE))</f>
        <v>0</v>
      </c>
      <c r="Y38" s="3">
        <f>IF(ISNA(VLOOKUP(CONCATENATE($A38,Y$1),'CP Trade Data'!$D$2:$P$6949,13,FALSE)),X38,VLOOKUP(CONCATENATE($A38,Y$1),'CP Trade Data'!$D$2:$P$6949,13,FALSE))</f>
        <v>0</v>
      </c>
      <c r="Z38" s="3">
        <f>IF(ISNA(VLOOKUP(CONCATENATE($A38,Z$1),'CP Trade Data'!$D$2:$P$6949,13,FALSE)),Y38,VLOOKUP(CONCATENATE($A38,Z$1),'CP Trade Data'!$D$2:$P$6949,13,FALSE))</f>
        <v>0</v>
      </c>
      <c r="AA38" s="3">
        <f>IF(ISNA(VLOOKUP(CONCATENATE($A38,AA$1),'CP Trade Data'!$D$2:$P$6949,13,FALSE)),Z38,VLOOKUP(CONCATENATE($A38,AA$1),'CP Trade Data'!$D$2:$P$6949,13,FALSE))</f>
        <v>0</v>
      </c>
      <c r="AB38" s="3">
        <f>IF(ISNA(VLOOKUP(CONCATENATE($A38,AB$1),'CP Trade Data'!$D$2:$P$6949,13,FALSE)),AA38,VLOOKUP(CONCATENATE($A38,AB$1),'CP Trade Data'!$D$2:$P$6949,13,FALSE))</f>
        <v>0</v>
      </c>
      <c r="AC38" s="3">
        <f>IF(ISNA(VLOOKUP(CONCATENATE($A38,AC$1),'CP Trade Data'!$D$2:$P$6949,13,FALSE)),AB38,VLOOKUP(CONCATENATE($A38,AC$1),'CP Trade Data'!$D$2:$P$6949,13,FALSE))</f>
        <v>0</v>
      </c>
      <c r="AD38" s="3">
        <f>IF(ISNA(VLOOKUP(CONCATENATE($A38,AD$1),'CP Trade Data'!$D$2:$P$6949,13,FALSE)),AC38,VLOOKUP(CONCATENATE($A38,AD$1),'CP Trade Data'!$D$2:$P$6949,13,FALSE))</f>
        <v>0</v>
      </c>
      <c r="AE38" s="3">
        <f>IF(ISNA(VLOOKUP(CONCATENATE($A38,AE$1),'CP Trade Data'!$D$2:$P$6949,13,FALSE)),AD38,VLOOKUP(CONCATENATE($A38,AE$1),'CP Trade Data'!$D$2:$P$6949,13,FALSE))</f>
        <v>0</v>
      </c>
      <c r="AF38" s="3">
        <f>IF(ISNA(VLOOKUP(CONCATENATE($A38,AF$1),'CP Trade Data'!$D$2:$P$6949,13,FALSE)),AE38,VLOOKUP(CONCATENATE($A38,AF$1),'CP Trade Data'!$D$2:$P$6949,13,FALSE))</f>
        <v>0</v>
      </c>
      <c r="AG38" s="3">
        <f>IF(ISNA(VLOOKUP(CONCATENATE($A38,AG$1),'CP Trade Data'!$D$2:$P$6949,13,FALSE)),AF38,VLOOKUP(CONCATENATE($A38,AG$1),'CP Trade Data'!$D$2:$P$6949,13,FALSE))</f>
        <v>0</v>
      </c>
      <c r="AH38" s="3">
        <f>IF(ISNA(VLOOKUP(CONCATENATE($A38,AH$1),'CP Trade Data'!$D$2:$P$6949,13,FALSE)),AG38,VLOOKUP(CONCATENATE($A38,AH$1),'CP Trade Data'!$D$2:$P$6949,13,FALSE))</f>
        <v>0</v>
      </c>
      <c r="AI38" s="3">
        <f>IF(ISNA(VLOOKUP(CONCATENATE($A38,AI$1),'CP Trade Data'!$D$2:$P$6949,13,FALSE)),AH38,VLOOKUP(CONCATENATE($A38,AI$1),'CP Trade Data'!$D$2:$P$6949,13,FALSE))</f>
        <v>0</v>
      </c>
      <c r="AJ38" s="3">
        <f>IF(ISNA(VLOOKUP(CONCATENATE($A38,AJ$1),'CP Trade Data'!$D$2:$P$6949,13,FALSE)),AI38,VLOOKUP(CONCATENATE($A38,AJ$1),'CP Trade Data'!$D$2:$P$6949,13,FALSE))</f>
        <v>0</v>
      </c>
      <c r="AK38" s="3">
        <f>IF(ISNA(VLOOKUP(CONCATENATE($A38,AK$1),'CP Trade Data'!$D$2:$P$6949,13,FALSE)),AJ38,VLOOKUP(CONCATENATE($A38,AK$1),'CP Trade Data'!$D$2:$P$6949,13,FALSE))</f>
        <v>0</v>
      </c>
      <c r="AL38" s="3">
        <f>IF(ISNA(VLOOKUP(CONCATENATE($A38,AL$1),'CP Trade Data'!$D$2:$P$6949,13,FALSE)),AK38,VLOOKUP(CONCATENATE($A38,AL$1),'CP Trade Data'!$D$2:$P$6949,13,FALSE))</f>
        <v>0</v>
      </c>
      <c r="AM38" s="3">
        <f>IF(ISNA(VLOOKUP(CONCATENATE($A38,AM$1),'CP Trade Data'!$D$2:$P$6949,13,FALSE)),AL38,VLOOKUP(CONCATENATE($A38,AM$1),'CP Trade Data'!$D$2:$P$6949,13,FALSE))</f>
        <v>0</v>
      </c>
      <c r="AN38" s="3">
        <f>IF(ISNA(VLOOKUP(CONCATENATE($A38,AN$1),'CP Trade Data'!$D$2:$P$6949,13,FALSE)),AM38,VLOOKUP(CONCATENATE($A38,AN$1),'CP Trade Data'!$D$2:$P$6949,13,FALSE))</f>
        <v>0</v>
      </c>
      <c r="AO38" s="3">
        <f>IF(ISNA(VLOOKUP(CONCATENATE($A38,AO$1),'CP Trade Data'!$D$2:$P$6949,13,FALSE)),AN38,VLOOKUP(CONCATENATE($A38,AO$1),'CP Trade Data'!$D$2:$P$6949,13,FALSE))</f>
        <v>0</v>
      </c>
      <c r="AP38" s="3">
        <f>IF(ISNA(VLOOKUP(CONCATENATE($A38,AP$1),'CP Trade Data'!$D$2:$P$6949,13,FALSE)),AO38,VLOOKUP(CONCATENATE($A38,AP$1),'CP Trade Data'!$D$2:$P$6949,13,FALSE))</f>
        <v>0</v>
      </c>
      <c r="AQ38" s="3">
        <f>IF(ISNA(VLOOKUP(CONCATENATE($A38,AQ$1),'CP Trade Data'!$D$2:$P$6949,13,FALSE)),AP38,VLOOKUP(CONCATENATE($A38,AQ$1),'CP Trade Data'!$D$2:$P$6949,13,FALSE))</f>
        <v>0</v>
      </c>
      <c r="AR38" s="3">
        <f>IF(ISNA(VLOOKUP(CONCATENATE($A38,AR$1),'CP Trade Data'!$D$2:$P$6949,13,FALSE)),AQ38,VLOOKUP(CONCATENATE($A38,AR$1),'CP Trade Data'!$D$2:$P$6949,13,FALSE))</f>
        <v>0</v>
      </c>
      <c r="AS38" s="3">
        <f>IF(ISNA(VLOOKUP(CONCATENATE($A38,AS$1),'CP Trade Data'!$D$2:$P$6949,13,FALSE)),AR38,VLOOKUP(CONCATENATE($A38,AS$1),'CP Trade Data'!$D$2:$P$6949,13,FALSE))</f>
        <v>0</v>
      </c>
      <c r="AT38" s="3">
        <f>IF(ISNA(VLOOKUP(CONCATENATE($A38,AT$1),'CP Trade Data'!$D$2:$P$6949,13,FALSE)),AS38,VLOOKUP(CONCATENATE($A38,AT$1),'CP Trade Data'!$D$2:$P$6949,13,FALSE))</f>
        <v>0</v>
      </c>
      <c r="AU38" s="3">
        <f>IF(ISNA(VLOOKUP(CONCATENATE($A38,AU$1),'CP Trade Data'!$D$2:$P$6949,13,FALSE)),AT38,VLOOKUP(CONCATENATE($A38,AU$1),'CP Trade Data'!$D$2:$P$6949,13,FALSE))</f>
        <v>0</v>
      </c>
      <c r="AV38" s="3">
        <f>IF(ISNA(VLOOKUP(CONCATENATE($A38,AV$1),'CP Trade Data'!$D$2:$P$6949,13,FALSE)),AU38,VLOOKUP(CONCATENATE($A38,AV$1),'CP Trade Data'!$D$2:$P$6949,13,FALSE))</f>
        <v>0</v>
      </c>
      <c r="AW38" s="3">
        <f>IF(ISNA(VLOOKUP(CONCATENATE($A38,AW$1),'CP Trade Data'!$D$2:$P$6949,13,FALSE)),AV38,VLOOKUP(CONCATENATE($A38,AW$1),'CP Trade Data'!$D$2:$P$6949,13,FALSE))</f>
        <v>0</v>
      </c>
      <c r="AX38" s="3">
        <f>IF(ISNA(VLOOKUP(CONCATENATE($A38,AX$1),'CP Trade Data'!$D$2:$P$6949,13,FALSE)),AW38,VLOOKUP(CONCATENATE($A38,AX$1),'CP Trade Data'!$D$2:$P$6949,13,FALSE))</f>
        <v>0</v>
      </c>
      <c r="AY38" s="3">
        <f>IF(ISNA(VLOOKUP(CONCATENATE($A38,AY$1),'CP Trade Data'!$D$2:$P$6949,13,FALSE)),AX38,VLOOKUP(CONCATENATE($A38,AY$1),'CP Trade Data'!$D$2:$P$6949,13,FALSE))</f>
        <v>0</v>
      </c>
      <c r="AZ38" s="3">
        <f>IF(ISNA(VLOOKUP(CONCATENATE($A38,AZ$1),'CP Trade Data'!$D$2:$P$6949,13,FALSE)),AY38,VLOOKUP(CONCATENATE($A38,AZ$1),'CP Trade Data'!$D$2:$P$6949,13,FALSE))</f>
        <v>0</v>
      </c>
      <c r="BA38" s="3">
        <f>IF(ISNA(VLOOKUP(CONCATENATE($A38,BA$1),'CP Trade Data'!$D$2:$P$6949,13,FALSE)),AZ38,VLOOKUP(CONCATENATE($A38,BA$1),'CP Trade Data'!$D$2:$P$6949,13,FALSE))</f>
        <v>0</v>
      </c>
      <c r="BB38" s="3">
        <f>IF(ISNA(VLOOKUP(CONCATENATE($A38,BB$1),'CP Trade Data'!$D$2:$P$6949,13,FALSE)),BA38,VLOOKUP(CONCATENATE($A38,BB$1),'CP Trade Data'!$D$2:$P$6949,13,FALSE))</f>
        <v>0</v>
      </c>
      <c r="BC38" s="3">
        <f>IF(ISNA(VLOOKUP(CONCATENATE($A38,BC$1),'CP Trade Data'!$D$2:$P$6949,13,FALSE)),BB38,VLOOKUP(CONCATENATE($A38,BC$1),'CP Trade Data'!$D$2:$P$6949,13,FALSE))</f>
        <v>0</v>
      </c>
      <c r="BD38" s="3">
        <f>IF(ISNA(VLOOKUP(CONCATENATE($A38,BD$1),'CP Trade Data'!$D$2:$P$6949,13,FALSE)),BC38,VLOOKUP(CONCATENATE($A38,BD$1),'CP Trade Data'!$D$2:$P$6949,13,FALSE))</f>
        <v>0</v>
      </c>
      <c r="BE38" s="3">
        <f>IF(ISNA(VLOOKUP(CONCATENATE($A38,BE$1),'CP Trade Data'!$D$2:$P$6949,13,FALSE)),BD38,VLOOKUP(CONCATENATE($A38,BE$1),'CP Trade Data'!$D$2:$P$6949,13,FALSE))</f>
        <v>0</v>
      </c>
      <c r="BF38" s="3">
        <f>IF(ISNA(VLOOKUP(CONCATENATE($A38,BF$1),'CP Trade Data'!$D$2:$P$6949,13,FALSE)),BE38,VLOOKUP(CONCATENATE($A38,BF$1),'CP Trade Data'!$D$2:$P$6949,13,FALSE))</f>
        <v>0</v>
      </c>
      <c r="BG38" s="3">
        <f>IF(ISNA(VLOOKUP(CONCATENATE($A38,BG$1),'CP Trade Data'!$D$2:$P$6949,13,FALSE)),BF38,VLOOKUP(CONCATENATE($A38,BG$1),'CP Trade Data'!$D$2:$P$6949,13,FALSE))</f>
        <v>0</v>
      </c>
      <c r="BH38" s="3">
        <f>IF(ISNA(VLOOKUP(CONCATENATE($A38,BH$1),'CP Trade Data'!$D$2:$P$6949,13,FALSE)),BG38,VLOOKUP(CONCATENATE($A38,BH$1),'CP Trade Data'!$D$2:$P$6949,13,FALSE))</f>
        <v>0</v>
      </c>
      <c r="BI38" s="3">
        <f>IF(ISNA(VLOOKUP(CONCATENATE($A38,BI$1),'CP Trade Data'!$D$2:$P$6949,13,FALSE)),BH38,VLOOKUP(CONCATENATE($A38,BI$1),'CP Trade Data'!$D$2:$P$6949,13,FALSE))</f>
        <v>0</v>
      </c>
      <c r="BJ38" s="3">
        <f>IF(ISNA(VLOOKUP(CONCATENATE($A38,BJ$1),'CP Trade Data'!$D$2:$P$6949,13,FALSE)),BI38,VLOOKUP(CONCATENATE($A38,BJ$1),'CP Trade Data'!$D$2:$P$6949,13,FALSE))</f>
        <v>0</v>
      </c>
      <c r="BK38" s="3">
        <f>IF(ISNA(VLOOKUP(CONCATENATE($A38,BK$1),'CP Trade Data'!$D$2:$P$6949,13,FALSE)),BJ38,VLOOKUP(CONCATENATE($A38,BK$1),'CP Trade Data'!$D$2:$P$6949,13,FALSE))</f>
        <v>345276</v>
      </c>
    </row>
    <row r="39" spans="1:63" x14ac:dyDescent="0.25">
      <c r="A39">
        <v>7092</v>
      </c>
      <c r="B39" t="s">
        <v>43</v>
      </c>
      <c r="C39" s="3">
        <f>IF(ISNA(VLOOKUP(CONCATENATE($A39,C$1),'CP Trade Data'!$D$2:$P$6949,13,FALSE)),0,VLOOKUP(CONCATENATE($A39,C$1),'CP Trade Data'!$D$2:$P$6949,13,FALSE))</f>
        <v>0</v>
      </c>
      <c r="D39" s="3">
        <f>IF(ISNA(VLOOKUP(CONCATENATE($A39,D$1),'CP Trade Data'!$D$2:$P$6949,13,FALSE)),C39,VLOOKUP(CONCATENATE($A39,D$1),'CP Trade Data'!$D$2:$P$6949,13,FALSE))</f>
        <v>0</v>
      </c>
      <c r="E39" s="3">
        <f>IF(ISNA(VLOOKUP(CONCATENATE($A39,E$1),'CP Trade Data'!$D$2:$P$6949,13,FALSE)),D39,VLOOKUP(CONCATENATE($A39,E$1),'CP Trade Data'!$D$2:$P$6949,13,FALSE))</f>
        <v>0</v>
      </c>
      <c r="F39" s="3">
        <f>IF(ISNA(VLOOKUP(CONCATENATE($A39,F$1),'CP Trade Data'!$D$2:$P$6949,13,FALSE)),E39,VLOOKUP(CONCATENATE($A39,F$1),'CP Trade Data'!$D$2:$P$6949,13,FALSE))</f>
        <v>0</v>
      </c>
      <c r="G39" s="3">
        <f>IF(ISNA(VLOOKUP(CONCATENATE($A39,G$1),'CP Trade Data'!$D$2:$P$6949,13,FALSE)),F39,VLOOKUP(CONCATENATE($A39,G$1),'CP Trade Data'!$D$2:$P$6949,13,FALSE))</f>
        <v>0</v>
      </c>
      <c r="H39" s="3">
        <f>IF(ISNA(VLOOKUP(CONCATENATE($A39,H$1),'CP Trade Data'!$D$2:$P$6949,13,FALSE)),G39,VLOOKUP(CONCATENATE($A39,H$1),'CP Trade Data'!$D$2:$P$6949,13,FALSE))</f>
        <v>0</v>
      </c>
      <c r="I39" s="3">
        <f>IF(ISNA(VLOOKUP(CONCATENATE($A39,I$1),'CP Trade Data'!$D$2:$P$6949,13,FALSE)),H39,VLOOKUP(CONCATENATE($A39,I$1),'CP Trade Data'!$D$2:$P$6949,13,FALSE))</f>
        <v>0</v>
      </c>
      <c r="J39" s="3">
        <f>IF(ISNA(VLOOKUP(CONCATENATE($A39,J$1),'CP Trade Data'!$D$2:$P$6949,13,FALSE)),I39,VLOOKUP(CONCATENATE($A39,J$1),'CP Trade Data'!$D$2:$P$6949,13,FALSE))</f>
        <v>0</v>
      </c>
      <c r="K39" s="3">
        <f>IF(ISNA(VLOOKUP(CONCATENATE($A39,K$1),'CP Trade Data'!$D$2:$P$6949,13,FALSE)),J39,VLOOKUP(CONCATENATE($A39,K$1),'CP Trade Data'!$D$2:$P$6949,13,FALSE))</f>
        <v>0</v>
      </c>
      <c r="L39" s="3">
        <f>IF(ISNA(VLOOKUP(CONCATENATE($A39,L$1),'CP Trade Data'!$D$2:$P$6949,13,FALSE)),K39,VLOOKUP(CONCATENATE($A39,L$1),'CP Trade Data'!$D$2:$P$6949,13,FALSE))</f>
        <v>0</v>
      </c>
      <c r="M39" s="3">
        <f>IF(ISNA(VLOOKUP(CONCATENATE($A39,M$1),'CP Trade Data'!$D$2:$P$6949,13,FALSE)),L39,VLOOKUP(CONCATENATE($A39,M$1),'CP Trade Data'!$D$2:$P$6949,13,FALSE))</f>
        <v>0</v>
      </c>
      <c r="N39" s="3">
        <f>IF(ISNA(VLOOKUP(CONCATENATE($A39,N$1),'CP Trade Data'!$D$2:$P$6949,13,FALSE)),M39,VLOOKUP(CONCATENATE($A39,N$1),'CP Trade Data'!$D$2:$P$6949,13,FALSE))</f>
        <v>0</v>
      </c>
      <c r="O39" s="3">
        <f>IF(ISNA(VLOOKUP(CONCATENATE($A39,O$1),'CP Trade Data'!$D$2:$P$6949,13,FALSE)),N39,VLOOKUP(CONCATENATE($A39,O$1),'CP Trade Data'!$D$2:$P$6949,13,FALSE))</f>
        <v>0</v>
      </c>
      <c r="P39" s="3">
        <f>IF(ISNA(VLOOKUP(CONCATENATE($A39,P$1),'CP Trade Data'!$D$2:$P$6949,13,FALSE)),O39,VLOOKUP(CONCATENATE($A39,P$1),'CP Trade Data'!$D$2:$P$6949,13,FALSE))</f>
        <v>0</v>
      </c>
      <c r="Q39" s="3">
        <f>IF(ISNA(VLOOKUP(CONCATENATE($A39,Q$1),'CP Trade Data'!$D$2:$P$6949,13,FALSE)),P39,VLOOKUP(CONCATENATE($A39,Q$1),'CP Trade Data'!$D$2:$P$6949,13,FALSE))</f>
        <v>0</v>
      </c>
      <c r="R39" s="3">
        <f>IF(ISNA(VLOOKUP(CONCATENATE($A39,R$1),'CP Trade Data'!$D$2:$P$6949,13,FALSE)),Q39,VLOOKUP(CONCATENATE($A39,R$1),'CP Trade Data'!$D$2:$P$6949,13,FALSE))</f>
        <v>0</v>
      </c>
      <c r="S39" s="3">
        <f>IF(ISNA(VLOOKUP(CONCATENATE($A39,S$1),'CP Trade Data'!$D$2:$P$6949,13,FALSE)),R39,VLOOKUP(CONCATENATE($A39,S$1),'CP Trade Data'!$D$2:$P$6949,13,FALSE))</f>
        <v>0</v>
      </c>
      <c r="T39" s="3">
        <f>IF(ISNA(VLOOKUP(CONCATENATE($A39,T$1),'CP Trade Data'!$D$2:$P$6949,13,FALSE)),S39,VLOOKUP(CONCATENATE($A39,T$1),'CP Trade Data'!$D$2:$P$6949,13,FALSE))</f>
        <v>0</v>
      </c>
      <c r="U39" s="3">
        <f>IF(ISNA(VLOOKUP(CONCATENATE($A39,U$1),'CP Trade Data'!$D$2:$P$6949,13,FALSE)),T39,VLOOKUP(CONCATENATE($A39,U$1),'CP Trade Data'!$D$2:$P$6949,13,FALSE))</f>
        <v>0</v>
      </c>
      <c r="V39" s="3">
        <f>IF(ISNA(VLOOKUP(CONCATENATE($A39,V$1),'CP Trade Data'!$D$2:$P$6949,13,FALSE)),U39,VLOOKUP(CONCATENATE($A39,V$1),'CP Trade Data'!$D$2:$P$6949,13,FALSE))</f>
        <v>0</v>
      </c>
      <c r="W39" s="3">
        <f>IF(ISNA(VLOOKUP(CONCATENATE($A39,W$1),'CP Trade Data'!$D$2:$P$6949,13,FALSE)),V39,VLOOKUP(CONCATENATE($A39,W$1),'CP Trade Data'!$D$2:$P$6949,13,FALSE))</f>
        <v>0</v>
      </c>
      <c r="X39" s="3">
        <f>IF(ISNA(VLOOKUP(CONCATENATE($A39,X$1),'CP Trade Data'!$D$2:$P$6949,13,FALSE)),W39,VLOOKUP(CONCATENATE($A39,X$1),'CP Trade Data'!$D$2:$P$6949,13,FALSE))</f>
        <v>0</v>
      </c>
      <c r="Y39" s="3">
        <f>IF(ISNA(VLOOKUP(CONCATENATE($A39,Y$1),'CP Trade Data'!$D$2:$P$6949,13,FALSE)),X39,VLOOKUP(CONCATENATE($A39,Y$1),'CP Trade Data'!$D$2:$P$6949,13,FALSE))</f>
        <v>0</v>
      </c>
      <c r="Z39" s="3">
        <f>IF(ISNA(VLOOKUP(CONCATENATE($A39,Z$1),'CP Trade Data'!$D$2:$P$6949,13,FALSE)),Y39,VLOOKUP(CONCATENATE($A39,Z$1),'CP Trade Data'!$D$2:$P$6949,13,FALSE))</f>
        <v>0</v>
      </c>
      <c r="AA39" s="3">
        <f>IF(ISNA(VLOOKUP(CONCATENATE($A39,AA$1),'CP Trade Data'!$D$2:$P$6949,13,FALSE)),Z39,VLOOKUP(CONCATENATE($A39,AA$1),'CP Trade Data'!$D$2:$P$6949,13,FALSE))</f>
        <v>0</v>
      </c>
      <c r="AB39" s="3">
        <f>IF(ISNA(VLOOKUP(CONCATENATE($A39,AB$1),'CP Trade Data'!$D$2:$P$6949,13,FALSE)),AA39,VLOOKUP(CONCATENATE($A39,AB$1),'CP Trade Data'!$D$2:$P$6949,13,FALSE))</f>
        <v>0</v>
      </c>
      <c r="AC39" s="3">
        <f>IF(ISNA(VLOOKUP(CONCATENATE($A39,AC$1),'CP Trade Data'!$D$2:$P$6949,13,FALSE)),AB39,VLOOKUP(CONCATENATE($A39,AC$1),'CP Trade Data'!$D$2:$P$6949,13,FALSE))</f>
        <v>0</v>
      </c>
      <c r="AD39" s="3">
        <f>IF(ISNA(VLOOKUP(CONCATENATE($A39,AD$1),'CP Trade Data'!$D$2:$P$6949,13,FALSE)),AC39,VLOOKUP(CONCATENATE($A39,AD$1),'CP Trade Data'!$D$2:$P$6949,13,FALSE))</f>
        <v>0</v>
      </c>
      <c r="AE39" s="3">
        <f>IF(ISNA(VLOOKUP(CONCATENATE($A39,AE$1),'CP Trade Data'!$D$2:$P$6949,13,FALSE)),AD39,VLOOKUP(CONCATENATE($A39,AE$1),'CP Trade Data'!$D$2:$P$6949,13,FALSE))</f>
        <v>0</v>
      </c>
      <c r="AF39" s="3">
        <f>IF(ISNA(VLOOKUP(CONCATENATE($A39,AF$1),'CP Trade Data'!$D$2:$P$6949,13,FALSE)),AE39,VLOOKUP(CONCATENATE($A39,AF$1),'CP Trade Data'!$D$2:$P$6949,13,FALSE))</f>
        <v>0</v>
      </c>
      <c r="AG39" s="3">
        <f>IF(ISNA(VLOOKUP(CONCATENATE($A39,AG$1),'CP Trade Data'!$D$2:$P$6949,13,FALSE)),AF39,VLOOKUP(CONCATENATE($A39,AG$1),'CP Trade Data'!$D$2:$P$6949,13,FALSE))</f>
        <v>0</v>
      </c>
      <c r="AH39" s="3">
        <f>IF(ISNA(VLOOKUP(CONCATENATE($A39,AH$1),'CP Trade Data'!$D$2:$P$6949,13,FALSE)),AG39,VLOOKUP(CONCATENATE($A39,AH$1),'CP Trade Data'!$D$2:$P$6949,13,FALSE))</f>
        <v>0</v>
      </c>
      <c r="AI39" s="3">
        <f>IF(ISNA(VLOOKUP(CONCATENATE($A39,AI$1),'CP Trade Data'!$D$2:$P$6949,13,FALSE)),AH39,VLOOKUP(CONCATENATE($A39,AI$1),'CP Trade Data'!$D$2:$P$6949,13,FALSE))</f>
        <v>0</v>
      </c>
      <c r="AJ39" s="3">
        <f>IF(ISNA(VLOOKUP(CONCATENATE($A39,AJ$1),'CP Trade Data'!$D$2:$P$6949,13,FALSE)),AI39,VLOOKUP(CONCATENATE($A39,AJ$1),'CP Trade Data'!$D$2:$P$6949,13,FALSE))</f>
        <v>0</v>
      </c>
      <c r="AK39" s="3">
        <f>IF(ISNA(VLOOKUP(CONCATENATE($A39,AK$1),'CP Trade Data'!$D$2:$P$6949,13,FALSE)),AJ39,VLOOKUP(CONCATENATE($A39,AK$1),'CP Trade Data'!$D$2:$P$6949,13,FALSE))</f>
        <v>0</v>
      </c>
      <c r="AL39" s="3">
        <f>IF(ISNA(VLOOKUP(CONCATENATE($A39,AL$1),'CP Trade Data'!$D$2:$P$6949,13,FALSE)),AK39,VLOOKUP(CONCATENATE($A39,AL$1),'CP Trade Data'!$D$2:$P$6949,13,FALSE))</f>
        <v>0</v>
      </c>
      <c r="AM39" s="3">
        <f>IF(ISNA(VLOOKUP(CONCATENATE($A39,AM$1),'CP Trade Data'!$D$2:$P$6949,13,FALSE)),AL39,VLOOKUP(CONCATENATE($A39,AM$1),'CP Trade Data'!$D$2:$P$6949,13,FALSE))</f>
        <v>0</v>
      </c>
      <c r="AN39" s="3">
        <f>IF(ISNA(VLOOKUP(CONCATENATE($A39,AN$1),'CP Trade Data'!$D$2:$P$6949,13,FALSE)),AM39,VLOOKUP(CONCATENATE($A39,AN$1),'CP Trade Data'!$D$2:$P$6949,13,FALSE))</f>
        <v>0</v>
      </c>
      <c r="AO39" s="3">
        <f>IF(ISNA(VLOOKUP(CONCATENATE($A39,AO$1),'CP Trade Data'!$D$2:$P$6949,13,FALSE)),AN39,VLOOKUP(CONCATENATE($A39,AO$1),'CP Trade Data'!$D$2:$P$6949,13,FALSE))</f>
        <v>0</v>
      </c>
      <c r="AP39" s="3">
        <f>IF(ISNA(VLOOKUP(CONCATENATE($A39,AP$1),'CP Trade Data'!$D$2:$P$6949,13,FALSE)),AO39,VLOOKUP(CONCATENATE($A39,AP$1),'CP Trade Data'!$D$2:$P$6949,13,FALSE))</f>
        <v>0</v>
      </c>
      <c r="AQ39" s="3">
        <f>IF(ISNA(VLOOKUP(CONCATENATE($A39,AQ$1),'CP Trade Data'!$D$2:$P$6949,13,FALSE)),AP39,VLOOKUP(CONCATENATE($A39,AQ$1),'CP Trade Data'!$D$2:$P$6949,13,FALSE))</f>
        <v>0</v>
      </c>
      <c r="AR39" s="3">
        <f>IF(ISNA(VLOOKUP(CONCATENATE($A39,AR$1),'CP Trade Data'!$D$2:$P$6949,13,FALSE)),AQ39,VLOOKUP(CONCATENATE($A39,AR$1),'CP Trade Data'!$D$2:$P$6949,13,FALSE))</f>
        <v>0</v>
      </c>
      <c r="AS39" s="3">
        <f>IF(ISNA(VLOOKUP(CONCATENATE($A39,AS$1),'CP Trade Data'!$D$2:$P$6949,13,FALSE)),AR39,VLOOKUP(CONCATENATE($A39,AS$1),'CP Trade Data'!$D$2:$P$6949,13,FALSE))</f>
        <v>0</v>
      </c>
      <c r="AT39" s="3">
        <f>IF(ISNA(VLOOKUP(CONCATENATE($A39,AT$1),'CP Trade Data'!$D$2:$P$6949,13,FALSE)),AS39,VLOOKUP(CONCATENATE($A39,AT$1),'CP Trade Data'!$D$2:$P$6949,13,FALSE))</f>
        <v>0</v>
      </c>
      <c r="AU39" s="3">
        <f>IF(ISNA(VLOOKUP(CONCATENATE($A39,AU$1),'CP Trade Data'!$D$2:$P$6949,13,FALSE)),AT39,VLOOKUP(CONCATENATE($A39,AU$1),'CP Trade Data'!$D$2:$P$6949,13,FALSE))</f>
        <v>0</v>
      </c>
      <c r="AV39" s="3">
        <f>IF(ISNA(VLOOKUP(CONCATENATE($A39,AV$1),'CP Trade Data'!$D$2:$P$6949,13,FALSE)),AU39,VLOOKUP(CONCATENATE($A39,AV$1),'CP Trade Data'!$D$2:$P$6949,13,FALSE))</f>
        <v>0</v>
      </c>
      <c r="AW39" s="3">
        <f>IF(ISNA(VLOOKUP(CONCATENATE($A39,AW$1),'CP Trade Data'!$D$2:$P$6949,13,FALSE)),AV39,VLOOKUP(CONCATENATE($A39,AW$1),'CP Trade Data'!$D$2:$P$6949,13,FALSE))</f>
        <v>0</v>
      </c>
      <c r="AX39" s="3">
        <f>IF(ISNA(VLOOKUP(CONCATENATE($A39,AX$1),'CP Trade Data'!$D$2:$P$6949,13,FALSE)),AW39,VLOOKUP(CONCATENATE($A39,AX$1),'CP Trade Data'!$D$2:$P$6949,13,FALSE))</f>
        <v>0</v>
      </c>
      <c r="AY39" s="3">
        <f>IF(ISNA(VLOOKUP(CONCATENATE($A39,AY$1),'CP Trade Data'!$D$2:$P$6949,13,FALSE)),AX39,VLOOKUP(CONCATENATE($A39,AY$1),'CP Trade Data'!$D$2:$P$6949,13,FALSE))</f>
        <v>0</v>
      </c>
      <c r="AZ39" s="3">
        <f>IF(ISNA(VLOOKUP(CONCATENATE($A39,AZ$1),'CP Trade Data'!$D$2:$P$6949,13,FALSE)),AY39,VLOOKUP(CONCATENATE($A39,AZ$1),'CP Trade Data'!$D$2:$P$6949,13,FALSE))</f>
        <v>0</v>
      </c>
      <c r="BA39" s="3">
        <f>IF(ISNA(VLOOKUP(CONCATENATE($A39,BA$1),'CP Trade Data'!$D$2:$P$6949,13,FALSE)),AZ39,VLOOKUP(CONCATENATE($A39,BA$1),'CP Trade Data'!$D$2:$P$6949,13,FALSE))</f>
        <v>0</v>
      </c>
      <c r="BB39" s="3">
        <f>IF(ISNA(VLOOKUP(CONCATENATE($A39,BB$1),'CP Trade Data'!$D$2:$P$6949,13,FALSE)),BA39,VLOOKUP(CONCATENATE($A39,BB$1),'CP Trade Data'!$D$2:$P$6949,13,FALSE))</f>
        <v>0</v>
      </c>
      <c r="BC39" s="3">
        <f>IF(ISNA(VLOOKUP(CONCATENATE($A39,BC$1),'CP Trade Data'!$D$2:$P$6949,13,FALSE)),BB39,VLOOKUP(CONCATENATE($A39,BC$1),'CP Trade Data'!$D$2:$P$6949,13,FALSE))</f>
        <v>0</v>
      </c>
      <c r="BD39" s="3">
        <f>IF(ISNA(VLOOKUP(CONCATENATE($A39,BD$1),'CP Trade Data'!$D$2:$P$6949,13,FALSE)),BC39,VLOOKUP(CONCATENATE($A39,BD$1),'CP Trade Data'!$D$2:$P$6949,13,FALSE))</f>
        <v>0</v>
      </c>
      <c r="BE39" s="3">
        <f>IF(ISNA(VLOOKUP(CONCATENATE($A39,BE$1),'CP Trade Data'!$D$2:$P$6949,13,FALSE)),BD39,VLOOKUP(CONCATENATE($A39,BE$1),'CP Trade Data'!$D$2:$P$6949,13,FALSE))</f>
        <v>0</v>
      </c>
      <c r="BF39" s="3">
        <f>IF(ISNA(VLOOKUP(CONCATENATE($A39,BF$1),'CP Trade Data'!$D$2:$P$6949,13,FALSE)),BE39,VLOOKUP(CONCATENATE($A39,BF$1),'CP Trade Data'!$D$2:$P$6949,13,FALSE))</f>
        <v>0</v>
      </c>
      <c r="BG39" s="3">
        <f>IF(ISNA(VLOOKUP(CONCATENATE($A39,BG$1),'CP Trade Data'!$D$2:$P$6949,13,FALSE)),BF39,VLOOKUP(CONCATENATE($A39,BG$1),'CP Trade Data'!$D$2:$P$6949,13,FALSE))</f>
        <v>0</v>
      </c>
      <c r="BH39" s="3">
        <f>IF(ISNA(VLOOKUP(CONCATENATE($A39,BH$1),'CP Trade Data'!$D$2:$P$6949,13,FALSE)),BG39,VLOOKUP(CONCATENATE($A39,BH$1),'CP Trade Data'!$D$2:$P$6949,13,FALSE))</f>
        <v>0</v>
      </c>
      <c r="BI39" s="3">
        <f>IF(ISNA(VLOOKUP(CONCATENATE($A39,BI$1),'CP Trade Data'!$D$2:$P$6949,13,FALSE)),BH39,VLOOKUP(CONCATENATE($A39,BI$1),'CP Trade Data'!$D$2:$P$6949,13,FALSE))</f>
        <v>0</v>
      </c>
      <c r="BJ39" s="3">
        <f>IF(ISNA(VLOOKUP(CONCATENATE($A39,BJ$1),'CP Trade Data'!$D$2:$P$6949,13,FALSE)),BI39,VLOOKUP(CONCATENATE($A39,BJ$1),'CP Trade Data'!$D$2:$P$6949,13,FALSE))</f>
        <v>0</v>
      </c>
      <c r="BK39" s="3">
        <f>IF(ISNA(VLOOKUP(CONCATENATE($A39,BK$1),'CP Trade Data'!$D$2:$P$6949,13,FALSE)),BJ39,VLOOKUP(CONCATENATE($A39,BK$1),'CP Trade Data'!$D$2:$P$6949,13,FALSE))</f>
        <v>123554</v>
      </c>
    </row>
    <row r="40" spans="1:63" x14ac:dyDescent="0.25">
      <c r="A40">
        <v>5112</v>
      </c>
      <c r="B40" t="s">
        <v>44</v>
      </c>
      <c r="C40" s="3">
        <f>IF(ISNA(VLOOKUP(CONCATENATE($A40,C$1),'CP Trade Data'!$D$2:$P$6949,13,FALSE)),0,VLOOKUP(CONCATENATE($A40,C$1),'CP Trade Data'!$D$2:$P$6949,13,FALSE))</f>
        <v>0</v>
      </c>
      <c r="D40" s="3">
        <f>IF(ISNA(VLOOKUP(CONCATENATE($A40,D$1),'CP Trade Data'!$D$2:$P$6949,13,FALSE)),C40,VLOOKUP(CONCATENATE($A40,D$1),'CP Trade Data'!$D$2:$P$6949,13,FALSE))</f>
        <v>0</v>
      </c>
      <c r="E40" s="3">
        <f>IF(ISNA(VLOOKUP(CONCATENATE($A40,E$1),'CP Trade Data'!$D$2:$P$6949,13,FALSE)),D40,VLOOKUP(CONCATENATE($A40,E$1),'CP Trade Data'!$D$2:$P$6949,13,FALSE))</f>
        <v>0</v>
      </c>
      <c r="F40" s="3">
        <f>IF(ISNA(VLOOKUP(CONCATENATE($A40,F$1),'CP Trade Data'!$D$2:$P$6949,13,FALSE)),E40,VLOOKUP(CONCATENATE($A40,F$1),'CP Trade Data'!$D$2:$P$6949,13,FALSE))</f>
        <v>0</v>
      </c>
      <c r="G40" s="3">
        <f>IF(ISNA(VLOOKUP(CONCATENATE($A40,G$1),'CP Trade Data'!$D$2:$P$6949,13,FALSE)),F40,VLOOKUP(CONCATENATE($A40,G$1),'CP Trade Data'!$D$2:$P$6949,13,FALSE))</f>
        <v>0</v>
      </c>
      <c r="H40" s="3">
        <f>IF(ISNA(VLOOKUP(CONCATENATE($A40,H$1),'CP Trade Data'!$D$2:$P$6949,13,FALSE)),G40,VLOOKUP(CONCATENATE($A40,H$1),'CP Trade Data'!$D$2:$P$6949,13,FALSE))</f>
        <v>0</v>
      </c>
      <c r="I40" s="3">
        <f>IF(ISNA(VLOOKUP(CONCATENATE($A40,I$1),'CP Trade Data'!$D$2:$P$6949,13,FALSE)),H40,VLOOKUP(CONCATENATE($A40,I$1),'CP Trade Data'!$D$2:$P$6949,13,FALSE))</f>
        <v>0</v>
      </c>
      <c r="J40" s="3">
        <f>IF(ISNA(VLOOKUP(CONCATENATE($A40,J$1),'CP Trade Data'!$D$2:$P$6949,13,FALSE)),I40,VLOOKUP(CONCATENATE($A40,J$1),'CP Trade Data'!$D$2:$P$6949,13,FALSE))</f>
        <v>0</v>
      </c>
      <c r="K40" s="3">
        <f>IF(ISNA(VLOOKUP(CONCATENATE($A40,K$1),'CP Trade Data'!$D$2:$P$6949,13,FALSE)),J40,VLOOKUP(CONCATENATE($A40,K$1),'CP Trade Data'!$D$2:$P$6949,13,FALSE))</f>
        <v>0</v>
      </c>
      <c r="L40" s="3">
        <f>IF(ISNA(VLOOKUP(CONCATENATE($A40,L$1),'CP Trade Data'!$D$2:$P$6949,13,FALSE)),K40,VLOOKUP(CONCATENATE($A40,L$1),'CP Trade Data'!$D$2:$P$6949,13,FALSE))</f>
        <v>0</v>
      </c>
      <c r="M40" s="3">
        <f>IF(ISNA(VLOOKUP(CONCATENATE($A40,M$1),'CP Trade Data'!$D$2:$P$6949,13,FALSE)),L40,VLOOKUP(CONCATENATE($A40,M$1),'CP Trade Data'!$D$2:$P$6949,13,FALSE))</f>
        <v>0</v>
      </c>
      <c r="N40" s="3">
        <f>IF(ISNA(VLOOKUP(CONCATENATE($A40,N$1),'CP Trade Data'!$D$2:$P$6949,13,FALSE)),M40,VLOOKUP(CONCATENATE($A40,N$1),'CP Trade Data'!$D$2:$P$6949,13,FALSE))</f>
        <v>0</v>
      </c>
      <c r="O40" s="3">
        <f>IF(ISNA(VLOOKUP(CONCATENATE($A40,O$1),'CP Trade Data'!$D$2:$P$6949,13,FALSE)),N40,VLOOKUP(CONCATENATE($A40,O$1),'CP Trade Data'!$D$2:$P$6949,13,FALSE))</f>
        <v>0</v>
      </c>
      <c r="P40" s="3">
        <f>IF(ISNA(VLOOKUP(CONCATENATE($A40,P$1),'CP Trade Data'!$D$2:$P$6949,13,FALSE)),O40,VLOOKUP(CONCATENATE($A40,P$1),'CP Trade Data'!$D$2:$P$6949,13,FALSE))</f>
        <v>0</v>
      </c>
      <c r="Q40" s="3">
        <f>IF(ISNA(VLOOKUP(CONCATENATE($A40,Q$1),'CP Trade Data'!$D$2:$P$6949,13,FALSE)),P40,VLOOKUP(CONCATENATE($A40,Q$1),'CP Trade Data'!$D$2:$P$6949,13,FALSE))</f>
        <v>0</v>
      </c>
      <c r="R40" s="3">
        <f>IF(ISNA(VLOOKUP(CONCATENATE($A40,R$1),'CP Trade Data'!$D$2:$P$6949,13,FALSE)),Q40,VLOOKUP(CONCATENATE($A40,R$1),'CP Trade Data'!$D$2:$P$6949,13,FALSE))</f>
        <v>0</v>
      </c>
      <c r="S40" s="3">
        <f>IF(ISNA(VLOOKUP(CONCATENATE($A40,S$1),'CP Trade Data'!$D$2:$P$6949,13,FALSE)),R40,VLOOKUP(CONCATENATE($A40,S$1),'CP Trade Data'!$D$2:$P$6949,13,FALSE))</f>
        <v>0</v>
      </c>
      <c r="T40" s="3">
        <f>IF(ISNA(VLOOKUP(CONCATENATE($A40,T$1),'CP Trade Data'!$D$2:$P$6949,13,FALSE)),S40,VLOOKUP(CONCATENATE($A40,T$1),'CP Trade Data'!$D$2:$P$6949,13,FALSE))</f>
        <v>0</v>
      </c>
      <c r="U40" s="3">
        <f>IF(ISNA(VLOOKUP(CONCATENATE($A40,U$1),'CP Trade Data'!$D$2:$P$6949,13,FALSE)),T40,VLOOKUP(CONCATENATE($A40,U$1),'CP Trade Data'!$D$2:$P$6949,13,FALSE))</f>
        <v>0</v>
      </c>
      <c r="V40" s="3">
        <f>IF(ISNA(VLOOKUP(CONCATENATE($A40,V$1),'CP Trade Data'!$D$2:$P$6949,13,FALSE)),U40,VLOOKUP(CONCATENATE($A40,V$1),'CP Trade Data'!$D$2:$P$6949,13,FALSE))</f>
        <v>0</v>
      </c>
      <c r="W40" s="3">
        <f>IF(ISNA(VLOOKUP(CONCATENATE($A40,W$1),'CP Trade Data'!$D$2:$P$6949,13,FALSE)),V40,VLOOKUP(CONCATENATE($A40,W$1),'CP Trade Data'!$D$2:$P$6949,13,FALSE))</f>
        <v>0</v>
      </c>
      <c r="X40" s="3">
        <f>IF(ISNA(VLOOKUP(CONCATENATE($A40,X$1),'CP Trade Data'!$D$2:$P$6949,13,FALSE)),W40,VLOOKUP(CONCATENATE($A40,X$1),'CP Trade Data'!$D$2:$P$6949,13,FALSE))</f>
        <v>0</v>
      </c>
      <c r="Y40" s="3">
        <f>IF(ISNA(VLOOKUP(CONCATENATE($A40,Y$1),'CP Trade Data'!$D$2:$P$6949,13,FALSE)),X40,VLOOKUP(CONCATENATE($A40,Y$1),'CP Trade Data'!$D$2:$P$6949,13,FALSE))</f>
        <v>0</v>
      </c>
      <c r="Z40" s="3">
        <f>IF(ISNA(VLOOKUP(CONCATENATE($A40,Z$1),'CP Trade Data'!$D$2:$P$6949,13,FALSE)),Y40,VLOOKUP(CONCATENATE($A40,Z$1),'CP Trade Data'!$D$2:$P$6949,13,FALSE))</f>
        <v>0</v>
      </c>
      <c r="AA40" s="3">
        <f>IF(ISNA(VLOOKUP(CONCATENATE($A40,AA$1),'CP Trade Data'!$D$2:$P$6949,13,FALSE)),Z40,VLOOKUP(CONCATENATE($A40,AA$1),'CP Trade Data'!$D$2:$P$6949,13,FALSE))</f>
        <v>0</v>
      </c>
      <c r="AB40" s="3">
        <f>IF(ISNA(VLOOKUP(CONCATENATE($A40,AB$1),'CP Trade Data'!$D$2:$P$6949,13,FALSE)),AA40,VLOOKUP(CONCATENATE($A40,AB$1),'CP Trade Data'!$D$2:$P$6949,13,FALSE))</f>
        <v>0</v>
      </c>
      <c r="AC40" s="3">
        <f>IF(ISNA(VLOOKUP(CONCATENATE($A40,AC$1),'CP Trade Data'!$D$2:$P$6949,13,FALSE)),AB40,VLOOKUP(CONCATENATE($A40,AC$1),'CP Trade Data'!$D$2:$P$6949,13,FALSE))</f>
        <v>0</v>
      </c>
      <c r="AD40" s="3">
        <f>IF(ISNA(VLOOKUP(CONCATENATE($A40,AD$1),'CP Trade Data'!$D$2:$P$6949,13,FALSE)),AC40,VLOOKUP(CONCATENATE($A40,AD$1),'CP Trade Data'!$D$2:$P$6949,13,FALSE))</f>
        <v>0</v>
      </c>
      <c r="AE40" s="3">
        <f>IF(ISNA(VLOOKUP(CONCATENATE($A40,AE$1),'CP Trade Data'!$D$2:$P$6949,13,FALSE)),AD40,VLOOKUP(CONCATENATE($A40,AE$1),'CP Trade Data'!$D$2:$P$6949,13,FALSE))</f>
        <v>0</v>
      </c>
      <c r="AF40" s="3">
        <f>IF(ISNA(VLOOKUP(CONCATENATE($A40,AF$1),'CP Trade Data'!$D$2:$P$6949,13,FALSE)),AE40,VLOOKUP(CONCATENATE($A40,AF$1),'CP Trade Data'!$D$2:$P$6949,13,FALSE))</f>
        <v>0</v>
      </c>
      <c r="AG40" s="3">
        <f>IF(ISNA(VLOOKUP(CONCATENATE($A40,AG$1),'CP Trade Data'!$D$2:$P$6949,13,FALSE)),AF40,VLOOKUP(CONCATENATE($A40,AG$1),'CP Trade Data'!$D$2:$P$6949,13,FALSE))</f>
        <v>0</v>
      </c>
      <c r="AH40" s="3">
        <f>IF(ISNA(VLOOKUP(CONCATENATE($A40,AH$1),'CP Trade Data'!$D$2:$P$6949,13,FALSE)),AG40,VLOOKUP(CONCATENATE($A40,AH$1),'CP Trade Data'!$D$2:$P$6949,13,FALSE))</f>
        <v>0</v>
      </c>
      <c r="AI40" s="3">
        <f>IF(ISNA(VLOOKUP(CONCATENATE($A40,AI$1),'CP Trade Data'!$D$2:$P$6949,13,FALSE)),AH40,VLOOKUP(CONCATENATE($A40,AI$1),'CP Trade Data'!$D$2:$P$6949,13,FALSE))</f>
        <v>0</v>
      </c>
      <c r="AJ40" s="3">
        <f>IF(ISNA(VLOOKUP(CONCATENATE($A40,AJ$1),'CP Trade Data'!$D$2:$P$6949,13,FALSE)),AI40,VLOOKUP(CONCATENATE($A40,AJ$1),'CP Trade Data'!$D$2:$P$6949,13,FALSE))</f>
        <v>0</v>
      </c>
      <c r="AK40" s="3">
        <f>IF(ISNA(VLOOKUP(CONCATENATE($A40,AK$1),'CP Trade Data'!$D$2:$P$6949,13,FALSE)),AJ40,VLOOKUP(CONCATENATE($A40,AK$1),'CP Trade Data'!$D$2:$P$6949,13,FALSE))</f>
        <v>0</v>
      </c>
      <c r="AL40" s="3">
        <f>IF(ISNA(VLOOKUP(CONCATENATE($A40,AL$1),'CP Trade Data'!$D$2:$P$6949,13,FALSE)),AK40,VLOOKUP(CONCATENATE($A40,AL$1),'CP Trade Data'!$D$2:$P$6949,13,FALSE))</f>
        <v>0</v>
      </c>
      <c r="AM40" s="3">
        <f>IF(ISNA(VLOOKUP(CONCATENATE($A40,AM$1),'CP Trade Data'!$D$2:$P$6949,13,FALSE)),AL40,VLOOKUP(CONCATENATE($A40,AM$1),'CP Trade Data'!$D$2:$P$6949,13,FALSE))</f>
        <v>0</v>
      </c>
      <c r="AN40" s="3">
        <f>IF(ISNA(VLOOKUP(CONCATENATE($A40,AN$1),'CP Trade Data'!$D$2:$P$6949,13,FALSE)),AM40,VLOOKUP(CONCATENATE($A40,AN$1),'CP Trade Data'!$D$2:$P$6949,13,FALSE))</f>
        <v>0</v>
      </c>
      <c r="AO40" s="3">
        <f>IF(ISNA(VLOOKUP(CONCATENATE($A40,AO$1),'CP Trade Data'!$D$2:$P$6949,13,FALSE)),AN40,VLOOKUP(CONCATENATE($A40,AO$1),'CP Trade Data'!$D$2:$P$6949,13,FALSE))</f>
        <v>0</v>
      </c>
      <c r="AP40" s="3">
        <f>IF(ISNA(VLOOKUP(CONCATENATE($A40,AP$1),'CP Trade Data'!$D$2:$P$6949,13,FALSE)),AO40,VLOOKUP(CONCATENATE($A40,AP$1),'CP Trade Data'!$D$2:$P$6949,13,FALSE))</f>
        <v>0</v>
      </c>
      <c r="AQ40" s="3">
        <f>IF(ISNA(VLOOKUP(CONCATENATE($A40,AQ$1),'CP Trade Data'!$D$2:$P$6949,13,FALSE)),AP40,VLOOKUP(CONCATENATE($A40,AQ$1),'CP Trade Data'!$D$2:$P$6949,13,FALSE))</f>
        <v>0</v>
      </c>
      <c r="AR40" s="3">
        <f>IF(ISNA(VLOOKUP(CONCATENATE($A40,AR$1),'CP Trade Data'!$D$2:$P$6949,13,FALSE)),AQ40,VLOOKUP(CONCATENATE($A40,AR$1),'CP Trade Data'!$D$2:$P$6949,13,FALSE))</f>
        <v>0</v>
      </c>
      <c r="AS40" s="3">
        <f>IF(ISNA(VLOOKUP(CONCATENATE($A40,AS$1),'CP Trade Data'!$D$2:$P$6949,13,FALSE)),AR40,VLOOKUP(CONCATENATE($A40,AS$1),'CP Trade Data'!$D$2:$P$6949,13,FALSE))</f>
        <v>0</v>
      </c>
      <c r="AT40" s="3">
        <f>IF(ISNA(VLOOKUP(CONCATENATE($A40,AT$1),'CP Trade Data'!$D$2:$P$6949,13,FALSE)),AS40,VLOOKUP(CONCATENATE($A40,AT$1),'CP Trade Data'!$D$2:$P$6949,13,FALSE))</f>
        <v>0</v>
      </c>
      <c r="AU40" s="3">
        <f>IF(ISNA(VLOOKUP(CONCATENATE($A40,AU$1),'CP Trade Data'!$D$2:$P$6949,13,FALSE)),AT40,VLOOKUP(CONCATENATE($A40,AU$1),'CP Trade Data'!$D$2:$P$6949,13,FALSE))</f>
        <v>0</v>
      </c>
      <c r="AV40" s="3">
        <f>IF(ISNA(VLOOKUP(CONCATENATE($A40,AV$1),'CP Trade Data'!$D$2:$P$6949,13,FALSE)),AU40,VLOOKUP(CONCATENATE($A40,AV$1),'CP Trade Data'!$D$2:$P$6949,13,FALSE))</f>
        <v>0</v>
      </c>
      <c r="AW40" s="3">
        <f>IF(ISNA(VLOOKUP(CONCATENATE($A40,AW$1),'CP Trade Data'!$D$2:$P$6949,13,FALSE)),AV40,VLOOKUP(CONCATENATE($A40,AW$1),'CP Trade Data'!$D$2:$P$6949,13,FALSE))</f>
        <v>0</v>
      </c>
      <c r="AX40" s="3">
        <f>IF(ISNA(VLOOKUP(CONCATENATE($A40,AX$1),'CP Trade Data'!$D$2:$P$6949,13,FALSE)),AW40,VLOOKUP(CONCATENATE($A40,AX$1),'CP Trade Data'!$D$2:$P$6949,13,FALSE))</f>
        <v>0</v>
      </c>
      <c r="AY40" s="3">
        <f>IF(ISNA(VLOOKUP(CONCATENATE($A40,AY$1),'CP Trade Data'!$D$2:$P$6949,13,FALSE)),AX40,VLOOKUP(CONCATENATE($A40,AY$1),'CP Trade Data'!$D$2:$P$6949,13,FALSE))</f>
        <v>0</v>
      </c>
      <c r="AZ40" s="3">
        <f>IF(ISNA(VLOOKUP(CONCATENATE($A40,AZ$1),'CP Trade Data'!$D$2:$P$6949,13,FALSE)),AY40,VLOOKUP(CONCATENATE($A40,AZ$1),'CP Trade Data'!$D$2:$P$6949,13,FALSE))</f>
        <v>0</v>
      </c>
      <c r="BA40" s="3">
        <f>IF(ISNA(VLOOKUP(CONCATENATE($A40,BA$1),'CP Trade Data'!$D$2:$P$6949,13,FALSE)),AZ40,VLOOKUP(CONCATENATE($A40,BA$1),'CP Trade Data'!$D$2:$P$6949,13,FALSE))</f>
        <v>0</v>
      </c>
      <c r="BB40" s="3">
        <f>IF(ISNA(VLOOKUP(CONCATENATE($A40,BB$1),'CP Trade Data'!$D$2:$P$6949,13,FALSE)),BA40,VLOOKUP(CONCATENATE($A40,BB$1),'CP Trade Data'!$D$2:$P$6949,13,FALSE))</f>
        <v>0</v>
      </c>
      <c r="BC40" s="3">
        <f>IF(ISNA(VLOOKUP(CONCATENATE($A40,BC$1),'CP Trade Data'!$D$2:$P$6949,13,FALSE)),BB40,VLOOKUP(CONCATENATE($A40,BC$1),'CP Trade Data'!$D$2:$P$6949,13,FALSE))</f>
        <v>0</v>
      </c>
      <c r="BD40" s="3">
        <f>IF(ISNA(VLOOKUP(CONCATENATE($A40,BD$1),'CP Trade Data'!$D$2:$P$6949,13,FALSE)),BC40,VLOOKUP(CONCATENATE($A40,BD$1),'CP Trade Data'!$D$2:$P$6949,13,FALSE))</f>
        <v>0</v>
      </c>
      <c r="BE40" s="3">
        <f>IF(ISNA(VLOOKUP(CONCATENATE($A40,BE$1),'CP Trade Data'!$D$2:$P$6949,13,FALSE)),BD40,VLOOKUP(CONCATENATE($A40,BE$1),'CP Trade Data'!$D$2:$P$6949,13,FALSE))</f>
        <v>0</v>
      </c>
      <c r="BF40" s="3">
        <f>IF(ISNA(VLOOKUP(CONCATENATE($A40,BF$1),'CP Trade Data'!$D$2:$P$6949,13,FALSE)),BE40,VLOOKUP(CONCATENATE($A40,BF$1),'CP Trade Data'!$D$2:$P$6949,13,FALSE))</f>
        <v>0</v>
      </c>
      <c r="BG40" s="3">
        <f>IF(ISNA(VLOOKUP(CONCATENATE($A40,BG$1),'CP Trade Data'!$D$2:$P$6949,13,FALSE)),BF40,VLOOKUP(CONCATENATE($A40,BG$1),'CP Trade Data'!$D$2:$P$6949,13,FALSE))</f>
        <v>0</v>
      </c>
      <c r="BH40" s="3">
        <f>IF(ISNA(VLOOKUP(CONCATENATE($A40,BH$1),'CP Trade Data'!$D$2:$P$6949,13,FALSE)),BG40,VLOOKUP(CONCATENATE($A40,BH$1),'CP Trade Data'!$D$2:$P$6949,13,FALSE))</f>
        <v>0</v>
      </c>
      <c r="BI40" s="3">
        <f>IF(ISNA(VLOOKUP(CONCATENATE($A40,BI$1),'CP Trade Data'!$D$2:$P$6949,13,FALSE)),BH40,VLOOKUP(CONCATENATE($A40,BI$1),'CP Trade Data'!$D$2:$P$6949,13,FALSE))</f>
        <v>0</v>
      </c>
      <c r="BJ40" s="3">
        <f>IF(ISNA(VLOOKUP(CONCATENATE($A40,BJ$1),'CP Trade Data'!$D$2:$P$6949,13,FALSE)),BI40,VLOOKUP(CONCATENATE($A40,BJ$1),'CP Trade Data'!$D$2:$P$6949,13,FALSE))</f>
        <v>0</v>
      </c>
      <c r="BK40" s="3">
        <f>IF(ISNA(VLOOKUP(CONCATENATE($A40,BK$1),'CP Trade Data'!$D$2:$P$6949,13,FALSE)),BJ40,VLOOKUP(CONCATENATE($A40,BK$1),'CP Trade Data'!$D$2:$P$6949,13,FALSE))</f>
        <v>0</v>
      </c>
    </row>
    <row r="41" spans="1:63" x14ac:dyDescent="0.25">
      <c r="A41">
        <v>5895</v>
      </c>
      <c r="B41" t="s">
        <v>45</v>
      </c>
      <c r="C41" s="3">
        <f>IF(ISNA(VLOOKUP(CONCATENATE($A41,C$1),'CP Trade Data'!$D$2:$P$6949,13,FALSE)),0,VLOOKUP(CONCATENATE($A41,C$1),'CP Trade Data'!$D$2:$P$6949,13,FALSE))</f>
        <v>0</v>
      </c>
      <c r="D41" s="3">
        <f>IF(ISNA(VLOOKUP(CONCATENATE($A41,D$1),'CP Trade Data'!$D$2:$P$6949,13,FALSE)),C41,VLOOKUP(CONCATENATE($A41,D$1),'CP Trade Data'!$D$2:$P$6949,13,FALSE))</f>
        <v>0</v>
      </c>
      <c r="E41" s="3">
        <f>IF(ISNA(VLOOKUP(CONCATENATE($A41,E$1),'CP Trade Data'!$D$2:$P$6949,13,FALSE)),D41,VLOOKUP(CONCATENATE($A41,E$1),'CP Trade Data'!$D$2:$P$6949,13,FALSE))</f>
        <v>259812</v>
      </c>
      <c r="F41" s="3">
        <f>IF(ISNA(VLOOKUP(CONCATENATE($A41,F$1),'CP Trade Data'!$D$2:$P$6949,13,FALSE)),E41,VLOOKUP(CONCATENATE($A41,F$1),'CP Trade Data'!$D$2:$P$6949,13,FALSE))</f>
        <v>215223</v>
      </c>
      <c r="G41" s="3">
        <f>IF(ISNA(VLOOKUP(CONCATENATE($A41,G$1),'CP Trade Data'!$D$2:$P$6949,13,FALSE)),F41,VLOOKUP(CONCATENATE($A41,G$1),'CP Trade Data'!$D$2:$P$6949,13,FALSE))</f>
        <v>107552</v>
      </c>
      <c r="H41" s="3">
        <f>IF(ISNA(VLOOKUP(CONCATENATE($A41,H$1),'CP Trade Data'!$D$2:$P$6949,13,FALSE)),G41,VLOOKUP(CONCATENATE($A41,H$1),'CP Trade Data'!$D$2:$P$6949,13,FALSE))</f>
        <v>107552</v>
      </c>
      <c r="I41" s="3">
        <f>IF(ISNA(VLOOKUP(CONCATENATE($A41,I$1),'CP Trade Data'!$D$2:$P$6949,13,FALSE)),H41,VLOOKUP(CONCATENATE($A41,I$1),'CP Trade Data'!$D$2:$P$6949,13,FALSE))</f>
        <v>107552</v>
      </c>
      <c r="J41" s="3">
        <f>IF(ISNA(VLOOKUP(CONCATENATE($A41,J$1),'CP Trade Data'!$D$2:$P$6949,13,FALSE)),I41,VLOOKUP(CONCATENATE($A41,J$1),'CP Trade Data'!$D$2:$P$6949,13,FALSE))</f>
        <v>107552</v>
      </c>
      <c r="K41" s="3">
        <f>IF(ISNA(VLOOKUP(CONCATENATE($A41,K$1),'CP Trade Data'!$D$2:$P$6949,13,FALSE)),J41,VLOOKUP(CONCATENATE($A41,K$1),'CP Trade Data'!$D$2:$P$6949,13,FALSE))</f>
        <v>82009</v>
      </c>
      <c r="L41" s="3">
        <f>IF(ISNA(VLOOKUP(CONCATENATE($A41,L$1),'CP Trade Data'!$D$2:$P$6949,13,FALSE)),K41,VLOOKUP(CONCATENATE($A41,L$1),'CP Trade Data'!$D$2:$P$6949,13,FALSE))</f>
        <v>0</v>
      </c>
      <c r="M41" s="3">
        <f>IF(ISNA(VLOOKUP(CONCATENATE($A41,M$1),'CP Trade Data'!$D$2:$P$6949,13,FALSE)),L41,VLOOKUP(CONCATENATE($A41,M$1),'CP Trade Data'!$D$2:$P$6949,13,FALSE))</f>
        <v>0</v>
      </c>
      <c r="N41" s="3">
        <f>IF(ISNA(VLOOKUP(CONCATENATE($A41,N$1),'CP Trade Data'!$D$2:$P$6949,13,FALSE)),M41,VLOOKUP(CONCATENATE($A41,N$1),'CP Trade Data'!$D$2:$P$6949,13,FALSE))</f>
        <v>0</v>
      </c>
      <c r="O41" s="3">
        <f>IF(ISNA(VLOOKUP(CONCATENATE($A41,O$1),'CP Trade Data'!$D$2:$P$6949,13,FALSE)),N41,VLOOKUP(CONCATENATE($A41,O$1),'CP Trade Data'!$D$2:$P$6949,13,FALSE))</f>
        <v>0</v>
      </c>
      <c r="P41" s="3">
        <f>IF(ISNA(VLOOKUP(CONCATENATE($A41,P$1),'CP Trade Data'!$D$2:$P$6949,13,FALSE)),O41,VLOOKUP(CONCATENATE($A41,P$1),'CP Trade Data'!$D$2:$P$6949,13,FALSE))</f>
        <v>0</v>
      </c>
      <c r="Q41" s="3">
        <f>IF(ISNA(VLOOKUP(CONCATENATE($A41,Q$1),'CP Trade Data'!$D$2:$P$6949,13,FALSE)),P41,VLOOKUP(CONCATENATE($A41,Q$1),'CP Trade Data'!$D$2:$P$6949,13,FALSE))</f>
        <v>0</v>
      </c>
      <c r="R41" s="3">
        <f>IF(ISNA(VLOOKUP(CONCATENATE($A41,R$1),'CP Trade Data'!$D$2:$P$6949,13,FALSE)),Q41,VLOOKUP(CONCATENATE($A41,R$1),'CP Trade Data'!$D$2:$P$6949,13,FALSE))</f>
        <v>0</v>
      </c>
      <c r="S41" s="3">
        <f>IF(ISNA(VLOOKUP(CONCATENATE($A41,S$1),'CP Trade Data'!$D$2:$P$6949,13,FALSE)),R41,VLOOKUP(CONCATENATE($A41,S$1),'CP Trade Data'!$D$2:$P$6949,13,FALSE))</f>
        <v>0</v>
      </c>
      <c r="T41" s="3">
        <f>IF(ISNA(VLOOKUP(CONCATENATE($A41,T$1),'CP Trade Data'!$D$2:$P$6949,13,FALSE)),S41,VLOOKUP(CONCATENATE($A41,T$1),'CP Trade Data'!$D$2:$P$6949,13,FALSE))</f>
        <v>0</v>
      </c>
      <c r="U41" s="3">
        <f>IF(ISNA(VLOOKUP(CONCATENATE($A41,U$1),'CP Trade Data'!$D$2:$P$6949,13,FALSE)),T41,VLOOKUP(CONCATENATE($A41,U$1),'CP Trade Data'!$D$2:$P$6949,13,FALSE))</f>
        <v>0</v>
      </c>
      <c r="V41" s="3">
        <f>IF(ISNA(VLOOKUP(CONCATENATE($A41,V$1),'CP Trade Data'!$D$2:$P$6949,13,FALSE)),U41,VLOOKUP(CONCATENATE($A41,V$1),'CP Trade Data'!$D$2:$P$6949,13,FALSE))</f>
        <v>0</v>
      </c>
      <c r="W41" s="3">
        <f>IF(ISNA(VLOOKUP(CONCATENATE($A41,W$1),'CP Trade Data'!$D$2:$P$6949,13,FALSE)),V41,VLOOKUP(CONCATENATE($A41,W$1),'CP Trade Data'!$D$2:$P$6949,13,FALSE))</f>
        <v>0</v>
      </c>
      <c r="X41" s="3">
        <f>IF(ISNA(VLOOKUP(CONCATENATE($A41,X$1),'CP Trade Data'!$D$2:$P$6949,13,FALSE)),W41,VLOOKUP(CONCATENATE($A41,X$1),'CP Trade Data'!$D$2:$P$6949,13,FALSE))</f>
        <v>0</v>
      </c>
      <c r="Y41" s="3">
        <f>IF(ISNA(VLOOKUP(CONCATENATE($A41,Y$1),'CP Trade Data'!$D$2:$P$6949,13,FALSE)),X41,VLOOKUP(CONCATENATE($A41,Y$1),'CP Trade Data'!$D$2:$P$6949,13,FALSE))</f>
        <v>0</v>
      </c>
      <c r="Z41" s="3">
        <f>IF(ISNA(VLOOKUP(CONCATENATE($A41,Z$1),'CP Trade Data'!$D$2:$P$6949,13,FALSE)),Y41,VLOOKUP(CONCATENATE($A41,Z$1),'CP Trade Data'!$D$2:$P$6949,13,FALSE))</f>
        <v>0</v>
      </c>
      <c r="AA41" s="3">
        <f>IF(ISNA(VLOOKUP(CONCATENATE($A41,AA$1),'CP Trade Data'!$D$2:$P$6949,13,FALSE)),Z41,VLOOKUP(CONCATENATE($A41,AA$1),'CP Trade Data'!$D$2:$P$6949,13,FALSE))</f>
        <v>0</v>
      </c>
      <c r="AB41" s="3">
        <f>IF(ISNA(VLOOKUP(CONCATENATE($A41,AB$1),'CP Trade Data'!$D$2:$P$6949,13,FALSE)),AA41,VLOOKUP(CONCATENATE($A41,AB$1),'CP Trade Data'!$D$2:$P$6949,13,FALSE))</f>
        <v>0</v>
      </c>
      <c r="AC41" s="3">
        <f>IF(ISNA(VLOOKUP(CONCATENATE($A41,AC$1),'CP Trade Data'!$D$2:$P$6949,13,FALSE)),AB41,VLOOKUP(CONCATENATE($A41,AC$1),'CP Trade Data'!$D$2:$P$6949,13,FALSE))</f>
        <v>0</v>
      </c>
      <c r="AD41" s="3">
        <f>IF(ISNA(VLOOKUP(CONCATENATE($A41,AD$1),'CP Trade Data'!$D$2:$P$6949,13,FALSE)),AC41,VLOOKUP(CONCATENATE($A41,AD$1),'CP Trade Data'!$D$2:$P$6949,13,FALSE))</f>
        <v>0</v>
      </c>
      <c r="AE41" s="3">
        <f>IF(ISNA(VLOOKUP(CONCATENATE($A41,AE$1),'CP Trade Data'!$D$2:$P$6949,13,FALSE)),AD41,VLOOKUP(CONCATENATE($A41,AE$1),'CP Trade Data'!$D$2:$P$6949,13,FALSE))</f>
        <v>0</v>
      </c>
      <c r="AF41" s="3">
        <f>IF(ISNA(VLOOKUP(CONCATENATE($A41,AF$1),'CP Trade Data'!$D$2:$P$6949,13,FALSE)),AE41,VLOOKUP(CONCATENATE($A41,AF$1),'CP Trade Data'!$D$2:$P$6949,13,FALSE))</f>
        <v>0</v>
      </c>
      <c r="AG41" s="3">
        <f>IF(ISNA(VLOOKUP(CONCATENATE($A41,AG$1),'CP Trade Data'!$D$2:$P$6949,13,FALSE)),AF41,VLOOKUP(CONCATENATE($A41,AG$1),'CP Trade Data'!$D$2:$P$6949,13,FALSE))</f>
        <v>0</v>
      </c>
      <c r="AH41" s="3">
        <f>IF(ISNA(VLOOKUP(CONCATENATE($A41,AH$1),'CP Trade Data'!$D$2:$P$6949,13,FALSE)),AG41,VLOOKUP(CONCATENATE($A41,AH$1),'CP Trade Data'!$D$2:$P$6949,13,FALSE))</f>
        <v>0</v>
      </c>
      <c r="AI41" s="3">
        <f>IF(ISNA(VLOOKUP(CONCATENATE($A41,AI$1),'CP Trade Data'!$D$2:$P$6949,13,FALSE)),AH41,VLOOKUP(CONCATENATE($A41,AI$1),'CP Trade Data'!$D$2:$P$6949,13,FALSE))</f>
        <v>0</v>
      </c>
      <c r="AJ41" s="3">
        <f>IF(ISNA(VLOOKUP(CONCATENATE($A41,AJ$1),'CP Trade Data'!$D$2:$P$6949,13,FALSE)),AI41,VLOOKUP(CONCATENATE($A41,AJ$1),'CP Trade Data'!$D$2:$P$6949,13,FALSE))</f>
        <v>0</v>
      </c>
      <c r="AK41" s="3">
        <f>IF(ISNA(VLOOKUP(CONCATENATE($A41,AK$1),'CP Trade Data'!$D$2:$P$6949,13,FALSE)),AJ41,VLOOKUP(CONCATENATE($A41,AK$1),'CP Trade Data'!$D$2:$P$6949,13,FALSE))</f>
        <v>0</v>
      </c>
      <c r="AL41" s="3">
        <f>IF(ISNA(VLOOKUP(CONCATENATE($A41,AL$1),'CP Trade Data'!$D$2:$P$6949,13,FALSE)),AK41,VLOOKUP(CONCATENATE($A41,AL$1),'CP Trade Data'!$D$2:$P$6949,13,FALSE))</f>
        <v>0</v>
      </c>
      <c r="AM41" s="3">
        <f>IF(ISNA(VLOOKUP(CONCATENATE($A41,AM$1),'CP Trade Data'!$D$2:$P$6949,13,FALSE)),AL41,VLOOKUP(CONCATENATE($A41,AM$1),'CP Trade Data'!$D$2:$P$6949,13,FALSE))</f>
        <v>0</v>
      </c>
      <c r="AN41" s="3">
        <f>IF(ISNA(VLOOKUP(CONCATENATE($A41,AN$1),'CP Trade Data'!$D$2:$P$6949,13,FALSE)),AM41,VLOOKUP(CONCATENATE($A41,AN$1),'CP Trade Data'!$D$2:$P$6949,13,FALSE))</f>
        <v>0</v>
      </c>
      <c r="AO41" s="3">
        <f>IF(ISNA(VLOOKUP(CONCATENATE($A41,AO$1),'CP Trade Data'!$D$2:$P$6949,13,FALSE)),AN41,VLOOKUP(CONCATENATE($A41,AO$1),'CP Trade Data'!$D$2:$P$6949,13,FALSE))</f>
        <v>0</v>
      </c>
      <c r="AP41" s="3">
        <f>IF(ISNA(VLOOKUP(CONCATENATE($A41,AP$1),'CP Trade Data'!$D$2:$P$6949,13,FALSE)),AO41,VLOOKUP(CONCATENATE($A41,AP$1),'CP Trade Data'!$D$2:$P$6949,13,FALSE))</f>
        <v>0</v>
      </c>
      <c r="AQ41" s="3">
        <f>IF(ISNA(VLOOKUP(CONCATENATE($A41,AQ$1),'CP Trade Data'!$D$2:$P$6949,13,FALSE)),AP41,VLOOKUP(CONCATENATE($A41,AQ$1),'CP Trade Data'!$D$2:$P$6949,13,FALSE))</f>
        <v>0</v>
      </c>
      <c r="AR41" s="3">
        <f>IF(ISNA(VLOOKUP(CONCATENATE($A41,AR$1),'CP Trade Data'!$D$2:$P$6949,13,FALSE)),AQ41,VLOOKUP(CONCATENATE($A41,AR$1),'CP Trade Data'!$D$2:$P$6949,13,FALSE))</f>
        <v>0</v>
      </c>
      <c r="AS41" s="3">
        <f>IF(ISNA(VLOOKUP(CONCATENATE($A41,AS$1),'CP Trade Data'!$D$2:$P$6949,13,FALSE)),AR41,VLOOKUP(CONCATENATE($A41,AS$1),'CP Trade Data'!$D$2:$P$6949,13,FALSE))</f>
        <v>0</v>
      </c>
      <c r="AT41" s="3">
        <f>IF(ISNA(VLOOKUP(CONCATENATE($A41,AT$1),'CP Trade Data'!$D$2:$P$6949,13,FALSE)),AS41,VLOOKUP(CONCATENATE($A41,AT$1),'CP Trade Data'!$D$2:$P$6949,13,FALSE))</f>
        <v>0</v>
      </c>
      <c r="AU41" s="3">
        <f>IF(ISNA(VLOOKUP(CONCATENATE($A41,AU$1),'CP Trade Data'!$D$2:$P$6949,13,FALSE)),AT41,VLOOKUP(CONCATENATE($A41,AU$1),'CP Trade Data'!$D$2:$P$6949,13,FALSE))</f>
        <v>0</v>
      </c>
      <c r="AV41" s="3">
        <f>IF(ISNA(VLOOKUP(CONCATENATE($A41,AV$1),'CP Trade Data'!$D$2:$P$6949,13,FALSE)),AU41,VLOOKUP(CONCATENATE($A41,AV$1),'CP Trade Data'!$D$2:$P$6949,13,FALSE))</f>
        <v>0</v>
      </c>
      <c r="AW41" s="3">
        <f>IF(ISNA(VLOOKUP(CONCATENATE($A41,AW$1),'CP Trade Data'!$D$2:$P$6949,13,FALSE)),AV41,VLOOKUP(CONCATENATE($A41,AW$1),'CP Trade Data'!$D$2:$P$6949,13,FALSE))</f>
        <v>0</v>
      </c>
      <c r="AX41" s="3">
        <f>IF(ISNA(VLOOKUP(CONCATENATE($A41,AX$1),'CP Trade Data'!$D$2:$P$6949,13,FALSE)),AW41,VLOOKUP(CONCATENATE($A41,AX$1),'CP Trade Data'!$D$2:$P$6949,13,FALSE))</f>
        <v>0</v>
      </c>
      <c r="AY41" s="3">
        <f>IF(ISNA(VLOOKUP(CONCATENATE($A41,AY$1),'CP Trade Data'!$D$2:$P$6949,13,FALSE)),AX41,VLOOKUP(CONCATENATE($A41,AY$1),'CP Trade Data'!$D$2:$P$6949,13,FALSE))</f>
        <v>0</v>
      </c>
      <c r="AZ41" s="3">
        <f>IF(ISNA(VLOOKUP(CONCATENATE($A41,AZ$1),'CP Trade Data'!$D$2:$P$6949,13,FALSE)),AY41,VLOOKUP(CONCATENATE($A41,AZ$1),'CP Trade Data'!$D$2:$P$6949,13,FALSE))</f>
        <v>0</v>
      </c>
      <c r="BA41" s="3">
        <f>IF(ISNA(VLOOKUP(CONCATENATE($A41,BA$1),'CP Trade Data'!$D$2:$P$6949,13,FALSE)),AZ41,VLOOKUP(CONCATENATE($A41,BA$1),'CP Trade Data'!$D$2:$P$6949,13,FALSE))</f>
        <v>0</v>
      </c>
      <c r="BB41" s="3">
        <f>IF(ISNA(VLOOKUP(CONCATENATE($A41,BB$1),'CP Trade Data'!$D$2:$P$6949,13,FALSE)),BA41,VLOOKUP(CONCATENATE($A41,BB$1),'CP Trade Data'!$D$2:$P$6949,13,FALSE))</f>
        <v>0</v>
      </c>
      <c r="BC41" s="3">
        <f>IF(ISNA(VLOOKUP(CONCATENATE($A41,BC$1),'CP Trade Data'!$D$2:$P$6949,13,FALSE)),BB41,VLOOKUP(CONCATENATE($A41,BC$1),'CP Trade Data'!$D$2:$P$6949,13,FALSE))</f>
        <v>0</v>
      </c>
      <c r="BD41" s="3">
        <f>IF(ISNA(VLOOKUP(CONCATENATE($A41,BD$1),'CP Trade Data'!$D$2:$P$6949,13,FALSE)),BC41,VLOOKUP(CONCATENATE($A41,BD$1),'CP Trade Data'!$D$2:$P$6949,13,FALSE))</f>
        <v>0</v>
      </c>
      <c r="BE41" s="3">
        <f>IF(ISNA(VLOOKUP(CONCATENATE($A41,BE$1),'CP Trade Data'!$D$2:$P$6949,13,FALSE)),BD41,VLOOKUP(CONCATENATE($A41,BE$1),'CP Trade Data'!$D$2:$P$6949,13,FALSE))</f>
        <v>0</v>
      </c>
      <c r="BF41" s="3">
        <f>IF(ISNA(VLOOKUP(CONCATENATE($A41,BF$1),'CP Trade Data'!$D$2:$P$6949,13,FALSE)),BE41,VLOOKUP(CONCATENATE($A41,BF$1),'CP Trade Data'!$D$2:$P$6949,13,FALSE))</f>
        <v>0</v>
      </c>
      <c r="BG41" s="3">
        <f>IF(ISNA(VLOOKUP(CONCATENATE($A41,BG$1),'CP Trade Data'!$D$2:$P$6949,13,FALSE)),BF41,VLOOKUP(CONCATENATE($A41,BG$1),'CP Trade Data'!$D$2:$P$6949,13,FALSE))</f>
        <v>0</v>
      </c>
      <c r="BH41" s="3">
        <f>IF(ISNA(VLOOKUP(CONCATENATE($A41,BH$1),'CP Trade Data'!$D$2:$P$6949,13,FALSE)),BG41,VLOOKUP(CONCATENATE($A41,BH$1),'CP Trade Data'!$D$2:$P$6949,13,FALSE))</f>
        <v>0</v>
      </c>
      <c r="BI41" s="3">
        <f>IF(ISNA(VLOOKUP(CONCATENATE($A41,BI$1),'CP Trade Data'!$D$2:$P$6949,13,FALSE)),BH41,VLOOKUP(CONCATENATE($A41,BI$1),'CP Trade Data'!$D$2:$P$6949,13,FALSE))</f>
        <v>0</v>
      </c>
      <c r="BJ41" s="3">
        <f>IF(ISNA(VLOOKUP(CONCATENATE($A41,BJ$1),'CP Trade Data'!$D$2:$P$6949,13,FALSE)),BI41,VLOOKUP(CONCATENATE($A41,BJ$1),'CP Trade Data'!$D$2:$P$6949,13,FALSE))</f>
        <v>0</v>
      </c>
      <c r="BK41" s="3">
        <f>IF(ISNA(VLOOKUP(CONCATENATE($A41,BK$1),'CP Trade Data'!$D$2:$P$6949,13,FALSE)),BJ41,VLOOKUP(CONCATENATE($A41,BK$1),'CP Trade Data'!$D$2:$P$6949,13,FALSE))</f>
        <v>0</v>
      </c>
    </row>
    <row r="42" spans="1:63" x14ac:dyDescent="0.25">
      <c r="A42">
        <v>6484</v>
      </c>
      <c r="B42" t="s">
        <v>46</v>
      </c>
      <c r="C42" s="3">
        <f>IF(ISNA(VLOOKUP(CONCATENATE($A42,C$1),'CP Trade Data'!$D$2:$P$6949,13,FALSE)),0,VLOOKUP(CONCATENATE($A42,C$1),'CP Trade Data'!$D$2:$P$6949,13,FALSE))</f>
        <v>0</v>
      </c>
      <c r="D42" s="3">
        <f>IF(ISNA(VLOOKUP(CONCATENATE($A42,D$1),'CP Trade Data'!$D$2:$P$6949,13,FALSE)),C42,VLOOKUP(CONCATENATE($A42,D$1),'CP Trade Data'!$D$2:$P$6949,13,FALSE))</f>
        <v>0</v>
      </c>
      <c r="E42" s="3">
        <f>IF(ISNA(VLOOKUP(CONCATENATE($A42,E$1),'CP Trade Data'!$D$2:$P$6949,13,FALSE)),D42,VLOOKUP(CONCATENATE($A42,E$1),'CP Trade Data'!$D$2:$P$6949,13,FALSE))</f>
        <v>0</v>
      </c>
      <c r="F42" s="3">
        <f>IF(ISNA(VLOOKUP(CONCATENATE($A42,F$1),'CP Trade Data'!$D$2:$P$6949,13,FALSE)),E42,VLOOKUP(CONCATENATE($A42,F$1),'CP Trade Data'!$D$2:$P$6949,13,FALSE))</f>
        <v>0</v>
      </c>
      <c r="G42" s="3">
        <f>IF(ISNA(VLOOKUP(CONCATENATE($A42,G$1),'CP Trade Data'!$D$2:$P$6949,13,FALSE)),F42,VLOOKUP(CONCATENATE($A42,G$1),'CP Trade Data'!$D$2:$P$6949,13,FALSE))</f>
        <v>0</v>
      </c>
      <c r="H42" s="3">
        <f>IF(ISNA(VLOOKUP(CONCATENATE($A42,H$1),'CP Trade Data'!$D$2:$P$6949,13,FALSE)),G42,VLOOKUP(CONCATENATE($A42,H$1),'CP Trade Data'!$D$2:$P$6949,13,FALSE))</f>
        <v>0</v>
      </c>
      <c r="I42" s="3">
        <f>IF(ISNA(VLOOKUP(CONCATENATE($A42,I$1),'CP Trade Data'!$D$2:$P$6949,13,FALSE)),H42,VLOOKUP(CONCATENATE($A42,I$1),'CP Trade Data'!$D$2:$P$6949,13,FALSE))</f>
        <v>0</v>
      </c>
      <c r="J42" s="3">
        <f>IF(ISNA(VLOOKUP(CONCATENATE($A42,J$1),'CP Trade Data'!$D$2:$P$6949,13,FALSE)),I42,VLOOKUP(CONCATENATE($A42,J$1),'CP Trade Data'!$D$2:$P$6949,13,FALSE))</f>
        <v>0</v>
      </c>
      <c r="K42" s="3">
        <f>IF(ISNA(VLOOKUP(CONCATENATE($A42,K$1),'CP Trade Data'!$D$2:$P$6949,13,FALSE)),J42,VLOOKUP(CONCATENATE($A42,K$1),'CP Trade Data'!$D$2:$P$6949,13,FALSE))</f>
        <v>0</v>
      </c>
      <c r="L42" s="3">
        <f>IF(ISNA(VLOOKUP(CONCATENATE($A42,L$1),'CP Trade Data'!$D$2:$P$6949,13,FALSE)),K42,VLOOKUP(CONCATENATE($A42,L$1),'CP Trade Data'!$D$2:$P$6949,13,FALSE))</f>
        <v>0</v>
      </c>
      <c r="M42" s="3">
        <f>IF(ISNA(VLOOKUP(CONCATENATE($A42,M$1),'CP Trade Data'!$D$2:$P$6949,13,FALSE)),L42,VLOOKUP(CONCATENATE($A42,M$1),'CP Trade Data'!$D$2:$P$6949,13,FALSE))</f>
        <v>0</v>
      </c>
      <c r="N42" s="3">
        <f>IF(ISNA(VLOOKUP(CONCATENATE($A42,N$1),'CP Trade Data'!$D$2:$P$6949,13,FALSE)),M42,VLOOKUP(CONCATENATE($A42,N$1),'CP Trade Data'!$D$2:$P$6949,13,FALSE))</f>
        <v>0</v>
      </c>
      <c r="O42" s="3">
        <f>IF(ISNA(VLOOKUP(CONCATENATE($A42,O$1),'CP Trade Data'!$D$2:$P$6949,13,FALSE)),N42,VLOOKUP(CONCATENATE($A42,O$1),'CP Trade Data'!$D$2:$P$6949,13,FALSE))</f>
        <v>0</v>
      </c>
      <c r="P42" s="3">
        <f>IF(ISNA(VLOOKUP(CONCATENATE($A42,P$1),'CP Trade Data'!$D$2:$P$6949,13,FALSE)),O42,VLOOKUP(CONCATENATE($A42,P$1),'CP Trade Data'!$D$2:$P$6949,13,FALSE))</f>
        <v>0</v>
      </c>
      <c r="Q42" s="3">
        <f>IF(ISNA(VLOOKUP(CONCATENATE($A42,Q$1),'CP Trade Data'!$D$2:$P$6949,13,FALSE)),P42,VLOOKUP(CONCATENATE($A42,Q$1),'CP Trade Data'!$D$2:$P$6949,13,FALSE))</f>
        <v>0</v>
      </c>
      <c r="R42" s="3">
        <f>IF(ISNA(VLOOKUP(CONCATENATE($A42,R$1),'CP Trade Data'!$D$2:$P$6949,13,FALSE)),Q42,VLOOKUP(CONCATENATE($A42,R$1),'CP Trade Data'!$D$2:$P$6949,13,FALSE))</f>
        <v>0</v>
      </c>
      <c r="S42" s="3">
        <f>IF(ISNA(VLOOKUP(CONCATENATE($A42,S$1),'CP Trade Data'!$D$2:$P$6949,13,FALSE)),R42,VLOOKUP(CONCATENATE($A42,S$1),'CP Trade Data'!$D$2:$P$6949,13,FALSE))</f>
        <v>0</v>
      </c>
      <c r="T42" s="3">
        <f>IF(ISNA(VLOOKUP(CONCATENATE($A42,T$1),'CP Trade Data'!$D$2:$P$6949,13,FALSE)),S42,VLOOKUP(CONCATENATE($A42,T$1),'CP Trade Data'!$D$2:$P$6949,13,FALSE))</f>
        <v>0</v>
      </c>
      <c r="U42" s="3">
        <f>IF(ISNA(VLOOKUP(CONCATENATE($A42,U$1),'CP Trade Data'!$D$2:$P$6949,13,FALSE)),T42,VLOOKUP(CONCATENATE($A42,U$1),'CP Trade Data'!$D$2:$P$6949,13,FALSE))</f>
        <v>0</v>
      </c>
      <c r="V42" s="3">
        <f>IF(ISNA(VLOOKUP(CONCATENATE($A42,V$1),'CP Trade Data'!$D$2:$P$6949,13,FALSE)),U42,VLOOKUP(CONCATENATE($A42,V$1),'CP Trade Data'!$D$2:$P$6949,13,FALSE))</f>
        <v>0</v>
      </c>
      <c r="W42" s="3">
        <f>IF(ISNA(VLOOKUP(CONCATENATE($A42,W$1),'CP Trade Data'!$D$2:$P$6949,13,FALSE)),V42,VLOOKUP(CONCATENATE($A42,W$1),'CP Trade Data'!$D$2:$P$6949,13,FALSE))</f>
        <v>0</v>
      </c>
      <c r="X42" s="3">
        <f>IF(ISNA(VLOOKUP(CONCATENATE($A42,X$1),'CP Trade Data'!$D$2:$P$6949,13,FALSE)),W42,VLOOKUP(CONCATENATE($A42,X$1),'CP Trade Data'!$D$2:$P$6949,13,FALSE))</f>
        <v>0</v>
      </c>
      <c r="Y42" s="3">
        <f>IF(ISNA(VLOOKUP(CONCATENATE($A42,Y$1),'CP Trade Data'!$D$2:$P$6949,13,FALSE)),X42,VLOOKUP(CONCATENATE($A42,Y$1),'CP Trade Data'!$D$2:$P$6949,13,FALSE))</f>
        <v>0</v>
      </c>
      <c r="Z42" s="3">
        <f>IF(ISNA(VLOOKUP(CONCATENATE($A42,Z$1),'CP Trade Data'!$D$2:$P$6949,13,FALSE)),Y42,VLOOKUP(CONCATENATE($A42,Z$1),'CP Trade Data'!$D$2:$P$6949,13,FALSE))</f>
        <v>0</v>
      </c>
      <c r="AA42" s="3">
        <f>IF(ISNA(VLOOKUP(CONCATENATE($A42,AA$1),'CP Trade Data'!$D$2:$P$6949,13,FALSE)),Z42,VLOOKUP(CONCATENATE($A42,AA$1),'CP Trade Data'!$D$2:$P$6949,13,FALSE))</f>
        <v>0</v>
      </c>
      <c r="AB42" s="3">
        <f>IF(ISNA(VLOOKUP(CONCATENATE($A42,AB$1),'CP Trade Data'!$D$2:$P$6949,13,FALSE)),AA42,VLOOKUP(CONCATENATE($A42,AB$1),'CP Trade Data'!$D$2:$P$6949,13,FALSE))</f>
        <v>0</v>
      </c>
      <c r="AC42" s="3">
        <f>IF(ISNA(VLOOKUP(CONCATENATE($A42,AC$1),'CP Trade Data'!$D$2:$P$6949,13,FALSE)),AB42,VLOOKUP(CONCATENATE($A42,AC$1),'CP Trade Data'!$D$2:$P$6949,13,FALSE))</f>
        <v>0</v>
      </c>
      <c r="AD42" s="3">
        <f>IF(ISNA(VLOOKUP(CONCATENATE($A42,AD$1),'CP Trade Data'!$D$2:$P$6949,13,FALSE)),AC42,VLOOKUP(CONCATENATE($A42,AD$1),'CP Trade Data'!$D$2:$P$6949,13,FALSE))</f>
        <v>0</v>
      </c>
      <c r="AE42" s="3">
        <f>IF(ISNA(VLOOKUP(CONCATENATE($A42,AE$1),'CP Trade Data'!$D$2:$P$6949,13,FALSE)),AD42,VLOOKUP(CONCATENATE($A42,AE$1),'CP Trade Data'!$D$2:$P$6949,13,FALSE))</f>
        <v>0</v>
      </c>
      <c r="AF42" s="3">
        <f>IF(ISNA(VLOOKUP(CONCATENATE($A42,AF$1),'CP Trade Data'!$D$2:$P$6949,13,FALSE)),AE42,VLOOKUP(CONCATENATE($A42,AF$1),'CP Trade Data'!$D$2:$P$6949,13,FALSE))</f>
        <v>0</v>
      </c>
      <c r="AG42" s="3">
        <f>IF(ISNA(VLOOKUP(CONCATENATE($A42,AG$1),'CP Trade Data'!$D$2:$P$6949,13,FALSE)),AF42,VLOOKUP(CONCATENATE($A42,AG$1),'CP Trade Data'!$D$2:$P$6949,13,FALSE))</f>
        <v>0</v>
      </c>
      <c r="AH42" s="3">
        <f>IF(ISNA(VLOOKUP(CONCATENATE($A42,AH$1),'CP Trade Data'!$D$2:$P$6949,13,FALSE)),AG42,VLOOKUP(CONCATENATE($A42,AH$1),'CP Trade Data'!$D$2:$P$6949,13,FALSE))</f>
        <v>0</v>
      </c>
      <c r="AI42" s="3">
        <f>IF(ISNA(VLOOKUP(CONCATENATE($A42,AI$1),'CP Trade Data'!$D$2:$P$6949,13,FALSE)),AH42,VLOOKUP(CONCATENATE($A42,AI$1),'CP Trade Data'!$D$2:$P$6949,13,FALSE))</f>
        <v>0</v>
      </c>
      <c r="AJ42" s="3">
        <f>IF(ISNA(VLOOKUP(CONCATENATE($A42,AJ$1),'CP Trade Data'!$D$2:$P$6949,13,FALSE)),AI42,VLOOKUP(CONCATENATE($A42,AJ$1),'CP Trade Data'!$D$2:$P$6949,13,FALSE))</f>
        <v>0</v>
      </c>
      <c r="AK42" s="3">
        <f>IF(ISNA(VLOOKUP(CONCATENATE($A42,AK$1),'CP Trade Data'!$D$2:$P$6949,13,FALSE)),AJ42,VLOOKUP(CONCATENATE($A42,AK$1),'CP Trade Data'!$D$2:$P$6949,13,FALSE))</f>
        <v>0</v>
      </c>
      <c r="AL42" s="3">
        <f>IF(ISNA(VLOOKUP(CONCATENATE($A42,AL$1),'CP Trade Data'!$D$2:$P$6949,13,FALSE)),AK42,VLOOKUP(CONCATENATE($A42,AL$1),'CP Trade Data'!$D$2:$P$6949,13,FALSE))</f>
        <v>0</v>
      </c>
      <c r="AM42" s="3">
        <f>IF(ISNA(VLOOKUP(CONCATENATE($A42,AM$1),'CP Trade Data'!$D$2:$P$6949,13,FALSE)),AL42,VLOOKUP(CONCATENATE($A42,AM$1),'CP Trade Data'!$D$2:$P$6949,13,FALSE))</f>
        <v>0</v>
      </c>
      <c r="AN42" s="3">
        <f>IF(ISNA(VLOOKUP(CONCATENATE($A42,AN$1),'CP Trade Data'!$D$2:$P$6949,13,FALSE)),AM42,VLOOKUP(CONCATENATE($A42,AN$1),'CP Trade Data'!$D$2:$P$6949,13,FALSE))</f>
        <v>0</v>
      </c>
      <c r="AO42" s="3">
        <f>IF(ISNA(VLOOKUP(CONCATENATE($A42,AO$1),'CP Trade Data'!$D$2:$P$6949,13,FALSE)),AN42,VLOOKUP(CONCATENATE($A42,AO$1),'CP Trade Data'!$D$2:$P$6949,13,FALSE))</f>
        <v>0</v>
      </c>
      <c r="AP42" s="3">
        <f>IF(ISNA(VLOOKUP(CONCATENATE($A42,AP$1),'CP Trade Data'!$D$2:$P$6949,13,FALSE)),AO42,VLOOKUP(CONCATENATE($A42,AP$1),'CP Trade Data'!$D$2:$P$6949,13,FALSE))</f>
        <v>0</v>
      </c>
      <c r="AQ42" s="3">
        <f>IF(ISNA(VLOOKUP(CONCATENATE($A42,AQ$1),'CP Trade Data'!$D$2:$P$6949,13,FALSE)),AP42,VLOOKUP(CONCATENATE($A42,AQ$1),'CP Trade Data'!$D$2:$P$6949,13,FALSE))</f>
        <v>0</v>
      </c>
      <c r="AR42" s="3">
        <f>IF(ISNA(VLOOKUP(CONCATENATE($A42,AR$1),'CP Trade Data'!$D$2:$P$6949,13,FALSE)),AQ42,VLOOKUP(CONCATENATE($A42,AR$1),'CP Trade Data'!$D$2:$P$6949,13,FALSE))</f>
        <v>0</v>
      </c>
      <c r="AS42" s="3">
        <f>IF(ISNA(VLOOKUP(CONCATENATE($A42,AS$1),'CP Trade Data'!$D$2:$P$6949,13,FALSE)),AR42,VLOOKUP(CONCATENATE($A42,AS$1),'CP Trade Data'!$D$2:$P$6949,13,FALSE))</f>
        <v>0</v>
      </c>
      <c r="AT42" s="3">
        <f>IF(ISNA(VLOOKUP(CONCATENATE($A42,AT$1),'CP Trade Data'!$D$2:$P$6949,13,FALSE)),AS42,VLOOKUP(CONCATENATE($A42,AT$1),'CP Trade Data'!$D$2:$P$6949,13,FALSE))</f>
        <v>0</v>
      </c>
      <c r="AU42" s="3">
        <f>IF(ISNA(VLOOKUP(CONCATENATE($A42,AU$1),'CP Trade Data'!$D$2:$P$6949,13,FALSE)),AT42,VLOOKUP(CONCATENATE($A42,AU$1),'CP Trade Data'!$D$2:$P$6949,13,FALSE))</f>
        <v>0</v>
      </c>
      <c r="AV42" s="3">
        <f>IF(ISNA(VLOOKUP(CONCATENATE($A42,AV$1),'CP Trade Data'!$D$2:$P$6949,13,FALSE)),AU42,VLOOKUP(CONCATENATE($A42,AV$1),'CP Trade Data'!$D$2:$P$6949,13,FALSE))</f>
        <v>0</v>
      </c>
      <c r="AW42" s="3">
        <f>IF(ISNA(VLOOKUP(CONCATENATE($A42,AW$1),'CP Trade Data'!$D$2:$P$6949,13,FALSE)),AV42,VLOOKUP(CONCATENATE($A42,AW$1),'CP Trade Data'!$D$2:$P$6949,13,FALSE))</f>
        <v>0</v>
      </c>
      <c r="AX42" s="3">
        <f>IF(ISNA(VLOOKUP(CONCATENATE($A42,AX$1),'CP Trade Data'!$D$2:$P$6949,13,FALSE)),AW42,VLOOKUP(CONCATENATE($A42,AX$1),'CP Trade Data'!$D$2:$P$6949,13,FALSE))</f>
        <v>0</v>
      </c>
      <c r="AY42" s="3">
        <f>IF(ISNA(VLOOKUP(CONCATENATE($A42,AY$1),'CP Trade Data'!$D$2:$P$6949,13,FALSE)),AX42,VLOOKUP(CONCATENATE($A42,AY$1),'CP Trade Data'!$D$2:$P$6949,13,FALSE))</f>
        <v>0</v>
      </c>
      <c r="AZ42" s="3">
        <f>IF(ISNA(VLOOKUP(CONCATENATE($A42,AZ$1),'CP Trade Data'!$D$2:$P$6949,13,FALSE)),AY42,VLOOKUP(CONCATENATE($A42,AZ$1),'CP Trade Data'!$D$2:$P$6949,13,FALSE))</f>
        <v>0</v>
      </c>
      <c r="BA42" s="3">
        <f>IF(ISNA(VLOOKUP(CONCATENATE($A42,BA$1),'CP Trade Data'!$D$2:$P$6949,13,FALSE)),AZ42,VLOOKUP(CONCATENATE($A42,BA$1),'CP Trade Data'!$D$2:$P$6949,13,FALSE))</f>
        <v>0</v>
      </c>
      <c r="BB42" s="3">
        <f>IF(ISNA(VLOOKUP(CONCATENATE($A42,BB$1),'CP Trade Data'!$D$2:$P$6949,13,FALSE)),BA42,VLOOKUP(CONCATENATE($A42,BB$1),'CP Trade Data'!$D$2:$P$6949,13,FALSE))</f>
        <v>0</v>
      </c>
      <c r="BC42" s="3">
        <f>IF(ISNA(VLOOKUP(CONCATENATE($A42,BC$1),'CP Trade Data'!$D$2:$P$6949,13,FALSE)),BB42,VLOOKUP(CONCATENATE($A42,BC$1),'CP Trade Data'!$D$2:$P$6949,13,FALSE))</f>
        <v>0</v>
      </c>
      <c r="BD42" s="3">
        <f>IF(ISNA(VLOOKUP(CONCATENATE($A42,BD$1),'CP Trade Data'!$D$2:$P$6949,13,FALSE)),BC42,VLOOKUP(CONCATENATE($A42,BD$1),'CP Trade Data'!$D$2:$P$6949,13,FALSE))</f>
        <v>0</v>
      </c>
      <c r="BE42" s="3">
        <f>IF(ISNA(VLOOKUP(CONCATENATE($A42,BE$1),'CP Trade Data'!$D$2:$P$6949,13,FALSE)),BD42,VLOOKUP(CONCATENATE($A42,BE$1),'CP Trade Data'!$D$2:$P$6949,13,FALSE))</f>
        <v>0</v>
      </c>
      <c r="BF42" s="3">
        <f>IF(ISNA(VLOOKUP(CONCATENATE($A42,BF$1),'CP Trade Data'!$D$2:$P$6949,13,FALSE)),BE42,VLOOKUP(CONCATENATE($A42,BF$1),'CP Trade Data'!$D$2:$P$6949,13,FALSE))</f>
        <v>0</v>
      </c>
      <c r="BG42" s="3">
        <f>IF(ISNA(VLOOKUP(CONCATENATE($A42,BG$1),'CP Trade Data'!$D$2:$P$6949,13,FALSE)),BF42,VLOOKUP(CONCATENATE($A42,BG$1),'CP Trade Data'!$D$2:$P$6949,13,FALSE))</f>
        <v>0</v>
      </c>
      <c r="BH42" s="3">
        <f>IF(ISNA(VLOOKUP(CONCATENATE($A42,BH$1),'CP Trade Data'!$D$2:$P$6949,13,FALSE)),BG42,VLOOKUP(CONCATENATE($A42,BH$1),'CP Trade Data'!$D$2:$P$6949,13,FALSE))</f>
        <v>0</v>
      </c>
      <c r="BI42" s="3">
        <f>IF(ISNA(VLOOKUP(CONCATENATE($A42,BI$1),'CP Trade Data'!$D$2:$P$6949,13,FALSE)),BH42,VLOOKUP(CONCATENATE($A42,BI$1),'CP Trade Data'!$D$2:$P$6949,13,FALSE))</f>
        <v>0</v>
      </c>
      <c r="BJ42" s="3">
        <f>IF(ISNA(VLOOKUP(CONCATENATE($A42,BJ$1),'CP Trade Data'!$D$2:$P$6949,13,FALSE)),BI42,VLOOKUP(CONCATENATE($A42,BJ$1),'CP Trade Data'!$D$2:$P$6949,13,FALSE))</f>
        <v>3145</v>
      </c>
      <c r="BK42" s="3">
        <f>IF(ISNA(VLOOKUP(CONCATENATE($A42,BK$1),'CP Trade Data'!$D$2:$P$6949,13,FALSE)),BJ42,VLOOKUP(CONCATENATE($A42,BK$1),'CP Trade Data'!$D$2:$P$6949,13,FALSE))</f>
        <v>8536</v>
      </c>
    </row>
    <row r="43" spans="1:63" x14ac:dyDescent="0.25">
      <c r="A43">
        <v>108</v>
      </c>
      <c r="B43" t="s">
        <v>47</v>
      </c>
      <c r="C43" s="3">
        <f>IF(ISNA(VLOOKUP(CONCATENATE($A43,C$1),'CP Trade Data'!$D$2:$P$6949,13,FALSE)),0,VLOOKUP(CONCATENATE($A43,C$1),'CP Trade Data'!$D$2:$P$6949,13,FALSE))</f>
        <v>0</v>
      </c>
      <c r="D43" s="3">
        <f>IF(ISNA(VLOOKUP(CONCATENATE($A43,D$1),'CP Trade Data'!$D$2:$P$6949,13,FALSE)),C43,VLOOKUP(CONCATENATE($A43,D$1),'CP Trade Data'!$D$2:$P$6949,13,FALSE))</f>
        <v>0</v>
      </c>
      <c r="E43" s="3">
        <f>IF(ISNA(VLOOKUP(CONCATENATE($A43,E$1),'CP Trade Data'!$D$2:$P$6949,13,FALSE)),D43,VLOOKUP(CONCATENATE($A43,E$1),'CP Trade Data'!$D$2:$P$6949,13,FALSE))</f>
        <v>0</v>
      </c>
      <c r="F43" s="3">
        <f>IF(ISNA(VLOOKUP(CONCATENATE($A43,F$1),'CP Trade Data'!$D$2:$P$6949,13,FALSE)),E43,VLOOKUP(CONCATENATE($A43,F$1),'CP Trade Data'!$D$2:$P$6949,13,FALSE))</f>
        <v>0</v>
      </c>
      <c r="G43" s="3">
        <f>IF(ISNA(VLOOKUP(CONCATENATE($A43,G$1),'CP Trade Data'!$D$2:$P$6949,13,FALSE)),F43,VLOOKUP(CONCATENATE($A43,G$1),'CP Trade Data'!$D$2:$P$6949,13,FALSE))</f>
        <v>0</v>
      </c>
      <c r="H43" s="3">
        <f>IF(ISNA(VLOOKUP(CONCATENATE($A43,H$1),'CP Trade Data'!$D$2:$P$6949,13,FALSE)),G43,VLOOKUP(CONCATENATE($A43,H$1),'CP Trade Data'!$D$2:$P$6949,13,FALSE))</f>
        <v>0</v>
      </c>
      <c r="I43" s="3">
        <f>IF(ISNA(VLOOKUP(CONCATENATE($A43,I$1),'CP Trade Data'!$D$2:$P$6949,13,FALSE)),H43,VLOOKUP(CONCATENATE($A43,I$1),'CP Trade Data'!$D$2:$P$6949,13,FALSE))</f>
        <v>0</v>
      </c>
      <c r="J43" s="3">
        <f>IF(ISNA(VLOOKUP(CONCATENATE($A43,J$1),'CP Trade Data'!$D$2:$P$6949,13,FALSE)),I43,VLOOKUP(CONCATENATE($A43,J$1),'CP Trade Data'!$D$2:$P$6949,13,FALSE))</f>
        <v>0</v>
      </c>
      <c r="K43" s="3">
        <f>IF(ISNA(VLOOKUP(CONCATENATE($A43,K$1),'CP Trade Data'!$D$2:$P$6949,13,FALSE)),J43,VLOOKUP(CONCATENATE($A43,K$1),'CP Trade Data'!$D$2:$P$6949,13,FALSE))</f>
        <v>0</v>
      </c>
      <c r="L43" s="3">
        <f>IF(ISNA(VLOOKUP(CONCATENATE($A43,L$1),'CP Trade Data'!$D$2:$P$6949,13,FALSE)),K43,VLOOKUP(CONCATENATE($A43,L$1),'CP Trade Data'!$D$2:$P$6949,13,FALSE))</f>
        <v>0</v>
      </c>
      <c r="M43" s="3">
        <f>IF(ISNA(VLOOKUP(CONCATENATE($A43,M$1),'CP Trade Data'!$D$2:$P$6949,13,FALSE)),L43,VLOOKUP(CONCATENATE($A43,M$1),'CP Trade Data'!$D$2:$P$6949,13,FALSE))</f>
        <v>0</v>
      </c>
      <c r="N43" s="3">
        <f>IF(ISNA(VLOOKUP(CONCATENATE($A43,N$1),'CP Trade Data'!$D$2:$P$6949,13,FALSE)),M43,VLOOKUP(CONCATENATE($A43,N$1),'CP Trade Data'!$D$2:$P$6949,13,FALSE))</f>
        <v>0</v>
      </c>
      <c r="O43" s="3">
        <f>IF(ISNA(VLOOKUP(CONCATENATE($A43,O$1),'CP Trade Data'!$D$2:$P$6949,13,FALSE)),N43,VLOOKUP(CONCATENATE($A43,O$1),'CP Trade Data'!$D$2:$P$6949,13,FALSE))</f>
        <v>0</v>
      </c>
      <c r="P43" s="3">
        <f>IF(ISNA(VLOOKUP(CONCATENATE($A43,P$1),'CP Trade Data'!$D$2:$P$6949,13,FALSE)),O43,VLOOKUP(CONCATENATE($A43,P$1),'CP Trade Data'!$D$2:$P$6949,13,FALSE))</f>
        <v>0</v>
      </c>
      <c r="Q43" s="3">
        <f>IF(ISNA(VLOOKUP(CONCATENATE($A43,Q$1),'CP Trade Data'!$D$2:$P$6949,13,FALSE)),P43,VLOOKUP(CONCATENATE($A43,Q$1),'CP Trade Data'!$D$2:$P$6949,13,FALSE))</f>
        <v>0</v>
      </c>
      <c r="R43" s="3">
        <f>IF(ISNA(VLOOKUP(CONCATENATE($A43,R$1),'CP Trade Data'!$D$2:$P$6949,13,FALSE)),Q43,VLOOKUP(CONCATENATE($A43,R$1),'CP Trade Data'!$D$2:$P$6949,13,FALSE))</f>
        <v>0</v>
      </c>
      <c r="S43" s="3">
        <f>IF(ISNA(VLOOKUP(CONCATENATE($A43,S$1),'CP Trade Data'!$D$2:$P$6949,13,FALSE)),R43,VLOOKUP(CONCATENATE($A43,S$1),'CP Trade Data'!$D$2:$P$6949,13,FALSE))</f>
        <v>0</v>
      </c>
      <c r="T43" s="3">
        <f>IF(ISNA(VLOOKUP(CONCATENATE($A43,T$1),'CP Trade Data'!$D$2:$P$6949,13,FALSE)),S43,VLOOKUP(CONCATENATE($A43,T$1),'CP Trade Data'!$D$2:$P$6949,13,FALSE))</f>
        <v>0</v>
      </c>
      <c r="U43" s="3">
        <f>IF(ISNA(VLOOKUP(CONCATENATE($A43,U$1),'CP Trade Data'!$D$2:$P$6949,13,FALSE)),T43,VLOOKUP(CONCATENATE($A43,U$1),'CP Trade Data'!$D$2:$P$6949,13,FALSE))</f>
        <v>0</v>
      </c>
      <c r="V43" s="3">
        <f>IF(ISNA(VLOOKUP(CONCATENATE($A43,V$1),'CP Trade Data'!$D$2:$P$6949,13,FALSE)),U43,VLOOKUP(CONCATENATE($A43,V$1),'CP Trade Data'!$D$2:$P$6949,13,FALSE))</f>
        <v>0</v>
      </c>
      <c r="W43" s="3">
        <f>IF(ISNA(VLOOKUP(CONCATENATE($A43,W$1),'CP Trade Data'!$D$2:$P$6949,13,FALSE)),V43,VLOOKUP(CONCATENATE($A43,W$1),'CP Trade Data'!$D$2:$P$6949,13,FALSE))</f>
        <v>0</v>
      </c>
      <c r="X43" s="3">
        <f>IF(ISNA(VLOOKUP(CONCATENATE($A43,X$1),'CP Trade Data'!$D$2:$P$6949,13,FALSE)),W43,VLOOKUP(CONCATENATE($A43,X$1),'CP Trade Data'!$D$2:$P$6949,13,FALSE))</f>
        <v>0</v>
      </c>
      <c r="Y43" s="3">
        <f>IF(ISNA(VLOOKUP(CONCATENATE($A43,Y$1),'CP Trade Data'!$D$2:$P$6949,13,FALSE)),X43,VLOOKUP(CONCATENATE($A43,Y$1),'CP Trade Data'!$D$2:$P$6949,13,FALSE))</f>
        <v>0</v>
      </c>
      <c r="Z43" s="3">
        <f>IF(ISNA(VLOOKUP(CONCATENATE($A43,Z$1),'CP Trade Data'!$D$2:$P$6949,13,FALSE)),Y43,VLOOKUP(CONCATENATE($A43,Z$1),'CP Trade Data'!$D$2:$P$6949,13,FALSE))</f>
        <v>0</v>
      </c>
      <c r="AA43" s="3">
        <f>IF(ISNA(VLOOKUP(CONCATENATE($A43,AA$1),'CP Trade Data'!$D$2:$P$6949,13,FALSE)),Z43,VLOOKUP(CONCATENATE($A43,AA$1),'CP Trade Data'!$D$2:$P$6949,13,FALSE))</f>
        <v>0</v>
      </c>
      <c r="AB43" s="3">
        <f>IF(ISNA(VLOOKUP(CONCATENATE($A43,AB$1),'CP Trade Data'!$D$2:$P$6949,13,FALSE)),AA43,VLOOKUP(CONCATENATE($A43,AB$1),'CP Trade Data'!$D$2:$P$6949,13,FALSE))</f>
        <v>0</v>
      </c>
      <c r="AC43" s="3">
        <f>IF(ISNA(VLOOKUP(CONCATENATE($A43,AC$1),'CP Trade Data'!$D$2:$P$6949,13,FALSE)),AB43,VLOOKUP(CONCATENATE($A43,AC$1),'CP Trade Data'!$D$2:$P$6949,13,FALSE))</f>
        <v>0</v>
      </c>
      <c r="AD43" s="3">
        <f>IF(ISNA(VLOOKUP(CONCATENATE($A43,AD$1),'CP Trade Data'!$D$2:$P$6949,13,FALSE)),AC43,VLOOKUP(CONCATENATE($A43,AD$1),'CP Trade Data'!$D$2:$P$6949,13,FALSE))</f>
        <v>0</v>
      </c>
      <c r="AE43" s="3">
        <f>IF(ISNA(VLOOKUP(CONCATENATE($A43,AE$1),'CP Trade Data'!$D$2:$P$6949,13,FALSE)),AD43,VLOOKUP(CONCATENATE($A43,AE$1),'CP Trade Data'!$D$2:$P$6949,13,FALSE))</f>
        <v>0</v>
      </c>
      <c r="AF43" s="3">
        <f>IF(ISNA(VLOOKUP(CONCATENATE($A43,AF$1),'CP Trade Data'!$D$2:$P$6949,13,FALSE)),AE43,VLOOKUP(CONCATENATE($A43,AF$1),'CP Trade Data'!$D$2:$P$6949,13,FALSE))</f>
        <v>0</v>
      </c>
      <c r="AG43" s="3">
        <f>IF(ISNA(VLOOKUP(CONCATENATE($A43,AG$1),'CP Trade Data'!$D$2:$P$6949,13,FALSE)),AF43,VLOOKUP(CONCATENATE($A43,AG$1),'CP Trade Data'!$D$2:$P$6949,13,FALSE))</f>
        <v>0</v>
      </c>
      <c r="AH43" s="3">
        <f>IF(ISNA(VLOOKUP(CONCATENATE($A43,AH$1),'CP Trade Data'!$D$2:$P$6949,13,FALSE)),AG43,VLOOKUP(CONCATENATE($A43,AH$1),'CP Trade Data'!$D$2:$P$6949,13,FALSE))</f>
        <v>0</v>
      </c>
      <c r="AI43" s="3">
        <f>IF(ISNA(VLOOKUP(CONCATENATE($A43,AI$1),'CP Trade Data'!$D$2:$P$6949,13,FALSE)),AH43,VLOOKUP(CONCATENATE($A43,AI$1),'CP Trade Data'!$D$2:$P$6949,13,FALSE))</f>
        <v>0</v>
      </c>
      <c r="AJ43" s="3">
        <f>IF(ISNA(VLOOKUP(CONCATENATE($A43,AJ$1),'CP Trade Data'!$D$2:$P$6949,13,FALSE)),AI43,VLOOKUP(CONCATENATE($A43,AJ$1),'CP Trade Data'!$D$2:$P$6949,13,FALSE))</f>
        <v>0</v>
      </c>
      <c r="AK43" s="3">
        <f>IF(ISNA(VLOOKUP(CONCATENATE($A43,AK$1),'CP Trade Data'!$D$2:$P$6949,13,FALSE)),AJ43,VLOOKUP(CONCATENATE($A43,AK$1),'CP Trade Data'!$D$2:$P$6949,13,FALSE))</f>
        <v>0</v>
      </c>
      <c r="AL43" s="3">
        <f>IF(ISNA(VLOOKUP(CONCATENATE($A43,AL$1),'CP Trade Data'!$D$2:$P$6949,13,FALSE)),AK43,VLOOKUP(CONCATENATE($A43,AL$1),'CP Trade Data'!$D$2:$P$6949,13,FALSE))</f>
        <v>0</v>
      </c>
      <c r="AM43" s="3">
        <f>IF(ISNA(VLOOKUP(CONCATENATE($A43,AM$1),'CP Trade Data'!$D$2:$P$6949,13,FALSE)),AL43,VLOOKUP(CONCATENATE($A43,AM$1),'CP Trade Data'!$D$2:$P$6949,13,FALSE))</f>
        <v>0</v>
      </c>
      <c r="AN43" s="3">
        <f>IF(ISNA(VLOOKUP(CONCATENATE($A43,AN$1),'CP Trade Data'!$D$2:$P$6949,13,FALSE)),AM43,VLOOKUP(CONCATENATE($A43,AN$1),'CP Trade Data'!$D$2:$P$6949,13,FALSE))</f>
        <v>0</v>
      </c>
      <c r="AO43" s="3">
        <f>IF(ISNA(VLOOKUP(CONCATENATE($A43,AO$1),'CP Trade Data'!$D$2:$P$6949,13,FALSE)),AN43,VLOOKUP(CONCATENATE($A43,AO$1),'CP Trade Data'!$D$2:$P$6949,13,FALSE))</f>
        <v>0</v>
      </c>
      <c r="AP43" s="3">
        <f>IF(ISNA(VLOOKUP(CONCATENATE($A43,AP$1),'CP Trade Data'!$D$2:$P$6949,13,FALSE)),AO43,VLOOKUP(CONCATENATE($A43,AP$1),'CP Trade Data'!$D$2:$P$6949,13,FALSE))</f>
        <v>0</v>
      </c>
      <c r="AQ43" s="3">
        <f>IF(ISNA(VLOOKUP(CONCATENATE($A43,AQ$1),'CP Trade Data'!$D$2:$P$6949,13,FALSE)),AP43,VLOOKUP(CONCATENATE($A43,AQ$1),'CP Trade Data'!$D$2:$P$6949,13,FALSE))</f>
        <v>0</v>
      </c>
      <c r="AR43" s="3">
        <f>IF(ISNA(VLOOKUP(CONCATENATE($A43,AR$1),'CP Trade Data'!$D$2:$P$6949,13,FALSE)),AQ43,VLOOKUP(CONCATENATE($A43,AR$1),'CP Trade Data'!$D$2:$P$6949,13,FALSE))</f>
        <v>0</v>
      </c>
      <c r="AS43" s="3">
        <f>IF(ISNA(VLOOKUP(CONCATENATE($A43,AS$1),'CP Trade Data'!$D$2:$P$6949,13,FALSE)),AR43,VLOOKUP(CONCATENATE($A43,AS$1),'CP Trade Data'!$D$2:$P$6949,13,FALSE))</f>
        <v>0</v>
      </c>
      <c r="AT43" s="3">
        <f>IF(ISNA(VLOOKUP(CONCATENATE($A43,AT$1),'CP Trade Data'!$D$2:$P$6949,13,FALSE)),AS43,VLOOKUP(CONCATENATE($A43,AT$1),'CP Trade Data'!$D$2:$P$6949,13,FALSE))</f>
        <v>0</v>
      </c>
      <c r="AU43" s="3">
        <f>IF(ISNA(VLOOKUP(CONCATENATE($A43,AU$1),'CP Trade Data'!$D$2:$P$6949,13,FALSE)),AT43,VLOOKUP(CONCATENATE($A43,AU$1),'CP Trade Data'!$D$2:$P$6949,13,FALSE))</f>
        <v>0</v>
      </c>
      <c r="AV43" s="3">
        <f>IF(ISNA(VLOOKUP(CONCATENATE($A43,AV$1),'CP Trade Data'!$D$2:$P$6949,13,FALSE)),AU43,VLOOKUP(CONCATENATE($A43,AV$1),'CP Trade Data'!$D$2:$P$6949,13,FALSE))</f>
        <v>0</v>
      </c>
      <c r="AW43" s="3">
        <f>IF(ISNA(VLOOKUP(CONCATENATE($A43,AW$1),'CP Trade Data'!$D$2:$P$6949,13,FALSE)),AV43,VLOOKUP(CONCATENATE($A43,AW$1),'CP Trade Data'!$D$2:$P$6949,13,FALSE))</f>
        <v>0</v>
      </c>
      <c r="AX43" s="3">
        <f>IF(ISNA(VLOOKUP(CONCATENATE($A43,AX$1),'CP Trade Data'!$D$2:$P$6949,13,FALSE)),AW43,VLOOKUP(CONCATENATE($A43,AX$1),'CP Trade Data'!$D$2:$P$6949,13,FALSE))</f>
        <v>0</v>
      </c>
      <c r="AY43" s="3">
        <f>IF(ISNA(VLOOKUP(CONCATENATE($A43,AY$1),'CP Trade Data'!$D$2:$P$6949,13,FALSE)),AX43,VLOOKUP(CONCATENATE($A43,AY$1),'CP Trade Data'!$D$2:$P$6949,13,FALSE))</f>
        <v>0</v>
      </c>
      <c r="AZ43" s="3">
        <f>IF(ISNA(VLOOKUP(CONCATENATE($A43,AZ$1),'CP Trade Data'!$D$2:$P$6949,13,FALSE)),AY43,VLOOKUP(CONCATENATE($A43,AZ$1),'CP Trade Data'!$D$2:$P$6949,13,FALSE))</f>
        <v>0</v>
      </c>
      <c r="BA43" s="3">
        <f>IF(ISNA(VLOOKUP(CONCATENATE($A43,BA$1),'CP Trade Data'!$D$2:$P$6949,13,FALSE)),AZ43,VLOOKUP(CONCATENATE($A43,BA$1),'CP Trade Data'!$D$2:$P$6949,13,FALSE))</f>
        <v>0</v>
      </c>
      <c r="BB43" s="3">
        <f>IF(ISNA(VLOOKUP(CONCATENATE($A43,BB$1),'CP Trade Data'!$D$2:$P$6949,13,FALSE)),BA43,VLOOKUP(CONCATENATE($A43,BB$1),'CP Trade Data'!$D$2:$P$6949,13,FALSE))</f>
        <v>0</v>
      </c>
      <c r="BC43" s="3">
        <f>IF(ISNA(VLOOKUP(CONCATENATE($A43,BC$1),'CP Trade Data'!$D$2:$P$6949,13,FALSE)),BB43,VLOOKUP(CONCATENATE($A43,BC$1),'CP Trade Data'!$D$2:$P$6949,13,FALSE))</f>
        <v>0</v>
      </c>
      <c r="BD43" s="3">
        <f>IF(ISNA(VLOOKUP(CONCATENATE($A43,BD$1),'CP Trade Data'!$D$2:$P$6949,13,FALSE)),BC43,VLOOKUP(CONCATENATE($A43,BD$1),'CP Trade Data'!$D$2:$P$6949,13,FALSE))</f>
        <v>0</v>
      </c>
      <c r="BE43" s="3">
        <f>IF(ISNA(VLOOKUP(CONCATENATE($A43,BE$1),'CP Trade Data'!$D$2:$P$6949,13,FALSE)),BD43,VLOOKUP(CONCATENATE($A43,BE$1),'CP Trade Data'!$D$2:$P$6949,13,FALSE))</f>
        <v>0</v>
      </c>
      <c r="BF43" s="3">
        <f>IF(ISNA(VLOOKUP(CONCATENATE($A43,BF$1),'CP Trade Data'!$D$2:$P$6949,13,FALSE)),BE43,VLOOKUP(CONCATENATE($A43,BF$1),'CP Trade Data'!$D$2:$P$6949,13,FALSE))</f>
        <v>0</v>
      </c>
      <c r="BG43" s="3">
        <f>IF(ISNA(VLOOKUP(CONCATENATE($A43,BG$1),'CP Trade Data'!$D$2:$P$6949,13,FALSE)),BF43,VLOOKUP(CONCATENATE($A43,BG$1),'CP Trade Data'!$D$2:$P$6949,13,FALSE))</f>
        <v>0</v>
      </c>
      <c r="BH43" s="3">
        <f>IF(ISNA(VLOOKUP(CONCATENATE($A43,BH$1),'CP Trade Data'!$D$2:$P$6949,13,FALSE)),BG43,VLOOKUP(CONCATENATE($A43,BH$1),'CP Trade Data'!$D$2:$P$6949,13,FALSE))</f>
        <v>0</v>
      </c>
      <c r="BI43" s="3">
        <f>IF(ISNA(VLOOKUP(CONCATENATE($A43,BI$1),'CP Trade Data'!$D$2:$P$6949,13,FALSE)),BH43,VLOOKUP(CONCATENATE($A43,BI$1),'CP Trade Data'!$D$2:$P$6949,13,FALSE))</f>
        <v>0</v>
      </c>
      <c r="BJ43" s="3">
        <f>IF(ISNA(VLOOKUP(CONCATENATE($A43,BJ$1),'CP Trade Data'!$D$2:$P$6949,13,FALSE)),BI43,VLOOKUP(CONCATENATE($A43,BJ$1),'CP Trade Data'!$D$2:$P$6949,13,FALSE))</f>
        <v>0</v>
      </c>
      <c r="BK43" s="3">
        <f>IF(ISNA(VLOOKUP(CONCATENATE($A43,BK$1),'CP Trade Data'!$D$2:$P$6949,13,FALSE)),BJ43,VLOOKUP(CONCATENATE($A43,BK$1),'CP Trade Data'!$D$2:$P$6949,13,FALSE))</f>
        <v>0</v>
      </c>
    </row>
    <row r="44" spans="1:63" x14ac:dyDescent="0.25">
      <c r="A44">
        <v>6157</v>
      </c>
      <c r="B44" t="s">
        <v>48</v>
      </c>
      <c r="C44" s="3">
        <f>IF(ISNA(VLOOKUP(CONCATENATE($A44,C$1),'CP Trade Data'!$D$2:$P$6949,13,FALSE)),0,VLOOKUP(CONCATENATE($A44,C$1),'CP Trade Data'!$D$2:$P$6949,13,FALSE))</f>
        <v>0</v>
      </c>
      <c r="D44" s="3">
        <f>IF(ISNA(VLOOKUP(CONCATENATE($A44,D$1),'CP Trade Data'!$D$2:$P$6949,13,FALSE)),C44,VLOOKUP(CONCATENATE($A44,D$1),'CP Trade Data'!$D$2:$P$6949,13,FALSE))</f>
        <v>0</v>
      </c>
      <c r="E44" s="3">
        <f>IF(ISNA(VLOOKUP(CONCATENATE($A44,E$1),'CP Trade Data'!$D$2:$P$6949,13,FALSE)),D44,VLOOKUP(CONCATENATE($A44,E$1),'CP Trade Data'!$D$2:$P$6949,13,FALSE))</f>
        <v>3036181</v>
      </c>
      <c r="F44" s="3">
        <f>IF(ISNA(VLOOKUP(CONCATENATE($A44,F$1),'CP Trade Data'!$D$2:$P$6949,13,FALSE)),E44,VLOOKUP(CONCATENATE($A44,F$1),'CP Trade Data'!$D$2:$P$6949,13,FALSE))</f>
        <v>4472120</v>
      </c>
      <c r="G44" s="3">
        <f>IF(ISNA(VLOOKUP(CONCATENATE($A44,G$1),'CP Trade Data'!$D$2:$P$6949,13,FALSE)),F44,VLOOKUP(CONCATENATE($A44,G$1),'CP Trade Data'!$D$2:$P$6949,13,FALSE))</f>
        <v>4579090</v>
      </c>
      <c r="H44" s="3">
        <f>IF(ISNA(VLOOKUP(CONCATENATE($A44,H$1),'CP Trade Data'!$D$2:$P$6949,13,FALSE)),G44,VLOOKUP(CONCATENATE($A44,H$1),'CP Trade Data'!$D$2:$P$6949,13,FALSE))</f>
        <v>4579090</v>
      </c>
      <c r="I44" s="3">
        <f>IF(ISNA(VLOOKUP(CONCATENATE($A44,I$1),'CP Trade Data'!$D$2:$P$6949,13,FALSE)),H44,VLOOKUP(CONCATENATE($A44,I$1),'CP Trade Data'!$D$2:$P$6949,13,FALSE))</f>
        <v>4579090</v>
      </c>
      <c r="J44" s="3">
        <f>IF(ISNA(VLOOKUP(CONCATENATE($A44,J$1),'CP Trade Data'!$D$2:$P$6949,13,FALSE)),I44,VLOOKUP(CONCATENATE($A44,J$1),'CP Trade Data'!$D$2:$P$6949,13,FALSE))</f>
        <v>4579090</v>
      </c>
      <c r="K44" s="3">
        <f>IF(ISNA(VLOOKUP(CONCATENATE($A44,K$1),'CP Trade Data'!$D$2:$P$6949,13,FALSE)),J44,VLOOKUP(CONCATENATE($A44,K$1),'CP Trade Data'!$D$2:$P$6949,13,FALSE))</f>
        <v>7168652</v>
      </c>
      <c r="L44" s="3">
        <f>IF(ISNA(VLOOKUP(CONCATENATE($A44,L$1),'CP Trade Data'!$D$2:$P$6949,13,FALSE)),K44,VLOOKUP(CONCATENATE($A44,L$1),'CP Trade Data'!$D$2:$P$6949,13,FALSE))</f>
        <v>7924714</v>
      </c>
      <c r="M44" s="3">
        <f>IF(ISNA(VLOOKUP(CONCATENATE($A44,M$1),'CP Trade Data'!$D$2:$P$6949,13,FALSE)),L44,VLOOKUP(CONCATENATE($A44,M$1),'CP Trade Data'!$D$2:$P$6949,13,FALSE))</f>
        <v>4649906</v>
      </c>
      <c r="N44" s="3">
        <f>IF(ISNA(VLOOKUP(CONCATENATE($A44,N$1),'CP Trade Data'!$D$2:$P$6949,13,FALSE)),M44,VLOOKUP(CONCATENATE($A44,N$1),'CP Trade Data'!$D$2:$P$6949,13,FALSE))</f>
        <v>7616281</v>
      </c>
      <c r="O44" s="3">
        <f>IF(ISNA(VLOOKUP(CONCATENATE($A44,O$1),'CP Trade Data'!$D$2:$P$6949,13,FALSE)),N44,VLOOKUP(CONCATENATE($A44,O$1),'CP Trade Data'!$D$2:$P$6949,13,FALSE))</f>
        <v>7616281</v>
      </c>
      <c r="P44" s="3">
        <f>IF(ISNA(VLOOKUP(CONCATENATE($A44,P$1),'CP Trade Data'!$D$2:$P$6949,13,FALSE)),O44,VLOOKUP(CONCATENATE($A44,P$1),'CP Trade Data'!$D$2:$P$6949,13,FALSE))</f>
        <v>7616281</v>
      </c>
      <c r="Q44" s="3">
        <f>IF(ISNA(VLOOKUP(CONCATENATE($A44,Q$1),'CP Trade Data'!$D$2:$P$6949,13,FALSE)),P44,VLOOKUP(CONCATENATE($A44,Q$1),'CP Trade Data'!$D$2:$P$6949,13,FALSE))</f>
        <v>7485952</v>
      </c>
      <c r="R44" s="3">
        <f>IF(ISNA(VLOOKUP(CONCATENATE($A44,R$1),'CP Trade Data'!$D$2:$P$6949,13,FALSE)),Q44,VLOOKUP(CONCATENATE($A44,R$1),'CP Trade Data'!$D$2:$P$6949,13,FALSE))</f>
        <v>7454506</v>
      </c>
      <c r="S44" s="3">
        <f>IF(ISNA(VLOOKUP(CONCATENATE($A44,S$1),'CP Trade Data'!$D$2:$P$6949,13,FALSE)),R44,VLOOKUP(CONCATENATE($A44,S$1),'CP Trade Data'!$D$2:$P$6949,13,FALSE))</f>
        <v>7441943</v>
      </c>
      <c r="T44" s="3">
        <f>IF(ISNA(VLOOKUP(CONCATENATE($A44,T$1),'CP Trade Data'!$D$2:$P$6949,13,FALSE)),S44,VLOOKUP(CONCATENATE($A44,T$1),'CP Trade Data'!$D$2:$P$6949,13,FALSE))</f>
        <v>7366004</v>
      </c>
      <c r="U44" s="3">
        <f>IF(ISNA(VLOOKUP(CONCATENATE($A44,U$1),'CP Trade Data'!$D$2:$P$6949,13,FALSE)),T44,VLOOKUP(CONCATENATE($A44,U$1),'CP Trade Data'!$D$2:$P$6949,13,FALSE))</f>
        <v>7504688</v>
      </c>
      <c r="V44" s="3">
        <f>IF(ISNA(VLOOKUP(CONCATENATE($A44,V$1),'CP Trade Data'!$D$2:$P$6949,13,FALSE)),U44,VLOOKUP(CONCATENATE($A44,V$1),'CP Trade Data'!$D$2:$P$6949,13,FALSE))</f>
        <v>7504688</v>
      </c>
      <c r="W44" s="3">
        <f>IF(ISNA(VLOOKUP(CONCATENATE($A44,W$1),'CP Trade Data'!$D$2:$P$6949,13,FALSE)),V44,VLOOKUP(CONCATENATE($A44,W$1),'CP Trade Data'!$D$2:$P$6949,13,FALSE))</f>
        <v>7504688</v>
      </c>
      <c r="X44" s="3">
        <f>IF(ISNA(VLOOKUP(CONCATENATE($A44,X$1),'CP Trade Data'!$D$2:$P$6949,13,FALSE)),W44,VLOOKUP(CONCATENATE($A44,X$1),'CP Trade Data'!$D$2:$P$6949,13,FALSE))</f>
        <v>7628144</v>
      </c>
      <c r="Y44" s="3">
        <f>IF(ISNA(VLOOKUP(CONCATENATE($A44,Y$1),'CP Trade Data'!$D$2:$P$6949,13,FALSE)),X44,VLOOKUP(CONCATENATE($A44,Y$1),'CP Trade Data'!$D$2:$P$6949,13,FALSE))</f>
        <v>7553496</v>
      </c>
      <c r="Z44" s="3">
        <f>IF(ISNA(VLOOKUP(CONCATENATE($A44,Z$1),'CP Trade Data'!$D$2:$P$6949,13,FALSE)),Y44,VLOOKUP(CONCATENATE($A44,Z$1),'CP Trade Data'!$D$2:$P$6949,13,FALSE))</f>
        <v>7568217</v>
      </c>
      <c r="AA44" s="3">
        <f>IF(ISNA(VLOOKUP(CONCATENATE($A44,AA$1),'CP Trade Data'!$D$2:$P$6949,13,FALSE)),Z44,VLOOKUP(CONCATENATE($A44,AA$1),'CP Trade Data'!$D$2:$P$6949,13,FALSE))</f>
        <v>7705870</v>
      </c>
      <c r="AB44" s="3">
        <f>IF(ISNA(VLOOKUP(CONCATENATE($A44,AB$1),'CP Trade Data'!$D$2:$P$6949,13,FALSE)),AA44,VLOOKUP(CONCATENATE($A44,AB$1),'CP Trade Data'!$D$2:$P$6949,13,FALSE))</f>
        <v>6904555</v>
      </c>
      <c r="AC44" s="3">
        <f>IF(ISNA(VLOOKUP(CONCATENATE($A44,AC$1),'CP Trade Data'!$D$2:$P$6949,13,FALSE)),AB44,VLOOKUP(CONCATENATE($A44,AC$1),'CP Trade Data'!$D$2:$P$6949,13,FALSE))</f>
        <v>6904555</v>
      </c>
      <c r="AD44" s="3">
        <f>IF(ISNA(VLOOKUP(CONCATENATE($A44,AD$1),'CP Trade Data'!$D$2:$P$6949,13,FALSE)),AC44,VLOOKUP(CONCATENATE($A44,AD$1),'CP Trade Data'!$D$2:$P$6949,13,FALSE))</f>
        <v>6904555</v>
      </c>
      <c r="AE44" s="3">
        <f>IF(ISNA(VLOOKUP(CONCATENATE($A44,AE$1),'CP Trade Data'!$D$2:$P$6949,13,FALSE)),AD44,VLOOKUP(CONCATENATE($A44,AE$1),'CP Trade Data'!$D$2:$P$6949,13,FALSE))</f>
        <v>9212047</v>
      </c>
      <c r="AF44" s="3">
        <f>IF(ISNA(VLOOKUP(CONCATENATE($A44,AF$1),'CP Trade Data'!$D$2:$P$6949,13,FALSE)),AE44,VLOOKUP(CONCATENATE($A44,AF$1),'CP Trade Data'!$D$2:$P$6949,13,FALSE))</f>
        <v>8658623</v>
      </c>
      <c r="AG44" s="3">
        <f>IF(ISNA(VLOOKUP(CONCATENATE($A44,AG$1),'CP Trade Data'!$D$2:$P$6949,13,FALSE)),AF44,VLOOKUP(CONCATENATE($A44,AG$1),'CP Trade Data'!$D$2:$P$6949,13,FALSE))</f>
        <v>6340389</v>
      </c>
      <c r="AH44" s="3">
        <f>IF(ISNA(VLOOKUP(CONCATENATE($A44,AH$1),'CP Trade Data'!$D$2:$P$6949,13,FALSE)),AG44,VLOOKUP(CONCATENATE($A44,AH$1),'CP Trade Data'!$D$2:$P$6949,13,FALSE))</f>
        <v>7161140</v>
      </c>
      <c r="AI44" s="3">
        <f>IF(ISNA(VLOOKUP(CONCATENATE($A44,AI$1),'CP Trade Data'!$D$2:$P$6949,13,FALSE)),AH44,VLOOKUP(CONCATENATE($A44,AI$1),'CP Trade Data'!$D$2:$P$6949,13,FALSE))</f>
        <v>7207152</v>
      </c>
      <c r="AJ44" s="3">
        <f>IF(ISNA(VLOOKUP(CONCATENATE($A44,AJ$1),'CP Trade Data'!$D$2:$P$6949,13,FALSE)),AI44,VLOOKUP(CONCATENATE($A44,AJ$1),'CP Trade Data'!$D$2:$P$6949,13,FALSE))</f>
        <v>7207152</v>
      </c>
      <c r="AK44" s="3">
        <f>IF(ISNA(VLOOKUP(CONCATENATE($A44,AK$1),'CP Trade Data'!$D$2:$P$6949,13,FALSE)),AJ44,VLOOKUP(CONCATENATE($A44,AK$1),'CP Trade Data'!$D$2:$P$6949,13,FALSE))</f>
        <v>7207152</v>
      </c>
      <c r="AL44" s="3">
        <f>IF(ISNA(VLOOKUP(CONCATENATE($A44,AL$1),'CP Trade Data'!$D$2:$P$6949,13,FALSE)),AK44,VLOOKUP(CONCATENATE($A44,AL$1),'CP Trade Data'!$D$2:$P$6949,13,FALSE))</f>
        <v>5560089</v>
      </c>
      <c r="AM44" s="3">
        <f>IF(ISNA(VLOOKUP(CONCATENATE($A44,AM$1),'CP Trade Data'!$D$2:$P$6949,13,FALSE)),AL44,VLOOKUP(CONCATENATE($A44,AM$1),'CP Trade Data'!$D$2:$P$6949,13,FALSE))</f>
        <v>5571007</v>
      </c>
      <c r="AN44" s="3">
        <f>IF(ISNA(VLOOKUP(CONCATENATE($A44,AN$1),'CP Trade Data'!$D$2:$P$6949,13,FALSE)),AM44,VLOOKUP(CONCATENATE($A44,AN$1),'CP Trade Data'!$D$2:$P$6949,13,FALSE))</f>
        <v>5025056</v>
      </c>
      <c r="AO44" s="3">
        <f>IF(ISNA(VLOOKUP(CONCATENATE($A44,AO$1),'CP Trade Data'!$D$2:$P$6949,13,FALSE)),AN44,VLOOKUP(CONCATENATE($A44,AO$1),'CP Trade Data'!$D$2:$P$6949,13,FALSE))</f>
        <v>5069915</v>
      </c>
      <c r="AP44" s="3">
        <f>IF(ISNA(VLOOKUP(CONCATENATE($A44,AP$1),'CP Trade Data'!$D$2:$P$6949,13,FALSE)),AO44,VLOOKUP(CONCATENATE($A44,AP$1),'CP Trade Data'!$D$2:$P$6949,13,FALSE))</f>
        <v>5660444</v>
      </c>
      <c r="AQ44" s="3">
        <f>IF(ISNA(VLOOKUP(CONCATENATE($A44,AQ$1),'CP Trade Data'!$D$2:$P$6949,13,FALSE)),AP44,VLOOKUP(CONCATENATE($A44,AQ$1),'CP Trade Data'!$D$2:$P$6949,13,FALSE))</f>
        <v>5660444</v>
      </c>
      <c r="AR44" s="3">
        <f>IF(ISNA(VLOOKUP(CONCATENATE($A44,AR$1),'CP Trade Data'!$D$2:$P$6949,13,FALSE)),AQ44,VLOOKUP(CONCATENATE($A44,AR$1),'CP Trade Data'!$D$2:$P$6949,13,FALSE))</f>
        <v>5660444</v>
      </c>
      <c r="AS44" s="3">
        <f>IF(ISNA(VLOOKUP(CONCATENATE($A44,AS$1),'CP Trade Data'!$D$2:$P$6949,13,FALSE)),AR44,VLOOKUP(CONCATENATE($A44,AS$1),'CP Trade Data'!$D$2:$P$6949,13,FALSE))</f>
        <v>5769750</v>
      </c>
      <c r="AT44" s="3">
        <f>IF(ISNA(VLOOKUP(CONCATENATE($A44,AT$1),'CP Trade Data'!$D$2:$P$6949,13,FALSE)),AS44,VLOOKUP(CONCATENATE($A44,AT$1),'CP Trade Data'!$D$2:$P$6949,13,FALSE))</f>
        <v>5988246</v>
      </c>
      <c r="AU44" s="3">
        <f>IF(ISNA(VLOOKUP(CONCATENATE($A44,AU$1),'CP Trade Data'!$D$2:$P$6949,13,FALSE)),AT44,VLOOKUP(CONCATENATE($A44,AU$1),'CP Trade Data'!$D$2:$P$6949,13,FALSE))</f>
        <v>6120203</v>
      </c>
      <c r="AV44" s="3">
        <f>IF(ISNA(VLOOKUP(CONCATENATE($A44,AV$1),'CP Trade Data'!$D$2:$P$6949,13,FALSE)),AU44,VLOOKUP(CONCATENATE($A44,AV$1),'CP Trade Data'!$D$2:$P$6949,13,FALSE))</f>
        <v>6233665</v>
      </c>
      <c r="AW44" s="3">
        <f>IF(ISNA(VLOOKUP(CONCATENATE($A44,AW$1),'CP Trade Data'!$D$2:$P$6949,13,FALSE)),AV44,VLOOKUP(CONCATENATE($A44,AW$1),'CP Trade Data'!$D$2:$P$6949,13,FALSE))</f>
        <v>6331764</v>
      </c>
      <c r="AX44" s="3">
        <f>IF(ISNA(VLOOKUP(CONCATENATE($A44,AX$1),'CP Trade Data'!$D$2:$P$6949,13,FALSE)),AW44,VLOOKUP(CONCATENATE($A44,AX$1),'CP Trade Data'!$D$2:$P$6949,13,FALSE))</f>
        <v>6331764</v>
      </c>
      <c r="AY44" s="3">
        <f>IF(ISNA(VLOOKUP(CONCATENATE($A44,AY$1),'CP Trade Data'!$D$2:$P$6949,13,FALSE)),AX44,VLOOKUP(CONCATENATE($A44,AY$1),'CP Trade Data'!$D$2:$P$6949,13,FALSE))</f>
        <v>6331764</v>
      </c>
      <c r="AZ44" s="3">
        <f>IF(ISNA(VLOOKUP(CONCATENATE($A44,AZ$1),'CP Trade Data'!$D$2:$P$6949,13,FALSE)),AY44,VLOOKUP(CONCATENATE($A44,AZ$1),'CP Trade Data'!$D$2:$P$6949,13,FALSE))</f>
        <v>6204171</v>
      </c>
      <c r="BA44" s="3">
        <f>IF(ISNA(VLOOKUP(CONCATENATE($A44,BA$1),'CP Trade Data'!$D$2:$P$6949,13,FALSE)),AZ44,VLOOKUP(CONCATENATE($A44,BA$1),'CP Trade Data'!$D$2:$P$6949,13,FALSE))</f>
        <v>6308834</v>
      </c>
      <c r="BB44" s="3">
        <f>IF(ISNA(VLOOKUP(CONCATENATE($A44,BB$1),'CP Trade Data'!$D$2:$P$6949,13,FALSE)),BA44,VLOOKUP(CONCATENATE($A44,BB$1),'CP Trade Data'!$D$2:$P$6949,13,FALSE))</f>
        <v>6474617</v>
      </c>
      <c r="BC44" s="3">
        <f>IF(ISNA(VLOOKUP(CONCATENATE($A44,BC$1),'CP Trade Data'!$D$2:$P$6949,13,FALSE)),BB44,VLOOKUP(CONCATENATE($A44,BC$1),'CP Trade Data'!$D$2:$P$6949,13,FALSE))</f>
        <v>6664750</v>
      </c>
      <c r="BD44" s="3">
        <f>IF(ISNA(VLOOKUP(CONCATENATE($A44,BD$1),'CP Trade Data'!$D$2:$P$6949,13,FALSE)),BC44,VLOOKUP(CONCATENATE($A44,BD$1),'CP Trade Data'!$D$2:$P$6949,13,FALSE))</f>
        <v>6603784</v>
      </c>
      <c r="BE44" s="3">
        <f>IF(ISNA(VLOOKUP(CONCATENATE($A44,BE$1),'CP Trade Data'!$D$2:$P$6949,13,FALSE)),BD44,VLOOKUP(CONCATENATE($A44,BE$1),'CP Trade Data'!$D$2:$P$6949,13,FALSE))</f>
        <v>6603784</v>
      </c>
      <c r="BF44" s="3">
        <f>IF(ISNA(VLOOKUP(CONCATENATE($A44,BF$1),'CP Trade Data'!$D$2:$P$6949,13,FALSE)),BE44,VLOOKUP(CONCATENATE($A44,BF$1),'CP Trade Data'!$D$2:$P$6949,13,FALSE))</f>
        <v>6603784</v>
      </c>
      <c r="BG44" s="3">
        <f>IF(ISNA(VLOOKUP(CONCATENATE($A44,BG$1),'CP Trade Data'!$D$2:$P$6949,13,FALSE)),BF44,VLOOKUP(CONCATENATE($A44,BG$1),'CP Trade Data'!$D$2:$P$6949,13,FALSE))</f>
        <v>6667673</v>
      </c>
      <c r="BH44" s="3">
        <f>IF(ISNA(VLOOKUP(CONCATENATE($A44,BH$1),'CP Trade Data'!$D$2:$P$6949,13,FALSE)),BG44,VLOOKUP(CONCATENATE($A44,BH$1),'CP Trade Data'!$D$2:$P$6949,13,FALSE))</f>
        <v>6762457</v>
      </c>
      <c r="BI44" s="3">
        <f>IF(ISNA(VLOOKUP(CONCATENATE($A44,BI$1),'CP Trade Data'!$D$2:$P$6949,13,FALSE)),BH44,VLOOKUP(CONCATENATE($A44,BI$1),'CP Trade Data'!$D$2:$P$6949,13,FALSE))</f>
        <v>6402388</v>
      </c>
      <c r="BJ44" s="3">
        <f>IF(ISNA(VLOOKUP(CONCATENATE($A44,BJ$1),'CP Trade Data'!$D$2:$P$6949,13,FALSE)),BI44,VLOOKUP(CONCATENATE($A44,BJ$1),'CP Trade Data'!$D$2:$P$6949,13,FALSE))</f>
        <v>6428214</v>
      </c>
      <c r="BK44" s="3">
        <f>IF(ISNA(VLOOKUP(CONCATENATE($A44,BK$1),'CP Trade Data'!$D$2:$P$6949,13,FALSE)),BJ44,VLOOKUP(CONCATENATE($A44,BK$1),'CP Trade Data'!$D$2:$P$6949,13,FALSE))</f>
        <v>514044</v>
      </c>
    </row>
    <row r="45" spans="1:63" x14ac:dyDescent="0.25">
      <c r="A45">
        <v>5954</v>
      </c>
      <c r="B45" t="s">
        <v>34</v>
      </c>
      <c r="C45" s="3">
        <f>IF(ISNA(VLOOKUP(CONCATENATE($A45,C$1),'CP Trade Data'!$D$2:$P$6949,13,FALSE)),0,VLOOKUP(CONCATENATE($A45,C$1),'CP Trade Data'!$D$2:$P$6949,13,FALSE))</f>
        <v>0</v>
      </c>
      <c r="D45" s="3">
        <f>IF(ISNA(VLOOKUP(CONCATENATE($A45,D$1),'CP Trade Data'!$D$2:$P$6949,13,FALSE)),C45,VLOOKUP(CONCATENATE($A45,D$1),'CP Trade Data'!$D$2:$P$6949,13,FALSE))</f>
        <v>0</v>
      </c>
      <c r="E45" s="3">
        <f>IF(ISNA(VLOOKUP(CONCATENATE($A45,E$1),'CP Trade Data'!$D$2:$P$6949,13,FALSE)),D45,VLOOKUP(CONCATENATE($A45,E$1),'CP Trade Data'!$D$2:$P$6949,13,FALSE))</f>
        <v>0</v>
      </c>
      <c r="F45" s="3">
        <f>IF(ISNA(VLOOKUP(CONCATENATE($A45,F$1),'CP Trade Data'!$D$2:$P$6949,13,FALSE)),E45,VLOOKUP(CONCATENATE($A45,F$1),'CP Trade Data'!$D$2:$P$6949,13,FALSE))</f>
        <v>0</v>
      </c>
      <c r="G45" s="3">
        <f>IF(ISNA(VLOOKUP(CONCATENATE($A45,G$1),'CP Trade Data'!$D$2:$P$6949,13,FALSE)),F45,VLOOKUP(CONCATENATE($A45,G$1),'CP Trade Data'!$D$2:$P$6949,13,FALSE))</f>
        <v>0</v>
      </c>
      <c r="H45" s="3">
        <f>IF(ISNA(VLOOKUP(CONCATENATE($A45,H$1),'CP Trade Data'!$D$2:$P$6949,13,FALSE)),G45,VLOOKUP(CONCATENATE($A45,H$1),'CP Trade Data'!$D$2:$P$6949,13,FALSE))</f>
        <v>0</v>
      </c>
      <c r="I45" s="3">
        <f>IF(ISNA(VLOOKUP(CONCATENATE($A45,I$1),'CP Trade Data'!$D$2:$P$6949,13,FALSE)),H45,VLOOKUP(CONCATENATE($A45,I$1),'CP Trade Data'!$D$2:$P$6949,13,FALSE))</f>
        <v>0</v>
      </c>
      <c r="J45" s="3">
        <f>IF(ISNA(VLOOKUP(CONCATENATE($A45,J$1),'CP Trade Data'!$D$2:$P$6949,13,FALSE)),I45,VLOOKUP(CONCATENATE($A45,J$1),'CP Trade Data'!$D$2:$P$6949,13,FALSE))</f>
        <v>0</v>
      </c>
      <c r="K45" s="3">
        <f>IF(ISNA(VLOOKUP(CONCATENATE($A45,K$1),'CP Trade Data'!$D$2:$P$6949,13,FALSE)),J45,VLOOKUP(CONCATENATE($A45,K$1),'CP Trade Data'!$D$2:$P$6949,13,FALSE))</f>
        <v>0</v>
      </c>
      <c r="L45" s="3">
        <f>IF(ISNA(VLOOKUP(CONCATENATE($A45,L$1),'CP Trade Data'!$D$2:$P$6949,13,FALSE)),K45,VLOOKUP(CONCATENATE($A45,L$1),'CP Trade Data'!$D$2:$P$6949,13,FALSE))</f>
        <v>0</v>
      </c>
      <c r="M45" s="3">
        <f>IF(ISNA(VLOOKUP(CONCATENATE($A45,M$1),'CP Trade Data'!$D$2:$P$6949,13,FALSE)),L45,VLOOKUP(CONCATENATE($A45,M$1),'CP Trade Data'!$D$2:$P$6949,13,FALSE))</f>
        <v>0</v>
      </c>
      <c r="N45" s="3">
        <f>IF(ISNA(VLOOKUP(CONCATENATE($A45,N$1),'CP Trade Data'!$D$2:$P$6949,13,FALSE)),M45,VLOOKUP(CONCATENATE($A45,N$1),'CP Trade Data'!$D$2:$P$6949,13,FALSE))</f>
        <v>0</v>
      </c>
      <c r="O45" s="3">
        <f>IF(ISNA(VLOOKUP(CONCATENATE($A45,O$1),'CP Trade Data'!$D$2:$P$6949,13,FALSE)),N45,VLOOKUP(CONCATENATE($A45,O$1),'CP Trade Data'!$D$2:$P$6949,13,FALSE))</f>
        <v>0</v>
      </c>
      <c r="P45" s="3">
        <f>IF(ISNA(VLOOKUP(CONCATENATE($A45,P$1),'CP Trade Data'!$D$2:$P$6949,13,FALSE)),O45,VLOOKUP(CONCATENATE($A45,P$1),'CP Trade Data'!$D$2:$P$6949,13,FALSE))</f>
        <v>0</v>
      </c>
      <c r="Q45" s="3">
        <f>IF(ISNA(VLOOKUP(CONCATENATE($A45,Q$1),'CP Trade Data'!$D$2:$P$6949,13,FALSE)),P45,VLOOKUP(CONCATENATE($A45,Q$1),'CP Trade Data'!$D$2:$P$6949,13,FALSE))</f>
        <v>0</v>
      </c>
      <c r="R45" s="3">
        <f>IF(ISNA(VLOOKUP(CONCATENATE($A45,R$1),'CP Trade Data'!$D$2:$P$6949,13,FALSE)),Q45,VLOOKUP(CONCATENATE($A45,R$1),'CP Trade Data'!$D$2:$P$6949,13,FALSE))</f>
        <v>0</v>
      </c>
      <c r="S45" s="3">
        <f>IF(ISNA(VLOOKUP(CONCATENATE($A45,S$1),'CP Trade Data'!$D$2:$P$6949,13,FALSE)),R45,VLOOKUP(CONCATENATE($A45,S$1),'CP Trade Data'!$D$2:$P$6949,13,FALSE))</f>
        <v>0</v>
      </c>
      <c r="T45" s="3">
        <f>IF(ISNA(VLOOKUP(CONCATENATE($A45,T$1),'CP Trade Data'!$D$2:$P$6949,13,FALSE)),S45,VLOOKUP(CONCATENATE($A45,T$1),'CP Trade Data'!$D$2:$P$6949,13,FALSE))</f>
        <v>0</v>
      </c>
      <c r="U45" s="3">
        <f>IF(ISNA(VLOOKUP(CONCATENATE($A45,U$1),'CP Trade Data'!$D$2:$P$6949,13,FALSE)),T45,VLOOKUP(CONCATENATE($A45,U$1),'CP Trade Data'!$D$2:$P$6949,13,FALSE))</f>
        <v>0</v>
      </c>
      <c r="V45" s="3">
        <f>IF(ISNA(VLOOKUP(CONCATENATE($A45,V$1),'CP Trade Data'!$D$2:$P$6949,13,FALSE)),U45,VLOOKUP(CONCATENATE($A45,V$1),'CP Trade Data'!$D$2:$P$6949,13,FALSE))</f>
        <v>0</v>
      </c>
      <c r="W45" s="3">
        <f>IF(ISNA(VLOOKUP(CONCATENATE($A45,W$1),'CP Trade Data'!$D$2:$P$6949,13,FALSE)),V45,VLOOKUP(CONCATENATE($A45,W$1),'CP Trade Data'!$D$2:$P$6949,13,FALSE))</f>
        <v>0</v>
      </c>
      <c r="X45" s="3">
        <f>IF(ISNA(VLOOKUP(CONCATENATE($A45,X$1),'CP Trade Data'!$D$2:$P$6949,13,FALSE)),W45,VLOOKUP(CONCATENATE($A45,X$1),'CP Trade Data'!$D$2:$P$6949,13,FALSE))</f>
        <v>0</v>
      </c>
      <c r="Y45" s="3">
        <f>IF(ISNA(VLOOKUP(CONCATENATE($A45,Y$1),'CP Trade Data'!$D$2:$P$6949,13,FALSE)),X45,VLOOKUP(CONCATENATE($A45,Y$1),'CP Trade Data'!$D$2:$P$6949,13,FALSE))</f>
        <v>0</v>
      </c>
      <c r="Z45" s="3">
        <f>IF(ISNA(VLOOKUP(CONCATENATE($A45,Z$1),'CP Trade Data'!$D$2:$P$6949,13,FALSE)),Y45,VLOOKUP(CONCATENATE($A45,Z$1),'CP Trade Data'!$D$2:$P$6949,13,FALSE))</f>
        <v>0</v>
      </c>
      <c r="AA45" s="3">
        <f>IF(ISNA(VLOOKUP(CONCATENATE($A45,AA$1),'CP Trade Data'!$D$2:$P$6949,13,FALSE)),Z45,VLOOKUP(CONCATENATE($A45,AA$1),'CP Trade Data'!$D$2:$P$6949,13,FALSE))</f>
        <v>0</v>
      </c>
      <c r="AB45" s="3">
        <f>IF(ISNA(VLOOKUP(CONCATENATE($A45,AB$1),'CP Trade Data'!$D$2:$P$6949,13,FALSE)),AA45,VLOOKUP(CONCATENATE($A45,AB$1),'CP Trade Data'!$D$2:$P$6949,13,FALSE))</f>
        <v>0</v>
      </c>
      <c r="AC45" s="3">
        <f>IF(ISNA(VLOOKUP(CONCATENATE($A45,AC$1),'CP Trade Data'!$D$2:$P$6949,13,FALSE)),AB45,VLOOKUP(CONCATENATE($A45,AC$1),'CP Trade Data'!$D$2:$P$6949,13,FALSE))</f>
        <v>0</v>
      </c>
      <c r="AD45" s="3">
        <f>IF(ISNA(VLOOKUP(CONCATENATE($A45,AD$1),'CP Trade Data'!$D$2:$P$6949,13,FALSE)),AC45,VLOOKUP(CONCATENATE($A45,AD$1),'CP Trade Data'!$D$2:$P$6949,13,FALSE))</f>
        <v>0</v>
      </c>
      <c r="AE45" s="3">
        <f>IF(ISNA(VLOOKUP(CONCATENATE($A45,AE$1),'CP Trade Data'!$D$2:$P$6949,13,FALSE)),AD45,VLOOKUP(CONCATENATE($A45,AE$1),'CP Trade Data'!$D$2:$P$6949,13,FALSE))</f>
        <v>0</v>
      </c>
      <c r="AF45" s="3">
        <f>IF(ISNA(VLOOKUP(CONCATENATE($A45,AF$1),'CP Trade Data'!$D$2:$P$6949,13,FALSE)),AE45,VLOOKUP(CONCATENATE($A45,AF$1),'CP Trade Data'!$D$2:$P$6949,13,FALSE))</f>
        <v>0</v>
      </c>
      <c r="AG45" s="3">
        <f>IF(ISNA(VLOOKUP(CONCATENATE($A45,AG$1),'CP Trade Data'!$D$2:$P$6949,13,FALSE)),AF45,VLOOKUP(CONCATENATE($A45,AG$1),'CP Trade Data'!$D$2:$P$6949,13,FALSE))</f>
        <v>4985</v>
      </c>
      <c r="AH45" s="3">
        <f>IF(ISNA(VLOOKUP(CONCATENATE($A45,AH$1),'CP Trade Data'!$D$2:$P$6949,13,FALSE)),AG45,VLOOKUP(CONCATENATE($A45,AH$1),'CP Trade Data'!$D$2:$P$6949,13,FALSE))</f>
        <v>32810</v>
      </c>
      <c r="AI45" s="3">
        <f>IF(ISNA(VLOOKUP(CONCATENATE($A45,AI$1),'CP Trade Data'!$D$2:$P$6949,13,FALSE)),AH45,VLOOKUP(CONCATENATE($A45,AI$1),'CP Trade Data'!$D$2:$P$6949,13,FALSE))</f>
        <v>15110</v>
      </c>
      <c r="AJ45" s="3">
        <f>IF(ISNA(VLOOKUP(CONCATENATE($A45,AJ$1),'CP Trade Data'!$D$2:$P$6949,13,FALSE)),AI45,VLOOKUP(CONCATENATE($A45,AJ$1),'CP Trade Data'!$D$2:$P$6949,13,FALSE))</f>
        <v>15110</v>
      </c>
      <c r="AK45" s="3">
        <f>IF(ISNA(VLOOKUP(CONCATENATE($A45,AK$1),'CP Trade Data'!$D$2:$P$6949,13,FALSE)),AJ45,VLOOKUP(CONCATENATE($A45,AK$1),'CP Trade Data'!$D$2:$P$6949,13,FALSE))</f>
        <v>15110</v>
      </c>
      <c r="AL45" s="3">
        <f>IF(ISNA(VLOOKUP(CONCATENATE($A45,AL$1),'CP Trade Data'!$D$2:$P$6949,13,FALSE)),AK45,VLOOKUP(CONCATENATE($A45,AL$1),'CP Trade Data'!$D$2:$P$6949,13,FALSE))</f>
        <v>0</v>
      </c>
      <c r="AM45" s="3">
        <f>IF(ISNA(VLOOKUP(CONCATENATE($A45,AM$1),'CP Trade Data'!$D$2:$P$6949,13,FALSE)),AL45,VLOOKUP(CONCATENATE($A45,AM$1),'CP Trade Data'!$D$2:$P$6949,13,FALSE))</f>
        <v>0</v>
      </c>
      <c r="AN45" s="3">
        <f>IF(ISNA(VLOOKUP(CONCATENATE($A45,AN$1),'CP Trade Data'!$D$2:$P$6949,13,FALSE)),AM45,VLOOKUP(CONCATENATE($A45,AN$1),'CP Trade Data'!$D$2:$P$6949,13,FALSE))</f>
        <v>0</v>
      </c>
      <c r="AO45" s="3">
        <f>IF(ISNA(VLOOKUP(CONCATENATE($A45,AO$1),'CP Trade Data'!$D$2:$P$6949,13,FALSE)),AN45,VLOOKUP(CONCATENATE($A45,AO$1),'CP Trade Data'!$D$2:$P$6949,13,FALSE))</f>
        <v>0</v>
      </c>
      <c r="AP45" s="3">
        <f>IF(ISNA(VLOOKUP(CONCATENATE($A45,AP$1),'CP Trade Data'!$D$2:$P$6949,13,FALSE)),AO45,VLOOKUP(CONCATENATE($A45,AP$1),'CP Trade Data'!$D$2:$P$6949,13,FALSE))</f>
        <v>0</v>
      </c>
      <c r="AQ45" s="3">
        <f>IF(ISNA(VLOOKUP(CONCATENATE($A45,AQ$1),'CP Trade Data'!$D$2:$P$6949,13,FALSE)),AP45,VLOOKUP(CONCATENATE($A45,AQ$1),'CP Trade Data'!$D$2:$P$6949,13,FALSE))</f>
        <v>0</v>
      </c>
      <c r="AR45" s="3">
        <f>IF(ISNA(VLOOKUP(CONCATENATE($A45,AR$1),'CP Trade Data'!$D$2:$P$6949,13,FALSE)),AQ45,VLOOKUP(CONCATENATE($A45,AR$1),'CP Trade Data'!$D$2:$P$6949,13,FALSE))</f>
        <v>0</v>
      </c>
      <c r="AS45" s="3">
        <f>IF(ISNA(VLOOKUP(CONCATENATE($A45,AS$1),'CP Trade Data'!$D$2:$P$6949,13,FALSE)),AR45,VLOOKUP(CONCATENATE($A45,AS$1),'CP Trade Data'!$D$2:$P$6949,13,FALSE))</f>
        <v>0</v>
      </c>
      <c r="AT45" s="3">
        <f>IF(ISNA(VLOOKUP(CONCATENATE($A45,AT$1),'CP Trade Data'!$D$2:$P$6949,13,FALSE)),AS45,VLOOKUP(CONCATENATE($A45,AT$1),'CP Trade Data'!$D$2:$P$6949,13,FALSE))</f>
        <v>0</v>
      </c>
      <c r="AU45" s="3">
        <f>IF(ISNA(VLOOKUP(CONCATENATE($A45,AU$1),'CP Trade Data'!$D$2:$P$6949,13,FALSE)),AT45,VLOOKUP(CONCATENATE($A45,AU$1),'CP Trade Data'!$D$2:$P$6949,13,FALSE))</f>
        <v>0</v>
      </c>
      <c r="AV45" s="3">
        <f>IF(ISNA(VLOOKUP(CONCATENATE($A45,AV$1),'CP Trade Data'!$D$2:$P$6949,13,FALSE)),AU45,VLOOKUP(CONCATENATE($A45,AV$1),'CP Trade Data'!$D$2:$P$6949,13,FALSE))</f>
        <v>0</v>
      </c>
      <c r="AW45" s="3">
        <f>IF(ISNA(VLOOKUP(CONCATENATE($A45,AW$1),'CP Trade Data'!$D$2:$P$6949,13,FALSE)),AV45,VLOOKUP(CONCATENATE($A45,AW$1),'CP Trade Data'!$D$2:$P$6949,13,FALSE))</f>
        <v>0</v>
      </c>
      <c r="AX45" s="3">
        <f>IF(ISNA(VLOOKUP(CONCATENATE($A45,AX$1),'CP Trade Data'!$D$2:$P$6949,13,FALSE)),AW45,VLOOKUP(CONCATENATE($A45,AX$1),'CP Trade Data'!$D$2:$P$6949,13,FALSE))</f>
        <v>0</v>
      </c>
      <c r="AY45" s="3">
        <f>IF(ISNA(VLOOKUP(CONCATENATE($A45,AY$1),'CP Trade Data'!$D$2:$P$6949,13,FALSE)),AX45,VLOOKUP(CONCATENATE($A45,AY$1),'CP Trade Data'!$D$2:$P$6949,13,FALSE))</f>
        <v>0</v>
      </c>
      <c r="AZ45" s="3">
        <f>IF(ISNA(VLOOKUP(CONCATENATE($A45,AZ$1),'CP Trade Data'!$D$2:$P$6949,13,FALSE)),AY45,VLOOKUP(CONCATENATE($A45,AZ$1),'CP Trade Data'!$D$2:$P$6949,13,FALSE))</f>
        <v>0</v>
      </c>
      <c r="BA45" s="3">
        <f>IF(ISNA(VLOOKUP(CONCATENATE($A45,BA$1),'CP Trade Data'!$D$2:$P$6949,13,FALSE)),AZ45,VLOOKUP(CONCATENATE($A45,BA$1),'CP Trade Data'!$D$2:$P$6949,13,FALSE))</f>
        <v>0</v>
      </c>
      <c r="BB45" s="3">
        <f>IF(ISNA(VLOOKUP(CONCATENATE($A45,BB$1),'CP Trade Data'!$D$2:$P$6949,13,FALSE)),BA45,VLOOKUP(CONCATENATE($A45,BB$1),'CP Trade Data'!$D$2:$P$6949,13,FALSE))</f>
        <v>0</v>
      </c>
      <c r="BC45" s="3">
        <f>IF(ISNA(VLOOKUP(CONCATENATE($A45,BC$1),'CP Trade Data'!$D$2:$P$6949,13,FALSE)),BB45,VLOOKUP(CONCATENATE($A45,BC$1),'CP Trade Data'!$D$2:$P$6949,13,FALSE))</f>
        <v>0</v>
      </c>
      <c r="BD45" s="3">
        <f>IF(ISNA(VLOOKUP(CONCATENATE($A45,BD$1),'CP Trade Data'!$D$2:$P$6949,13,FALSE)),BC45,VLOOKUP(CONCATENATE($A45,BD$1),'CP Trade Data'!$D$2:$P$6949,13,FALSE))</f>
        <v>0</v>
      </c>
      <c r="BE45" s="3">
        <f>IF(ISNA(VLOOKUP(CONCATENATE($A45,BE$1),'CP Trade Data'!$D$2:$P$6949,13,FALSE)),BD45,VLOOKUP(CONCATENATE($A45,BE$1),'CP Trade Data'!$D$2:$P$6949,13,FALSE))</f>
        <v>0</v>
      </c>
      <c r="BF45" s="3">
        <f>IF(ISNA(VLOOKUP(CONCATENATE($A45,BF$1),'CP Trade Data'!$D$2:$P$6949,13,FALSE)),BE45,VLOOKUP(CONCATENATE($A45,BF$1),'CP Trade Data'!$D$2:$P$6949,13,FALSE))</f>
        <v>0</v>
      </c>
      <c r="BG45" s="3">
        <f>IF(ISNA(VLOOKUP(CONCATENATE($A45,BG$1),'CP Trade Data'!$D$2:$P$6949,13,FALSE)),BF45,VLOOKUP(CONCATENATE($A45,BG$1),'CP Trade Data'!$D$2:$P$6949,13,FALSE))</f>
        <v>0</v>
      </c>
      <c r="BH45" s="3">
        <f>IF(ISNA(VLOOKUP(CONCATENATE($A45,BH$1),'CP Trade Data'!$D$2:$P$6949,13,FALSE)),BG45,VLOOKUP(CONCATENATE($A45,BH$1),'CP Trade Data'!$D$2:$P$6949,13,FALSE))</f>
        <v>0</v>
      </c>
      <c r="BI45" s="3">
        <f>IF(ISNA(VLOOKUP(CONCATENATE($A45,BI$1),'CP Trade Data'!$D$2:$P$6949,13,FALSE)),BH45,VLOOKUP(CONCATENATE($A45,BI$1),'CP Trade Data'!$D$2:$P$6949,13,FALSE))</f>
        <v>0</v>
      </c>
      <c r="BJ45" s="3">
        <f>IF(ISNA(VLOOKUP(CONCATENATE($A45,BJ$1),'CP Trade Data'!$D$2:$P$6949,13,FALSE)),BI45,VLOOKUP(CONCATENATE($A45,BJ$1),'CP Trade Data'!$D$2:$P$6949,13,FALSE))</f>
        <v>0</v>
      </c>
      <c r="BK45" s="3">
        <f>IF(ISNA(VLOOKUP(CONCATENATE($A45,BK$1),'CP Trade Data'!$D$2:$P$6949,13,FALSE)),BJ45,VLOOKUP(CONCATENATE($A45,BK$1),'CP Trade Data'!$D$2:$P$6949,13,FALSE))</f>
        <v>0</v>
      </c>
    </row>
    <row r="46" spans="1:63" x14ac:dyDescent="0.25">
      <c r="A46">
        <v>8162</v>
      </c>
      <c r="B46" t="s">
        <v>35</v>
      </c>
      <c r="C46" s="3">
        <f>IF(ISNA(VLOOKUP(CONCATENATE($A46,C$1),'CP Trade Data'!$D$2:$P$6949,13,FALSE)),0,VLOOKUP(CONCATENATE($A46,C$1),'CP Trade Data'!$D$2:$P$6949,13,FALSE))</f>
        <v>0</v>
      </c>
      <c r="D46" s="3">
        <f>IF(ISNA(VLOOKUP(CONCATENATE($A46,D$1),'CP Trade Data'!$D$2:$P$6949,13,FALSE)),C46,VLOOKUP(CONCATENATE($A46,D$1),'CP Trade Data'!$D$2:$P$6949,13,FALSE))</f>
        <v>0</v>
      </c>
      <c r="E46" s="3">
        <f>IF(ISNA(VLOOKUP(CONCATENATE($A46,E$1),'CP Trade Data'!$D$2:$P$6949,13,FALSE)),D46,VLOOKUP(CONCATENATE($A46,E$1),'CP Trade Data'!$D$2:$P$6949,13,FALSE))</f>
        <v>0</v>
      </c>
      <c r="F46" s="3">
        <f>IF(ISNA(VLOOKUP(CONCATENATE($A46,F$1),'CP Trade Data'!$D$2:$P$6949,13,FALSE)),E46,VLOOKUP(CONCATENATE($A46,F$1),'CP Trade Data'!$D$2:$P$6949,13,FALSE))</f>
        <v>0</v>
      </c>
      <c r="G46" s="3">
        <f>IF(ISNA(VLOOKUP(CONCATENATE($A46,G$1),'CP Trade Data'!$D$2:$P$6949,13,FALSE)),F46,VLOOKUP(CONCATENATE($A46,G$1),'CP Trade Data'!$D$2:$P$6949,13,FALSE))</f>
        <v>0</v>
      </c>
      <c r="H46" s="3">
        <f>IF(ISNA(VLOOKUP(CONCATENATE($A46,H$1),'CP Trade Data'!$D$2:$P$6949,13,FALSE)),G46,VLOOKUP(CONCATENATE($A46,H$1),'CP Trade Data'!$D$2:$P$6949,13,FALSE))</f>
        <v>0</v>
      </c>
      <c r="I46" s="3">
        <f>IF(ISNA(VLOOKUP(CONCATENATE($A46,I$1),'CP Trade Data'!$D$2:$P$6949,13,FALSE)),H46,VLOOKUP(CONCATENATE($A46,I$1),'CP Trade Data'!$D$2:$P$6949,13,FALSE))</f>
        <v>0</v>
      </c>
      <c r="J46" s="3">
        <f>IF(ISNA(VLOOKUP(CONCATENATE($A46,J$1),'CP Trade Data'!$D$2:$P$6949,13,FALSE)),I46,VLOOKUP(CONCATENATE($A46,J$1),'CP Trade Data'!$D$2:$P$6949,13,FALSE))</f>
        <v>0</v>
      </c>
      <c r="K46" s="3">
        <f>IF(ISNA(VLOOKUP(CONCATENATE($A46,K$1),'CP Trade Data'!$D$2:$P$6949,13,FALSE)),J46,VLOOKUP(CONCATENATE($A46,K$1),'CP Trade Data'!$D$2:$P$6949,13,FALSE))</f>
        <v>0</v>
      </c>
      <c r="L46" s="3">
        <f>IF(ISNA(VLOOKUP(CONCATENATE($A46,L$1),'CP Trade Data'!$D$2:$P$6949,13,FALSE)),K46,VLOOKUP(CONCATENATE($A46,L$1),'CP Trade Data'!$D$2:$P$6949,13,FALSE))</f>
        <v>0</v>
      </c>
      <c r="M46" s="3">
        <f>IF(ISNA(VLOOKUP(CONCATENATE($A46,M$1),'CP Trade Data'!$D$2:$P$6949,13,FALSE)),L46,VLOOKUP(CONCATENATE($A46,M$1),'CP Trade Data'!$D$2:$P$6949,13,FALSE))</f>
        <v>0</v>
      </c>
      <c r="N46" s="3">
        <f>IF(ISNA(VLOOKUP(CONCATENATE($A46,N$1),'CP Trade Data'!$D$2:$P$6949,13,FALSE)),M46,VLOOKUP(CONCATENATE($A46,N$1),'CP Trade Data'!$D$2:$P$6949,13,FALSE))</f>
        <v>0</v>
      </c>
      <c r="O46" s="3">
        <f>IF(ISNA(VLOOKUP(CONCATENATE($A46,O$1),'CP Trade Data'!$D$2:$P$6949,13,FALSE)),N46,VLOOKUP(CONCATENATE($A46,O$1),'CP Trade Data'!$D$2:$P$6949,13,FALSE))</f>
        <v>0</v>
      </c>
      <c r="P46" s="3">
        <f>IF(ISNA(VLOOKUP(CONCATENATE($A46,P$1),'CP Trade Data'!$D$2:$P$6949,13,FALSE)),O46,VLOOKUP(CONCATENATE($A46,P$1),'CP Trade Data'!$D$2:$P$6949,13,FALSE))</f>
        <v>0</v>
      </c>
      <c r="Q46" s="3">
        <f>IF(ISNA(VLOOKUP(CONCATENATE($A46,Q$1),'CP Trade Data'!$D$2:$P$6949,13,FALSE)),P46,VLOOKUP(CONCATENATE($A46,Q$1),'CP Trade Data'!$D$2:$P$6949,13,FALSE))</f>
        <v>0</v>
      </c>
      <c r="R46" s="3">
        <f>IF(ISNA(VLOOKUP(CONCATENATE($A46,R$1),'CP Trade Data'!$D$2:$P$6949,13,FALSE)),Q46,VLOOKUP(CONCATENATE($A46,R$1),'CP Trade Data'!$D$2:$P$6949,13,FALSE))</f>
        <v>0</v>
      </c>
      <c r="S46" s="3">
        <f>IF(ISNA(VLOOKUP(CONCATENATE($A46,S$1),'CP Trade Data'!$D$2:$P$6949,13,FALSE)),R46,VLOOKUP(CONCATENATE($A46,S$1),'CP Trade Data'!$D$2:$P$6949,13,FALSE))</f>
        <v>0</v>
      </c>
      <c r="T46" s="3">
        <f>IF(ISNA(VLOOKUP(CONCATENATE($A46,T$1),'CP Trade Data'!$D$2:$P$6949,13,FALSE)),S46,VLOOKUP(CONCATENATE($A46,T$1),'CP Trade Data'!$D$2:$P$6949,13,FALSE))</f>
        <v>0</v>
      </c>
      <c r="U46" s="3">
        <f>IF(ISNA(VLOOKUP(CONCATENATE($A46,U$1),'CP Trade Data'!$D$2:$P$6949,13,FALSE)),T46,VLOOKUP(CONCATENATE($A46,U$1),'CP Trade Data'!$D$2:$P$6949,13,FALSE))</f>
        <v>0</v>
      </c>
      <c r="V46" s="3">
        <f>IF(ISNA(VLOOKUP(CONCATENATE($A46,V$1),'CP Trade Data'!$D$2:$P$6949,13,FALSE)),U46,VLOOKUP(CONCATENATE($A46,V$1),'CP Trade Data'!$D$2:$P$6949,13,FALSE))</f>
        <v>0</v>
      </c>
      <c r="W46" s="3">
        <f>IF(ISNA(VLOOKUP(CONCATENATE($A46,W$1),'CP Trade Data'!$D$2:$P$6949,13,FALSE)),V46,VLOOKUP(CONCATENATE($A46,W$1),'CP Trade Data'!$D$2:$P$6949,13,FALSE))</f>
        <v>0</v>
      </c>
      <c r="X46" s="3">
        <f>IF(ISNA(VLOOKUP(CONCATENATE($A46,X$1),'CP Trade Data'!$D$2:$P$6949,13,FALSE)),W46,VLOOKUP(CONCATENATE($A46,X$1),'CP Trade Data'!$D$2:$P$6949,13,FALSE))</f>
        <v>0</v>
      </c>
      <c r="Y46" s="3">
        <f>IF(ISNA(VLOOKUP(CONCATENATE($A46,Y$1),'CP Trade Data'!$D$2:$P$6949,13,FALSE)),X46,VLOOKUP(CONCATENATE($A46,Y$1),'CP Trade Data'!$D$2:$P$6949,13,FALSE))</f>
        <v>0</v>
      </c>
      <c r="Z46" s="3">
        <f>IF(ISNA(VLOOKUP(CONCATENATE($A46,Z$1),'CP Trade Data'!$D$2:$P$6949,13,FALSE)),Y46,VLOOKUP(CONCATENATE($A46,Z$1),'CP Trade Data'!$D$2:$P$6949,13,FALSE))</f>
        <v>0</v>
      </c>
      <c r="AA46" s="3">
        <f>IF(ISNA(VLOOKUP(CONCATENATE($A46,AA$1),'CP Trade Data'!$D$2:$P$6949,13,FALSE)),Z46,VLOOKUP(CONCATENATE($A46,AA$1),'CP Trade Data'!$D$2:$P$6949,13,FALSE))</f>
        <v>0</v>
      </c>
      <c r="AB46" s="3">
        <f>IF(ISNA(VLOOKUP(CONCATENATE($A46,AB$1),'CP Trade Data'!$D$2:$P$6949,13,FALSE)),AA46,VLOOKUP(CONCATENATE($A46,AB$1),'CP Trade Data'!$D$2:$P$6949,13,FALSE))</f>
        <v>0</v>
      </c>
      <c r="AC46" s="3">
        <f>IF(ISNA(VLOOKUP(CONCATENATE($A46,AC$1),'CP Trade Data'!$D$2:$P$6949,13,FALSE)),AB46,VLOOKUP(CONCATENATE($A46,AC$1),'CP Trade Data'!$D$2:$P$6949,13,FALSE))</f>
        <v>0</v>
      </c>
      <c r="AD46" s="3">
        <f>IF(ISNA(VLOOKUP(CONCATENATE($A46,AD$1),'CP Trade Data'!$D$2:$P$6949,13,FALSE)),AC46,VLOOKUP(CONCATENATE($A46,AD$1),'CP Trade Data'!$D$2:$P$6949,13,FALSE))</f>
        <v>0</v>
      </c>
      <c r="AE46" s="3">
        <f>IF(ISNA(VLOOKUP(CONCATENATE($A46,AE$1),'CP Trade Data'!$D$2:$P$6949,13,FALSE)),AD46,VLOOKUP(CONCATENATE($A46,AE$1),'CP Trade Data'!$D$2:$P$6949,13,FALSE))</f>
        <v>0</v>
      </c>
      <c r="AF46" s="3">
        <f>IF(ISNA(VLOOKUP(CONCATENATE($A46,AF$1),'CP Trade Data'!$D$2:$P$6949,13,FALSE)),AE46,VLOOKUP(CONCATENATE($A46,AF$1),'CP Trade Data'!$D$2:$P$6949,13,FALSE))</f>
        <v>0</v>
      </c>
      <c r="AG46" s="3">
        <f>IF(ISNA(VLOOKUP(CONCATENATE($A46,AG$1),'CP Trade Data'!$D$2:$P$6949,13,FALSE)),AF46,VLOOKUP(CONCATENATE($A46,AG$1),'CP Trade Data'!$D$2:$P$6949,13,FALSE))</f>
        <v>3515</v>
      </c>
      <c r="AH46" s="3">
        <f>IF(ISNA(VLOOKUP(CONCATENATE($A46,AH$1),'CP Trade Data'!$D$2:$P$6949,13,FALSE)),AG46,VLOOKUP(CONCATENATE($A46,AH$1),'CP Trade Data'!$D$2:$P$6949,13,FALSE))</f>
        <v>130622</v>
      </c>
      <c r="AI46" s="3">
        <f>IF(ISNA(VLOOKUP(CONCATENATE($A46,AI$1),'CP Trade Data'!$D$2:$P$6949,13,FALSE)),AH46,VLOOKUP(CONCATENATE($A46,AI$1),'CP Trade Data'!$D$2:$P$6949,13,FALSE))</f>
        <v>138287</v>
      </c>
      <c r="AJ46" s="3">
        <f>IF(ISNA(VLOOKUP(CONCATENATE($A46,AJ$1),'CP Trade Data'!$D$2:$P$6949,13,FALSE)),AI46,VLOOKUP(CONCATENATE($A46,AJ$1),'CP Trade Data'!$D$2:$P$6949,13,FALSE))</f>
        <v>138287</v>
      </c>
      <c r="AK46" s="3">
        <f>IF(ISNA(VLOOKUP(CONCATENATE($A46,AK$1),'CP Trade Data'!$D$2:$P$6949,13,FALSE)),AJ46,VLOOKUP(CONCATENATE($A46,AK$1),'CP Trade Data'!$D$2:$P$6949,13,FALSE))</f>
        <v>138287</v>
      </c>
      <c r="AL46" s="3">
        <f>IF(ISNA(VLOOKUP(CONCATENATE($A46,AL$1),'CP Trade Data'!$D$2:$P$6949,13,FALSE)),AK46,VLOOKUP(CONCATENATE($A46,AL$1),'CP Trade Data'!$D$2:$P$6949,13,FALSE))</f>
        <v>145259</v>
      </c>
      <c r="AM46" s="3">
        <f>IF(ISNA(VLOOKUP(CONCATENATE($A46,AM$1),'CP Trade Data'!$D$2:$P$6949,13,FALSE)),AL46,VLOOKUP(CONCATENATE($A46,AM$1),'CP Trade Data'!$D$2:$P$6949,13,FALSE))</f>
        <v>152588</v>
      </c>
      <c r="AN46" s="3">
        <f>IF(ISNA(VLOOKUP(CONCATENATE($A46,AN$1),'CP Trade Data'!$D$2:$P$6949,13,FALSE)),AM46,VLOOKUP(CONCATENATE($A46,AN$1),'CP Trade Data'!$D$2:$P$6949,13,FALSE))</f>
        <v>162694</v>
      </c>
      <c r="AO46" s="3">
        <f>IF(ISNA(VLOOKUP(CONCATENATE($A46,AO$1),'CP Trade Data'!$D$2:$P$6949,13,FALSE)),AN46,VLOOKUP(CONCATENATE($A46,AO$1),'CP Trade Data'!$D$2:$P$6949,13,FALSE))</f>
        <v>179219</v>
      </c>
      <c r="AP46" s="3">
        <f>IF(ISNA(VLOOKUP(CONCATENATE($A46,AP$1),'CP Trade Data'!$D$2:$P$6949,13,FALSE)),AO46,VLOOKUP(CONCATENATE($A46,AP$1),'CP Trade Data'!$D$2:$P$6949,13,FALSE))</f>
        <v>222977</v>
      </c>
      <c r="AQ46" s="3">
        <f>IF(ISNA(VLOOKUP(CONCATENATE($A46,AQ$1),'CP Trade Data'!$D$2:$P$6949,13,FALSE)),AP46,VLOOKUP(CONCATENATE($A46,AQ$1),'CP Trade Data'!$D$2:$P$6949,13,FALSE))</f>
        <v>222977</v>
      </c>
      <c r="AR46" s="3">
        <f>IF(ISNA(VLOOKUP(CONCATENATE($A46,AR$1),'CP Trade Data'!$D$2:$P$6949,13,FALSE)),AQ46,VLOOKUP(CONCATENATE($A46,AR$1),'CP Trade Data'!$D$2:$P$6949,13,FALSE))</f>
        <v>222977</v>
      </c>
      <c r="AS46" s="3">
        <f>IF(ISNA(VLOOKUP(CONCATENATE($A46,AS$1),'CP Trade Data'!$D$2:$P$6949,13,FALSE)),AR46,VLOOKUP(CONCATENATE($A46,AS$1),'CP Trade Data'!$D$2:$P$6949,13,FALSE))</f>
        <v>235017</v>
      </c>
      <c r="AT46" s="3">
        <f>IF(ISNA(VLOOKUP(CONCATENATE($A46,AT$1),'CP Trade Data'!$D$2:$P$6949,13,FALSE)),AS46,VLOOKUP(CONCATENATE($A46,AT$1),'CP Trade Data'!$D$2:$P$6949,13,FALSE))</f>
        <v>245717</v>
      </c>
      <c r="AU46" s="3">
        <f>IF(ISNA(VLOOKUP(CONCATENATE($A46,AU$1),'CP Trade Data'!$D$2:$P$6949,13,FALSE)),AT46,VLOOKUP(CONCATENATE($A46,AU$1),'CP Trade Data'!$D$2:$P$6949,13,FALSE))</f>
        <v>274630</v>
      </c>
      <c r="AV46" s="3">
        <f>IF(ISNA(VLOOKUP(CONCATENATE($A46,AV$1),'CP Trade Data'!$D$2:$P$6949,13,FALSE)),AU46,VLOOKUP(CONCATENATE($A46,AV$1),'CP Trade Data'!$D$2:$P$6949,13,FALSE))</f>
        <v>274630</v>
      </c>
      <c r="AW46" s="3">
        <f>IF(ISNA(VLOOKUP(CONCATENATE($A46,AW$1),'CP Trade Data'!$D$2:$P$6949,13,FALSE)),AV46,VLOOKUP(CONCATENATE($A46,AW$1),'CP Trade Data'!$D$2:$P$6949,13,FALSE))</f>
        <v>399599</v>
      </c>
      <c r="AX46" s="3">
        <f>IF(ISNA(VLOOKUP(CONCATENATE($A46,AX$1),'CP Trade Data'!$D$2:$P$6949,13,FALSE)),AW46,VLOOKUP(CONCATENATE($A46,AX$1),'CP Trade Data'!$D$2:$P$6949,13,FALSE))</f>
        <v>399599</v>
      </c>
      <c r="AY46" s="3">
        <f>IF(ISNA(VLOOKUP(CONCATENATE($A46,AY$1),'CP Trade Data'!$D$2:$P$6949,13,FALSE)),AX46,VLOOKUP(CONCATENATE($A46,AY$1),'CP Trade Data'!$D$2:$P$6949,13,FALSE))</f>
        <v>399599</v>
      </c>
      <c r="AZ46" s="3">
        <f>IF(ISNA(VLOOKUP(CONCATENATE($A46,AZ$1),'CP Trade Data'!$D$2:$P$6949,13,FALSE)),AY46,VLOOKUP(CONCATENATE($A46,AZ$1),'CP Trade Data'!$D$2:$P$6949,13,FALSE))</f>
        <v>412560</v>
      </c>
      <c r="BA46" s="3">
        <f>IF(ISNA(VLOOKUP(CONCATENATE($A46,BA$1),'CP Trade Data'!$D$2:$P$6949,13,FALSE)),AZ46,VLOOKUP(CONCATENATE($A46,BA$1),'CP Trade Data'!$D$2:$P$6949,13,FALSE))</f>
        <v>426341</v>
      </c>
      <c r="BB46" s="3">
        <f>IF(ISNA(VLOOKUP(CONCATENATE($A46,BB$1),'CP Trade Data'!$D$2:$P$6949,13,FALSE)),BA46,VLOOKUP(CONCATENATE($A46,BB$1),'CP Trade Data'!$D$2:$P$6949,13,FALSE))</f>
        <v>444955</v>
      </c>
      <c r="BC46" s="3">
        <f>IF(ISNA(VLOOKUP(CONCATENATE($A46,BC$1),'CP Trade Data'!$D$2:$P$6949,13,FALSE)),BB46,VLOOKUP(CONCATENATE($A46,BC$1),'CP Trade Data'!$D$2:$P$6949,13,FALSE))</f>
        <v>451611</v>
      </c>
      <c r="BD46" s="3">
        <f>IF(ISNA(VLOOKUP(CONCATENATE($A46,BD$1),'CP Trade Data'!$D$2:$P$6949,13,FALSE)),BC46,VLOOKUP(CONCATENATE($A46,BD$1),'CP Trade Data'!$D$2:$P$6949,13,FALSE))</f>
        <v>457073</v>
      </c>
      <c r="BE46" s="3">
        <f>IF(ISNA(VLOOKUP(CONCATENATE($A46,BE$1),'CP Trade Data'!$D$2:$P$6949,13,FALSE)),BD46,VLOOKUP(CONCATENATE($A46,BE$1),'CP Trade Data'!$D$2:$P$6949,13,FALSE))</f>
        <v>457073</v>
      </c>
      <c r="BF46" s="3">
        <f>IF(ISNA(VLOOKUP(CONCATENATE($A46,BF$1),'CP Trade Data'!$D$2:$P$6949,13,FALSE)),BE46,VLOOKUP(CONCATENATE($A46,BF$1),'CP Trade Data'!$D$2:$P$6949,13,FALSE))</f>
        <v>457073</v>
      </c>
      <c r="BG46" s="3">
        <f>IF(ISNA(VLOOKUP(CONCATENATE($A46,BG$1),'CP Trade Data'!$D$2:$P$6949,13,FALSE)),BF46,VLOOKUP(CONCATENATE($A46,BG$1),'CP Trade Data'!$D$2:$P$6949,13,FALSE))</f>
        <v>446051</v>
      </c>
      <c r="BH46" s="3">
        <f>IF(ISNA(VLOOKUP(CONCATENATE($A46,BH$1),'CP Trade Data'!$D$2:$P$6949,13,FALSE)),BG46,VLOOKUP(CONCATENATE($A46,BH$1),'CP Trade Data'!$D$2:$P$6949,13,FALSE))</f>
        <v>436096</v>
      </c>
      <c r="BI46" s="3">
        <f>IF(ISNA(VLOOKUP(CONCATENATE($A46,BI$1),'CP Trade Data'!$D$2:$P$6949,13,FALSE)),BH46,VLOOKUP(CONCATENATE($A46,BI$1),'CP Trade Data'!$D$2:$P$6949,13,FALSE))</f>
        <v>429381</v>
      </c>
      <c r="BJ46" s="3">
        <f>IF(ISNA(VLOOKUP(CONCATENATE($A46,BJ$1),'CP Trade Data'!$D$2:$P$6949,13,FALSE)),BI46,VLOOKUP(CONCATENATE($A46,BJ$1),'CP Trade Data'!$D$2:$P$6949,13,FALSE))</f>
        <v>398669</v>
      </c>
      <c r="BK46" s="3">
        <f>IF(ISNA(VLOOKUP(CONCATENATE($A46,BK$1),'CP Trade Data'!$D$2:$P$6949,13,FALSE)),BJ46,VLOOKUP(CONCATENATE($A46,BK$1),'CP Trade Data'!$D$2:$P$6949,13,FALSE))</f>
        <v>587934</v>
      </c>
    </row>
    <row r="47" spans="1:63" x14ac:dyDescent="0.25">
      <c r="A47">
        <v>6735</v>
      </c>
      <c r="B47" t="s">
        <v>49</v>
      </c>
      <c r="C47" s="3">
        <f>IF(ISNA(VLOOKUP(CONCATENATE($A47,C$1),'CP Trade Data'!$D$2:$P$6949,13,FALSE)),0,VLOOKUP(CONCATENATE($A47,C$1),'CP Trade Data'!$D$2:$P$6949,13,FALSE))</f>
        <v>0</v>
      </c>
      <c r="D47" s="3">
        <f>IF(ISNA(VLOOKUP(CONCATENATE($A47,D$1),'CP Trade Data'!$D$2:$P$6949,13,FALSE)),C47,VLOOKUP(CONCATENATE($A47,D$1),'CP Trade Data'!$D$2:$P$6949,13,FALSE))</f>
        <v>0</v>
      </c>
      <c r="E47" s="3">
        <f>IF(ISNA(VLOOKUP(CONCATENATE($A47,E$1),'CP Trade Data'!$D$2:$P$6949,13,FALSE)),D47,VLOOKUP(CONCATENATE($A47,E$1),'CP Trade Data'!$D$2:$P$6949,13,FALSE))</f>
        <v>0</v>
      </c>
      <c r="F47" s="3">
        <f>IF(ISNA(VLOOKUP(CONCATENATE($A47,F$1),'CP Trade Data'!$D$2:$P$6949,13,FALSE)),E47,VLOOKUP(CONCATENATE($A47,F$1),'CP Trade Data'!$D$2:$P$6949,13,FALSE))</f>
        <v>0</v>
      </c>
      <c r="G47" s="3">
        <f>IF(ISNA(VLOOKUP(CONCATENATE($A47,G$1),'CP Trade Data'!$D$2:$P$6949,13,FALSE)),F47,VLOOKUP(CONCATENATE($A47,G$1),'CP Trade Data'!$D$2:$P$6949,13,FALSE))</f>
        <v>0</v>
      </c>
      <c r="H47" s="3">
        <f>IF(ISNA(VLOOKUP(CONCATENATE($A47,H$1),'CP Trade Data'!$D$2:$P$6949,13,FALSE)),G47,VLOOKUP(CONCATENATE($A47,H$1),'CP Trade Data'!$D$2:$P$6949,13,FALSE))</f>
        <v>0</v>
      </c>
      <c r="I47" s="3">
        <f>IF(ISNA(VLOOKUP(CONCATENATE($A47,I$1),'CP Trade Data'!$D$2:$P$6949,13,FALSE)),H47,VLOOKUP(CONCATENATE($A47,I$1),'CP Trade Data'!$D$2:$P$6949,13,FALSE))</f>
        <v>0</v>
      </c>
      <c r="J47" s="3">
        <f>IF(ISNA(VLOOKUP(CONCATENATE($A47,J$1),'CP Trade Data'!$D$2:$P$6949,13,FALSE)),I47,VLOOKUP(CONCATENATE($A47,J$1),'CP Trade Data'!$D$2:$P$6949,13,FALSE))</f>
        <v>0</v>
      </c>
      <c r="K47" s="3">
        <f>IF(ISNA(VLOOKUP(CONCATENATE($A47,K$1),'CP Trade Data'!$D$2:$P$6949,13,FALSE)),J47,VLOOKUP(CONCATENATE($A47,K$1),'CP Trade Data'!$D$2:$P$6949,13,FALSE))</f>
        <v>0</v>
      </c>
      <c r="L47" s="3">
        <f>IF(ISNA(VLOOKUP(CONCATENATE($A47,L$1),'CP Trade Data'!$D$2:$P$6949,13,FALSE)),K47,VLOOKUP(CONCATENATE($A47,L$1),'CP Trade Data'!$D$2:$P$6949,13,FALSE))</f>
        <v>0</v>
      </c>
      <c r="M47" s="3">
        <f>IF(ISNA(VLOOKUP(CONCATENATE($A47,M$1),'CP Trade Data'!$D$2:$P$6949,13,FALSE)),L47,VLOOKUP(CONCATENATE($A47,M$1),'CP Trade Data'!$D$2:$P$6949,13,FALSE))</f>
        <v>0</v>
      </c>
      <c r="N47" s="3">
        <f>IF(ISNA(VLOOKUP(CONCATENATE($A47,N$1),'CP Trade Data'!$D$2:$P$6949,13,FALSE)),M47,VLOOKUP(CONCATENATE($A47,N$1),'CP Trade Data'!$D$2:$P$6949,13,FALSE))</f>
        <v>0</v>
      </c>
      <c r="O47" s="3">
        <f>IF(ISNA(VLOOKUP(CONCATENATE($A47,O$1),'CP Trade Data'!$D$2:$P$6949,13,FALSE)),N47,VLOOKUP(CONCATENATE($A47,O$1),'CP Trade Data'!$D$2:$P$6949,13,FALSE))</f>
        <v>0</v>
      </c>
      <c r="P47" s="3">
        <f>IF(ISNA(VLOOKUP(CONCATENATE($A47,P$1),'CP Trade Data'!$D$2:$P$6949,13,FALSE)),O47,VLOOKUP(CONCATENATE($A47,P$1),'CP Trade Data'!$D$2:$P$6949,13,FALSE))</f>
        <v>0</v>
      </c>
      <c r="Q47" s="3">
        <f>IF(ISNA(VLOOKUP(CONCATENATE($A47,Q$1),'CP Trade Data'!$D$2:$P$6949,13,FALSE)),P47,VLOOKUP(CONCATENATE($A47,Q$1),'CP Trade Data'!$D$2:$P$6949,13,FALSE))</f>
        <v>0</v>
      </c>
      <c r="R47" s="3">
        <f>IF(ISNA(VLOOKUP(CONCATENATE($A47,R$1),'CP Trade Data'!$D$2:$P$6949,13,FALSE)),Q47,VLOOKUP(CONCATENATE($A47,R$1),'CP Trade Data'!$D$2:$P$6949,13,FALSE))</f>
        <v>0</v>
      </c>
      <c r="S47" s="3">
        <f>IF(ISNA(VLOOKUP(CONCATENATE($A47,S$1),'CP Trade Data'!$D$2:$P$6949,13,FALSE)),R47,VLOOKUP(CONCATENATE($A47,S$1),'CP Trade Data'!$D$2:$P$6949,13,FALSE))</f>
        <v>0</v>
      </c>
      <c r="T47" s="3">
        <f>IF(ISNA(VLOOKUP(CONCATENATE($A47,T$1),'CP Trade Data'!$D$2:$P$6949,13,FALSE)),S47,VLOOKUP(CONCATENATE($A47,T$1),'CP Trade Data'!$D$2:$P$6949,13,FALSE))</f>
        <v>0</v>
      </c>
      <c r="U47" s="3">
        <f>IF(ISNA(VLOOKUP(CONCATENATE($A47,U$1),'CP Trade Data'!$D$2:$P$6949,13,FALSE)),T47,VLOOKUP(CONCATENATE($A47,U$1),'CP Trade Data'!$D$2:$P$6949,13,FALSE))</f>
        <v>0</v>
      </c>
      <c r="V47" s="3">
        <f>IF(ISNA(VLOOKUP(CONCATENATE($A47,V$1),'CP Trade Data'!$D$2:$P$6949,13,FALSE)),U47,VLOOKUP(CONCATENATE($A47,V$1),'CP Trade Data'!$D$2:$P$6949,13,FALSE))</f>
        <v>0</v>
      </c>
      <c r="W47" s="3">
        <f>IF(ISNA(VLOOKUP(CONCATENATE($A47,W$1),'CP Trade Data'!$D$2:$P$6949,13,FALSE)),V47,VLOOKUP(CONCATENATE($A47,W$1),'CP Trade Data'!$D$2:$P$6949,13,FALSE))</f>
        <v>0</v>
      </c>
      <c r="X47" s="3">
        <f>IF(ISNA(VLOOKUP(CONCATENATE($A47,X$1),'CP Trade Data'!$D$2:$P$6949,13,FALSE)),W47,VLOOKUP(CONCATENATE($A47,X$1),'CP Trade Data'!$D$2:$P$6949,13,FALSE))</f>
        <v>0</v>
      </c>
      <c r="Y47" s="3">
        <f>IF(ISNA(VLOOKUP(CONCATENATE($A47,Y$1),'CP Trade Data'!$D$2:$P$6949,13,FALSE)),X47,VLOOKUP(CONCATENATE($A47,Y$1),'CP Trade Data'!$D$2:$P$6949,13,FALSE))</f>
        <v>0</v>
      </c>
      <c r="Z47" s="3">
        <f>IF(ISNA(VLOOKUP(CONCATENATE($A47,Z$1),'CP Trade Data'!$D$2:$P$6949,13,FALSE)),Y47,VLOOKUP(CONCATENATE($A47,Z$1),'CP Trade Data'!$D$2:$P$6949,13,FALSE))</f>
        <v>0</v>
      </c>
      <c r="AA47" s="3">
        <f>IF(ISNA(VLOOKUP(CONCATENATE($A47,AA$1),'CP Trade Data'!$D$2:$P$6949,13,FALSE)),Z47,VLOOKUP(CONCATENATE($A47,AA$1),'CP Trade Data'!$D$2:$P$6949,13,FALSE))</f>
        <v>0</v>
      </c>
      <c r="AB47" s="3">
        <f>IF(ISNA(VLOOKUP(CONCATENATE($A47,AB$1),'CP Trade Data'!$D$2:$P$6949,13,FALSE)),AA47,VLOOKUP(CONCATENATE($A47,AB$1),'CP Trade Data'!$D$2:$P$6949,13,FALSE))</f>
        <v>0</v>
      </c>
      <c r="AC47" s="3">
        <f>IF(ISNA(VLOOKUP(CONCATENATE($A47,AC$1),'CP Trade Data'!$D$2:$P$6949,13,FALSE)),AB47,VLOOKUP(CONCATENATE($A47,AC$1),'CP Trade Data'!$D$2:$P$6949,13,FALSE))</f>
        <v>0</v>
      </c>
      <c r="AD47" s="3">
        <f>IF(ISNA(VLOOKUP(CONCATENATE($A47,AD$1),'CP Trade Data'!$D$2:$P$6949,13,FALSE)),AC47,VLOOKUP(CONCATENATE($A47,AD$1),'CP Trade Data'!$D$2:$P$6949,13,FALSE))</f>
        <v>0</v>
      </c>
      <c r="AE47" s="3">
        <f>IF(ISNA(VLOOKUP(CONCATENATE($A47,AE$1),'CP Trade Data'!$D$2:$P$6949,13,FALSE)),AD47,VLOOKUP(CONCATENATE($A47,AE$1),'CP Trade Data'!$D$2:$P$6949,13,FALSE))</f>
        <v>0</v>
      </c>
      <c r="AF47" s="3">
        <f>IF(ISNA(VLOOKUP(CONCATENATE($A47,AF$1),'CP Trade Data'!$D$2:$P$6949,13,FALSE)),AE47,VLOOKUP(CONCATENATE($A47,AF$1),'CP Trade Data'!$D$2:$P$6949,13,FALSE))</f>
        <v>0</v>
      </c>
      <c r="AG47" s="3">
        <f>IF(ISNA(VLOOKUP(CONCATENATE($A47,AG$1),'CP Trade Data'!$D$2:$P$6949,13,FALSE)),AF47,VLOOKUP(CONCATENATE($A47,AG$1),'CP Trade Data'!$D$2:$P$6949,13,FALSE))</f>
        <v>0</v>
      </c>
      <c r="AH47" s="3">
        <f>IF(ISNA(VLOOKUP(CONCATENATE($A47,AH$1),'CP Trade Data'!$D$2:$P$6949,13,FALSE)),AG47,VLOOKUP(CONCATENATE($A47,AH$1),'CP Trade Data'!$D$2:$P$6949,13,FALSE))</f>
        <v>0</v>
      </c>
      <c r="AI47" s="3">
        <f>IF(ISNA(VLOOKUP(CONCATENATE($A47,AI$1),'CP Trade Data'!$D$2:$P$6949,13,FALSE)),AH47,VLOOKUP(CONCATENATE($A47,AI$1),'CP Trade Data'!$D$2:$P$6949,13,FALSE))</f>
        <v>0</v>
      </c>
      <c r="AJ47" s="3">
        <f>IF(ISNA(VLOOKUP(CONCATENATE($A47,AJ$1),'CP Trade Data'!$D$2:$P$6949,13,FALSE)),AI47,VLOOKUP(CONCATENATE($A47,AJ$1),'CP Trade Data'!$D$2:$P$6949,13,FALSE))</f>
        <v>0</v>
      </c>
      <c r="AK47" s="3">
        <f>IF(ISNA(VLOOKUP(CONCATENATE($A47,AK$1),'CP Trade Data'!$D$2:$P$6949,13,FALSE)),AJ47,VLOOKUP(CONCATENATE($A47,AK$1),'CP Trade Data'!$D$2:$P$6949,13,FALSE))</f>
        <v>0</v>
      </c>
      <c r="AL47" s="3">
        <f>IF(ISNA(VLOOKUP(CONCATENATE($A47,AL$1),'CP Trade Data'!$D$2:$P$6949,13,FALSE)),AK47,VLOOKUP(CONCATENATE($A47,AL$1),'CP Trade Data'!$D$2:$P$6949,13,FALSE))</f>
        <v>0</v>
      </c>
      <c r="AM47" s="3">
        <f>IF(ISNA(VLOOKUP(CONCATENATE($A47,AM$1),'CP Trade Data'!$D$2:$P$6949,13,FALSE)),AL47,VLOOKUP(CONCATENATE($A47,AM$1),'CP Trade Data'!$D$2:$P$6949,13,FALSE))</f>
        <v>0</v>
      </c>
      <c r="AN47" s="3">
        <f>IF(ISNA(VLOOKUP(CONCATENATE($A47,AN$1),'CP Trade Data'!$D$2:$P$6949,13,FALSE)),AM47,VLOOKUP(CONCATENATE($A47,AN$1),'CP Trade Data'!$D$2:$P$6949,13,FALSE))</f>
        <v>0</v>
      </c>
      <c r="AO47" s="3">
        <f>IF(ISNA(VLOOKUP(CONCATENATE($A47,AO$1),'CP Trade Data'!$D$2:$P$6949,13,FALSE)),AN47,VLOOKUP(CONCATENATE($A47,AO$1),'CP Trade Data'!$D$2:$P$6949,13,FALSE))</f>
        <v>0</v>
      </c>
      <c r="AP47" s="3">
        <f>IF(ISNA(VLOOKUP(CONCATENATE($A47,AP$1),'CP Trade Data'!$D$2:$P$6949,13,FALSE)),AO47,VLOOKUP(CONCATENATE($A47,AP$1),'CP Trade Data'!$D$2:$P$6949,13,FALSE))</f>
        <v>0</v>
      </c>
      <c r="AQ47" s="3">
        <f>IF(ISNA(VLOOKUP(CONCATENATE($A47,AQ$1),'CP Trade Data'!$D$2:$P$6949,13,FALSE)),AP47,VLOOKUP(CONCATENATE($A47,AQ$1),'CP Trade Data'!$D$2:$P$6949,13,FALSE))</f>
        <v>0</v>
      </c>
      <c r="AR47" s="3">
        <f>IF(ISNA(VLOOKUP(CONCATENATE($A47,AR$1),'CP Trade Data'!$D$2:$P$6949,13,FALSE)),AQ47,VLOOKUP(CONCATENATE($A47,AR$1),'CP Trade Data'!$D$2:$P$6949,13,FALSE))</f>
        <v>0</v>
      </c>
      <c r="AS47" s="3">
        <f>IF(ISNA(VLOOKUP(CONCATENATE($A47,AS$1),'CP Trade Data'!$D$2:$P$6949,13,FALSE)),AR47,VLOOKUP(CONCATENATE($A47,AS$1),'CP Trade Data'!$D$2:$P$6949,13,FALSE))</f>
        <v>0</v>
      </c>
      <c r="AT47" s="3">
        <f>IF(ISNA(VLOOKUP(CONCATENATE($A47,AT$1),'CP Trade Data'!$D$2:$P$6949,13,FALSE)),AS47,VLOOKUP(CONCATENATE($A47,AT$1),'CP Trade Data'!$D$2:$P$6949,13,FALSE))</f>
        <v>0</v>
      </c>
      <c r="AU47" s="3">
        <f>IF(ISNA(VLOOKUP(CONCATENATE($A47,AU$1),'CP Trade Data'!$D$2:$P$6949,13,FALSE)),AT47,VLOOKUP(CONCATENATE($A47,AU$1),'CP Trade Data'!$D$2:$P$6949,13,FALSE))</f>
        <v>0</v>
      </c>
      <c r="AV47" s="3">
        <f>IF(ISNA(VLOOKUP(CONCATENATE($A47,AV$1),'CP Trade Data'!$D$2:$P$6949,13,FALSE)),AU47,VLOOKUP(CONCATENATE($A47,AV$1),'CP Trade Data'!$D$2:$P$6949,13,FALSE))</f>
        <v>0</v>
      </c>
      <c r="AW47" s="3">
        <f>IF(ISNA(VLOOKUP(CONCATENATE($A47,AW$1),'CP Trade Data'!$D$2:$P$6949,13,FALSE)),AV47,VLOOKUP(CONCATENATE($A47,AW$1),'CP Trade Data'!$D$2:$P$6949,13,FALSE))</f>
        <v>0</v>
      </c>
      <c r="AX47" s="3">
        <f>IF(ISNA(VLOOKUP(CONCATENATE($A47,AX$1),'CP Trade Data'!$D$2:$P$6949,13,FALSE)),AW47,VLOOKUP(CONCATENATE($A47,AX$1),'CP Trade Data'!$D$2:$P$6949,13,FALSE))</f>
        <v>0</v>
      </c>
      <c r="AY47" s="3">
        <f>IF(ISNA(VLOOKUP(CONCATENATE($A47,AY$1),'CP Trade Data'!$D$2:$P$6949,13,FALSE)),AX47,VLOOKUP(CONCATENATE($A47,AY$1),'CP Trade Data'!$D$2:$P$6949,13,FALSE))</f>
        <v>0</v>
      </c>
      <c r="AZ47" s="3">
        <f>IF(ISNA(VLOOKUP(CONCATENATE($A47,AZ$1),'CP Trade Data'!$D$2:$P$6949,13,FALSE)),AY47,VLOOKUP(CONCATENATE($A47,AZ$1),'CP Trade Data'!$D$2:$P$6949,13,FALSE))</f>
        <v>0</v>
      </c>
      <c r="BA47" s="3">
        <f>IF(ISNA(VLOOKUP(CONCATENATE($A47,BA$1),'CP Trade Data'!$D$2:$P$6949,13,FALSE)),AZ47,VLOOKUP(CONCATENATE($A47,BA$1),'CP Trade Data'!$D$2:$P$6949,13,FALSE))</f>
        <v>0</v>
      </c>
      <c r="BB47" s="3">
        <f>IF(ISNA(VLOOKUP(CONCATENATE($A47,BB$1),'CP Trade Data'!$D$2:$P$6949,13,FALSE)),BA47,VLOOKUP(CONCATENATE($A47,BB$1),'CP Trade Data'!$D$2:$P$6949,13,FALSE))</f>
        <v>0</v>
      </c>
      <c r="BC47" s="3">
        <f>IF(ISNA(VLOOKUP(CONCATENATE($A47,BC$1),'CP Trade Data'!$D$2:$P$6949,13,FALSE)),BB47,VLOOKUP(CONCATENATE($A47,BC$1),'CP Trade Data'!$D$2:$P$6949,13,FALSE))</f>
        <v>0</v>
      </c>
      <c r="BD47" s="3">
        <f>IF(ISNA(VLOOKUP(CONCATENATE($A47,BD$1),'CP Trade Data'!$D$2:$P$6949,13,FALSE)),BC47,VLOOKUP(CONCATENATE($A47,BD$1),'CP Trade Data'!$D$2:$P$6949,13,FALSE))</f>
        <v>0</v>
      </c>
      <c r="BE47" s="3">
        <f>IF(ISNA(VLOOKUP(CONCATENATE($A47,BE$1),'CP Trade Data'!$D$2:$P$6949,13,FALSE)),BD47,VLOOKUP(CONCATENATE($A47,BE$1),'CP Trade Data'!$D$2:$P$6949,13,FALSE))</f>
        <v>0</v>
      </c>
      <c r="BF47" s="3">
        <f>IF(ISNA(VLOOKUP(CONCATENATE($A47,BF$1),'CP Trade Data'!$D$2:$P$6949,13,FALSE)),BE47,VLOOKUP(CONCATENATE($A47,BF$1),'CP Trade Data'!$D$2:$P$6949,13,FALSE))</f>
        <v>0</v>
      </c>
      <c r="BG47" s="3">
        <f>IF(ISNA(VLOOKUP(CONCATENATE($A47,BG$1),'CP Trade Data'!$D$2:$P$6949,13,FALSE)),BF47,VLOOKUP(CONCATENATE($A47,BG$1),'CP Trade Data'!$D$2:$P$6949,13,FALSE))</f>
        <v>0</v>
      </c>
      <c r="BH47" s="3">
        <f>IF(ISNA(VLOOKUP(CONCATENATE($A47,BH$1),'CP Trade Data'!$D$2:$P$6949,13,FALSE)),BG47,VLOOKUP(CONCATENATE($A47,BH$1),'CP Trade Data'!$D$2:$P$6949,13,FALSE))</f>
        <v>0</v>
      </c>
      <c r="BI47" s="3">
        <f>IF(ISNA(VLOOKUP(CONCATENATE($A47,BI$1),'CP Trade Data'!$D$2:$P$6949,13,FALSE)),BH47,VLOOKUP(CONCATENATE($A47,BI$1),'CP Trade Data'!$D$2:$P$6949,13,FALSE))</f>
        <v>0</v>
      </c>
      <c r="BJ47" s="3">
        <f>IF(ISNA(VLOOKUP(CONCATENATE($A47,BJ$1),'CP Trade Data'!$D$2:$P$6949,13,FALSE)),BI47,VLOOKUP(CONCATENATE($A47,BJ$1),'CP Trade Data'!$D$2:$P$6949,13,FALSE))</f>
        <v>0</v>
      </c>
      <c r="BK47" s="3">
        <f>IF(ISNA(VLOOKUP(CONCATENATE($A47,BK$1),'CP Trade Data'!$D$2:$P$6949,13,FALSE)),BJ47,VLOOKUP(CONCATENATE($A47,BK$1),'CP Trade Data'!$D$2:$P$6949,13,FALSE))</f>
        <v>0</v>
      </c>
    </row>
    <row r="48" spans="1:63" x14ac:dyDescent="0.25">
      <c r="A48">
        <v>6866</v>
      </c>
      <c r="B48" t="s">
        <v>36</v>
      </c>
      <c r="C48" s="3">
        <f>IF(ISNA(VLOOKUP(CONCATENATE($A48,C$1),'CP Trade Data'!$D$2:$P$6949,13,FALSE)),0,VLOOKUP(CONCATENATE($A48,C$1),'CP Trade Data'!$D$2:$P$6949,13,FALSE))</f>
        <v>0</v>
      </c>
      <c r="D48" s="3">
        <f>IF(ISNA(VLOOKUP(CONCATENATE($A48,D$1),'CP Trade Data'!$D$2:$P$6949,13,FALSE)),C48,VLOOKUP(CONCATENATE($A48,D$1),'CP Trade Data'!$D$2:$P$6949,13,FALSE))</f>
        <v>0</v>
      </c>
      <c r="E48" s="3">
        <f>IF(ISNA(VLOOKUP(CONCATENATE($A48,E$1),'CP Trade Data'!$D$2:$P$6949,13,FALSE)),D48,VLOOKUP(CONCATENATE($A48,E$1),'CP Trade Data'!$D$2:$P$6949,13,FALSE))</f>
        <v>0</v>
      </c>
      <c r="F48" s="3">
        <f>IF(ISNA(VLOOKUP(CONCATENATE($A48,F$1),'CP Trade Data'!$D$2:$P$6949,13,FALSE)),E48,VLOOKUP(CONCATENATE($A48,F$1),'CP Trade Data'!$D$2:$P$6949,13,FALSE))</f>
        <v>0</v>
      </c>
      <c r="G48" s="3">
        <f>IF(ISNA(VLOOKUP(CONCATENATE($A48,G$1),'CP Trade Data'!$D$2:$P$6949,13,FALSE)),F48,VLOOKUP(CONCATENATE($A48,G$1),'CP Trade Data'!$D$2:$P$6949,13,FALSE))</f>
        <v>0</v>
      </c>
      <c r="H48" s="3">
        <f>IF(ISNA(VLOOKUP(CONCATENATE($A48,H$1),'CP Trade Data'!$D$2:$P$6949,13,FALSE)),G48,VLOOKUP(CONCATENATE($A48,H$1),'CP Trade Data'!$D$2:$P$6949,13,FALSE))</f>
        <v>0</v>
      </c>
      <c r="I48" s="3">
        <f>IF(ISNA(VLOOKUP(CONCATENATE($A48,I$1),'CP Trade Data'!$D$2:$P$6949,13,FALSE)),H48,VLOOKUP(CONCATENATE($A48,I$1),'CP Trade Data'!$D$2:$P$6949,13,FALSE))</f>
        <v>0</v>
      </c>
      <c r="J48" s="3">
        <f>IF(ISNA(VLOOKUP(CONCATENATE($A48,J$1),'CP Trade Data'!$D$2:$P$6949,13,FALSE)),I48,VLOOKUP(CONCATENATE($A48,J$1),'CP Trade Data'!$D$2:$P$6949,13,FALSE))</f>
        <v>0</v>
      </c>
      <c r="K48" s="3">
        <f>IF(ISNA(VLOOKUP(CONCATENATE($A48,K$1),'CP Trade Data'!$D$2:$P$6949,13,FALSE)),J48,VLOOKUP(CONCATENATE($A48,K$1),'CP Trade Data'!$D$2:$P$6949,13,FALSE))</f>
        <v>0</v>
      </c>
      <c r="L48" s="3">
        <f>IF(ISNA(VLOOKUP(CONCATENATE($A48,L$1),'CP Trade Data'!$D$2:$P$6949,13,FALSE)),K48,VLOOKUP(CONCATENATE($A48,L$1),'CP Trade Data'!$D$2:$P$6949,13,FALSE))</f>
        <v>0</v>
      </c>
      <c r="M48" s="3">
        <f>IF(ISNA(VLOOKUP(CONCATENATE($A48,M$1),'CP Trade Data'!$D$2:$P$6949,13,FALSE)),L48,VLOOKUP(CONCATENATE($A48,M$1),'CP Trade Data'!$D$2:$P$6949,13,FALSE))</f>
        <v>0</v>
      </c>
      <c r="N48" s="3">
        <f>IF(ISNA(VLOOKUP(CONCATENATE($A48,N$1),'CP Trade Data'!$D$2:$P$6949,13,FALSE)),M48,VLOOKUP(CONCATENATE($A48,N$1),'CP Trade Data'!$D$2:$P$6949,13,FALSE))</f>
        <v>0</v>
      </c>
      <c r="O48" s="3">
        <f>IF(ISNA(VLOOKUP(CONCATENATE($A48,O$1),'CP Trade Data'!$D$2:$P$6949,13,FALSE)),N48,VLOOKUP(CONCATENATE($A48,O$1),'CP Trade Data'!$D$2:$P$6949,13,FALSE))</f>
        <v>0</v>
      </c>
      <c r="P48" s="3">
        <f>IF(ISNA(VLOOKUP(CONCATENATE($A48,P$1),'CP Trade Data'!$D$2:$P$6949,13,FALSE)),O48,VLOOKUP(CONCATENATE($A48,P$1),'CP Trade Data'!$D$2:$P$6949,13,FALSE))</f>
        <v>0</v>
      </c>
      <c r="Q48" s="3">
        <f>IF(ISNA(VLOOKUP(CONCATENATE($A48,Q$1),'CP Trade Data'!$D$2:$P$6949,13,FALSE)),P48,VLOOKUP(CONCATENATE($A48,Q$1),'CP Trade Data'!$D$2:$P$6949,13,FALSE))</f>
        <v>0</v>
      </c>
      <c r="R48" s="3">
        <f>IF(ISNA(VLOOKUP(CONCATENATE($A48,R$1),'CP Trade Data'!$D$2:$P$6949,13,FALSE)),Q48,VLOOKUP(CONCATENATE($A48,R$1),'CP Trade Data'!$D$2:$P$6949,13,FALSE))</f>
        <v>0</v>
      </c>
      <c r="S48" s="3">
        <f>IF(ISNA(VLOOKUP(CONCATENATE($A48,S$1),'CP Trade Data'!$D$2:$P$6949,13,FALSE)),R48,VLOOKUP(CONCATENATE($A48,S$1),'CP Trade Data'!$D$2:$P$6949,13,FALSE))</f>
        <v>0</v>
      </c>
      <c r="T48" s="3">
        <f>IF(ISNA(VLOOKUP(CONCATENATE($A48,T$1),'CP Trade Data'!$D$2:$P$6949,13,FALSE)),S48,VLOOKUP(CONCATENATE($A48,T$1),'CP Trade Data'!$D$2:$P$6949,13,FALSE))</f>
        <v>0</v>
      </c>
      <c r="U48" s="3">
        <f>IF(ISNA(VLOOKUP(CONCATENATE($A48,U$1),'CP Trade Data'!$D$2:$P$6949,13,FALSE)),T48,VLOOKUP(CONCATENATE($A48,U$1),'CP Trade Data'!$D$2:$P$6949,13,FALSE))</f>
        <v>0</v>
      </c>
      <c r="V48" s="3">
        <f>IF(ISNA(VLOOKUP(CONCATENATE($A48,V$1),'CP Trade Data'!$D$2:$P$6949,13,FALSE)),U48,VLOOKUP(CONCATENATE($A48,V$1),'CP Trade Data'!$D$2:$P$6949,13,FALSE))</f>
        <v>0</v>
      </c>
      <c r="W48" s="3">
        <f>IF(ISNA(VLOOKUP(CONCATENATE($A48,W$1),'CP Trade Data'!$D$2:$P$6949,13,FALSE)),V48,VLOOKUP(CONCATENATE($A48,W$1),'CP Trade Data'!$D$2:$P$6949,13,FALSE))</f>
        <v>0</v>
      </c>
      <c r="X48" s="3">
        <f>IF(ISNA(VLOOKUP(CONCATENATE($A48,X$1),'CP Trade Data'!$D$2:$P$6949,13,FALSE)),W48,VLOOKUP(CONCATENATE($A48,X$1),'CP Trade Data'!$D$2:$P$6949,13,FALSE))</f>
        <v>0</v>
      </c>
      <c r="Y48" s="3">
        <f>IF(ISNA(VLOOKUP(CONCATENATE($A48,Y$1),'CP Trade Data'!$D$2:$P$6949,13,FALSE)),X48,VLOOKUP(CONCATENATE($A48,Y$1),'CP Trade Data'!$D$2:$P$6949,13,FALSE))</f>
        <v>0</v>
      </c>
      <c r="Z48" s="3">
        <f>IF(ISNA(VLOOKUP(CONCATENATE($A48,Z$1),'CP Trade Data'!$D$2:$P$6949,13,FALSE)),Y48,VLOOKUP(CONCATENATE($A48,Z$1),'CP Trade Data'!$D$2:$P$6949,13,FALSE))</f>
        <v>0</v>
      </c>
      <c r="AA48" s="3">
        <f>IF(ISNA(VLOOKUP(CONCATENATE($A48,AA$1),'CP Trade Data'!$D$2:$P$6949,13,FALSE)),Z48,VLOOKUP(CONCATENATE($A48,AA$1),'CP Trade Data'!$D$2:$P$6949,13,FALSE))</f>
        <v>0</v>
      </c>
      <c r="AB48" s="3">
        <f>IF(ISNA(VLOOKUP(CONCATENATE($A48,AB$1),'CP Trade Data'!$D$2:$P$6949,13,FALSE)),AA48,VLOOKUP(CONCATENATE($A48,AB$1),'CP Trade Data'!$D$2:$P$6949,13,FALSE))</f>
        <v>0</v>
      </c>
      <c r="AC48" s="3">
        <f>IF(ISNA(VLOOKUP(CONCATENATE($A48,AC$1),'CP Trade Data'!$D$2:$P$6949,13,FALSE)),AB48,VLOOKUP(CONCATENATE($A48,AC$1),'CP Trade Data'!$D$2:$P$6949,13,FALSE))</f>
        <v>0</v>
      </c>
      <c r="AD48" s="3">
        <f>IF(ISNA(VLOOKUP(CONCATENATE($A48,AD$1),'CP Trade Data'!$D$2:$P$6949,13,FALSE)),AC48,VLOOKUP(CONCATENATE($A48,AD$1),'CP Trade Data'!$D$2:$P$6949,13,FALSE))</f>
        <v>0</v>
      </c>
      <c r="AE48" s="3">
        <f>IF(ISNA(VLOOKUP(CONCATENATE($A48,AE$1),'CP Trade Data'!$D$2:$P$6949,13,FALSE)),AD48,VLOOKUP(CONCATENATE($A48,AE$1),'CP Trade Data'!$D$2:$P$6949,13,FALSE))</f>
        <v>0</v>
      </c>
      <c r="AF48" s="3">
        <f>IF(ISNA(VLOOKUP(CONCATENATE($A48,AF$1),'CP Trade Data'!$D$2:$P$6949,13,FALSE)),AE48,VLOOKUP(CONCATENATE($A48,AF$1),'CP Trade Data'!$D$2:$P$6949,13,FALSE))</f>
        <v>0</v>
      </c>
      <c r="AG48" s="3">
        <f>IF(ISNA(VLOOKUP(CONCATENATE($A48,AG$1),'CP Trade Data'!$D$2:$P$6949,13,FALSE)),AF48,VLOOKUP(CONCATENATE($A48,AG$1),'CP Trade Data'!$D$2:$P$6949,13,FALSE))</f>
        <v>0</v>
      </c>
      <c r="AH48" s="3">
        <f>IF(ISNA(VLOOKUP(CONCATENATE($A48,AH$1),'CP Trade Data'!$D$2:$P$6949,13,FALSE)),AG48,VLOOKUP(CONCATENATE($A48,AH$1),'CP Trade Data'!$D$2:$P$6949,13,FALSE))</f>
        <v>0</v>
      </c>
      <c r="AI48" s="3">
        <f>IF(ISNA(VLOOKUP(CONCATENATE($A48,AI$1),'CP Trade Data'!$D$2:$P$6949,13,FALSE)),AH48,VLOOKUP(CONCATENATE($A48,AI$1),'CP Trade Data'!$D$2:$P$6949,13,FALSE))</f>
        <v>0</v>
      </c>
      <c r="AJ48" s="3">
        <f>IF(ISNA(VLOOKUP(CONCATENATE($A48,AJ$1),'CP Trade Data'!$D$2:$P$6949,13,FALSE)),AI48,VLOOKUP(CONCATENATE($A48,AJ$1),'CP Trade Data'!$D$2:$P$6949,13,FALSE))</f>
        <v>0</v>
      </c>
      <c r="AK48" s="3">
        <f>IF(ISNA(VLOOKUP(CONCATENATE($A48,AK$1),'CP Trade Data'!$D$2:$P$6949,13,FALSE)),AJ48,VLOOKUP(CONCATENATE($A48,AK$1),'CP Trade Data'!$D$2:$P$6949,13,FALSE))</f>
        <v>0</v>
      </c>
      <c r="AL48" s="3">
        <f>IF(ISNA(VLOOKUP(CONCATENATE($A48,AL$1),'CP Trade Data'!$D$2:$P$6949,13,FALSE)),AK48,VLOOKUP(CONCATENATE($A48,AL$1),'CP Trade Data'!$D$2:$P$6949,13,FALSE))</f>
        <v>416752</v>
      </c>
      <c r="AM48" s="3">
        <f>IF(ISNA(VLOOKUP(CONCATENATE($A48,AM$1),'CP Trade Data'!$D$2:$P$6949,13,FALSE)),AL48,VLOOKUP(CONCATENATE($A48,AM$1),'CP Trade Data'!$D$2:$P$6949,13,FALSE))</f>
        <v>417090</v>
      </c>
      <c r="AN48" s="3">
        <f>IF(ISNA(VLOOKUP(CONCATENATE($A48,AN$1),'CP Trade Data'!$D$2:$P$6949,13,FALSE)),AM48,VLOOKUP(CONCATENATE($A48,AN$1),'CP Trade Data'!$D$2:$P$6949,13,FALSE))</f>
        <v>416516</v>
      </c>
      <c r="AO48" s="3">
        <f>IF(ISNA(VLOOKUP(CONCATENATE($A48,AO$1),'CP Trade Data'!$D$2:$P$6949,13,FALSE)),AN48,VLOOKUP(CONCATENATE($A48,AO$1),'CP Trade Data'!$D$2:$P$6949,13,FALSE))</f>
        <v>426550</v>
      </c>
      <c r="AP48" s="3">
        <f>IF(ISNA(VLOOKUP(CONCATENATE($A48,AP$1),'CP Trade Data'!$D$2:$P$6949,13,FALSE)),AO48,VLOOKUP(CONCATENATE($A48,AP$1),'CP Trade Data'!$D$2:$P$6949,13,FALSE))</f>
        <v>486358</v>
      </c>
      <c r="AQ48" s="3">
        <f>IF(ISNA(VLOOKUP(CONCATENATE($A48,AQ$1),'CP Trade Data'!$D$2:$P$6949,13,FALSE)),AP48,VLOOKUP(CONCATENATE($A48,AQ$1),'CP Trade Data'!$D$2:$P$6949,13,FALSE))</f>
        <v>486358</v>
      </c>
      <c r="AR48" s="3">
        <f>IF(ISNA(VLOOKUP(CONCATENATE($A48,AR$1),'CP Trade Data'!$D$2:$P$6949,13,FALSE)),AQ48,VLOOKUP(CONCATENATE($A48,AR$1),'CP Trade Data'!$D$2:$P$6949,13,FALSE))</f>
        <v>486358</v>
      </c>
      <c r="AS48" s="3">
        <f>IF(ISNA(VLOOKUP(CONCATENATE($A48,AS$1),'CP Trade Data'!$D$2:$P$6949,13,FALSE)),AR48,VLOOKUP(CONCATENATE($A48,AS$1),'CP Trade Data'!$D$2:$P$6949,13,FALSE))</f>
        <v>488719</v>
      </c>
      <c r="AT48" s="3">
        <f>IF(ISNA(VLOOKUP(CONCATENATE($A48,AT$1),'CP Trade Data'!$D$2:$P$6949,13,FALSE)),AS48,VLOOKUP(CONCATENATE($A48,AT$1),'CP Trade Data'!$D$2:$P$6949,13,FALSE))</f>
        <v>481264</v>
      </c>
      <c r="AU48" s="3">
        <f>IF(ISNA(VLOOKUP(CONCATENATE($A48,AU$1),'CP Trade Data'!$D$2:$P$6949,13,FALSE)),AT48,VLOOKUP(CONCATENATE($A48,AU$1),'CP Trade Data'!$D$2:$P$6949,13,FALSE))</f>
        <v>482184</v>
      </c>
      <c r="AV48" s="3">
        <f>IF(ISNA(VLOOKUP(CONCATENATE($A48,AV$1),'CP Trade Data'!$D$2:$P$6949,13,FALSE)),AU48,VLOOKUP(CONCATENATE($A48,AV$1),'CP Trade Data'!$D$2:$P$6949,13,FALSE))</f>
        <v>480910</v>
      </c>
      <c r="AW48" s="3">
        <f>IF(ISNA(VLOOKUP(CONCATENATE($A48,AW$1),'CP Trade Data'!$D$2:$P$6949,13,FALSE)),AV48,VLOOKUP(CONCATENATE($A48,AW$1),'CP Trade Data'!$D$2:$P$6949,13,FALSE))</f>
        <v>508531</v>
      </c>
      <c r="AX48" s="3">
        <f>IF(ISNA(VLOOKUP(CONCATENATE($A48,AX$1),'CP Trade Data'!$D$2:$P$6949,13,FALSE)),AW48,VLOOKUP(CONCATENATE($A48,AX$1),'CP Trade Data'!$D$2:$P$6949,13,FALSE))</f>
        <v>508531</v>
      </c>
      <c r="AY48" s="3">
        <f>IF(ISNA(VLOOKUP(CONCATENATE($A48,AY$1),'CP Trade Data'!$D$2:$P$6949,13,FALSE)),AX48,VLOOKUP(CONCATENATE($A48,AY$1),'CP Trade Data'!$D$2:$P$6949,13,FALSE))</f>
        <v>508531</v>
      </c>
      <c r="AZ48" s="3">
        <f>IF(ISNA(VLOOKUP(CONCATENATE($A48,AZ$1),'CP Trade Data'!$D$2:$P$6949,13,FALSE)),AY48,VLOOKUP(CONCATENATE($A48,AZ$1),'CP Trade Data'!$D$2:$P$6949,13,FALSE))</f>
        <v>542502</v>
      </c>
      <c r="BA48" s="3">
        <f>IF(ISNA(VLOOKUP(CONCATENATE($A48,BA$1),'CP Trade Data'!$D$2:$P$6949,13,FALSE)),AZ48,VLOOKUP(CONCATENATE($A48,BA$1),'CP Trade Data'!$D$2:$P$6949,13,FALSE))</f>
        <v>574206</v>
      </c>
      <c r="BB48" s="3">
        <f>IF(ISNA(VLOOKUP(CONCATENATE($A48,BB$1),'CP Trade Data'!$D$2:$P$6949,13,FALSE)),BA48,VLOOKUP(CONCATENATE($A48,BB$1),'CP Trade Data'!$D$2:$P$6949,13,FALSE))</f>
        <v>603408</v>
      </c>
      <c r="BC48" s="3">
        <f>IF(ISNA(VLOOKUP(CONCATENATE($A48,BC$1),'CP Trade Data'!$D$2:$P$6949,13,FALSE)),BB48,VLOOKUP(CONCATENATE($A48,BC$1),'CP Trade Data'!$D$2:$P$6949,13,FALSE))</f>
        <v>608405</v>
      </c>
      <c r="BD48" s="3">
        <f>IF(ISNA(VLOOKUP(CONCATENATE($A48,BD$1),'CP Trade Data'!$D$2:$P$6949,13,FALSE)),BC48,VLOOKUP(CONCATENATE($A48,BD$1),'CP Trade Data'!$D$2:$P$6949,13,FALSE))</f>
        <v>769696</v>
      </c>
      <c r="BE48" s="3">
        <f>IF(ISNA(VLOOKUP(CONCATENATE($A48,BE$1),'CP Trade Data'!$D$2:$P$6949,13,FALSE)),BD48,VLOOKUP(CONCATENATE($A48,BE$1),'CP Trade Data'!$D$2:$P$6949,13,FALSE))</f>
        <v>769696</v>
      </c>
      <c r="BF48" s="3">
        <f>IF(ISNA(VLOOKUP(CONCATENATE($A48,BF$1),'CP Trade Data'!$D$2:$P$6949,13,FALSE)),BE48,VLOOKUP(CONCATENATE($A48,BF$1),'CP Trade Data'!$D$2:$P$6949,13,FALSE))</f>
        <v>769696</v>
      </c>
      <c r="BG48" s="3">
        <f>IF(ISNA(VLOOKUP(CONCATENATE($A48,BG$1),'CP Trade Data'!$D$2:$P$6949,13,FALSE)),BF48,VLOOKUP(CONCATENATE($A48,BG$1),'CP Trade Data'!$D$2:$P$6949,13,FALSE))</f>
        <v>764229</v>
      </c>
      <c r="BH48" s="3">
        <f>IF(ISNA(VLOOKUP(CONCATENATE($A48,BH$1),'CP Trade Data'!$D$2:$P$6949,13,FALSE)),BG48,VLOOKUP(CONCATENATE($A48,BH$1),'CP Trade Data'!$D$2:$P$6949,13,FALSE))</f>
        <v>778530</v>
      </c>
      <c r="BI48" s="3">
        <f>IF(ISNA(VLOOKUP(CONCATENATE($A48,BI$1),'CP Trade Data'!$D$2:$P$6949,13,FALSE)),BH48,VLOOKUP(CONCATENATE($A48,BI$1),'CP Trade Data'!$D$2:$P$6949,13,FALSE))</f>
        <v>736939</v>
      </c>
      <c r="BJ48" s="3">
        <f>IF(ISNA(VLOOKUP(CONCATENATE($A48,BJ$1),'CP Trade Data'!$D$2:$P$6949,13,FALSE)),BI48,VLOOKUP(CONCATENATE($A48,BJ$1),'CP Trade Data'!$D$2:$P$6949,13,FALSE))</f>
        <v>738545</v>
      </c>
      <c r="BK48" s="3">
        <f>IF(ISNA(VLOOKUP(CONCATENATE($A48,BK$1),'CP Trade Data'!$D$2:$P$6949,13,FALSE)),BJ48,VLOOKUP(CONCATENATE($A48,BK$1),'CP Trade Data'!$D$2:$P$6949,13,FALSE))</f>
        <v>846085</v>
      </c>
    </row>
    <row r="49" spans="1:63" x14ac:dyDescent="0.25">
      <c r="A49">
        <v>5696</v>
      </c>
      <c r="B49" t="s">
        <v>37</v>
      </c>
      <c r="C49" s="3">
        <f>IF(ISNA(VLOOKUP(CONCATENATE($A49,C$1),'CP Trade Data'!$D$2:$P$6949,13,FALSE)),0,VLOOKUP(CONCATENATE($A49,C$1),'CP Trade Data'!$D$2:$P$6949,13,FALSE))</f>
        <v>0</v>
      </c>
      <c r="D49" s="3">
        <f>IF(ISNA(VLOOKUP(CONCATENATE($A49,D$1),'CP Trade Data'!$D$2:$P$6949,13,FALSE)),C49,VLOOKUP(CONCATENATE($A49,D$1),'CP Trade Data'!$D$2:$P$6949,13,FALSE))</f>
        <v>0</v>
      </c>
      <c r="E49" s="3">
        <f>IF(ISNA(VLOOKUP(CONCATENATE($A49,E$1),'CP Trade Data'!$D$2:$P$6949,13,FALSE)),D49,VLOOKUP(CONCATENATE($A49,E$1),'CP Trade Data'!$D$2:$P$6949,13,FALSE))</f>
        <v>0</v>
      </c>
      <c r="F49" s="3">
        <f>IF(ISNA(VLOOKUP(CONCATENATE($A49,F$1),'CP Trade Data'!$D$2:$P$6949,13,FALSE)),E49,VLOOKUP(CONCATENATE($A49,F$1),'CP Trade Data'!$D$2:$P$6949,13,FALSE))</f>
        <v>0</v>
      </c>
      <c r="G49" s="3">
        <f>IF(ISNA(VLOOKUP(CONCATENATE($A49,G$1),'CP Trade Data'!$D$2:$P$6949,13,FALSE)),F49,VLOOKUP(CONCATENATE($A49,G$1),'CP Trade Data'!$D$2:$P$6949,13,FALSE))</f>
        <v>0</v>
      </c>
      <c r="H49" s="3">
        <f>IF(ISNA(VLOOKUP(CONCATENATE($A49,H$1),'CP Trade Data'!$D$2:$P$6949,13,FALSE)),G49,VLOOKUP(CONCATENATE($A49,H$1),'CP Trade Data'!$D$2:$P$6949,13,FALSE))</f>
        <v>0</v>
      </c>
      <c r="I49" s="3">
        <f>IF(ISNA(VLOOKUP(CONCATENATE($A49,I$1),'CP Trade Data'!$D$2:$P$6949,13,FALSE)),H49,VLOOKUP(CONCATENATE($A49,I$1),'CP Trade Data'!$D$2:$P$6949,13,FALSE))</f>
        <v>0</v>
      </c>
      <c r="J49" s="3">
        <f>IF(ISNA(VLOOKUP(CONCATENATE($A49,J$1),'CP Trade Data'!$D$2:$P$6949,13,FALSE)),I49,VLOOKUP(CONCATENATE($A49,J$1),'CP Trade Data'!$D$2:$P$6949,13,FALSE))</f>
        <v>0</v>
      </c>
      <c r="K49" s="3">
        <f>IF(ISNA(VLOOKUP(CONCATENATE($A49,K$1),'CP Trade Data'!$D$2:$P$6949,13,FALSE)),J49,VLOOKUP(CONCATENATE($A49,K$1),'CP Trade Data'!$D$2:$P$6949,13,FALSE))</f>
        <v>0</v>
      </c>
      <c r="L49" s="3">
        <f>IF(ISNA(VLOOKUP(CONCATENATE($A49,L$1),'CP Trade Data'!$D$2:$P$6949,13,FALSE)),K49,VLOOKUP(CONCATENATE($A49,L$1),'CP Trade Data'!$D$2:$P$6949,13,FALSE))</f>
        <v>0</v>
      </c>
      <c r="M49" s="3">
        <f>IF(ISNA(VLOOKUP(CONCATENATE($A49,M$1),'CP Trade Data'!$D$2:$P$6949,13,FALSE)),L49,VLOOKUP(CONCATENATE($A49,M$1),'CP Trade Data'!$D$2:$P$6949,13,FALSE))</f>
        <v>0</v>
      </c>
      <c r="N49" s="3">
        <f>IF(ISNA(VLOOKUP(CONCATENATE($A49,N$1),'CP Trade Data'!$D$2:$P$6949,13,FALSE)),M49,VLOOKUP(CONCATENATE($A49,N$1),'CP Trade Data'!$D$2:$P$6949,13,FALSE))</f>
        <v>0</v>
      </c>
      <c r="O49" s="3">
        <f>IF(ISNA(VLOOKUP(CONCATENATE($A49,O$1),'CP Trade Data'!$D$2:$P$6949,13,FALSE)),N49,VLOOKUP(CONCATENATE($A49,O$1),'CP Trade Data'!$D$2:$P$6949,13,FALSE))</f>
        <v>0</v>
      </c>
      <c r="P49" s="3">
        <f>IF(ISNA(VLOOKUP(CONCATENATE($A49,P$1),'CP Trade Data'!$D$2:$P$6949,13,FALSE)),O49,VLOOKUP(CONCATENATE($A49,P$1),'CP Trade Data'!$D$2:$P$6949,13,FALSE))</f>
        <v>0</v>
      </c>
      <c r="Q49" s="3">
        <f>IF(ISNA(VLOOKUP(CONCATENATE($A49,Q$1),'CP Trade Data'!$D$2:$P$6949,13,FALSE)),P49,VLOOKUP(CONCATENATE($A49,Q$1),'CP Trade Data'!$D$2:$P$6949,13,FALSE))</f>
        <v>0</v>
      </c>
      <c r="R49" s="3">
        <f>IF(ISNA(VLOOKUP(CONCATENATE($A49,R$1),'CP Trade Data'!$D$2:$P$6949,13,FALSE)),Q49,VLOOKUP(CONCATENATE($A49,R$1),'CP Trade Data'!$D$2:$P$6949,13,FALSE))</f>
        <v>0</v>
      </c>
      <c r="S49" s="3">
        <f>IF(ISNA(VLOOKUP(CONCATENATE($A49,S$1),'CP Trade Data'!$D$2:$P$6949,13,FALSE)),R49,VLOOKUP(CONCATENATE($A49,S$1),'CP Trade Data'!$D$2:$P$6949,13,FALSE))</f>
        <v>0</v>
      </c>
      <c r="T49" s="3">
        <f>IF(ISNA(VLOOKUP(CONCATENATE($A49,T$1),'CP Trade Data'!$D$2:$P$6949,13,FALSE)),S49,VLOOKUP(CONCATENATE($A49,T$1),'CP Trade Data'!$D$2:$P$6949,13,FALSE))</f>
        <v>0</v>
      </c>
      <c r="U49" s="3">
        <f>IF(ISNA(VLOOKUP(CONCATENATE($A49,U$1),'CP Trade Data'!$D$2:$P$6949,13,FALSE)),T49,VLOOKUP(CONCATENATE($A49,U$1),'CP Trade Data'!$D$2:$P$6949,13,FALSE))</f>
        <v>0</v>
      </c>
      <c r="V49" s="3">
        <f>IF(ISNA(VLOOKUP(CONCATENATE($A49,V$1),'CP Trade Data'!$D$2:$P$6949,13,FALSE)),U49,VLOOKUP(CONCATENATE($A49,V$1),'CP Trade Data'!$D$2:$P$6949,13,FALSE))</f>
        <v>0</v>
      </c>
      <c r="W49" s="3">
        <f>IF(ISNA(VLOOKUP(CONCATENATE($A49,W$1),'CP Trade Data'!$D$2:$P$6949,13,FALSE)),V49,VLOOKUP(CONCATENATE($A49,W$1),'CP Trade Data'!$D$2:$P$6949,13,FALSE))</f>
        <v>0</v>
      </c>
      <c r="X49" s="3">
        <f>IF(ISNA(VLOOKUP(CONCATENATE($A49,X$1),'CP Trade Data'!$D$2:$P$6949,13,FALSE)),W49,VLOOKUP(CONCATENATE($A49,X$1),'CP Trade Data'!$D$2:$P$6949,13,FALSE))</f>
        <v>0</v>
      </c>
      <c r="Y49" s="3">
        <f>IF(ISNA(VLOOKUP(CONCATENATE($A49,Y$1),'CP Trade Data'!$D$2:$P$6949,13,FALSE)),X49,VLOOKUP(CONCATENATE($A49,Y$1),'CP Trade Data'!$D$2:$P$6949,13,FALSE))</f>
        <v>0</v>
      </c>
      <c r="Z49" s="3">
        <f>IF(ISNA(VLOOKUP(CONCATENATE($A49,Z$1),'CP Trade Data'!$D$2:$P$6949,13,FALSE)),Y49,VLOOKUP(CONCATENATE($A49,Z$1),'CP Trade Data'!$D$2:$P$6949,13,FALSE))</f>
        <v>0</v>
      </c>
      <c r="AA49" s="3">
        <f>IF(ISNA(VLOOKUP(CONCATENATE($A49,AA$1),'CP Trade Data'!$D$2:$P$6949,13,FALSE)),Z49,VLOOKUP(CONCATENATE($A49,AA$1),'CP Trade Data'!$D$2:$P$6949,13,FALSE))</f>
        <v>0</v>
      </c>
      <c r="AB49" s="3">
        <f>IF(ISNA(VLOOKUP(CONCATENATE($A49,AB$1),'CP Trade Data'!$D$2:$P$6949,13,FALSE)),AA49,VLOOKUP(CONCATENATE($A49,AB$1),'CP Trade Data'!$D$2:$P$6949,13,FALSE))</f>
        <v>0</v>
      </c>
      <c r="AC49" s="3">
        <f>IF(ISNA(VLOOKUP(CONCATENATE($A49,AC$1),'CP Trade Data'!$D$2:$P$6949,13,FALSE)),AB49,VLOOKUP(CONCATENATE($A49,AC$1),'CP Trade Data'!$D$2:$P$6949,13,FALSE))</f>
        <v>0</v>
      </c>
      <c r="AD49" s="3">
        <f>IF(ISNA(VLOOKUP(CONCATENATE($A49,AD$1),'CP Trade Data'!$D$2:$P$6949,13,FALSE)),AC49,VLOOKUP(CONCATENATE($A49,AD$1),'CP Trade Data'!$D$2:$P$6949,13,FALSE))</f>
        <v>0</v>
      </c>
      <c r="AE49" s="3">
        <f>IF(ISNA(VLOOKUP(CONCATENATE($A49,AE$1),'CP Trade Data'!$D$2:$P$6949,13,FALSE)),AD49,VLOOKUP(CONCATENATE($A49,AE$1),'CP Trade Data'!$D$2:$P$6949,13,FALSE))</f>
        <v>0</v>
      </c>
      <c r="AF49" s="3">
        <f>IF(ISNA(VLOOKUP(CONCATENATE($A49,AF$1),'CP Trade Data'!$D$2:$P$6949,13,FALSE)),AE49,VLOOKUP(CONCATENATE($A49,AF$1),'CP Trade Data'!$D$2:$P$6949,13,FALSE))</f>
        <v>0</v>
      </c>
      <c r="AG49" s="3">
        <f>IF(ISNA(VLOOKUP(CONCATENATE($A49,AG$1),'CP Trade Data'!$D$2:$P$6949,13,FALSE)),AF49,VLOOKUP(CONCATENATE($A49,AG$1),'CP Trade Data'!$D$2:$P$6949,13,FALSE))</f>
        <v>0</v>
      </c>
      <c r="AH49" s="3">
        <f>IF(ISNA(VLOOKUP(CONCATENATE($A49,AH$1),'CP Trade Data'!$D$2:$P$6949,13,FALSE)),AG49,VLOOKUP(CONCATENATE($A49,AH$1),'CP Trade Data'!$D$2:$P$6949,13,FALSE))</f>
        <v>0</v>
      </c>
      <c r="AI49" s="3">
        <f>IF(ISNA(VLOOKUP(CONCATENATE($A49,AI$1),'CP Trade Data'!$D$2:$P$6949,13,FALSE)),AH49,VLOOKUP(CONCATENATE($A49,AI$1),'CP Trade Data'!$D$2:$P$6949,13,FALSE))</f>
        <v>0</v>
      </c>
      <c r="AJ49" s="3">
        <f>IF(ISNA(VLOOKUP(CONCATENATE($A49,AJ$1),'CP Trade Data'!$D$2:$P$6949,13,FALSE)),AI49,VLOOKUP(CONCATENATE($A49,AJ$1),'CP Trade Data'!$D$2:$P$6949,13,FALSE))</f>
        <v>0</v>
      </c>
      <c r="AK49" s="3">
        <f>IF(ISNA(VLOOKUP(CONCATENATE($A49,AK$1),'CP Trade Data'!$D$2:$P$6949,13,FALSE)),AJ49,VLOOKUP(CONCATENATE($A49,AK$1),'CP Trade Data'!$D$2:$P$6949,13,FALSE))</f>
        <v>0</v>
      </c>
      <c r="AL49" s="3">
        <f>IF(ISNA(VLOOKUP(CONCATENATE($A49,AL$1),'CP Trade Data'!$D$2:$P$6949,13,FALSE)),AK49,VLOOKUP(CONCATENATE($A49,AL$1),'CP Trade Data'!$D$2:$P$6949,13,FALSE))</f>
        <v>0</v>
      </c>
      <c r="AM49" s="3">
        <f>IF(ISNA(VLOOKUP(CONCATENATE($A49,AM$1),'CP Trade Data'!$D$2:$P$6949,13,FALSE)),AL49,VLOOKUP(CONCATENATE($A49,AM$1),'CP Trade Data'!$D$2:$P$6949,13,FALSE))</f>
        <v>0</v>
      </c>
      <c r="AN49" s="3">
        <f>IF(ISNA(VLOOKUP(CONCATENATE($A49,AN$1),'CP Trade Data'!$D$2:$P$6949,13,FALSE)),AM49,VLOOKUP(CONCATENATE($A49,AN$1),'CP Trade Data'!$D$2:$P$6949,13,FALSE))</f>
        <v>0</v>
      </c>
      <c r="AO49" s="3">
        <f>IF(ISNA(VLOOKUP(CONCATENATE($A49,AO$1),'CP Trade Data'!$D$2:$P$6949,13,FALSE)),AN49,VLOOKUP(CONCATENATE($A49,AO$1),'CP Trade Data'!$D$2:$P$6949,13,FALSE))</f>
        <v>0</v>
      </c>
      <c r="AP49" s="3">
        <f>IF(ISNA(VLOOKUP(CONCATENATE($A49,AP$1),'CP Trade Data'!$D$2:$P$6949,13,FALSE)),AO49,VLOOKUP(CONCATENATE($A49,AP$1),'CP Trade Data'!$D$2:$P$6949,13,FALSE))</f>
        <v>0</v>
      </c>
      <c r="AQ49" s="3">
        <f>IF(ISNA(VLOOKUP(CONCATENATE($A49,AQ$1),'CP Trade Data'!$D$2:$P$6949,13,FALSE)),AP49,VLOOKUP(CONCATENATE($A49,AQ$1),'CP Trade Data'!$D$2:$P$6949,13,FALSE))</f>
        <v>0</v>
      </c>
      <c r="AR49" s="3">
        <f>IF(ISNA(VLOOKUP(CONCATENATE($A49,AR$1),'CP Trade Data'!$D$2:$P$6949,13,FALSE)),AQ49,VLOOKUP(CONCATENATE($A49,AR$1),'CP Trade Data'!$D$2:$P$6949,13,FALSE))</f>
        <v>0</v>
      </c>
      <c r="AS49" s="3">
        <f>IF(ISNA(VLOOKUP(CONCATENATE($A49,AS$1),'CP Trade Data'!$D$2:$P$6949,13,FALSE)),AR49,VLOOKUP(CONCATENATE($A49,AS$1),'CP Trade Data'!$D$2:$P$6949,13,FALSE))</f>
        <v>0</v>
      </c>
      <c r="AT49" s="3">
        <f>IF(ISNA(VLOOKUP(CONCATENATE($A49,AT$1),'CP Trade Data'!$D$2:$P$6949,13,FALSE)),AS49,VLOOKUP(CONCATENATE($A49,AT$1),'CP Trade Data'!$D$2:$P$6949,13,FALSE))</f>
        <v>0</v>
      </c>
      <c r="AU49" s="3">
        <f>IF(ISNA(VLOOKUP(CONCATENATE($A49,AU$1),'CP Trade Data'!$D$2:$P$6949,13,FALSE)),AT49,VLOOKUP(CONCATENATE($A49,AU$1),'CP Trade Data'!$D$2:$P$6949,13,FALSE))</f>
        <v>0</v>
      </c>
      <c r="AV49" s="3">
        <f>IF(ISNA(VLOOKUP(CONCATENATE($A49,AV$1),'CP Trade Data'!$D$2:$P$6949,13,FALSE)),AU49,VLOOKUP(CONCATENATE($A49,AV$1),'CP Trade Data'!$D$2:$P$6949,13,FALSE))</f>
        <v>0</v>
      </c>
      <c r="AW49" s="3">
        <f>IF(ISNA(VLOOKUP(CONCATENATE($A49,AW$1),'CP Trade Data'!$D$2:$P$6949,13,FALSE)),AV49,VLOOKUP(CONCATENATE($A49,AW$1),'CP Trade Data'!$D$2:$P$6949,13,FALSE))</f>
        <v>0</v>
      </c>
      <c r="AX49" s="3">
        <f>IF(ISNA(VLOOKUP(CONCATENATE($A49,AX$1),'CP Trade Data'!$D$2:$P$6949,13,FALSE)),AW49,VLOOKUP(CONCATENATE($A49,AX$1),'CP Trade Data'!$D$2:$P$6949,13,FALSE))</f>
        <v>0</v>
      </c>
      <c r="AY49" s="3">
        <f>IF(ISNA(VLOOKUP(CONCATENATE($A49,AY$1),'CP Trade Data'!$D$2:$P$6949,13,FALSE)),AX49,VLOOKUP(CONCATENATE($A49,AY$1),'CP Trade Data'!$D$2:$P$6949,13,FALSE))</f>
        <v>0</v>
      </c>
      <c r="AZ49" s="3">
        <f>IF(ISNA(VLOOKUP(CONCATENATE($A49,AZ$1),'CP Trade Data'!$D$2:$P$6949,13,FALSE)),AY49,VLOOKUP(CONCATENATE($A49,AZ$1),'CP Trade Data'!$D$2:$P$6949,13,FALSE))</f>
        <v>0</v>
      </c>
      <c r="BA49" s="3">
        <f>IF(ISNA(VLOOKUP(CONCATENATE($A49,BA$1),'CP Trade Data'!$D$2:$P$6949,13,FALSE)),AZ49,VLOOKUP(CONCATENATE($A49,BA$1),'CP Trade Data'!$D$2:$P$6949,13,FALSE))</f>
        <v>0</v>
      </c>
      <c r="BB49" s="3">
        <f>IF(ISNA(VLOOKUP(CONCATENATE($A49,BB$1),'CP Trade Data'!$D$2:$P$6949,13,FALSE)),BA49,VLOOKUP(CONCATENATE($A49,BB$1),'CP Trade Data'!$D$2:$P$6949,13,FALSE))</f>
        <v>0</v>
      </c>
      <c r="BC49" s="3">
        <f>IF(ISNA(VLOOKUP(CONCATENATE($A49,BC$1),'CP Trade Data'!$D$2:$P$6949,13,FALSE)),BB49,VLOOKUP(CONCATENATE($A49,BC$1),'CP Trade Data'!$D$2:$P$6949,13,FALSE))</f>
        <v>0</v>
      </c>
      <c r="BD49" s="3">
        <f>IF(ISNA(VLOOKUP(CONCATENATE($A49,BD$1),'CP Trade Data'!$D$2:$P$6949,13,FALSE)),BC49,VLOOKUP(CONCATENATE($A49,BD$1),'CP Trade Data'!$D$2:$P$6949,13,FALSE))</f>
        <v>0</v>
      </c>
      <c r="BE49" s="3">
        <f>IF(ISNA(VLOOKUP(CONCATENATE($A49,BE$1),'CP Trade Data'!$D$2:$P$6949,13,FALSE)),BD49,VLOOKUP(CONCATENATE($A49,BE$1),'CP Trade Data'!$D$2:$P$6949,13,FALSE))</f>
        <v>0</v>
      </c>
      <c r="BF49" s="3">
        <f>IF(ISNA(VLOOKUP(CONCATENATE($A49,BF$1),'CP Trade Data'!$D$2:$P$6949,13,FALSE)),BE49,VLOOKUP(CONCATENATE($A49,BF$1),'CP Trade Data'!$D$2:$P$6949,13,FALSE))</f>
        <v>0</v>
      </c>
      <c r="BG49" s="3">
        <f>IF(ISNA(VLOOKUP(CONCATENATE($A49,BG$1),'CP Trade Data'!$D$2:$P$6949,13,FALSE)),BF49,VLOOKUP(CONCATENATE($A49,BG$1),'CP Trade Data'!$D$2:$P$6949,13,FALSE))</f>
        <v>0</v>
      </c>
      <c r="BH49" s="3">
        <f>IF(ISNA(VLOOKUP(CONCATENATE($A49,BH$1),'CP Trade Data'!$D$2:$P$6949,13,FALSE)),BG49,VLOOKUP(CONCATENATE($A49,BH$1),'CP Trade Data'!$D$2:$P$6949,13,FALSE))</f>
        <v>0</v>
      </c>
      <c r="BI49" s="3">
        <f>IF(ISNA(VLOOKUP(CONCATENATE($A49,BI$1),'CP Trade Data'!$D$2:$P$6949,13,FALSE)),BH49,VLOOKUP(CONCATENATE($A49,BI$1),'CP Trade Data'!$D$2:$P$6949,13,FALSE))</f>
        <v>0</v>
      </c>
      <c r="BJ49" s="3">
        <f>IF(ISNA(VLOOKUP(CONCATENATE($A49,BJ$1),'CP Trade Data'!$D$2:$P$6949,13,FALSE)),BI49,VLOOKUP(CONCATENATE($A49,BJ$1),'CP Trade Data'!$D$2:$P$6949,13,FALSE))</f>
        <v>0</v>
      </c>
      <c r="BK49" s="3">
        <f>IF(ISNA(VLOOKUP(CONCATENATE($A49,BK$1),'CP Trade Data'!$D$2:$P$6949,13,FALSE)),BJ49,VLOOKUP(CONCATENATE($A49,BK$1),'CP Trade Data'!$D$2:$P$6949,13,FALSE))</f>
        <v>0</v>
      </c>
    </row>
    <row r="50" spans="1:63" x14ac:dyDescent="0.25">
      <c r="A50">
        <v>6654</v>
      </c>
      <c r="B50" t="s">
        <v>51</v>
      </c>
      <c r="C50" s="3">
        <f>IF(ISNA(VLOOKUP(CONCATENATE($A50,C$1),'CP Trade Data'!$D$2:$P$6949,13,FALSE)),0,VLOOKUP(CONCATENATE($A50,C$1),'CP Trade Data'!$D$2:$P$6949,13,FALSE))</f>
        <v>1706048</v>
      </c>
      <c r="D50" s="3">
        <f>IF(ISNA(VLOOKUP(CONCATENATE($A50,D$1),'CP Trade Data'!$D$2:$P$6949,13,FALSE)),C50,VLOOKUP(CONCATENATE($A50,D$1),'CP Trade Data'!$D$2:$P$6949,13,FALSE))</f>
        <v>1648531</v>
      </c>
      <c r="E50" s="3">
        <f>IF(ISNA(VLOOKUP(CONCATENATE($A50,E$1),'CP Trade Data'!$D$2:$P$6949,13,FALSE)),D50,VLOOKUP(CONCATENATE($A50,E$1),'CP Trade Data'!$D$2:$P$6949,13,FALSE))</f>
        <v>1664620</v>
      </c>
      <c r="F50" s="3">
        <f>IF(ISNA(VLOOKUP(CONCATENATE($A50,F$1),'CP Trade Data'!$D$2:$P$6949,13,FALSE)),E50,VLOOKUP(CONCATENATE($A50,F$1),'CP Trade Data'!$D$2:$P$6949,13,FALSE))</f>
        <v>1622845</v>
      </c>
      <c r="G50" s="3">
        <f>IF(ISNA(VLOOKUP(CONCATENATE($A50,G$1),'CP Trade Data'!$D$2:$P$6949,13,FALSE)),F50,VLOOKUP(CONCATENATE($A50,G$1),'CP Trade Data'!$D$2:$P$6949,13,FALSE))</f>
        <v>1480919</v>
      </c>
      <c r="H50" s="3">
        <f>IF(ISNA(VLOOKUP(CONCATENATE($A50,H$1),'CP Trade Data'!$D$2:$P$6949,13,FALSE)),G50,VLOOKUP(CONCATENATE($A50,H$1),'CP Trade Data'!$D$2:$P$6949,13,FALSE))</f>
        <v>1480919</v>
      </c>
      <c r="I50" s="3">
        <f>IF(ISNA(VLOOKUP(CONCATENATE($A50,I$1),'CP Trade Data'!$D$2:$P$6949,13,FALSE)),H50,VLOOKUP(CONCATENATE($A50,I$1),'CP Trade Data'!$D$2:$P$6949,13,FALSE))</f>
        <v>1480919</v>
      </c>
      <c r="J50" s="3">
        <f>IF(ISNA(VLOOKUP(CONCATENATE($A50,J$1),'CP Trade Data'!$D$2:$P$6949,13,FALSE)),I50,VLOOKUP(CONCATENATE($A50,J$1),'CP Trade Data'!$D$2:$P$6949,13,FALSE))</f>
        <v>1480919</v>
      </c>
      <c r="K50" s="3">
        <f>IF(ISNA(VLOOKUP(CONCATENATE($A50,K$1),'CP Trade Data'!$D$2:$P$6949,13,FALSE)),J50,VLOOKUP(CONCATENATE($A50,K$1),'CP Trade Data'!$D$2:$P$6949,13,FALSE))</f>
        <v>1504130</v>
      </c>
      <c r="L50" s="3">
        <f>IF(ISNA(VLOOKUP(CONCATENATE($A50,L$1),'CP Trade Data'!$D$2:$P$6949,13,FALSE)),K50,VLOOKUP(CONCATENATE($A50,L$1),'CP Trade Data'!$D$2:$P$6949,13,FALSE))</f>
        <v>1490880</v>
      </c>
      <c r="M50" s="3">
        <f>IF(ISNA(VLOOKUP(CONCATENATE($A50,M$1),'CP Trade Data'!$D$2:$P$6949,13,FALSE)),L50,VLOOKUP(CONCATENATE($A50,M$1),'CP Trade Data'!$D$2:$P$6949,13,FALSE))</f>
        <v>1491963</v>
      </c>
      <c r="N50" s="3">
        <f>IF(ISNA(VLOOKUP(CONCATENATE($A50,N$1),'CP Trade Data'!$D$2:$P$6949,13,FALSE)),M50,VLOOKUP(CONCATENATE($A50,N$1),'CP Trade Data'!$D$2:$P$6949,13,FALSE))</f>
        <v>1512457</v>
      </c>
      <c r="O50" s="3">
        <f>IF(ISNA(VLOOKUP(CONCATENATE($A50,O$1),'CP Trade Data'!$D$2:$P$6949,13,FALSE)),N50,VLOOKUP(CONCATENATE($A50,O$1),'CP Trade Data'!$D$2:$P$6949,13,FALSE))</f>
        <v>1512457</v>
      </c>
      <c r="P50" s="3">
        <f>IF(ISNA(VLOOKUP(CONCATENATE($A50,P$1),'CP Trade Data'!$D$2:$P$6949,13,FALSE)),O50,VLOOKUP(CONCATENATE($A50,P$1),'CP Trade Data'!$D$2:$P$6949,13,FALSE))</f>
        <v>1512457</v>
      </c>
      <c r="Q50" s="3">
        <f>IF(ISNA(VLOOKUP(CONCATENATE($A50,Q$1),'CP Trade Data'!$D$2:$P$6949,13,FALSE)),P50,VLOOKUP(CONCATENATE($A50,Q$1),'CP Trade Data'!$D$2:$P$6949,13,FALSE))</f>
        <v>1563407</v>
      </c>
      <c r="R50" s="3">
        <f>IF(ISNA(VLOOKUP(CONCATENATE($A50,R$1),'CP Trade Data'!$D$2:$P$6949,13,FALSE)),Q50,VLOOKUP(CONCATENATE($A50,R$1),'CP Trade Data'!$D$2:$P$6949,13,FALSE))</f>
        <v>1498182</v>
      </c>
      <c r="S50" s="3">
        <f>IF(ISNA(VLOOKUP(CONCATENATE($A50,S$1),'CP Trade Data'!$D$2:$P$6949,13,FALSE)),R50,VLOOKUP(CONCATENATE($A50,S$1),'CP Trade Data'!$D$2:$P$6949,13,FALSE))</f>
        <v>1475082</v>
      </c>
      <c r="T50" s="3">
        <f>IF(ISNA(VLOOKUP(CONCATENATE($A50,T$1),'CP Trade Data'!$D$2:$P$6949,13,FALSE)),S50,VLOOKUP(CONCATENATE($A50,T$1),'CP Trade Data'!$D$2:$P$6949,13,FALSE))</f>
        <v>1506985</v>
      </c>
      <c r="U50" s="3">
        <f>IF(ISNA(VLOOKUP(CONCATENATE($A50,U$1),'CP Trade Data'!$D$2:$P$6949,13,FALSE)),T50,VLOOKUP(CONCATENATE($A50,U$1),'CP Trade Data'!$D$2:$P$6949,13,FALSE))</f>
        <v>1499269</v>
      </c>
      <c r="V50" s="3">
        <f>IF(ISNA(VLOOKUP(CONCATENATE($A50,V$1),'CP Trade Data'!$D$2:$P$6949,13,FALSE)),U50,VLOOKUP(CONCATENATE($A50,V$1),'CP Trade Data'!$D$2:$P$6949,13,FALSE))</f>
        <v>1499269</v>
      </c>
      <c r="W50" s="3">
        <f>IF(ISNA(VLOOKUP(CONCATENATE($A50,W$1),'CP Trade Data'!$D$2:$P$6949,13,FALSE)),V50,VLOOKUP(CONCATENATE($A50,W$1),'CP Trade Data'!$D$2:$P$6949,13,FALSE))</f>
        <v>1499269</v>
      </c>
      <c r="X50" s="3">
        <f>IF(ISNA(VLOOKUP(CONCATENATE($A50,X$1),'CP Trade Data'!$D$2:$P$6949,13,FALSE)),W50,VLOOKUP(CONCATENATE($A50,X$1),'CP Trade Data'!$D$2:$P$6949,13,FALSE))</f>
        <v>1487169</v>
      </c>
      <c r="Y50" s="3">
        <f>IF(ISNA(VLOOKUP(CONCATENATE($A50,Y$1),'CP Trade Data'!$D$2:$P$6949,13,FALSE)),X50,VLOOKUP(CONCATENATE($A50,Y$1),'CP Trade Data'!$D$2:$P$6949,13,FALSE))</f>
        <v>1494069</v>
      </c>
      <c r="Z50" s="3">
        <f>IF(ISNA(VLOOKUP(CONCATENATE($A50,Z$1),'CP Trade Data'!$D$2:$P$6949,13,FALSE)),Y50,VLOOKUP(CONCATENATE($A50,Z$1),'CP Trade Data'!$D$2:$P$6949,13,FALSE))</f>
        <v>1493024</v>
      </c>
      <c r="AA50" s="3">
        <f>IF(ISNA(VLOOKUP(CONCATENATE($A50,AA$1),'CP Trade Data'!$D$2:$P$6949,13,FALSE)),Z50,VLOOKUP(CONCATENATE($A50,AA$1),'CP Trade Data'!$D$2:$P$6949,13,FALSE))</f>
        <v>1470925</v>
      </c>
      <c r="AB50" s="3">
        <f>IF(ISNA(VLOOKUP(CONCATENATE($A50,AB$1),'CP Trade Data'!$D$2:$P$6949,13,FALSE)),AA50,VLOOKUP(CONCATENATE($A50,AB$1),'CP Trade Data'!$D$2:$P$6949,13,FALSE))</f>
        <v>1299353</v>
      </c>
      <c r="AC50" s="3">
        <f>IF(ISNA(VLOOKUP(CONCATENATE($A50,AC$1),'CP Trade Data'!$D$2:$P$6949,13,FALSE)),AB50,VLOOKUP(CONCATENATE($A50,AC$1),'CP Trade Data'!$D$2:$P$6949,13,FALSE))</f>
        <v>1299353</v>
      </c>
      <c r="AD50" s="3">
        <f>IF(ISNA(VLOOKUP(CONCATENATE($A50,AD$1),'CP Trade Data'!$D$2:$P$6949,13,FALSE)),AC50,VLOOKUP(CONCATENATE($A50,AD$1),'CP Trade Data'!$D$2:$P$6949,13,FALSE))</f>
        <v>1299353</v>
      </c>
      <c r="AE50" s="3">
        <f>IF(ISNA(VLOOKUP(CONCATENATE($A50,AE$1),'CP Trade Data'!$D$2:$P$6949,13,FALSE)),AD50,VLOOKUP(CONCATENATE($A50,AE$1),'CP Trade Data'!$D$2:$P$6949,13,FALSE))</f>
        <v>1593234</v>
      </c>
      <c r="AF50" s="3">
        <f>IF(ISNA(VLOOKUP(CONCATENATE($A50,AF$1),'CP Trade Data'!$D$2:$P$6949,13,FALSE)),AE50,VLOOKUP(CONCATENATE($A50,AF$1),'CP Trade Data'!$D$2:$P$6949,13,FALSE))</f>
        <v>1569483</v>
      </c>
      <c r="AG50" s="3">
        <f>IF(ISNA(VLOOKUP(CONCATENATE($A50,AG$1),'CP Trade Data'!$D$2:$P$6949,13,FALSE)),AF50,VLOOKUP(CONCATENATE($A50,AG$1),'CP Trade Data'!$D$2:$P$6949,13,FALSE))</f>
        <v>1525297</v>
      </c>
      <c r="AH50" s="3">
        <f>IF(ISNA(VLOOKUP(CONCATENATE($A50,AH$1),'CP Trade Data'!$D$2:$P$6949,13,FALSE)),AG50,VLOOKUP(CONCATENATE($A50,AH$1),'CP Trade Data'!$D$2:$P$6949,13,FALSE))</f>
        <v>1387843</v>
      </c>
      <c r="AI50" s="3">
        <f>IF(ISNA(VLOOKUP(CONCATENATE($A50,AI$1),'CP Trade Data'!$D$2:$P$6949,13,FALSE)),AH50,VLOOKUP(CONCATENATE($A50,AI$1),'CP Trade Data'!$D$2:$P$6949,13,FALSE))</f>
        <v>1387863</v>
      </c>
      <c r="AJ50" s="3">
        <f>IF(ISNA(VLOOKUP(CONCATENATE($A50,AJ$1),'CP Trade Data'!$D$2:$P$6949,13,FALSE)),AI50,VLOOKUP(CONCATENATE($A50,AJ$1),'CP Trade Data'!$D$2:$P$6949,13,FALSE))</f>
        <v>1387863</v>
      </c>
      <c r="AK50" s="3">
        <f>IF(ISNA(VLOOKUP(CONCATENATE($A50,AK$1),'CP Trade Data'!$D$2:$P$6949,13,FALSE)),AJ50,VLOOKUP(CONCATENATE($A50,AK$1),'CP Trade Data'!$D$2:$P$6949,13,FALSE))</f>
        <v>1387863</v>
      </c>
      <c r="AL50" s="3">
        <f>IF(ISNA(VLOOKUP(CONCATENATE($A50,AL$1),'CP Trade Data'!$D$2:$P$6949,13,FALSE)),AK50,VLOOKUP(CONCATENATE($A50,AL$1),'CP Trade Data'!$D$2:$P$6949,13,FALSE))</f>
        <v>1380465</v>
      </c>
      <c r="AM50" s="3">
        <f>IF(ISNA(VLOOKUP(CONCATENATE($A50,AM$1),'CP Trade Data'!$D$2:$P$6949,13,FALSE)),AL50,VLOOKUP(CONCATENATE($A50,AM$1),'CP Trade Data'!$D$2:$P$6949,13,FALSE))</f>
        <v>1404584</v>
      </c>
      <c r="AN50" s="3">
        <f>IF(ISNA(VLOOKUP(CONCATENATE($A50,AN$1),'CP Trade Data'!$D$2:$P$6949,13,FALSE)),AM50,VLOOKUP(CONCATENATE($A50,AN$1),'CP Trade Data'!$D$2:$P$6949,13,FALSE))</f>
        <v>1468606</v>
      </c>
      <c r="AO50" s="3">
        <f>IF(ISNA(VLOOKUP(CONCATENATE($A50,AO$1),'CP Trade Data'!$D$2:$P$6949,13,FALSE)),AN50,VLOOKUP(CONCATENATE($A50,AO$1),'CP Trade Data'!$D$2:$P$6949,13,FALSE))</f>
        <v>1479767</v>
      </c>
      <c r="AP50" s="3">
        <f>IF(ISNA(VLOOKUP(CONCATENATE($A50,AP$1),'CP Trade Data'!$D$2:$P$6949,13,FALSE)),AO50,VLOOKUP(CONCATENATE($A50,AP$1),'CP Trade Data'!$D$2:$P$6949,13,FALSE))</f>
        <v>1480592</v>
      </c>
      <c r="AQ50" s="3">
        <f>IF(ISNA(VLOOKUP(CONCATENATE($A50,AQ$1),'CP Trade Data'!$D$2:$P$6949,13,FALSE)),AP50,VLOOKUP(CONCATENATE($A50,AQ$1),'CP Trade Data'!$D$2:$P$6949,13,FALSE))</f>
        <v>1480592</v>
      </c>
      <c r="AR50" s="3">
        <f>IF(ISNA(VLOOKUP(CONCATENATE($A50,AR$1),'CP Trade Data'!$D$2:$P$6949,13,FALSE)),AQ50,VLOOKUP(CONCATENATE($A50,AR$1),'CP Trade Data'!$D$2:$P$6949,13,FALSE))</f>
        <v>1480592</v>
      </c>
      <c r="AS50" s="3">
        <f>IF(ISNA(VLOOKUP(CONCATENATE($A50,AS$1),'CP Trade Data'!$D$2:$P$6949,13,FALSE)),AR50,VLOOKUP(CONCATENATE($A50,AS$1),'CP Trade Data'!$D$2:$P$6949,13,FALSE))</f>
        <v>1489120</v>
      </c>
      <c r="AT50" s="3">
        <f>IF(ISNA(VLOOKUP(CONCATENATE($A50,AT$1),'CP Trade Data'!$D$2:$P$6949,13,FALSE)),AS50,VLOOKUP(CONCATENATE($A50,AT$1),'CP Trade Data'!$D$2:$P$6949,13,FALSE))</f>
        <v>1470750</v>
      </c>
      <c r="AU50" s="3">
        <f>IF(ISNA(VLOOKUP(CONCATENATE($A50,AU$1),'CP Trade Data'!$D$2:$P$6949,13,FALSE)),AT50,VLOOKUP(CONCATENATE($A50,AU$1),'CP Trade Data'!$D$2:$P$6949,13,FALSE))</f>
        <v>1450250</v>
      </c>
      <c r="AV50" s="3">
        <f>IF(ISNA(VLOOKUP(CONCATENATE($A50,AV$1),'CP Trade Data'!$D$2:$P$6949,13,FALSE)),AU50,VLOOKUP(CONCATENATE($A50,AV$1),'CP Trade Data'!$D$2:$P$6949,13,FALSE))</f>
        <v>1413652</v>
      </c>
      <c r="AW50" s="3">
        <f>IF(ISNA(VLOOKUP(CONCATENATE($A50,AW$1),'CP Trade Data'!$D$2:$P$6949,13,FALSE)),AV50,VLOOKUP(CONCATENATE($A50,AW$1),'CP Trade Data'!$D$2:$P$6949,13,FALSE))</f>
        <v>1565779</v>
      </c>
      <c r="AX50" s="3">
        <f>IF(ISNA(VLOOKUP(CONCATENATE($A50,AX$1),'CP Trade Data'!$D$2:$P$6949,13,FALSE)),AW50,VLOOKUP(CONCATENATE($A50,AX$1),'CP Trade Data'!$D$2:$P$6949,13,FALSE))</f>
        <v>1565779</v>
      </c>
      <c r="AY50" s="3">
        <f>IF(ISNA(VLOOKUP(CONCATENATE($A50,AY$1),'CP Trade Data'!$D$2:$P$6949,13,FALSE)),AX50,VLOOKUP(CONCATENATE($A50,AY$1),'CP Trade Data'!$D$2:$P$6949,13,FALSE))</f>
        <v>1565779</v>
      </c>
      <c r="AZ50" s="3">
        <f>IF(ISNA(VLOOKUP(CONCATENATE($A50,AZ$1),'CP Trade Data'!$D$2:$P$6949,13,FALSE)),AY50,VLOOKUP(CONCATENATE($A50,AZ$1),'CP Trade Data'!$D$2:$P$6949,13,FALSE))</f>
        <v>1584178</v>
      </c>
      <c r="BA50" s="3">
        <f>IF(ISNA(VLOOKUP(CONCATENATE($A50,BA$1),'CP Trade Data'!$D$2:$P$6949,13,FALSE)),AZ50,VLOOKUP(CONCATENATE($A50,BA$1),'CP Trade Data'!$D$2:$P$6949,13,FALSE))</f>
        <v>1556036</v>
      </c>
      <c r="BB50" s="3">
        <f>IF(ISNA(VLOOKUP(CONCATENATE($A50,BB$1),'CP Trade Data'!$D$2:$P$6949,13,FALSE)),BA50,VLOOKUP(CONCATENATE($A50,BB$1),'CP Trade Data'!$D$2:$P$6949,13,FALSE))</f>
        <v>1548801</v>
      </c>
      <c r="BC50" s="3">
        <f>IF(ISNA(VLOOKUP(CONCATENATE($A50,BC$1),'CP Trade Data'!$D$2:$P$6949,13,FALSE)),BB50,VLOOKUP(CONCATENATE($A50,BC$1),'CP Trade Data'!$D$2:$P$6949,13,FALSE))</f>
        <v>1560024</v>
      </c>
      <c r="BD50" s="3">
        <f>IF(ISNA(VLOOKUP(CONCATENATE($A50,BD$1),'CP Trade Data'!$D$2:$P$6949,13,FALSE)),BC50,VLOOKUP(CONCATENATE($A50,BD$1),'CP Trade Data'!$D$2:$P$6949,13,FALSE))</f>
        <v>1343138</v>
      </c>
      <c r="BE50" s="3">
        <f>IF(ISNA(VLOOKUP(CONCATENATE($A50,BE$1),'CP Trade Data'!$D$2:$P$6949,13,FALSE)),BD50,VLOOKUP(CONCATENATE($A50,BE$1),'CP Trade Data'!$D$2:$P$6949,13,FALSE))</f>
        <v>1343138</v>
      </c>
      <c r="BF50" s="3">
        <f>IF(ISNA(VLOOKUP(CONCATENATE($A50,BF$1),'CP Trade Data'!$D$2:$P$6949,13,FALSE)),BE50,VLOOKUP(CONCATENATE($A50,BF$1),'CP Trade Data'!$D$2:$P$6949,13,FALSE))</f>
        <v>1343138</v>
      </c>
      <c r="BG50" s="3">
        <f>IF(ISNA(VLOOKUP(CONCATENATE($A50,BG$1),'CP Trade Data'!$D$2:$P$6949,13,FALSE)),BF50,VLOOKUP(CONCATENATE($A50,BG$1),'CP Trade Data'!$D$2:$P$6949,13,FALSE))</f>
        <v>1330223</v>
      </c>
      <c r="BH50" s="3">
        <f>IF(ISNA(VLOOKUP(CONCATENATE($A50,BH$1),'CP Trade Data'!$D$2:$P$6949,13,FALSE)),BG50,VLOOKUP(CONCATENATE($A50,BH$1),'CP Trade Data'!$D$2:$P$6949,13,FALSE))</f>
        <v>1374496</v>
      </c>
      <c r="BI50" s="3">
        <f>IF(ISNA(VLOOKUP(CONCATENATE($A50,BI$1),'CP Trade Data'!$D$2:$P$6949,13,FALSE)),BH50,VLOOKUP(CONCATENATE($A50,BI$1),'CP Trade Data'!$D$2:$P$6949,13,FALSE))</f>
        <v>1398520</v>
      </c>
      <c r="BJ50" s="3">
        <f>IF(ISNA(VLOOKUP(CONCATENATE($A50,BJ$1),'CP Trade Data'!$D$2:$P$6949,13,FALSE)),BI50,VLOOKUP(CONCATENATE($A50,BJ$1),'CP Trade Data'!$D$2:$P$6949,13,FALSE))</f>
        <v>1453818</v>
      </c>
      <c r="BK50" s="3">
        <f>IF(ISNA(VLOOKUP(CONCATENATE($A50,BK$1),'CP Trade Data'!$D$2:$P$6949,13,FALSE)),BJ50,VLOOKUP(CONCATENATE($A50,BK$1),'CP Trade Data'!$D$2:$P$6949,13,FALSE))</f>
        <v>326137</v>
      </c>
    </row>
    <row r="51" spans="1:63" x14ac:dyDescent="0.25">
      <c r="A51">
        <v>6666</v>
      </c>
      <c r="B51" t="s">
        <v>52</v>
      </c>
      <c r="C51" s="3">
        <f>IF(ISNA(VLOOKUP(CONCATENATE($A51,C$1),'CP Trade Data'!$D$2:$P$6949,13,FALSE)),0,VLOOKUP(CONCATENATE($A51,C$1),'CP Trade Data'!$D$2:$P$6949,13,FALSE))</f>
        <v>0</v>
      </c>
      <c r="D51" s="3">
        <f>IF(ISNA(VLOOKUP(CONCATENATE($A51,D$1),'CP Trade Data'!$D$2:$P$6949,13,FALSE)),C51,VLOOKUP(CONCATENATE($A51,D$1),'CP Trade Data'!$D$2:$P$6949,13,FALSE))</f>
        <v>0</v>
      </c>
      <c r="E51" s="3">
        <f>IF(ISNA(VLOOKUP(CONCATENATE($A51,E$1),'CP Trade Data'!$D$2:$P$6949,13,FALSE)),D51,VLOOKUP(CONCATENATE($A51,E$1),'CP Trade Data'!$D$2:$P$6949,13,FALSE))</f>
        <v>0</v>
      </c>
      <c r="F51" s="3">
        <f>IF(ISNA(VLOOKUP(CONCATENATE($A51,F$1),'CP Trade Data'!$D$2:$P$6949,13,FALSE)),E51,VLOOKUP(CONCATENATE($A51,F$1),'CP Trade Data'!$D$2:$P$6949,13,FALSE))</f>
        <v>0</v>
      </c>
      <c r="G51" s="3">
        <f>IF(ISNA(VLOOKUP(CONCATENATE($A51,G$1),'CP Trade Data'!$D$2:$P$6949,13,FALSE)),F51,VLOOKUP(CONCATENATE($A51,G$1),'CP Trade Data'!$D$2:$P$6949,13,FALSE))</f>
        <v>0</v>
      </c>
      <c r="H51" s="3">
        <f>IF(ISNA(VLOOKUP(CONCATENATE($A51,H$1),'CP Trade Data'!$D$2:$P$6949,13,FALSE)),G51,VLOOKUP(CONCATENATE($A51,H$1),'CP Trade Data'!$D$2:$P$6949,13,FALSE))</f>
        <v>0</v>
      </c>
      <c r="I51" s="3">
        <f>IF(ISNA(VLOOKUP(CONCATENATE($A51,I$1),'CP Trade Data'!$D$2:$P$6949,13,FALSE)),H51,VLOOKUP(CONCATENATE($A51,I$1),'CP Trade Data'!$D$2:$P$6949,13,FALSE))</f>
        <v>0</v>
      </c>
      <c r="J51" s="3">
        <f>IF(ISNA(VLOOKUP(CONCATENATE($A51,J$1),'CP Trade Data'!$D$2:$P$6949,13,FALSE)),I51,VLOOKUP(CONCATENATE($A51,J$1),'CP Trade Data'!$D$2:$P$6949,13,FALSE))</f>
        <v>0</v>
      </c>
      <c r="K51" s="3">
        <f>IF(ISNA(VLOOKUP(CONCATENATE($A51,K$1),'CP Trade Data'!$D$2:$P$6949,13,FALSE)),J51,VLOOKUP(CONCATENATE($A51,K$1),'CP Trade Data'!$D$2:$P$6949,13,FALSE))</f>
        <v>0</v>
      </c>
      <c r="L51" s="3">
        <f>IF(ISNA(VLOOKUP(CONCATENATE($A51,L$1),'CP Trade Data'!$D$2:$P$6949,13,FALSE)),K51,VLOOKUP(CONCATENATE($A51,L$1),'CP Trade Data'!$D$2:$P$6949,13,FALSE))</f>
        <v>0</v>
      </c>
      <c r="M51" s="3">
        <f>IF(ISNA(VLOOKUP(CONCATENATE($A51,M$1),'CP Trade Data'!$D$2:$P$6949,13,FALSE)),L51,VLOOKUP(CONCATENATE($A51,M$1),'CP Trade Data'!$D$2:$P$6949,13,FALSE))</f>
        <v>0</v>
      </c>
      <c r="N51" s="3">
        <f>IF(ISNA(VLOOKUP(CONCATENATE($A51,N$1),'CP Trade Data'!$D$2:$P$6949,13,FALSE)),M51,VLOOKUP(CONCATENATE($A51,N$1),'CP Trade Data'!$D$2:$P$6949,13,FALSE))</f>
        <v>0</v>
      </c>
      <c r="O51" s="3">
        <f>IF(ISNA(VLOOKUP(CONCATENATE($A51,O$1),'CP Trade Data'!$D$2:$P$6949,13,FALSE)),N51,VLOOKUP(CONCATENATE($A51,O$1),'CP Trade Data'!$D$2:$P$6949,13,FALSE))</f>
        <v>0</v>
      </c>
      <c r="P51" s="3">
        <f>IF(ISNA(VLOOKUP(CONCATENATE($A51,P$1),'CP Trade Data'!$D$2:$P$6949,13,FALSE)),O51,VLOOKUP(CONCATENATE($A51,P$1),'CP Trade Data'!$D$2:$P$6949,13,FALSE))</f>
        <v>0</v>
      </c>
      <c r="Q51" s="3">
        <f>IF(ISNA(VLOOKUP(CONCATENATE($A51,Q$1),'CP Trade Data'!$D$2:$P$6949,13,FALSE)),P51,VLOOKUP(CONCATENATE($A51,Q$1),'CP Trade Data'!$D$2:$P$6949,13,FALSE))</f>
        <v>0</v>
      </c>
      <c r="R51" s="3">
        <f>IF(ISNA(VLOOKUP(CONCATENATE($A51,R$1),'CP Trade Data'!$D$2:$P$6949,13,FALSE)),Q51,VLOOKUP(CONCATENATE($A51,R$1),'CP Trade Data'!$D$2:$P$6949,13,FALSE))</f>
        <v>0</v>
      </c>
      <c r="S51" s="3">
        <f>IF(ISNA(VLOOKUP(CONCATENATE($A51,S$1),'CP Trade Data'!$D$2:$P$6949,13,FALSE)),R51,VLOOKUP(CONCATENATE($A51,S$1),'CP Trade Data'!$D$2:$P$6949,13,FALSE))</f>
        <v>0</v>
      </c>
      <c r="T51" s="3">
        <f>IF(ISNA(VLOOKUP(CONCATENATE($A51,T$1),'CP Trade Data'!$D$2:$P$6949,13,FALSE)),S51,VLOOKUP(CONCATENATE($A51,T$1),'CP Trade Data'!$D$2:$P$6949,13,FALSE))</f>
        <v>0</v>
      </c>
      <c r="U51" s="3">
        <f>IF(ISNA(VLOOKUP(CONCATENATE($A51,U$1),'CP Trade Data'!$D$2:$P$6949,13,FALSE)),T51,VLOOKUP(CONCATENATE($A51,U$1),'CP Trade Data'!$D$2:$P$6949,13,FALSE))</f>
        <v>0</v>
      </c>
      <c r="V51" s="3">
        <f>IF(ISNA(VLOOKUP(CONCATENATE($A51,V$1),'CP Trade Data'!$D$2:$P$6949,13,FALSE)),U51,VLOOKUP(CONCATENATE($A51,V$1),'CP Trade Data'!$D$2:$P$6949,13,FALSE))</f>
        <v>0</v>
      </c>
      <c r="W51" s="3">
        <f>IF(ISNA(VLOOKUP(CONCATENATE($A51,W$1),'CP Trade Data'!$D$2:$P$6949,13,FALSE)),V51,VLOOKUP(CONCATENATE($A51,W$1),'CP Trade Data'!$D$2:$P$6949,13,FALSE))</f>
        <v>0</v>
      </c>
      <c r="X51" s="3">
        <f>IF(ISNA(VLOOKUP(CONCATENATE($A51,X$1),'CP Trade Data'!$D$2:$P$6949,13,FALSE)),W51,VLOOKUP(CONCATENATE($A51,X$1),'CP Trade Data'!$D$2:$P$6949,13,FALSE))</f>
        <v>0</v>
      </c>
      <c r="Y51" s="3">
        <f>IF(ISNA(VLOOKUP(CONCATENATE($A51,Y$1),'CP Trade Data'!$D$2:$P$6949,13,FALSE)),X51,VLOOKUP(CONCATENATE($A51,Y$1),'CP Trade Data'!$D$2:$P$6949,13,FALSE))</f>
        <v>0</v>
      </c>
      <c r="Z51" s="3">
        <f>IF(ISNA(VLOOKUP(CONCATENATE($A51,Z$1),'CP Trade Data'!$D$2:$P$6949,13,FALSE)),Y51,VLOOKUP(CONCATENATE($A51,Z$1),'CP Trade Data'!$D$2:$P$6949,13,FALSE))</f>
        <v>0</v>
      </c>
      <c r="AA51" s="3">
        <f>IF(ISNA(VLOOKUP(CONCATENATE($A51,AA$1),'CP Trade Data'!$D$2:$P$6949,13,FALSE)),Z51,VLOOKUP(CONCATENATE($A51,AA$1),'CP Trade Data'!$D$2:$P$6949,13,FALSE))</f>
        <v>0</v>
      </c>
      <c r="AB51" s="3">
        <f>IF(ISNA(VLOOKUP(CONCATENATE($A51,AB$1),'CP Trade Data'!$D$2:$P$6949,13,FALSE)),AA51,VLOOKUP(CONCATENATE($A51,AB$1),'CP Trade Data'!$D$2:$P$6949,13,FALSE))</f>
        <v>0</v>
      </c>
      <c r="AC51" s="3">
        <f>IF(ISNA(VLOOKUP(CONCATENATE($A51,AC$1),'CP Trade Data'!$D$2:$P$6949,13,FALSE)),AB51,VLOOKUP(CONCATENATE($A51,AC$1),'CP Trade Data'!$D$2:$P$6949,13,FALSE))</f>
        <v>0</v>
      </c>
      <c r="AD51" s="3">
        <f>IF(ISNA(VLOOKUP(CONCATENATE($A51,AD$1),'CP Trade Data'!$D$2:$P$6949,13,FALSE)),AC51,VLOOKUP(CONCATENATE($A51,AD$1),'CP Trade Data'!$D$2:$P$6949,13,FALSE))</f>
        <v>0</v>
      </c>
      <c r="AE51" s="3">
        <f>IF(ISNA(VLOOKUP(CONCATENATE($A51,AE$1),'CP Trade Data'!$D$2:$P$6949,13,FALSE)),AD51,VLOOKUP(CONCATENATE($A51,AE$1),'CP Trade Data'!$D$2:$P$6949,13,FALSE))</f>
        <v>0</v>
      </c>
      <c r="AF51" s="3">
        <f>IF(ISNA(VLOOKUP(CONCATENATE($A51,AF$1),'CP Trade Data'!$D$2:$P$6949,13,FALSE)),AE51,VLOOKUP(CONCATENATE($A51,AF$1),'CP Trade Data'!$D$2:$P$6949,13,FALSE))</f>
        <v>0</v>
      </c>
      <c r="AG51" s="3">
        <f>IF(ISNA(VLOOKUP(CONCATENATE($A51,AG$1),'CP Trade Data'!$D$2:$P$6949,13,FALSE)),AF51,VLOOKUP(CONCATENATE($A51,AG$1),'CP Trade Data'!$D$2:$P$6949,13,FALSE))</f>
        <v>0</v>
      </c>
      <c r="AH51" s="3">
        <f>IF(ISNA(VLOOKUP(CONCATENATE($A51,AH$1),'CP Trade Data'!$D$2:$P$6949,13,FALSE)),AG51,VLOOKUP(CONCATENATE($A51,AH$1),'CP Trade Data'!$D$2:$P$6949,13,FALSE))</f>
        <v>0</v>
      </c>
      <c r="AI51" s="3">
        <f>IF(ISNA(VLOOKUP(CONCATENATE($A51,AI$1),'CP Trade Data'!$D$2:$P$6949,13,FALSE)),AH51,VLOOKUP(CONCATENATE($A51,AI$1),'CP Trade Data'!$D$2:$P$6949,13,FALSE))</f>
        <v>0</v>
      </c>
      <c r="AJ51" s="3">
        <f>IF(ISNA(VLOOKUP(CONCATENATE($A51,AJ$1),'CP Trade Data'!$D$2:$P$6949,13,FALSE)),AI51,VLOOKUP(CONCATENATE($A51,AJ$1),'CP Trade Data'!$D$2:$P$6949,13,FALSE))</f>
        <v>0</v>
      </c>
      <c r="AK51" s="3">
        <f>IF(ISNA(VLOOKUP(CONCATENATE($A51,AK$1),'CP Trade Data'!$D$2:$P$6949,13,FALSE)),AJ51,VLOOKUP(CONCATENATE($A51,AK$1),'CP Trade Data'!$D$2:$P$6949,13,FALSE))</f>
        <v>0</v>
      </c>
      <c r="AL51" s="3">
        <f>IF(ISNA(VLOOKUP(CONCATENATE($A51,AL$1),'CP Trade Data'!$D$2:$P$6949,13,FALSE)),AK51,VLOOKUP(CONCATENATE($A51,AL$1),'CP Trade Data'!$D$2:$P$6949,13,FALSE))</f>
        <v>0</v>
      </c>
      <c r="AM51" s="3">
        <f>IF(ISNA(VLOOKUP(CONCATENATE($A51,AM$1),'CP Trade Data'!$D$2:$P$6949,13,FALSE)),AL51,VLOOKUP(CONCATENATE($A51,AM$1),'CP Trade Data'!$D$2:$P$6949,13,FALSE))</f>
        <v>0</v>
      </c>
      <c r="AN51" s="3">
        <f>IF(ISNA(VLOOKUP(CONCATENATE($A51,AN$1),'CP Trade Data'!$D$2:$P$6949,13,FALSE)),AM51,VLOOKUP(CONCATENATE($A51,AN$1),'CP Trade Data'!$D$2:$P$6949,13,FALSE))</f>
        <v>0</v>
      </c>
      <c r="AO51" s="3">
        <f>IF(ISNA(VLOOKUP(CONCATENATE($A51,AO$1),'CP Trade Data'!$D$2:$P$6949,13,FALSE)),AN51,VLOOKUP(CONCATENATE($A51,AO$1),'CP Trade Data'!$D$2:$P$6949,13,FALSE))</f>
        <v>0</v>
      </c>
      <c r="AP51" s="3">
        <f>IF(ISNA(VLOOKUP(CONCATENATE($A51,AP$1),'CP Trade Data'!$D$2:$P$6949,13,FALSE)),AO51,VLOOKUP(CONCATENATE($A51,AP$1),'CP Trade Data'!$D$2:$P$6949,13,FALSE))</f>
        <v>0</v>
      </c>
      <c r="AQ51" s="3">
        <f>IF(ISNA(VLOOKUP(CONCATENATE($A51,AQ$1),'CP Trade Data'!$D$2:$P$6949,13,FALSE)),AP51,VLOOKUP(CONCATENATE($A51,AQ$1),'CP Trade Data'!$D$2:$P$6949,13,FALSE))</f>
        <v>0</v>
      </c>
      <c r="AR51" s="3">
        <f>IF(ISNA(VLOOKUP(CONCATENATE($A51,AR$1),'CP Trade Data'!$D$2:$P$6949,13,FALSE)),AQ51,VLOOKUP(CONCATENATE($A51,AR$1),'CP Trade Data'!$D$2:$P$6949,13,FALSE))</f>
        <v>0</v>
      </c>
      <c r="AS51" s="3">
        <f>IF(ISNA(VLOOKUP(CONCATENATE($A51,AS$1),'CP Trade Data'!$D$2:$P$6949,13,FALSE)),AR51,VLOOKUP(CONCATENATE($A51,AS$1),'CP Trade Data'!$D$2:$P$6949,13,FALSE))</f>
        <v>0</v>
      </c>
      <c r="AT51" s="3">
        <f>IF(ISNA(VLOOKUP(CONCATENATE($A51,AT$1),'CP Trade Data'!$D$2:$P$6949,13,FALSE)),AS51,VLOOKUP(CONCATENATE($A51,AT$1),'CP Trade Data'!$D$2:$P$6949,13,FALSE))</f>
        <v>0</v>
      </c>
      <c r="AU51" s="3">
        <f>IF(ISNA(VLOOKUP(CONCATENATE($A51,AU$1),'CP Trade Data'!$D$2:$P$6949,13,FALSE)),AT51,VLOOKUP(CONCATENATE($A51,AU$1),'CP Trade Data'!$D$2:$P$6949,13,FALSE))</f>
        <v>0</v>
      </c>
      <c r="AV51" s="3">
        <f>IF(ISNA(VLOOKUP(CONCATENATE($A51,AV$1),'CP Trade Data'!$D$2:$P$6949,13,FALSE)),AU51,VLOOKUP(CONCATENATE($A51,AV$1),'CP Trade Data'!$D$2:$P$6949,13,FALSE))</f>
        <v>0</v>
      </c>
      <c r="AW51" s="3">
        <f>IF(ISNA(VLOOKUP(CONCATENATE($A51,AW$1),'CP Trade Data'!$D$2:$P$6949,13,FALSE)),AV51,VLOOKUP(CONCATENATE($A51,AW$1),'CP Trade Data'!$D$2:$P$6949,13,FALSE))</f>
        <v>0</v>
      </c>
      <c r="AX51" s="3">
        <f>IF(ISNA(VLOOKUP(CONCATENATE($A51,AX$1),'CP Trade Data'!$D$2:$P$6949,13,FALSE)),AW51,VLOOKUP(CONCATENATE($A51,AX$1),'CP Trade Data'!$D$2:$P$6949,13,FALSE))</f>
        <v>0</v>
      </c>
      <c r="AY51" s="3">
        <f>IF(ISNA(VLOOKUP(CONCATENATE($A51,AY$1),'CP Trade Data'!$D$2:$P$6949,13,FALSE)),AX51,VLOOKUP(CONCATENATE($A51,AY$1),'CP Trade Data'!$D$2:$P$6949,13,FALSE))</f>
        <v>0</v>
      </c>
      <c r="AZ51" s="3">
        <f>IF(ISNA(VLOOKUP(CONCATENATE($A51,AZ$1),'CP Trade Data'!$D$2:$P$6949,13,FALSE)),AY51,VLOOKUP(CONCATENATE($A51,AZ$1),'CP Trade Data'!$D$2:$P$6949,13,FALSE))</f>
        <v>0</v>
      </c>
      <c r="BA51" s="3">
        <f>IF(ISNA(VLOOKUP(CONCATENATE($A51,BA$1),'CP Trade Data'!$D$2:$P$6949,13,FALSE)),AZ51,VLOOKUP(CONCATENATE($A51,BA$1),'CP Trade Data'!$D$2:$P$6949,13,FALSE))</f>
        <v>0</v>
      </c>
      <c r="BB51" s="3">
        <f>IF(ISNA(VLOOKUP(CONCATENATE($A51,BB$1),'CP Trade Data'!$D$2:$P$6949,13,FALSE)),BA51,VLOOKUP(CONCATENATE($A51,BB$1),'CP Trade Data'!$D$2:$P$6949,13,FALSE))</f>
        <v>0</v>
      </c>
      <c r="BC51" s="3">
        <f>IF(ISNA(VLOOKUP(CONCATENATE($A51,BC$1),'CP Trade Data'!$D$2:$P$6949,13,FALSE)),BB51,VLOOKUP(CONCATENATE($A51,BC$1),'CP Trade Data'!$D$2:$P$6949,13,FALSE))</f>
        <v>0</v>
      </c>
      <c r="BD51" s="3">
        <f>IF(ISNA(VLOOKUP(CONCATENATE($A51,BD$1),'CP Trade Data'!$D$2:$P$6949,13,FALSE)),BC51,VLOOKUP(CONCATENATE($A51,BD$1),'CP Trade Data'!$D$2:$P$6949,13,FALSE))</f>
        <v>0</v>
      </c>
      <c r="BE51" s="3">
        <f>IF(ISNA(VLOOKUP(CONCATENATE($A51,BE$1),'CP Trade Data'!$D$2:$P$6949,13,FALSE)),BD51,VLOOKUP(CONCATENATE($A51,BE$1),'CP Trade Data'!$D$2:$P$6949,13,FALSE))</f>
        <v>0</v>
      </c>
      <c r="BF51" s="3">
        <f>IF(ISNA(VLOOKUP(CONCATENATE($A51,BF$1),'CP Trade Data'!$D$2:$P$6949,13,FALSE)),BE51,VLOOKUP(CONCATENATE($A51,BF$1),'CP Trade Data'!$D$2:$P$6949,13,FALSE))</f>
        <v>0</v>
      </c>
      <c r="BG51" s="3">
        <f>IF(ISNA(VLOOKUP(CONCATENATE($A51,BG$1),'CP Trade Data'!$D$2:$P$6949,13,FALSE)),BF51,VLOOKUP(CONCATENATE($A51,BG$1),'CP Trade Data'!$D$2:$P$6949,13,FALSE))</f>
        <v>0</v>
      </c>
      <c r="BH51" s="3">
        <f>IF(ISNA(VLOOKUP(CONCATENATE($A51,BH$1),'CP Trade Data'!$D$2:$P$6949,13,FALSE)),BG51,VLOOKUP(CONCATENATE($A51,BH$1),'CP Trade Data'!$D$2:$P$6949,13,FALSE))</f>
        <v>0</v>
      </c>
      <c r="BI51" s="3">
        <f>IF(ISNA(VLOOKUP(CONCATENATE($A51,BI$1),'CP Trade Data'!$D$2:$P$6949,13,FALSE)),BH51,VLOOKUP(CONCATENATE($A51,BI$1),'CP Trade Data'!$D$2:$P$6949,13,FALSE))</f>
        <v>0</v>
      </c>
      <c r="BJ51" s="3">
        <f>IF(ISNA(VLOOKUP(CONCATENATE($A51,BJ$1),'CP Trade Data'!$D$2:$P$6949,13,FALSE)),BI51,VLOOKUP(CONCATENATE($A51,BJ$1),'CP Trade Data'!$D$2:$P$6949,13,FALSE))</f>
        <v>0</v>
      </c>
      <c r="BK51" s="3">
        <f>IF(ISNA(VLOOKUP(CONCATENATE($A51,BK$1),'CP Trade Data'!$D$2:$P$6949,13,FALSE)),BJ51,VLOOKUP(CONCATENATE($A51,BK$1),'CP Trade Data'!$D$2:$P$6949,13,FALSE))</f>
        <v>0</v>
      </c>
    </row>
    <row r="52" spans="1:63" x14ac:dyDescent="0.25">
      <c r="A52">
        <v>5402</v>
      </c>
      <c r="B52" t="s">
        <v>50</v>
      </c>
      <c r="C52" s="3">
        <f>IF(ISNA(VLOOKUP(CONCATENATE($A52,C$1),'CP Trade Data'!$D$2:$P$6949,13,FALSE)),0,VLOOKUP(CONCATENATE($A52,C$1),'CP Trade Data'!$D$2:$P$6949,13,FALSE))</f>
        <v>460222</v>
      </c>
      <c r="D52" s="3">
        <f>IF(ISNA(VLOOKUP(CONCATENATE($A52,D$1),'CP Trade Data'!$D$2:$P$6949,13,FALSE)),C52,VLOOKUP(CONCATENATE($A52,D$1),'CP Trade Data'!$D$2:$P$6949,13,FALSE))</f>
        <v>727247</v>
      </c>
      <c r="E52" s="3">
        <f>IF(ISNA(VLOOKUP(CONCATENATE($A52,E$1),'CP Trade Data'!$D$2:$P$6949,13,FALSE)),D52,VLOOKUP(CONCATENATE($A52,E$1),'CP Trade Data'!$D$2:$P$6949,13,FALSE))</f>
        <v>914004</v>
      </c>
      <c r="F52" s="3">
        <f>IF(ISNA(VLOOKUP(CONCATENATE($A52,F$1),'CP Trade Data'!$D$2:$P$6949,13,FALSE)),E52,VLOOKUP(CONCATENATE($A52,F$1),'CP Trade Data'!$D$2:$P$6949,13,FALSE))</f>
        <v>1176736</v>
      </c>
      <c r="G52" s="3">
        <f>IF(ISNA(VLOOKUP(CONCATENATE($A52,G$1),'CP Trade Data'!$D$2:$P$6949,13,FALSE)),F52,VLOOKUP(CONCATENATE($A52,G$1),'CP Trade Data'!$D$2:$P$6949,13,FALSE))</f>
        <v>713421</v>
      </c>
      <c r="H52" s="3">
        <f>IF(ISNA(VLOOKUP(CONCATENATE($A52,H$1),'CP Trade Data'!$D$2:$P$6949,13,FALSE)),G52,VLOOKUP(CONCATENATE($A52,H$1),'CP Trade Data'!$D$2:$P$6949,13,FALSE))</f>
        <v>713421</v>
      </c>
      <c r="I52" s="3">
        <f>IF(ISNA(VLOOKUP(CONCATENATE($A52,I$1),'CP Trade Data'!$D$2:$P$6949,13,FALSE)),H52,VLOOKUP(CONCATENATE($A52,I$1),'CP Trade Data'!$D$2:$P$6949,13,FALSE))</f>
        <v>713421</v>
      </c>
      <c r="J52" s="3">
        <f>IF(ISNA(VLOOKUP(CONCATENATE($A52,J$1),'CP Trade Data'!$D$2:$P$6949,13,FALSE)),I52,VLOOKUP(CONCATENATE($A52,J$1),'CP Trade Data'!$D$2:$P$6949,13,FALSE))</f>
        <v>713421</v>
      </c>
      <c r="K52" s="3">
        <f>IF(ISNA(VLOOKUP(CONCATENATE($A52,K$1),'CP Trade Data'!$D$2:$P$6949,13,FALSE)),J52,VLOOKUP(CONCATENATE($A52,K$1),'CP Trade Data'!$D$2:$P$6949,13,FALSE))</f>
        <v>729223</v>
      </c>
      <c r="L52" s="3">
        <f>IF(ISNA(VLOOKUP(CONCATENATE($A52,L$1),'CP Trade Data'!$D$2:$P$6949,13,FALSE)),K52,VLOOKUP(CONCATENATE($A52,L$1),'CP Trade Data'!$D$2:$P$6949,13,FALSE))</f>
        <v>773622</v>
      </c>
      <c r="M52" s="3">
        <f>IF(ISNA(VLOOKUP(CONCATENATE($A52,M$1),'CP Trade Data'!$D$2:$P$6949,13,FALSE)),L52,VLOOKUP(CONCATENATE($A52,M$1),'CP Trade Data'!$D$2:$P$6949,13,FALSE))</f>
        <v>925677</v>
      </c>
      <c r="N52" s="3">
        <f>IF(ISNA(VLOOKUP(CONCATENATE($A52,N$1),'CP Trade Data'!$D$2:$P$6949,13,FALSE)),M52,VLOOKUP(CONCATENATE($A52,N$1),'CP Trade Data'!$D$2:$P$6949,13,FALSE))</f>
        <v>766391</v>
      </c>
      <c r="O52" s="3">
        <f>IF(ISNA(VLOOKUP(CONCATENATE($A52,O$1),'CP Trade Data'!$D$2:$P$6949,13,FALSE)),N52,VLOOKUP(CONCATENATE($A52,O$1),'CP Trade Data'!$D$2:$P$6949,13,FALSE))</f>
        <v>766391</v>
      </c>
      <c r="P52" s="3">
        <f>IF(ISNA(VLOOKUP(CONCATENATE($A52,P$1),'CP Trade Data'!$D$2:$P$6949,13,FALSE)),O52,VLOOKUP(CONCATENATE($A52,P$1),'CP Trade Data'!$D$2:$P$6949,13,FALSE))</f>
        <v>766391</v>
      </c>
      <c r="Q52" s="3">
        <f>IF(ISNA(VLOOKUP(CONCATENATE($A52,Q$1),'CP Trade Data'!$D$2:$P$6949,13,FALSE)),P52,VLOOKUP(CONCATENATE($A52,Q$1),'CP Trade Data'!$D$2:$P$6949,13,FALSE))</f>
        <v>773728</v>
      </c>
      <c r="R52" s="3">
        <f>IF(ISNA(VLOOKUP(CONCATENATE($A52,R$1),'CP Trade Data'!$D$2:$P$6949,13,FALSE)),Q52,VLOOKUP(CONCATENATE($A52,R$1),'CP Trade Data'!$D$2:$P$6949,13,FALSE))</f>
        <v>981640</v>
      </c>
      <c r="S52" s="3">
        <f>IF(ISNA(VLOOKUP(CONCATENATE($A52,S$1),'CP Trade Data'!$D$2:$P$6949,13,FALSE)),R52,VLOOKUP(CONCATENATE($A52,S$1),'CP Trade Data'!$D$2:$P$6949,13,FALSE))</f>
        <v>986425</v>
      </c>
      <c r="T52" s="3">
        <f>IF(ISNA(VLOOKUP(CONCATENATE($A52,T$1),'CP Trade Data'!$D$2:$P$6949,13,FALSE)),S52,VLOOKUP(CONCATENATE($A52,T$1),'CP Trade Data'!$D$2:$P$6949,13,FALSE))</f>
        <v>1006831</v>
      </c>
      <c r="U52" s="3">
        <f>IF(ISNA(VLOOKUP(CONCATENATE($A52,U$1),'CP Trade Data'!$D$2:$P$6949,13,FALSE)),T52,VLOOKUP(CONCATENATE($A52,U$1),'CP Trade Data'!$D$2:$P$6949,13,FALSE))</f>
        <v>1071346</v>
      </c>
      <c r="V52" s="3">
        <f>IF(ISNA(VLOOKUP(CONCATENATE($A52,V$1),'CP Trade Data'!$D$2:$P$6949,13,FALSE)),U52,VLOOKUP(CONCATENATE($A52,V$1),'CP Trade Data'!$D$2:$P$6949,13,FALSE))</f>
        <v>1071346</v>
      </c>
      <c r="W52" s="3">
        <f>IF(ISNA(VLOOKUP(CONCATENATE($A52,W$1),'CP Trade Data'!$D$2:$P$6949,13,FALSE)),V52,VLOOKUP(CONCATENATE($A52,W$1),'CP Trade Data'!$D$2:$P$6949,13,FALSE))</f>
        <v>1071346</v>
      </c>
      <c r="X52" s="3">
        <f>IF(ISNA(VLOOKUP(CONCATENATE($A52,X$1),'CP Trade Data'!$D$2:$P$6949,13,FALSE)),W52,VLOOKUP(CONCATENATE($A52,X$1),'CP Trade Data'!$D$2:$P$6949,13,FALSE))</f>
        <v>1091153</v>
      </c>
      <c r="Y52" s="3">
        <f>IF(ISNA(VLOOKUP(CONCATENATE($A52,Y$1),'CP Trade Data'!$D$2:$P$6949,13,FALSE)),X52,VLOOKUP(CONCATENATE($A52,Y$1),'CP Trade Data'!$D$2:$P$6949,13,FALSE))</f>
        <v>1120988</v>
      </c>
      <c r="Z52" s="3">
        <f>IF(ISNA(VLOOKUP(CONCATENATE($A52,Z$1),'CP Trade Data'!$D$2:$P$6949,13,FALSE)),Y52,VLOOKUP(CONCATENATE($A52,Z$1),'CP Trade Data'!$D$2:$P$6949,13,FALSE))</f>
        <v>1100521</v>
      </c>
      <c r="AA52" s="3">
        <f>IF(ISNA(VLOOKUP(CONCATENATE($A52,AA$1),'CP Trade Data'!$D$2:$P$6949,13,FALSE)),Z52,VLOOKUP(CONCATENATE($A52,AA$1),'CP Trade Data'!$D$2:$P$6949,13,FALSE))</f>
        <v>1066891</v>
      </c>
      <c r="AB52" s="3">
        <f>IF(ISNA(VLOOKUP(CONCATENATE($A52,AB$1),'CP Trade Data'!$D$2:$P$6949,13,FALSE)),AA52,VLOOKUP(CONCATENATE($A52,AB$1),'CP Trade Data'!$D$2:$P$6949,13,FALSE))</f>
        <v>1039801</v>
      </c>
      <c r="AC52" s="3">
        <f>IF(ISNA(VLOOKUP(CONCATENATE($A52,AC$1),'CP Trade Data'!$D$2:$P$6949,13,FALSE)),AB52,VLOOKUP(CONCATENATE($A52,AC$1),'CP Trade Data'!$D$2:$P$6949,13,FALSE))</f>
        <v>1039801</v>
      </c>
      <c r="AD52" s="3">
        <f>IF(ISNA(VLOOKUP(CONCATENATE($A52,AD$1),'CP Trade Data'!$D$2:$P$6949,13,FALSE)),AC52,VLOOKUP(CONCATENATE($A52,AD$1),'CP Trade Data'!$D$2:$P$6949,13,FALSE))</f>
        <v>1039801</v>
      </c>
      <c r="AE52" s="3">
        <f>IF(ISNA(VLOOKUP(CONCATENATE($A52,AE$1),'CP Trade Data'!$D$2:$P$6949,13,FALSE)),AD52,VLOOKUP(CONCATENATE($A52,AE$1),'CP Trade Data'!$D$2:$P$6949,13,FALSE))</f>
        <v>1466761</v>
      </c>
      <c r="AF52" s="3">
        <f>IF(ISNA(VLOOKUP(CONCATENATE($A52,AF$1),'CP Trade Data'!$D$2:$P$6949,13,FALSE)),AE52,VLOOKUP(CONCATENATE($A52,AF$1),'CP Trade Data'!$D$2:$P$6949,13,FALSE))</f>
        <v>1527789</v>
      </c>
      <c r="AG52" s="3">
        <f>IF(ISNA(VLOOKUP(CONCATENATE($A52,AG$1),'CP Trade Data'!$D$2:$P$6949,13,FALSE)),AF52,VLOOKUP(CONCATENATE($A52,AG$1),'CP Trade Data'!$D$2:$P$6949,13,FALSE))</f>
        <v>295899</v>
      </c>
      <c r="AH52" s="3">
        <f>IF(ISNA(VLOOKUP(CONCATENATE($A52,AH$1),'CP Trade Data'!$D$2:$P$6949,13,FALSE)),AG52,VLOOKUP(CONCATENATE($A52,AH$1),'CP Trade Data'!$D$2:$P$6949,13,FALSE))</f>
        <v>347600</v>
      </c>
      <c r="AI52" s="3">
        <f>IF(ISNA(VLOOKUP(CONCATENATE($A52,AI$1),'CP Trade Data'!$D$2:$P$6949,13,FALSE)),AH52,VLOOKUP(CONCATENATE($A52,AI$1),'CP Trade Data'!$D$2:$P$6949,13,FALSE))</f>
        <v>379577</v>
      </c>
      <c r="AJ52" s="3">
        <f>IF(ISNA(VLOOKUP(CONCATENATE($A52,AJ$1),'CP Trade Data'!$D$2:$P$6949,13,FALSE)),AI52,VLOOKUP(CONCATENATE($A52,AJ$1),'CP Trade Data'!$D$2:$P$6949,13,FALSE))</f>
        <v>379577</v>
      </c>
      <c r="AK52" s="3">
        <f>IF(ISNA(VLOOKUP(CONCATENATE($A52,AK$1),'CP Trade Data'!$D$2:$P$6949,13,FALSE)),AJ52,VLOOKUP(CONCATENATE($A52,AK$1),'CP Trade Data'!$D$2:$P$6949,13,FALSE))</f>
        <v>379577</v>
      </c>
      <c r="AL52" s="3">
        <f>IF(ISNA(VLOOKUP(CONCATENATE($A52,AL$1),'CP Trade Data'!$D$2:$P$6949,13,FALSE)),AK52,VLOOKUP(CONCATENATE($A52,AL$1),'CP Trade Data'!$D$2:$P$6949,13,FALSE))</f>
        <v>384383</v>
      </c>
      <c r="AM52" s="3">
        <f>IF(ISNA(VLOOKUP(CONCATENATE($A52,AM$1),'CP Trade Data'!$D$2:$P$6949,13,FALSE)),AL52,VLOOKUP(CONCATENATE($A52,AM$1),'CP Trade Data'!$D$2:$P$6949,13,FALSE))</f>
        <v>412092</v>
      </c>
      <c r="AN52" s="3">
        <f>IF(ISNA(VLOOKUP(CONCATENATE($A52,AN$1),'CP Trade Data'!$D$2:$P$6949,13,FALSE)),AM52,VLOOKUP(CONCATENATE($A52,AN$1),'CP Trade Data'!$D$2:$P$6949,13,FALSE))</f>
        <v>397042</v>
      </c>
      <c r="AO52" s="3">
        <f>IF(ISNA(VLOOKUP(CONCATENATE($A52,AO$1),'CP Trade Data'!$D$2:$P$6949,13,FALSE)),AN52,VLOOKUP(CONCATENATE($A52,AO$1),'CP Trade Data'!$D$2:$P$6949,13,FALSE))</f>
        <v>379614</v>
      </c>
      <c r="AP52" s="3">
        <f>IF(ISNA(VLOOKUP(CONCATENATE($A52,AP$1),'CP Trade Data'!$D$2:$P$6949,13,FALSE)),AO52,VLOOKUP(CONCATENATE($A52,AP$1),'CP Trade Data'!$D$2:$P$6949,13,FALSE))</f>
        <v>417455</v>
      </c>
      <c r="AQ52" s="3">
        <f>IF(ISNA(VLOOKUP(CONCATENATE($A52,AQ$1),'CP Trade Data'!$D$2:$P$6949,13,FALSE)),AP52,VLOOKUP(CONCATENATE($A52,AQ$1),'CP Trade Data'!$D$2:$P$6949,13,FALSE))</f>
        <v>417455</v>
      </c>
      <c r="AR52" s="3">
        <f>IF(ISNA(VLOOKUP(CONCATENATE($A52,AR$1),'CP Trade Data'!$D$2:$P$6949,13,FALSE)),AQ52,VLOOKUP(CONCATENATE($A52,AR$1),'CP Trade Data'!$D$2:$P$6949,13,FALSE))</f>
        <v>417455</v>
      </c>
      <c r="AS52" s="3">
        <f>IF(ISNA(VLOOKUP(CONCATENATE($A52,AS$1),'CP Trade Data'!$D$2:$P$6949,13,FALSE)),AR52,VLOOKUP(CONCATENATE($A52,AS$1),'CP Trade Data'!$D$2:$P$6949,13,FALSE))</f>
        <v>439897</v>
      </c>
      <c r="AT52" s="3">
        <f>IF(ISNA(VLOOKUP(CONCATENATE($A52,AT$1),'CP Trade Data'!$D$2:$P$6949,13,FALSE)),AS52,VLOOKUP(CONCATENATE($A52,AT$1),'CP Trade Data'!$D$2:$P$6949,13,FALSE))</f>
        <v>449370</v>
      </c>
      <c r="AU52" s="3">
        <f>IF(ISNA(VLOOKUP(CONCATENATE($A52,AU$1),'CP Trade Data'!$D$2:$P$6949,13,FALSE)),AT52,VLOOKUP(CONCATENATE($A52,AU$1),'CP Trade Data'!$D$2:$P$6949,13,FALSE))</f>
        <v>471325</v>
      </c>
      <c r="AV52" s="3">
        <f>IF(ISNA(VLOOKUP(CONCATENATE($A52,AV$1),'CP Trade Data'!$D$2:$P$6949,13,FALSE)),AU52,VLOOKUP(CONCATENATE($A52,AV$1),'CP Trade Data'!$D$2:$P$6949,13,FALSE))</f>
        <v>471325</v>
      </c>
      <c r="AW52" s="3">
        <f>IF(ISNA(VLOOKUP(CONCATENATE($A52,AW$1),'CP Trade Data'!$D$2:$P$6949,13,FALSE)),AV52,VLOOKUP(CONCATENATE($A52,AW$1),'CP Trade Data'!$D$2:$P$6949,13,FALSE))</f>
        <v>582325</v>
      </c>
      <c r="AX52" s="3">
        <f>IF(ISNA(VLOOKUP(CONCATENATE($A52,AX$1),'CP Trade Data'!$D$2:$P$6949,13,FALSE)),AW52,VLOOKUP(CONCATENATE($A52,AX$1),'CP Trade Data'!$D$2:$P$6949,13,FALSE))</f>
        <v>582325</v>
      </c>
      <c r="AY52" s="3">
        <f>IF(ISNA(VLOOKUP(CONCATENATE($A52,AY$1),'CP Trade Data'!$D$2:$P$6949,13,FALSE)),AX52,VLOOKUP(CONCATENATE($A52,AY$1),'CP Trade Data'!$D$2:$P$6949,13,FALSE))</f>
        <v>582325</v>
      </c>
      <c r="AZ52" s="3">
        <f>IF(ISNA(VLOOKUP(CONCATENATE($A52,AZ$1),'CP Trade Data'!$D$2:$P$6949,13,FALSE)),AY52,VLOOKUP(CONCATENATE($A52,AZ$1),'CP Trade Data'!$D$2:$P$6949,13,FALSE))</f>
        <v>586079</v>
      </c>
      <c r="BA52" s="3">
        <f>IF(ISNA(VLOOKUP(CONCATENATE($A52,BA$1),'CP Trade Data'!$D$2:$P$6949,13,FALSE)),AZ52,VLOOKUP(CONCATENATE($A52,BA$1),'CP Trade Data'!$D$2:$P$6949,13,FALSE))</f>
        <v>590107</v>
      </c>
      <c r="BB52" s="3">
        <f>IF(ISNA(VLOOKUP(CONCATENATE($A52,BB$1),'CP Trade Data'!$D$2:$P$6949,13,FALSE)),BA52,VLOOKUP(CONCATENATE($A52,BB$1),'CP Trade Data'!$D$2:$P$6949,13,FALSE))</f>
        <v>598978</v>
      </c>
      <c r="BC52" s="3">
        <f>IF(ISNA(VLOOKUP(CONCATENATE($A52,BC$1),'CP Trade Data'!$D$2:$P$6949,13,FALSE)),BB52,VLOOKUP(CONCATENATE($A52,BC$1),'CP Trade Data'!$D$2:$P$6949,13,FALSE))</f>
        <v>630222</v>
      </c>
      <c r="BD52" s="3">
        <f>IF(ISNA(VLOOKUP(CONCATENATE($A52,BD$1),'CP Trade Data'!$D$2:$P$6949,13,FALSE)),BC52,VLOOKUP(CONCATENATE($A52,BD$1),'CP Trade Data'!$D$2:$P$6949,13,FALSE))</f>
        <v>601733</v>
      </c>
      <c r="BE52" s="3">
        <f>IF(ISNA(VLOOKUP(CONCATENATE($A52,BE$1),'CP Trade Data'!$D$2:$P$6949,13,FALSE)),BD52,VLOOKUP(CONCATENATE($A52,BE$1),'CP Trade Data'!$D$2:$P$6949,13,FALSE))</f>
        <v>601733</v>
      </c>
      <c r="BF52" s="3">
        <f>IF(ISNA(VLOOKUP(CONCATENATE($A52,BF$1),'CP Trade Data'!$D$2:$P$6949,13,FALSE)),BE52,VLOOKUP(CONCATENATE($A52,BF$1),'CP Trade Data'!$D$2:$P$6949,13,FALSE))</f>
        <v>601733</v>
      </c>
      <c r="BG52" s="3">
        <f>IF(ISNA(VLOOKUP(CONCATENATE($A52,BG$1),'CP Trade Data'!$D$2:$P$6949,13,FALSE)),BF52,VLOOKUP(CONCATENATE($A52,BG$1),'CP Trade Data'!$D$2:$P$6949,13,FALSE))</f>
        <v>599205</v>
      </c>
      <c r="BH52" s="3">
        <f>IF(ISNA(VLOOKUP(CONCATENATE($A52,BH$1),'CP Trade Data'!$D$2:$P$6949,13,FALSE)),BG52,VLOOKUP(CONCATENATE($A52,BH$1),'CP Trade Data'!$D$2:$P$6949,13,FALSE))</f>
        <v>638928</v>
      </c>
      <c r="BI52" s="3">
        <f>IF(ISNA(VLOOKUP(CONCATENATE($A52,BI$1),'CP Trade Data'!$D$2:$P$6949,13,FALSE)),BH52,VLOOKUP(CONCATENATE($A52,BI$1),'CP Trade Data'!$D$2:$P$6949,13,FALSE))</f>
        <v>735546</v>
      </c>
      <c r="BJ52" s="3">
        <f>IF(ISNA(VLOOKUP(CONCATENATE($A52,BJ$1),'CP Trade Data'!$D$2:$P$6949,13,FALSE)),BI52,VLOOKUP(CONCATENATE($A52,BJ$1),'CP Trade Data'!$D$2:$P$6949,13,FALSE))</f>
        <v>674589</v>
      </c>
      <c r="BK52" s="3">
        <f>IF(ISNA(VLOOKUP(CONCATENATE($A52,BK$1),'CP Trade Data'!$D$2:$P$6949,13,FALSE)),BJ52,VLOOKUP(CONCATENATE($A52,BK$1),'CP Trade Data'!$D$2:$P$6949,13,FALSE))</f>
        <v>848565</v>
      </c>
    </row>
    <row r="53" spans="1:63" x14ac:dyDescent="0.25">
      <c r="A53">
        <v>5126</v>
      </c>
      <c r="B53" t="s">
        <v>53</v>
      </c>
      <c r="C53" s="3">
        <f>IF(ISNA(VLOOKUP(CONCATENATE($A53,C$1),'CP Trade Data'!$D$2:$P$6949,13,FALSE)),0,VLOOKUP(CONCATENATE($A53,C$1),'CP Trade Data'!$D$2:$P$6949,13,FALSE))</f>
        <v>0</v>
      </c>
      <c r="D53" s="3">
        <f>IF(ISNA(VLOOKUP(CONCATENATE($A53,D$1),'CP Trade Data'!$D$2:$P$6949,13,FALSE)),C53,VLOOKUP(CONCATENATE($A53,D$1),'CP Trade Data'!$D$2:$P$6949,13,FALSE))</f>
        <v>0</v>
      </c>
      <c r="E53" s="3">
        <f>IF(ISNA(VLOOKUP(CONCATENATE($A53,E$1),'CP Trade Data'!$D$2:$P$6949,13,FALSE)),D53,VLOOKUP(CONCATENATE($A53,E$1),'CP Trade Data'!$D$2:$P$6949,13,FALSE))</f>
        <v>93937</v>
      </c>
      <c r="F53" s="3">
        <f>IF(ISNA(VLOOKUP(CONCATENATE($A53,F$1),'CP Trade Data'!$D$2:$P$6949,13,FALSE)),E53,VLOOKUP(CONCATENATE($A53,F$1),'CP Trade Data'!$D$2:$P$6949,13,FALSE))</f>
        <v>426087</v>
      </c>
      <c r="G53" s="3">
        <f>IF(ISNA(VLOOKUP(CONCATENATE($A53,G$1),'CP Trade Data'!$D$2:$P$6949,13,FALSE)),F53,VLOOKUP(CONCATENATE($A53,G$1),'CP Trade Data'!$D$2:$P$6949,13,FALSE))</f>
        <v>508287</v>
      </c>
      <c r="H53" s="3">
        <f>IF(ISNA(VLOOKUP(CONCATENATE($A53,H$1),'CP Trade Data'!$D$2:$P$6949,13,FALSE)),G53,VLOOKUP(CONCATENATE($A53,H$1),'CP Trade Data'!$D$2:$P$6949,13,FALSE))</f>
        <v>508287</v>
      </c>
      <c r="I53" s="3">
        <f>IF(ISNA(VLOOKUP(CONCATENATE($A53,I$1),'CP Trade Data'!$D$2:$P$6949,13,FALSE)),H53,VLOOKUP(CONCATENATE($A53,I$1),'CP Trade Data'!$D$2:$P$6949,13,FALSE))</f>
        <v>508287</v>
      </c>
      <c r="J53" s="3">
        <f>IF(ISNA(VLOOKUP(CONCATENATE($A53,J$1),'CP Trade Data'!$D$2:$P$6949,13,FALSE)),I53,VLOOKUP(CONCATENATE($A53,J$1),'CP Trade Data'!$D$2:$P$6949,13,FALSE))</f>
        <v>508287</v>
      </c>
      <c r="K53" s="3">
        <f>IF(ISNA(VLOOKUP(CONCATENATE($A53,K$1),'CP Trade Data'!$D$2:$P$6949,13,FALSE)),J53,VLOOKUP(CONCATENATE($A53,K$1),'CP Trade Data'!$D$2:$P$6949,13,FALSE))</f>
        <v>539500</v>
      </c>
      <c r="L53" s="3">
        <f>IF(ISNA(VLOOKUP(CONCATENATE($A53,L$1),'CP Trade Data'!$D$2:$P$6949,13,FALSE)),K53,VLOOKUP(CONCATENATE($A53,L$1),'CP Trade Data'!$D$2:$P$6949,13,FALSE))</f>
        <v>572338</v>
      </c>
      <c r="M53" s="3">
        <f>IF(ISNA(VLOOKUP(CONCATENATE($A53,M$1),'CP Trade Data'!$D$2:$P$6949,13,FALSE)),L53,VLOOKUP(CONCATENATE($A53,M$1),'CP Trade Data'!$D$2:$P$6949,13,FALSE))</f>
        <v>651527</v>
      </c>
      <c r="N53" s="3">
        <f>IF(ISNA(VLOOKUP(CONCATENATE($A53,N$1),'CP Trade Data'!$D$2:$P$6949,13,FALSE)),M53,VLOOKUP(CONCATENATE($A53,N$1),'CP Trade Data'!$D$2:$P$6949,13,FALSE))</f>
        <v>684640</v>
      </c>
      <c r="O53" s="3">
        <f>IF(ISNA(VLOOKUP(CONCATENATE($A53,O$1),'CP Trade Data'!$D$2:$P$6949,13,FALSE)),N53,VLOOKUP(CONCATENATE($A53,O$1),'CP Trade Data'!$D$2:$P$6949,13,FALSE))</f>
        <v>684640</v>
      </c>
      <c r="P53" s="3">
        <f>IF(ISNA(VLOOKUP(CONCATENATE($A53,P$1),'CP Trade Data'!$D$2:$P$6949,13,FALSE)),O53,VLOOKUP(CONCATENATE($A53,P$1),'CP Trade Data'!$D$2:$P$6949,13,FALSE))</f>
        <v>684640</v>
      </c>
      <c r="Q53" s="3">
        <f>IF(ISNA(VLOOKUP(CONCATENATE($A53,Q$1),'CP Trade Data'!$D$2:$P$6949,13,FALSE)),P53,VLOOKUP(CONCATENATE($A53,Q$1),'CP Trade Data'!$D$2:$P$6949,13,FALSE))</f>
        <v>729840</v>
      </c>
      <c r="R53" s="3">
        <f>IF(ISNA(VLOOKUP(CONCATENATE($A53,R$1),'CP Trade Data'!$D$2:$P$6949,13,FALSE)),Q53,VLOOKUP(CONCATENATE($A53,R$1),'CP Trade Data'!$D$2:$P$6949,13,FALSE))</f>
        <v>749437</v>
      </c>
      <c r="S53" s="3">
        <f>IF(ISNA(VLOOKUP(CONCATENATE($A53,S$1),'CP Trade Data'!$D$2:$P$6949,13,FALSE)),R53,VLOOKUP(CONCATENATE($A53,S$1),'CP Trade Data'!$D$2:$P$6949,13,FALSE))</f>
        <v>749437</v>
      </c>
      <c r="T53" s="3">
        <f>IF(ISNA(VLOOKUP(CONCATENATE($A53,T$1),'CP Trade Data'!$D$2:$P$6949,13,FALSE)),S53,VLOOKUP(CONCATENATE($A53,T$1),'CP Trade Data'!$D$2:$P$6949,13,FALSE))</f>
        <v>761037</v>
      </c>
      <c r="U53" s="3">
        <f>IF(ISNA(VLOOKUP(CONCATENATE($A53,U$1),'CP Trade Data'!$D$2:$P$6949,13,FALSE)),T53,VLOOKUP(CONCATENATE($A53,U$1),'CP Trade Data'!$D$2:$P$6949,13,FALSE))</f>
        <v>761037</v>
      </c>
      <c r="V53" s="3">
        <f>IF(ISNA(VLOOKUP(CONCATENATE($A53,V$1),'CP Trade Data'!$D$2:$P$6949,13,FALSE)),U53,VLOOKUP(CONCATENATE($A53,V$1),'CP Trade Data'!$D$2:$P$6949,13,FALSE))</f>
        <v>761037</v>
      </c>
      <c r="W53" s="3">
        <f>IF(ISNA(VLOOKUP(CONCATENATE($A53,W$1),'CP Trade Data'!$D$2:$P$6949,13,FALSE)),V53,VLOOKUP(CONCATENATE($A53,W$1),'CP Trade Data'!$D$2:$P$6949,13,FALSE))</f>
        <v>761037</v>
      </c>
      <c r="X53" s="3">
        <f>IF(ISNA(VLOOKUP(CONCATENATE($A53,X$1),'CP Trade Data'!$D$2:$P$6949,13,FALSE)),W53,VLOOKUP(CONCATENATE($A53,X$1),'CP Trade Data'!$D$2:$P$6949,13,FALSE))</f>
        <v>771207</v>
      </c>
      <c r="Y53" s="3">
        <f>IF(ISNA(VLOOKUP(CONCATENATE($A53,Y$1),'CP Trade Data'!$D$2:$P$6949,13,FALSE)),X53,VLOOKUP(CONCATENATE($A53,Y$1),'CP Trade Data'!$D$2:$P$6949,13,FALSE))</f>
        <v>776507</v>
      </c>
      <c r="Z53" s="3">
        <f>IF(ISNA(VLOOKUP(CONCATENATE($A53,Z$1),'CP Trade Data'!$D$2:$P$6949,13,FALSE)),Y53,VLOOKUP(CONCATENATE($A53,Z$1),'CP Trade Data'!$D$2:$P$6949,13,FALSE))</f>
        <v>776507</v>
      </c>
      <c r="AA53" s="3">
        <f>IF(ISNA(VLOOKUP(CONCATENATE($A53,AA$1),'CP Trade Data'!$D$2:$P$6949,13,FALSE)),Z53,VLOOKUP(CONCATENATE($A53,AA$1),'CP Trade Data'!$D$2:$P$6949,13,FALSE))</f>
        <v>776507</v>
      </c>
      <c r="AB53" s="3">
        <f>IF(ISNA(VLOOKUP(CONCATENATE($A53,AB$1),'CP Trade Data'!$D$2:$P$6949,13,FALSE)),AA53,VLOOKUP(CONCATENATE($A53,AB$1),'CP Trade Data'!$D$2:$P$6949,13,FALSE))</f>
        <v>776507</v>
      </c>
      <c r="AC53" s="3">
        <f>IF(ISNA(VLOOKUP(CONCATENATE($A53,AC$1),'CP Trade Data'!$D$2:$P$6949,13,FALSE)),AB53,VLOOKUP(CONCATENATE($A53,AC$1),'CP Trade Data'!$D$2:$P$6949,13,FALSE))</f>
        <v>776507</v>
      </c>
      <c r="AD53" s="3">
        <f>IF(ISNA(VLOOKUP(CONCATENATE($A53,AD$1),'CP Trade Data'!$D$2:$P$6949,13,FALSE)),AC53,VLOOKUP(CONCATENATE($A53,AD$1),'CP Trade Data'!$D$2:$P$6949,13,FALSE))</f>
        <v>776507</v>
      </c>
      <c r="AE53" s="3">
        <f>IF(ISNA(VLOOKUP(CONCATENATE($A53,AE$1),'CP Trade Data'!$D$2:$P$6949,13,FALSE)),AD53,VLOOKUP(CONCATENATE($A53,AE$1),'CP Trade Data'!$D$2:$P$6949,13,FALSE))</f>
        <v>776507</v>
      </c>
      <c r="AF53" s="3">
        <f>IF(ISNA(VLOOKUP(CONCATENATE($A53,AF$1),'CP Trade Data'!$D$2:$P$6949,13,FALSE)),AE53,VLOOKUP(CONCATENATE($A53,AF$1),'CP Trade Data'!$D$2:$P$6949,13,FALSE))</f>
        <v>0</v>
      </c>
      <c r="AG53" s="3">
        <f>IF(ISNA(VLOOKUP(CONCATENATE($A53,AG$1),'CP Trade Data'!$D$2:$P$6949,13,FALSE)),AF53,VLOOKUP(CONCATENATE($A53,AG$1),'CP Trade Data'!$D$2:$P$6949,13,FALSE))</f>
        <v>113441</v>
      </c>
      <c r="AH53" s="3">
        <f>IF(ISNA(VLOOKUP(CONCATENATE($A53,AH$1),'CP Trade Data'!$D$2:$P$6949,13,FALSE)),AG53,VLOOKUP(CONCATENATE($A53,AH$1),'CP Trade Data'!$D$2:$P$6949,13,FALSE))</f>
        <v>809004</v>
      </c>
      <c r="AI53" s="3">
        <f>IF(ISNA(VLOOKUP(CONCATENATE($A53,AI$1),'CP Trade Data'!$D$2:$P$6949,13,FALSE)),AH53,VLOOKUP(CONCATENATE($A53,AI$1),'CP Trade Data'!$D$2:$P$6949,13,FALSE))</f>
        <v>880712</v>
      </c>
      <c r="AJ53" s="3">
        <f>IF(ISNA(VLOOKUP(CONCATENATE($A53,AJ$1),'CP Trade Data'!$D$2:$P$6949,13,FALSE)),AI53,VLOOKUP(CONCATENATE($A53,AJ$1),'CP Trade Data'!$D$2:$P$6949,13,FALSE))</f>
        <v>880712</v>
      </c>
      <c r="AK53" s="3">
        <f>IF(ISNA(VLOOKUP(CONCATENATE($A53,AK$1),'CP Trade Data'!$D$2:$P$6949,13,FALSE)),AJ53,VLOOKUP(CONCATENATE($A53,AK$1),'CP Trade Data'!$D$2:$P$6949,13,FALSE))</f>
        <v>880712</v>
      </c>
      <c r="AL53" s="3">
        <f>IF(ISNA(VLOOKUP(CONCATENATE($A53,AL$1),'CP Trade Data'!$D$2:$P$6949,13,FALSE)),AK53,VLOOKUP(CONCATENATE($A53,AL$1),'CP Trade Data'!$D$2:$P$6949,13,FALSE))</f>
        <v>895319</v>
      </c>
      <c r="AM53" s="3">
        <f>IF(ISNA(VLOOKUP(CONCATENATE($A53,AM$1),'CP Trade Data'!$D$2:$P$6949,13,FALSE)),AL53,VLOOKUP(CONCATENATE($A53,AM$1),'CP Trade Data'!$D$2:$P$6949,13,FALSE))</f>
        <v>903757</v>
      </c>
      <c r="AN53" s="3">
        <f>IF(ISNA(VLOOKUP(CONCATENATE($A53,AN$1),'CP Trade Data'!$D$2:$P$6949,13,FALSE)),AM53,VLOOKUP(CONCATENATE($A53,AN$1),'CP Trade Data'!$D$2:$P$6949,13,FALSE))</f>
        <v>935251</v>
      </c>
      <c r="AO53" s="3">
        <f>IF(ISNA(VLOOKUP(CONCATENATE($A53,AO$1),'CP Trade Data'!$D$2:$P$6949,13,FALSE)),AN53,VLOOKUP(CONCATENATE($A53,AO$1),'CP Trade Data'!$D$2:$P$6949,13,FALSE))</f>
        <v>958198</v>
      </c>
      <c r="AP53" s="3">
        <f>IF(ISNA(VLOOKUP(CONCATENATE($A53,AP$1),'CP Trade Data'!$D$2:$P$6949,13,FALSE)),AO53,VLOOKUP(CONCATENATE($A53,AP$1),'CP Trade Data'!$D$2:$P$6949,13,FALSE))</f>
        <v>1042624</v>
      </c>
      <c r="AQ53" s="3">
        <f>IF(ISNA(VLOOKUP(CONCATENATE($A53,AQ$1),'CP Trade Data'!$D$2:$P$6949,13,FALSE)),AP53,VLOOKUP(CONCATENATE($A53,AQ$1),'CP Trade Data'!$D$2:$P$6949,13,FALSE))</f>
        <v>1042624</v>
      </c>
      <c r="AR53" s="3">
        <f>IF(ISNA(VLOOKUP(CONCATENATE($A53,AR$1),'CP Trade Data'!$D$2:$P$6949,13,FALSE)),AQ53,VLOOKUP(CONCATENATE($A53,AR$1),'CP Trade Data'!$D$2:$P$6949,13,FALSE))</f>
        <v>1042624</v>
      </c>
      <c r="AS53" s="3">
        <f>IF(ISNA(VLOOKUP(CONCATENATE($A53,AS$1),'CP Trade Data'!$D$2:$P$6949,13,FALSE)),AR53,VLOOKUP(CONCATENATE($A53,AS$1),'CP Trade Data'!$D$2:$P$6949,13,FALSE))</f>
        <v>1123831</v>
      </c>
      <c r="AT53" s="3">
        <f>IF(ISNA(VLOOKUP(CONCATENATE($A53,AT$1),'CP Trade Data'!$D$2:$P$6949,13,FALSE)),AS53,VLOOKUP(CONCATENATE($A53,AT$1),'CP Trade Data'!$D$2:$P$6949,13,FALSE))</f>
        <v>1182946</v>
      </c>
      <c r="AU53" s="3">
        <f>IF(ISNA(VLOOKUP(CONCATENATE($A53,AU$1),'CP Trade Data'!$D$2:$P$6949,13,FALSE)),AT53,VLOOKUP(CONCATENATE($A53,AU$1),'CP Trade Data'!$D$2:$P$6949,13,FALSE))</f>
        <v>1235911</v>
      </c>
      <c r="AV53" s="3">
        <f>IF(ISNA(VLOOKUP(CONCATENATE($A53,AV$1),'CP Trade Data'!$D$2:$P$6949,13,FALSE)),AU53,VLOOKUP(CONCATENATE($A53,AV$1),'CP Trade Data'!$D$2:$P$6949,13,FALSE))</f>
        <v>1479464</v>
      </c>
      <c r="AW53" s="3">
        <f>IF(ISNA(VLOOKUP(CONCATENATE($A53,AW$1),'CP Trade Data'!$D$2:$P$6949,13,FALSE)),AV53,VLOOKUP(CONCATENATE($A53,AW$1),'CP Trade Data'!$D$2:$P$6949,13,FALSE))</f>
        <v>1515517</v>
      </c>
      <c r="AX53" s="3">
        <f>IF(ISNA(VLOOKUP(CONCATENATE($A53,AX$1),'CP Trade Data'!$D$2:$P$6949,13,FALSE)),AW53,VLOOKUP(CONCATENATE($A53,AX$1),'CP Trade Data'!$D$2:$P$6949,13,FALSE))</f>
        <v>1515517</v>
      </c>
      <c r="AY53" s="3">
        <f>IF(ISNA(VLOOKUP(CONCATENATE($A53,AY$1),'CP Trade Data'!$D$2:$P$6949,13,FALSE)),AX53,VLOOKUP(CONCATENATE($A53,AY$1),'CP Trade Data'!$D$2:$P$6949,13,FALSE))</f>
        <v>1515517</v>
      </c>
      <c r="AZ53" s="3">
        <f>IF(ISNA(VLOOKUP(CONCATENATE($A53,AZ$1),'CP Trade Data'!$D$2:$P$6949,13,FALSE)),AY53,VLOOKUP(CONCATENATE($A53,AZ$1),'CP Trade Data'!$D$2:$P$6949,13,FALSE))</f>
        <v>1524187</v>
      </c>
      <c r="BA53" s="3">
        <f>IF(ISNA(VLOOKUP(CONCATENATE($A53,BA$1),'CP Trade Data'!$D$2:$P$6949,13,FALSE)),AZ53,VLOOKUP(CONCATENATE($A53,BA$1),'CP Trade Data'!$D$2:$P$6949,13,FALSE))</f>
        <v>1526687</v>
      </c>
      <c r="BB53" s="3">
        <f>IF(ISNA(VLOOKUP(CONCATENATE($A53,BB$1),'CP Trade Data'!$D$2:$P$6949,13,FALSE)),BA53,VLOOKUP(CONCATENATE($A53,BB$1),'CP Trade Data'!$D$2:$P$6949,13,FALSE))</f>
        <v>1537312</v>
      </c>
      <c r="BC53" s="3">
        <f>IF(ISNA(VLOOKUP(CONCATENATE($A53,BC$1),'CP Trade Data'!$D$2:$P$6949,13,FALSE)),BB53,VLOOKUP(CONCATENATE($A53,BC$1),'CP Trade Data'!$D$2:$P$6949,13,FALSE))</f>
        <v>1546747</v>
      </c>
      <c r="BD53" s="3">
        <f>IF(ISNA(VLOOKUP(CONCATENATE($A53,BD$1),'CP Trade Data'!$D$2:$P$6949,13,FALSE)),BC53,VLOOKUP(CONCATENATE($A53,BD$1),'CP Trade Data'!$D$2:$P$6949,13,FALSE))</f>
        <v>1574167</v>
      </c>
      <c r="BE53" s="3">
        <f>IF(ISNA(VLOOKUP(CONCATENATE($A53,BE$1),'CP Trade Data'!$D$2:$P$6949,13,FALSE)),BD53,VLOOKUP(CONCATENATE($A53,BE$1),'CP Trade Data'!$D$2:$P$6949,13,FALSE))</f>
        <v>1574167</v>
      </c>
      <c r="BF53" s="3">
        <f>IF(ISNA(VLOOKUP(CONCATENATE($A53,BF$1),'CP Trade Data'!$D$2:$P$6949,13,FALSE)),BE53,VLOOKUP(CONCATENATE($A53,BF$1),'CP Trade Data'!$D$2:$P$6949,13,FALSE))</f>
        <v>1574167</v>
      </c>
      <c r="BG53" s="3">
        <f>IF(ISNA(VLOOKUP(CONCATENATE($A53,BG$1),'CP Trade Data'!$D$2:$P$6949,13,FALSE)),BF53,VLOOKUP(CONCATENATE($A53,BG$1),'CP Trade Data'!$D$2:$P$6949,13,FALSE))</f>
        <v>1584537</v>
      </c>
      <c r="BH53" s="3">
        <f>IF(ISNA(VLOOKUP(CONCATENATE($A53,BH$1),'CP Trade Data'!$D$2:$P$6949,13,FALSE)),BG53,VLOOKUP(CONCATENATE($A53,BH$1),'CP Trade Data'!$D$2:$P$6949,13,FALSE))</f>
        <v>1593182</v>
      </c>
      <c r="BI53" s="3">
        <f>IF(ISNA(VLOOKUP(CONCATENATE($A53,BI$1),'CP Trade Data'!$D$2:$P$6949,13,FALSE)),BH53,VLOOKUP(CONCATENATE($A53,BI$1),'CP Trade Data'!$D$2:$P$6949,13,FALSE))</f>
        <v>1599788</v>
      </c>
      <c r="BJ53" s="3">
        <f>IF(ISNA(VLOOKUP(CONCATENATE($A53,BJ$1),'CP Trade Data'!$D$2:$P$6949,13,FALSE)),BI53,VLOOKUP(CONCATENATE($A53,BJ$1),'CP Trade Data'!$D$2:$P$6949,13,FALSE))</f>
        <v>1599788</v>
      </c>
      <c r="BK53" s="3">
        <f>IF(ISNA(VLOOKUP(CONCATENATE($A53,BK$1),'CP Trade Data'!$D$2:$P$6949,13,FALSE)),BJ53,VLOOKUP(CONCATENATE($A53,BK$1),'CP Trade Data'!$D$2:$P$6949,13,FALSE))</f>
        <v>1599788</v>
      </c>
    </row>
    <row r="54" spans="1:63" x14ac:dyDescent="0.25">
      <c r="A54">
        <v>5542</v>
      </c>
      <c r="B54" t="s">
        <v>54</v>
      </c>
      <c r="C54" s="3">
        <f>IF(ISNA(VLOOKUP(CONCATENATE($A54,C$1),'CP Trade Data'!$D$2:$P$6949,13,FALSE)),0,VLOOKUP(CONCATENATE($A54,C$1),'CP Trade Data'!$D$2:$P$6949,13,FALSE))</f>
        <v>433440</v>
      </c>
      <c r="D54" s="3">
        <f>IF(ISNA(VLOOKUP(CONCATENATE($A54,D$1),'CP Trade Data'!$D$2:$P$6949,13,FALSE)),C54,VLOOKUP(CONCATENATE($A54,D$1),'CP Trade Data'!$D$2:$P$6949,13,FALSE))</f>
        <v>417743</v>
      </c>
      <c r="E54" s="3">
        <f>IF(ISNA(VLOOKUP(CONCATENATE($A54,E$1),'CP Trade Data'!$D$2:$P$6949,13,FALSE)),D54,VLOOKUP(CONCATENATE($A54,E$1),'CP Trade Data'!$D$2:$P$6949,13,FALSE))</f>
        <v>407561</v>
      </c>
      <c r="F54" s="3">
        <f>IF(ISNA(VLOOKUP(CONCATENATE($A54,F$1),'CP Trade Data'!$D$2:$P$6949,13,FALSE)),E54,VLOOKUP(CONCATENATE($A54,F$1),'CP Trade Data'!$D$2:$P$6949,13,FALSE))</f>
        <v>550154</v>
      </c>
      <c r="G54" s="3">
        <f>IF(ISNA(VLOOKUP(CONCATENATE($A54,G$1),'CP Trade Data'!$D$2:$P$6949,13,FALSE)),F54,VLOOKUP(CONCATENATE($A54,G$1),'CP Trade Data'!$D$2:$P$6949,13,FALSE))</f>
        <v>335995</v>
      </c>
      <c r="H54" s="3">
        <f>IF(ISNA(VLOOKUP(CONCATENATE($A54,H$1),'CP Trade Data'!$D$2:$P$6949,13,FALSE)),G54,VLOOKUP(CONCATENATE($A54,H$1),'CP Trade Data'!$D$2:$P$6949,13,FALSE))</f>
        <v>335995</v>
      </c>
      <c r="I54" s="3">
        <f>IF(ISNA(VLOOKUP(CONCATENATE($A54,I$1),'CP Trade Data'!$D$2:$P$6949,13,FALSE)),H54,VLOOKUP(CONCATENATE($A54,I$1),'CP Trade Data'!$D$2:$P$6949,13,FALSE))</f>
        <v>335995</v>
      </c>
      <c r="J54" s="3">
        <f>IF(ISNA(VLOOKUP(CONCATENATE($A54,J$1),'CP Trade Data'!$D$2:$P$6949,13,FALSE)),I54,VLOOKUP(CONCATENATE($A54,J$1),'CP Trade Data'!$D$2:$P$6949,13,FALSE))</f>
        <v>335995</v>
      </c>
      <c r="K54" s="3">
        <f>IF(ISNA(VLOOKUP(CONCATENATE($A54,K$1),'CP Trade Data'!$D$2:$P$6949,13,FALSE)),J54,VLOOKUP(CONCATENATE($A54,K$1),'CP Trade Data'!$D$2:$P$6949,13,FALSE))</f>
        <v>343845</v>
      </c>
      <c r="L54" s="3">
        <f>IF(ISNA(VLOOKUP(CONCATENATE($A54,L$1),'CP Trade Data'!$D$2:$P$6949,13,FALSE)),K54,VLOOKUP(CONCATENATE($A54,L$1),'CP Trade Data'!$D$2:$P$6949,13,FALSE))</f>
        <v>0</v>
      </c>
      <c r="M54" s="3">
        <f>IF(ISNA(VLOOKUP(CONCATENATE($A54,M$1),'CP Trade Data'!$D$2:$P$6949,13,FALSE)),L54,VLOOKUP(CONCATENATE($A54,M$1),'CP Trade Data'!$D$2:$P$6949,13,FALSE))</f>
        <v>0</v>
      </c>
      <c r="N54" s="3">
        <f>IF(ISNA(VLOOKUP(CONCATENATE($A54,N$1),'CP Trade Data'!$D$2:$P$6949,13,FALSE)),M54,VLOOKUP(CONCATENATE($A54,N$1),'CP Trade Data'!$D$2:$P$6949,13,FALSE))</f>
        <v>0</v>
      </c>
      <c r="O54" s="3">
        <f>IF(ISNA(VLOOKUP(CONCATENATE($A54,O$1),'CP Trade Data'!$D$2:$P$6949,13,FALSE)),N54,VLOOKUP(CONCATENATE($A54,O$1),'CP Trade Data'!$D$2:$P$6949,13,FALSE))</f>
        <v>0</v>
      </c>
      <c r="P54" s="3">
        <f>IF(ISNA(VLOOKUP(CONCATENATE($A54,P$1),'CP Trade Data'!$D$2:$P$6949,13,FALSE)),O54,VLOOKUP(CONCATENATE($A54,P$1),'CP Trade Data'!$D$2:$P$6949,13,FALSE))</f>
        <v>0</v>
      </c>
      <c r="Q54" s="3">
        <f>IF(ISNA(VLOOKUP(CONCATENATE($A54,Q$1),'CP Trade Data'!$D$2:$P$6949,13,FALSE)),P54,VLOOKUP(CONCATENATE($A54,Q$1),'CP Trade Data'!$D$2:$P$6949,13,FALSE))</f>
        <v>0</v>
      </c>
      <c r="R54" s="3">
        <f>IF(ISNA(VLOOKUP(CONCATENATE($A54,R$1),'CP Trade Data'!$D$2:$P$6949,13,FALSE)),Q54,VLOOKUP(CONCATENATE($A54,R$1),'CP Trade Data'!$D$2:$P$6949,13,FALSE))</f>
        <v>0</v>
      </c>
      <c r="S54" s="3">
        <f>IF(ISNA(VLOOKUP(CONCATENATE($A54,S$1),'CP Trade Data'!$D$2:$P$6949,13,FALSE)),R54,VLOOKUP(CONCATENATE($A54,S$1),'CP Trade Data'!$D$2:$P$6949,13,FALSE))</f>
        <v>0</v>
      </c>
      <c r="T54" s="3">
        <f>IF(ISNA(VLOOKUP(CONCATENATE($A54,T$1),'CP Trade Data'!$D$2:$P$6949,13,FALSE)),S54,VLOOKUP(CONCATENATE($A54,T$1),'CP Trade Data'!$D$2:$P$6949,13,FALSE))</f>
        <v>0</v>
      </c>
      <c r="U54" s="3">
        <f>IF(ISNA(VLOOKUP(CONCATENATE($A54,U$1),'CP Trade Data'!$D$2:$P$6949,13,FALSE)),T54,VLOOKUP(CONCATENATE($A54,U$1),'CP Trade Data'!$D$2:$P$6949,13,FALSE))</f>
        <v>0</v>
      </c>
      <c r="V54" s="3">
        <f>IF(ISNA(VLOOKUP(CONCATENATE($A54,V$1),'CP Trade Data'!$D$2:$P$6949,13,FALSE)),U54,VLOOKUP(CONCATENATE($A54,V$1),'CP Trade Data'!$D$2:$P$6949,13,FALSE))</f>
        <v>0</v>
      </c>
      <c r="W54" s="3">
        <f>IF(ISNA(VLOOKUP(CONCATENATE($A54,W$1),'CP Trade Data'!$D$2:$P$6949,13,FALSE)),V54,VLOOKUP(CONCATENATE($A54,W$1),'CP Trade Data'!$D$2:$P$6949,13,FALSE))</f>
        <v>0</v>
      </c>
      <c r="X54" s="3">
        <f>IF(ISNA(VLOOKUP(CONCATENATE($A54,X$1),'CP Trade Data'!$D$2:$P$6949,13,FALSE)),W54,VLOOKUP(CONCATENATE($A54,X$1),'CP Trade Data'!$D$2:$P$6949,13,FALSE))</f>
        <v>0</v>
      </c>
      <c r="Y54" s="3">
        <f>IF(ISNA(VLOOKUP(CONCATENATE($A54,Y$1),'CP Trade Data'!$D$2:$P$6949,13,FALSE)),X54,VLOOKUP(CONCATENATE($A54,Y$1),'CP Trade Data'!$D$2:$P$6949,13,FALSE))</f>
        <v>0</v>
      </c>
      <c r="Z54" s="3">
        <f>IF(ISNA(VLOOKUP(CONCATENATE($A54,Z$1),'CP Trade Data'!$D$2:$P$6949,13,FALSE)),Y54,VLOOKUP(CONCATENATE($A54,Z$1),'CP Trade Data'!$D$2:$P$6949,13,FALSE))</f>
        <v>0</v>
      </c>
      <c r="AA54" s="3">
        <f>IF(ISNA(VLOOKUP(CONCATENATE($A54,AA$1),'CP Trade Data'!$D$2:$P$6949,13,FALSE)),Z54,VLOOKUP(CONCATENATE($A54,AA$1),'CP Trade Data'!$D$2:$P$6949,13,FALSE))</f>
        <v>0</v>
      </c>
      <c r="AB54" s="3">
        <f>IF(ISNA(VLOOKUP(CONCATENATE($A54,AB$1),'CP Trade Data'!$D$2:$P$6949,13,FALSE)),AA54,VLOOKUP(CONCATENATE($A54,AB$1),'CP Trade Data'!$D$2:$P$6949,13,FALSE))</f>
        <v>0</v>
      </c>
      <c r="AC54" s="3">
        <f>IF(ISNA(VLOOKUP(CONCATENATE($A54,AC$1),'CP Trade Data'!$D$2:$P$6949,13,FALSE)),AB54,VLOOKUP(CONCATENATE($A54,AC$1),'CP Trade Data'!$D$2:$P$6949,13,FALSE))</f>
        <v>0</v>
      </c>
      <c r="AD54" s="3">
        <f>IF(ISNA(VLOOKUP(CONCATENATE($A54,AD$1),'CP Trade Data'!$D$2:$P$6949,13,FALSE)),AC54,VLOOKUP(CONCATENATE($A54,AD$1),'CP Trade Data'!$D$2:$P$6949,13,FALSE))</f>
        <v>0</v>
      </c>
      <c r="AE54" s="3">
        <f>IF(ISNA(VLOOKUP(CONCATENATE($A54,AE$1),'CP Trade Data'!$D$2:$P$6949,13,FALSE)),AD54,VLOOKUP(CONCATENATE($A54,AE$1),'CP Trade Data'!$D$2:$P$6949,13,FALSE))</f>
        <v>0</v>
      </c>
      <c r="AF54" s="3">
        <f>IF(ISNA(VLOOKUP(CONCATENATE($A54,AF$1),'CP Trade Data'!$D$2:$P$6949,13,FALSE)),AE54,VLOOKUP(CONCATENATE($A54,AF$1),'CP Trade Data'!$D$2:$P$6949,13,FALSE))</f>
        <v>0</v>
      </c>
      <c r="AG54" s="3">
        <f>IF(ISNA(VLOOKUP(CONCATENATE($A54,AG$1),'CP Trade Data'!$D$2:$P$6949,13,FALSE)),AF54,VLOOKUP(CONCATENATE($A54,AG$1),'CP Trade Data'!$D$2:$P$6949,13,FALSE))</f>
        <v>3613</v>
      </c>
      <c r="AH54" s="3">
        <f>IF(ISNA(VLOOKUP(CONCATENATE($A54,AH$1),'CP Trade Data'!$D$2:$P$6949,13,FALSE)),AG54,VLOOKUP(CONCATENATE($A54,AH$1),'CP Trade Data'!$D$2:$P$6949,13,FALSE))</f>
        <v>0</v>
      </c>
      <c r="AI54" s="3">
        <f>IF(ISNA(VLOOKUP(CONCATENATE($A54,AI$1),'CP Trade Data'!$D$2:$P$6949,13,FALSE)),AH54,VLOOKUP(CONCATENATE($A54,AI$1),'CP Trade Data'!$D$2:$P$6949,13,FALSE))</f>
        <v>0</v>
      </c>
      <c r="AJ54" s="3">
        <f>IF(ISNA(VLOOKUP(CONCATENATE($A54,AJ$1),'CP Trade Data'!$D$2:$P$6949,13,FALSE)),AI54,VLOOKUP(CONCATENATE($A54,AJ$1),'CP Trade Data'!$D$2:$P$6949,13,FALSE))</f>
        <v>0</v>
      </c>
      <c r="AK54" s="3">
        <f>IF(ISNA(VLOOKUP(CONCATENATE($A54,AK$1),'CP Trade Data'!$D$2:$P$6949,13,FALSE)),AJ54,VLOOKUP(CONCATENATE($A54,AK$1),'CP Trade Data'!$D$2:$P$6949,13,FALSE))</f>
        <v>0</v>
      </c>
      <c r="AL54" s="3">
        <f>IF(ISNA(VLOOKUP(CONCATENATE($A54,AL$1),'CP Trade Data'!$D$2:$P$6949,13,FALSE)),AK54,VLOOKUP(CONCATENATE($A54,AL$1),'CP Trade Data'!$D$2:$P$6949,13,FALSE))</f>
        <v>0</v>
      </c>
      <c r="AM54" s="3">
        <f>IF(ISNA(VLOOKUP(CONCATENATE($A54,AM$1),'CP Trade Data'!$D$2:$P$6949,13,FALSE)),AL54,VLOOKUP(CONCATENATE($A54,AM$1),'CP Trade Data'!$D$2:$P$6949,13,FALSE))</f>
        <v>0</v>
      </c>
      <c r="AN54" s="3">
        <f>IF(ISNA(VLOOKUP(CONCATENATE($A54,AN$1),'CP Trade Data'!$D$2:$P$6949,13,FALSE)),AM54,VLOOKUP(CONCATENATE($A54,AN$1),'CP Trade Data'!$D$2:$P$6949,13,FALSE))</f>
        <v>0</v>
      </c>
      <c r="AO54" s="3">
        <f>IF(ISNA(VLOOKUP(CONCATENATE($A54,AO$1),'CP Trade Data'!$D$2:$P$6949,13,FALSE)),AN54,VLOOKUP(CONCATENATE($A54,AO$1),'CP Trade Data'!$D$2:$P$6949,13,FALSE))</f>
        <v>0</v>
      </c>
      <c r="AP54" s="3">
        <f>IF(ISNA(VLOOKUP(CONCATENATE($A54,AP$1),'CP Trade Data'!$D$2:$P$6949,13,FALSE)),AO54,VLOOKUP(CONCATENATE($A54,AP$1),'CP Trade Data'!$D$2:$P$6949,13,FALSE))</f>
        <v>0</v>
      </c>
      <c r="AQ54" s="3">
        <f>IF(ISNA(VLOOKUP(CONCATENATE($A54,AQ$1),'CP Trade Data'!$D$2:$P$6949,13,FALSE)),AP54,VLOOKUP(CONCATENATE($A54,AQ$1),'CP Trade Data'!$D$2:$P$6949,13,FALSE))</f>
        <v>0</v>
      </c>
      <c r="AR54" s="3">
        <f>IF(ISNA(VLOOKUP(CONCATENATE($A54,AR$1),'CP Trade Data'!$D$2:$P$6949,13,FALSE)),AQ54,VLOOKUP(CONCATENATE($A54,AR$1),'CP Trade Data'!$D$2:$P$6949,13,FALSE))</f>
        <v>0</v>
      </c>
      <c r="AS54" s="3">
        <f>IF(ISNA(VLOOKUP(CONCATENATE($A54,AS$1),'CP Trade Data'!$D$2:$P$6949,13,FALSE)),AR54,VLOOKUP(CONCATENATE($A54,AS$1),'CP Trade Data'!$D$2:$P$6949,13,FALSE))</f>
        <v>0</v>
      </c>
      <c r="AT54" s="3">
        <f>IF(ISNA(VLOOKUP(CONCATENATE($A54,AT$1),'CP Trade Data'!$D$2:$P$6949,13,FALSE)),AS54,VLOOKUP(CONCATENATE($A54,AT$1),'CP Trade Data'!$D$2:$P$6949,13,FALSE))</f>
        <v>0</v>
      </c>
      <c r="AU54" s="3">
        <f>IF(ISNA(VLOOKUP(CONCATENATE($A54,AU$1),'CP Trade Data'!$D$2:$P$6949,13,FALSE)),AT54,VLOOKUP(CONCATENATE($A54,AU$1),'CP Trade Data'!$D$2:$P$6949,13,FALSE))</f>
        <v>0</v>
      </c>
      <c r="AV54" s="3">
        <f>IF(ISNA(VLOOKUP(CONCATENATE($A54,AV$1),'CP Trade Data'!$D$2:$P$6949,13,FALSE)),AU54,VLOOKUP(CONCATENATE($A54,AV$1),'CP Trade Data'!$D$2:$P$6949,13,FALSE))</f>
        <v>0</v>
      </c>
      <c r="AW54" s="3">
        <f>IF(ISNA(VLOOKUP(CONCATENATE($A54,AW$1),'CP Trade Data'!$D$2:$P$6949,13,FALSE)),AV54,VLOOKUP(CONCATENATE($A54,AW$1),'CP Trade Data'!$D$2:$P$6949,13,FALSE))</f>
        <v>0</v>
      </c>
      <c r="AX54" s="3">
        <f>IF(ISNA(VLOOKUP(CONCATENATE($A54,AX$1),'CP Trade Data'!$D$2:$P$6949,13,FALSE)),AW54,VLOOKUP(CONCATENATE($A54,AX$1),'CP Trade Data'!$D$2:$P$6949,13,FALSE))</f>
        <v>0</v>
      </c>
      <c r="AY54" s="3">
        <f>IF(ISNA(VLOOKUP(CONCATENATE($A54,AY$1),'CP Trade Data'!$D$2:$P$6949,13,FALSE)),AX54,VLOOKUP(CONCATENATE($A54,AY$1),'CP Trade Data'!$D$2:$P$6949,13,FALSE))</f>
        <v>0</v>
      </c>
      <c r="AZ54" s="3">
        <f>IF(ISNA(VLOOKUP(CONCATENATE($A54,AZ$1),'CP Trade Data'!$D$2:$P$6949,13,FALSE)),AY54,VLOOKUP(CONCATENATE($A54,AZ$1),'CP Trade Data'!$D$2:$P$6949,13,FALSE))</f>
        <v>0</v>
      </c>
      <c r="BA54" s="3">
        <f>IF(ISNA(VLOOKUP(CONCATENATE($A54,BA$1),'CP Trade Data'!$D$2:$P$6949,13,FALSE)),AZ54,VLOOKUP(CONCATENATE($A54,BA$1),'CP Trade Data'!$D$2:$P$6949,13,FALSE))</f>
        <v>0</v>
      </c>
      <c r="BB54" s="3">
        <f>IF(ISNA(VLOOKUP(CONCATENATE($A54,BB$1),'CP Trade Data'!$D$2:$P$6949,13,FALSE)),BA54,VLOOKUP(CONCATENATE($A54,BB$1),'CP Trade Data'!$D$2:$P$6949,13,FALSE))</f>
        <v>0</v>
      </c>
      <c r="BC54" s="3">
        <f>IF(ISNA(VLOOKUP(CONCATENATE($A54,BC$1),'CP Trade Data'!$D$2:$P$6949,13,FALSE)),BB54,VLOOKUP(CONCATENATE($A54,BC$1),'CP Trade Data'!$D$2:$P$6949,13,FALSE))</f>
        <v>0</v>
      </c>
      <c r="BD54" s="3">
        <f>IF(ISNA(VLOOKUP(CONCATENATE($A54,BD$1),'CP Trade Data'!$D$2:$P$6949,13,FALSE)),BC54,VLOOKUP(CONCATENATE($A54,BD$1),'CP Trade Data'!$D$2:$P$6949,13,FALSE))</f>
        <v>0</v>
      </c>
      <c r="BE54" s="3">
        <f>IF(ISNA(VLOOKUP(CONCATENATE($A54,BE$1),'CP Trade Data'!$D$2:$P$6949,13,FALSE)),BD54,VLOOKUP(CONCATENATE($A54,BE$1),'CP Trade Data'!$D$2:$P$6949,13,FALSE))</f>
        <v>0</v>
      </c>
      <c r="BF54" s="3">
        <f>IF(ISNA(VLOOKUP(CONCATENATE($A54,BF$1),'CP Trade Data'!$D$2:$P$6949,13,FALSE)),BE54,VLOOKUP(CONCATENATE($A54,BF$1),'CP Trade Data'!$D$2:$P$6949,13,FALSE))</f>
        <v>0</v>
      </c>
      <c r="BG54" s="3">
        <f>IF(ISNA(VLOOKUP(CONCATENATE($A54,BG$1),'CP Trade Data'!$D$2:$P$6949,13,FALSE)),BF54,VLOOKUP(CONCATENATE($A54,BG$1),'CP Trade Data'!$D$2:$P$6949,13,FALSE))</f>
        <v>0</v>
      </c>
      <c r="BH54" s="3">
        <f>IF(ISNA(VLOOKUP(CONCATENATE($A54,BH$1),'CP Trade Data'!$D$2:$P$6949,13,FALSE)),BG54,VLOOKUP(CONCATENATE($A54,BH$1),'CP Trade Data'!$D$2:$P$6949,13,FALSE))</f>
        <v>0</v>
      </c>
      <c r="BI54" s="3">
        <f>IF(ISNA(VLOOKUP(CONCATENATE($A54,BI$1),'CP Trade Data'!$D$2:$P$6949,13,FALSE)),BH54,VLOOKUP(CONCATENATE($A54,BI$1),'CP Trade Data'!$D$2:$P$6949,13,FALSE))</f>
        <v>0</v>
      </c>
      <c r="BJ54" s="3">
        <f>IF(ISNA(VLOOKUP(CONCATENATE($A54,BJ$1),'CP Trade Data'!$D$2:$P$6949,13,FALSE)),BI54,VLOOKUP(CONCATENATE($A54,BJ$1),'CP Trade Data'!$D$2:$P$6949,13,FALSE))</f>
        <v>0</v>
      </c>
      <c r="BK54" s="3">
        <f>IF(ISNA(VLOOKUP(CONCATENATE($A54,BK$1),'CP Trade Data'!$D$2:$P$6949,13,FALSE)),BJ54,VLOOKUP(CONCATENATE($A54,BK$1),'CP Trade Data'!$D$2:$P$6949,13,FALSE))</f>
        <v>0</v>
      </c>
    </row>
    <row r="55" spans="1:63" x14ac:dyDescent="0.25">
      <c r="A55">
        <v>7444</v>
      </c>
      <c r="B55" t="s">
        <v>55</v>
      </c>
      <c r="C55" s="3">
        <f>IF(ISNA(VLOOKUP(CONCATENATE($A55,C$1),'CP Trade Data'!$D$2:$P$6949,13,FALSE)),0,VLOOKUP(CONCATENATE($A55,C$1),'CP Trade Data'!$D$2:$P$6949,13,FALSE))</f>
        <v>0</v>
      </c>
      <c r="D55" s="3">
        <f>IF(ISNA(VLOOKUP(CONCATENATE($A55,D$1),'CP Trade Data'!$D$2:$P$6949,13,FALSE)),C55,VLOOKUP(CONCATENATE($A55,D$1),'CP Trade Data'!$D$2:$P$6949,13,FALSE))</f>
        <v>0</v>
      </c>
      <c r="E55" s="3">
        <f>IF(ISNA(VLOOKUP(CONCATENATE($A55,E$1),'CP Trade Data'!$D$2:$P$6949,13,FALSE)),D55,VLOOKUP(CONCATENATE($A55,E$1),'CP Trade Data'!$D$2:$P$6949,13,FALSE))</f>
        <v>0</v>
      </c>
      <c r="F55" s="3">
        <f>IF(ISNA(VLOOKUP(CONCATENATE($A55,F$1),'CP Trade Data'!$D$2:$P$6949,13,FALSE)),E55,VLOOKUP(CONCATENATE($A55,F$1),'CP Trade Data'!$D$2:$P$6949,13,FALSE))</f>
        <v>1472351</v>
      </c>
      <c r="G55" s="3">
        <f>IF(ISNA(VLOOKUP(CONCATENATE($A55,G$1),'CP Trade Data'!$D$2:$P$6949,13,FALSE)),F55,VLOOKUP(CONCATENATE($A55,G$1),'CP Trade Data'!$D$2:$P$6949,13,FALSE))</f>
        <v>1814751</v>
      </c>
      <c r="H55" s="3">
        <f>IF(ISNA(VLOOKUP(CONCATENATE($A55,H$1),'CP Trade Data'!$D$2:$P$6949,13,FALSE)),G55,VLOOKUP(CONCATENATE($A55,H$1),'CP Trade Data'!$D$2:$P$6949,13,FALSE))</f>
        <v>1814751</v>
      </c>
      <c r="I55" s="3">
        <f>IF(ISNA(VLOOKUP(CONCATENATE($A55,I$1),'CP Trade Data'!$D$2:$P$6949,13,FALSE)),H55,VLOOKUP(CONCATENATE($A55,I$1),'CP Trade Data'!$D$2:$P$6949,13,FALSE))</f>
        <v>1814751</v>
      </c>
      <c r="J55" s="3">
        <f>IF(ISNA(VLOOKUP(CONCATENATE($A55,J$1),'CP Trade Data'!$D$2:$P$6949,13,FALSE)),I55,VLOOKUP(CONCATENATE($A55,J$1),'CP Trade Data'!$D$2:$P$6949,13,FALSE))</f>
        <v>1814751</v>
      </c>
      <c r="K55" s="3">
        <f>IF(ISNA(VLOOKUP(CONCATENATE($A55,K$1),'CP Trade Data'!$D$2:$P$6949,13,FALSE)),J55,VLOOKUP(CONCATENATE($A55,K$1),'CP Trade Data'!$D$2:$P$6949,13,FALSE))</f>
        <v>1814751</v>
      </c>
      <c r="L55" s="3">
        <f>IF(ISNA(VLOOKUP(CONCATENATE($A55,L$1),'CP Trade Data'!$D$2:$P$6949,13,FALSE)),K55,VLOOKUP(CONCATENATE($A55,L$1),'CP Trade Data'!$D$2:$P$6949,13,FALSE))</f>
        <v>1780103</v>
      </c>
      <c r="M55" s="3">
        <f>IF(ISNA(VLOOKUP(CONCATENATE($A55,M$1),'CP Trade Data'!$D$2:$P$6949,13,FALSE)),L55,VLOOKUP(CONCATENATE($A55,M$1),'CP Trade Data'!$D$2:$P$6949,13,FALSE))</f>
        <v>1780103</v>
      </c>
      <c r="N55" s="3">
        <f>IF(ISNA(VLOOKUP(CONCATENATE($A55,N$1),'CP Trade Data'!$D$2:$P$6949,13,FALSE)),M55,VLOOKUP(CONCATENATE($A55,N$1),'CP Trade Data'!$D$2:$P$6949,13,FALSE))</f>
        <v>1707649</v>
      </c>
      <c r="O55" s="3">
        <f>IF(ISNA(VLOOKUP(CONCATENATE($A55,O$1),'CP Trade Data'!$D$2:$P$6949,13,FALSE)),N55,VLOOKUP(CONCATENATE($A55,O$1),'CP Trade Data'!$D$2:$P$6949,13,FALSE))</f>
        <v>1707649</v>
      </c>
      <c r="P55" s="3">
        <f>IF(ISNA(VLOOKUP(CONCATENATE($A55,P$1),'CP Trade Data'!$D$2:$P$6949,13,FALSE)),O55,VLOOKUP(CONCATENATE($A55,P$1),'CP Trade Data'!$D$2:$P$6949,13,FALSE))</f>
        <v>1707649</v>
      </c>
      <c r="Q55" s="3">
        <f>IF(ISNA(VLOOKUP(CONCATENATE($A55,Q$1),'CP Trade Data'!$D$2:$P$6949,13,FALSE)),P55,VLOOKUP(CONCATENATE($A55,Q$1),'CP Trade Data'!$D$2:$P$6949,13,FALSE))</f>
        <v>1709628</v>
      </c>
      <c r="R55" s="3">
        <f>IF(ISNA(VLOOKUP(CONCATENATE($A55,R$1),'CP Trade Data'!$D$2:$P$6949,13,FALSE)),Q55,VLOOKUP(CONCATENATE($A55,R$1),'CP Trade Data'!$D$2:$P$6949,13,FALSE))</f>
        <v>1661182</v>
      </c>
      <c r="S55" s="3">
        <f>IF(ISNA(VLOOKUP(CONCATENATE($A55,S$1),'CP Trade Data'!$D$2:$P$6949,13,FALSE)),R55,VLOOKUP(CONCATENATE($A55,S$1),'CP Trade Data'!$D$2:$P$6949,13,FALSE))</f>
        <v>1661182</v>
      </c>
      <c r="T55" s="3">
        <f>IF(ISNA(VLOOKUP(CONCATENATE($A55,T$1),'CP Trade Data'!$D$2:$P$6949,13,FALSE)),S55,VLOOKUP(CONCATENATE($A55,T$1),'CP Trade Data'!$D$2:$P$6949,13,FALSE))</f>
        <v>1613282</v>
      </c>
      <c r="U55" s="3">
        <f>IF(ISNA(VLOOKUP(CONCATENATE($A55,U$1),'CP Trade Data'!$D$2:$P$6949,13,FALSE)),T55,VLOOKUP(CONCATENATE($A55,U$1),'CP Trade Data'!$D$2:$P$6949,13,FALSE))</f>
        <v>1769132</v>
      </c>
      <c r="V55" s="3">
        <f>IF(ISNA(VLOOKUP(CONCATENATE($A55,V$1),'CP Trade Data'!$D$2:$P$6949,13,FALSE)),U55,VLOOKUP(CONCATENATE($A55,V$1),'CP Trade Data'!$D$2:$P$6949,13,FALSE))</f>
        <v>1769132</v>
      </c>
      <c r="W55" s="3">
        <f>IF(ISNA(VLOOKUP(CONCATENATE($A55,W$1),'CP Trade Data'!$D$2:$P$6949,13,FALSE)),V55,VLOOKUP(CONCATENATE($A55,W$1),'CP Trade Data'!$D$2:$P$6949,13,FALSE))</f>
        <v>1769132</v>
      </c>
      <c r="X55" s="3">
        <f>IF(ISNA(VLOOKUP(CONCATENATE($A55,X$1),'CP Trade Data'!$D$2:$P$6949,13,FALSE)),W55,VLOOKUP(CONCATENATE($A55,X$1),'CP Trade Data'!$D$2:$P$6949,13,FALSE))</f>
        <v>2679957</v>
      </c>
      <c r="Y55" s="3">
        <f>IF(ISNA(VLOOKUP(CONCATENATE($A55,Y$1),'CP Trade Data'!$D$2:$P$6949,13,FALSE)),X55,VLOOKUP(CONCATENATE($A55,Y$1),'CP Trade Data'!$D$2:$P$6949,13,FALSE))</f>
        <v>2725907</v>
      </c>
      <c r="Z55" s="3">
        <f>IF(ISNA(VLOOKUP(CONCATENATE($A55,Z$1),'CP Trade Data'!$D$2:$P$6949,13,FALSE)),Y55,VLOOKUP(CONCATENATE($A55,Z$1),'CP Trade Data'!$D$2:$P$6949,13,FALSE))</f>
        <v>2713707</v>
      </c>
      <c r="AA55" s="3">
        <f>IF(ISNA(VLOOKUP(CONCATENATE($A55,AA$1),'CP Trade Data'!$D$2:$P$6949,13,FALSE)),Z55,VLOOKUP(CONCATENATE($A55,AA$1),'CP Trade Data'!$D$2:$P$6949,13,FALSE))</f>
        <v>2733898</v>
      </c>
      <c r="AB55" s="3">
        <f>IF(ISNA(VLOOKUP(CONCATENATE($A55,AB$1),'CP Trade Data'!$D$2:$P$6949,13,FALSE)),AA55,VLOOKUP(CONCATENATE($A55,AB$1),'CP Trade Data'!$D$2:$P$6949,13,FALSE))</f>
        <v>2919658</v>
      </c>
      <c r="AC55" s="3">
        <f>IF(ISNA(VLOOKUP(CONCATENATE($A55,AC$1),'CP Trade Data'!$D$2:$P$6949,13,FALSE)),AB55,VLOOKUP(CONCATENATE($A55,AC$1),'CP Trade Data'!$D$2:$P$6949,13,FALSE))</f>
        <v>2919658</v>
      </c>
      <c r="AD55" s="3">
        <f>IF(ISNA(VLOOKUP(CONCATENATE($A55,AD$1),'CP Trade Data'!$D$2:$P$6949,13,FALSE)),AC55,VLOOKUP(CONCATENATE($A55,AD$1),'CP Trade Data'!$D$2:$P$6949,13,FALSE))</f>
        <v>2919658</v>
      </c>
      <c r="AE55" s="3">
        <f>IF(ISNA(VLOOKUP(CONCATENATE($A55,AE$1),'CP Trade Data'!$D$2:$P$6949,13,FALSE)),AD55,VLOOKUP(CONCATENATE($A55,AE$1),'CP Trade Data'!$D$2:$P$6949,13,FALSE))</f>
        <v>2898531</v>
      </c>
      <c r="AF55" s="3">
        <f>IF(ISNA(VLOOKUP(CONCATENATE($A55,AF$1),'CP Trade Data'!$D$2:$P$6949,13,FALSE)),AE55,VLOOKUP(CONCATENATE($A55,AF$1),'CP Trade Data'!$D$2:$P$6949,13,FALSE))</f>
        <v>2990114</v>
      </c>
      <c r="AG55" s="3">
        <f>IF(ISNA(VLOOKUP(CONCATENATE($A55,AG$1),'CP Trade Data'!$D$2:$P$6949,13,FALSE)),AF55,VLOOKUP(CONCATENATE($A55,AG$1),'CP Trade Data'!$D$2:$P$6949,13,FALSE))</f>
        <v>3079368</v>
      </c>
      <c r="AH55" s="3">
        <f>IF(ISNA(VLOOKUP(CONCATENATE($A55,AH$1),'CP Trade Data'!$D$2:$P$6949,13,FALSE)),AG55,VLOOKUP(CONCATENATE($A55,AH$1),'CP Trade Data'!$D$2:$P$6949,13,FALSE))</f>
        <v>2517943</v>
      </c>
      <c r="AI55" s="3">
        <f>IF(ISNA(VLOOKUP(CONCATENATE($A55,AI$1),'CP Trade Data'!$D$2:$P$6949,13,FALSE)),AH55,VLOOKUP(CONCATENATE($A55,AI$1),'CP Trade Data'!$D$2:$P$6949,13,FALSE))</f>
        <v>2625149</v>
      </c>
      <c r="AJ55" s="3">
        <f>IF(ISNA(VLOOKUP(CONCATENATE($A55,AJ$1),'CP Trade Data'!$D$2:$P$6949,13,FALSE)),AI55,VLOOKUP(CONCATENATE($A55,AJ$1),'CP Trade Data'!$D$2:$P$6949,13,FALSE))</f>
        <v>2625149</v>
      </c>
      <c r="AK55" s="3">
        <f>IF(ISNA(VLOOKUP(CONCATENATE($A55,AK$1),'CP Trade Data'!$D$2:$P$6949,13,FALSE)),AJ55,VLOOKUP(CONCATENATE($A55,AK$1),'CP Trade Data'!$D$2:$P$6949,13,FALSE))</f>
        <v>2625149</v>
      </c>
      <c r="AL55" s="3">
        <f>IF(ISNA(VLOOKUP(CONCATENATE($A55,AL$1),'CP Trade Data'!$D$2:$P$6949,13,FALSE)),AK55,VLOOKUP(CONCATENATE($A55,AL$1),'CP Trade Data'!$D$2:$P$6949,13,FALSE))</f>
        <v>2730749</v>
      </c>
      <c r="AM55" s="3">
        <f>IF(ISNA(VLOOKUP(CONCATENATE($A55,AM$1),'CP Trade Data'!$D$2:$P$6949,13,FALSE)),AL55,VLOOKUP(CONCATENATE($A55,AM$1),'CP Trade Data'!$D$2:$P$6949,13,FALSE))</f>
        <v>3114570</v>
      </c>
      <c r="AN55" s="3">
        <f>IF(ISNA(VLOOKUP(CONCATENATE($A55,AN$1),'CP Trade Data'!$D$2:$P$6949,13,FALSE)),AM55,VLOOKUP(CONCATENATE($A55,AN$1),'CP Trade Data'!$D$2:$P$6949,13,FALSE))</f>
        <v>3253035</v>
      </c>
      <c r="AO55" s="3">
        <f>IF(ISNA(VLOOKUP(CONCATENATE($A55,AO$1),'CP Trade Data'!$D$2:$P$6949,13,FALSE)),AN55,VLOOKUP(CONCATENATE($A55,AO$1),'CP Trade Data'!$D$2:$P$6949,13,FALSE))</f>
        <v>3351860</v>
      </c>
      <c r="AP55" s="3">
        <f>IF(ISNA(VLOOKUP(CONCATENATE($A55,AP$1),'CP Trade Data'!$D$2:$P$6949,13,FALSE)),AO55,VLOOKUP(CONCATENATE($A55,AP$1),'CP Trade Data'!$D$2:$P$6949,13,FALSE))</f>
        <v>3931153</v>
      </c>
      <c r="AQ55" s="3">
        <f>IF(ISNA(VLOOKUP(CONCATENATE($A55,AQ$1),'CP Trade Data'!$D$2:$P$6949,13,FALSE)),AP55,VLOOKUP(CONCATENATE($A55,AQ$1),'CP Trade Data'!$D$2:$P$6949,13,FALSE))</f>
        <v>3931153</v>
      </c>
      <c r="AR55" s="3">
        <f>IF(ISNA(VLOOKUP(CONCATENATE($A55,AR$1),'CP Trade Data'!$D$2:$P$6949,13,FALSE)),AQ55,VLOOKUP(CONCATENATE($A55,AR$1),'CP Trade Data'!$D$2:$P$6949,13,FALSE))</f>
        <v>3931153</v>
      </c>
      <c r="AS55" s="3">
        <f>IF(ISNA(VLOOKUP(CONCATENATE($A55,AS$1),'CP Trade Data'!$D$2:$P$6949,13,FALSE)),AR55,VLOOKUP(CONCATENATE($A55,AS$1),'CP Trade Data'!$D$2:$P$6949,13,FALSE))</f>
        <v>4141678</v>
      </c>
      <c r="AT55" s="3">
        <f>IF(ISNA(VLOOKUP(CONCATENATE($A55,AT$1),'CP Trade Data'!$D$2:$P$6949,13,FALSE)),AS55,VLOOKUP(CONCATENATE($A55,AT$1),'CP Trade Data'!$D$2:$P$6949,13,FALSE))</f>
        <v>4311028</v>
      </c>
      <c r="AU55" s="3">
        <f>IF(ISNA(VLOOKUP(CONCATENATE($A55,AU$1),'CP Trade Data'!$D$2:$P$6949,13,FALSE)),AT55,VLOOKUP(CONCATENATE($A55,AU$1),'CP Trade Data'!$D$2:$P$6949,13,FALSE))</f>
        <v>4499544</v>
      </c>
      <c r="AV55" s="3">
        <f>IF(ISNA(VLOOKUP(CONCATENATE($A55,AV$1),'CP Trade Data'!$D$2:$P$6949,13,FALSE)),AU55,VLOOKUP(CONCATENATE($A55,AV$1),'CP Trade Data'!$D$2:$P$6949,13,FALSE))</f>
        <v>4728756</v>
      </c>
      <c r="AW55" s="3">
        <f>IF(ISNA(VLOOKUP(CONCATENATE($A55,AW$1),'CP Trade Data'!$D$2:$P$6949,13,FALSE)),AV55,VLOOKUP(CONCATENATE($A55,AW$1),'CP Trade Data'!$D$2:$P$6949,13,FALSE))</f>
        <v>4692129</v>
      </c>
      <c r="AX55" s="3">
        <f>IF(ISNA(VLOOKUP(CONCATENATE($A55,AX$1),'CP Trade Data'!$D$2:$P$6949,13,FALSE)),AW55,VLOOKUP(CONCATENATE($A55,AX$1),'CP Trade Data'!$D$2:$P$6949,13,FALSE))</f>
        <v>4692129</v>
      </c>
      <c r="AY55" s="3">
        <f>IF(ISNA(VLOOKUP(CONCATENATE($A55,AY$1),'CP Trade Data'!$D$2:$P$6949,13,FALSE)),AX55,VLOOKUP(CONCATENATE($A55,AY$1),'CP Trade Data'!$D$2:$P$6949,13,FALSE))</f>
        <v>4692129</v>
      </c>
      <c r="AZ55" s="3">
        <f>IF(ISNA(VLOOKUP(CONCATENATE($A55,AZ$1),'CP Trade Data'!$D$2:$P$6949,13,FALSE)),AY55,VLOOKUP(CONCATENATE($A55,AZ$1),'CP Trade Data'!$D$2:$P$6949,13,FALSE))</f>
        <v>4863479</v>
      </c>
      <c r="BA55" s="3">
        <f>IF(ISNA(VLOOKUP(CONCATENATE($A55,BA$1),'CP Trade Data'!$D$2:$P$6949,13,FALSE)),AZ55,VLOOKUP(CONCATENATE($A55,BA$1),'CP Trade Data'!$D$2:$P$6949,13,FALSE))</f>
        <v>4876029</v>
      </c>
      <c r="BB55" s="3">
        <f>IF(ISNA(VLOOKUP(CONCATENATE($A55,BB$1),'CP Trade Data'!$D$2:$P$6949,13,FALSE)),BA55,VLOOKUP(CONCATENATE($A55,BB$1),'CP Trade Data'!$D$2:$P$6949,13,FALSE))</f>
        <v>4967031</v>
      </c>
      <c r="BC55" s="3">
        <f>IF(ISNA(VLOOKUP(CONCATENATE($A55,BC$1),'CP Trade Data'!$D$2:$P$6949,13,FALSE)),BB55,VLOOKUP(CONCATENATE($A55,BC$1),'CP Trade Data'!$D$2:$P$6949,13,FALSE))</f>
        <v>5294692</v>
      </c>
      <c r="BD55" s="3">
        <f>IF(ISNA(VLOOKUP(CONCATENATE($A55,BD$1),'CP Trade Data'!$D$2:$P$6949,13,FALSE)),BC55,VLOOKUP(CONCATENATE($A55,BD$1),'CP Trade Data'!$D$2:$P$6949,13,FALSE))</f>
        <v>5263729</v>
      </c>
      <c r="BE55" s="3">
        <f>IF(ISNA(VLOOKUP(CONCATENATE($A55,BE$1),'CP Trade Data'!$D$2:$P$6949,13,FALSE)),BD55,VLOOKUP(CONCATENATE($A55,BE$1),'CP Trade Data'!$D$2:$P$6949,13,FALSE))</f>
        <v>5263729</v>
      </c>
      <c r="BF55" s="3">
        <f>IF(ISNA(VLOOKUP(CONCATENATE($A55,BF$1),'CP Trade Data'!$D$2:$P$6949,13,FALSE)),BE55,VLOOKUP(CONCATENATE($A55,BF$1),'CP Trade Data'!$D$2:$P$6949,13,FALSE))</f>
        <v>5263729</v>
      </c>
      <c r="BG55" s="3">
        <f>IF(ISNA(VLOOKUP(CONCATENATE($A55,BG$1),'CP Trade Data'!$D$2:$P$6949,13,FALSE)),BF55,VLOOKUP(CONCATENATE($A55,BG$1),'CP Trade Data'!$D$2:$P$6949,13,FALSE))</f>
        <v>5569854</v>
      </c>
      <c r="BH55" s="3">
        <f>IF(ISNA(VLOOKUP(CONCATENATE($A55,BH$1),'CP Trade Data'!$D$2:$P$6949,13,FALSE)),BG55,VLOOKUP(CONCATENATE($A55,BH$1),'CP Trade Data'!$D$2:$P$6949,13,FALSE))</f>
        <v>5640754</v>
      </c>
      <c r="BI55" s="3">
        <f>IF(ISNA(VLOOKUP(CONCATENATE($A55,BI$1),'CP Trade Data'!$D$2:$P$6949,13,FALSE)),BH55,VLOOKUP(CONCATENATE($A55,BI$1),'CP Trade Data'!$D$2:$P$6949,13,FALSE))</f>
        <v>5976729</v>
      </c>
      <c r="BJ55" s="3">
        <f>IF(ISNA(VLOOKUP(CONCATENATE($A55,BJ$1),'CP Trade Data'!$D$2:$P$6949,13,FALSE)),BI55,VLOOKUP(CONCATENATE($A55,BJ$1),'CP Trade Data'!$D$2:$P$6949,13,FALSE))</f>
        <v>6230363</v>
      </c>
      <c r="BK55" s="3">
        <f>IF(ISNA(VLOOKUP(CONCATENATE($A55,BK$1),'CP Trade Data'!$D$2:$P$6949,13,FALSE)),BJ55,VLOOKUP(CONCATENATE($A55,BK$1),'CP Trade Data'!$D$2:$P$6949,13,FALSE))</f>
        <v>4453963</v>
      </c>
    </row>
    <row r="56" spans="1:63" x14ac:dyDescent="0.25">
      <c r="A56">
        <v>6625</v>
      </c>
      <c r="B56" t="s">
        <v>56</v>
      </c>
      <c r="C56" s="3">
        <f>IF(ISNA(VLOOKUP(CONCATENATE($A56,C$1),'CP Trade Data'!$D$2:$P$6949,13,FALSE)),0,VLOOKUP(CONCATENATE($A56,C$1),'CP Trade Data'!$D$2:$P$6949,13,FALSE))</f>
        <v>0</v>
      </c>
      <c r="D56" s="3">
        <f>IF(ISNA(VLOOKUP(CONCATENATE($A56,D$1),'CP Trade Data'!$D$2:$P$6949,13,FALSE)),C56,VLOOKUP(CONCATENATE($A56,D$1),'CP Trade Data'!$D$2:$P$6949,13,FALSE))</f>
        <v>0</v>
      </c>
      <c r="E56" s="3">
        <f>IF(ISNA(VLOOKUP(CONCATENATE($A56,E$1),'CP Trade Data'!$D$2:$P$6949,13,FALSE)),D56,VLOOKUP(CONCATENATE($A56,E$1),'CP Trade Data'!$D$2:$P$6949,13,FALSE))</f>
        <v>0</v>
      </c>
      <c r="F56" s="3">
        <f>IF(ISNA(VLOOKUP(CONCATENATE($A56,F$1),'CP Trade Data'!$D$2:$P$6949,13,FALSE)),E56,VLOOKUP(CONCATENATE($A56,F$1),'CP Trade Data'!$D$2:$P$6949,13,FALSE))</f>
        <v>0</v>
      </c>
      <c r="G56" s="3">
        <f>IF(ISNA(VLOOKUP(CONCATENATE($A56,G$1),'CP Trade Data'!$D$2:$P$6949,13,FALSE)),F56,VLOOKUP(CONCATENATE($A56,G$1),'CP Trade Data'!$D$2:$P$6949,13,FALSE))</f>
        <v>0</v>
      </c>
      <c r="H56" s="3">
        <f>IF(ISNA(VLOOKUP(CONCATENATE($A56,H$1),'CP Trade Data'!$D$2:$P$6949,13,FALSE)),G56,VLOOKUP(CONCATENATE($A56,H$1),'CP Trade Data'!$D$2:$P$6949,13,FALSE))</f>
        <v>0</v>
      </c>
      <c r="I56" s="3">
        <f>IF(ISNA(VLOOKUP(CONCATENATE($A56,I$1),'CP Trade Data'!$D$2:$P$6949,13,FALSE)),H56,VLOOKUP(CONCATENATE($A56,I$1),'CP Trade Data'!$D$2:$P$6949,13,FALSE))</f>
        <v>0</v>
      </c>
      <c r="J56" s="3">
        <f>IF(ISNA(VLOOKUP(CONCATENATE($A56,J$1),'CP Trade Data'!$D$2:$P$6949,13,FALSE)),I56,VLOOKUP(CONCATENATE($A56,J$1),'CP Trade Data'!$D$2:$P$6949,13,FALSE))</f>
        <v>0</v>
      </c>
      <c r="K56" s="3">
        <f>IF(ISNA(VLOOKUP(CONCATENATE($A56,K$1),'CP Trade Data'!$D$2:$P$6949,13,FALSE)),J56,VLOOKUP(CONCATENATE($A56,K$1),'CP Trade Data'!$D$2:$P$6949,13,FALSE))</f>
        <v>0</v>
      </c>
      <c r="L56" s="3">
        <f>IF(ISNA(VLOOKUP(CONCATENATE($A56,L$1),'CP Trade Data'!$D$2:$P$6949,13,FALSE)),K56,VLOOKUP(CONCATENATE($A56,L$1),'CP Trade Data'!$D$2:$P$6949,13,FALSE))</f>
        <v>0</v>
      </c>
      <c r="M56" s="3">
        <f>IF(ISNA(VLOOKUP(CONCATENATE($A56,M$1),'CP Trade Data'!$D$2:$P$6949,13,FALSE)),L56,VLOOKUP(CONCATENATE($A56,M$1),'CP Trade Data'!$D$2:$P$6949,13,FALSE))</f>
        <v>0</v>
      </c>
      <c r="N56" s="3">
        <f>IF(ISNA(VLOOKUP(CONCATENATE($A56,N$1),'CP Trade Data'!$D$2:$P$6949,13,FALSE)),M56,VLOOKUP(CONCATENATE($A56,N$1),'CP Trade Data'!$D$2:$P$6949,13,FALSE))</f>
        <v>0</v>
      </c>
      <c r="O56" s="3">
        <f>IF(ISNA(VLOOKUP(CONCATENATE($A56,O$1),'CP Trade Data'!$D$2:$P$6949,13,FALSE)),N56,VLOOKUP(CONCATENATE($A56,O$1),'CP Trade Data'!$D$2:$P$6949,13,FALSE))</f>
        <v>0</v>
      </c>
      <c r="P56" s="3">
        <f>IF(ISNA(VLOOKUP(CONCATENATE($A56,P$1),'CP Trade Data'!$D$2:$P$6949,13,FALSE)),O56,VLOOKUP(CONCATENATE($A56,P$1),'CP Trade Data'!$D$2:$P$6949,13,FALSE))</f>
        <v>0</v>
      </c>
      <c r="Q56" s="3">
        <f>IF(ISNA(VLOOKUP(CONCATENATE($A56,Q$1),'CP Trade Data'!$D$2:$P$6949,13,FALSE)),P56,VLOOKUP(CONCATENATE($A56,Q$1),'CP Trade Data'!$D$2:$P$6949,13,FALSE))</f>
        <v>0</v>
      </c>
      <c r="R56" s="3">
        <f>IF(ISNA(VLOOKUP(CONCATENATE($A56,R$1),'CP Trade Data'!$D$2:$P$6949,13,FALSE)),Q56,VLOOKUP(CONCATENATE($A56,R$1),'CP Trade Data'!$D$2:$P$6949,13,FALSE))</f>
        <v>0</v>
      </c>
      <c r="S56" s="3">
        <f>IF(ISNA(VLOOKUP(CONCATENATE($A56,S$1),'CP Trade Data'!$D$2:$P$6949,13,FALSE)),R56,VLOOKUP(CONCATENATE($A56,S$1),'CP Trade Data'!$D$2:$P$6949,13,FALSE))</f>
        <v>0</v>
      </c>
      <c r="T56" s="3">
        <f>IF(ISNA(VLOOKUP(CONCATENATE($A56,T$1),'CP Trade Data'!$D$2:$P$6949,13,FALSE)),S56,VLOOKUP(CONCATENATE($A56,T$1),'CP Trade Data'!$D$2:$P$6949,13,FALSE))</f>
        <v>0</v>
      </c>
      <c r="U56" s="3">
        <f>IF(ISNA(VLOOKUP(CONCATENATE($A56,U$1),'CP Trade Data'!$D$2:$P$6949,13,FALSE)),T56,VLOOKUP(CONCATENATE($A56,U$1),'CP Trade Data'!$D$2:$P$6949,13,FALSE))</f>
        <v>0</v>
      </c>
      <c r="V56" s="3">
        <f>IF(ISNA(VLOOKUP(CONCATENATE($A56,V$1),'CP Trade Data'!$D$2:$P$6949,13,FALSE)),U56,VLOOKUP(CONCATENATE($A56,V$1),'CP Trade Data'!$D$2:$P$6949,13,FALSE))</f>
        <v>0</v>
      </c>
      <c r="W56" s="3">
        <f>IF(ISNA(VLOOKUP(CONCATENATE($A56,W$1),'CP Trade Data'!$D$2:$P$6949,13,FALSE)),V56,VLOOKUP(CONCATENATE($A56,W$1),'CP Trade Data'!$D$2:$P$6949,13,FALSE))</f>
        <v>0</v>
      </c>
      <c r="X56" s="3">
        <f>IF(ISNA(VLOOKUP(CONCATENATE($A56,X$1),'CP Trade Data'!$D$2:$P$6949,13,FALSE)),W56,VLOOKUP(CONCATENATE($A56,X$1),'CP Trade Data'!$D$2:$P$6949,13,FALSE))</f>
        <v>0</v>
      </c>
      <c r="Y56" s="3">
        <f>IF(ISNA(VLOOKUP(CONCATENATE($A56,Y$1),'CP Trade Data'!$D$2:$P$6949,13,FALSE)),X56,VLOOKUP(CONCATENATE($A56,Y$1),'CP Trade Data'!$D$2:$P$6949,13,FALSE))</f>
        <v>0</v>
      </c>
      <c r="Z56" s="3">
        <f>IF(ISNA(VLOOKUP(CONCATENATE($A56,Z$1),'CP Trade Data'!$D$2:$P$6949,13,FALSE)),Y56,VLOOKUP(CONCATENATE($A56,Z$1),'CP Trade Data'!$D$2:$P$6949,13,FALSE))</f>
        <v>0</v>
      </c>
      <c r="AA56" s="3">
        <f>IF(ISNA(VLOOKUP(CONCATENATE($A56,AA$1),'CP Trade Data'!$D$2:$P$6949,13,FALSE)),Z56,VLOOKUP(CONCATENATE($A56,AA$1),'CP Trade Data'!$D$2:$P$6949,13,FALSE))</f>
        <v>0</v>
      </c>
      <c r="AB56" s="3">
        <f>IF(ISNA(VLOOKUP(CONCATENATE($A56,AB$1),'CP Trade Data'!$D$2:$P$6949,13,FALSE)),AA56,VLOOKUP(CONCATENATE($A56,AB$1),'CP Trade Data'!$D$2:$P$6949,13,FALSE))</f>
        <v>0</v>
      </c>
      <c r="AC56" s="3">
        <f>IF(ISNA(VLOOKUP(CONCATENATE($A56,AC$1),'CP Trade Data'!$D$2:$P$6949,13,FALSE)),AB56,VLOOKUP(CONCATENATE($A56,AC$1),'CP Trade Data'!$D$2:$P$6949,13,FALSE))</f>
        <v>0</v>
      </c>
      <c r="AD56" s="3">
        <f>IF(ISNA(VLOOKUP(CONCATENATE($A56,AD$1),'CP Trade Data'!$D$2:$P$6949,13,FALSE)),AC56,VLOOKUP(CONCATENATE($A56,AD$1),'CP Trade Data'!$D$2:$P$6949,13,FALSE))</f>
        <v>0</v>
      </c>
      <c r="AE56" s="3">
        <f>IF(ISNA(VLOOKUP(CONCATENATE($A56,AE$1),'CP Trade Data'!$D$2:$P$6949,13,FALSE)),AD56,VLOOKUP(CONCATENATE($A56,AE$1),'CP Trade Data'!$D$2:$P$6949,13,FALSE))</f>
        <v>0</v>
      </c>
      <c r="AF56" s="3">
        <f>IF(ISNA(VLOOKUP(CONCATENATE($A56,AF$1),'CP Trade Data'!$D$2:$P$6949,13,FALSE)),AE56,VLOOKUP(CONCATENATE($A56,AF$1),'CP Trade Data'!$D$2:$P$6949,13,FALSE))</f>
        <v>113468</v>
      </c>
      <c r="AG56" s="3">
        <f>IF(ISNA(VLOOKUP(CONCATENATE($A56,AG$1),'CP Trade Data'!$D$2:$P$6949,13,FALSE)),AF56,VLOOKUP(CONCATENATE($A56,AG$1),'CP Trade Data'!$D$2:$P$6949,13,FALSE))</f>
        <v>113468</v>
      </c>
      <c r="AH56" s="3">
        <f>IF(ISNA(VLOOKUP(CONCATENATE($A56,AH$1),'CP Trade Data'!$D$2:$P$6949,13,FALSE)),AG56,VLOOKUP(CONCATENATE($A56,AH$1),'CP Trade Data'!$D$2:$P$6949,13,FALSE))</f>
        <v>128801</v>
      </c>
      <c r="AI56" s="3">
        <f>IF(ISNA(VLOOKUP(CONCATENATE($A56,AI$1),'CP Trade Data'!$D$2:$P$6949,13,FALSE)),AH56,VLOOKUP(CONCATENATE($A56,AI$1),'CP Trade Data'!$D$2:$P$6949,13,FALSE))</f>
        <v>128801</v>
      </c>
      <c r="AJ56" s="3">
        <f>IF(ISNA(VLOOKUP(CONCATENATE($A56,AJ$1),'CP Trade Data'!$D$2:$P$6949,13,FALSE)),AI56,VLOOKUP(CONCATENATE($A56,AJ$1),'CP Trade Data'!$D$2:$P$6949,13,FALSE))</f>
        <v>128801</v>
      </c>
      <c r="AK56" s="3">
        <f>IF(ISNA(VLOOKUP(CONCATENATE($A56,AK$1),'CP Trade Data'!$D$2:$P$6949,13,FALSE)),AJ56,VLOOKUP(CONCATENATE($A56,AK$1),'CP Trade Data'!$D$2:$P$6949,13,FALSE))</f>
        <v>128801</v>
      </c>
      <c r="AL56" s="3">
        <f>IF(ISNA(VLOOKUP(CONCATENATE($A56,AL$1),'CP Trade Data'!$D$2:$P$6949,13,FALSE)),AK56,VLOOKUP(CONCATENATE($A56,AL$1),'CP Trade Data'!$D$2:$P$6949,13,FALSE))</f>
        <v>157111</v>
      </c>
      <c r="AM56" s="3">
        <f>IF(ISNA(VLOOKUP(CONCATENATE($A56,AM$1),'CP Trade Data'!$D$2:$P$6949,13,FALSE)),AL56,VLOOKUP(CONCATENATE($A56,AM$1),'CP Trade Data'!$D$2:$P$6949,13,FALSE))</f>
        <v>157111</v>
      </c>
      <c r="AN56" s="3">
        <f>IF(ISNA(VLOOKUP(CONCATENATE($A56,AN$1),'CP Trade Data'!$D$2:$P$6949,13,FALSE)),AM56,VLOOKUP(CONCATENATE($A56,AN$1),'CP Trade Data'!$D$2:$P$6949,13,FALSE))</f>
        <v>131496</v>
      </c>
      <c r="AO56" s="3">
        <f>IF(ISNA(VLOOKUP(CONCATENATE($A56,AO$1),'CP Trade Data'!$D$2:$P$6949,13,FALSE)),AN56,VLOOKUP(CONCATENATE($A56,AO$1),'CP Trade Data'!$D$2:$P$6949,13,FALSE))</f>
        <v>131496</v>
      </c>
      <c r="AP56" s="3">
        <f>IF(ISNA(VLOOKUP(CONCATENATE($A56,AP$1),'CP Trade Data'!$D$2:$P$6949,13,FALSE)),AO56,VLOOKUP(CONCATENATE($A56,AP$1),'CP Trade Data'!$D$2:$P$6949,13,FALSE))</f>
        <v>0</v>
      </c>
      <c r="AQ56" s="3">
        <f>IF(ISNA(VLOOKUP(CONCATENATE($A56,AQ$1),'CP Trade Data'!$D$2:$P$6949,13,FALSE)),AP56,VLOOKUP(CONCATENATE($A56,AQ$1),'CP Trade Data'!$D$2:$P$6949,13,FALSE))</f>
        <v>0</v>
      </c>
      <c r="AR56" s="3">
        <f>IF(ISNA(VLOOKUP(CONCATENATE($A56,AR$1),'CP Trade Data'!$D$2:$P$6949,13,FALSE)),AQ56,VLOOKUP(CONCATENATE($A56,AR$1),'CP Trade Data'!$D$2:$P$6949,13,FALSE))</f>
        <v>0</v>
      </c>
      <c r="AS56" s="3">
        <f>IF(ISNA(VLOOKUP(CONCATENATE($A56,AS$1),'CP Trade Data'!$D$2:$P$6949,13,FALSE)),AR56,VLOOKUP(CONCATENATE($A56,AS$1),'CP Trade Data'!$D$2:$P$6949,13,FALSE))</f>
        <v>0</v>
      </c>
      <c r="AT56" s="3">
        <f>IF(ISNA(VLOOKUP(CONCATENATE($A56,AT$1),'CP Trade Data'!$D$2:$P$6949,13,FALSE)),AS56,VLOOKUP(CONCATENATE($A56,AT$1),'CP Trade Data'!$D$2:$P$6949,13,FALSE))</f>
        <v>0</v>
      </c>
      <c r="AU56" s="3">
        <f>IF(ISNA(VLOOKUP(CONCATENATE($A56,AU$1),'CP Trade Data'!$D$2:$P$6949,13,FALSE)),AT56,VLOOKUP(CONCATENATE($A56,AU$1),'CP Trade Data'!$D$2:$P$6949,13,FALSE))</f>
        <v>0</v>
      </c>
      <c r="AV56" s="3">
        <f>IF(ISNA(VLOOKUP(CONCATENATE($A56,AV$1),'CP Trade Data'!$D$2:$P$6949,13,FALSE)),AU56,VLOOKUP(CONCATENATE($A56,AV$1),'CP Trade Data'!$D$2:$P$6949,13,FALSE))</f>
        <v>0</v>
      </c>
      <c r="AW56" s="3">
        <f>IF(ISNA(VLOOKUP(CONCATENATE($A56,AW$1),'CP Trade Data'!$D$2:$P$6949,13,FALSE)),AV56,VLOOKUP(CONCATENATE($A56,AW$1),'CP Trade Data'!$D$2:$P$6949,13,FALSE))</f>
        <v>0</v>
      </c>
      <c r="AX56" s="3">
        <f>IF(ISNA(VLOOKUP(CONCATENATE($A56,AX$1),'CP Trade Data'!$D$2:$P$6949,13,FALSE)),AW56,VLOOKUP(CONCATENATE($A56,AX$1),'CP Trade Data'!$D$2:$P$6949,13,FALSE))</f>
        <v>0</v>
      </c>
      <c r="AY56" s="3">
        <f>IF(ISNA(VLOOKUP(CONCATENATE($A56,AY$1),'CP Trade Data'!$D$2:$P$6949,13,FALSE)),AX56,VLOOKUP(CONCATENATE($A56,AY$1),'CP Trade Data'!$D$2:$P$6949,13,FALSE))</f>
        <v>0</v>
      </c>
      <c r="AZ56" s="3">
        <f>IF(ISNA(VLOOKUP(CONCATENATE($A56,AZ$1),'CP Trade Data'!$D$2:$P$6949,13,FALSE)),AY56,VLOOKUP(CONCATENATE($A56,AZ$1),'CP Trade Data'!$D$2:$P$6949,13,FALSE))</f>
        <v>0</v>
      </c>
      <c r="BA56" s="3">
        <f>IF(ISNA(VLOOKUP(CONCATENATE($A56,BA$1),'CP Trade Data'!$D$2:$P$6949,13,FALSE)),AZ56,VLOOKUP(CONCATENATE($A56,BA$1),'CP Trade Data'!$D$2:$P$6949,13,FALSE))</f>
        <v>0</v>
      </c>
      <c r="BB56" s="3">
        <f>IF(ISNA(VLOOKUP(CONCATENATE($A56,BB$1),'CP Trade Data'!$D$2:$P$6949,13,FALSE)),BA56,VLOOKUP(CONCATENATE($A56,BB$1),'CP Trade Data'!$D$2:$P$6949,13,FALSE))</f>
        <v>0</v>
      </c>
      <c r="BC56" s="3">
        <f>IF(ISNA(VLOOKUP(CONCATENATE($A56,BC$1),'CP Trade Data'!$D$2:$P$6949,13,FALSE)),BB56,VLOOKUP(CONCATENATE($A56,BC$1),'CP Trade Data'!$D$2:$P$6949,13,FALSE))</f>
        <v>0</v>
      </c>
      <c r="BD56" s="3">
        <f>IF(ISNA(VLOOKUP(CONCATENATE($A56,BD$1),'CP Trade Data'!$D$2:$P$6949,13,FALSE)),BC56,VLOOKUP(CONCATENATE($A56,BD$1),'CP Trade Data'!$D$2:$P$6949,13,FALSE))</f>
        <v>0</v>
      </c>
      <c r="BE56" s="3">
        <f>IF(ISNA(VLOOKUP(CONCATENATE($A56,BE$1),'CP Trade Data'!$D$2:$P$6949,13,FALSE)),BD56,VLOOKUP(CONCATENATE($A56,BE$1),'CP Trade Data'!$D$2:$P$6949,13,FALSE))</f>
        <v>0</v>
      </c>
      <c r="BF56" s="3">
        <f>IF(ISNA(VLOOKUP(CONCATENATE($A56,BF$1),'CP Trade Data'!$D$2:$P$6949,13,FALSE)),BE56,VLOOKUP(CONCATENATE($A56,BF$1),'CP Trade Data'!$D$2:$P$6949,13,FALSE))</f>
        <v>0</v>
      </c>
      <c r="BG56" s="3">
        <f>IF(ISNA(VLOOKUP(CONCATENATE($A56,BG$1),'CP Trade Data'!$D$2:$P$6949,13,FALSE)),BF56,VLOOKUP(CONCATENATE($A56,BG$1),'CP Trade Data'!$D$2:$P$6949,13,FALSE))</f>
        <v>0</v>
      </c>
      <c r="BH56" s="3">
        <f>IF(ISNA(VLOOKUP(CONCATENATE($A56,BH$1),'CP Trade Data'!$D$2:$P$6949,13,FALSE)),BG56,VLOOKUP(CONCATENATE($A56,BH$1),'CP Trade Data'!$D$2:$P$6949,13,FALSE))</f>
        <v>0</v>
      </c>
      <c r="BI56" s="3">
        <f>IF(ISNA(VLOOKUP(CONCATENATE($A56,BI$1),'CP Trade Data'!$D$2:$P$6949,13,FALSE)),BH56,VLOOKUP(CONCATENATE($A56,BI$1),'CP Trade Data'!$D$2:$P$6949,13,FALSE))</f>
        <v>0</v>
      </c>
      <c r="BJ56" s="3">
        <f>IF(ISNA(VLOOKUP(CONCATENATE($A56,BJ$1),'CP Trade Data'!$D$2:$P$6949,13,FALSE)),BI56,VLOOKUP(CONCATENATE($A56,BJ$1),'CP Trade Data'!$D$2:$P$6949,13,FALSE))</f>
        <v>0</v>
      </c>
      <c r="BK56" s="3">
        <f>IF(ISNA(VLOOKUP(CONCATENATE($A56,BK$1),'CP Trade Data'!$D$2:$P$6949,13,FALSE)),BJ56,VLOOKUP(CONCATENATE($A56,BK$1),'CP Trade Data'!$D$2:$P$6949,13,FALSE))</f>
        <v>0</v>
      </c>
    </row>
    <row r="57" spans="1:63" x14ac:dyDescent="0.25">
      <c r="A57">
        <v>5235</v>
      </c>
      <c r="B57" t="s">
        <v>57</v>
      </c>
      <c r="C57" s="3">
        <f>IF(ISNA(VLOOKUP(CONCATENATE($A57,C$1),'CP Trade Data'!$D$2:$P$6949,13,FALSE)),0,VLOOKUP(CONCATENATE($A57,C$1),'CP Trade Data'!$D$2:$P$6949,13,FALSE))</f>
        <v>3091113</v>
      </c>
      <c r="D57" s="3">
        <f>IF(ISNA(VLOOKUP(CONCATENATE($A57,D$1),'CP Trade Data'!$D$2:$P$6949,13,FALSE)),C57,VLOOKUP(CONCATENATE($A57,D$1),'CP Trade Data'!$D$2:$P$6949,13,FALSE))</f>
        <v>4600981</v>
      </c>
      <c r="E57" s="3">
        <f>IF(ISNA(VLOOKUP(CONCATENATE($A57,E$1),'CP Trade Data'!$D$2:$P$6949,13,FALSE)),D57,VLOOKUP(CONCATENATE($A57,E$1),'CP Trade Data'!$D$2:$P$6949,13,FALSE))</f>
        <v>5333569</v>
      </c>
      <c r="F57" s="3">
        <f>IF(ISNA(VLOOKUP(CONCATENATE($A57,F$1),'CP Trade Data'!$D$2:$P$6949,13,FALSE)),E57,VLOOKUP(CONCATENATE($A57,F$1),'CP Trade Data'!$D$2:$P$6949,13,FALSE))</f>
        <v>5466172</v>
      </c>
      <c r="G57" s="3">
        <f>IF(ISNA(VLOOKUP(CONCATENATE($A57,G$1),'CP Trade Data'!$D$2:$P$6949,13,FALSE)),F57,VLOOKUP(CONCATENATE($A57,G$1),'CP Trade Data'!$D$2:$P$6949,13,FALSE))</f>
        <v>5830307</v>
      </c>
      <c r="H57" s="3">
        <f>IF(ISNA(VLOOKUP(CONCATENATE($A57,H$1),'CP Trade Data'!$D$2:$P$6949,13,FALSE)),G57,VLOOKUP(CONCATENATE($A57,H$1),'CP Trade Data'!$D$2:$P$6949,13,FALSE))</f>
        <v>5830307</v>
      </c>
      <c r="I57" s="3">
        <f>IF(ISNA(VLOOKUP(CONCATENATE($A57,I$1),'CP Trade Data'!$D$2:$P$6949,13,FALSE)),H57,VLOOKUP(CONCATENATE($A57,I$1),'CP Trade Data'!$D$2:$P$6949,13,FALSE))</f>
        <v>5830307</v>
      </c>
      <c r="J57" s="3">
        <f>IF(ISNA(VLOOKUP(CONCATENATE($A57,J$1),'CP Trade Data'!$D$2:$P$6949,13,FALSE)),I57,VLOOKUP(CONCATENATE($A57,J$1),'CP Trade Data'!$D$2:$P$6949,13,FALSE))</f>
        <v>5830307</v>
      </c>
      <c r="K57" s="3">
        <f>IF(ISNA(VLOOKUP(CONCATENATE($A57,K$1),'CP Trade Data'!$D$2:$P$6949,13,FALSE)),J57,VLOOKUP(CONCATENATE($A57,K$1),'CP Trade Data'!$D$2:$P$6949,13,FALSE))</f>
        <v>5865782</v>
      </c>
      <c r="L57" s="3">
        <f>IF(ISNA(VLOOKUP(CONCATENATE($A57,L$1),'CP Trade Data'!$D$2:$P$6949,13,FALSE)),K57,VLOOKUP(CONCATENATE($A57,L$1),'CP Trade Data'!$D$2:$P$6949,13,FALSE))</f>
        <v>5868706</v>
      </c>
      <c r="M57" s="3">
        <f>IF(ISNA(VLOOKUP(CONCATENATE($A57,M$1),'CP Trade Data'!$D$2:$P$6949,13,FALSE)),L57,VLOOKUP(CONCATENATE($A57,M$1),'CP Trade Data'!$D$2:$P$6949,13,FALSE))</f>
        <v>5840314</v>
      </c>
      <c r="N57" s="3">
        <f>IF(ISNA(VLOOKUP(CONCATENATE($A57,N$1),'CP Trade Data'!$D$2:$P$6949,13,FALSE)),M57,VLOOKUP(CONCATENATE($A57,N$1),'CP Trade Data'!$D$2:$P$6949,13,FALSE))</f>
        <v>5860734</v>
      </c>
      <c r="O57" s="3">
        <f>IF(ISNA(VLOOKUP(CONCATENATE($A57,O$1),'CP Trade Data'!$D$2:$P$6949,13,FALSE)),N57,VLOOKUP(CONCATENATE($A57,O$1),'CP Trade Data'!$D$2:$P$6949,13,FALSE))</f>
        <v>5860734</v>
      </c>
      <c r="P57" s="3">
        <f>IF(ISNA(VLOOKUP(CONCATENATE($A57,P$1),'CP Trade Data'!$D$2:$P$6949,13,FALSE)),O57,VLOOKUP(CONCATENATE($A57,P$1),'CP Trade Data'!$D$2:$P$6949,13,FALSE))</f>
        <v>5860734</v>
      </c>
      <c r="Q57" s="3">
        <f>IF(ISNA(VLOOKUP(CONCATENATE($A57,Q$1),'CP Trade Data'!$D$2:$P$6949,13,FALSE)),P57,VLOOKUP(CONCATENATE($A57,Q$1),'CP Trade Data'!$D$2:$P$6949,13,FALSE))</f>
        <v>5929582</v>
      </c>
      <c r="R57" s="3">
        <f>IF(ISNA(VLOOKUP(CONCATENATE($A57,R$1),'CP Trade Data'!$D$2:$P$6949,13,FALSE)),Q57,VLOOKUP(CONCATENATE($A57,R$1),'CP Trade Data'!$D$2:$P$6949,13,FALSE))</f>
        <v>5941082</v>
      </c>
      <c r="S57" s="3">
        <f>IF(ISNA(VLOOKUP(CONCATENATE($A57,S$1),'CP Trade Data'!$D$2:$P$6949,13,FALSE)),R57,VLOOKUP(CONCATENATE($A57,S$1),'CP Trade Data'!$D$2:$P$6949,13,FALSE))</f>
        <v>5920082</v>
      </c>
      <c r="T57" s="3">
        <f>IF(ISNA(VLOOKUP(CONCATENATE($A57,T$1),'CP Trade Data'!$D$2:$P$6949,13,FALSE)),S57,VLOOKUP(CONCATENATE($A57,T$1),'CP Trade Data'!$D$2:$P$6949,13,FALSE))</f>
        <v>5908397</v>
      </c>
      <c r="U57" s="3">
        <f>IF(ISNA(VLOOKUP(CONCATENATE($A57,U$1),'CP Trade Data'!$D$2:$P$6949,13,FALSE)),T57,VLOOKUP(CONCATENATE($A57,U$1),'CP Trade Data'!$D$2:$P$6949,13,FALSE))</f>
        <v>5906478</v>
      </c>
      <c r="V57" s="3">
        <f>IF(ISNA(VLOOKUP(CONCATENATE($A57,V$1),'CP Trade Data'!$D$2:$P$6949,13,FALSE)),U57,VLOOKUP(CONCATENATE($A57,V$1),'CP Trade Data'!$D$2:$P$6949,13,FALSE))</f>
        <v>5906478</v>
      </c>
      <c r="W57" s="3">
        <f>IF(ISNA(VLOOKUP(CONCATENATE($A57,W$1),'CP Trade Data'!$D$2:$P$6949,13,FALSE)),V57,VLOOKUP(CONCATENATE($A57,W$1),'CP Trade Data'!$D$2:$P$6949,13,FALSE))</f>
        <v>5906478</v>
      </c>
      <c r="X57" s="3">
        <f>IF(ISNA(VLOOKUP(CONCATENATE($A57,X$1),'CP Trade Data'!$D$2:$P$6949,13,FALSE)),W57,VLOOKUP(CONCATENATE($A57,X$1),'CP Trade Data'!$D$2:$P$6949,13,FALSE))</f>
        <v>5966716</v>
      </c>
      <c r="Y57" s="3">
        <f>IF(ISNA(VLOOKUP(CONCATENATE($A57,Y$1),'CP Trade Data'!$D$2:$P$6949,13,FALSE)),X57,VLOOKUP(CONCATENATE($A57,Y$1),'CP Trade Data'!$D$2:$P$6949,13,FALSE))</f>
        <v>5944616</v>
      </c>
      <c r="Z57" s="3">
        <f>IF(ISNA(VLOOKUP(CONCATENATE($A57,Z$1),'CP Trade Data'!$D$2:$P$6949,13,FALSE)),Y57,VLOOKUP(CONCATENATE($A57,Z$1),'CP Trade Data'!$D$2:$P$6949,13,FALSE))</f>
        <v>5922922</v>
      </c>
      <c r="AA57" s="3">
        <f>IF(ISNA(VLOOKUP(CONCATENATE($A57,AA$1),'CP Trade Data'!$D$2:$P$6949,13,FALSE)),Z57,VLOOKUP(CONCATENATE($A57,AA$1),'CP Trade Data'!$D$2:$P$6949,13,FALSE))</f>
        <v>6814151</v>
      </c>
      <c r="AB57" s="3">
        <f>IF(ISNA(VLOOKUP(CONCATENATE($A57,AB$1),'CP Trade Data'!$D$2:$P$6949,13,FALSE)),AA57,VLOOKUP(CONCATENATE($A57,AB$1),'CP Trade Data'!$D$2:$P$6949,13,FALSE))</f>
        <v>6656307</v>
      </c>
      <c r="AC57" s="3">
        <f>IF(ISNA(VLOOKUP(CONCATENATE($A57,AC$1),'CP Trade Data'!$D$2:$P$6949,13,FALSE)),AB57,VLOOKUP(CONCATENATE($A57,AC$1),'CP Trade Data'!$D$2:$P$6949,13,FALSE))</f>
        <v>6656307</v>
      </c>
      <c r="AD57" s="3">
        <f>IF(ISNA(VLOOKUP(CONCATENATE($A57,AD$1),'CP Trade Data'!$D$2:$P$6949,13,FALSE)),AC57,VLOOKUP(CONCATENATE($A57,AD$1),'CP Trade Data'!$D$2:$P$6949,13,FALSE))</f>
        <v>6656307</v>
      </c>
      <c r="AE57" s="3">
        <f>IF(ISNA(VLOOKUP(CONCATENATE($A57,AE$1),'CP Trade Data'!$D$2:$P$6949,13,FALSE)),AD57,VLOOKUP(CONCATENATE($A57,AE$1),'CP Trade Data'!$D$2:$P$6949,13,FALSE))</f>
        <v>7150071</v>
      </c>
      <c r="AF57" s="3">
        <f>IF(ISNA(VLOOKUP(CONCATENATE($A57,AF$1),'CP Trade Data'!$D$2:$P$6949,13,FALSE)),AE57,VLOOKUP(CONCATENATE($A57,AF$1),'CP Trade Data'!$D$2:$P$6949,13,FALSE))</f>
        <v>7336845</v>
      </c>
      <c r="AG57" s="3">
        <f>IF(ISNA(VLOOKUP(CONCATENATE($A57,AG$1),'CP Trade Data'!$D$2:$P$6949,13,FALSE)),AF57,VLOOKUP(CONCATENATE($A57,AG$1),'CP Trade Data'!$D$2:$P$6949,13,FALSE))</f>
        <v>11436426</v>
      </c>
      <c r="AH57" s="3">
        <f>IF(ISNA(VLOOKUP(CONCATENATE($A57,AH$1),'CP Trade Data'!$D$2:$P$6949,13,FALSE)),AG57,VLOOKUP(CONCATENATE($A57,AH$1),'CP Trade Data'!$D$2:$P$6949,13,FALSE))</f>
        <v>11884625</v>
      </c>
      <c r="AI57" s="3">
        <f>IF(ISNA(VLOOKUP(CONCATENATE($A57,AI$1),'CP Trade Data'!$D$2:$P$6949,13,FALSE)),AH57,VLOOKUP(CONCATENATE($A57,AI$1),'CP Trade Data'!$D$2:$P$6949,13,FALSE))</f>
        <v>11867025</v>
      </c>
      <c r="AJ57" s="3">
        <f>IF(ISNA(VLOOKUP(CONCATENATE($A57,AJ$1),'CP Trade Data'!$D$2:$P$6949,13,FALSE)),AI57,VLOOKUP(CONCATENATE($A57,AJ$1),'CP Trade Data'!$D$2:$P$6949,13,FALSE))</f>
        <v>11867025</v>
      </c>
      <c r="AK57" s="3">
        <f>IF(ISNA(VLOOKUP(CONCATENATE($A57,AK$1),'CP Trade Data'!$D$2:$P$6949,13,FALSE)),AJ57,VLOOKUP(CONCATENATE($A57,AK$1),'CP Trade Data'!$D$2:$P$6949,13,FALSE))</f>
        <v>11867025</v>
      </c>
      <c r="AL57" s="3">
        <f>IF(ISNA(VLOOKUP(CONCATENATE($A57,AL$1),'CP Trade Data'!$D$2:$P$6949,13,FALSE)),AK57,VLOOKUP(CONCATENATE($A57,AL$1),'CP Trade Data'!$D$2:$P$6949,13,FALSE))</f>
        <v>12307221</v>
      </c>
      <c r="AM57" s="3">
        <f>IF(ISNA(VLOOKUP(CONCATENATE($A57,AM$1),'CP Trade Data'!$D$2:$P$6949,13,FALSE)),AL57,VLOOKUP(CONCATENATE($A57,AM$1),'CP Trade Data'!$D$2:$P$6949,13,FALSE))</f>
        <v>11715007</v>
      </c>
      <c r="AN57" s="3">
        <f>IF(ISNA(VLOOKUP(CONCATENATE($A57,AN$1),'CP Trade Data'!$D$2:$P$6949,13,FALSE)),AM57,VLOOKUP(CONCATENATE($A57,AN$1),'CP Trade Data'!$D$2:$P$6949,13,FALSE))</f>
        <v>11716442</v>
      </c>
      <c r="AO57" s="3">
        <f>IF(ISNA(VLOOKUP(CONCATENATE($A57,AO$1),'CP Trade Data'!$D$2:$P$6949,13,FALSE)),AN57,VLOOKUP(CONCATENATE($A57,AO$1),'CP Trade Data'!$D$2:$P$6949,13,FALSE))</f>
        <v>11662591</v>
      </c>
      <c r="AP57" s="3">
        <f>IF(ISNA(VLOOKUP(CONCATENATE($A57,AP$1),'CP Trade Data'!$D$2:$P$6949,13,FALSE)),AO57,VLOOKUP(CONCATENATE($A57,AP$1),'CP Trade Data'!$D$2:$P$6949,13,FALSE))</f>
        <v>11735754</v>
      </c>
      <c r="AQ57" s="3">
        <f>IF(ISNA(VLOOKUP(CONCATENATE($A57,AQ$1),'CP Trade Data'!$D$2:$P$6949,13,FALSE)),AP57,VLOOKUP(CONCATENATE($A57,AQ$1),'CP Trade Data'!$D$2:$P$6949,13,FALSE))</f>
        <v>11735754</v>
      </c>
      <c r="AR57" s="3">
        <f>IF(ISNA(VLOOKUP(CONCATENATE($A57,AR$1),'CP Trade Data'!$D$2:$P$6949,13,FALSE)),AQ57,VLOOKUP(CONCATENATE($A57,AR$1),'CP Trade Data'!$D$2:$P$6949,13,FALSE))</f>
        <v>11735754</v>
      </c>
      <c r="AS57" s="3">
        <f>IF(ISNA(VLOOKUP(CONCATENATE($A57,AS$1),'CP Trade Data'!$D$2:$P$6949,13,FALSE)),AR57,VLOOKUP(CONCATENATE($A57,AS$1),'CP Trade Data'!$D$2:$P$6949,13,FALSE))</f>
        <v>11701079</v>
      </c>
      <c r="AT57" s="3">
        <f>IF(ISNA(VLOOKUP(CONCATENATE($A57,AT$1),'CP Trade Data'!$D$2:$P$6949,13,FALSE)),AS57,VLOOKUP(CONCATENATE($A57,AT$1),'CP Trade Data'!$D$2:$P$6949,13,FALSE))</f>
        <v>11651718</v>
      </c>
      <c r="AU57" s="3">
        <f>IF(ISNA(VLOOKUP(CONCATENATE($A57,AU$1),'CP Trade Data'!$D$2:$P$6949,13,FALSE)),AT57,VLOOKUP(CONCATENATE($A57,AU$1),'CP Trade Data'!$D$2:$P$6949,13,FALSE))</f>
        <v>11528169</v>
      </c>
      <c r="AV57" s="3">
        <f>IF(ISNA(VLOOKUP(CONCATENATE($A57,AV$1),'CP Trade Data'!$D$2:$P$6949,13,FALSE)),AU57,VLOOKUP(CONCATENATE($A57,AV$1),'CP Trade Data'!$D$2:$P$6949,13,FALSE))</f>
        <v>11440419</v>
      </c>
      <c r="AW57" s="3">
        <f>IF(ISNA(VLOOKUP(CONCATENATE($A57,AW$1),'CP Trade Data'!$D$2:$P$6949,13,FALSE)),AV57,VLOOKUP(CONCATENATE($A57,AW$1),'CP Trade Data'!$D$2:$P$6949,13,FALSE))</f>
        <v>11242212</v>
      </c>
      <c r="AX57" s="3">
        <f>IF(ISNA(VLOOKUP(CONCATENATE($A57,AX$1),'CP Trade Data'!$D$2:$P$6949,13,FALSE)),AW57,VLOOKUP(CONCATENATE($A57,AX$1),'CP Trade Data'!$D$2:$P$6949,13,FALSE))</f>
        <v>11242212</v>
      </c>
      <c r="AY57" s="3">
        <f>IF(ISNA(VLOOKUP(CONCATENATE($A57,AY$1),'CP Trade Data'!$D$2:$P$6949,13,FALSE)),AX57,VLOOKUP(CONCATENATE($A57,AY$1),'CP Trade Data'!$D$2:$P$6949,13,FALSE))</f>
        <v>11242212</v>
      </c>
      <c r="AZ57" s="3">
        <f>IF(ISNA(VLOOKUP(CONCATENATE($A57,AZ$1),'CP Trade Data'!$D$2:$P$6949,13,FALSE)),AY57,VLOOKUP(CONCATENATE($A57,AZ$1),'CP Trade Data'!$D$2:$P$6949,13,FALSE))</f>
        <v>11217373</v>
      </c>
      <c r="BA57" s="3">
        <f>IF(ISNA(VLOOKUP(CONCATENATE($A57,BA$1),'CP Trade Data'!$D$2:$P$6949,13,FALSE)),AZ57,VLOOKUP(CONCATENATE($A57,BA$1),'CP Trade Data'!$D$2:$P$6949,13,FALSE))</f>
        <v>11119685</v>
      </c>
      <c r="BB57" s="3">
        <f>IF(ISNA(VLOOKUP(CONCATENATE($A57,BB$1),'CP Trade Data'!$D$2:$P$6949,13,FALSE)),BA57,VLOOKUP(CONCATENATE($A57,BB$1),'CP Trade Data'!$D$2:$P$6949,13,FALSE))</f>
        <v>10999575</v>
      </c>
      <c r="BC57" s="3">
        <f>IF(ISNA(VLOOKUP(CONCATENATE($A57,BC$1),'CP Trade Data'!$D$2:$P$6949,13,FALSE)),BB57,VLOOKUP(CONCATENATE($A57,BC$1),'CP Trade Data'!$D$2:$P$6949,13,FALSE))</f>
        <v>10876326</v>
      </c>
      <c r="BD57" s="3">
        <f>IF(ISNA(VLOOKUP(CONCATENATE($A57,BD$1),'CP Trade Data'!$D$2:$P$6949,13,FALSE)),BC57,VLOOKUP(CONCATENATE($A57,BD$1),'CP Trade Data'!$D$2:$P$6949,13,FALSE))</f>
        <v>10497186</v>
      </c>
      <c r="BE57" s="3">
        <f>IF(ISNA(VLOOKUP(CONCATENATE($A57,BE$1),'CP Trade Data'!$D$2:$P$6949,13,FALSE)),BD57,VLOOKUP(CONCATENATE($A57,BE$1),'CP Trade Data'!$D$2:$P$6949,13,FALSE))</f>
        <v>10497186</v>
      </c>
      <c r="BF57" s="3">
        <f>IF(ISNA(VLOOKUP(CONCATENATE($A57,BF$1),'CP Trade Data'!$D$2:$P$6949,13,FALSE)),BE57,VLOOKUP(CONCATENATE($A57,BF$1),'CP Trade Data'!$D$2:$P$6949,13,FALSE))</f>
        <v>10497186</v>
      </c>
      <c r="BG57" s="3">
        <f>IF(ISNA(VLOOKUP(CONCATENATE($A57,BG$1),'CP Trade Data'!$D$2:$P$6949,13,FALSE)),BF57,VLOOKUP(CONCATENATE($A57,BG$1),'CP Trade Data'!$D$2:$P$6949,13,FALSE))</f>
        <v>10298502</v>
      </c>
      <c r="BH57" s="3">
        <f>IF(ISNA(VLOOKUP(CONCATENATE($A57,BH$1),'CP Trade Data'!$D$2:$P$6949,13,FALSE)),BG57,VLOOKUP(CONCATENATE($A57,BH$1),'CP Trade Data'!$D$2:$P$6949,13,FALSE))</f>
        <v>10066050</v>
      </c>
      <c r="BI57" s="3">
        <f>IF(ISNA(VLOOKUP(CONCATENATE($A57,BI$1),'CP Trade Data'!$D$2:$P$6949,13,FALSE)),BH57,VLOOKUP(CONCATENATE($A57,BI$1),'CP Trade Data'!$D$2:$P$6949,13,FALSE))</f>
        <v>10076044</v>
      </c>
      <c r="BJ57" s="3">
        <f>IF(ISNA(VLOOKUP(CONCATENATE($A57,BJ$1),'CP Trade Data'!$D$2:$P$6949,13,FALSE)),BI57,VLOOKUP(CONCATENATE($A57,BJ$1),'CP Trade Data'!$D$2:$P$6949,13,FALSE))</f>
        <v>9873039</v>
      </c>
      <c r="BK57" s="3">
        <f>IF(ISNA(VLOOKUP(CONCATENATE($A57,BK$1),'CP Trade Data'!$D$2:$P$6949,13,FALSE)),BJ57,VLOOKUP(CONCATENATE($A57,BK$1),'CP Trade Data'!$D$2:$P$6949,13,FALSE))</f>
        <v>4247320</v>
      </c>
    </row>
    <row r="58" spans="1:63" x14ac:dyDescent="0.25">
      <c r="A58">
        <v>8297</v>
      </c>
      <c r="B58" t="s">
        <v>58</v>
      </c>
      <c r="C58" s="3">
        <f>IF(ISNA(VLOOKUP(CONCATENATE($A58,C$1),'CP Trade Data'!$D$2:$P$6949,13,FALSE)),0,VLOOKUP(CONCATENATE($A58,C$1),'CP Trade Data'!$D$2:$P$6949,13,FALSE))</f>
        <v>0</v>
      </c>
      <c r="D58" s="3">
        <f>IF(ISNA(VLOOKUP(CONCATENATE($A58,D$1),'CP Trade Data'!$D$2:$P$6949,13,FALSE)),C58,VLOOKUP(CONCATENATE($A58,D$1),'CP Trade Data'!$D$2:$P$6949,13,FALSE))</f>
        <v>0</v>
      </c>
      <c r="E58" s="3">
        <f>IF(ISNA(VLOOKUP(CONCATENATE($A58,E$1),'CP Trade Data'!$D$2:$P$6949,13,FALSE)),D58,VLOOKUP(CONCATENATE($A58,E$1),'CP Trade Data'!$D$2:$P$6949,13,FALSE))</f>
        <v>0</v>
      </c>
      <c r="F58" s="3">
        <f>IF(ISNA(VLOOKUP(CONCATENATE($A58,F$1),'CP Trade Data'!$D$2:$P$6949,13,FALSE)),E58,VLOOKUP(CONCATENATE($A58,F$1),'CP Trade Data'!$D$2:$P$6949,13,FALSE))</f>
        <v>0</v>
      </c>
      <c r="G58" s="3">
        <f>IF(ISNA(VLOOKUP(CONCATENATE($A58,G$1),'CP Trade Data'!$D$2:$P$6949,13,FALSE)),F58,VLOOKUP(CONCATENATE($A58,G$1),'CP Trade Data'!$D$2:$P$6949,13,FALSE))</f>
        <v>0</v>
      </c>
      <c r="H58" s="3">
        <f>IF(ISNA(VLOOKUP(CONCATENATE($A58,H$1),'CP Trade Data'!$D$2:$P$6949,13,FALSE)),G58,VLOOKUP(CONCATENATE($A58,H$1),'CP Trade Data'!$D$2:$P$6949,13,FALSE))</f>
        <v>0</v>
      </c>
      <c r="I58" s="3">
        <f>IF(ISNA(VLOOKUP(CONCATENATE($A58,I$1),'CP Trade Data'!$D$2:$P$6949,13,FALSE)),H58,VLOOKUP(CONCATENATE($A58,I$1),'CP Trade Data'!$D$2:$P$6949,13,FALSE))</f>
        <v>0</v>
      </c>
      <c r="J58" s="3">
        <f>IF(ISNA(VLOOKUP(CONCATENATE($A58,J$1),'CP Trade Data'!$D$2:$P$6949,13,FALSE)),I58,VLOOKUP(CONCATENATE($A58,J$1),'CP Trade Data'!$D$2:$P$6949,13,FALSE))</f>
        <v>0</v>
      </c>
      <c r="K58" s="3">
        <f>IF(ISNA(VLOOKUP(CONCATENATE($A58,K$1),'CP Trade Data'!$D$2:$P$6949,13,FALSE)),J58,VLOOKUP(CONCATENATE($A58,K$1),'CP Trade Data'!$D$2:$P$6949,13,FALSE))</f>
        <v>0</v>
      </c>
      <c r="L58" s="3">
        <f>IF(ISNA(VLOOKUP(CONCATENATE($A58,L$1),'CP Trade Data'!$D$2:$P$6949,13,FALSE)),K58,VLOOKUP(CONCATENATE($A58,L$1),'CP Trade Data'!$D$2:$P$6949,13,FALSE))</f>
        <v>0</v>
      </c>
      <c r="M58" s="3">
        <f>IF(ISNA(VLOOKUP(CONCATENATE($A58,M$1),'CP Trade Data'!$D$2:$P$6949,13,FALSE)),L58,VLOOKUP(CONCATENATE($A58,M$1),'CP Trade Data'!$D$2:$P$6949,13,FALSE))</f>
        <v>0</v>
      </c>
      <c r="N58" s="3">
        <f>IF(ISNA(VLOOKUP(CONCATENATE($A58,N$1),'CP Trade Data'!$D$2:$P$6949,13,FALSE)),M58,VLOOKUP(CONCATENATE($A58,N$1),'CP Trade Data'!$D$2:$P$6949,13,FALSE))</f>
        <v>0</v>
      </c>
      <c r="O58" s="3">
        <f>IF(ISNA(VLOOKUP(CONCATENATE($A58,O$1),'CP Trade Data'!$D$2:$P$6949,13,FALSE)),N58,VLOOKUP(CONCATENATE($A58,O$1),'CP Trade Data'!$D$2:$P$6949,13,FALSE))</f>
        <v>0</v>
      </c>
      <c r="P58" s="3">
        <f>IF(ISNA(VLOOKUP(CONCATENATE($A58,P$1),'CP Trade Data'!$D$2:$P$6949,13,FALSE)),O58,VLOOKUP(CONCATENATE($A58,P$1),'CP Trade Data'!$D$2:$P$6949,13,FALSE))</f>
        <v>0</v>
      </c>
      <c r="Q58" s="3">
        <f>IF(ISNA(VLOOKUP(CONCATENATE($A58,Q$1),'CP Trade Data'!$D$2:$P$6949,13,FALSE)),P58,VLOOKUP(CONCATENATE($A58,Q$1),'CP Trade Data'!$D$2:$P$6949,13,FALSE))</f>
        <v>0</v>
      </c>
      <c r="R58" s="3">
        <f>IF(ISNA(VLOOKUP(CONCATENATE($A58,R$1),'CP Trade Data'!$D$2:$P$6949,13,FALSE)),Q58,VLOOKUP(CONCATENATE($A58,R$1),'CP Trade Data'!$D$2:$P$6949,13,FALSE))</f>
        <v>0</v>
      </c>
      <c r="S58" s="3">
        <f>IF(ISNA(VLOOKUP(CONCATENATE($A58,S$1),'CP Trade Data'!$D$2:$P$6949,13,FALSE)),R58,VLOOKUP(CONCATENATE($A58,S$1),'CP Trade Data'!$D$2:$P$6949,13,FALSE))</f>
        <v>0</v>
      </c>
      <c r="T58" s="3">
        <f>IF(ISNA(VLOOKUP(CONCATENATE($A58,T$1),'CP Trade Data'!$D$2:$P$6949,13,FALSE)),S58,VLOOKUP(CONCATENATE($A58,T$1),'CP Trade Data'!$D$2:$P$6949,13,FALSE))</f>
        <v>0</v>
      </c>
      <c r="U58" s="3">
        <f>IF(ISNA(VLOOKUP(CONCATENATE($A58,U$1),'CP Trade Data'!$D$2:$P$6949,13,FALSE)),T58,VLOOKUP(CONCATENATE($A58,U$1),'CP Trade Data'!$D$2:$P$6949,13,FALSE))</f>
        <v>0</v>
      </c>
      <c r="V58" s="3">
        <f>IF(ISNA(VLOOKUP(CONCATENATE($A58,V$1),'CP Trade Data'!$D$2:$P$6949,13,FALSE)),U58,VLOOKUP(CONCATENATE($A58,V$1),'CP Trade Data'!$D$2:$P$6949,13,FALSE))</f>
        <v>0</v>
      </c>
      <c r="W58" s="3">
        <f>IF(ISNA(VLOOKUP(CONCATENATE($A58,W$1),'CP Trade Data'!$D$2:$P$6949,13,FALSE)),V58,VLOOKUP(CONCATENATE($A58,W$1),'CP Trade Data'!$D$2:$P$6949,13,FALSE))</f>
        <v>0</v>
      </c>
      <c r="X58" s="3">
        <f>IF(ISNA(VLOOKUP(CONCATENATE($A58,X$1),'CP Trade Data'!$D$2:$P$6949,13,FALSE)),W58,VLOOKUP(CONCATENATE($A58,X$1),'CP Trade Data'!$D$2:$P$6949,13,FALSE))</f>
        <v>0</v>
      </c>
      <c r="Y58" s="3">
        <f>IF(ISNA(VLOOKUP(CONCATENATE($A58,Y$1),'CP Trade Data'!$D$2:$P$6949,13,FALSE)),X58,VLOOKUP(CONCATENATE($A58,Y$1),'CP Trade Data'!$D$2:$P$6949,13,FALSE))</f>
        <v>0</v>
      </c>
      <c r="Z58" s="3">
        <f>IF(ISNA(VLOOKUP(CONCATENATE($A58,Z$1),'CP Trade Data'!$D$2:$P$6949,13,FALSE)),Y58,VLOOKUP(CONCATENATE($A58,Z$1),'CP Trade Data'!$D$2:$P$6949,13,FALSE))</f>
        <v>0</v>
      </c>
      <c r="AA58" s="3">
        <f>IF(ISNA(VLOOKUP(CONCATENATE($A58,AA$1),'CP Trade Data'!$D$2:$P$6949,13,FALSE)),Z58,VLOOKUP(CONCATENATE($A58,AA$1),'CP Trade Data'!$D$2:$P$6949,13,FALSE))</f>
        <v>0</v>
      </c>
      <c r="AB58" s="3">
        <f>IF(ISNA(VLOOKUP(CONCATENATE($A58,AB$1),'CP Trade Data'!$D$2:$P$6949,13,FALSE)),AA58,VLOOKUP(CONCATENATE($A58,AB$1),'CP Trade Data'!$D$2:$P$6949,13,FALSE))</f>
        <v>0</v>
      </c>
      <c r="AC58" s="3">
        <f>IF(ISNA(VLOOKUP(CONCATENATE($A58,AC$1),'CP Trade Data'!$D$2:$P$6949,13,FALSE)),AB58,VLOOKUP(CONCATENATE($A58,AC$1),'CP Trade Data'!$D$2:$P$6949,13,FALSE))</f>
        <v>0</v>
      </c>
      <c r="AD58" s="3">
        <f>IF(ISNA(VLOOKUP(CONCATENATE($A58,AD$1),'CP Trade Data'!$D$2:$P$6949,13,FALSE)),AC58,VLOOKUP(CONCATENATE($A58,AD$1),'CP Trade Data'!$D$2:$P$6949,13,FALSE))</f>
        <v>0</v>
      </c>
      <c r="AE58" s="3">
        <f>IF(ISNA(VLOOKUP(CONCATENATE($A58,AE$1),'CP Trade Data'!$D$2:$P$6949,13,FALSE)),AD58,VLOOKUP(CONCATENATE($A58,AE$1),'CP Trade Data'!$D$2:$P$6949,13,FALSE))</f>
        <v>0</v>
      </c>
      <c r="AF58" s="3">
        <f>IF(ISNA(VLOOKUP(CONCATENATE($A58,AF$1),'CP Trade Data'!$D$2:$P$6949,13,FALSE)),AE58,VLOOKUP(CONCATENATE($A58,AF$1),'CP Trade Data'!$D$2:$P$6949,13,FALSE))</f>
        <v>0</v>
      </c>
      <c r="AG58" s="3">
        <f>IF(ISNA(VLOOKUP(CONCATENATE($A58,AG$1),'CP Trade Data'!$D$2:$P$6949,13,FALSE)),AF58,VLOOKUP(CONCATENATE($A58,AG$1),'CP Trade Data'!$D$2:$P$6949,13,FALSE))</f>
        <v>0</v>
      </c>
      <c r="AH58" s="3">
        <f>IF(ISNA(VLOOKUP(CONCATENATE($A58,AH$1),'CP Trade Data'!$D$2:$P$6949,13,FALSE)),AG58,VLOOKUP(CONCATENATE($A58,AH$1),'CP Trade Data'!$D$2:$P$6949,13,FALSE))</f>
        <v>0</v>
      </c>
      <c r="AI58" s="3">
        <f>IF(ISNA(VLOOKUP(CONCATENATE($A58,AI$1),'CP Trade Data'!$D$2:$P$6949,13,FALSE)),AH58,VLOOKUP(CONCATENATE($A58,AI$1),'CP Trade Data'!$D$2:$P$6949,13,FALSE))</f>
        <v>0</v>
      </c>
      <c r="AJ58" s="3">
        <f>IF(ISNA(VLOOKUP(CONCATENATE($A58,AJ$1),'CP Trade Data'!$D$2:$P$6949,13,FALSE)),AI58,VLOOKUP(CONCATENATE($A58,AJ$1),'CP Trade Data'!$D$2:$P$6949,13,FALSE))</f>
        <v>0</v>
      </c>
      <c r="AK58" s="3">
        <f>IF(ISNA(VLOOKUP(CONCATENATE($A58,AK$1),'CP Trade Data'!$D$2:$P$6949,13,FALSE)),AJ58,VLOOKUP(CONCATENATE($A58,AK$1),'CP Trade Data'!$D$2:$P$6949,13,FALSE))</f>
        <v>0</v>
      </c>
      <c r="AL58" s="3">
        <f>IF(ISNA(VLOOKUP(CONCATENATE($A58,AL$1),'CP Trade Data'!$D$2:$P$6949,13,FALSE)),AK58,VLOOKUP(CONCATENATE($A58,AL$1),'CP Trade Data'!$D$2:$P$6949,13,FALSE))</f>
        <v>0</v>
      </c>
      <c r="AM58" s="3">
        <f>IF(ISNA(VLOOKUP(CONCATENATE($A58,AM$1),'CP Trade Data'!$D$2:$P$6949,13,FALSE)),AL58,VLOOKUP(CONCATENATE($A58,AM$1),'CP Trade Data'!$D$2:$P$6949,13,FALSE))</f>
        <v>0</v>
      </c>
      <c r="AN58" s="3">
        <f>IF(ISNA(VLOOKUP(CONCATENATE($A58,AN$1),'CP Trade Data'!$D$2:$P$6949,13,FALSE)),AM58,VLOOKUP(CONCATENATE($A58,AN$1),'CP Trade Data'!$D$2:$P$6949,13,FALSE))</f>
        <v>0</v>
      </c>
      <c r="AO58" s="3">
        <f>IF(ISNA(VLOOKUP(CONCATENATE($A58,AO$1),'CP Trade Data'!$D$2:$P$6949,13,FALSE)),AN58,VLOOKUP(CONCATENATE($A58,AO$1),'CP Trade Data'!$D$2:$P$6949,13,FALSE))</f>
        <v>0</v>
      </c>
      <c r="AP58" s="3">
        <f>IF(ISNA(VLOOKUP(CONCATENATE($A58,AP$1),'CP Trade Data'!$D$2:$P$6949,13,FALSE)),AO58,VLOOKUP(CONCATENATE($A58,AP$1),'CP Trade Data'!$D$2:$P$6949,13,FALSE))</f>
        <v>0</v>
      </c>
      <c r="AQ58" s="3">
        <f>IF(ISNA(VLOOKUP(CONCATENATE($A58,AQ$1),'CP Trade Data'!$D$2:$P$6949,13,FALSE)),AP58,VLOOKUP(CONCATENATE($A58,AQ$1),'CP Trade Data'!$D$2:$P$6949,13,FALSE))</f>
        <v>0</v>
      </c>
      <c r="AR58" s="3">
        <f>IF(ISNA(VLOOKUP(CONCATENATE($A58,AR$1),'CP Trade Data'!$D$2:$P$6949,13,FALSE)),AQ58,VLOOKUP(CONCATENATE($A58,AR$1),'CP Trade Data'!$D$2:$P$6949,13,FALSE))</f>
        <v>0</v>
      </c>
      <c r="AS58" s="3">
        <f>IF(ISNA(VLOOKUP(CONCATENATE($A58,AS$1),'CP Trade Data'!$D$2:$P$6949,13,FALSE)),AR58,VLOOKUP(CONCATENATE($A58,AS$1),'CP Trade Data'!$D$2:$P$6949,13,FALSE))</f>
        <v>0</v>
      </c>
      <c r="AT58" s="3">
        <f>IF(ISNA(VLOOKUP(CONCATENATE($A58,AT$1),'CP Trade Data'!$D$2:$P$6949,13,FALSE)),AS58,VLOOKUP(CONCATENATE($A58,AT$1),'CP Trade Data'!$D$2:$P$6949,13,FALSE))</f>
        <v>0</v>
      </c>
      <c r="AU58" s="3">
        <f>IF(ISNA(VLOOKUP(CONCATENATE($A58,AU$1),'CP Trade Data'!$D$2:$P$6949,13,FALSE)),AT58,VLOOKUP(CONCATENATE($A58,AU$1),'CP Trade Data'!$D$2:$P$6949,13,FALSE))</f>
        <v>0</v>
      </c>
      <c r="AV58" s="3">
        <f>IF(ISNA(VLOOKUP(CONCATENATE($A58,AV$1),'CP Trade Data'!$D$2:$P$6949,13,FALSE)),AU58,VLOOKUP(CONCATENATE($A58,AV$1),'CP Trade Data'!$D$2:$P$6949,13,FALSE))</f>
        <v>0</v>
      </c>
      <c r="AW58" s="3">
        <f>IF(ISNA(VLOOKUP(CONCATENATE($A58,AW$1),'CP Trade Data'!$D$2:$P$6949,13,FALSE)),AV58,VLOOKUP(CONCATENATE($A58,AW$1),'CP Trade Data'!$D$2:$P$6949,13,FALSE))</f>
        <v>0</v>
      </c>
      <c r="AX58" s="3">
        <f>IF(ISNA(VLOOKUP(CONCATENATE($A58,AX$1),'CP Trade Data'!$D$2:$P$6949,13,FALSE)),AW58,VLOOKUP(CONCATENATE($A58,AX$1),'CP Trade Data'!$D$2:$P$6949,13,FALSE))</f>
        <v>0</v>
      </c>
      <c r="AY58" s="3">
        <f>IF(ISNA(VLOOKUP(CONCATENATE($A58,AY$1),'CP Trade Data'!$D$2:$P$6949,13,FALSE)),AX58,VLOOKUP(CONCATENATE($A58,AY$1),'CP Trade Data'!$D$2:$P$6949,13,FALSE))</f>
        <v>0</v>
      </c>
      <c r="AZ58" s="3">
        <f>IF(ISNA(VLOOKUP(CONCATENATE($A58,AZ$1),'CP Trade Data'!$D$2:$P$6949,13,FALSE)),AY58,VLOOKUP(CONCATENATE($A58,AZ$1),'CP Trade Data'!$D$2:$P$6949,13,FALSE))</f>
        <v>24200</v>
      </c>
      <c r="BA58" s="3">
        <f>IF(ISNA(VLOOKUP(CONCATENATE($A58,BA$1),'CP Trade Data'!$D$2:$P$6949,13,FALSE)),AZ58,VLOOKUP(CONCATENATE($A58,BA$1),'CP Trade Data'!$D$2:$P$6949,13,FALSE))</f>
        <v>32465</v>
      </c>
      <c r="BB58" s="3">
        <f>IF(ISNA(VLOOKUP(CONCATENATE($A58,BB$1),'CP Trade Data'!$D$2:$P$6949,13,FALSE)),BA58,VLOOKUP(CONCATENATE($A58,BB$1),'CP Trade Data'!$D$2:$P$6949,13,FALSE))</f>
        <v>41570</v>
      </c>
      <c r="BC58" s="3">
        <f>IF(ISNA(VLOOKUP(CONCATENATE($A58,BC$1),'CP Trade Data'!$D$2:$P$6949,13,FALSE)),BB58,VLOOKUP(CONCATENATE($A58,BC$1),'CP Trade Data'!$D$2:$P$6949,13,FALSE))</f>
        <v>49565</v>
      </c>
      <c r="BD58" s="3">
        <f>IF(ISNA(VLOOKUP(CONCATENATE($A58,BD$1),'CP Trade Data'!$D$2:$P$6949,13,FALSE)),BC58,VLOOKUP(CONCATENATE($A58,BD$1),'CP Trade Data'!$D$2:$P$6949,13,FALSE))</f>
        <v>109085</v>
      </c>
      <c r="BE58" s="3">
        <f>IF(ISNA(VLOOKUP(CONCATENATE($A58,BE$1),'CP Trade Data'!$D$2:$P$6949,13,FALSE)),BD58,VLOOKUP(CONCATENATE($A58,BE$1),'CP Trade Data'!$D$2:$P$6949,13,FALSE))</f>
        <v>109085</v>
      </c>
      <c r="BF58" s="3">
        <f>IF(ISNA(VLOOKUP(CONCATENATE($A58,BF$1),'CP Trade Data'!$D$2:$P$6949,13,FALSE)),BE58,VLOOKUP(CONCATENATE($A58,BF$1),'CP Trade Data'!$D$2:$P$6949,13,FALSE))</f>
        <v>109085</v>
      </c>
      <c r="BG58" s="3">
        <f>IF(ISNA(VLOOKUP(CONCATENATE($A58,BG$1),'CP Trade Data'!$D$2:$P$6949,13,FALSE)),BF58,VLOOKUP(CONCATENATE($A58,BG$1),'CP Trade Data'!$D$2:$P$6949,13,FALSE))</f>
        <v>109085</v>
      </c>
      <c r="BH58" s="3">
        <f>IF(ISNA(VLOOKUP(CONCATENATE($A58,BH$1),'CP Trade Data'!$D$2:$P$6949,13,FALSE)),BG58,VLOOKUP(CONCATENATE($A58,BH$1),'CP Trade Data'!$D$2:$P$6949,13,FALSE))</f>
        <v>155285</v>
      </c>
      <c r="BI58" s="3">
        <f>IF(ISNA(VLOOKUP(CONCATENATE($A58,BI$1),'CP Trade Data'!$D$2:$P$6949,13,FALSE)),BH58,VLOOKUP(CONCATENATE($A58,BI$1),'CP Trade Data'!$D$2:$P$6949,13,FALSE))</f>
        <v>576265</v>
      </c>
      <c r="BJ58" s="3">
        <f>IF(ISNA(VLOOKUP(CONCATENATE($A58,BJ$1),'CP Trade Data'!$D$2:$P$6949,13,FALSE)),BI58,VLOOKUP(CONCATENATE($A58,BJ$1),'CP Trade Data'!$D$2:$P$6949,13,FALSE))</f>
        <v>576265</v>
      </c>
      <c r="BK58" s="3">
        <f>IF(ISNA(VLOOKUP(CONCATENATE($A58,BK$1),'CP Trade Data'!$D$2:$P$6949,13,FALSE)),BJ58,VLOOKUP(CONCATENATE($A58,BK$1),'CP Trade Data'!$D$2:$P$6949,13,FALSE))</f>
        <v>576265</v>
      </c>
    </row>
    <row r="59" spans="1:63" x14ac:dyDescent="0.25">
      <c r="A59">
        <v>7445</v>
      </c>
      <c r="B59" t="s">
        <v>59</v>
      </c>
      <c r="C59" s="3">
        <f>IF(ISNA(VLOOKUP(CONCATENATE($A59,C$1),'CP Trade Data'!$D$2:$P$6949,13,FALSE)),0,VLOOKUP(CONCATENATE($A59,C$1),'CP Trade Data'!$D$2:$P$6949,13,FALSE))</f>
        <v>14200</v>
      </c>
      <c r="D59" s="3">
        <f>IF(ISNA(VLOOKUP(CONCATENATE($A59,D$1),'CP Trade Data'!$D$2:$P$6949,13,FALSE)),C59,VLOOKUP(CONCATENATE($A59,D$1),'CP Trade Data'!$D$2:$P$6949,13,FALSE))</f>
        <v>16670</v>
      </c>
      <c r="E59" s="3">
        <f>IF(ISNA(VLOOKUP(CONCATENATE($A59,E$1),'CP Trade Data'!$D$2:$P$6949,13,FALSE)),D59,VLOOKUP(CONCATENATE($A59,E$1),'CP Trade Data'!$D$2:$P$6949,13,FALSE))</f>
        <v>44070</v>
      </c>
      <c r="F59" s="3">
        <f>IF(ISNA(VLOOKUP(CONCATENATE($A59,F$1),'CP Trade Data'!$D$2:$P$6949,13,FALSE)),E59,VLOOKUP(CONCATENATE($A59,F$1),'CP Trade Data'!$D$2:$P$6949,13,FALSE))</f>
        <v>46430</v>
      </c>
      <c r="G59" s="3">
        <f>IF(ISNA(VLOOKUP(CONCATENATE($A59,G$1),'CP Trade Data'!$D$2:$P$6949,13,FALSE)),F59,VLOOKUP(CONCATENATE($A59,G$1),'CP Trade Data'!$D$2:$P$6949,13,FALSE))</f>
        <v>46430</v>
      </c>
      <c r="H59" s="3">
        <f>IF(ISNA(VLOOKUP(CONCATENATE($A59,H$1),'CP Trade Data'!$D$2:$P$6949,13,FALSE)),G59,VLOOKUP(CONCATENATE($A59,H$1),'CP Trade Data'!$D$2:$P$6949,13,FALSE))</f>
        <v>46430</v>
      </c>
      <c r="I59" s="3">
        <f>IF(ISNA(VLOOKUP(CONCATENATE($A59,I$1),'CP Trade Data'!$D$2:$P$6949,13,FALSE)),H59,VLOOKUP(CONCATENATE($A59,I$1),'CP Trade Data'!$D$2:$P$6949,13,FALSE))</f>
        <v>46430</v>
      </c>
      <c r="J59" s="3">
        <f>IF(ISNA(VLOOKUP(CONCATENATE($A59,J$1),'CP Trade Data'!$D$2:$P$6949,13,FALSE)),I59,VLOOKUP(CONCATENATE($A59,J$1),'CP Trade Data'!$D$2:$P$6949,13,FALSE))</f>
        <v>46430</v>
      </c>
      <c r="K59" s="3">
        <f>IF(ISNA(VLOOKUP(CONCATENATE($A59,K$1),'CP Trade Data'!$D$2:$P$6949,13,FALSE)),J59,VLOOKUP(CONCATENATE($A59,K$1),'CP Trade Data'!$D$2:$P$6949,13,FALSE))</f>
        <v>46430</v>
      </c>
      <c r="L59" s="3">
        <f>IF(ISNA(VLOOKUP(CONCATENATE($A59,L$1),'CP Trade Data'!$D$2:$P$6949,13,FALSE)),K59,VLOOKUP(CONCATENATE($A59,L$1),'CP Trade Data'!$D$2:$P$6949,13,FALSE))</f>
        <v>44107</v>
      </c>
      <c r="M59" s="3">
        <f>IF(ISNA(VLOOKUP(CONCATENATE($A59,M$1),'CP Trade Data'!$D$2:$P$6949,13,FALSE)),L59,VLOOKUP(CONCATENATE($A59,M$1),'CP Trade Data'!$D$2:$P$6949,13,FALSE))</f>
        <v>44107</v>
      </c>
      <c r="N59" s="3">
        <f>IF(ISNA(VLOOKUP(CONCATENATE($A59,N$1),'CP Trade Data'!$D$2:$P$6949,13,FALSE)),M59,VLOOKUP(CONCATENATE($A59,N$1),'CP Trade Data'!$D$2:$P$6949,13,FALSE))</f>
        <v>44107</v>
      </c>
      <c r="O59" s="3">
        <f>IF(ISNA(VLOOKUP(CONCATENATE($A59,O$1),'CP Trade Data'!$D$2:$P$6949,13,FALSE)),N59,VLOOKUP(CONCATENATE($A59,O$1),'CP Trade Data'!$D$2:$P$6949,13,FALSE))</f>
        <v>44107</v>
      </c>
      <c r="P59" s="3">
        <f>IF(ISNA(VLOOKUP(CONCATENATE($A59,P$1),'CP Trade Data'!$D$2:$P$6949,13,FALSE)),O59,VLOOKUP(CONCATENATE($A59,P$1),'CP Trade Data'!$D$2:$P$6949,13,FALSE))</f>
        <v>44107</v>
      </c>
      <c r="Q59" s="3">
        <f>IF(ISNA(VLOOKUP(CONCATENATE($A59,Q$1),'CP Trade Data'!$D$2:$P$6949,13,FALSE)),P59,VLOOKUP(CONCATENATE($A59,Q$1),'CP Trade Data'!$D$2:$P$6949,13,FALSE))</f>
        <v>41709</v>
      </c>
      <c r="R59" s="3">
        <f>IF(ISNA(VLOOKUP(CONCATENATE($A59,R$1),'CP Trade Data'!$D$2:$P$6949,13,FALSE)),Q59,VLOOKUP(CONCATENATE($A59,R$1),'CP Trade Data'!$D$2:$P$6949,13,FALSE))</f>
        <v>41709</v>
      </c>
      <c r="S59" s="3">
        <f>IF(ISNA(VLOOKUP(CONCATENATE($A59,S$1),'CP Trade Data'!$D$2:$P$6949,13,FALSE)),R59,VLOOKUP(CONCATENATE($A59,S$1),'CP Trade Data'!$D$2:$P$6949,13,FALSE))</f>
        <v>41709</v>
      </c>
      <c r="T59" s="3">
        <f>IF(ISNA(VLOOKUP(CONCATENATE($A59,T$1),'CP Trade Data'!$D$2:$P$6949,13,FALSE)),S59,VLOOKUP(CONCATENATE($A59,T$1),'CP Trade Data'!$D$2:$P$6949,13,FALSE))</f>
        <v>41709</v>
      </c>
      <c r="U59" s="3">
        <f>IF(ISNA(VLOOKUP(CONCATENATE($A59,U$1),'CP Trade Data'!$D$2:$P$6949,13,FALSE)),T59,VLOOKUP(CONCATENATE($A59,U$1),'CP Trade Data'!$D$2:$P$6949,13,FALSE))</f>
        <v>41709</v>
      </c>
      <c r="V59" s="3">
        <f>IF(ISNA(VLOOKUP(CONCATENATE($A59,V$1),'CP Trade Data'!$D$2:$P$6949,13,FALSE)),U59,VLOOKUP(CONCATENATE($A59,V$1),'CP Trade Data'!$D$2:$P$6949,13,FALSE))</f>
        <v>41709</v>
      </c>
      <c r="W59" s="3">
        <f>IF(ISNA(VLOOKUP(CONCATENATE($A59,W$1),'CP Trade Data'!$D$2:$P$6949,13,FALSE)),V59,VLOOKUP(CONCATENATE($A59,W$1),'CP Trade Data'!$D$2:$P$6949,13,FALSE))</f>
        <v>41709</v>
      </c>
      <c r="X59" s="3">
        <f>IF(ISNA(VLOOKUP(CONCATENATE($A59,X$1),'CP Trade Data'!$D$2:$P$6949,13,FALSE)),W59,VLOOKUP(CONCATENATE($A59,X$1),'CP Trade Data'!$D$2:$P$6949,13,FALSE))</f>
        <v>41709</v>
      </c>
      <c r="Y59" s="3">
        <f>IF(ISNA(VLOOKUP(CONCATENATE($A59,Y$1),'CP Trade Data'!$D$2:$P$6949,13,FALSE)),X59,VLOOKUP(CONCATENATE($A59,Y$1),'CP Trade Data'!$D$2:$P$6949,13,FALSE))</f>
        <v>41709</v>
      </c>
      <c r="Z59" s="3">
        <f>IF(ISNA(VLOOKUP(CONCATENATE($A59,Z$1),'CP Trade Data'!$D$2:$P$6949,13,FALSE)),Y59,VLOOKUP(CONCATENATE($A59,Z$1),'CP Trade Data'!$D$2:$P$6949,13,FALSE))</f>
        <v>41709</v>
      </c>
      <c r="AA59" s="3">
        <f>IF(ISNA(VLOOKUP(CONCATENATE($A59,AA$1),'CP Trade Data'!$D$2:$P$6949,13,FALSE)),Z59,VLOOKUP(CONCATENATE($A59,AA$1),'CP Trade Data'!$D$2:$P$6949,13,FALSE))</f>
        <v>41709</v>
      </c>
      <c r="AB59" s="3">
        <f>IF(ISNA(VLOOKUP(CONCATENATE($A59,AB$1),'CP Trade Data'!$D$2:$P$6949,13,FALSE)),AA59,VLOOKUP(CONCATENATE($A59,AB$1),'CP Trade Data'!$D$2:$P$6949,13,FALSE))</f>
        <v>41709</v>
      </c>
      <c r="AC59" s="3">
        <f>IF(ISNA(VLOOKUP(CONCATENATE($A59,AC$1),'CP Trade Data'!$D$2:$P$6949,13,FALSE)),AB59,VLOOKUP(CONCATENATE($A59,AC$1),'CP Trade Data'!$D$2:$P$6949,13,FALSE))</f>
        <v>41709</v>
      </c>
      <c r="AD59" s="3">
        <f>IF(ISNA(VLOOKUP(CONCATENATE($A59,AD$1),'CP Trade Data'!$D$2:$P$6949,13,FALSE)),AC59,VLOOKUP(CONCATENATE($A59,AD$1),'CP Trade Data'!$D$2:$P$6949,13,FALSE))</f>
        <v>41709</v>
      </c>
      <c r="AE59" s="3">
        <f>IF(ISNA(VLOOKUP(CONCATENATE($A59,AE$1),'CP Trade Data'!$D$2:$P$6949,13,FALSE)),AD59,VLOOKUP(CONCATENATE($A59,AE$1),'CP Trade Data'!$D$2:$P$6949,13,FALSE))</f>
        <v>41709</v>
      </c>
      <c r="AF59" s="3">
        <f>IF(ISNA(VLOOKUP(CONCATENATE($A59,AF$1),'CP Trade Data'!$D$2:$P$6949,13,FALSE)),AE59,VLOOKUP(CONCATENATE($A59,AF$1),'CP Trade Data'!$D$2:$P$6949,13,FALSE))</f>
        <v>41709</v>
      </c>
      <c r="AG59" s="3">
        <f>IF(ISNA(VLOOKUP(CONCATENATE($A59,AG$1),'CP Trade Data'!$D$2:$P$6949,13,FALSE)),AF59,VLOOKUP(CONCATENATE($A59,AG$1),'CP Trade Data'!$D$2:$P$6949,13,FALSE))</f>
        <v>41709</v>
      </c>
      <c r="AH59" s="3">
        <f>IF(ISNA(VLOOKUP(CONCATENATE($A59,AH$1),'CP Trade Data'!$D$2:$P$6949,13,FALSE)),AG59,VLOOKUP(CONCATENATE($A59,AH$1),'CP Trade Data'!$D$2:$P$6949,13,FALSE))</f>
        <v>0</v>
      </c>
      <c r="AI59" s="3">
        <f>IF(ISNA(VLOOKUP(CONCATENATE($A59,AI$1),'CP Trade Data'!$D$2:$P$6949,13,FALSE)),AH59,VLOOKUP(CONCATENATE($A59,AI$1),'CP Trade Data'!$D$2:$P$6949,13,FALSE))</f>
        <v>0</v>
      </c>
      <c r="AJ59" s="3">
        <f>IF(ISNA(VLOOKUP(CONCATENATE($A59,AJ$1),'CP Trade Data'!$D$2:$P$6949,13,FALSE)),AI59,VLOOKUP(CONCATENATE($A59,AJ$1),'CP Trade Data'!$D$2:$P$6949,13,FALSE))</f>
        <v>0</v>
      </c>
      <c r="AK59" s="3">
        <f>IF(ISNA(VLOOKUP(CONCATENATE($A59,AK$1),'CP Trade Data'!$D$2:$P$6949,13,FALSE)),AJ59,VLOOKUP(CONCATENATE($A59,AK$1),'CP Trade Data'!$D$2:$P$6949,13,FALSE))</f>
        <v>0</v>
      </c>
      <c r="AL59" s="3">
        <f>IF(ISNA(VLOOKUP(CONCATENATE($A59,AL$1),'CP Trade Data'!$D$2:$P$6949,13,FALSE)),AK59,VLOOKUP(CONCATENATE($A59,AL$1),'CP Trade Data'!$D$2:$P$6949,13,FALSE))</f>
        <v>0</v>
      </c>
      <c r="AM59" s="3">
        <f>IF(ISNA(VLOOKUP(CONCATENATE($A59,AM$1),'CP Trade Data'!$D$2:$P$6949,13,FALSE)),AL59,VLOOKUP(CONCATENATE($A59,AM$1),'CP Trade Data'!$D$2:$P$6949,13,FALSE))</f>
        <v>0</v>
      </c>
      <c r="AN59" s="3">
        <f>IF(ISNA(VLOOKUP(CONCATENATE($A59,AN$1),'CP Trade Data'!$D$2:$P$6949,13,FALSE)),AM59,VLOOKUP(CONCATENATE($A59,AN$1),'CP Trade Data'!$D$2:$P$6949,13,FALSE))</f>
        <v>0</v>
      </c>
      <c r="AO59" s="3">
        <f>IF(ISNA(VLOOKUP(CONCATENATE($A59,AO$1),'CP Trade Data'!$D$2:$P$6949,13,FALSE)),AN59,VLOOKUP(CONCATENATE($A59,AO$1),'CP Trade Data'!$D$2:$P$6949,13,FALSE))</f>
        <v>0</v>
      </c>
      <c r="AP59" s="3">
        <f>IF(ISNA(VLOOKUP(CONCATENATE($A59,AP$1),'CP Trade Data'!$D$2:$P$6949,13,FALSE)),AO59,VLOOKUP(CONCATENATE($A59,AP$1),'CP Trade Data'!$D$2:$P$6949,13,FALSE))</f>
        <v>0</v>
      </c>
      <c r="AQ59" s="3">
        <f>IF(ISNA(VLOOKUP(CONCATENATE($A59,AQ$1),'CP Trade Data'!$D$2:$P$6949,13,FALSE)),AP59,VLOOKUP(CONCATENATE($A59,AQ$1),'CP Trade Data'!$D$2:$P$6949,13,FALSE))</f>
        <v>0</v>
      </c>
      <c r="AR59" s="3">
        <f>IF(ISNA(VLOOKUP(CONCATENATE($A59,AR$1),'CP Trade Data'!$D$2:$P$6949,13,FALSE)),AQ59,VLOOKUP(CONCATENATE($A59,AR$1),'CP Trade Data'!$D$2:$P$6949,13,FALSE))</f>
        <v>0</v>
      </c>
      <c r="AS59" s="3">
        <f>IF(ISNA(VLOOKUP(CONCATENATE($A59,AS$1),'CP Trade Data'!$D$2:$P$6949,13,FALSE)),AR59,VLOOKUP(CONCATENATE($A59,AS$1),'CP Trade Data'!$D$2:$P$6949,13,FALSE))</f>
        <v>0</v>
      </c>
      <c r="AT59" s="3">
        <f>IF(ISNA(VLOOKUP(CONCATENATE($A59,AT$1),'CP Trade Data'!$D$2:$P$6949,13,FALSE)),AS59,VLOOKUP(CONCATENATE($A59,AT$1),'CP Trade Data'!$D$2:$P$6949,13,FALSE))</f>
        <v>0</v>
      </c>
      <c r="AU59" s="3">
        <f>IF(ISNA(VLOOKUP(CONCATENATE($A59,AU$1),'CP Trade Data'!$D$2:$P$6949,13,FALSE)),AT59,VLOOKUP(CONCATENATE($A59,AU$1),'CP Trade Data'!$D$2:$P$6949,13,FALSE))</f>
        <v>0</v>
      </c>
      <c r="AV59" s="3">
        <f>IF(ISNA(VLOOKUP(CONCATENATE($A59,AV$1),'CP Trade Data'!$D$2:$P$6949,13,FALSE)),AU59,VLOOKUP(CONCATENATE($A59,AV$1),'CP Trade Data'!$D$2:$P$6949,13,FALSE))</f>
        <v>0</v>
      </c>
      <c r="AW59" s="3">
        <f>IF(ISNA(VLOOKUP(CONCATENATE($A59,AW$1),'CP Trade Data'!$D$2:$P$6949,13,FALSE)),AV59,VLOOKUP(CONCATENATE($A59,AW$1),'CP Trade Data'!$D$2:$P$6949,13,FALSE))</f>
        <v>0</v>
      </c>
      <c r="AX59" s="3">
        <f>IF(ISNA(VLOOKUP(CONCATENATE($A59,AX$1),'CP Trade Data'!$D$2:$P$6949,13,FALSE)),AW59,VLOOKUP(CONCATENATE($A59,AX$1),'CP Trade Data'!$D$2:$P$6949,13,FALSE))</f>
        <v>0</v>
      </c>
      <c r="AY59" s="3">
        <f>IF(ISNA(VLOOKUP(CONCATENATE($A59,AY$1),'CP Trade Data'!$D$2:$P$6949,13,FALSE)),AX59,VLOOKUP(CONCATENATE($A59,AY$1),'CP Trade Data'!$D$2:$P$6949,13,FALSE))</f>
        <v>0</v>
      </c>
      <c r="AZ59" s="3">
        <f>IF(ISNA(VLOOKUP(CONCATENATE($A59,AZ$1),'CP Trade Data'!$D$2:$P$6949,13,FALSE)),AY59,VLOOKUP(CONCATENATE($A59,AZ$1),'CP Trade Data'!$D$2:$P$6949,13,FALSE))</f>
        <v>0</v>
      </c>
      <c r="BA59" s="3">
        <f>IF(ISNA(VLOOKUP(CONCATENATE($A59,BA$1),'CP Trade Data'!$D$2:$P$6949,13,FALSE)),AZ59,VLOOKUP(CONCATENATE($A59,BA$1),'CP Trade Data'!$D$2:$P$6949,13,FALSE))</f>
        <v>0</v>
      </c>
      <c r="BB59" s="3">
        <f>IF(ISNA(VLOOKUP(CONCATENATE($A59,BB$1),'CP Trade Data'!$D$2:$P$6949,13,FALSE)),BA59,VLOOKUP(CONCATENATE($A59,BB$1),'CP Trade Data'!$D$2:$P$6949,13,FALSE))</f>
        <v>0</v>
      </c>
      <c r="BC59" s="3">
        <f>IF(ISNA(VLOOKUP(CONCATENATE($A59,BC$1),'CP Trade Data'!$D$2:$P$6949,13,FALSE)),BB59,VLOOKUP(CONCATENATE($A59,BC$1),'CP Trade Data'!$D$2:$P$6949,13,FALSE))</f>
        <v>0</v>
      </c>
      <c r="BD59" s="3">
        <f>IF(ISNA(VLOOKUP(CONCATENATE($A59,BD$1),'CP Trade Data'!$D$2:$P$6949,13,FALSE)),BC59,VLOOKUP(CONCATENATE($A59,BD$1),'CP Trade Data'!$D$2:$P$6949,13,FALSE))</f>
        <v>0</v>
      </c>
      <c r="BE59" s="3">
        <f>IF(ISNA(VLOOKUP(CONCATENATE($A59,BE$1),'CP Trade Data'!$D$2:$P$6949,13,FALSE)),BD59,VLOOKUP(CONCATENATE($A59,BE$1),'CP Trade Data'!$D$2:$P$6949,13,FALSE))</f>
        <v>0</v>
      </c>
      <c r="BF59" s="3">
        <f>IF(ISNA(VLOOKUP(CONCATENATE($A59,BF$1),'CP Trade Data'!$D$2:$P$6949,13,FALSE)),BE59,VLOOKUP(CONCATENATE($A59,BF$1),'CP Trade Data'!$D$2:$P$6949,13,FALSE))</f>
        <v>0</v>
      </c>
      <c r="BG59" s="3">
        <f>IF(ISNA(VLOOKUP(CONCATENATE($A59,BG$1),'CP Trade Data'!$D$2:$P$6949,13,FALSE)),BF59,VLOOKUP(CONCATENATE($A59,BG$1),'CP Trade Data'!$D$2:$P$6949,13,FALSE))</f>
        <v>0</v>
      </c>
      <c r="BH59" s="3">
        <f>IF(ISNA(VLOOKUP(CONCATENATE($A59,BH$1),'CP Trade Data'!$D$2:$P$6949,13,FALSE)),BG59,VLOOKUP(CONCATENATE($A59,BH$1),'CP Trade Data'!$D$2:$P$6949,13,FALSE))</f>
        <v>0</v>
      </c>
      <c r="BI59" s="3">
        <f>IF(ISNA(VLOOKUP(CONCATENATE($A59,BI$1),'CP Trade Data'!$D$2:$P$6949,13,FALSE)),BH59,VLOOKUP(CONCATENATE($A59,BI$1),'CP Trade Data'!$D$2:$P$6949,13,FALSE))</f>
        <v>0</v>
      </c>
      <c r="BJ59" s="3">
        <f>IF(ISNA(VLOOKUP(CONCATENATE($A59,BJ$1),'CP Trade Data'!$D$2:$P$6949,13,FALSE)),BI59,VLOOKUP(CONCATENATE($A59,BJ$1),'CP Trade Data'!$D$2:$P$6949,13,FALSE))</f>
        <v>0</v>
      </c>
      <c r="BK59" s="3">
        <f>IF(ISNA(VLOOKUP(CONCATENATE($A59,BK$1),'CP Trade Data'!$D$2:$P$6949,13,FALSE)),BJ59,VLOOKUP(CONCATENATE($A59,BK$1),'CP Trade Data'!$D$2:$P$6949,13,FALSE))</f>
        <v>0</v>
      </c>
    </row>
    <row r="60" spans="1:63" x14ac:dyDescent="0.25">
      <c r="A60">
        <v>5754</v>
      </c>
      <c r="B60" t="s">
        <v>60</v>
      </c>
      <c r="C60" s="3">
        <f>IF(ISNA(VLOOKUP(CONCATENATE($A60,C$1),'CP Trade Data'!$D$2:$P$6949,13,FALSE)),0,VLOOKUP(CONCATENATE($A60,C$1),'CP Trade Data'!$D$2:$P$6949,13,FALSE))</f>
        <v>0</v>
      </c>
      <c r="D60" s="3">
        <f>IF(ISNA(VLOOKUP(CONCATENATE($A60,D$1),'CP Trade Data'!$D$2:$P$6949,13,FALSE)),C60,VLOOKUP(CONCATENATE($A60,D$1),'CP Trade Data'!$D$2:$P$6949,13,FALSE))</f>
        <v>0</v>
      </c>
      <c r="E60" s="3">
        <f>IF(ISNA(VLOOKUP(CONCATENATE($A60,E$1),'CP Trade Data'!$D$2:$P$6949,13,FALSE)),D60,VLOOKUP(CONCATENATE($A60,E$1),'CP Trade Data'!$D$2:$P$6949,13,FALSE))</f>
        <v>0</v>
      </c>
      <c r="F60" s="3">
        <f>IF(ISNA(VLOOKUP(CONCATENATE($A60,F$1),'CP Trade Data'!$D$2:$P$6949,13,FALSE)),E60,VLOOKUP(CONCATENATE($A60,F$1),'CP Trade Data'!$D$2:$P$6949,13,FALSE))</f>
        <v>0</v>
      </c>
      <c r="G60" s="3">
        <f>IF(ISNA(VLOOKUP(CONCATENATE($A60,G$1),'CP Trade Data'!$D$2:$P$6949,13,FALSE)),F60,VLOOKUP(CONCATENATE($A60,G$1),'CP Trade Data'!$D$2:$P$6949,13,FALSE))</f>
        <v>0</v>
      </c>
      <c r="H60" s="3">
        <f>IF(ISNA(VLOOKUP(CONCATENATE($A60,H$1),'CP Trade Data'!$D$2:$P$6949,13,FALSE)),G60,VLOOKUP(CONCATENATE($A60,H$1),'CP Trade Data'!$D$2:$P$6949,13,FALSE))</f>
        <v>0</v>
      </c>
      <c r="I60" s="3">
        <f>IF(ISNA(VLOOKUP(CONCATENATE($A60,I$1),'CP Trade Data'!$D$2:$P$6949,13,FALSE)),H60,VLOOKUP(CONCATENATE($A60,I$1),'CP Trade Data'!$D$2:$P$6949,13,FALSE))</f>
        <v>0</v>
      </c>
      <c r="J60" s="3">
        <f>IF(ISNA(VLOOKUP(CONCATENATE($A60,J$1),'CP Trade Data'!$D$2:$P$6949,13,FALSE)),I60,VLOOKUP(CONCATENATE($A60,J$1),'CP Trade Data'!$D$2:$P$6949,13,FALSE))</f>
        <v>0</v>
      </c>
      <c r="K60" s="3">
        <f>IF(ISNA(VLOOKUP(CONCATENATE($A60,K$1),'CP Trade Data'!$D$2:$P$6949,13,FALSE)),J60,VLOOKUP(CONCATENATE($A60,K$1),'CP Trade Data'!$D$2:$P$6949,13,FALSE))</f>
        <v>0</v>
      </c>
      <c r="L60" s="3">
        <f>IF(ISNA(VLOOKUP(CONCATENATE($A60,L$1),'CP Trade Data'!$D$2:$P$6949,13,FALSE)),K60,VLOOKUP(CONCATENATE($A60,L$1),'CP Trade Data'!$D$2:$P$6949,13,FALSE))</f>
        <v>0</v>
      </c>
      <c r="M60" s="3">
        <f>IF(ISNA(VLOOKUP(CONCATENATE($A60,M$1),'CP Trade Data'!$D$2:$P$6949,13,FALSE)),L60,VLOOKUP(CONCATENATE($A60,M$1),'CP Trade Data'!$D$2:$P$6949,13,FALSE))</f>
        <v>0</v>
      </c>
      <c r="N60" s="3">
        <f>IF(ISNA(VLOOKUP(CONCATENATE($A60,N$1),'CP Trade Data'!$D$2:$P$6949,13,FALSE)),M60,VLOOKUP(CONCATENATE($A60,N$1),'CP Trade Data'!$D$2:$P$6949,13,FALSE))</f>
        <v>0</v>
      </c>
      <c r="O60" s="3">
        <f>IF(ISNA(VLOOKUP(CONCATENATE($A60,O$1),'CP Trade Data'!$D$2:$P$6949,13,FALSE)),N60,VLOOKUP(CONCATENATE($A60,O$1),'CP Trade Data'!$D$2:$P$6949,13,FALSE))</f>
        <v>0</v>
      </c>
      <c r="P60" s="3">
        <f>IF(ISNA(VLOOKUP(CONCATENATE($A60,P$1),'CP Trade Data'!$D$2:$P$6949,13,FALSE)),O60,VLOOKUP(CONCATENATE($A60,P$1),'CP Trade Data'!$D$2:$P$6949,13,FALSE))</f>
        <v>0</v>
      </c>
      <c r="Q60" s="3">
        <f>IF(ISNA(VLOOKUP(CONCATENATE($A60,Q$1),'CP Trade Data'!$D$2:$P$6949,13,FALSE)),P60,VLOOKUP(CONCATENATE($A60,Q$1),'CP Trade Data'!$D$2:$P$6949,13,FALSE))</f>
        <v>0</v>
      </c>
      <c r="R60" s="3">
        <f>IF(ISNA(VLOOKUP(CONCATENATE($A60,R$1),'CP Trade Data'!$D$2:$P$6949,13,FALSE)),Q60,VLOOKUP(CONCATENATE($A60,R$1),'CP Trade Data'!$D$2:$P$6949,13,FALSE))</f>
        <v>0</v>
      </c>
      <c r="S60" s="3">
        <f>IF(ISNA(VLOOKUP(CONCATENATE($A60,S$1),'CP Trade Data'!$D$2:$P$6949,13,FALSE)),R60,VLOOKUP(CONCATENATE($A60,S$1),'CP Trade Data'!$D$2:$P$6949,13,FALSE))</f>
        <v>0</v>
      </c>
      <c r="T60" s="3">
        <f>IF(ISNA(VLOOKUP(CONCATENATE($A60,T$1),'CP Trade Data'!$D$2:$P$6949,13,FALSE)),S60,VLOOKUP(CONCATENATE($A60,T$1),'CP Trade Data'!$D$2:$P$6949,13,FALSE))</f>
        <v>0</v>
      </c>
      <c r="U60" s="3">
        <f>IF(ISNA(VLOOKUP(CONCATENATE($A60,U$1),'CP Trade Data'!$D$2:$P$6949,13,FALSE)),T60,VLOOKUP(CONCATENATE($A60,U$1),'CP Trade Data'!$D$2:$P$6949,13,FALSE))</f>
        <v>0</v>
      </c>
      <c r="V60" s="3">
        <f>IF(ISNA(VLOOKUP(CONCATENATE($A60,V$1),'CP Trade Data'!$D$2:$P$6949,13,FALSE)),U60,VLOOKUP(CONCATENATE($A60,V$1),'CP Trade Data'!$D$2:$P$6949,13,FALSE))</f>
        <v>0</v>
      </c>
      <c r="W60" s="3">
        <f>IF(ISNA(VLOOKUP(CONCATENATE($A60,W$1),'CP Trade Data'!$D$2:$P$6949,13,FALSE)),V60,VLOOKUP(CONCATENATE($A60,W$1),'CP Trade Data'!$D$2:$P$6949,13,FALSE))</f>
        <v>0</v>
      </c>
      <c r="X60" s="3">
        <f>IF(ISNA(VLOOKUP(CONCATENATE($A60,X$1),'CP Trade Data'!$D$2:$P$6949,13,FALSE)),W60,VLOOKUP(CONCATENATE($A60,X$1),'CP Trade Data'!$D$2:$P$6949,13,FALSE))</f>
        <v>0</v>
      </c>
      <c r="Y60" s="3">
        <f>IF(ISNA(VLOOKUP(CONCATENATE($A60,Y$1),'CP Trade Data'!$D$2:$P$6949,13,FALSE)),X60,VLOOKUP(CONCATENATE($A60,Y$1),'CP Trade Data'!$D$2:$P$6949,13,FALSE))</f>
        <v>0</v>
      </c>
      <c r="Z60" s="3">
        <f>IF(ISNA(VLOOKUP(CONCATENATE($A60,Z$1),'CP Trade Data'!$D$2:$P$6949,13,FALSE)),Y60,VLOOKUP(CONCATENATE($A60,Z$1),'CP Trade Data'!$D$2:$P$6949,13,FALSE))</f>
        <v>0</v>
      </c>
      <c r="AA60" s="3">
        <f>IF(ISNA(VLOOKUP(CONCATENATE($A60,AA$1),'CP Trade Data'!$D$2:$P$6949,13,FALSE)),Z60,VLOOKUP(CONCATENATE($A60,AA$1),'CP Trade Data'!$D$2:$P$6949,13,FALSE))</f>
        <v>0</v>
      </c>
      <c r="AB60" s="3">
        <f>IF(ISNA(VLOOKUP(CONCATENATE($A60,AB$1),'CP Trade Data'!$D$2:$P$6949,13,FALSE)),AA60,VLOOKUP(CONCATENATE($A60,AB$1),'CP Trade Data'!$D$2:$P$6949,13,FALSE))</f>
        <v>0</v>
      </c>
      <c r="AC60" s="3">
        <f>IF(ISNA(VLOOKUP(CONCATENATE($A60,AC$1),'CP Trade Data'!$D$2:$P$6949,13,FALSE)),AB60,VLOOKUP(CONCATENATE($A60,AC$1),'CP Trade Data'!$D$2:$P$6949,13,FALSE))</f>
        <v>0</v>
      </c>
      <c r="AD60" s="3">
        <f>IF(ISNA(VLOOKUP(CONCATENATE($A60,AD$1),'CP Trade Data'!$D$2:$P$6949,13,FALSE)),AC60,VLOOKUP(CONCATENATE($A60,AD$1),'CP Trade Data'!$D$2:$P$6949,13,FALSE))</f>
        <v>0</v>
      </c>
      <c r="AE60" s="3">
        <f>IF(ISNA(VLOOKUP(CONCATENATE($A60,AE$1),'CP Trade Data'!$D$2:$P$6949,13,FALSE)),AD60,VLOOKUP(CONCATENATE($A60,AE$1),'CP Trade Data'!$D$2:$P$6949,13,FALSE))</f>
        <v>0</v>
      </c>
      <c r="AF60" s="3">
        <f>IF(ISNA(VLOOKUP(CONCATENATE($A60,AF$1),'CP Trade Data'!$D$2:$P$6949,13,FALSE)),AE60,VLOOKUP(CONCATENATE($A60,AF$1),'CP Trade Data'!$D$2:$P$6949,13,FALSE))</f>
        <v>0</v>
      </c>
      <c r="AG60" s="3">
        <f>IF(ISNA(VLOOKUP(CONCATENATE($A60,AG$1),'CP Trade Data'!$D$2:$P$6949,13,FALSE)),AF60,VLOOKUP(CONCATENATE($A60,AG$1),'CP Trade Data'!$D$2:$P$6949,13,FALSE))</f>
        <v>413636</v>
      </c>
      <c r="AH60" s="3">
        <f>IF(ISNA(VLOOKUP(CONCATENATE($A60,AH$1),'CP Trade Data'!$D$2:$P$6949,13,FALSE)),AG60,VLOOKUP(CONCATENATE($A60,AH$1),'CP Trade Data'!$D$2:$P$6949,13,FALSE))</f>
        <v>1032752</v>
      </c>
      <c r="AI60" s="3">
        <f>IF(ISNA(VLOOKUP(CONCATENATE($A60,AI$1),'CP Trade Data'!$D$2:$P$6949,13,FALSE)),AH60,VLOOKUP(CONCATENATE($A60,AI$1),'CP Trade Data'!$D$2:$P$6949,13,FALSE))</f>
        <v>1051689</v>
      </c>
      <c r="AJ60" s="3">
        <f>IF(ISNA(VLOOKUP(CONCATENATE($A60,AJ$1),'CP Trade Data'!$D$2:$P$6949,13,FALSE)),AI60,VLOOKUP(CONCATENATE($A60,AJ$1),'CP Trade Data'!$D$2:$P$6949,13,FALSE))</f>
        <v>1051689</v>
      </c>
      <c r="AK60" s="3">
        <f>IF(ISNA(VLOOKUP(CONCATENATE($A60,AK$1),'CP Trade Data'!$D$2:$P$6949,13,FALSE)),AJ60,VLOOKUP(CONCATENATE($A60,AK$1),'CP Trade Data'!$D$2:$P$6949,13,FALSE))</f>
        <v>1051689</v>
      </c>
      <c r="AL60" s="3">
        <f>IF(ISNA(VLOOKUP(CONCATENATE($A60,AL$1),'CP Trade Data'!$D$2:$P$6949,13,FALSE)),AK60,VLOOKUP(CONCATENATE($A60,AL$1),'CP Trade Data'!$D$2:$P$6949,13,FALSE))</f>
        <v>1056715</v>
      </c>
      <c r="AM60" s="3">
        <f>IF(ISNA(VLOOKUP(CONCATENATE($A60,AM$1),'CP Trade Data'!$D$2:$P$6949,13,FALSE)),AL60,VLOOKUP(CONCATENATE($A60,AM$1),'CP Trade Data'!$D$2:$P$6949,13,FALSE))</f>
        <v>1048890</v>
      </c>
      <c r="AN60" s="3">
        <f>IF(ISNA(VLOOKUP(CONCATENATE($A60,AN$1),'CP Trade Data'!$D$2:$P$6949,13,FALSE)),AM60,VLOOKUP(CONCATENATE($A60,AN$1),'CP Trade Data'!$D$2:$P$6949,13,FALSE))</f>
        <v>1245485</v>
      </c>
      <c r="AO60" s="3">
        <f>IF(ISNA(VLOOKUP(CONCATENATE($A60,AO$1),'CP Trade Data'!$D$2:$P$6949,13,FALSE)),AN60,VLOOKUP(CONCATENATE($A60,AO$1),'CP Trade Data'!$D$2:$P$6949,13,FALSE))</f>
        <v>1674211</v>
      </c>
      <c r="AP60" s="3">
        <f>IF(ISNA(VLOOKUP(CONCATENATE($A60,AP$1),'CP Trade Data'!$D$2:$P$6949,13,FALSE)),AO60,VLOOKUP(CONCATENATE($A60,AP$1),'CP Trade Data'!$D$2:$P$6949,13,FALSE))</f>
        <v>978670</v>
      </c>
      <c r="AQ60" s="3">
        <f>IF(ISNA(VLOOKUP(CONCATENATE($A60,AQ$1),'CP Trade Data'!$D$2:$P$6949,13,FALSE)),AP60,VLOOKUP(CONCATENATE($A60,AQ$1),'CP Trade Data'!$D$2:$P$6949,13,FALSE))</f>
        <v>978670</v>
      </c>
      <c r="AR60" s="3">
        <f>IF(ISNA(VLOOKUP(CONCATENATE($A60,AR$1),'CP Trade Data'!$D$2:$P$6949,13,FALSE)),AQ60,VLOOKUP(CONCATENATE($A60,AR$1),'CP Trade Data'!$D$2:$P$6949,13,FALSE))</f>
        <v>978670</v>
      </c>
      <c r="AS60" s="3">
        <f>IF(ISNA(VLOOKUP(CONCATENATE($A60,AS$1),'CP Trade Data'!$D$2:$P$6949,13,FALSE)),AR60,VLOOKUP(CONCATENATE($A60,AS$1),'CP Trade Data'!$D$2:$P$6949,13,FALSE))</f>
        <v>896645</v>
      </c>
      <c r="AT60" s="3">
        <f>IF(ISNA(VLOOKUP(CONCATENATE($A60,AT$1),'CP Trade Data'!$D$2:$P$6949,13,FALSE)),AS60,VLOOKUP(CONCATENATE($A60,AT$1),'CP Trade Data'!$D$2:$P$6949,13,FALSE))</f>
        <v>893835</v>
      </c>
      <c r="AU60" s="3">
        <f>IF(ISNA(VLOOKUP(CONCATENATE($A60,AU$1),'CP Trade Data'!$D$2:$P$6949,13,FALSE)),AT60,VLOOKUP(CONCATENATE($A60,AU$1),'CP Trade Data'!$D$2:$P$6949,13,FALSE))</f>
        <v>815915</v>
      </c>
      <c r="AV60" s="3">
        <f>IF(ISNA(VLOOKUP(CONCATENATE($A60,AV$1),'CP Trade Data'!$D$2:$P$6949,13,FALSE)),AU60,VLOOKUP(CONCATENATE($A60,AV$1),'CP Trade Data'!$D$2:$P$6949,13,FALSE))</f>
        <v>710542</v>
      </c>
      <c r="AW60" s="3">
        <f>IF(ISNA(VLOOKUP(CONCATENATE($A60,AW$1),'CP Trade Data'!$D$2:$P$6949,13,FALSE)),AV60,VLOOKUP(CONCATENATE($A60,AW$1),'CP Trade Data'!$D$2:$P$6949,13,FALSE))</f>
        <v>394942</v>
      </c>
      <c r="AX60" s="3">
        <f>IF(ISNA(VLOOKUP(CONCATENATE($A60,AX$1),'CP Trade Data'!$D$2:$P$6949,13,FALSE)),AW60,VLOOKUP(CONCATENATE($A60,AX$1),'CP Trade Data'!$D$2:$P$6949,13,FALSE))</f>
        <v>394942</v>
      </c>
      <c r="AY60" s="3">
        <f>IF(ISNA(VLOOKUP(CONCATENATE($A60,AY$1),'CP Trade Data'!$D$2:$P$6949,13,FALSE)),AX60,VLOOKUP(CONCATENATE($A60,AY$1),'CP Trade Data'!$D$2:$P$6949,13,FALSE))</f>
        <v>394942</v>
      </c>
      <c r="AZ60" s="3">
        <f>IF(ISNA(VLOOKUP(CONCATENATE($A60,AZ$1),'CP Trade Data'!$D$2:$P$6949,13,FALSE)),AY60,VLOOKUP(CONCATENATE($A60,AZ$1),'CP Trade Data'!$D$2:$P$6949,13,FALSE))</f>
        <v>0</v>
      </c>
      <c r="BA60" s="3">
        <f>IF(ISNA(VLOOKUP(CONCATENATE($A60,BA$1),'CP Trade Data'!$D$2:$P$6949,13,FALSE)),AZ60,VLOOKUP(CONCATENATE($A60,BA$1),'CP Trade Data'!$D$2:$P$6949,13,FALSE))</f>
        <v>0</v>
      </c>
      <c r="BB60" s="3">
        <f>IF(ISNA(VLOOKUP(CONCATENATE($A60,BB$1),'CP Trade Data'!$D$2:$P$6949,13,FALSE)),BA60,VLOOKUP(CONCATENATE($A60,BB$1),'CP Trade Data'!$D$2:$P$6949,13,FALSE))</f>
        <v>0</v>
      </c>
      <c r="BC60" s="3">
        <f>IF(ISNA(VLOOKUP(CONCATENATE($A60,BC$1),'CP Trade Data'!$D$2:$P$6949,13,FALSE)),BB60,VLOOKUP(CONCATENATE($A60,BC$1),'CP Trade Data'!$D$2:$P$6949,13,FALSE))</f>
        <v>0</v>
      </c>
      <c r="BD60" s="3">
        <f>IF(ISNA(VLOOKUP(CONCATENATE($A60,BD$1),'CP Trade Data'!$D$2:$P$6949,13,FALSE)),BC60,VLOOKUP(CONCATENATE($A60,BD$1),'CP Trade Data'!$D$2:$P$6949,13,FALSE))</f>
        <v>0</v>
      </c>
      <c r="BE60" s="3">
        <f>IF(ISNA(VLOOKUP(CONCATENATE($A60,BE$1),'CP Trade Data'!$D$2:$P$6949,13,FALSE)),BD60,VLOOKUP(CONCATENATE($A60,BE$1),'CP Trade Data'!$D$2:$P$6949,13,FALSE))</f>
        <v>0</v>
      </c>
      <c r="BF60" s="3">
        <f>IF(ISNA(VLOOKUP(CONCATENATE($A60,BF$1),'CP Trade Data'!$D$2:$P$6949,13,FALSE)),BE60,VLOOKUP(CONCATENATE($A60,BF$1),'CP Trade Data'!$D$2:$P$6949,13,FALSE))</f>
        <v>0</v>
      </c>
      <c r="BG60" s="3">
        <f>IF(ISNA(VLOOKUP(CONCATENATE($A60,BG$1),'CP Trade Data'!$D$2:$P$6949,13,FALSE)),BF60,VLOOKUP(CONCATENATE($A60,BG$1),'CP Trade Data'!$D$2:$P$6949,13,FALSE))</f>
        <v>0</v>
      </c>
      <c r="BH60" s="3">
        <f>IF(ISNA(VLOOKUP(CONCATENATE($A60,BH$1),'CP Trade Data'!$D$2:$P$6949,13,FALSE)),BG60,VLOOKUP(CONCATENATE($A60,BH$1),'CP Trade Data'!$D$2:$P$6949,13,FALSE))</f>
        <v>0</v>
      </c>
      <c r="BI60" s="3">
        <f>IF(ISNA(VLOOKUP(CONCATENATE($A60,BI$1),'CP Trade Data'!$D$2:$P$6949,13,FALSE)),BH60,VLOOKUP(CONCATENATE($A60,BI$1),'CP Trade Data'!$D$2:$P$6949,13,FALSE))</f>
        <v>0</v>
      </c>
      <c r="BJ60" s="3">
        <f>IF(ISNA(VLOOKUP(CONCATENATE($A60,BJ$1),'CP Trade Data'!$D$2:$P$6949,13,FALSE)),BI60,VLOOKUP(CONCATENATE($A60,BJ$1),'CP Trade Data'!$D$2:$P$6949,13,FALSE))</f>
        <v>0</v>
      </c>
      <c r="BK60" s="3">
        <f>IF(ISNA(VLOOKUP(CONCATENATE($A60,BK$1),'CP Trade Data'!$D$2:$P$6949,13,FALSE)),BJ60,VLOOKUP(CONCATENATE($A60,BK$1),'CP Trade Data'!$D$2:$P$6949,13,FALSE))</f>
        <v>205745</v>
      </c>
    </row>
    <row r="61" spans="1:63" x14ac:dyDescent="0.25">
      <c r="A61">
        <v>5336</v>
      </c>
      <c r="B61" t="s">
        <v>61</v>
      </c>
      <c r="C61" s="3">
        <f>IF(ISNA(VLOOKUP(CONCATENATE($A61,C$1),'CP Trade Data'!$D$2:$P$6949,13,FALSE)),0,VLOOKUP(CONCATENATE($A61,C$1),'CP Trade Data'!$D$2:$P$6949,13,FALSE))</f>
        <v>0</v>
      </c>
      <c r="D61" s="3">
        <f>IF(ISNA(VLOOKUP(CONCATENATE($A61,D$1),'CP Trade Data'!$D$2:$P$6949,13,FALSE)),C61,VLOOKUP(CONCATENATE($A61,D$1),'CP Trade Data'!$D$2:$P$6949,13,FALSE))</f>
        <v>0</v>
      </c>
      <c r="E61" s="3">
        <f>IF(ISNA(VLOOKUP(CONCATENATE($A61,E$1),'CP Trade Data'!$D$2:$P$6949,13,FALSE)),D61,VLOOKUP(CONCATENATE($A61,E$1),'CP Trade Data'!$D$2:$P$6949,13,FALSE))</f>
        <v>1047</v>
      </c>
      <c r="F61" s="3">
        <f>IF(ISNA(VLOOKUP(CONCATENATE($A61,F$1),'CP Trade Data'!$D$2:$P$6949,13,FALSE)),E61,VLOOKUP(CONCATENATE($A61,F$1),'CP Trade Data'!$D$2:$P$6949,13,FALSE))</f>
        <v>0</v>
      </c>
      <c r="G61" s="3">
        <f>IF(ISNA(VLOOKUP(CONCATENATE($A61,G$1),'CP Trade Data'!$D$2:$P$6949,13,FALSE)),F61,VLOOKUP(CONCATENATE($A61,G$1),'CP Trade Data'!$D$2:$P$6949,13,FALSE))</f>
        <v>0</v>
      </c>
      <c r="H61" s="3">
        <f>IF(ISNA(VLOOKUP(CONCATENATE($A61,H$1),'CP Trade Data'!$D$2:$P$6949,13,FALSE)),G61,VLOOKUP(CONCATENATE($A61,H$1),'CP Trade Data'!$D$2:$P$6949,13,FALSE))</f>
        <v>0</v>
      </c>
      <c r="I61" s="3">
        <f>IF(ISNA(VLOOKUP(CONCATENATE($A61,I$1),'CP Trade Data'!$D$2:$P$6949,13,FALSE)),H61,VLOOKUP(CONCATENATE($A61,I$1),'CP Trade Data'!$D$2:$P$6949,13,FALSE))</f>
        <v>0</v>
      </c>
      <c r="J61" s="3">
        <f>IF(ISNA(VLOOKUP(CONCATENATE($A61,J$1),'CP Trade Data'!$D$2:$P$6949,13,FALSE)),I61,VLOOKUP(CONCATENATE($A61,J$1),'CP Trade Data'!$D$2:$P$6949,13,FALSE))</f>
        <v>0</v>
      </c>
      <c r="K61" s="3">
        <f>IF(ISNA(VLOOKUP(CONCATENATE($A61,K$1),'CP Trade Data'!$D$2:$P$6949,13,FALSE)),J61,VLOOKUP(CONCATENATE($A61,K$1),'CP Trade Data'!$D$2:$P$6949,13,FALSE))</f>
        <v>0</v>
      </c>
      <c r="L61" s="3">
        <f>IF(ISNA(VLOOKUP(CONCATENATE($A61,L$1),'CP Trade Data'!$D$2:$P$6949,13,FALSE)),K61,VLOOKUP(CONCATENATE($A61,L$1),'CP Trade Data'!$D$2:$P$6949,13,FALSE))</f>
        <v>0</v>
      </c>
      <c r="M61" s="3">
        <f>IF(ISNA(VLOOKUP(CONCATENATE($A61,M$1),'CP Trade Data'!$D$2:$P$6949,13,FALSE)),L61,VLOOKUP(CONCATENATE($A61,M$1),'CP Trade Data'!$D$2:$P$6949,13,FALSE))</f>
        <v>0</v>
      </c>
      <c r="N61" s="3">
        <f>IF(ISNA(VLOOKUP(CONCATENATE($A61,N$1),'CP Trade Data'!$D$2:$P$6949,13,FALSE)),M61,VLOOKUP(CONCATENATE($A61,N$1),'CP Trade Data'!$D$2:$P$6949,13,FALSE))</f>
        <v>0</v>
      </c>
      <c r="O61" s="3">
        <f>IF(ISNA(VLOOKUP(CONCATENATE($A61,O$1),'CP Trade Data'!$D$2:$P$6949,13,FALSE)),N61,VLOOKUP(CONCATENATE($A61,O$1),'CP Trade Data'!$D$2:$P$6949,13,FALSE))</f>
        <v>0</v>
      </c>
      <c r="P61" s="3">
        <f>IF(ISNA(VLOOKUP(CONCATENATE($A61,P$1),'CP Trade Data'!$D$2:$P$6949,13,FALSE)),O61,VLOOKUP(CONCATENATE($A61,P$1),'CP Trade Data'!$D$2:$P$6949,13,FALSE))</f>
        <v>0</v>
      </c>
      <c r="Q61" s="3">
        <f>IF(ISNA(VLOOKUP(CONCATENATE($A61,Q$1),'CP Trade Data'!$D$2:$P$6949,13,FALSE)),P61,VLOOKUP(CONCATENATE($A61,Q$1),'CP Trade Data'!$D$2:$P$6949,13,FALSE))</f>
        <v>0</v>
      </c>
      <c r="R61" s="3">
        <f>IF(ISNA(VLOOKUP(CONCATENATE($A61,R$1),'CP Trade Data'!$D$2:$P$6949,13,FALSE)),Q61,VLOOKUP(CONCATENATE($A61,R$1),'CP Trade Data'!$D$2:$P$6949,13,FALSE))</f>
        <v>0</v>
      </c>
      <c r="S61" s="3">
        <f>IF(ISNA(VLOOKUP(CONCATENATE($A61,S$1),'CP Trade Data'!$D$2:$P$6949,13,FALSE)),R61,VLOOKUP(CONCATENATE($A61,S$1),'CP Trade Data'!$D$2:$P$6949,13,FALSE))</f>
        <v>0</v>
      </c>
      <c r="T61" s="3">
        <f>IF(ISNA(VLOOKUP(CONCATENATE($A61,T$1),'CP Trade Data'!$D$2:$P$6949,13,FALSE)),S61,VLOOKUP(CONCATENATE($A61,T$1),'CP Trade Data'!$D$2:$P$6949,13,FALSE))</f>
        <v>0</v>
      </c>
      <c r="U61" s="3">
        <f>IF(ISNA(VLOOKUP(CONCATENATE($A61,U$1),'CP Trade Data'!$D$2:$P$6949,13,FALSE)),T61,VLOOKUP(CONCATENATE($A61,U$1),'CP Trade Data'!$D$2:$P$6949,13,FALSE))</f>
        <v>0</v>
      </c>
      <c r="V61" s="3">
        <f>IF(ISNA(VLOOKUP(CONCATENATE($A61,V$1),'CP Trade Data'!$D$2:$P$6949,13,FALSE)),U61,VLOOKUP(CONCATENATE($A61,V$1),'CP Trade Data'!$D$2:$P$6949,13,FALSE))</f>
        <v>0</v>
      </c>
      <c r="W61" s="3">
        <f>IF(ISNA(VLOOKUP(CONCATENATE($A61,W$1),'CP Trade Data'!$D$2:$P$6949,13,FALSE)),V61,VLOOKUP(CONCATENATE($A61,W$1),'CP Trade Data'!$D$2:$P$6949,13,FALSE))</f>
        <v>0</v>
      </c>
      <c r="X61" s="3">
        <f>IF(ISNA(VLOOKUP(CONCATENATE($A61,X$1),'CP Trade Data'!$D$2:$P$6949,13,FALSE)),W61,VLOOKUP(CONCATENATE($A61,X$1),'CP Trade Data'!$D$2:$P$6949,13,FALSE))</f>
        <v>0</v>
      </c>
      <c r="Y61" s="3">
        <f>IF(ISNA(VLOOKUP(CONCATENATE($A61,Y$1),'CP Trade Data'!$D$2:$P$6949,13,FALSE)),X61,VLOOKUP(CONCATENATE($A61,Y$1),'CP Trade Data'!$D$2:$P$6949,13,FALSE))</f>
        <v>0</v>
      </c>
      <c r="Z61" s="3">
        <f>IF(ISNA(VLOOKUP(CONCATENATE($A61,Z$1),'CP Trade Data'!$D$2:$P$6949,13,FALSE)),Y61,VLOOKUP(CONCATENATE($A61,Z$1),'CP Trade Data'!$D$2:$P$6949,13,FALSE))</f>
        <v>0</v>
      </c>
      <c r="AA61" s="3">
        <f>IF(ISNA(VLOOKUP(CONCATENATE($A61,AA$1),'CP Trade Data'!$D$2:$P$6949,13,FALSE)),Z61,VLOOKUP(CONCATENATE($A61,AA$1),'CP Trade Data'!$D$2:$P$6949,13,FALSE))</f>
        <v>0</v>
      </c>
      <c r="AB61" s="3">
        <f>IF(ISNA(VLOOKUP(CONCATENATE($A61,AB$1),'CP Trade Data'!$D$2:$P$6949,13,FALSE)),AA61,VLOOKUP(CONCATENATE($A61,AB$1),'CP Trade Data'!$D$2:$P$6949,13,FALSE))</f>
        <v>0</v>
      </c>
      <c r="AC61" s="3">
        <f>IF(ISNA(VLOOKUP(CONCATENATE($A61,AC$1),'CP Trade Data'!$D$2:$P$6949,13,FALSE)),AB61,VLOOKUP(CONCATENATE($A61,AC$1),'CP Trade Data'!$D$2:$P$6949,13,FALSE))</f>
        <v>0</v>
      </c>
      <c r="AD61" s="3">
        <f>IF(ISNA(VLOOKUP(CONCATENATE($A61,AD$1),'CP Trade Data'!$D$2:$P$6949,13,FALSE)),AC61,VLOOKUP(CONCATENATE($A61,AD$1),'CP Trade Data'!$D$2:$P$6949,13,FALSE))</f>
        <v>0</v>
      </c>
      <c r="AE61" s="3">
        <f>IF(ISNA(VLOOKUP(CONCATENATE($A61,AE$1),'CP Trade Data'!$D$2:$P$6949,13,FALSE)),AD61,VLOOKUP(CONCATENATE($A61,AE$1),'CP Trade Data'!$D$2:$P$6949,13,FALSE))</f>
        <v>0</v>
      </c>
      <c r="AF61" s="3">
        <f>IF(ISNA(VLOOKUP(CONCATENATE($A61,AF$1),'CP Trade Data'!$D$2:$P$6949,13,FALSE)),AE61,VLOOKUP(CONCATENATE($A61,AF$1),'CP Trade Data'!$D$2:$P$6949,13,FALSE))</f>
        <v>0</v>
      </c>
      <c r="AG61" s="3">
        <f>IF(ISNA(VLOOKUP(CONCATENATE($A61,AG$1),'CP Trade Data'!$D$2:$P$6949,13,FALSE)),AF61,VLOOKUP(CONCATENATE($A61,AG$1),'CP Trade Data'!$D$2:$P$6949,13,FALSE))</f>
        <v>0</v>
      </c>
      <c r="AH61" s="3">
        <f>IF(ISNA(VLOOKUP(CONCATENATE($A61,AH$1),'CP Trade Data'!$D$2:$P$6949,13,FALSE)),AG61,VLOOKUP(CONCATENATE($A61,AH$1),'CP Trade Data'!$D$2:$P$6949,13,FALSE))</f>
        <v>0</v>
      </c>
      <c r="AI61" s="3">
        <f>IF(ISNA(VLOOKUP(CONCATENATE($A61,AI$1),'CP Trade Data'!$D$2:$P$6949,13,FALSE)),AH61,VLOOKUP(CONCATENATE($A61,AI$1),'CP Trade Data'!$D$2:$P$6949,13,FALSE))</f>
        <v>0</v>
      </c>
      <c r="AJ61" s="3">
        <f>IF(ISNA(VLOOKUP(CONCATENATE($A61,AJ$1),'CP Trade Data'!$D$2:$P$6949,13,FALSE)),AI61,VLOOKUP(CONCATENATE($A61,AJ$1),'CP Trade Data'!$D$2:$P$6949,13,FALSE))</f>
        <v>0</v>
      </c>
      <c r="AK61" s="3">
        <f>IF(ISNA(VLOOKUP(CONCATENATE($A61,AK$1),'CP Trade Data'!$D$2:$P$6949,13,FALSE)),AJ61,VLOOKUP(CONCATENATE($A61,AK$1),'CP Trade Data'!$D$2:$P$6949,13,FALSE))</f>
        <v>0</v>
      </c>
      <c r="AL61" s="3">
        <f>IF(ISNA(VLOOKUP(CONCATENATE($A61,AL$1),'CP Trade Data'!$D$2:$P$6949,13,FALSE)),AK61,VLOOKUP(CONCATENATE($A61,AL$1),'CP Trade Data'!$D$2:$P$6949,13,FALSE))</f>
        <v>0</v>
      </c>
      <c r="AM61" s="3">
        <f>IF(ISNA(VLOOKUP(CONCATENATE($A61,AM$1),'CP Trade Data'!$D$2:$P$6949,13,FALSE)),AL61,VLOOKUP(CONCATENATE($A61,AM$1),'CP Trade Data'!$D$2:$P$6949,13,FALSE))</f>
        <v>0</v>
      </c>
      <c r="AN61" s="3">
        <f>IF(ISNA(VLOOKUP(CONCATENATE($A61,AN$1),'CP Trade Data'!$D$2:$P$6949,13,FALSE)),AM61,VLOOKUP(CONCATENATE($A61,AN$1),'CP Trade Data'!$D$2:$P$6949,13,FALSE))</f>
        <v>0</v>
      </c>
      <c r="AO61" s="3">
        <f>IF(ISNA(VLOOKUP(CONCATENATE($A61,AO$1),'CP Trade Data'!$D$2:$P$6949,13,FALSE)),AN61,VLOOKUP(CONCATENATE($A61,AO$1),'CP Trade Data'!$D$2:$P$6949,13,FALSE))</f>
        <v>0</v>
      </c>
      <c r="AP61" s="3">
        <f>IF(ISNA(VLOOKUP(CONCATENATE($A61,AP$1),'CP Trade Data'!$D$2:$P$6949,13,FALSE)),AO61,VLOOKUP(CONCATENATE($A61,AP$1),'CP Trade Data'!$D$2:$P$6949,13,FALSE))</f>
        <v>0</v>
      </c>
      <c r="AQ61" s="3">
        <f>IF(ISNA(VLOOKUP(CONCATENATE($A61,AQ$1),'CP Trade Data'!$D$2:$P$6949,13,FALSE)),AP61,VLOOKUP(CONCATENATE($A61,AQ$1),'CP Trade Data'!$D$2:$P$6949,13,FALSE))</f>
        <v>0</v>
      </c>
      <c r="AR61" s="3">
        <f>IF(ISNA(VLOOKUP(CONCATENATE($A61,AR$1),'CP Trade Data'!$D$2:$P$6949,13,FALSE)),AQ61,VLOOKUP(CONCATENATE($A61,AR$1),'CP Trade Data'!$D$2:$P$6949,13,FALSE))</f>
        <v>0</v>
      </c>
      <c r="AS61" s="3">
        <f>IF(ISNA(VLOOKUP(CONCATENATE($A61,AS$1),'CP Trade Data'!$D$2:$P$6949,13,FALSE)),AR61,VLOOKUP(CONCATENATE($A61,AS$1),'CP Trade Data'!$D$2:$P$6949,13,FALSE))</f>
        <v>0</v>
      </c>
      <c r="AT61" s="3">
        <f>IF(ISNA(VLOOKUP(CONCATENATE($A61,AT$1),'CP Trade Data'!$D$2:$P$6949,13,FALSE)),AS61,VLOOKUP(CONCATENATE($A61,AT$1),'CP Trade Data'!$D$2:$P$6949,13,FALSE))</f>
        <v>0</v>
      </c>
      <c r="AU61" s="3">
        <f>IF(ISNA(VLOOKUP(CONCATENATE($A61,AU$1),'CP Trade Data'!$D$2:$P$6949,13,FALSE)),AT61,VLOOKUP(CONCATENATE($A61,AU$1),'CP Trade Data'!$D$2:$P$6949,13,FALSE))</f>
        <v>0</v>
      </c>
      <c r="AV61" s="3">
        <f>IF(ISNA(VLOOKUP(CONCATENATE($A61,AV$1),'CP Trade Data'!$D$2:$P$6949,13,FALSE)),AU61,VLOOKUP(CONCATENATE($A61,AV$1),'CP Trade Data'!$D$2:$P$6949,13,FALSE))</f>
        <v>0</v>
      </c>
      <c r="AW61" s="3">
        <f>IF(ISNA(VLOOKUP(CONCATENATE($A61,AW$1),'CP Trade Data'!$D$2:$P$6949,13,FALSE)),AV61,VLOOKUP(CONCATENATE($A61,AW$1),'CP Trade Data'!$D$2:$P$6949,13,FALSE))</f>
        <v>839821</v>
      </c>
      <c r="AX61" s="3">
        <f>IF(ISNA(VLOOKUP(CONCATENATE($A61,AX$1),'CP Trade Data'!$D$2:$P$6949,13,FALSE)),AW61,VLOOKUP(CONCATENATE($A61,AX$1),'CP Trade Data'!$D$2:$P$6949,13,FALSE))</f>
        <v>839821</v>
      </c>
      <c r="AY61" s="3">
        <f>IF(ISNA(VLOOKUP(CONCATENATE($A61,AY$1),'CP Trade Data'!$D$2:$P$6949,13,FALSE)),AX61,VLOOKUP(CONCATENATE($A61,AY$1),'CP Trade Data'!$D$2:$P$6949,13,FALSE))</f>
        <v>839821</v>
      </c>
      <c r="AZ61" s="3">
        <f>IF(ISNA(VLOOKUP(CONCATENATE($A61,AZ$1),'CP Trade Data'!$D$2:$P$6949,13,FALSE)),AY61,VLOOKUP(CONCATENATE($A61,AZ$1),'CP Trade Data'!$D$2:$P$6949,13,FALSE))</f>
        <v>912873</v>
      </c>
      <c r="BA61" s="3">
        <f>IF(ISNA(VLOOKUP(CONCATENATE($A61,BA$1),'CP Trade Data'!$D$2:$P$6949,13,FALSE)),AZ61,VLOOKUP(CONCATENATE($A61,BA$1),'CP Trade Data'!$D$2:$P$6949,13,FALSE))</f>
        <v>1274992</v>
      </c>
      <c r="BB61" s="3">
        <f>IF(ISNA(VLOOKUP(CONCATENATE($A61,BB$1),'CP Trade Data'!$D$2:$P$6949,13,FALSE)),BA61,VLOOKUP(CONCATENATE($A61,BB$1),'CP Trade Data'!$D$2:$P$6949,13,FALSE))</f>
        <v>1830050</v>
      </c>
      <c r="BC61" s="3">
        <f>IF(ISNA(VLOOKUP(CONCATENATE($A61,BC$1),'CP Trade Data'!$D$2:$P$6949,13,FALSE)),BB61,VLOOKUP(CONCATENATE($A61,BC$1),'CP Trade Data'!$D$2:$P$6949,13,FALSE))</f>
        <v>2152881</v>
      </c>
      <c r="BD61" s="3">
        <f>IF(ISNA(VLOOKUP(CONCATENATE($A61,BD$1),'CP Trade Data'!$D$2:$P$6949,13,FALSE)),BC61,VLOOKUP(CONCATENATE($A61,BD$1),'CP Trade Data'!$D$2:$P$6949,13,FALSE))</f>
        <v>2384624</v>
      </c>
      <c r="BE61" s="3">
        <f>IF(ISNA(VLOOKUP(CONCATENATE($A61,BE$1),'CP Trade Data'!$D$2:$P$6949,13,FALSE)),BD61,VLOOKUP(CONCATENATE($A61,BE$1),'CP Trade Data'!$D$2:$P$6949,13,FALSE))</f>
        <v>2384624</v>
      </c>
      <c r="BF61" s="3">
        <f>IF(ISNA(VLOOKUP(CONCATENATE($A61,BF$1),'CP Trade Data'!$D$2:$P$6949,13,FALSE)),BE61,VLOOKUP(CONCATENATE($A61,BF$1),'CP Trade Data'!$D$2:$P$6949,13,FALSE))</f>
        <v>2384624</v>
      </c>
      <c r="BG61" s="3">
        <f>IF(ISNA(VLOOKUP(CONCATENATE($A61,BG$1),'CP Trade Data'!$D$2:$P$6949,13,FALSE)),BF61,VLOOKUP(CONCATENATE($A61,BG$1),'CP Trade Data'!$D$2:$P$6949,13,FALSE))</f>
        <v>2629832</v>
      </c>
      <c r="BH61" s="3">
        <f>IF(ISNA(VLOOKUP(CONCATENATE($A61,BH$1),'CP Trade Data'!$D$2:$P$6949,13,FALSE)),BG61,VLOOKUP(CONCATENATE($A61,BH$1),'CP Trade Data'!$D$2:$P$6949,13,FALSE))</f>
        <v>2651962</v>
      </c>
      <c r="BI61" s="3">
        <f>IF(ISNA(VLOOKUP(CONCATENATE($A61,BI$1),'CP Trade Data'!$D$2:$P$6949,13,FALSE)),BH61,VLOOKUP(CONCATENATE($A61,BI$1),'CP Trade Data'!$D$2:$P$6949,13,FALSE))</f>
        <v>2552990</v>
      </c>
      <c r="BJ61" s="3">
        <f>IF(ISNA(VLOOKUP(CONCATENATE($A61,BJ$1),'CP Trade Data'!$D$2:$P$6949,13,FALSE)),BI61,VLOOKUP(CONCATENATE($A61,BJ$1),'CP Trade Data'!$D$2:$P$6949,13,FALSE))</f>
        <v>2373679</v>
      </c>
      <c r="BK61" s="3">
        <f>IF(ISNA(VLOOKUP(CONCATENATE($A61,BK$1),'CP Trade Data'!$D$2:$P$6949,13,FALSE)),BJ61,VLOOKUP(CONCATENATE($A61,BK$1),'CP Trade Data'!$D$2:$P$6949,13,FALSE))</f>
        <v>4233724</v>
      </c>
    </row>
    <row r="62" spans="1:63" x14ac:dyDescent="0.25">
      <c r="A62">
        <v>8281</v>
      </c>
      <c r="B62" t="s">
        <v>62</v>
      </c>
      <c r="C62" s="3">
        <f>IF(ISNA(VLOOKUP(CONCATENATE($A62,C$1),'CP Trade Data'!$D$2:$P$6949,13,FALSE)),0,VLOOKUP(CONCATENATE($A62,C$1),'CP Trade Data'!$D$2:$P$6949,13,FALSE))</f>
        <v>0</v>
      </c>
      <c r="D62" s="3">
        <f>IF(ISNA(VLOOKUP(CONCATENATE($A62,D$1),'CP Trade Data'!$D$2:$P$6949,13,FALSE)),C62,VLOOKUP(CONCATENATE($A62,D$1),'CP Trade Data'!$D$2:$P$6949,13,FALSE))</f>
        <v>0</v>
      </c>
      <c r="E62" s="3">
        <f>IF(ISNA(VLOOKUP(CONCATENATE($A62,E$1),'CP Trade Data'!$D$2:$P$6949,13,FALSE)),D62,VLOOKUP(CONCATENATE($A62,E$1),'CP Trade Data'!$D$2:$P$6949,13,FALSE))</f>
        <v>0</v>
      </c>
      <c r="F62" s="3">
        <f>IF(ISNA(VLOOKUP(CONCATENATE($A62,F$1),'CP Trade Data'!$D$2:$P$6949,13,FALSE)),E62,VLOOKUP(CONCATENATE($A62,F$1),'CP Trade Data'!$D$2:$P$6949,13,FALSE))</f>
        <v>0</v>
      </c>
      <c r="G62" s="3">
        <f>IF(ISNA(VLOOKUP(CONCATENATE($A62,G$1),'CP Trade Data'!$D$2:$P$6949,13,FALSE)),F62,VLOOKUP(CONCATENATE($A62,G$1),'CP Trade Data'!$D$2:$P$6949,13,FALSE))</f>
        <v>0</v>
      </c>
      <c r="H62" s="3">
        <f>IF(ISNA(VLOOKUP(CONCATENATE($A62,H$1),'CP Trade Data'!$D$2:$P$6949,13,FALSE)),G62,VLOOKUP(CONCATENATE($A62,H$1),'CP Trade Data'!$D$2:$P$6949,13,FALSE))</f>
        <v>0</v>
      </c>
      <c r="I62" s="3">
        <f>IF(ISNA(VLOOKUP(CONCATENATE($A62,I$1),'CP Trade Data'!$D$2:$P$6949,13,FALSE)),H62,VLOOKUP(CONCATENATE($A62,I$1),'CP Trade Data'!$D$2:$P$6949,13,FALSE))</f>
        <v>0</v>
      </c>
      <c r="J62" s="3">
        <f>IF(ISNA(VLOOKUP(CONCATENATE($A62,J$1),'CP Trade Data'!$D$2:$P$6949,13,FALSE)),I62,VLOOKUP(CONCATENATE($A62,J$1),'CP Trade Data'!$D$2:$P$6949,13,FALSE))</f>
        <v>0</v>
      </c>
      <c r="K62" s="3">
        <f>IF(ISNA(VLOOKUP(CONCATENATE($A62,K$1),'CP Trade Data'!$D$2:$P$6949,13,FALSE)),J62,VLOOKUP(CONCATENATE($A62,K$1),'CP Trade Data'!$D$2:$P$6949,13,FALSE))</f>
        <v>0</v>
      </c>
      <c r="L62" s="3">
        <f>IF(ISNA(VLOOKUP(CONCATENATE($A62,L$1),'CP Trade Data'!$D$2:$P$6949,13,FALSE)),K62,VLOOKUP(CONCATENATE($A62,L$1),'CP Trade Data'!$D$2:$P$6949,13,FALSE))</f>
        <v>0</v>
      </c>
      <c r="M62" s="3">
        <f>IF(ISNA(VLOOKUP(CONCATENATE($A62,M$1),'CP Trade Data'!$D$2:$P$6949,13,FALSE)),L62,VLOOKUP(CONCATENATE($A62,M$1),'CP Trade Data'!$D$2:$P$6949,13,FALSE))</f>
        <v>0</v>
      </c>
      <c r="N62" s="3">
        <f>IF(ISNA(VLOOKUP(CONCATENATE($A62,N$1),'CP Trade Data'!$D$2:$P$6949,13,FALSE)),M62,VLOOKUP(CONCATENATE($A62,N$1),'CP Trade Data'!$D$2:$P$6949,13,FALSE))</f>
        <v>0</v>
      </c>
      <c r="O62" s="3">
        <f>IF(ISNA(VLOOKUP(CONCATENATE($A62,O$1),'CP Trade Data'!$D$2:$P$6949,13,FALSE)),N62,VLOOKUP(CONCATENATE($A62,O$1),'CP Trade Data'!$D$2:$P$6949,13,FALSE))</f>
        <v>0</v>
      </c>
      <c r="P62" s="3">
        <f>IF(ISNA(VLOOKUP(CONCATENATE($A62,P$1),'CP Trade Data'!$D$2:$P$6949,13,FALSE)),O62,VLOOKUP(CONCATENATE($A62,P$1),'CP Trade Data'!$D$2:$P$6949,13,FALSE))</f>
        <v>0</v>
      </c>
      <c r="Q62" s="3">
        <f>IF(ISNA(VLOOKUP(CONCATENATE($A62,Q$1),'CP Trade Data'!$D$2:$P$6949,13,FALSE)),P62,VLOOKUP(CONCATENATE($A62,Q$1),'CP Trade Data'!$D$2:$P$6949,13,FALSE))</f>
        <v>0</v>
      </c>
      <c r="R62" s="3">
        <f>IF(ISNA(VLOOKUP(CONCATENATE($A62,R$1),'CP Trade Data'!$D$2:$P$6949,13,FALSE)),Q62,VLOOKUP(CONCATENATE($A62,R$1),'CP Trade Data'!$D$2:$P$6949,13,FALSE))</f>
        <v>0</v>
      </c>
      <c r="S62" s="3">
        <f>IF(ISNA(VLOOKUP(CONCATENATE($A62,S$1),'CP Trade Data'!$D$2:$P$6949,13,FALSE)),R62,VLOOKUP(CONCATENATE($A62,S$1),'CP Trade Data'!$D$2:$P$6949,13,FALSE))</f>
        <v>0</v>
      </c>
      <c r="T62" s="3">
        <f>IF(ISNA(VLOOKUP(CONCATENATE($A62,T$1),'CP Trade Data'!$D$2:$P$6949,13,FALSE)),S62,VLOOKUP(CONCATENATE($A62,T$1),'CP Trade Data'!$D$2:$P$6949,13,FALSE))</f>
        <v>0</v>
      </c>
      <c r="U62" s="3">
        <f>IF(ISNA(VLOOKUP(CONCATENATE($A62,U$1),'CP Trade Data'!$D$2:$P$6949,13,FALSE)),T62,VLOOKUP(CONCATENATE($A62,U$1),'CP Trade Data'!$D$2:$P$6949,13,FALSE))</f>
        <v>0</v>
      </c>
      <c r="V62" s="3">
        <f>IF(ISNA(VLOOKUP(CONCATENATE($A62,V$1),'CP Trade Data'!$D$2:$P$6949,13,FALSE)),U62,VLOOKUP(CONCATENATE($A62,V$1),'CP Trade Data'!$D$2:$P$6949,13,FALSE))</f>
        <v>0</v>
      </c>
      <c r="W62" s="3">
        <f>IF(ISNA(VLOOKUP(CONCATENATE($A62,W$1),'CP Trade Data'!$D$2:$P$6949,13,FALSE)),V62,VLOOKUP(CONCATENATE($A62,W$1),'CP Trade Data'!$D$2:$P$6949,13,FALSE))</f>
        <v>0</v>
      </c>
      <c r="X62" s="3">
        <f>IF(ISNA(VLOOKUP(CONCATENATE($A62,X$1),'CP Trade Data'!$D$2:$P$6949,13,FALSE)),W62,VLOOKUP(CONCATENATE($A62,X$1),'CP Trade Data'!$D$2:$P$6949,13,FALSE))</f>
        <v>0</v>
      </c>
      <c r="Y62" s="3">
        <f>IF(ISNA(VLOOKUP(CONCATENATE($A62,Y$1),'CP Trade Data'!$D$2:$P$6949,13,FALSE)),X62,VLOOKUP(CONCATENATE($A62,Y$1),'CP Trade Data'!$D$2:$P$6949,13,FALSE))</f>
        <v>0</v>
      </c>
      <c r="Z62" s="3">
        <f>IF(ISNA(VLOOKUP(CONCATENATE($A62,Z$1),'CP Trade Data'!$D$2:$P$6949,13,FALSE)),Y62,VLOOKUP(CONCATENATE($A62,Z$1),'CP Trade Data'!$D$2:$P$6949,13,FALSE))</f>
        <v>0</v>
      </c>
      <c r="AA62" s="3">
        <f>IF(ISNA(VLOOKUP(CONCATENATE($A62,AA$1),'CP Trade Data'!$D$2:$P$6949,13,FALSE)),Z62,VLOOKUP(CONCATENATE($A62,AA$1),'CP Trade Data'!$D$2:$P$6949,13,FALSE))</f>
        <v>0</v>
      </c>
      <c r="AB62" s="3">
        <f>IF(ISNA(VLOOKUP(CONCATENATE($A62,AB$1),'CP Trade Data'!$D$2:$P$6949,13,FALSE)),AA62,VLOOKUP(CONCATENATE($A62,AB$1),'CP Trade Data'!$D$2:$P$6949,13,FALSE))</f>
        <v>0</v>
      </c>
      <c r="AC62" s="3">
        <f>IF(ISNA(VLOOKUP(CONCATENATE($A62,AC$1),'CP Trade Data'!$D$2:$P$6949,13,FALSE)),AB62,VLOOKUP(CONCATENATE($A62,AC$1),'CP Trade Data'!$D$2:$P$6949,13,FALSE))</f>
        <v>0</v>
      </c>
      <c r="AD62" s="3">
        <f>IF(ISNA(VLOOKUP(CONCATENATE($A62,AD$1),'CP Trade Data'!$D$2:$P$6949,13,FALSE)),AC62,VLOOKUP(CONCATENATE($A62,AD$1),'CP Trade Data'!$D$2:$P$6949,13,FALSE))</f>
        <v>0</v>
      </c>
      <c r="AE62" s="3">
        <f>IF(ISNA(VLOOKUP(CONCATENATE($A62,AE$1),'CP Trade Data'!$D$2:$P$6949,13,FALSE)),AD62,VLOOKUP(CONCATENATE($A62,AE$1),'CP Trade Data'!$D$2:$P$6949,13,FALSE))</f>
        <v>0</v>
      </c>
      <c r="AF62" s="3">
        <f>IF(ISNA(VLOOKUP(CONCATENATE($A62,AF$1),'CP Trade Data'!$D$2:$P$6949,13,FALSE)),AE62,VLOOKUP(CONCATENATE($A62,AF$1),'CP Trade Data'!$D$2:$P$6949,13,FALSE))</f>
        <v>0</v>
      </c>
      <c r="AG62" s="3">
        <f>IF(ISNA(VLOOKUP(CONCATENATE($A62,AG$1),'CP Trade Data'!$D$2:$P$6949,13,FALSE)),AF62,VLOOKUP(CONCATENATE($A62,AG$1),'CP Trade Data'!$D$2:$P$6949,13,FALSE))</f>
        <v>0</v>
      </c>
      <c r="AH62" s="3">
        <f>IF(ISNA(VLOOKUP(CONCATENATE($A62,AH$1),'CP Trade Data'!$D$2:$P$6949,13,FALSE)),AG62,VLOOKUP(CONCATENATE($A62,AH$1),'CP Trade Data'!$D$2:$P$6949,13,FALSE))</f>
        <v>0</v>
      </c>
      <c r="AI62" s="3">
        <f>IF(ISNA(VLOOKUP(CONCATENATE($A62,AI$1),'CP Trade Data'!$D$2:$P$6949,13,FALSE)),AH62,VLOOKUP(CONCATENATE($A62,AI$1),'CP Trade Data'!$D$2:$P$6949,13,FALSE))</f>
        <v>0</v>
      </c>
      <c r="AJ62" s="3">
        <f>IF(ISNA(VLOOKUP(CONCATENATE($A62,AJ$1),'CP Trade Data'!$D$2:$P$6949,13,FALSE)),AI62,VLOOKUP(CONCATENATE($A62,AJ$1),'CP Trade Data'!$D$2:$P$6949,13,FALSE))</f>
        <v>0</v>
      </c>
      <c r="AK62" s="3">
        <f>IF(ISNA(VLOOKUP(CONCATENATE($A62,AK$1),'CP Trade Data'!$D$2:$P$6949,13,FALSE)),AJ62,VLOOKUP(CONCATENATE($A62,AK$1),'CP Trade Data'!$D$2:$P$6949,13,FALSE))</f>
        <v>0</v>
      </c>
      <c r="AL62" s="3">
        <f>IF(ISNA(VLOOKUP(CONCATENATE($A62,AL$1),'CP Trade Data'!$D$2:$P$6949,13,FALSE)),AK62,VLOOKUP(CONCATENATE($A62,AL$1),'CP Trade Data'!$D$2:$P$6949,13,FALSE))</f>
        <v>0</v>
      </c>
      <c r="AM62" s="3">
        <f>IF(ISNA(VLOOKUP(CONCATENATE($A62,AM$1),'CP Trade Data'!$D$2:$P$6949,13,FALSE)),AL62,VLOOKUP(CONCATENATE($A62,AM$1),'CP Trade Data'!$D$2:$P$6949,13,FALSE))</f>
        <v>0</v>
      </c>
      <c r="AN62" s="3">
        <f>IF(ISNA(VLOOKUP(CONCATENATE($A62,AN$1),'CP Trade Data'!$D$2:$P$6949,13,FALSE)),AM62,VLOOKUP(CONCATENATE($A62,AN$1),'CP Trade Data'!$D$2:$P$6949,13,FALSE))</f>
        <v>0</v>
      </c>
      <c r="AO62" s="3">
        <f>IF(ISNA(VLOOKUP(CONCATENATE($A62,AO$1),'CP Trade Data'!$D$2:$P$6949,13,FALSE)),AN62,VLOOKUP(CONCATENATE($A62,AO$1),'CP Trade Data'!$D$2:$P$6949,13,FALSE))</f>
        <v>0</v>
      </c>
      <c r="AP62" s="3">
        <f>IF(ISNA(VLOOKUP(CONCATENATE($A62,AP$1),'CP Trade Data'!$D$2:$P$6949,13,FALSE)),AO62,VLOOKUP(CONCATENATE($A62,AP$1),'CP Trade Data'!$D$2:$P$6949,13,FALSE))</f>
        <v>0</v>
      </c>
      <c r="AQ62" s="3">
        <f>IF(ISNA(VLOOKUP(CONCATENATE($A62,AQ$1),'CP Trade Data'!$D$2:$P$6949,13,FALSE)),AP62,VLOOKUP(CONCATENATE($A62,AQ$1),'CP Trade Data'!$D$2:$P$6949,13,FALSE))</f>
        <v>0</v>
      </c>
      <c r="AR62" s="3">
        <f>IF(ISNA(VLOOKUP(CONCATENATE($A62,AR$1),'CP Trade Data'!$D$2:$P$6949,13,FALSE)),AQ62,VLOOKUP(CONCATENATE($A62,AR$1),'CP Trade Data'!$D$2:$P$6949,13,FALSE))</f>
        <v>0</v>
      </c>
      <c r="AS62" s="3">
        <f>IF(ISNA(VLOOKUP(CONCATENATE($A62,AS$1),'CP Trade Data'!$D$2:$P$6949,13,FALSE)),AR62,VLOOKUP(CONCATENATE($A62,AS$1),'CP Trade Data'!$D$2:$P$6949,13,FALSE))</f>
        <v>0</v>
      </c>
      <c r="AT62" s="3">
        <f>IF(ISNA(VLOOKUP(CONCATENATE($A62,AT$1),'CP Trade Data'!$D$2:$P$6949,13,FALSE)),AS62,VLOOKUP(CONCATENATE($A62,AT$1),'CP Trade Data'!$D$2:$P$6949,13,FALSE))</f>
        <v>0</v>
      </c>
      <c r="AU62" s="3">
        <f>IF(ISNA(VLOOKUP(CONCATENATE($A62,AU$1),'CP Trade Data'!$D$2:$P$6949,13,FALSE)),AT62,VLOOKUP(CONCATENATE($A62,AU$1),'CP Trade Data'!$D$2:$P$6949,13,FALSE))</f>
        <v>0</v>
      </c>
      <c r="AV62" s="3">
        <f>IF(ISNA(VLOOKUP(CONCATENATE($A62,AV$1),'CP Trade Data'!$D$2:$P$6949,13,FALSE)),AU62,VLOOKUP(CONCATENATE($A62,AV$1),'CP Trade Data'!$D$2:$P$6949,13,FALSE))</f>
        <v>0</v>
      </c>
      <c r="AW62" s="3">
        <f>IF(ISNA(VLOOKUP(CONCATENATE($A62,AW$1),'CP Trade Data'!$D$2:$P$6949,13,FALSE)),AV62,VLOOKUP(CONCATENATE($A62,AW$1),'CP Trade Data'!$D$2:$P$6949,13,FALSE))</f>
        <v>0</v>
      </c>
      <c r="AX62" s="3">
        <f>IF(ISNA(VLOOKUP(CONCATENATE($A62,AX$1),'CP Trade Data'!$D$2:$P$6949,13,FALSE)),AW62,VLOOKUP(CONCATENATE($A62,AX$1),'CP Trade Data'!$D$2:$P$6949,13,FALSE))</f>
        <v>0</v>
      </c>
      <c r="AY62" s="3">
        <f>IF(ISNA(VLOOKUP(CONCATENATE($A62,AY$1),'CP Trade Data'!$D$2:$P$6949,13,FALSE)),AX62,VLOOKUP(CONCATENATE($A62,AY$1),'CP Trade Data'!$D$2:$P$6949,13,FALSE))</f>
        <v>0</v>
      </c>
      <c r="AZ62" s="3">
        <f>IF(ISNA(VLOOKUP(CONCATENATE($A62,AZ$1),'CP Trade Data'!$D$2:$P$6949,13,FALSE)),AY62,VLOOKUP(CONCATENATE($A62,AZ$1),'CP Trade Data'!$D$2:$P$6949,13,FALSE))</f>
        <v>0</v>
      </c>
      <c r="BA62" s="3">
        <f>IF(ISNA(VLOOKUP(CONCATENATE($A62,BA$1),'CP Trade Data'!$D$2:$P$6949,13,FALSE)),AZ62,VLOOKUP(CONCATENATE($A62,BA$1),'CP Trade Data'!$D$2:$P$6949,13,FALSE))</f>
        <v>0</v>
      </c>
      <c r="BB62" s="3">
        <f>IF(ISNA(VLOOKUP(CONCATENATE($A62,BB$1),'CP Trade Data'!$D$2:$P$6949,13,FALSE)),BA62,VLOOKUP(CONCATENATE($A62,BB$1),'CP Trade Data'!$D$2:$P$6949,13,FALSE))</f>
        <v>0</v>
      </c>
      <c r="BC62" s="3">
        <f>IF(ISNA(VLOOKUP(CONCATENATE($A62,BC$1),'CP Trade Data'!$D$2:$P$6949,13,FALSE)),BB62,VLOOKUP(CONCATENATE($A62,BC$1),'CP Trade Data'!$D$2:$P$6949,13,FALSE))</f>
        <v>0</v>
      </c>
      <c r="BD62" s="3">
        <f>IF(ISNA(VLOOKUP(CONCATENATE($A62,BD$1),'CP Trade Data'!$D$2:$P$6949,13,FALSE)),BC62,VLOOKUP(CONCATENATE($A62,BD$1),'CP Trade Data'!$D$2:$P$6949,13,FALSE))</f>
        <v>0</v>
      </c>
      <c r="BE62" s="3">
        <f>IF(ISNA(VLOOKUP(CONCATENATE($A62,BE$1),'CP Trade Data'!$D$2:$P$6949,13,FALSE)),BD62,VLOOKUP(CONCATENATE($A62,BE$1),'CP Trade Data'!$D$2:$P$6949,13,FALSE))</f>
        <v>0</v>
      </c>
      <c r="BF62" s="3">
        <f>IF(ISNA(VLOOKUP(CONCATENATE($A62,BF$1),'CP Trade Data'!$D$2:$P$6949,13,FALSE)),BE62,VLOOKUP(CONCATENATE($A62,BF$1),'CP Trade Data'!$D$2:$P$6949,13,FALSE))</f>
        <v>0</v>
      </c>
      <c r="BG62" s="3">
        <f>IF(ISNA(VLOOKUP(CONCATENATE($A62,BG$1),'CP Trade Data'!$D$2:$P$6949,13,FALSE)),BF62,VLOOKUP(CONCATENATE($A62,BG$1),'CP Trade Data'!$D$2:$P$6949,13,FALSE))</f>
        <v>0</v>
      </c>
      <c r="BH62" s="3">
        <f>IF(ISNA(VLOOKUP(CONCATENATE($A62,BH$1),'CP Trade Data'!$D$2:$P$6949,13,FALSE)),BG62,VLOOKUP(CONCATENATE($A62,BH$1),'CP Trade Data'!$D$2:$P$6949,13,FALSE))</f>
        <v>0</v>
      </c>
      <c r="BI62" s="3">
        <f>IF(ISNA(VLOOKUP(CONCATENATE($A62,BI$1),'CP Trade Data'!$D$2:$P$6949,13,FALSE)),BH62,VLOOKUP(CONCATENATE($A62,BI$1),'CP Trade Data'!$D$2:$P$6949,13,FALSE))</f>
        <v>0</v>
      </c>
      <c r="BJ62" s="3">
        <f>IF(ISNA(VLOOKUP(CONCATENATE($A62,BJ$1),'CP Trade Data'!$D$2:$P$6949,13,FALSE)),BI62,VLOOKUP(CONCATENATE($A62,BJ$1),'CP Trade Data'!$D$2:$P$6949,13,FALSE))</f>
        <v>0</v>
      </c>
      <c r="BK62" s="3">
        <f>IF(ISNA(VLOOKUP(CONCATENATE($A62,BK$1),'CP Trade Data'!$D$2:$P$6949,13,FALSE)),BJ62,VLOOKUP(CONCATENATE($A62,BK$1),'CP Trade Data'!$D$2:$P$6949,13,FALSE))</f>
        <v>0</v>
      </c>
    </row>
    <row r="63" spans="1:63" x14ac:dyDescent="0.25">
      <c r="A63">
        <v>5707</v>
      </c>
      <c r="B63" t="s">
        <v>63</v>
      </c>
      <c r="C63" s="3">
        <f>IF(ISNA(VLOOKUP(CONCATENATE($A63,C$1),'CP Trade Data'!$D$2:$P$6949,13,FALSE)),0,VLOOKUP(CONCATENATE($A63,C$1),'CP Trade Data'!$D$2:$P$6949,13,FALSE))</f>
        <v>0</v>
      </c>
      <c r="D63" s="3">
        <f>IF(ISNA(VLOOKUP(CONCATENATE($A63,D$1),'CP Trade Data'!$D$2:$P$6949,13,FALSE)),C63,VLOOKUP(CONCATENATE($A63,D$1),'CP Trade Data'!$D$2:$P$6949,13,FALSE))</f>
        <v>1424784</v>
      </c>
      <c r="E63" s="3">
        <f>IF(ISNA(VLOOKUP(CONCATENATE($A63,E$1),'CP Trade Data'!$D$2:$P$6949,13,FALSE)),D63,VLOOKUP(CONCATENATE($A63,E$1),'CP Trade Data'!$D$2:$P$6949,13,FALSE))</f>
        <v>358197</v>
      </c>
      <c r="F63" s="3">
        <f>IF(ISNA(VLOOKUP(CONCATENATE($A63,F$1),'CP Trade Data'!$D$2:$P$6949,13,FALSE)),E63,VLOOKUP(CONCATENATE($A63,F$1),'CP Trade Data'!$D$2:$P$6949,13,FALSE))</f>
        <v>0</v>
      </c>
      <c r="G63" s="3">
        <f>IF(ISNA(VLOOKUP(CONCATENATE($A63,G$1),'CP Trade Data'!$D$2:$P$6949,13,FALSE)),F63,VLOOKUP(CONCATENATE($A63,G$1),'CP Trade Data'!$D$2:$P$6949,13,FALSE))</f>
        <v>564477</v>
      </c>
      <c r="H63" s="3">
        <f>IF(ISNA(VLOOKUP(CONCATENATE($A63,H$1),'CP Trade Data'!$D$2:$P$6949,13,FALSE)),G63,VLOOKUP(CONCATENATE($A63,H$1),'CP Trade Data'!$D$2:$P$6949,13,FALSE))</f>
        <v>564477</v>
      </c>
      <c r="I63" s="3">
        <f>IF(ISNA(VLOOKUP(CONCATENATE($A63,I$1),'CP Trade Data'!$D$2:$P$6949,13,FALSE)),H63,VLOOKUP(CONCATENATE($A63,I$1),'CP Trade Data'!$D$2:$P$6949,13,FALSE))</f>
        <v>564477</v>
      </c>
      <c r="J63" s="3">
        <f>IF(ISNA(VLOOKUP(CONCATENATE($A63,J$1),'CP Trade Data'!$D$2:$P$6949,13,FALSE)),I63,VLOOKUP(CONCATENATE($A63,J$1),'CP Trade Data'!$D$2:$P$6949,13,FALSE))</f>
        <v>564477</v>
      </c>
      <c r="K63" s="3">
        <f>IF(ISNA(VLOOKUP(CONCATENATE($A63,K$1),'CP Trade Data'!$D$2:$P$6949,13,FALSE)),J63,VLOOKUP(CONCATENATE($A63,K$1),'CP Trade Data'!$D$2:$P$6949,13,FALSE))</f>
        <v>1618404</v>
      </c>
      <c r="L63" s="3">
        <f>IF(ISNA(VLOOKUP(CONCATENATE($A63,L$1),'CP Trade Data'!$D$2:$P$6949,13,FALSE)),K63,VLOOKUP(CONCATENATE($A63,L$1),'CP Trade Data'!$D$2:$P$6949,13,FALSE))</f>
        <v>2245921</v>
      </c>
      <c r="M63" s="3">
        <f>IF(ISNA(VLOOKUP(CONCATENATE($A63,M$1),'CP Trade Data'!$D$2:$P$6949,13,FALSE)),L63,VLOOKUP(CONCATENATE($A63,M$1),'CP Trade Data'!$D$2:$P$6949,13,FALSE))</f>
        <v>3262923</v>
      </c>
      <c r="N63" s="3">
        <f>IF(ISNA(VLOOKUP(CONCATENATE($A63,N$1),'CP Trade Data'!$D$2:$P$6949,13,FALSE)),M63,VLOOKUP(CONCATENATE($A63,N$1),'CP Trade Data'!$D$2:$P$6949,13,FALSE))</f>
        <v>4215261</v>
      </c>
      <c r="O63" s="3">
        <f>IF(ISNA(VLOOKUP(CONCATENATE($A63,O$1),'CP Trade Data'!$D$2:$P$6949,13,FALSE)),N63,VLOOKUP(CONCATENATE($A63,O$1),'CP Trade Data'!$D$2:$P$6949,13,FALSE))</f>
        <v>4215261</v>
      </c>
      <c r="P63" s="3">
        <f>IF(ISNA(VLOOKUP(CONCATENATE($A63,P$1),'CP Trade Data'!$D$2:$P$6949,13,FALSE)),O63,VLOOKUP(CONCATENATE($A63,P$1),'CP Trade Data'!$D$2:$P$6949,13,FALSE))</f>
        <v>4215261</v>
      </c>
      <c r="Q63" s="3">
        <f>IF(ISNA(VLOOKUP(CONCATENATE($A63,Q$1),'CP Trade Data'!$D$2:$P$6949,13,FALSE)),P63,VLOOKUP(CONCATENATE($A63,Q$1),'CP Trade Data'!$D$2:$P$6949,13,FALSE))</f>
        <v>6100575</v>
      </c>
      <c r="R63" s="3">
        <f>IF(ISNA(VLOOKUP(CONCATENATE($A63,R$1),'CP Trade Data'!$D$2:$P$6949,13,FALSE)),Q63,VLOOKUP(CONCATENATE($A63,R$1),'CP Trade Data'!$D$2:$P$6949,13,FALSE))</f>
        <v>6644549</v>
      </c>
      <c r="S63" s="3">
        <f>IF(ISNA(VLOOKUP(CONCATENATE($A63,S$1),'CP Trade Data'!$D$2:$P$6949,13,FALSE)),R63,VLOOKUP(CONCATENATE($A63,S$1),'CP Trade Data'!$D$2:$P$6949,13,FALSE))</f>
        <v>7022007</v>
      </c>
      <c r="T63" s="3">
        <f>IF(ISNA(VLOOKUP(CONCATENATE($A63,T$1),'CP Trade Data'!$D$2:$P$6949,13,FALSE)),S63,VLOOKUP(CONCATENATE($A63,T$1),'CP Trade Data'!$D$2:$P$6949,13,FALSE))</f>
        <v>8160025</v>
      </c>
      <c r="U63" s="3">
        <f>IF(ISNA(VLOOKUP(CONCATENATE($A63,U$1),'CP Trade Data'!$D$2:$P$6949,13,FALSE)),T63,VLOOKUP(CONCATENATE($A63,U$1),'CP Trade Data'!$D$2:$P$6949,13,FALSE))</f>
        <v>9282342</v>
      </c>
      <c r="V63" s="3">
        <f>IF(ISNA(VLOOKUP(CONCATENATE($A63,V$1),'CP Trade Data'!$D$2:$P$6949,13,FALSE)),U63,VLOOKUP(CONCATENATE($A63,V$1),'CP Trade Data'!$D$2:$P$6949,13,FALSE))</f>
        <v>9282342</v>
      </c>
      <c r="W63" s="3">
        <f>IF(ISNA(VLOOKUP(CONCATENATE($A63,W$1),'CP Trade Data'!$D$2:$P$6949,13,FALSE)),V63,VLOOKUP(CONCATENATE($A63,W$1),'CP Trade Data'!$D$2:$P$6949,13,FALSE))</f>
        <v>9282342</v>
      </c>
      <c r="X63" s="3">
        <f>IF(ISNA(VLOOKUP(CONCATENATE($A63,X$1),'CP Trade Data'!$D$2:$P$6949,13,FALSE)),W63,VLOOKUP(CONCATENATE($A63,X$1),'CP Trade Data'!$D$2:$P$6949,13,FALSE))</f>
        <v>9874750</v>
      </c>
      <c r="Y63" s="3">
        <f>IF(ISNA(VLOOKUP(CONCATENATE($A63,Y$1),'CP Trade Data'!$D$2:$P$6949,13,FALSE)),X63,VLOOKUP(CONCATENATE($A63,Y$1),'CP Trade Data'!$D$2:$P$6949,13,FALSE))</f>
        <v>9655841</v>
      </c>
      <c r="Z63" s="3">
        <f>IF(ISNA(VLOOKUP(CONCATENATE($A63,Z$1),'CP Trade Data'!$D$2:$P$6949,13,FALSE)),Y63,VLOOKUP(CONCATENATE($A63,Z$1),'CP Trade Data'!$D$2:$P$6949,13,FALSE))</f>
        <v>9616199</v>
      </c>
      <c r="AA63" s="3">
        <f>IF(ISNA(VLOOKUP(CONCATENATE($A63,AA$1),'CP Trade Data'!$D$2:$P$6949,13,FALSE)),Z63,VLOOKUP(CONCATENATE($A63,AA$1),'CP Trade Data'!$D$2:$P$6949,13,FALSE))</f>
        <v>10467271</v>
      </c>
      <c r="AB63" s="3">
        <f>IF(ISNA(VLOOKUP(CONCATENATE($A63,AB$1),'CP Trade Data'!$D$2:$P$6949,13,FALSE)),AA63,VLOOKUP(CONCATENATE($A63,AB$1),'CP Trade Data'!$D$2:$P$6949,13,FALSE))</f>
        <v>11396488</v>
      </c>
      <c r="AC63" s="3">
        <f>IF(ISNA(VLOOKUP(CONCATENATE($A63,AC$1),'CP Trade Data'!$D$2:$P$6949,13,FALSE)),AB63,VLOOKUP(CONCATENATE($A63,AC$1),'CP Trade Data'!$D$2:$P$6949,13,FALSE))</f>
        <v>11396488</v>
      </c>
      <c r="AD63" s="3">
        <f>IF(ISNA(VLOOKUP(CONCATENATE($A63,AD$1),'CP Trade Data'!$D$2:$P$6949,13,FALSE)),AC63,VLOOKUP(CONCATENATE($A63,AD$1),'CP Trade Data'!$D$2:$P$6949,13,FALSE))</f>
        <v>11396488</v>
      </c>
      <c r="AE63" s="3">
        <f>IF(ISNA(VLOOKUP(CONCATENATE($A63,AE$1),'CP Trade Data'!$D$2:$P$6949,13,FALSE)),AD63,VLOOKUP(CONCATENATE($A63,AE$1),'CP Trade Data'!$D$2:$P$6949,13,FALSE))</f>
        <v>12006817</v>
      </c>
      <c r="AF63" s="3">
        <f>IF(ISNA(VLOOKUP(CONCATENATE($A63,AF$1),'CP Trade Data'!$D$2:$P$6949,13,FALSE)),AE63,VLOOKUP(CONCATENATE($A63,AF$1),'CP Trade Data'!$D$2:$P$6949,13,FALSE))</f>
        <v>12269470</v>
      </c>
      <c r="AG63" s="3">
        <f>IF(ISNA(VLOOKUP(CONCATENATE($A63,AG$1),'CP Trade Data'!$D$2:$P$6949,13,FALSE)),AF63,VLOOKUP(CONCATENATE($A63,AG$1),'CP Trade Data'!$D$2:$P$6949,13,FALSE))</f>
        <v>12849657</v>
      </c>
      <c r="AH63" s="3">
        <f>IF(ISNA(VLOOKUP(CONCATENATE($A63,AH$1),'CP Trade Data'!$D$2:$P$6949,13,FALSE)),AG63,VLOOKUP(CONCATENATE($A63,AH$1),'CP Trade Data'!$D$2:$P$6949,13,FALSE))</f>
        <v>13313129</v>
      </c>
      <c r="AI63" s="3">
        <f>IF(ISNA(VLOOKUP(CONCATENATE($A63,AI$1),'CP Trade Data'!$D$2:$P$6949,13,FALSE)),AH63,VLOOKUP(CONCATENATE($A63,AI$1),'CP Trade Data'!$D$2:$P$6949,13,FALSE))</f>
        <v>13822159</v>
      </c>
      <c r="AJ63" s="3">
        <f>IF(ISNA(VLOOKUP(CONCATENATE($A63,AJ$1),'CP Trade Data'!$D$2:$P$6949,13,FALSE)),AI63,VLOOKUP(CONCATENATE($A63,AJ$1),'CP Trade Data'!$D$2:$P$6949,13,FALSE))</f>
        <v>13822159</v>
      </c>
      <c r="AK63" s="3">
        <f>IF(ISNA(VLOOKUP(CONCATENATE($A63,AK$1),'CP Trade Data'!$D$2:$P$6949,13,FALSE)),AJ63,VLOOKUP(CONCATENATE($A63,AK$1),'CP Trade Data'!$D$2:$P$6949,13,FALSE))</f>
        <v>13822159</v>
      </c>
      <c r="AL63" s="3">
        <f>IF(ISNA(VLOOKUP(CONCATENATE($A63,AL$1),'CP Trade Data'!$D$2:$P$6949,13,FALSE)),AK63,VLOOKUP(CONCATENATE($A63,AL$1),'CP Trade Data'!$D$2:$P$6949,13,FALSE))</f>
        <v>13934239</v>
      </c>
      <c r="AM63" s="3">
        <f>IF(ISNA(VLOOKUP(CONCATENATE($A63,AM$1),'CP Trade Data'!$D$2:$P$6949,13,FALSE)),AL63,VLOOKUP(CONCATENATE($A63,AM$1),'CP Trade Data'!$D$2:$P$6949,13,FALSE))</f>
        <v>13910133</v>
      </c>
      <c r="AN63" s="3">
        <f>IF(ISNA(VLOOKUP(CONCATENATE($A63,AN$1),'CP Trade Data'!$D$2:$P$6949,13,FALSE)),AM63,VLOOKUP(CONCATENATE($A63,AN$1),'CP Trade Data'!$D$2:$P$6949,13,FALSE))</f>
        <v>14500988</v>
      </c>
      <c r="AO63" s="3">
        <f>IF(ISNA(VLOOKUP(CONCATENATE($A63,AO$1),'CP Trade Data'!$D$2:$P$6949,13,FALSE)),AN63,VLOOKUP(CONCATENATE($A63,AO$1),'CP Trade Data'!$D$2:$P$6949,13,FALSE))</f>
        <v>15020602</v>
      </c>
      <c r="AP63" s="3">
        <f>IF(ISNA(VLOOKUP(CONCATENATE($A63,AP$1),'CP Trade Data'!$D$2:$P$6949,13,FALSE)),AO63,VLOOKUP(CONCATENATE($A63,AP$1),'CP Trade Data'!$D$2:$P$6949,13,FALSE))</f>
        <v>14878274</v>
      </c>
      <c r="AQ63" s="3">
        <f>IF(ISNA(VLOOKUP(CONCATENATE($A63,AQ$1),'CP Trade Data'!$D$2:$P$6949,13,FALSE)),AP63,VLOOKUP(CONCATENATE($A63,AQ$1),'CP Trade Data'!$D$2:$P$6949,13,FALSE))</f>
        <v>14878274</v>
      </c>
      <c r="AR63" s="3">
        <f>IF(ISNA(VLOOKUP(CONCATENATE($A63,AR$1),'CP Trade Data'!$D$2:$P$6949,13,FALSE)),AQ63,VLOOKUP(CONCATENATE($A63,AR$1),'CP Trade Data'!$D$2:$P$6949,13,FALSE))</f>
        <v>14878274</v>
      </c>
      <c r="AS63" s="3">
        <f>IF(ISNA(VLOOKUP(CONCATENATE($A63,AS$1),'CP Trade Data'!$D$2:$P$6949,13,FALSE)),AR63,VLOOKUP(CONCATENATE($A63,AS$1),'CP Trade Data'!$D$2:$P$6949,13,FALSE))</f>
        <v>14388525</v>
      </c>
      <c r="AT63" s="3">
        <f>IF(ISNA(VLOOKUP(CONCATENATE($A63,AT$1),'CP Trade Data'!$D$2:$P$6949,13,FALSE)),AS63,VLOOKUP(CONCATENATE($A63,AT$1),'CP Trade Data'!$D$2:$P$6949,13,FALSE))</f>
        <v>14294968</v>
      </c>
      <c r="AU63" s="3">
        <f>IF(ISNA(VLOOKUP(CONCATENATE($A63,AU$1),'CP Trade Data'!$D$2:$P$6949,13,FALSE)),AT63,VLOOKUP(CONCATENATE($A63,AU$1),'CP Trade Data'!$D$2:$P$6949,13,FALSE))</f>
        <v>14402360</v>
      </c>
      <c r="AV63" s="3">
        <f>IF(ISNA(VLOOKUP(CONCATENATE($A63,AV$1),'CP Trade Data'!$D$2:$P$6949,13,FALSE)),AU63,VLOOKUP(CONCATENATE($A63,AV$1),'CP Trade Data'!$D$2:$P$6949,13,FALSE))</f>
        <v>14994956</v>
      </c>
      <c r="AW63" s="3">
        <f>IF(ISNA(VLOOKUP(CONCATENATE($A63,AW$1),'CP Trade Data'!$D$2:$P$6949,13,FALSE)),AV63,VLOOKUP(CONCATENATE($A63,AW$1),'CP Trade Data'!$D$2:$P$6949,13,FALSE))</f>
        <v>14956428</v>
      </c>
      <c r="AX63" s="3">
        <f>IF(ISNA(VLOOKUP(CONCATENATE($A63,AX$1),'CP Trade Data'!$D$2:$P$6949,13,FALSE)),AW63,VLOOKUP(CONCATENATE($A63,AX$1),'CP Trade Data'!$D$2:$P$6949,13,FALSE))</f>
        <v>14956428</v>
      </c>
      <c r="AY63" s="3">
        <f>IF(ISNA(VLOOKUP(CONCATENATE($A63,AY$1),'CP Trade Data'!$D$2:$P$6949,13,FALSE)),AX63,VLOOKUP(CONCATENATE($A63,AY$1),'CP Trade Data'!$D$2:$P$6949,13,FALSE))</f>
        <v>14956428</v>
      </c>
      <c r="AZ63" s="3">
        <f>IF(ISNA(VLOOKUP(CONCATENATE($A63,AZ$1),'CP Trade Data'!$D$2:$P$6949,13,FALSE)),AY63,VLOOKUP(CONCATENATE($A63,AZ$1),'CP Trade Data'!$D$2:$P$6949,13,FALSE))</f>
        <v>15230679</v>
      </c>
      <c r="BA63" s="3">
        <f>IF(ISNA(VLOOKUP(CONCATENATE($A63,BA$1),'CP Trade Data'!$D$2:$P$6949,13,FALSE)),AZ63,VLOOKUP(CONCATENATE($A63,BA$1),'CP Trade Data'!$D$2:$P$6949,13,FALSE))</f>
        <v>15509230</v>
      </c>
      <c r="BB63" s="3">
        <f>IF(ISNA(VLOOKUP(CONCATENATE($A63,BB$1),'CP Trade Data'!$D$2:$P$6949,13,FALSE)),BA63,VLOOKUP(CONCATENATE($A63,BB$1),'CP Trade Data'!$D$2:$P$6949,13,FALSE))</f>
        <v>15461741</v>
      </c>
      <c r="BC63" s="3">
        <f>IF(ISNA(VLOOKUP(CONCATENATE($A63,BC$1),'CP Trade Data'!$D$2:$P$6949,13,FALSE)),BB63,VLOOKUP(CONCATENATE($A63,BC$1),'CP Trade Data'!$D$2:$P$6949,13,FALSE))</f>
        <v>15612556</v>
      </c>
      <c r="BD63" s="3">
        <f>IF(ISNA(VLOOKUP(CONCATENATE($A63,BD$1),'CP Trade Data'!$D$2:$P$6949,13,FALSE)),BC63,VLOOKUP(CONCATENATE($A63,BD$1),'CP Trade Data'!$D$2:$P$6949,13,FALSE))</f>
        <v>15750548</v>
      </c>
      <c r="BE63" s="3">
        <f>IF(ISNA(VLOOKUP(CONCATENATE($A63,BE$1),'CP Trade Data'!$D$2:$P$6949,13,FALSE)),BD63,VLOOKUP(CONCATENATE($A63,BE$1),'CP Trade Data'!$D$2:$P$6949,13,FALSE))</f>
        <v>15750548</v>
      </c>
      <c r="BF63" s="3">
        <f>IF(ISNA(VLOOKUP(CONCATENATE($A63,BF$1),'CP Trade Data'!$D$2:$P$6949,13,FALSE)),BE63,VLOOKUP(CONCATENATE($A63,BF$1),'CP Trade Data'!$D$2:$P$6949,13,FALSE))</f>
        <v>15750548</v>
      </c>
      <c r="BG63" s="3">
        <f>IF(ISNA(VLOOKUP(CONCATENATE($A63,BG$1),'CP Trade Data'!$D$2:$P$6949,13,FALSE)),BF63,VLOOKUP(CONCATENATE($A63,BG$1),'CP Trade Data'!$D$2:$P$6949,13,FALSE))</f>
        <v>15858663</v>
      </c>
      <c r="BH63" s="3">
        <f>IF(ISNA(VLOOKUP(CONCATENATE($A63,BH$1),'CP Trade Data'!$D$2:$P$6949,13,FALSE)),BG63,VLOOKUP(CONCATENATE($A63,BH$1),'CP Trade Data'!$D$2:$P$6949,13,FALSE))</f>
        <v>15607086</v>
      </c>
      <c r="BI63" s="3">
        <f>IF(ISNA(VLOOKUP(CONCATENATE($A63,BI$1),'CP Trade Data'!$D$2:$P$6949,13,FALSE)),BH63,VLOOKUP(CONCATENATE($A63,BI$1),'CP Trade Data'!$D$2:$P$6949,13,FALSE))</f>
        <v>15728025</v>
      </c>
      <c r="BJ63" s="3">
        <f>IF(ISNA(VLOOKUP(CONCATENATE($A63,BJ$1),'CP Trade Data'!$D$2:$P$6949,13,FALSE)),BI63,VLOOKUP(CONCATENATE($A63,BJ$1),'CP Trade Data'!$D$2:$P$6949,13,FALSE))</f>
        <v>15912133</v>
      </c>
      <c r="BK63" s="3">
        <f>IF(ISNA(VLOOKUP(CONCATENATE($A63,BK$1),'CP Trade Data'!$D$2:$P$6949,13,FALSE)),BJ63,VLOOKUP(CONCATENATE($A63,BK$1),'CP Trade Data'!$D$2:$P$6949,13,FALSE))</f>
        <v>6222318</v>
      </c>
    </row>
    <row r="64" spans="1:63" x14ac:dyDescent="0.25">
      <c r="A64">
        <v>5484</v>
      </c>
      <c r="B64" t="s">
        <v>64</v>
      </c>
      <c r="C64" s="3">
        <f>IF(ISNA(VLOOKUP(CONCATENATE($A64,C$1),'CP Trade Data'!$D$2:$P$6949,13,FALSE)),0,VLOOKUP(CONCATENATE($A64,C$1),'CP Trade Data'!$D$2:$P$6949,13,FALSE))</f>
        <v>0</v>
      </c>
      <c r="D64" s="3">
        <f>IF(ISNA(VLOOKUP(CONCATENATE($A64,D$1),'CP Trade Data'!$D$2:$P$6949,13,FALSE)),C64,VLOOKUP(CONCATENATE($A64,D$1),'CP Trade Data'!$D$2:$P$6949,13,FALSE))</f>
        <v>0</v>
      </c>
      <c r="E64" s="3">
        <f>IF(ISNA(VLOOKUP(CONCATENATE($A64,E$1),'CP Trade Data'!$D$2:$P$6949,13,FALSE)),D64,VLOOKUP(CONCATENATE($A64,E$1),'CP Trade Data'!$D$2:$P$6949,13,FALSE))</f>
        <v>0</v>
      </c>
      <c r="F64" s="3">
        <f>IF(ISNA(VLOOKUP(CONCATENATE($A64,F$1),'CP Trade Data'!$D$2:$P$6949,13,FALSE)),E64,VLOOKUP(CONCATENATE($A64,F$1),'CP Trade Data'!$D$2:$P$6949,13,FALSE))</f>
        <v>0</v>
      </c>
      <c r="G64" s="3">
        <f>IF(ISNA(VLOOKUP(CONCATENATE($A64,G$1),'CP Trade Data'!$D$2:$P$6949,13,FALSE)),F64,VLOOKUP(CONCATENATE($A64,G$1),'CP Trade Data'!$D$2:$P$6949,13,FALSE))</f>
        <v>0</v>
      </c>
      <c r="H64" s="3">
        <f>IF(ISNA(VLOOKUP(CONCATENATE($A64,H$1),'CP Trade Data'!$D$2:$P$6949,13,FALSE)),G64,VLOOKUP(CONCATENATE($A64,H$1),'CP Trade Data'!$D$2:$P$6949,13,FALSE))</f>
        <v>0</v>
      </c>
      <c r="I64" s="3">
        <f>IF(ISNA(VLOOKUP(CONCATENATE($A64,I$1),'CP Trade Data'!$D$2:$P$6949,13,FALSE)),H64,VLOOKUP(CONCATENATE($A64,I$1),'CP Trade Data'!$D$2:$P$6949,13,FALSE))</f>
        <v>0</v>
      </c>
      <c r="J64" s="3">
        <f>IF(ISNA(VLOOKUP(CONCATENATE($A64,J$1),'CP Trade Data'!$D$2:$P$6949,13,FALSE)),I64,VLOOKUP(CONCATENATE($A64,J$1),'CP Trade Data'!$D$2:$P$6949,13,FALSE))</f>
        <v>0</v>
      </c>
      <c r="K64" s="3">
        <f>IF(ISNA(VLOOKUP(CONCATENATE($A64,K$1),'CP Trade Data'!$D$2:$P$6949,13,FALSE)),J64,VLOOKUP(CONCATENATE($A64,K$1),'CP Trade Data'!$D$2:$P$6949,13,FALSE))</f>
        <v>0</v>
      </c>
      <c r="L64" s="3">
        <f>IF(ISNA(VLOOKUP(CONCATENATE($A64,L$1),'CP Trade Data'!$D$2:$P$6949,13,FALSE)),K64,VLOOKUP(CONCATENATE($A64,L$1),'CP Trade Data'!$D$2:$P$6949,13,FALSE))</f>
        <v>0</v>
      </c>
      <c r="M64" s="3">
        <f>IF(ISNA(VLOOKUP(CONCATENATE($A64,M$1),'CP Trade Data'!$D$2:$P$6949,13,FALSE)),L64,VLOOKUP(CONCATENATE($A64,M$1),'CP Trade Data'!$D$2:$P$6949,13,FALSE))</f>
        <v>0</v>
      </c>
      <c r="N64" s="3">
        <f>IF(ISNA(VLOOKUP(CONCATENATE($A64,N$1),'CP Trade Data'!$D$2:$P$6949,13,FALSE)),M64,VLOOKUP(CONCATENATE($A64,N$1),'CP Trade Data'!$D$2:$P$6949,13,FALSE))</f>
        <v>0</v>
      </c>
      <c r="O64" s="3">
        <f>IF(ISNA(VLOOKUP(CONCATENATE($A64,O$1),'CP Trade Data'!$D$2:$P$6949,13,FALSE)),N64,VLOOKUP(CONCATENATE($A64,O$1),'CP Trade Data'!$D$2:$P$6949,13,FALSE))</f>
        <v>0</v>
      </c>
      <c r="P64" s="3">
        <f>IF(ISNA(VLOOKUP(CONCATENATE($A64,P$1),'CP Trade Data'!$D$2:$P$6949,13,FALSE)),O64,VLOOKUP(CONCATENATE($A64,P$1),'CP Trade Data'!$D$2:$P$6949,13,FALSE))</f>
        <v>0</v>
      </c>
      <c r="Q64" s="3">
        <f>IF(ISNA(VLOOKUP(CONCATENATE($A64,Q$1),'CP Trade Data'!$D$2:$P$6949,13,FALSE)),P64,VLOOKUP(CONCATENATE($A64,Q$1),'CP Trade Data'!$D$2:$P$6949,13,FALSE))</f>
        <v>0</v>
      </c>
      <c r="R64" s="3">
        <f>IF(ISNA(VLOOKUP(CONCATENATE($A64,R$1),'CP Trade Data'!$D$2:$P$6949,13,FALSE)),Q64,VLOOKUP(CONCATENATE($A64,R$1),'CP Trade Data'!$D$2:$P$6949,13,FALSE))</f>
        <v>0</v>
      </c>
      <c r="S64" s="3">
        <f>IF(ISNA(VLOOKUP(CONCATENATE($A64,S$1),'CP Trade Data'!$D$2:$P$6949,13,FALSE)),R64,VLOOKUP(CONCATENATE($A64,S$1),'CP Trade Data'!$D$2:$P$6949,13,FALSE))</f>
        <v>0</v>
      </c>
      <c r="T64" s="3">
        <f>IF(ISNA(VLOOKUP(CONCATENATE($A64,T$1),'CP Trade Data'!$D$2:$P$6949,13,FALSE)),S64,VLOOKUP(CONCATENATE($A64,T$1),'CP Trade Data'!$D$2:$P$6949,13,FALSE))</f>
        <v>0</v>
      </c>
      <c r="U64" s="3">
        <f>IF(ISNA(VLOOKUP(CONCATENATE($A64,U$1),'CP Trade Data'!$D$2:$P$6949,13,FALSE)),T64,VLOOKUP(CONCATENATE($A64,U$1),'CP Trade Data'!$D$2:$P$6949,13,FALSE))</f>
        <v>0</v>
      </c>
      <c r="V64" s="3">
        <f>IF(ISNA(VLOOKUP(CONCATENATE($A64,V$1),'CP Trade Data'!$D$2:$P$6949,13,FALSE)),U64,VLOOKUP(CONCATENATE($A64,V$1),'CP Trade Data'!$D$2:$P$6949,13,FALSE))</f>
        <v>0</v>
      </c>
      <c r="W64" s="3">
        <f>IF(ISNA(VLOOKUP(CONCATENATE($A64,W$1),'CP Trade Data'!$D$2:$P$6949,13,FALSE)),V64,VLOOKUP(CONCATENATE($A64,W$1),'CP Trade Data'!$D$2:$P$6949,13,FALSE))</f>
        <v>0</v>
      </c>
      <c r="X64" s="3">
        <f>IF(ISNA(VLOOKUP(CONCATENATE($A64,X$1),'CP Trade Data'!$D$2:$P$6949,13,FALSE)),W64,VLOOKUP(CONCATENATE($A64,X$1),'CP Trade Data'!$D$2:$P$6949,13,FALSE))</f>
        <v>0</v>
      </c>
      <c r="Y64" s="3">
        <f>IF(ISNA(VLOOKUP(CONCATENATE($A64,Y$1),'CP Trade Data'!$D$2:$P$6949,13,FALSE)),X64,VLOOKUP(CONCATENATE($A64,Y$1),'CP Trade Data'!$D$2:$P$6949,13,FALSE))</f>
        <v>0</v>
      </c>
      <c r="Z64" s="3">
        <f>IF(ISNA(VLOOKUP(CONCATENATE($A64,Z$1),'CP Trade Data'!$D$2:$P$6949,13,FALSE)),Y64,VLOOKUP(CONCATENATE($A64,Z$1),'CP Trade Data'!$D$2:$P$6949,13,FALSE))</f>
        <v>0</v>
      </c>
      <c r="AA64" s="3">
        <f>IF(ISNA(VLOOKUP(CONCATENATE($A64,AA$1),'CP Trade Data'!$D$2:$P$6949,13,FALSE)),Z64,VLOOKUP(CONCATENATE($A64,AA$1),'CP Trade Data'!$D$2:$P$6949,13,FALSE))</f>
        <v>0</v>
      </c>
      <c r="AB64" s="3">
        <f>IF(ISNA(VLOOKUP(CONCATENATE($A64,AB$1),'CP Trade Data'!$D$2:$P$6949,13,FALSE)),AA64,VLOOKUP(CONCATENATE($A64,AB$1),'CP Trade Data'!$D$2:$P$6949,13,FALSE))</f>
        <v>0</v>
      </c>
      <c r="AC64" s="3">
        <f>IF(ISNA(VLOOKUP(CONCATENATE($A64,AC$1),'CP Trade Data'!$D$2:$P$6949,13,FALSE)),AB64,VLOOKUP(CONCATENATE($A64,AC$1),'CP Trade Data'!$D$2:$P$6949,13,FALSE))</f>
        <v>0</v>
      </c>
      <c r="AD64" s="3">
        <f>IF(ISNA(VLOOKUP(CONCATENATE($A64,AD$1),'CP Trade Data'!$D$2:$P$6949,13,FALSE)),AC64,VLOOKUP(CONCATENATE($A64,AD$1),'CP Trade Data'!$D$2:$P$6949,13,FALSE))</f>
        <v>0</v>
      </c>
      <c r="AE64" s="3">
        <f>IF(ISNA(VLOOKUP(CONCATENATE($A64,AE$1),'CP Trade Data'!$D$2:$P$6949,13,FALSE)),AD64,VLOOKUP(CONCATENATE($A64,AE$1),'CP Trade Data'!$D$2:$P$6949,13,FALSE))</f>
        <v>0</v>
      </c>
      <c r="AF64" s="3">
        <f>IF(ISNA(VLOOKUP(CONCATENATE($A64,AF$1),'CP Trade Data'!$D$2:$P$6949,13,FALSE)),AE64,VLOOKUP(CONCATENATE($A64,AF$1),'CP Trade Data'!$D$2:$P$6949,13,FALSE))</f>
        <v>0</v>
      </c>
      <c r="AG64" s="3">
        <f>IF(ISNA(VLOOKUP(CONCATENATE($A64,AG$1),'CP Trade Data'!$D$2:$P$6949,13,FALSE)),AF64,VLOOKUP(CONCATENATE($A64,AG$1),'CP Trade Data'!$D$2:$P$6949,13,FALSE))</f>
        <v>0</v>
      </c>
      <c r="AH64" s="3">
        <f>IF(ISNA(VLOOKUP(CONCATENATE($A64,AH$1),'CP Trade Data'!$D$2:$P$6949,13,FALSE)),AG64,VLOOKUP(CONCATENATE($A64,AH$1),'CP Trade Data'!$D$2:$P$6949,13,FALSE))</f>
        <v>0</v>
      </c>
      <c r="AI64" s="3">
        <f>IF(ISNA(VLOOKUP(CONCATENATE($A64,AI$1),'CP Trade Data'!$D$2:$P$6949,13,FALSE)),AH64,VLOOKUP(CONCATENATE($A64,AI$1),'CP Trade Data'!$D$2:$P$6949,13,FALSE))</f>
        <v>0</v>
      </c>
      <c r="AJ64" s="3">
        <f>IF(ISNA(VLOOKUP(CONCATENATE($A64,AJ$1),'CP Trade Data'!$D$2:$P$6949,13,FALSE)),AI64,VLOOKUP(CONCATENATE($A64,AJ$1),'CP Trade Data'!$D$2:$P$6949,13,FALSE))</f>
        <v>0</v>
      </c>
      <c r="AK64" s="3">
        <f>IF(ISNA(VLOOKUP(CONCATENATE($A64,AK$1),'CP Trade Data'!$D$2:$P$6949,13,FALSE)),AJ64,VLOOKUP(CONCATENATE($A64,AK$1),'CP Trade Data'!$D$2:$P$6949,13,FALSE))</f>
        <v>0</v>
      </c>
      <c r="AL64" s="3">
        <f>IF(ISNA(VLOOKUP(CONCATENATE($A64,AL$1),'CP Trade Data'!$D$2:$P$6949,13,FALSE)),AK64,VLOOKUP(CONCATENATE($A64,AL$1),'CP Trade Data'!$D$2:$P$6949,13,FALSE))</f>
        <v>0</v>
      </c>
      <c r="AM64" s="3">
        <f>IF(ISNA(VLOOKUP(CONCATENATE($A64,AM$1),'CP Trade Data'!$D$2:$P$6949,13,FALSE)),AL64,VLOOKUP(CONCATENATE($A64,AM$1),'CP Trade Data'!$D$2:$P$6949,13,FALSE))</f>
        <v>0</v>
      </c>
      <c r="AN64" s="3">
        <f>IF(ISNA(VLOOKUP(CONCATENATE($A64,AN$1),'CP Trade Data'!$D$2:$P$6949,13,FALSE)),AM64,VLOOKUP(CONCATENATE($A64,AN$1),'CP Trade Data'!$D$2:$P$6949,13,FALSE))</f>
        <v>0</v>
      </c>
      <c r="AO64" s="3">
        <f>IF(ISNA(VLOOKUP(CONCATENATE($A64,AO$1),'CP Trade Data'!$D$2:$P$6949,13,FALSE)),AN64,VLOOKUP(CONCATENATE($A64,AO$1),'CP Trade Data'!$D$2:$P$6949,13,FALSE))</f>
        <v>0</v>
      </c>
      <c r="AP64" s="3">
        <f>IF(ISNA(VLOOKUP(CONCATENATE($A64,AP$1),'CP Trade Data'!$D$2:$P$6949,13,FALSE)),AO64,VLOOKUP(CONCATENATE($A64,AP$1),'CP Trade Data'!$D$2:$P$6949,13,FALSE))</f>
        <v>0</v>
      </c>
      <c r="AQ64" s="3">
        <f>IF(ISNA(VLOOKUP(CONCATENATE($A64,AQ$1),'CP Trade Data'!$D$2:$P$6949,13,FALSE)),AP64,VLOOKUP(CONCATENATE($A64,AQ$1),'CP Trade Data'!$D$2:$P$6949,13,FALSE))</f>
        <v>0</v>
      </c>
      <c r="AR64" s="3">
        <f>IF(ISNA(VLOOKUP(CONCATENATE($A64,AR$1),'CP Trade Data'!$D$2:$P$6949,13,FALSE)),AQ64,VLOOKUP(CONCATENATE($A64,AR$1),'CP Trade Data'!$D$2:$P$6949,13,FALSE))</f>
        <v>0</v>
      </c>
      <c r="AS64" s="3">
        <f>IF(ISNA(VLOOKUP(CONCATENATE($A64,AS$1),'CP Trade Data'!$D$2:$P$6949,13,FALSE)),AR64,VLOOKUP(CONCATENATE($A64,AS$1),'CP Trade Data'!$D$2:$P$6949,13,FALSE))</f>
        <v>0</v>
      </c>
      <c r="AT64" s="3">
        <f>IF(ISNA(VLOOKUP(CONCATENATE($A64,AT$1),'CP Trade Data'!$D$2:$P$6949,13,FALSE)),AS64,VLOOKUP(CONCATENATE($A64,AT$1),'CP Trade Data'!$D$2:$P$6949,13,FALSE))</f>
        <v>0</v>
      </c>
      <c r="AU64" s="3">
        <f>IF(ISNA(VLOOKUP(CONCATENATE($A64,AU$1),'CP Trade Data'!$D$2:$P$6949,13,FALSE)),AT64,VLOOKUP(CONCATENATE($A64,AU$1),'CP Trade Data'!$D$2:$P$6949,13,FALSE))</f>
        <v>0</v>
      </c>
      <c r="AV64" s="3">
        <f>IF(ISNA(VLOOKUP(CONCATENATE($A64,AV$1),'CP Trade Data'!$D$2:$P$6949,13,FALSE)),AU64,VLOOKUP(CONCATENATE($A64,AV$1),'CP Trade Data'!$D$2:$P$6949,13,FALSE))</f>
        <v>0</v>
      </c>
      <c r="AW64" s="3">
        <f>IF(ISNA(VLOOKUP(CONCATENATE($A64,AW$1),'CP Trade Data'!$D$2:$P$6949,13,FALSE)),AV64,VLOOKUP(CONCATENATE($A64,AW$1),'CP Trade Data'!$D$2:$P$6949,13,FALSE))</f>
        <v>0</v>
      </c>
      <c r="AX64" s="3">
        <f>IF(ISNA(VLOOKUP(CONCATENATE($A64,AX$1),'CP Trade Data'!$D$2:$P$6949,13,FALSE)),AW64,VLOOKUP(CONCATENATE($A64,AX$1),'CP Trade Data'!$D$2:$P$6949,13,FALSE))</f>
        <v>0</v>
      </c>
      <c r="AY64" s="3">
        <f>IF(ISNA(VLOOKUP(CONCATENATE($A64,AY$1),'CP Trade Data'!$D$2:$P$6949,13,FALSE)),AX64,VLOOKUP(CONCATENATE($A64,AY$1),'CP Trade Data'!$D$2:$P$6949,13,FALSE))</f>
        <v>0</v>
      </c>
      <c r="AZ64" s="3">
        <f>IF(ISNA(VLOOKUP(CONCATENATE($A64,AZ$1),'CP Trade Data'!$D$2:$P$6949,13,FALSE)),AY64,VLOOKUP(CONCATENATE($A64,AZ$1),'CP Trade Data'!$D$2:$P$6949,13,FALSE))</f>
        <v>0</v>
      </c>
      <c r="BA64" s="3">
        <f>IF(ISNA(VLOOKUP(CONCATENATE($A64,BA$1),'CP Trade Data'!$D$2:$P$6949,13,FALSE)),AZ64,VLOOKUP(CONCATENATE($A64,BA$1),'CP Trade Data'!$D$2:$P$6949,13,FALSE))</f>
        <v>0</v>
      </c>
      <c r="BB64" s="3">
        <f>IF(ISNA(VLOOKUP(CONCATENATE($A64,BB$1),'CP Trade Data'!$D$2:$P$6949,13,FALSE)),BA64,VLOOKUP(CONCATENATE($A64,BB$1),'CP Trade Data'!$D$2:$P$6949,13,FALSE))</f>
        <v>0</v>
      </c>
      <c r="BC64" s="3">
        <f>IF(ISNA(VLOOKUP(CONCATENATE($A64,BC$1),'CP Trade Data'!$D$2:$P$6949,13,FALSE)),BB64,VLOOKUP(CONCATENATE($A64,BC$1),'CP Trade Data'!$D$2:$P$6949,13,FALSE))</f>
        <v>0</v>
      </c>
      <c r="BD64" s="3">
        <f>IF(ISNA(VLOOKUP(CONCATENATE($A64,BD$1),'CP Trade Data'!$D$2:$P$6949,13,FALSE)),BC64,VLOOKUP(CONCATENATE($A64,BD$1),'CP Trade Data'!$D$2:$P$6949,13,FALSE))</f>
        <v>0</v>
      </c>
      <c r="BE64" s="3">
        <f>IF(ISNA(VLOOKUP(CONCATENATE($A64,BE$1),'CP Trade Data'!$D$2:$P$6949,13,FALSE)),BD64,VLOOKUP(CONCATENATE($A64,BE$1),'CP Trade Data'!$D$2:$P$6949,13,FALSE))</f>
        <v>0</v>
      </c>
      <c r="BF64" s="3">
        <f>IF(ISNA(VLOOKUP(CONCATENATE($A64,BF$1),'CP Trade Data'!$D$2:$P$6949,13,FALSE)),BE64,VLOOKUP(CONCATENATE($A64,BF$1),'CP Trade Data'!$D$2:$P$6949,13,FALSE))</f>
        <v>0</v>
      </c>
      <c r="BG64" s="3">
        <f>IF(ISNA(VLOOKUP(CONCATENATE($A64,BG$1),'CP Trade Data'!$D$2:$P$6949,13,FALSE)),BF64,VLOOKUP(CONCATENATE($A64,BG$1),'CP Trade Data'!$D$2:$P$6949,13,FALSE))</f>
        <v>0</v>
      </c>
      <c r="BH64" s="3">
        <f>IF(ISNA(VLOOKUP(CONCATENATE($A64,BH$1),'CP Trade Data'!$D$2:$P$6949,13,FALSE)),BG64,VLOOKUP(CONCATENATE($A64,BH$1),'CP Trade Data'!$D$2:$P$6949,13,FALSE))</f>
        <v>0</v>
      </c>
      <c r="BI64" s="3">
        <f>IF(ISNA(VLOOKUP(CONCATENATE($A64,BI$1),'CP Trade Data'!$D$2:$P$6949,13,FALSE)),BH64,VLOOKUP(CONCATENATE($A64,BI$1),'CP Trade Data'!$D$2:$P$6949,13,FALSE))</f>
        <v>0</v>
      </c>
      <c r="BJ64" s="3">
        <f>IF(ISNA(VLOOKUP(CONCATENATE($A64,BJ$1),'CP Trade Data'!$D$2:$P$6949,13,FALSE)),BI64,VLOOKUP(CONCATENATE($A64,BJ$1),'CP Trade Data'!$D$2:$P$6949,13,FALSE))</f>
        <v>0</v>
      </c>
      <c r="BK64" s="3">
        <f>IF(ISNA(VLOOKUP(CONCATENATE($A64,BK$1),'CP Trade Data'!$D$2:$P$6949,13,FALSE)),BJ64,VLOOKUP(CONCATENATE($A64,BK$1),'CP Trade Data'!$D$2:$P$6949,13,FALSE))</f>
        <v>0</v>
      </c>
    </row>
    <row r="65" spans="1:63" x14ac:dyDescent="0.25">
      <c r="A65">
        <v>5665</v>
      </c>
      <c r="B65" t="s">
        <v>65</v>
      </c>
      <c r="C65" s="3">
        <f>IF(ISNA(VLOOKUP(CONCATENATE($A65,C$1),'CP Trade Data'!$D$2:$P$6949,13,FALSE)),0,VLOOKUP(CONCATENATE($A65,C$1),'CP Trade Data'!$D$2:$P$6949,13,FALSE))</f>
        <v>0</v>
      </c>
      <c r="D65" s="3">
        <f>IF(ISNA(VLOOKUP(CONCATENATE($A65,D$1),'CP Trade Data'!$D$2:$P$6949,13,FALSE)),C65,VLOOKUP(CONCATENATE($A65,D$1),'CP Trade Data'!$D$2:$P$6949,13,FALSE))</f>
        <v>0</v>
      </c>
      <c r="E65" s="3">
        <f>IF(ISNA(VLOOKUP(CONCATENATE($A65,E$1),'CP Trade Data'!$D$2:$P$6949,13,FALSE)),D65,VLOOKUP(CONCATENATE($A65,E$1),'CP Trade Data'!$D$2:$P$6949,13,FALSE))</f>
        <v>0</v>
      </c>
      <c r="F65" s="3">
        <f>IF(ISNA(VLOOKUP(CONCATENATE($A65,F$1),'CP Trade Data'!$D$2:$P$6949,13,FALSE)),E65,VLOOKUP(CONCATENATE($A65,F$1),'CP Trade Data'!$D$2:$P$6949,13,FALSE))</f>
        <v>0</v>
      </c>
      <c r="G65" s="3">
        <f>IF(ISNA(VLOOKUP(CONCATENATE($A65,G$1),'CP Trade Data'!$D$2:$P$6949,13,FALSE)),F65,VLOOKUP(CONCATENATE($A65,G$1),'CP Trade Data'!$D$2:$P$6949,13,FALSE))</f>
        <v>0</v>
      </c>
      <c r="H65" s="3">
        <f>IF(ISNA(VLOOKUP(CONCATENATE($A65,H$1),'CP Trade Data'!$D$2:$P$6949,13,FALSE)),G65,VLOOKUP(CONCATENATE($A65,H$1),'CP Trade Data'!$D$2:$P$6949,13,FALSE))</f>
        <v>0</v>
      </c>
      <c r="I65" s="3">
        <f>IF(ISNA(VLOOKUP(CONCATENATE($A65,I$1),'CP Trade Data'!$D$2:$P$6949,13,FALSE)),H65,VLOOKUP(CONCATENATE($A65,I$1),'CP Trade Data'!$D$2:$P$6949,13,FALSE))</f>
        <v>0</v>
      </c>
      <c r="J65" s="3">
        <f>IF(ISNA(VLOOKUP(CONCATENATE($A65,J$1),'CP Trade Data'!$D$2:$P$6949,13,FALSE)),I65,VLOOKUP(CONCATENATE($A65,J$1),'CP Trade Data'!$D$2:$P$6949,13,FALSE))</f>
        <v>0</v>
      </c>
      <c r="K65" s="3">
        <f>IF(ISNA(VLOOKUP(CONCATENATE($A65,K$1),'CP Trade Data'!$D$2:$P$6949,13,FALSE)),J65,VLOOKUP(CONCATENATE($A65,K$1),'CP Trade Data'!$D$2:$P$6949,13,FALSE))</f>
        <v>0</v>
      </c>
      <c r="L65" s="3">
        <f>IF(ISNA(VLOOKUP(CONCATENATE($A65,L$1),'CP Trade Data'!$D$2:$P$6949,13,FALSE)),K65,VLOOKUP(CONCATENATE($A65,L$1),'CP Trade Data'!$D$2:$P$6949,13,FALSE))</f>
        <v>0</v>
      </c>
      <c r="M65" s="3">
        <f>IF(ISNA(VLOOKUP(CONCATENATE($A65,M$1),'CP Trade Data'!$D$2:$P$6949,13,FALSE)),L65,VLOOKUP(CONCATENATE($A65,M$1),'CP Trade Data'!$D$2:$P$6949,13,FALSE))</f>
        <v>0</v>
      </c>
      <c r="N65" s="3">
        <f>IF(ISNA(VLOOKUP(CONCATENATE($A65,N$1),'CP Trade Data'!$D$2:$P$6949,13,FALSE)),M65,VLOOKUP(CONCATENATE($A65,N$1),'CP Trade Data'!$D$2:$P$6949,13,FALSE))</f>
        <v>0</v>
      </c>
      <c r="O65" s="3">
        <f>IF(ISNA(VLOOKUP(CONCATENATE($A65,O$1),'CP Trade Data'!$D$2:$P$6949,13,FALSE)),N65,VLOOKUP(CONCATENATE($A65,O$1),'CP Trade Data'!$D$2:$P$6949,13,FALSE))</f>
        <v>0</v>
      </c>
      <c r="P65" s="3">
        <f>IF(ISNA(VLOOKUP(CONCATENATE($A65,P$1),'CP Trade Data'!$D$2:$P$6949,13,FALSE)),O65,VLOOKUP(CONCATENATE($A65,P$1),'CP Trade Data'!$D$2:$P$6949,13,FALSE))</f>
        <v>0</v>
      </c>
      <c r="Q65" s="3">
        <f>IF(ISNA(VLOOKUP(CONCATENATE($A65,Q$1),'CP Trade Data'!$D$2:$P$6949,13,FALSE)),P65,VLOOKUP(CONCATENATE($A65,Q$1),'CP Trade Data'!$D$2:$P$6949,13,FALSE))</f>
        <v>0</v>
      </c>
      <c r="R65" s="3">
        <f>IF(ISNA(VLOOKUP(CONCATENATE($A65,R$1),'CP Trade Data'!$D$2:$P$6949,13,FALSE)),Q65,VLOOKUP(CONCATENATE($A65,R$1),'CP Trade Data'!$D$2:$P$6949,13,FALSE))</f>
        <v>0</v>
      </c>
      <c r="S65" s="3">
        <f>IF(ISNA(VLOOKUP(CONCATENATE($A65,S$1),'CP Trade Data'!$D$2:$P$6949,13,FALSE)),R65,VLOOKUP(CONCATENATE($A65,S$1),'CP Trade Data'!$D$2:$P$6949,13,FALSE))</f>
        <v>0</v>
      </c>
      <c r="T65" s="3">
        <f>IF(ISNA(VLOOKUP(CONCATENATE($A65,T$1),'CP Trade Data'!$D$2:$P$6949,13,FALSE)),S65,VLOOKUP(CONCATENATE($A65,T$1),'CP Trade Data'!$D$2:$P$6949,13,FALSE))</f>
        <v>0</v>
      </c>
      <c r="U65" s="3">
        <f>IF(ISNA(VLOOKUP(CONCATENATE($A65,U$1),'CP Trade Data'!$D$2:$P$6949,13,FALSE)),T65,VLOOKUP(CONCATENATE($A65,U$1),'CP Trade Data'!$D$2:$P$6949,13,FALSE))</f>
        <v>0</v>
      </c>
      <c r="V65" s="3">
        <f>IF(ISNA(VLOOKUP(CONCATENATE($A65,V$1),'CP Trade Data'!$D$2:$P$6949,13,FALSE)),U65,VLOOKUP(CONCATENATE($A65,V$1),'CP Trade Data'!$D$2:$P$6949,13,FALSE))</f>
        <v>0</v>
      </c>
      <c r="W65" s="3">
        <f>IF(ISNA(VLOOKUP(CONCATENATE($A65,W$1),'CP Trade Data'!$D$2:$P$6949,13,FALSE)),V65,VLOOKUP(CONCATENATE($A65,W$1),'CP Trade Data'!$D$2:$P$6949,13,FALSE))</f>
        <v>0</v>
      </c>
      <c r="X65" s="3">
        <f>IF(ISNA(VLOOKUP(CONCATENATE($A65,X$1),'CP Trade Data'!$D$2:$P$6949,13,FALSE)),W65,VLOOKUP(CONCATENATE($A65,X$1),'CP Trade Data'!$D$2:$P$6949,13,FALSE))</f>
        <v>0</v>
      </c>
      <c r="Y65" s="3">
        <f>IF(ISNA(VLOOKUP(CONCATENATE($A65,Y$1),'CP Trade Data'!$D$2:$P$6949,13,FALSE)),X65,VLOOKUP(CONCATENATE($A65,Y$1),'CP Trade Data'!$D$2:$P$6949,13,FALSE))</f>
        <v>0</v>
      </c>
      <c r="Z65" s="3">
        <f>IF(ISNA(VLOOKUP(CONCATENATE($A65,Z$1),'CP Trade Data'!$D$2:$P$6949,13,FALSE)),Y65,VLOOKUP(CONCATENATE($A65,Z$1),'CP Trade Data'!$D$2:$P$6949,13,FALSE))</f>
        <v>0</v>
      </c>
      <c r="AA65" s="3">
        <f>IF(ISNA(VLOOKUP(CONCATENATE($A65,AA$1),'CP Trade Data'!$D$2:$P$6949,13,FALSE)),Z65,VLOOKUP(CONCATENATE($A65,AA$1),'CP Trade Data'!$D$2:$P$6949,13,FALSE))</f>
        <v>0</v>
      </c>
      <c r="AB65" s="3">
        <f>IF(ISNA(VLOOKUP(CONCATENATE($A65,AB$1),'CP Trade Data'!$D$2:$P$6949,13,FALSE)),AA65,VLOOKUP(CONCATENATE($A65,AB$1),'CP Trade Data'!$D$2:$P$6949,13,FALSE))</f>
        <v>0</v>
      </c>
      <c r="AC65" s="3">
        <f>IF(ISNA(VLOOKUP(CONCATENATE($A65,AC$1),'CP Trade Data'!$D$2:$P$6949,13,FALSE)),AB65,VLOOKUP(CONCATENATE($A65,AC$1),'CP Trade Data'!$D$2:$P$6949,13,FALSE))</f>
        <v>0</v>
      </c>
      <c r="AD65" s="3">
        <f>IF(ISNA(VLOOKUP(CONCATENATE($A65,AD$1),'CP Trade Data'!$D$2:$P$6949,13,FALSE)),AC65,VLOOKUP(CONCATENATE($A65,AD$1),'CP Trade Data'!$D$2:$P$6949,13,FALSE))</f>
        <v>0</v>
      </c>
      <c r="AE65" s="3">
        <f>IF(ISNA(VLOOKUP(CONCATENATE($A65,AE$1),'CP Trade Data'!$D$2:$P$6949,13,FALSE)),AD65,VLOOKUP(CONCATENATE($A65,AE$1),'CP Trade Data'!$D$2:$P$6949,13,FALSE))</f>
        <v>0</v>
      </c>
      <c r="AF65" s="3">
        <f>IF(ISNA(VLOOKUP(CONCATENATE($A65,AF$1),'CP Trade Data'!$D$2:$P$6949,13,FALSE)),AE65,VLOOKUP(CONCATENATE($A65,AF$1),'CP Trade Data'!$D$2:$P$6949,13,FALSE))</f>
        <v>903689</v>
      </c>
      <c r="AG65" s="3">
        <f>IF(ISNA(VLOOKUP(CONCATENATE($A65,AG$1),'CP Trade Data'!$D$2:$P$6949,13,FALSE)),AF65,VLOOKUP(CONCATENATE($A65,AG$1),'CP Trade Data'!$D$2:$P$6949,13,FALSE))</f>
        <v>1825939</v>
      </c>
      <c r="AH65" s="3">
        <f>IF(ISNA(VLOOKUP(CONCATENATE($A65,AH$1),'CP Trade Data'!$D$2:$P$6949,13,FALSE)),AG65,VLOOKUP(CONCATENATE($A65,AH$1),'CP Trade Data'!$D$2:$P$6949,13,FALSE))</f>
        <v>1825939</v>
      </c>
      <c r="AI65" s="3">
        <f>IF(ISNA(VLOOKUP(CONCATENATE($A65,AI$1),'CP Trade Data'!$D$2:$P$6949,13,FALSE)),AH65,VLOOKUP(CONCATENATE($A65,AI$1),'CP Trade Data'!$D$2:$P$6949,13,FALSE))</f>
        <v>1862969</v>
      </c>
      <c r="AJ65" s="3">
        <f>IF(ISNA(VLOOKUP(CONCATENATE($A65,AJ$1),'CP Trade Data'!$D$2:$P$6949,13,FALSE)),AI65,VLOOKUP(CONCATENATE($A65,AJ$1),'CP Trade Data'!$D$2:$P$6949,13,FALSE))</f>
        <v>1862969</v>
      </c>
      <c r="AK65" s="3">
        <f>IF(ISNA(VLOOKUP(CONCATENATE($A65,AK$1),'CP Trade Data'!$D$2:$P$6949,13,FALSE)),AJ65,VLOOKUP(CONCATENATE($A65,AK$1),'CP Trade Data'!$D$2:$P$6949,13,FALSE))</f>
        <v>1862969</v>
      </c>
      <c r="AL65" s="3">
        <f>IF(ISNA(VLOOKUP(CONCATENATE($A65,AL$1),'CP Trade Data'!$D$2:$P$6949,13,FALSE)),AK65,VLOOKUP(CONCATENATE($A65,AL$1),'CP Trade Data'!$D$2:$P$6949,13,FALSE))</f>
        <v>1863845</v>
      </c>
      <c r="AM65" s="3">
        <f>IF(ISNA(VLOOKUP(CONCATENATE($A65,AM$1),'CP Trade Data'!$D$2:$P$6949,13,FALSE)),AL65,VLOOKUP(CONCATENATE($A65,AM$1),'CP Trade Data'!$D$2:$P$6949,13,FALSE))</f>
        <v>2124245</v>
      </c>
      <c r="AN65" s="3">
        <f>IF(ISNA(VLOOKUP(CONCATENATE($A65,AN$1),'CP Trade Data'!$D$2:$P$6949,13,FALSE)),AM65,VLOOKUP(CONCATENATE($A65,AN$1),'CP Trade Data'!$D$2:$P$6949,13,FALSE))</f>
        <v>2124245</v>
      </c>
      <c r="AO65" s="3">
        <f>IF(ISNA(VLOOKUP(CONCATENATE($A65,AO$1),'CP Trade Data'!$D$2:$P$6949,13,FALSE)),AN65,VLOOKUP(CONCATENATE($A65,AO$1),'CP Trade Data'!$D$2:$P$6949,13,FALSE))</f>
        <v>2124245</v>
      </c>
      <c r="AP65" s="3">
        <f>IF(ISNA(VLOOKUP(CONCATENATE($A65,AP$1),'CP Trade Data'!$D$2:$P$6949,13,FALSE)),AO65,VLOOKUP(CONCATENATE($A65,AP$1),'CP Trade Data'!$D$2:$P$6949,13,FALSE))</f>
        <v>2124245</v>
      </c>
      <c r="AQ65" s="3">
        <f>IF(ISNA(VLOOKUP(CONCATENATE($A65,AQ$1),'CP Trade Data'!$D$2:$P$6949,13,FALSE)),AP65,VLOOKUP(CONCATENATE($A65,AQ$1),'CP Trade Data'!$D$2:$P$6949,13,FALSE))</f>
        <v>2124245</v>
      </c>
      <c r="AR65" s="3">
        <f>IF(ISNA(VLOOKUP(CONCATENATE($A65,AR$1),'CP Trade Data'!$D$2:$P$6949,13,FALSE)),AQ65,VLOOKUP(CONCATENATE($A65,AR$1),'CP Trade Data'!$D$2:$P$6949,13,FALSE))</f>
        <v>2124245</v>
      </c>
      <c r="AS65" s="3">
        <f>IF(ISNA(VLOOKUP(CONCATENATE($A65,AS$1),'CP Trade Data'!$D$2:$P$6949,13,FALSE)),AR65,VLOOKUP(CONCATENATE($A65,AS$1),'CP Trade Data'!$D$2:$P$6949,13,FALSE))</f>
        <v>2124245</v>
      </c>
      <c r="AT65" s="3">
        <f>IF(ISNA(VLOOKUP(CONCATENATE($A65,AT$1),'CP Trade Data'!$D$2:$P$6949,13,FALSE)),AS65,VLOOKUP(CONCATENATE($A65,AT$1),'CP Trade Data'!$D$2:$P$6949,13,FALSE))</f>
        <v>2124245</v>
      </c>
      <c r="AU65" s="3">
        <f>IF(ISNA(VLOOKUP(CONCATENATE($A65,AU$1),'CP Trade Data'!$D$2:$P$6949,13,FALSE)),AT65,VLOOKUP(CONCATENATE($A65,AU$1),'CP Trade Data'!$D$2:$P$6949,13,FALSE))</f>
        <v>2149585</v>
      </c>
      <c r="AV65" s="3">
        <f>IF(ISNA(VLOOKUP(CONCATENATE($A65,AV$1),'CP Trade Data'!$D$2:$P$6949,13,FALSE)),AU65,VLOOKUP(CONCATENATE($A65,AV$1),'CP Trade Data'!$D$2:$P$6949,13,FALSE))</f>
        <v>2170241</v>
      </c>
      <c r="AW65" s="3">
        <f>IF(ISNA(VLOOKUP(CONCATENATE($A65,AW$1),'CP Trade Data'!$D$2:$P$6949,13,FALSE)),AV65,VLOOKUP(CONCATENATE($A65,AW$1),'CP Trade Data'!$D$2:$P$6949,13,FALSE))</f>
        <v>2166916</v>
      </c>
      <c r="AX65" s="3">
        <f>IF(ISNA(VLOOKUP(CONCATENATE($A65,AX$1),'CP Trade Data'!$D$2:$P$6949,13,FALSE)),AW65,VLOOKUP(CONCATENATE($A65,AX$1),'CP Trade Data'!$D$2:$P$6949,13,FALSE))</f>
        <v>2166916</v>
      </c>
      <c r="AY65" s="3">
        <f>IF(ISNA(VLOOKUP(CONCATENATE($A65,AY$1),'CP Trade Data'!$D$2:$P$6949,13,FALSE)),AX65,VLOOKUP(CONCATENATE($A65,AY$1),'CP Trade Data'!$D$2:$P$6949,13,FALSE))</f>
        <v>2166916</v>
      </c>
      <c r="AZ65" s="3">
        <f>IF(ISNA(VLOOKUP(CONCATENATE($A65,AZ$1),'CP Trade Data'!$D$2:$P$6949,13,FALSE)),AY65,VLOOKUP(CONCATENATE($A65,AZ$1),'CP Trade Data'!$D$2:$P$6949,13,FALSE))</f>
        <v>2166916</v>
      </c>
      <c r="BA65" s="3">
        <f>IF(ISNA(VLOOKUP(CONCATENATE($A65,BA$1),'CP Trade Data'!$D$2:$P$6949,13,FALSE)),AZ65,VLOOKUP(CONCATENATE($A65,BA$1),'CP Trade Data'!$D$2:$P$6949,13,FALSE))</f>
        <v>2166916</v>
      </c>
      <c r="BB65" s="3">
        <f>IF(ISNA(VLOOKUP(CONCATENATE($A65,BB$1),'CP Trade Data'!$D$2:$P$6949,13,FALSE)),BA65,VLOOKUP(CONCATENATE($A65,BB$1),'CP Trade Data'!$D$2:$P$6949,13,FALSE))</f>
        <v>2166916</v>
      </c>
      <c r="BC65" s="3">
        <f>IF(ISNA(VLOOKUP(CONCATENATE($A65,BC$1),'CP Trade Data'!$D$2:$P$6949,13,FALSE)),BB65,VLOOKUP(CONCATENATE($A65,BC$1),'CP Trade Data'!$D$2:$P$6949,13,FALSE))</f>
        <v>2166916</v>
      </c>
      <c r="BD65" s="3">
        <f>IF(ISNA(VLOOKUP(CONCATENATE($A65,BD$1),'CP Trade Data'!$D$2:$P$6949,13,FALSE)),BC65,VLOOKUP(CONCATENATE($A65,BD$1),'CP Trade Data'!$D$2:$P$6949,13,FALSE))</f>
        <v>2131064</v>
      </c>
      <c r="BE65" s="3">
        <f>IF(ISNA(VLOOKUP(CONCATENATE($A65,BE$1),'CP Trade Data'!$D$2:$P$6949,13,FALSE)),BD65,VLOOKUP(CONCATENATE($A65,BE$1),'CP Trade Data'!$D$2:$P$6949,13,FALSE))</f>
        <v>2131064</v>
      </c>
      <c r="BF65" s="3">
        <f>IF(ISNA(VLOOKUP(CONCATENATE($A65,BF$1),'CP Trade Data'!$D$2:$P$6949,13,FALSE)),BE65,VLOOKUP(CONCATENATE($A65,BF$1),'CP Trade Data'!$D$2:$P$6949,13,FALSE))</f>
        <v>2131064</v>
      </c>
      <c r="BG65" s="3">
        <f>IF(ISNA(VLOOKUP(CONCATENATE($A65,BG$1),'CP Trade Data'!$D$2:$P$6949,13,FALSE)),BF65,VLOOKUP(CONCATENATE($A65,BG$1),'CP Trade Data'!$D$2:$P$6949,13,FALSE))</f>
        <v>2131064</v>
      </c>
      <c r="BH65" s="3">
        <f>IF(ISNA(VLOOKUP(CONCATENATE($A65,BH$1),'CP Trade Data'!$D$2:$P$6949,13,FALSE)),BG65,VLOOKUP(CONCATENATE($A65,BH$1),'CP Trade Data'!$D$2:$P$6949,13,FALSE))</f>
        <v>2131064</v>
      </c>
      <c r="BI65" s="3">
        <f>IF(ISNA(VLOOKUP(CONCATENATE($A65,BI$1),'CP Trade Data'!$D$2:$P$6949,13,FALSE)),BH65,VLOOKUP(CONCATENATE($A65,BI$1),'CP Trade Data'!$D$2:$P$6949,13,FALSE))</f>
        <v>2106647</v>
      </c>
      <c r="BJ65" s="3">
        <f>IF(ISNA(VLOOKUP(CONCATENATE($A65,BJ$1),'CP Trade Data'!$D$2:$P$6949,13,FALSE)),BI65,VLOOKUP(CONCATENATE($A65,BJ$1),'CP Trade Data'!$D$2:$P$6949,13,FALSE))</f>
        <v>2106647</v>
      </c>
      <c r="BK65" s="3">
        <f>IF(ISNA(VLOOKUP(CONCATENATE($A65,BK$1),'CP Trade Data'!$D$2:$P$6949,13,FALSE)),BJ65,VLOOKUP(CONCATENATE($A65,BK$1),'CP Trade Data'!$D$2:$P$6949,13,FALSE))</f>
        <v>2106647</v>
      </c>
    </row>
    <row r="66" spans="1:63" x14ac:dyDescent="0.25">
      <c r="A66">
        <v>5437</v>
      </c>
      <c r="B66" t="s">
        <v>66</v>
      </c>
      <c r="C66" s="3">
        <f>IF(ISNA(VLOOKUP(CONCATENATE($A66,C$1),'CP Trade Data'!$D$2:$P$6949,13,FALSE)),0,VLOOKUP(CONCATENATE($A66,C$1),'CP Trade Data'!$D$2:$P$6949,13,FALSE))</f>
        <v>0</v>
      </c>
      <c r="D66" s="3">
        <f>IF(ISNA(VLOOKUP(CONCATENATE($A66,D$1),'CP Trade Data'!$D$2:$P$6949,13,FALSE)),C66,VLOOKUP(CONCATENATE($A66,D$1),'CP Trade Data'!$D$2:$P$6949,13,FALSE))</f>
        <v>0</v>
      </c>
      <c r="E66" s="3">
        <f>IF(ISNA(VLOOKUP(CONCATENATE($A66,E$1),'CP Trade Data'!$D$2:$P$6949,13,FALSE)),D66,VLOOKUP(CONCATENATE($A66,E$1),'CP Trade Data'!$D$2:$P$6949,13,FALSE))</f>
        <v>0</v>
      </c>
      <c r="F66" s="3">
        <f>IF(ISNA(VLOOKUP(CONCATENATE($A66,F$1),'CP Trade Data'!$D$2:$P$6949,13,FALSE)),E66,VLOOKUP(CONCATENATE($A66,F$1),'CP Trade Data'!$D$2:$P$6949,13,FALSE))</f>
        <v>0</v>
      </c>
      <c r="G66" s="3">
        <f>IF(ISNA(VLOOKUP(CONCATENATE($A66,G$1),'CP Trade Data'!$D$2:$P$6949,13,FALSE)),F66,VLOOKUP(CONCATENATE($A66,G$1),'CP Trade Data'!$D$2:$P$6949,13,FALSE))</f>
        <v>0</v>
      </c>
      <c r="H66" s="3">
        <f>IF(ISNA(VLOOKUP(CONCATENATE($A66,H$1),'CP Trade Data'!$D$2:$P$6949,13,FALSE)),G66,VLOOKUP(CONCATENATE($A66,H$1),'CP Trade Data'!$D$2:$P$6949,13,FALSE))</f>
        <v>0</v>
      </c>
      <c r="I66" s="3">
        <f>IF(ISNA(VLOOKUP(CONCATENATE($A66,I$1),'CP Trade Data'!$D$2:$P$6949,13,FALSE)),H66,VLOOKUP(CONCATENATE($A66,I$1),'CP Trade Data'!$D$2:$P$6949,13,FALSE))</f>
        <v>0</v>
      </c>
      <c r="J66" s="3">
        <f>IF(ISNA(VLOOKUP(CONCATENATE($A66,J$1),'CP Trade Data'!$D$2:$P$6949,13,FALSE)),I66,VLOOKUP(CONCATENATE($A66,J$1),'CP Trade Data'!$D$2:$P$6949,13,FALSE))</f>
        <v>0</v>
      </c>
      <c r="K66" s="3">
        <f>IF(ISNA(VLOOKUP(CONCATENATE($A66,K$1),'CP Trade Data'!$D$2:$P$6949,13,FALSE)),J66,VLOOKUP(CONCATENATE($A66,K$1),'CP Trade Data'!$D$2:$P$6949,13,FALSE))</f>
        <v>0</v>
      </c>
      <c r="L66" s="3">
        <f>IF(ISNA(VLOOKUP(CONCATENATE($A66,L$1),'CP Trade Data'!$D$2:$P$6949,13,FALSE)),K66,VLOOKUP(CONCATENATE($A66,L$1),'CP Trade Data'!$D$2:$P$6949,13,FALSE))</f>
        <v>0</v>
      </c>
      <c r="M66" s="3">
        <f>IF(ISNA(VLOOKUP(CONCATENATE($A66,M$1),'CP Trade Data'!$D$2:$P$6949,13,FALSE)),L66,VLOOKUP(CONCATENATE($A66,M$1),'CP Trade Data'!$D$2:$P$6949,13,FALSE))</f>
        <v>0</v>
      </c>
      <c r="N66" s="3">
        <f>IF(ISNA(VLOOKUP(CONCATENATE($A66,N$1),'CP Trade Data'!$D$2:$P$6949,13,FALSE)),M66,VLOOKUP(CONCATENATE($A66,N$1),'CP Trade Data'!$D$2:$P$6949,13,FALSE))</f>
        <v>0</v>
      </c>
      <c r="O66" s="3">
        <f>IF(ISNA(VLOOKUP(CONCATENATE($A66,O$1),'CP Trade Data'!$D$2:$P$6949,13,FALSE)),N66,VLOOKUP(CONCATENATE($A66,O$1),'CP Trade Data'!$D$2:$P$6949,13,FALSE))</f>
        <v>0</v>
      </c>
      <c r="P66" s="3">
        <f>IF(ISNA(VLOOKUP(CONCATENATE($A66,P$1),'CP Trade Data'!$D$2:$P$6949,13,FALSE)),O66,VLOOKUP(CONCATENATE($A66,P$1),'CP Trade Data'!$D$2:$P$6949,13,FALSE))</f>
        <v>0</v>
      </c>
      <c r="Q66" s="3">
        <f>IF(ISNA(VLOOKUP(CONCATENATE($A66,Q$1),'CP Trade Data'!$D$2:$P$6949,13,FALSE)),P66,VLOOKUP(CONCATENATE($A66,Q$1),'CP Trade Data'!$D$2:$P$6949,13,FALSE))</f>
        <v>0</v>
      </c>
      <c r="R66" s="3">
        <f>IF(ISNA(VLOOKUP(CONCATENATE($A66,R$1),'CP Trade Data'!$D$2:$P$6949,13,FALSE)),Q66,VLOOKUP(CONCATENATE($A66,R$1),'CP Trade Data'!$D$2:$P$6949,13,FALSE))</f>
        <v>0</v>
      </c>
      <c r="S66" s="3">
        <f>IF(ISNA(VLOOKUP(CONCATENATE($A66,S$1),'CP Trade Data'!$D$2:$P$6949,13,FALSE)),R66,VLOOKUP(CONCATENATE($A66,S$1),'CP Trade Data'!$D$2:$P$6949,13,FALSE))</f>
        <v>0</v>
      </c>
      <c r="T66" s="3">
        <f>IF(ISNA(VLOOKUP(CONCATENATE($A66,T$1),'CP Trade Data'!$D$2:$P$6949,13,FALSE)),S66,VLOOKUP(CONCATENATE($A66,T$1),'CP Trade Data'!$D$2:$P$6949,13,FALSE))</f>
        <v>0</v>
      </c>
      <c r="U66" s="3">
        <f>IF(ISNA(VLOOKUP(CONCATENATE($A66,U$1),'CP Trade Data'!$D$2:$P$6949,13,FALSE)),T66,VLOOKUP(CONCATENATE($A66,U$1),'CP Trade Data'!$D$2:$P$6949,13,FALSE))</f>
        <v>0</v>
      </c>
      <c r="V66" s="3">
        <f>IF(ISNA(VLOOKUP(CONCATENATE($A66,V$1),'CP Trade Data'!$D$2:$P$6949,13,FALSE)),U66,VLOOKUP(CONCATENATE($A66,V$1),'CP Trade Data'!$D$2:$P$6949,13,FALSE))</f>
        <v>0</v>
      </c>
      <c r="W66" s="3">
        <f>IF(ISNA(VLOOKUP(CONCATENATE($A66,W$1),'CP Trade Data'!$D$2:$P$6949,13,FALSE)),V66,VLOOKUP(CONCATENATE($A66,W$1),'CP Trade Data'!$D$2:$P$6949,13,FALSE))</f>
        <v>0</v>
      </c>
      <c r="X66" s="3">
        <f>IF(ISNA(VLOOKUP(CONCATENATE($A66,X$1),'CP Trade Data'!$D$2:$P$6949,13,FALSE)),W66,VLOOKUP(CONCATENATE($A66,X$1),'CP Trade Data'!$D$2:$P$6949,13,FALSE))</f>
        <v>0</v>
      </c>
      <c r="Y66" s="3">
        <f>IF(ISNA(VLOOKUP(CONCATENATE($A66,Y$1),'CP Trade Data'!$D$2:$P$6949,13,FALSE)),X66,VLOOKUP(CONCATENATE($A66,Y$1),'CP Trade Data'!$D$2:$P$6949,13,FALSE))</f>
        <v>0</v>
      </c>
      <c r="Z66" s="3">
        <f>IF(ISNA(VLOOKUP(CONCATENATE($A66,Z$1),'CP Trade Data'!$D$2:$P$6949,13,FALSE)),Y66,VLOOKUP(CONCATENATE($A66,Z$1),'CP Trade Data'!$D$2:$P$6949,13,FALSE))</f>
        <v>0</v>
      </c>
      <c r="AA66" s="3">
        <f>IF(ISNA(VLOOKUP(CONCATENATE($A66,AA$1),'CP Trade Data'!$D$2:$P$6949,13,FALSE)),Z66,VLOOKUP(CONCATENATE($A66,AA$1),'CP Trade Data'!$D$2:$P$6949,13,FALSE))</f>
        <v>0</v>
      </c>
      <c r="AB66" s="3">
        <f>IF(ISNA(VLOOKUP(CONCATENATE($A66,AB$1),'CP Trade Data'!$D$2:$P$6949,13,FALSE)),AA66,VLOOKUP(CONCATENATE($A66,AB$1),'CP Trade Data'!$D$2:$P$6949,13,FALSE))</f>
        <v>0</v>
      </c>
      <c r="AC66" s="3">
        <f>IF(ISNA(VLOOKUP(CONCATENATE($A66,AC$1),'CP Trade Data'!$D$2:$P$6949,13,FALSE)),AB66,VLOOKUP(CONCATENATE($A66,AC$1),'CP Trade Data'!$D$2:$P$6949,13,FALSE))</f>
        <v>0</v>
      </c>
      <c r="AD66" s="3">
        <f>IF(ISNA(VLOOKUP(CONCATENATE($A66,AD$1),'CP Trade Data'!$D$2:$P$6949,13,FALSE)),AC66,VLOOKUP(CONCATENATE($A66,AD$1),'CP Trade Data'!$D$2:$P$6949,13,FALSE))</f>
        <v>0</v>
      </c>
      <c r="AE66" s="3">
        <f>IF(ISNA(VLOOKUP(CONCATENATE($A66,AE$1),'CP Trade Data'!$D$2:$P$6949,13,FALSE)),AD66,VLOOKUP(CONCATENATE($A66,AE$1),'CP Trade Data'!$D$2:$P$6949,13,FALSE))</f>
        <v>0</v>
      </c>
      <c r="AF66" s="3">
        <f>IF(ISNA(VLOOKUP(CONCATENATE($A66,AF$1),'CP Trade Data'!$D$2:$P$6949,13,FALSE)),AE66,VLOOKUP(CONCATENATE($A66,AF$1),'CP Trade Data'!$D$2:$P$6949,13,FALSE))</f>
        <v>0</v>
      </c>
      <c r="AG66" s="3">
        <f>IF(ISNA(VLOOKUP(CONCATENATE($A66,AG$1),'CP Trade Data'!$D$2:$P$6949,13,FALSE)),AF66,VLOOKUP(CONCATENATE($A66,AG$1),'CP Trade Data'!$D$2:$P$6949,13,FALSE))</f>
        <v>0</v>
      </c>
      <c r="AH66" s="3">
        <f>IF(ISNA(VLOOKUP(CONCATENATE($A66,AH$1),'CP Trade Data'!$D$2:$P$6949,13,FALSE)),AG66,VLOOKUP(CONCATENATE($A66,AH$1),'CP Trade Data'!$D$2:$P$6949,13,FALSE))</f>
        <v>0</v>
      </c>
      <c r="AI66" s="3">
        <f>IF(ISNA(VLOOKUP(CONCATENATE($A66,AI$1),'CP Trade Data'!$D$2:$P$6949,13,FALSE)),AH66,VLOOKUP(CONCATENATE($A66,AI$1),'CP Trade Data'!$D$2:$P$6949,13,FALSE))</f>
        <v>0</v>
      </c>
      <c r="AJ66" s="3">
        <f>IF(ISNA(VLOOKUP(CONCATENATE($A66,AJ$1),'CP Trade Data'!$D$2:$P$6949,13,FALSE)),AI66,VLOOKUP(CONCATENATE($A66,AJ$1),'CP Trade Data'!$D$2:$P$6949,13,FALSE))</f>
        <v>0</v>
      </c>
      <c r="AK66" s="3">
        <f>IF(ISNA(VLOOKUP(CONCATENATE($A66,AK$1),'CP Trade Data'!$D$2:$P$6949,13,FALSE)),AJ66,VLOOKUP(CONCATENATE($A66,AK$1),'CP Trade Data'!$D$2:$P$6949,13,FALSE))</f>
        <v>0</v>
      </c>
      <c r="AL66" s="3">
        <f>IF(ISNA(VLOOKUP(CONCATENATE($A66,AL$1),'CP Trade Data'!$D$2:$P$6949,13,FALSE)),AK66,VLOOKUP(CONCATENATE($A66,AL$1),'CP Trade Data'!$D$2:$P$6949,13,FALSE))</f>
        <v>0</v>
      </c>
      <c r="AM66" s="3">
        <f>IF(ISNA(VLOOKUP(CONCATENATE($A66,AM$1),'CP Trade Data'!$D$2:$P$6949,13,FALSE)),AL66,VLOOKUP(CONCATENATE($A66,AM$1),'CP Trade Data'!$D$2:$P$6949,13,FALSE))</f>
        <v>0</v>
      </c>
      <c r="AN66" s="3">
        <f>IF(ISNA(VLOOKUP(CONCATENATE($A66,AN$1),'CP Trade Data'!$D$2:$P$6949,13,FALSE)),AM66,VLOOKUP(CONCATENATE($A66,AN$1),'CP Trade Data'!$D$2:$P$6949,13,FALSE))</f>
        <v>0</v>
      </c>
      <c r="AO66" s="3">
        <f>IF(ISNA(VLOOKUP(CONCATENATE($A66,AO$1),'CP Trade Data'!$D$2:$P$6949,13,FALSE)),AN66,VLOOKUP(CONCATENATE($A66,AO$1),'CP Trade Data'!$D$2:$P$6949,13,FALSE))</f>
        <v>0</v>
      </c>
      <c r="AP66" s="3">
        <f>IF(ISNA(VLOOKUP(CONCATENATE($A66,AP$1),'CP Trade Data'!$D$2:$P$6949,13,FALSE)),AO66,VLOOKUP(CONCATENATE($A66,AP$1),'CP Trade Data'!$D$2:$P$6949,13,FALSE))</f>
        <v>0</v>
      </c>
      <c r="AQ66" s="3">
        <f>IF(ISNA(VLOOKUP(CONCATENATE($A66,AQ$1),'CP Trade Data'!$D$2:$P$6949,13,FALSE)),AP66,VLOOKUP(CONCATENATE($A66,AQ$1),'CP Trade Data'!$D$2:$P$6949,13,FALSE))</f>
        <v>0</v>
      </c>
      <c r="AR66" s="3">
        <f>IF(ISNA(VLOOKUP(CONCATENATE($A66,AR$1),'CP Trade Data'!$D$2:$P$6949,13,FALSE)),AQ66,VLOOKUP(CONCATENATE($A66,AR$1),'CP Trade Data'!$D$2:$P$6949,13,FALSE))</f>
        <v>0</v>
      </c>
      <c r="AS66" s="3">
        <f>IF(ISNA(VLOOKUP(CONCATENATE($A66,AS$1),'CP Trade Data'!$D$2:$P$6949,13,FALSE)),AR66,VLOOKUP(CONCATENATE($A66,AS$1),'CP Trade Data'!$D$2:$P$6949,13,FALSE))</f>
        <v>0</v>
      </c>
      <c r="AT66" s="3">
        <f>IF(ISNA(VLOOKUP(CONCATENATE($A66,AT$1),'CP Trade Data'!$D$2:$P$6949,13,FALSE)),AS66,VLOOKUP(CONCATENATE($A66,AT$1),'CP Trade Data'!$D$2:$P$6949,13,FALSE))</f>
        <v>0</v>
      </c>
      <c r="AU66" s="3">
        <f>IF(ISNA(VLOOKUP(CONCATENATE($A66,AU$1),'CP Trade Data'!$D$2:$P$6949,13,FALSE)),AT66,VLOOKUP(CONCATENATE($A66,AU$1),'CP Trade Data'!$D$2:$P$6949,13,FALSE))</f>
        <v>0</v>
      </c>
      <c r="AV66" s="3">
        <f>IF(ISNA(VLOOKUP(CONCATENATE($A66,AV$1),'CP Trade Data'!$D$2:$P$6949,13,FALSE)),AU66,VLOOKUP(CONCATENATE($A66,AV$1),'CP Trade Data'!$D$2:$P$6949,13,FALSE))</f>
        <v>0</v>
      </c>
      <c r="AW66" s="3">
        <f>IF(ISNA(VLOOKUP(CONCATENATE($A66,AW$1),'CP Trade Data'!$D$2:$P$6949,13,FALSE)),AV66,VLOOKUP(CONCATENATE($A66,AW$1),'CP Trade Data'!$D$2:$P$6949,13,FALSE))</f>
        <v>0</v>
      </c>
      <c r="AX66" s="3">
        <f>IF(ISNA(VLOOKUP(CONCATENATE($A66,AX$1),'CP Trade Data'!$D$2:$P$6949,13,FALSE)),AW66,VLOOKUP(CONCATENATE($A66,AX$1),'CP Trade Data'!$D$2:$P$6949,13,FALSE))</f>
        <v>0</v>
      </c>
      <c r="AY66" s="3">
        <f>IF(ISNA(VLOOKUP(CONCATENATE($A66,AY$1),'CP Trade Data'!$D$2:$P$6949,13,FALSE)),AX66,VLOOKUP(CONCATENATE($A66,AY$1),'CP Trade Data'!$D$2:$P$6949,13,FALSE))</f>
        <v>0</v>
      </c>
      <c r="AZ66" s="3">
        <f>IF(ISNA(VLOOKUP(CONCATENATE($A66,AZ$1),'CP Trade Data'!$D$2:$P$6949,13,FALSE)),AY66,VLOOKUP(CONCATENATE($A66,AZ$1),'CP Trade Data'!$D$2:$P$6949,13,FALSE))</f>
        <v>0</v>
      </c>
      <c r="BA66" s="3">
        <f>IF(ISNA(VLOOKUP(CONCATENATE($A66,BA$1),'CP Trade Data'!$D$2:$P$6949,13,FALSE)),AZ66,VLOOKUP(CONCATENATE($A66,BA$1),'CP Trade Data'!$D$2:$P$6949,13,FALSE))</f>
        <v>0</v>
      </c>
      <c r="BB66" s="3">
        <f>IF(ISNA(VLOOKUP(CONCATENATE($A66,BB$1),'CP Trade Data'!$D$2:$P$6949,13,FALSE)),BA66,VLOOKUP(CONCATENATE($A66,BB$1),'CP Trade Data'!$D$2:$P$6949,13,FALSE))</f>
        <v>0</v>
      </c>
      <c r="BC66" s="3">
        <f>IF(ISNA(VLOOKUP(CONCATENATE($A66,BC$1),'CP Trade Data'!$D$2:$P$6949,13,FALSE)),BB66,VLOOKUP(CONCATENATE($A66,BC$1),'CP Trade Data'!$D$2:$P$6949,13,FALSE))</f>
        <v>0</v>
      </c>
      <c r="BD66" s="3">
        <f>IF(ISNA(VLOOKUP(CONCATENATE($A66,BD$1),'CP Trade Data'!$D$2:$P$6949,13,FALSE)),BC66,VLOOKUP(CONCATENATE($A66,BD$1),'CP Trade Data'!$D$2:$P$6949,13,FALSE))</f>
        <v>0</v>
      </c>
      <c r="BE66" s="3">
        <f>IF(ISNA(VLOOKUP(CONCATENATE($A66,BE$1),'CP Trade Data'!$D$2:$P$6949,13,FALSE)),BD66,VLOOKUP(CONCATENATE($A66,BE$1),'CP Trade Data'!$D$2:$P$6949,13,FALSE))</f>
        <v>0</v>
      </c>
      <c r="BF66" s="3">
        <f>IF(ISNA(VLOOKUP(CONCATENATE($A66,BF$1),'CP Trade Data'!$D$2:$P$6949,13,FALSE)),BE66,VLOOKUP(CONCATENATE($A66,BF$1),'CP Trade Data'!$D$2:$P$6949,13,FALSE))</f>
        <v>0</v>
      </c>
      <c r="BG66" s="3">
        <f>IF(ISNA(VLOOKUP(CONCATENATE($A66,BG$1),'CP Trade Data'!$D$2:$P$6949,13,FALSE)),BF66,VLOOKUP(CONCATENATE($A66,BG$1),'CP Trade Data'!$D$2:$P$6949,13,FALSE))</f>
        <v>0</v>
      </c>
      <c r="BH66" s="3">
        <f>IF(ISNA(VLOOKUP(CONCATENATE($A66,BH$1),'CP Trade Data'!$D$2:$P$6949,13,FALSE)),BG66,VLOOKUP(CONCATENATE($A66,BH$1),'CP Trade Data'!$D$2:$P$6949,13,FALSE))</f>
        <v>0</v>
      </c>
      <c r="BI66" s="3">
        <f>IF(ISNA(VLOOKUP(CONCATENATE($A66,BI$1),'CP Trade Data'!$D$2:$P$6949,13,FALSE)),BH66,VLOOKUP(CONCATENATE($A66,BI$1),'CP Trade Data'!$D$2:$P$6949,13,FALSE))</f>
        <v>0</v>
      </c>
      <c r="BJ66" s="3">
        <f>IF(ISNA(VLOOKUP(CONCATENATE($A66,BJ$1),'CP Trade Data'!$D$2:$P$6949,13,FALSE)),BI66,VLOOKUP(CONCATENATE($A66,BJ$1),'CP Trade Data'!$D$2:$P$6949,13,FALSE))</f>
        <v>0</v>
      </c>
      <c r="BK66" s="3">
        <f>IF(ISNA(VLOOKUP(CONCATENATE($A66,BK$1),'CP Trade Data'!$D$2:$P$6949,13,FALSE)),BJ66,VLOOKUP(CONCATENATE($A66,BK$1),'CP Trade Data'!$D$2:$P$6949,13,FALSE))</f>
        <v>0</v>
      </c>
    </row>
    <row r="67" spans="1:63" x14ac:dyDescent="0.25">
      <c r="A67">
        <v>7118</v>
      </c>
      <c r="B67" t="s">
        <v>67</v>
      </c>
      <c r="C67" s="3">
        <f>IF(ISNA(VLOOKUP(CONCATENATE($A67,C$1),'CP Trade Data'!$D$2:$P$6949,13,FALSE)),0,VLOOKUP(CONCATENATE($A67,C$1),'CP Trade Data'!$D$2:$P$6949,13,FALSE))</f>
        <v>0</v>
      </c>
      <c r="D67" s="3">
        <f>IF(ISNA(VLOOKUP(CONCATENATE($A67,D$1),'CP Trade Data'!$D$2:$P$6949,13,FALSE)),C67,VLOOKUP(CONCATENATE($A67,D$1),'CP Trade Data'!$D$2:$P$6949,13,FALSE))</f>
        <v>0</v>
      </c>
      <c r="E67" s="3">
        <f>IF(ISNA(VLOOKUP(CONCATENATE($A67,E$1),'CP Trade Data'!$D$2:$P$6949,13,FALSE)),D67,VLOOKUP(CONCATENATE($A67,E$1),'CP Trade Data'!$D$2:$P$6949,13,FALSE))</f>
        <v>0</v>
      </c>
      <c r="F67" s="3">
        <f>IF(ISNA(VLOOKUP(CONCATENATE($A67,F$1),'CP Trade Data'!$D$2:$P$6949,13,FALSE)),E67,VLOOKUP(CONCATENATE($A67,F$1),'CP Trade Data'!$D$2:$P$6949,13,FALSE))</f>
        <v>0</v>
      </c>
      <c r="G67" s="3">
        <f>IF(ISNA(VLOOKUP(CONCATENATE($A67,G$1),'CP Trade Data'!$D$2:$P$6949,13,FALSE)),F67,VLOOKUP(CONCATENATE($A67,G$1),'CP Trade Data'!$D$2:$P$6949,13,FALSE))</f>
        <v>0</v>
      </c>
      <c r="H67" s="3">
        <f>IF(ISNA(VLOOKUP(CONCATENATE($A67,H$1),'CP Trade Data'!$D$2:$P$6949,13,FALSE)),G67,VLOOKUP(CONCATENATE($A67,H$1),'CP Trade Data'!$D$2:$P$6949,13,FALSE))</f>
        <v>0</v>
      </c>
      <c r="I67" s="3">
        <f>IF(ISNA(VLOOKUP(CONCATENATE($A67,I$1),'CP Trade Data'!$D$2:$P$6949,13,FALSE)),H67,VLOOKUP(CONCATENATE($A67,I$1),'CP Trade Data'!$D$2:$P$6949,13,FALSE))</f>
        <v>0</v>
      </c>
      <c r="J67" s="3">
        <f>IF(ISNA(VLOOKUP(CONCATENATE($A67,J$1),'CP Trade Data'!$D$2:$P$6949,13,FALSE)),I67,VLOOKUP(CONCATENATE($A67,J$1),'CP Trade Data'!$D$2:$P$6949,13,FALSE))</f>
        <v>0</v>
      </c>
      <c r="K67" s="3">
        <f>IF(ISNA(VLOOKUP(CONCATENATE($A67,K$1),'CP Trade Data'!$D$2:$P$6949,13,FALSE)),J67,VLOOKUP(CONCATENATE($A67,K$1),'CP Trade Data'!$D$2:$P$6949,13,FALSE))</f>
        <v>0</v>
      </c>
      <c r="L67" s="3">
        <f>IF(ISNA(VLOOKUP(CONCATENATE($A67,L$1),'CP Trade Data'!$D$2:$P$6949,13,FALSE)),K67,VLOOKUP(CONCATENATE($A67,L$1),'CP Trade Data'!$D$2:$P$6949,13,FALSE))</f>
        <v>0</v>
      </c>
      <c r="M67" s="3">
        <f>IF(ISNA(VLOOKUP(CONCATENATE($A67,M$1),'CP Trade Data'!$D$2:$P$6949,13,FALSE)),L67,VLOOKUP(CONCATENATE($A67,M$1),'CP Trade Data'!$D$2:$P$6949,13,FALSE))</f>
        <v>0</v>
      </c>
      <c r="N67" s="3">
        <f>IF(ISNA(VLOOKUP(CONCATENATE($A67,N$1),'CP Trade Data'!$D$2:$P$6949,13,FALSE)),M67,VLOOKUP(CONCATENATE($A67,N$1),'CP Trade Data'!$D$2:$P$6949,13,FALSE))</f>
        <v>0</v>
      </c>
      <c r="O67" s="3">
        <f>IF(ISNA(VLOOKUP(CONCATENATE($A67,O$1),'CP Trade Data'!$D$2:$P$6949,13,FALSE)),N67,VLOOKUP(CONCATENATE($A67,O$1),'CP Trade Data'!$D$2:$P$6949,13,FALSE))</f>
        <v>0</v>
      </c>
      <c r="P67" s="3">
        <f>IF(ISNA(VLOOKUP(CONCATENATE($A67,P$1),'CP Trade Data'!$D$2:$P$6949,13,FALSE)),O67,VLOOKUP(CONCATENATE($A67,P$1),'CP Trade Data'!$D$2:$P$6949,13,FALSE))</f>
        <v>0</v>
      </c>
      <c r="Q67" s="3">
        <f>IF(ISNA(VLOOKUP(CONCATENATE($A67,Q$1),'CP Trade Data'!$D$2:$P$6949,13,FALSE)),P67,VLOOKUP(CONCATENATE($A67,Q$1),'CP Trade Data'!$D$2:$P$6949,13,FALSE))</f>
        <v>0</v>
      </c>
      <c r="R67" s="3">
        <f>IF(ISNA(VLOOKUP(CONCATENATE($A67,R$1),'CP Trade Data'!$D$2:$P$6949,13,FALSE)),Q67,VLOOKUP(CONCATENATE($A67,R$1),'CP Trade Data'!$D$2:$P$6949,13,FALSE))</f>
        <v>0</v>
      </c>
      <c r="S67" s="3">
        <f>IF(ISNA(VLOOKUP(CONCATENATE($A67,S$1),'CP Trade Data'!$D$2:$P$6949,13,FALSE)),R67,VLOOKUP(CONCATENATE($A67,S$1),'CP Trade Data'!$D$2:$P$6949,13,FALSE))</f>
        <v>0</v>
      </c>
      <c r="T67" s="3">
        <f>IF(ISNA(VLOOKUP(CONCATENATE($A67,T$1),'CP Trade Data'!$D$2:$P$6949,13,FALSE)),S67,VLOOKUP(CONCATENATE($A67,T$1),'CP Trade Data'!$D$2:$P$6949,13,FALSE))</f>
        <v>0</v>
      </c>
      <c r="U67" s="3">
        <f>IF(ISNA(VLOOKUP(CONCATENATE($A67,U$1),'CP Trade Data'!$D$2:$P$6949,13,FALSE)),T67,VLOOKUP(CONCATENATE($A67,U$1),'CP Trade Data'!$D$2:$P$6949,13,FALSE))</f>
        <v>0</v>
      </c>
      <c r="V67" s="3">
        <f>IF(ISNA(VLOOKUP(CONCATENATE($A67,V$1),'CP Trade Data'!$D$2:$P$6949,13,FALSE)),U67,VLOOKUP(CONCATENATE($A67,V$1),'CP Trade Data'!$D$2:$P$6949,13,FALSE))</f>
        <v>0</v>
      </c>
      <c r="W67" s="3">
        <f>IF(ISNA(VLOOKUP(CONCATENATE($A67,W$1),'CP Trade Data'!$D$2:$P$6949,13,FALSE)),V67,VLOOKUP(CONCATENATE($A67,W$1),'CP Trade Data'!$D$2:$P$6949,13,FALSE))</f>
        <v>0</v>
      </c>
      <c r="X67" s="3">
        <f>IF(ISNA(VLOOKUP(CONCATENATE($A67,X$1),'CP Trade Data'!$D$2:$P$6949,13,FALSE)),W67,VLOOKUP(CONCATENATE($A67,X$1),'CP Trade Data'!$D$2:$P$6949,13,FALSE))</f>
        <v>0</v>
      </c>
      <c r="Y67" s="3">
        <f>IF(ISNA(VLOOKUP(CONCATENATE($A67,Y$1),'CP Trade Data'!$D$2:$P$6949,13,FALSE)),X67,VLOOKUP(CONCATENATE($A67,Y$1),'CP Trade Data'!$D$2:$P$6949,13,FALSE))</f>
        <v>0</v>
      </c>
      <c r="Z67" s="3">
        <f>IF(ISNA(VLOOKUP(CONCATENATE($A67,Z$1),'CP Trade Data'!$D$2:$P$6949,13,FALSE)),Y67,VLOOKUP(CONCATENATE($A67,Z$1),'CP Trade Data'!$D$2:$P$6949,13,FALSE))</f>
        <v>0</v>
      </c>
      <c r="AA67" s="3">
        <f>IF(ISNA(VLOOKUP(CONCATENATE($A67,AA$1),'CP Trade Data'!$D$2:$P$6949,13,FALSE)),Z67,VLOOKUP(CONCATENATE($A67,AA$1),'CP Trade Data'!$D$2:$P$6949,13,FALSE))</f>
        <v>0</v>
      </c>
      <c r="AB67" s="3">
        <f>IF(ISNA(VLOOKUP(CONCATENATE($A67,AB$1),'CP Trade Data'!$D$2:$P$6949,13,FALSE)),AA67,VLOOKUP(CONCATENATE($A67,AB$1),'CP Trade Data'!$D$2:$P$6949,13,FALSE))</f>
        <v>0</v>
      </c>
      <c r="AC67" s="3">
        <f>IF(ISNA(VLOOKUP(CONCATENATE($A67,AC$1),'CP Trade Data'!$D$2:$P$6949,13,FALSE)),AB67,VLOOKUP(CONCATENATE($A67,AC$1),'CP Trade Data'!$D$2:$P$6949,13,FALSE))</f>
        <v>0</v>
      </c>
      <c r="AD67" s="3">
        <f>IF(ISNA(VLOOKUP(CONCATENATE($A67,AD$1),'CP Trade Data'!$D$2:$P$6949,13,FALSE)),AC67,VLOOKUP(CONCATENATE($A67,AD$1),'CP Trade Data'!$D$2:$P$6949,13,FALSE))</f>
        <v>0</v>
      </c>
      <c r="AE67" s="3">
        <f>IF(ISNA(VLOOKUP(CONCATENATE($A67,AE$1),'CP Trade Data'!$D$2:$P$6949,13,FALSE)),AD67,VLOOKUP(CONCATENATE($A67,AE$1),'CP Trade Data'!$D$2:$P$6949,13,FALSE))</f>
        <v>0</v>
      </c>
      <c r="AF67" s="3">
        <f>IF(ISNA(VLOOKUP(CONCATENATE($A67,AF$1),'CP Trade Data'!$D$2:$P$6949,13,FALSE)),AE67,VLOOKUP(CONCATENATE($A67,AF$1),'CP Trade Data'!$D$2:$P$6949,13,FALSE))</f>
        <v>0</v>
      </c>
      <c r="AG67" s="3">
        <f>IF(ISNA(VLOOKUP(CONCATENATE($A67,AG$1),'CP Trade Data'!$D$2:$P$6949,13,FALSE)),AF67,VLOOKUP(CONCATENATE($A67,AG$1),'CP Trade Data'!$D$2:$P$6949,13,FALSE))</f>
        <v>0</v>
      </c>
      <c r="AH67" s="3">
        <f>IF(ISNA(VLOOKUP(CONCATENATE($A67,AH$1),'CP Trade Data'!$D$2:$P$6949,13,FALSE)),AG67,VLOOKUP(CONCATENATE($A67,AH$1),'CP Trade Data'!$D$2:$P$6949,13,FALSE))</f>
        <v>0</v>
      </c>
      <c r="AI67" s="3">
        <f>IF(ISNA(VLOOKUP(CONCATENATE($A67,AI$1),'CP Trade Data'!$D$2:$P$6949,13,FALSE)),AH67,VLOOKUP(CONCATENATE($A67,AI$1),'CP Trade Data'!$D$2:$P$6949,13,FALSE))</f>
        <v>0</v>
      </c>
      <c r="AJ67" s="3">
        <f>IF(ISNA(VLOOKUP(CONCATENATE($A67,AJ$1),'CP Trade Data'!$D$2:$P$6949,13,FALSE)),AI67,VLOOKUP(CONCATENATE($A67,AJ$1),'CP Trade Data'!$D$2:$P$6949,13,FALSE))</f>
        <v>0</v>
      </c>
      <c r="AK67" s="3">
        <f>IF(ISNA(VLOOKUP(CONCATENATE($A67,AK$1),'CP Trade Data'!$D$2:$P$6949,13,FALSE)),AJ67,VLOOKUP(CONCATENATE($A67,AK$1),'CP Trade Data'!$D$2:$P$6949,13,FALSE))</f>
        <v>0</v>
      </c>
      <c r="AL67" s="3">
        <f>IF(ISNA(VLOOKUP(CONCATENATE($A67,AL$1),'CP Trade Data'!$D$2:$P$6949,13,FALSE)),AK67,VLOOKUP(CONCATENATE($A67,AL$1),'CP Trade Data'!$D$2:$P$6949,13,FALSE))</f>
        <v>0</v>
      </c>
      <c r="AM67" s="3">
        <f>IF(ISNA(VLOOKUP(CONCATENATE($A67,AM$1),'CP Trade Data'!$D$2:$P$6949,13,FALSE)),AL67,VLOOKUP(CONCATENATE($A67,AM$1),'CP Trade Data'!$D$2:$P$6949,13,FALSE))</f>
        <v>0</v>
      </c>
      <c r="AN67" s="3">
        <f>IF(ISNA(VLOOKUP(CONCATENATE($A67,AN$1),'CP Trade Data'!$D$2:$P$6949,13,FALSE)),AM67,VLOOKUP(CONCATENATE($A67,AN$1),'CP Trade Data'!$D$2:$P$6949,13,FALSE))</f>
        <v>0</v>
      </c>
      <c r="AO67" s="3">
        <f>IF(ISNA(VLOOKUP(CONCATENATE($A67,AO$1),'CP Trade Data'!$D$2:$P$6949,13,FALSE)),AN67,VLOOKUP(CONCATENATE($A67,AO$1),'CP Trade Data'!$D$2:$P$6949,13,FALSE))</f>
        <v>0</v>
      </c>
      <c r="AP67" s="3">
        <f>IF(ISNA(VLOOKUP(CONCATENATE($A67,AP$1),'CP Trade Data'!$D$2:$P$6949,13,FALSE)),AO67,VLOOKUP(CONCATENATE($A67,AP$1),'CP Trade Data'!$D$2:$P$6949,13,FALSE))</f>
        <v>0</v>
      </c>
      <c r="AQ67" s="3">
        <f>IF(ISNA(VLOOKUP(CONCATENATE($A67,AQ$1),'CP Trade Data'!$D$2:$P$6949,13,FALSE)),AP67,VLOOKUP(CONCATENATE($A67,AQ$1),'CP Trade Data'!$D$2:$P$6949,13,FALSE))</f>
        <v>0</v>
      </c>
      <c r="AR67" s="3">
        <f>IF(ISNA(VLOOKUP(CONCATENATE($A67,AR$1),'CP Trade Data'!$D$2:$P$6949,13,FALSE)),AQ67,VLOOKUP(CONCATENATE($A67,AR$1),'CP Trade Data'!$D$2:$P$6949,13,FALSE))</f>
        <v>0</v>
      </c>
      <c r="AS67" s="3">
        <f>IF(ISNA(VLOOKUP(CONCATENATE($A67,AS$1),'CP Trade Data'!$D$2:$P$6949,13,FALSE)),AR67,VLOOKUP(CONCATENATE($A67,AS$1),'CP Trade Data'!$D$2:$P$6949,13,FALSE))</f>
        <v>0</v>
      </c>
      <c r="AT67" s="3">
        <f>IF(ISNA(VLOOKUP(CONCATENATE($A67,AT$1),'CP Trade Data'!$D$2:$P$6949,13,FALSE)),AS67,VLOOKUP(CONCATENATE($A67,AT$1),'CP Trade Data'!$D$2:$P$6949,13,FALSE))</f>
        <v>0</v>
      </c>
      <c r="AU67" s="3">
        <f>IF(ISNA(VLOOKUP(CONCATENATE($A67,AU$1),'CP Trade Data'!$D$2:$P$6949,13,FALSE)),AT67,VLOOKUP(CONCATENATE($A67,AU$1),'CP Trade Data'!$D$2:$P$6949,13,FALSE))</f>
        <v>0</v>
      </c>
      <c r="AV67" s="3">
        <f>IF(ISNA(VLOOKUP(CONCATENATE($A67,AV$1),'CP Trade Data'!$D$2:$P$6949,13,FALSE)),AU67,VLOOKUP(CONCATENATE($A67,AV$1),'CP Trade Data'!$D$2:$P$6949,13,FALSE))</f>
        <v>0</v>
      </c>
      <c r="AW67" s="3">
        <f>IF(ISNA(VLOOKUP(CONCATENATE($A67,AW$1),'CP Trade Data'!$D$2:$P$6949,13,FALSE)),AV67,VLOOKUP(CONCATENATE($A67,AW$1),'CP Trade Data'!$D$2:$P$6949,13,FALSE))</f>
        <v>0</v>
      </c>
      <c r="AX67" s="3">
        <f>IF(ISNA(VLOOKUP(CONCATENATE($A67,AX$1),'CP Trade Data'!$D$2:$P$6949,13,FALSE)),AW67,VLOOKUP(CONCATENATE($A67,AX$1),'CP Trade Data'!$D$2:$P$6949,13,FALSE))</f>
        <v>0</v>
      </c>
      <c r="AY67" s="3">
        <f>IF(ISNA(VLOOKUP(CONCATENATE($A67,AY$1),'CP Trade Data'!$D$2:$P$6949,13,FALSE)),AX67,VLOOKUP(CONCATENATE($A67,AY$1),'CP Trade Data'!$D$2:$P$6949,13,FALSE))</f>
        <v>0</v>
      </c>
      <c r="AZ67" s="3">
        <f>IF(ISNA(VLOOKUP(CONCATENATE($A67,AZ$1),'CP Trade Data'!$D$2:$P$6949,13,FALSE)),AY67,VLOOKUP(CONCATENATE($A67,AZ$1),'CP Trade Data'!$D$2:$P$6949,13,FALSE))</f>
        <v>0</v>
      </c>
      <c r="BA67" s="3">
        <f>IF(ISNA(VLOOKUP(CONCATENATE($A67,BA$1),'CP Trade Data'!$D$2:$P$6949,13,FALSE)),AZ67,VLOOKUP(CONCATENATE($A67,BA$1),'CP Trade Data'!$D$2:$P$6949,13,FALSE))</f>
        <v>0</v>
      </c>
      <c r="BB67" s="3">
        <f>IF(ISNA(VLOOKUP(CONCATENATE($A67,BB$1),'CP Trade Data'!$D$2:$P$6949,13,FALSE)),BA67,VLOOKUP(CONCATENATE($A67,BB$1),'CP Trade Data'!$D$2:$P$6949,13,FALSE))</f>
        <v>0</v>
      </c>
      <c r="BC67" s="3">
        <f>IF(ISNA(VLOOKUP(CONCATENATE($A67,BC$1),'CP Trade Data'!$D$2:$P$6949,13,FALSE)),BB67,VLOOKUP(CONCATENATE($A67,BC$1),'CP Trade Data'!$D$2:$P$6949,13,FALSE))</f>
        <v>0</v>
      </c>
      <c r="BD67" s="3">
        <f>IF(ISNA(VLOOKUP(CONCATENATE($A67,BD$1),'CP Trade Data'!$D$2:$P$6949,13,FALSE)),BC67,VLOOKUP(CONCATENATE($A67,BD$1),'CP Trade Data'!$D$2:$P$6949,13,FALSE))</f>
        <v>0</v>
      </c>
      <c r="BE67" s="3">
        <f>IF(ISNA(VLOOKUP(CONCATENATE($A67,BE$1),'CP Trade Data'!$D$2:$P$6949,13,FALSE)),BD67,VLOOKUP(CONCATENATE($A67,BE$1),'CP Trade Data'!$D$2:$P$6949,13,FALSE))</f>
        <v>0</v>
      </c>
      <c r="BF67" s="3">
        <f>IF(ISNA(VLOOKUP(CONCATENATE($A67,BF$1),'CP Trade Data'!$D$2:$P$6949,13,FALSE)),BE67,VLOOKUP(CONCATENATE($A67,BF$1),'CP Trade Data'!$D$2:$P$6949,13,FALSE))</f>
        <v>0</v>
      </c>
      <c r="BG67" s="3">
        <f>IF(ISNA(VLOOKUP(CONCATENATE($A67,BG$1),'CP Trade Data'!$D$2:$P$6949,13,FALSE)),BF67,VLOOKUP(CONCATENATE($A67,BG$1),'CP Trade Data'!$D$2:$P$6949,13,FALSE))</f>
        <v>0</v>
      </c>
      <c r="BH67" s="3">
        <f>IF(ISNA(VLOOKUP(CONCATENATE($A67,BH$1),'CP Trade Data'!$D$2:$P$6949,13,FALSE)),BG67,VLOOKUP(CONCATENATE($A67,BH$1),'CP Trade Data'!$D$2:$P$6949,13,FALSE))</f>
        <v>0</v>
      </c>
      <c r="BI67" s="3">
        <f>IF(ISNA(VLOOKUP(CONCATENATE($A67,BI$1),'CP Trade Data'!$D$2:$P$6949,13,FALSE)),BH67,VLOOKUP(CONCATENATE($A67,BI$1),'CP Trade Data'!$D$2:$P$6949,13,FALSE))</f>
        <v>0</v>
      </c>
      <c r="BJ67" s="3">
        <f>IF(ISNA(VLOOKUP(CONCATENATE($A67,BJ$1),'CP Trade Data'!$D$2:$P$6949,13,FALSE)),BI67,VLOOKUP(CONCATENATE($A67,BJ$1),'CP Trade Data'!$D$2:$P$6949,13,FALSE))</f>
        <v>0</v>
      </c>
      <c r="BK67" s="3">
        <f>IF(ISNA(VLOOKUP(CONCATENATE($A67,BK$1),'CP Trade Data'!$D$2:$P$6949,13,FALSE)),BJ67,VLOOKUP(CONCATENATE($A67,BK$1),'CP Trade Data'!$D$2:$P$6949,13,FALSE))</f>
        <v>0</v>
      </c>
    </row>
    <row r="68" spans="1:63" x14ac:dyDescent="0.25">
      <c r="A68">
        <v>5134</v>
      </c>
      <c r="B68" t="s">
        <v>69</v>
      </c>
      <c r="C68" s="3">
        <f>IF(ISNA(VLOOKUP(CONCATENATE($A68,C$1),'CP Trade Data'!$D$2:$P$6949,13,FALSE)),0,VLOOKUP(CONCATENATE($A68,C$1),'CP Trade Data'!$D$2:$P$6949,13,FALSE))</f>
        <v>0</v>
      </c>
      <c r="D68" s="3">
        <f>IF(ISNA(VLOOKUP(CONCATENATE($A68,D$1),'CP Trade Data'!$D$2:$P$6949,13,FALSE)),C68,VLOOKUP(CONCATENATE($A68,D$1),'CP Trade Data'!$D$2:$P$6949,13,FALSE))</f>
        <v>0</v>
      </c>
      <c r="E68" s="3">
        <f>IF(ISNA(VLOOKUP(CONCATENATE($A68,E$1),'CP Trade Data'!$D$2:$P$6949,13,FALSE)),D68,VLOOKUP(CONCATENATE($A68,E$1),'CP Trade Data'!$D$2:$P$6949,13,FALSE))</f>
        <v>0</v>
      </c>
      <c r="F68" s="3">
        <f>IF(ISNA(VLOOKUP(CONCATENATE($A68,F$1),'CP Trade Data'!$D$2:$P$6949,13,FALSE)),E68,VLOOKUP(CONCATENATE($A68,F$1),'CP Trade Data'!$D$2:$P$6949,13,FALSE))</f>
        <v>0</v>
      </c>
      <c r="G68" s="3">
        <f>IF(ISNA(VLOOKUP(CONCATENATE($A68,G$1),'CP Trade Data'!$D$2:$P$6949,13,FALSE)),F68,VLOOKUP(CONCATENATE($A68,G$1),'CP Trade Data'!$D$2:$P$6949,13,FALSE))</f>
        <v>0</v>
      </c>
      <c r="H68" s="3">
        <f>IF(ISNA(VLOOKUP(CONCATENATE($A68,H$1),'CP Trade Data'!$D$2:$P$6949,13,FALSE)),G68,VLOOKUP(CONCATENATE($A68,H$1),'CP Trade Data'!$D$2:$P$6949,13,FALSE))</f>
        <v>0</v>
      </c>
      <c r="I68" s="3">
        <f>IF(ISNA(VLOOKUP(CONCATENATE($A68,I$1),'CP Trade Data'!$D$2:$P$6949,13,FALSE)),H68,VLOOKUP(CONCATENATE($A68,I$1),'CP Trade Data'!$D$2:$P$6949,13,FALSE))</f>
        <v>0</v>
      </c>
      <c r="J68" s="3">
        <f>IF(ISNA(VLOOKUP(CONCATENATE($A68,J$1),'CP Trade Data'!$D$2:$P$6949,13,FALSE)),I68,VLOOKUP(CONCATENATE($A68,J$1),'CP Trade Data'!$D$2:$P$6949,13,FALSE))</f>
        <v>0</v>
      </c>
      <c r="K68" s="3">
        <f>IF(ISNA(VLOOKUP(CONCATENATE($A68,K$1),'CP Trade Data'!$D$2:$P$6949,13,FALSE)),J68,VLOOKUP(CONCATENATE($A68,K$1),'CP Trade Data'!$D$2:$P$6949,13,FALSE))</f>
        <v>0</v>
      </c>
      <c r="L68" s="3">
        <f>IF(ISNA(VLOOKUP(CONCATENATE($A68,L$1),'CP Trade Data'!$D$2:$P$6949,13,FALSE)),K68,VLOOKUP(CONCATENATE($A68,L$1),'CP Trade Data'!$D$2:$P$6949,13,FALSE))</f>
        <v>0</v>
      </c>
      <c r="M68" s="3">
        <f>IF(ISNA(VLOOKUP(CONCATENATE($A68,M$1),'CP Trade Data'!$D$2:$P$6949,13,FALSE)),L68,VLOOKUP(CONCATENATE($A68,M$1),'CP Trade Data'!$D$2:$P$6949,13,FALSE))</f>
        <v>0</v>
      </c>
      <c r="N68" s="3">
        <f>IF(ISNA(VLOOKUP(CONCATENATE($A68,N$1),'CP Trade Data'!$D$2:$P$6949,13,FALSE)),M68,VLOOKUP(CONCATENATE($A68,N$1),'CP Trade Data'!$D$2:$P$6949,13,FALSE))</f>
        <v>0</v>
      </c>
      <c r="O68" s="3">
        <f>IF(ISNA(VLOOKUP(CONCATENATE($A68,O$1),'CP Trade Data'!$D$2:$P$6949,13,FALSE)),N68,VLOOKUP(CONCATENATE($A68,O$1),'CP Trade Data'!$D$2:$P$6949,13,FALSE))</f>
        <v>0</v>
      </c>
      <c r="P68" s="3">
        <f>IF(ISNA(VLOOKUP(CONCATENATE($A68,P$1),'CP Trade Data'!$D$2:$P$6949,13,FALSE)),O68,VLOOKUP(CONCATENATE($A68,P$1),'CP Trade Data'!$D$2:$P$6949,13,FALSE))</f>
        <v>0</v>
      </c>
      <c r="Q68" s="3">
        <f>IF(ISNA(VLOOKUP(CONCATENATE($A68,Q$1),'CP Trade Data'!$D$2:$P$6949,13,FALSE)),P68,VLOOKUP(CONCATENATE($A68,Q$1),'CP Trade Data'!$D$2:$P$6949,13,FALSE))</f>
        <v>0</v>
      </c>
      <c r="R68" s="3">
        <f>IF(ISNA(VLOOKUP(CONCATENATE($A68,R$1),'CP Trade Data'!$D$2:$P$6949,13,FALSE)),Q68,VLOOKUP(CONCATENATE($A68,R$1),'CP Trade Data'!$D$2:$P$6949,13,FALSE))</f>
        <v>0</v>
      </c>
      <c r="S68" s="3">
        <f>IF(ISNA(VLOOKUP(CONCATENATE($A68,S$1),'CP Trade Data'!$D$2:$P$6949,13,FALSE)),R68,VLOOKUP(CONCATENATE($A68,S$1),'CP Trade Data'!$D$2:$P$6949,13,FALSE))</f>
        <v>0</v>
      </c>
      <c r="T68" s="3">
        <f>IF(ISNA(VLOOKUP(CONCATENATE($A68,T$1),'CP Trade Data'!$D$2:$P$6949,13,FALSE)),S68,VLOOKUP(CONCATENATE($A68,T$1),'CP Trade Data'!$D$2:$P$6949,13,FALSE))</f>
        <v>0</v>
      </c>
      <c r="U68" s="3">
        <f>IF(ISNA(VLOOKUP(CONCATENATE($A68,U$1),'CP Trade Data'!$D$2:$P$6949,13,FALSE)),T68,VLOOKUP(CONCATENATE($A68,U$1),'CP Trade Data'!$D$2:$P$6949,13,FALSE))</f>
        <v>0</v>
      </c>
      <c r="V68" s="3">
        <f>IF(ISNA(VLOOKUP(CONCATENATE($A68,V$1),'CP Trade Data'!$D$2:$P$6949,13,FALSE)),U68,VLOOKUP(CONCATENATE($A68,V$1),'CP Trade Data'!$D$2:$P$6949,13,FALSE))</f>
        <v>0</v>
      </c>
      <c r="W68" s="3">
        <f>IF(ISNA(VLOOKUP(CONCATENATE($A68,W$1),'CP Trade Data'!$D$2:$P$6949,13,FALSE)),V68,VLOOKUP(CONCATENATE($A68,W$1),'CP Trade Data'!$D$2:$P$6949,13,FALSE))</f>
        <v>0</v>
      </c>
      <c r="X68" s="3">
        <f>IF(ISNA(VLOOKUP(CONCATENATE($A68,X$1),'CP Trade Data'!$D$2:$P$6949,13,FALSE)),W68,VLOOKUP(CONCATENATE($A68,X$1),'CP Trade Data'!$D$2:$P$6949,13,FALSE))</f>
        <v>0</v>
      </c>
      <c r="Y68" s="3">
        <f>IF(ISNA(VLOOKUP(CONCATENATE($A68,Y$1),'CP Trade Data'!$D$2:$P$6949,13,FALSE)),X68,VLOOKUP(CONCATENATE($A68,Y$1),'CP Trade Data'!$D$2:$P$6949,13,FALSE))</f>
        <v>0</v>
      </c>
      <c r="Z68" s="3">
        <f>IF(ISNA(VLOOKUP(CONCATENATE($A68,Z$1),'CP Trade Data'!$D$2:$P$6949,13,FALSE)),Y68,VLOOKUP(CONCATENATE($A68,Z$1),'CP Trade Data'!$D$2:$P$6949,13,FALSE))</f>
        <v>0</v>
      </c>
      <c r="AA68" s="3">
        <f>IF(ISNA(VLOOKUP(CONCATENATE($A68,AA$1),'CP Trade Data'!$D$2:$P$6949,13,FALSE)),Z68,VLOOKUP(CONCATENATE($A68,AA$1),'CP Trade Data'!$D$2:$P$6949,13,FALSE))</f>
        <v>0</v>
      </c>
      <c r="AB68" s="3">
        <f>IF(ISNA(VLOOKUP(CONCATENATE($A68,AB$1),'CP Trade Data'!$D$2:$P$6949,13,FALSE)),AA68,VLOOKUP(CONCATENATE($A68,AB$1),'CP Trade Data'!$D$2:$P$6949,13,FALSE))</f>
        <v>0</v>
      </c>
      <c r="AC68" s="3">
        <f>IF(ISNA(VLOOKUP(CONCATENATE($A68,AC$1),'CP Trade Data'!$D$2:$P$6949,13,FALSE)),AB68,VLOOKUP(CONCATENATE($A68,AC$1),'CP Trade Data'!$D$2:$P$6949,13,FALSE))</f>
        <v>0</v>
      </c>
      <c r="AD68" s="3">
        <f>IF(ISNA(VLOOKUP(CONCATENATE($A68,AD$1),'CP Trade Data'!$D$2:$P$6949,13,FALSE)),AC68,VLOOKUP(CONCATENATE($A68,AD$1),'CP Trade Data'!$D$2:$P$6949,13,FALSE))</f>
        <v>0</v>
      </c>
      <c r="AE68" s="3">
        <f>IF(ISNA(VLOOKUP(CONCATENATE($A68,AE$1),'CP Trade Data'!$D$2:$P$6949,13,FALSE)),AD68,VLOOKUP(CONCATENATE($A68,AE$1),'CP Trade Data'!$D$2:$P$6949,13,FALSE))</f>
        <v>0</v>
      </c>
      <c r="AF68" s="3">
        <f>IF(ISNA(VLOOKUP(CONCATENATE($A68,AF$1),'CP Trade Data'!$D$2:$P$6949,13,FALSE)),AE68,VLOOKUP(CONCATENATE($A68,AF$1),'CP Trade Data'!$D$2:$P$6949,13,FALSE))</f>
        <v>0</v>
      </c>
      <c r="AG68" s="3">
        <f>IF(ISNA(VLOOKUP(CONCATENATE($A68,AG$1),'CP Trade Data'!$D$2:$P$6949,13,FALSE)),AF68,VLOOKUP(CONCATENATE($A68,AG$1),'CP Trade Data'!$D$2:$P$6949,13,FALSE))</f>
        <v>0</v>
      </c>
      <c r="AH68" s="3">
        <f>IF(ISNA(VLOOKUP(CONCATENATE($A68,AH$1),'CP Trade Data'!$D$2:$P$6949,13,FALSE)),AG68,VLOOKUP(CONCATENATE($A68,AH$1),'CP Trade Data'!$D$2:$P$6949,13,FALSE))</f>
        <v>0</v>
      </c>
      <c r="AI68" s="3">
        <f>IF(ISNA(VLOOKUP(CONCATENATE($A68,AI$1),'CP Trade Data'!$D$2:$P$6949,13,FALSE)),AH68,VLOOKUP(CONCATENATE($A68,AI$1),'CP Trade Data'!$D$2:$P$6949,13,FALSE))</f>
        <v>0</v>
      </c>
      <c r="AJ68" s="3">
        <f>IF(ISNA(VLOOKUP(CONCATENATE($A68,AJ$1),'CP Trade Data'!$D$2:$P$6949,13,FALSE)),AI68,VLOOKUP(CONCATENATE($A68,AJ$1),'CP Trade Data'!$D$2:$P$6949,13,FALSE))</f>
        <v>0</v>
      </c>
      <c r="AK68" s="3">
        <f>IF(ISNA(VLOOKUP(CONCATENATE($A68,AK$1),'CP Trade Data'!$D$2:$P$6949,13,FALSE)),AJ68,VLOOKUP(CONCATENATE($A68,AK$1),'CP Trade Data'!$D$2:$P$6949,13,FALSE))</f>
        <v>0</v>
      </c>
      <c r="AL68" s="3">
        <f>IF(ISNA(VLOOKUP(CONCATENATE($A68,AL$1),'CP Trade Data'!$D$2:$P$6949,13,FALSE)),AK68,VLOOKUP(CONCATENATE($A68,AL$1),'CP Trade Data'!$D$2:$P$6949,13,FALSE))</f>
        <v>0</v>
      </c>
      <c r="AM68" s="3">
        <f>IF(ISNA(VLOOKUP(CONCATENATE($A68,AM$1),'CP Trade Data'!$D$2:$P$6949,13,FALSE)),AL68,VLOOKUP(CONCATENATE($A68,AM$1),'CP Trade Data'!$D$2:$P$6949,13,FALSE))</f>
        <v>0</v>
      </c>
      <c r="AN68" s="3">
        <f>IF(ISNA(VLOOKUP(CONCATENATE($A68,AN$1),'CP Trade Data'!$D$2:$P$6949,13,FALSE)),AM68,VLOOKUP(CONCATENATE($A68,AN$1),'CP Trade Data'!$D$2:$P$6949,13,FALSE))</f>
        <v>0</v>
      </c>
      <c r="AO68" s="3">
        <f>IF(ISNA(VLOOKUP(CONCATENATE($A68,AO$1),'CP Trade Data'!$D$2:$P$6949,13,FALSE)),AN68,VLOOKUP(CONCATENATE($A68,AO$1),'CP Trade Data'!$D$2:$P$6949,13,FALSE))</f>
        <v>0</v>
      </c>
      <c r="AP68" s="3">
        <f>IF(ISNA(VLOOKUP(CONCATENATE($A68,AP$1),'CP Trade Data'!$D$2:$P$6949,13,FALSE)),AO68,VLOOKUP(CONCATENATE($A68,AP$1),'CP Trade Data'!$D$2:$P$6949,13,FALSE))</f>
        <v>0</v>
      </c>
      <c r="AQ68" s="3">
        <f>IF(ISNA(VLOOKUP(CONCATENATE($A68,AQ$1),'CP Trade Data'!$D$2:$P$6949,13,FALSE)),AP68,VLOOKUP(CONCATENATE($A68,AQ$1),'CP Trade Data'!$D$2:$P$6949,13,FALSE))</f>
        <v>0</v>
      </c>
      <c r="AR68" s="3">
        <f>IF(ISNA(VLOOKUP(CONCATENATE($A68,AR$1),'CP Trade Data'!$D$2:$P$6949,13,FALSE)),AQ68,VLOOKUP(CONCATENATE($A68,AR$1),'CP Trade Data'!$D$2:$P$6949,13,FALSE))</f>
        <v>0</v>
      </c>
      <c r="AS68" s="3">
        <f>IF(ISNA(VLOOKUP(CONCATENATE($A68,AS$1),'CP Trade Data'!$D$2:$P$6949,13,FALSE)),AR68,VLOOKUP(CONCATENATE($A68,AS$1),'CP Trade Data'!$D$2:$P$6949,13,FALSE))</f>
        <v>0</v>
      </c>
      <c r="AT68" s="3">
        <f>IF(ISNA(VLOOKUP(CONCATENATE($A68,AT$1),'CP Trade Data'!$D$2:$P$6949,13,FALSE)),AS68,VLOOKUP(CONCATENATE($A68,AT$1),'CP Trade Data'!$D$2:$P$6949,13,FALSE))</f>
        <v>0</v>
      </c>
      <c r="AU68" s="3">
        <f>IF(ISNA(VLOOKUP(CONCATENATE($A68,AU$1),'CP Trade Data'!$D$2:$P$6949,13,FALSE)),AT68,VLOOKUP(CONCATENATE($A68,AU$1),'CP Trade Data'!$D$2:$P$6949,13,FALSE))</f>
        <v>0</v>
      </c>
      <c r="AV68" s="3">
        <f>IF(ISNA(VLOOKUP(CONCATENATE($A68,AV$1),'CP Trade Data'!$D$2:$P$6949,13,FALSE)),AU68,VLOOKUP(CONCATENATE($A68,AV$1),'CP Trade Data'!$D$2:$P$6949,13,FALSE))</f>
        <v>0</v>
      </c>
      <c r="AW68" s="3">
        <f>IF(ISNA(VLOOKUP(CONCATENATE($A68,AW$1),'CP Trade Data'!$D$2:$P$6949,13,FALSE)),AV68,VLOOKUP(CONCATENATE($A68,AW$1),'CP Trade Data'!$D$2:$P$6949,13,FALSE))</f>
        <v>0</v>
      </c>
      <c r="AX68" s="3">
        <f>IF(ISNA(VLOOKUP(CONCATENATE($A68,AX$1),'CP Trade Data'!$D$2:$P$6949,13,FALSE)),AW68,VLOOKUP(CONCATENATE($A68,AX$1),'CP Trade Data'!$D$2:$P$6949,13,FALSE))</f>
        <v>0</v>
      </c>
      <c r="AY68" s="3">
        <f>IF(ISNA(VLOOKUP(CONCATENATE($A68,AY$1),'CP Trade Data'!$D$2:$P$6949,13,FALSE)),AX68,VLOOKUP(CONCATENATE($A68,AY$1),'CP Trade Data'!$D$2:$P$6949,13,FALSE))</f>
        <v>0</v>
      </c>
      <c r="AZ68" s="3">
        <f>IF(ISNA(VLOOKUP(CONCATENATE($A68,AZ$1),'CP Trade Data'!$D$2:$P$6949,13,FALSE)),AY68,VLOOKUP(CONCATENATE($A68,AZ$1),'CP Trade Data'!$D$2:$P$6949,13,FALSE))</f>
        <v>0</v>
      </c>
      <c r="BA68" s="3">
        <f>IF(ISNA(VLOOKUP(CONCATENATE($A68,BA$1),'CP Trade Data'!$D$2:$P$6949,13,FALSE)),AZ68,VLOOKUP(CONCATENATE($A68,BA$1),'CP Trade Data'!$D$2:$P$6949,13,FALSE))</f>
        <v>0</v>
      </c>
      <c r="BB68" s="3">
        <f>IF(ISNA(VLOOKUP(CONCATENATE($A68,BB$1),'CP Trade Data'!$D$2:$P$6949,13,FALSE)),BA68,VLOOKUP(CONCATENATE($A68,BB$1),'CP Trade Data'!$D$2:$P$6949,13,FALSE))</f>
        <v>0</v>
      </c>
      <c r="BC68" s="3">
        <f>IF(ISNA(VLOOKUP(CONCATENATE($A68,BC$1),'CP Trade Data'!$D$2:$P$6949,13,FALSE)),BB68,VLOOKUP(CONCATENATE($A68,BC$1),'CP Trade Data'!$D$2:$P$6949,13,FALSE))</f>
        <v>0</v>
      </c>
      <c r="BD68" s="3">
        <f>IF(ISNA(VLOOKUP(CONCATENATE($A68,BD$1),'CP Trade Data'!$D$2:$P$6949,13,FALSE)),BC68,VLOOKUP(CONCATENATE($A68,BD$1),'CP Trade Data'!$D$2:$P$6949,13,FALSE))</f>
        <v>0</v>
      </c>
      <c r="BE68" s="3">
        <f>IF(ISNA(VLOOKUP(CONCATENATE($A68,BE$1),'CP Trade Data'!$D$2:$P$6949,13,FALSE)),BD68,VLOOKUP(CONCATENATE($A68,BE$1),'CP Trade Data'!$D$2:$P$6949,13,FALSE))</f>
        <v>0</v>
      </c>
      <c r="BF68" s="3">
        <f>IF(ISNA(VLOOKUP(CONCATENATE($A68,BF$1),'CP Trade Data'!$D$2:$P$6949,13,FALSE)),BE68,VLOOKUP(CONCATENATE($A68,BF$1),'CP Trade Data'!$D$2:$P$6949,13,FALSE))</f>
        <v>0</v>
      </c>
      <c r="BG68" s="3">
        <f>IF(ISNA(VLOOKUP(CONCATENATE($A68,BG$1),'CP Trade Data'!$D$2:$P$6949,13,FALSE)),BF68,VLOOKUP(CONCATENATE($A68,BG$1),'CP Trade Data'!$D$2:$P$6949,13,FALSE))</f>
        <v>0</v>
      </c>
      <c r="BH68" s="3">
        <f>IF(ISNA(VLOOKUP(CONCATENATE($A68,BH$1),'CP Trade Data'!$D$2:$P$6949,13,FALSE)),BG68,VLOOKUP(CONCATENATE($A68,BH$1),'CP Trade Data'!$D$2:$P$6949,13,FALSE))</f>
        <v>0</v>
      </c>
      <c r="BI68" s="3">
        <f>IF(ISNA(VLOOKUP(CONCATENATE($A68,BI$1),'CP Trade Data'!$D$2:$P$6949,13,FALSE)),BH68,VLOOKUP(CONCATENATE($A68,BI$1),'CP Trade Data'!$D$2:$P$6949,13,FALSE))</f>
        <v>0</v>
      </c>
      <c r="BJ68" s="3">
        <f>IF(ISNA(VLOOKUP(CONCATENATE($A68,BJ$1),'CP Trade Data'!$D$2:$P$6949,13,FALSE)),BI68,VLOOKUP(CONCATENATE($A68,BJ$1),'CP Trade Data'!$D$2:$P$6949,13,FALSE))</f>
        <v>0</v>
      </c>
      <c r="BK68" s="3">
        <f>IF(ISNA(VLOOKUP(CONCATENATE($A68,BK$1),'CP Trade Data'!$D$2:$P$6949,13,FALSE)),BJ68,VLOOKUP(CONCATENATE($A68,BK$1),'CP Trade Data'!$D$2:$P$6949,13,FALSE))</f>
        <v>0</v>
      </c>
    </row>
    <row r="69" spans="1:63" x14ac:dyDescent="0.25">
      <c r="A69">
        <v>5301</v>
      </c>
      <c r="B69" t="s">
        <v>70</v>
      </c>
      <c r="C69" s="3">
        <f>IF(ISNA(VLOOKUP(CONCATENATE($A69,C$1),'CP Trade Data'!$D$2:$P$6949,13,FALSE)),0,VLOOKUP(CONCATENATE($A69,C$1),'CP Trade Data'!$D$2:$P$6949,13,FALSE))</f>
        <v>0</v>
      </c>
      <c r="D69" s="3">
        <f>IF(ISNA(VLOOKUP(CONCATENATE($A69,D$1),'CP Trade Data'!$D$2:$P$6949,13,FALSE)),C69,VLOOKUP(CONCATENATE($A69,D$1),'CP Trade Data'!$D$2:$P$6949,13,FALSE))</f>
        <v>0</v>
      </c>
      <c r="E69" s="3">
        <f>IF(ISNA(VLOOKUP(CONCATENATE($A69,E$1),'CP Trade Data'!$D$2:$P$6949,13,FALSE)),D69,VLOOKUP(CONCATENATE($A69,E$1),'CP Trade Data'!$D$2:$P$6949,13,FALSE))</f>
        <v>0</v>
      </c>
      <c r="F69" s="3">
        <f>IF(ISNA(VLOOKUP(CONCATENATE($A69,F$1),'CP Trade Data'!$D$2:$P$6949,13,FALSE)),E69,VLOOKUP(CONCATENATE($A69,F$1),'CP Trade Data'!$D$2:$P$6949,13,FALSE))</f>
        <v>0</v>
      </c>
      <c r="G69" s="3">
        <f>IF(ISNA(VLOOKUP(CONCATENATE($A69,G$1),'CP Trade Data'!$D$2:$P$6949,13,FALSE)),F69,VLOOKUP(CONCATENATE($A69,G$1),'CP Trade Data'!$D$2:$P$6949,13,FALSE))</f>
        <v>0</v>
      </c>
      <c r="H69" s="3">
        <f>IF(ISNA(VLOOKUP(CONCATENATE($A69,H$1),'CP Trade Data'!$D$2:$P$6949,13,FALSE)),G69,VLOOKUP(CONCATENATE($A69,H$1),'CP Trade Data'!$D$2:$P$6949,13,FALSE))</f>
        <v>0</v>
      </c>
      <c r="I69" s="3">
        <f>IF(ISNA(VLOOKUP(CONCATENATE($A69,I$1),'CP Trade Data'!$D$2:$P$6949,13,FALSE)),H69,VLOOKUP(CONCATENATE($A69,I$1),'CP Trade Data'!$D$2:$P$6949,13,FALSE))</f>
        <v>0</v>
      </c>
      <c r="J69" s="3">
        <f>IF(ISNA(VLOOKUP(CONCATENATE($A69,J$1),'CP Trade Data'!$D$2:$P$6949,13,FALSE)),I69,VLOOKUP(CONCATENATE($A69,J$1),'CP Trade Data'!$D$2:$P$6949,13,FALSE))</f>
        <v>0</v>
      </c>
      <c r="K69" s="3">
        <f>IF(ISNA(VLOOKUP(CONCATENATE($A69,K$1),'CP Trade Data'!$D$2:$P$6949,13,FALSE)),J69,VLOOKUP(CONCATENATE($A69,K$1),'CP Trade Data'!$D$2:$P$6949,13,FALSE))</f>
        <v>0</v>
      </c>
      <c r="L69" s="3">
        <f>IF(ISNA(VLOOKUP(CONCATENATE($A69,L$1),'CP Trade Data'!$D$2:$P$6949,13,FALSE)),K69,VLOOKUP(CONCATENATE($A69,L$1),'CP Trade Data'!$D$2:$P$6949,13,FALSE))</f>
        <v>0</v>
      </c>
      <c r="M69" s="3">
        <f>IF(ISNA(VLOOKUP(CONCATENATE($A69,M$1),'CP Trade Data'!$D$2:$P$6949,13,FALSE)),L69,VLOOKUP(CONCATENATE($A69,M$1),'CP Trade Data'!$D$2:$P$6949,13,FALSE))</f>
        <v>0</v>
      </c>
      <c r="N69" s="3">
        <f>IF(ISNA(VLOOKUP(CONCATENATE($A69,N$1),'CP Trade Data'!$D$2:$P$6949,13,FALSE)),M69,VLOOKUP(CONCATENATE($A69,N$1),'CP Trade Data'!$D$2:$P$6949,13,FALSE))</f>
        <v>0</v>
      </c>
      <c r="O69" s="3">
        <f>IF(ISNA(VLOOKUP(CONCATENATE($A69,O$1),'CP Trade Data'!$D$2:$P$6949,13,FALSE)),N69,VLOOKUP(CONCATENATE($A69,O$1),'CP Trade Data'!$D$2:$P$6949,13,FALSE))</f>
        <v>0</v>
      </c>
      <c r="P69" s="3">
        <f>IF(ISNA(VLOOKUP(CONCATENATE($A69,P$1),'CP Trade Data'!$D$2:$P$6949,13,FALSE)),O69,VLOOKUP(CONCATENATE($A69,P$1),'CP Trade Data'!$D$2:$P$6949,13,FALSE))</f>
        <v>0</v>
      </c>
      <c r="Q69" s="3">
        <f>IF(ISNA(VLOOKUP(CONCATENATE($A69,Q$1),'CP Trade Data'!$D$2:$P$6949,13,FALSE)),P69,VLOOKUP(CONCATENATE($A69,Q$1),'CP Trade Data'!$D$2:$P$6949,13,FALSE))</f>
        <v>0</v>
      </c>
      <c r="R69" s="3">
        <f>IF(ISNA(VLOOKUP(CONCATENATE($A69,R$1),'CP Trade Data'!$D$2:$P$6949,13,FALSE)),Q69,VLOOKUP(CONCATENATE($A69,R$1),'CP Trade Data'!$D$2:$P$6949,13,FALSE))</f>
        <v>0</v>
      </c>
      <c r="S69" s="3">
        <f>IF(ISNA(VLOOKUP(CONCATENATE($A69,S$1),'CP Trade Data'!$D$2:$P$6949,13,FALSE)),R69,VLOOKUP(CONCATENATE($A69,S$1),'CP Trade Data'!$D$2:$P$6949,13,FALSE))</f>
        <v>0</v>
      </c>
      <c r="T69" s="3">
        <f>IF(ISNA(VLOOKUP(CONCATENATE($A69,T$1),'CP Trade Data'!$D$2:$P$6949,13,FALSE)),S69,VLOOKUP(CONCATENATE($A69,T$1),'CP Trade Data'!$D$2:$P$6949,13,FALSE))</f>
        <v>0</v>
      </c>
      <c r="U69" s="3">
        <f>IF(ISNA(VLOOKUP(CONCATENATE($A69,U$1),'CP Trade Data'!$D$2:$P$6949,13,FALSE)),T69,VLOOKUP(CONCATENATE($A69,U$1),'CP Trade Data'!$D$2:$P$6949,13,FALSE))</f>
        <v>0</v>
      </c>
      <c r="V69" s="3">
        <f>IF(ISNA(VLOOKUP(CONCATENATE($A69,V$1),'CP Trade Data'!$D$2:$P$6949,13,FALSE)),U69,VLOOKUP(CONCATENATE($A69,V$1),'CP Trade Data'!$D$2:$P$6949,13,FALSE))</f>
        <v>0</v>
      </c>
      <c r="W69" s="3">
        <f>IF(ISNA(VLOOKUP(CONCATENATE($A69,W$1),'CP Trade Data'!$D$2:$P$6949,13,FALSE)),V69,VLOOKUP(CONCATENATE($A69,W$1),'CP Trade Data'!$D$2:$P$6949,13,FALSE))</f>
        <v>0</v>
      </c>
      <c r="X69" s="3">
        <f>IF(ISNA(VLOOKUP(CONCATENATE($A69,X$1),'CP Trade Data'!$D$2:$P$6949,13,FALSE)),W69,VLOOKUP(CONCATENATE($A69,X$1),'CP Trade Data'!$D$2:$P$6949,13,FALSE))</f>
        <v>0</v>
      </c>
      <c r="Y69" s="3">
        <f>IF(ISNA(VLOOKUP(CONCATENATE($A69,Y$1),'CP Trade Data'!$D$2:$P$6949,13,FALSE)),X69,VLOOKUP(CONCATENATE($A69,Y$1),'CP Trade Data'!$D$2:$P$6949,13,FALSE))</f>
        <v>0</v>
      </c>
      <c r="Z69" s="3">
        <f>IF(ISNA(VLOOKUP(CONCATENATE($A69,Z$1),'CP Trade Data'!$D$2:$P$6949,13,FALSE)),Y69,VLOOKUP(CONCATENATE($A69,Z$1),'CP Trade Data'!$D$2:$P$6949,13,FALSE))</f>
        <v>0</v>
      </c>
      <c r="AA69" s="3">
        <f>IF(ISNA(VLOOKUP(CONCATENATE($A69,AA$1),'CP Trade Data'!$D$2:$P$6949,13,FALSE)),Z69,VLOOKUP(CONCATENATE($A69,AA$1),'CP Trade Data'!$D$2:$P$6949,13,FALSE))</f>
        <v>0</v>
      </c>
      <c r="AB69" s="3">
        <f>IF(ISNA(VLOOKUP(CONCATENATE($A69,AB$1),'CP Trade Data'!$D$2:$P$6949,13,FALSE)),AA69,VLOOKUP(CONCATENATE($A69,AB$1),'CP Trade Data'!$D$2:$P$6949,13,FALSE))</f>
        <v>0</v>
      </c>
      <c r="AC69" s="3">
        <f>IF(ISNA(VLOOKUP(CONCATENATE($A69,AC$1),'CP Trade Data'!$D$2:$P$6949,13,FALSE)),AB69,VLOOKUP(CONCATENATE($A69,AC$1),'CP Trade Data'!$D$2:$P$6949,13,FALSE))</f>
        <v>0</v>
      </c>
      <c r="AD69" s="3">
        <f>IF(ISNA(VLOOKUP(CONCATENATE($A69,AD$1),'CP Trade Data'!$D$2:$P$6949,13,FALSE)),AC69,VLOOKUP(CONCATENATE($A69,AD$1),'CP Trade Data'!$D$2:$P$6949,13,FALSE))</f>
        <v>0</v>
      </c>
      <c r="AE69" s="3">
        <f>IF(ISNA(VLOOKUP(CONCATENATE($A69,AE$1),'CP Trade Data'!$D$2:$P$6949,13,FALSE)),AD69,VLOOKUP(CONCATENATE($A69,AE$1),'CP Trade Data'!$D$2:$P$6949,13,FALSE))</f>
        <v>0</v>
      </c>
      <c r="AF69" s="3">
        <f>IF(ISNA(VLOOKUP(CONCATENATE($A69,AF$1),'CP Trade Data'!$D$2:$P$6949,13,FALSE)),AE69,VLOOKUP(CONCATENATE($A69,AF$1),'CP Trade Data'!$D$2:$P$6949,13,FALSE))</f>
        <v>0</v>
      </c>
      <c r="AG69" s="3">
        <f>IF(ISNA(VLOOKUP(CONCATENATE($A69,AG$1),'CP Trade Data'!$D$2:$P$6949,13,FALSE)),AF69,VLOOKUP(CONCATENATE($A69,AG$1),'CP Trade Data'!$D$2:$P$6949,13,FALSE))</f>
        <v>0</v>
      </c>
      <c r="AH69" s="3">
        <f>IF(ISNA(VLOOKUP(CONCATENATE($A69,AH$1),'CP Trade Data'!$D$2:$P$6949,13,FALSE)),AG69,VLOOKUP(CONCATENATE($A69,AH$1),'CP Trade Data'!$D$2:$P$6949,13,FALSE))</f>
        <v>0</v>
      </c>
      <c r="AI69" s="3">
        <f>IF(ISNA(VLOOKUP(CONCATENATE($A69,AI$1),'CP Trade Data'!$D$2:$P$6949,13,FALSE)),AH69,VLOOKUP(CONCATENATE($A69,AI$1),'CP Trade Data'!$D$2:$P$6949,13,FALSE))</f>
        <v>0</v>
      </c>
      <c r="AJ69" s="3">
        <f>IF(ISNA(VLOOKUP(CONCATENATE($A69,AJ$1),'CP Trade Data'!$D$2:$P$6949,13,FALSE)),AI69,VLOOKUP(CONCATENATE($A69,AJ$1),'CP Trade Data'!$D$2:$P$6949,13,FALSE))</f>
        <v>0</v>
      </c>
      <c r="AK69" s="3">
        <f>IF(ISNA(VLOOKUP(CONCATENATE($A69,AK$1),'CP Trade Data'!$D$2:$P$6949,13,FALSE)),AJ69,VLOOKUP(CONCATENATE($A69,AK$1),'CP Trade Data'!$D$2:$P$6949,13,FALSE))</f>
        <v>0</v>
      </c>
      <c r="AL69" s="3">
        <f>IF(ISNA(VLOOKUP(CONCATENATE($A69,AL$1),'CP Trade Data'!$D$2:$P$6949,13,FALSE)),AK69,VLOOKUP(CONCATENATE($A69,AL$1),'CP Trade Data'!$D$2:$P$6949,13,FALSE))</f>
        <v>0</v>
      </c>
      <c r="AM69" s="3">
        <f>IF(ISNA(VLOOKUP(CONCATENATE($A69,AM$1),'CP Trade Data'!$D$2:$P$6949,13,FALSE)),AL69,VLOOKUP(CONCATENATE($A69,AM$1),'CP Trade Data'!$D$2:$P$6949,13,FALSE))</f>
        <v>0</v>
      </c>
      <c r="AN69" s="3">
        <f>IF(ISNA(VLOOKUP(CONCATENATE($A69,AN$1),'CP Trade Data'!$D$2:$P$6949,13,FALSE)),AM69,VLOOKUP(CONCATENATE($A69,AN$1),'CP Trade Data'!$D$2:$P$6949,13,FALSE))</f>
        <v>0</v>
      </c>
      <c r="AO69" s="3">
        <f>IF(ISNA(VLOOKUP(CONCATENATE($A69,AO$1),'CP Trade Data'!$D$2:$P$6949,13,FALSE)),AN69,VLOOKUP(CONCATENATE($A69,AO$1),'CP Trade Data'!$D$2:$P$6949,13,FALSE))</f>
        <v>0</v>
      </c>
      <c r="AP69" s="3">
        <f>IF(ISNA(VLOOKUP(CONCATENATE($A69,AP$1),'CP Trade Data'!$D$2:$P$6949,13,FALSE)),AO69,VLOOKUP(CONCATENATE($A69,AP$1),'CP Trade Data'!$D$2:$P$6949,13,FALSE))</f>
        <v>0</v>
      </c>
      <c r="AQ69" s="3">
        <f>IF(ISNA(VLOOKUP(CONCATENATE($A69,AQ$1),'CP Trade Data'!$D$2:$P$6949,13,FALSE)),AP69,VLOOKUP(CONCATENATE($A69,AQ$1),'CP Trade Data'!$D$2:$P$6949,13,FALSE))</f>
        <v>0</v>
      </c>
      <c r="AR69" s="3">
        <f>IF(ISNA(VLOOKUP(CONCATENATE($A69,AR$1),'CP Trade Data'!$D$2:$P$6949,13,FALSE)),AQ69,VLOOKUP(CONCATENATE($A69,AR$1),'CP Trade Data'!$D$2:$P$6949,13,FALSE))</f>
        <v>0</v>
      </c>
      <c r="AS69" s="3">
        <f>IF(ISNA(VLOOKUP(CONCATENATE($A69,AS$1),'CP Trade Data'!$D$2:$P$6949,13,FALSE)),AR69,VLOOKUP(CONCATENATE($A69,AS$1),'CP Trade Data'!$D$2:$P$6949,13,FALSE))</f>
        <v>0</v>
      </c>
      <c r="AT69" s="3">
        <f>IF(ISNA(VLOOKUP(CONCATENATE($A69,AT$1),'CP Trade Data'!$D$2:$P$6949,13,FALSE)),AS69,VLOOKUP(CONCATENATE($A69,AT$1),'CP Trade Data'!$D$2:$P$6949,13,FALSE))</f>
        <v>0</v>
      </c>
      <c r="AU69" s="3">
        <f>IF(ISNA(VLOOKUP(CONCATENATE($A69,AU$1),'CP Trade Data'!$D$2:$P$6949,13,FALSE)),AT69,VLOOKUP(CONCATENATE($A69,AU$1),'CP Trade Data'!$D$2:$P$6949,13,FALSE))</f>
        <v>0</v>
      </c>
      <c r="AV69" s="3">
        <f>IF(ISNA(VLOOKUP(CONCATENATE($A69,AV$1),'CP Trade Data'!$D$2:$P$6949,13,FALSE)),AU69,VLOOKUP(CONCATENATE($A69,AV$1),'CP Trade Data'!$D$2:$P$6949,13,FALSE))</f>
        <v>0</v>
      </c>
      <c r="AW69" s="3">
        <f>IF(ISNA(VLOOKUP(CONCATENATE($A69,AW$1),'CP Trade Data'!$D$2:$P$6949,13,FALSE)),AV69,VLOOKUP(CONCATENATE($A69,AW$1),'CP Trade Data'!$D$2:$P$6949,13,FALSE))</f>
        <v>0</v>
      </c>
      <c r="AX69" s="3">
        <f>IF(ISNA(VLOOKUP(CONCATENATE($A69,AX$1),'CP Trade Data'!$D$2:$P$6949,13,FALSE)),AW69,VLOOKUP(CONCATENATE($A69,AX$1),'CP Trade Data'!$D$2:$P$6949,13,FALSE))</f>
        <v>0</v>
      </c>
      <c r="AY69" s="3">
        <f>IF(ISNA(VLOOKUP(CONCATENATE($A69,AY$1),'CP Trade Data'!$D$2:$P$6949,13,FALSE)),AX69,VLOOKUP(CONCATENATE($A69,AY$1),'CP Trade Data'!$D$2:$P$6949,13,FALSE))</f>
        <v>0</v>
      </c>
      <c r="AZ69" s="3">
        <f>IF(ISNA(VLOOKUP(CONCATENATE($A69,AZ$1),'CP Trade Data'!$D$2:$P$6949,13,FALSE)),AY69,VLOOKUP(CONCATENATE($A69,AZ$1),'CP Trade Data'!$D$2:$P$6949,13,FALSE))</f>
        <v>0</v>
      </c>
      <c r="BA69" s="3">
        <f>IF(ISNA(VLOOKUP(CONCATENATE($A69,BA$1),'CP Trade Data'!$D$2:$P$6949,13,FALSE)),AZ69,VLOOKUP(CONCATENATE($A69,BA$1),'CP Trade Data'!$D$2:$P$6949,13,FALSE))</f>
        <v>0</v>
      </c>
      <c r="BB69" s="3">
        <f>IF(ISNA(VLOOKUP(CONCATENATE($A69,BB$1),'CP Trade Data'!$D$2:$P$6949,13,FALSE)),BA69,VLOOKUP(CONCATENATE($A69,BB$1),'CP Trade Data'!$D$2:$P$6949,13,FALSE))</f>
        <v>0</v>
      </c>
      <c r="BC69" s="3">
        <f>IF(ISNA(VLOOKUP(CONCATENATE($A69,BC$1),'CP Trade Data'!$D$2:$P$6949,13,FALSE)),BB69,VLOOKUP(CONCATENATE($A69,BC$1),'CP Trade Data'!$D$2:$P$6949,13,FALSE))</f>
        <v>0</v>
      </c>
      <c r="BD69" s="3">
        <f>IF(ISNA(VLOOKUP(CONCATENATE($A69,BD$1),'CP Trade Data'!$D$2:$P$6949,13,FALSE)),BC69,VLOOKUP(CONCATENATE($A69,BD$1),'CP Trade Data'!$D$2:$P$6949,13,FALSE))</f>
        <v>0</v>
      </c>
      <c r="BE69" s="3">
        <f>IF(ISNA(VLOOKUP(CONCATENATE($A69,BE$1),'CP Trade Data'!$D$2:$P$6949,13,FALSE)),BD69,VLOOKUP(CONCATENATE($A69,BE$1),'CP Trade Data'!$D$2:$P$6949,13,FALSE))</f>
        <v>0</v>
      </c>
      <c r="BF69" s="3">
        <f>IF(ISNA(VLOOKUP(CONCATENATE($A69,BF$1),'CP Trade Data'!$D$2:$P$6949,13,FALSE)),BE69,VLOOKUP(CONCATENATE($A69,BF$1),'CP Trade Data'!$D$2:$P$6949,13,FALSE))</f>
        <v>0</v>
      </c>
      <c r="BG69" s="3">
        <f>IF(ISNA(VLOOKUP(CONCATENATE($A69,BG$1),'CP Trade Data'!$D$2:$P$6949,13,FALSE)),BF69,VLOOKUP(CONCATENATE($A69,BG$1),'CP Trade Data'!$D$2:$P$6949,13,FALSE))</f>
        <v>0</v>
      </c>
      <c r="BH69" s="3">
        <f>IF(ISNA(VLOOKUP(CONCATENATE($A69,BH$1),'CP Trade Data'!$D$2:$P$6949,13,FALSE)),BG69,VLOOKUP(CONCATENATE($A69,BH$1),'CP Trade Data'!$D$2:$P$6949,13,FALSE))</f>
        <v>0</v>
      </c>
      <c r="BI69" s="3">
        <f>IF(ISNA(VLOOKUP(CONCATENATE($A69,BI$1),'CP Trade Data'!$D$2:$P$6949,13,FALSE)),BH69,VLOOKUP(CONCATENATE($A69,BI$1),'CP Trade Data'!$D$2:$P$6949,13,FALSE))</f>
        <v>0</v>
      </c>
      <c r="BJ69" s="3">
        <f>IF(ISNA(VLOOKUP(CONCATENATE($A69,BJ$1),'CP Trade Data'!$D$2:$P$6949,13,FALSE)),BI69,VLOOKUP(CONCATENATE($A69,BJ$1),'CP Trade Data'!$D$2:$P$6949,13,FALSE))</f>
        <v>0</v>
      </c>
      <c r="BK69" s="3">
        <f>IF(ISNA(VLOOKUP(CONCATENATE($A69,BK$1),'CP Trade Data'!$D$2:$P$6949,13,FALSE)),BJ69,VLOOKUP(CONCATENATE($A69,BK$1),'CP Trade Data'!$D$2:$P$6949,13,FALSE))</f>
        <v>0</v>
      </c>
    </row>
    <row r="70" spans="1:63" x14ac:dyDescent="0.25">
      <c r="A70">
        <v>6470</v>
      </c>
      <c r="B70" t="s">
        <v>71</v>
      </c>
      <c r="C70" s="3">
        <f>IF(ISNA(VLOOKUP(CONCATENATE($A70,C$1),'CP Trade Data'!$D$2:$P$6949,13,FALSE)),0,VLOOKUP(CONCATENATE($A70,C$1),'CP Trade Data'!$D$2:$P$6949,13,FALSE))</f>
        <v>0</v>
      </c>
      <c r="D70" s="3">
        <f>IF(ISNA(VLOOKUP(CONCATENATE($A70,D$1),'CP Trade Data'!$D$2:$P$6949,13,FALSE)),C70,VLOOKUP(CONCATENATE($A70,D$1),'CP Trade Data'!$D$2:$P$6949,13,FALSE))</f>
        <v>0</v>
      </c>
      <c r="E70" s="3">
        <f>IF(ISNA(VLOOKUP(CONCATENATE($A70,E$1),'CP Trade Data'!$D$2:$P$6949,13,FALSE)),D70,VLOOKUP(CONCATENATE($A70,E$1),'CP Trade Data'!$D$2:$P$6949,13,FALSE))</f>
        <v>0</v>
      </c>
      <c r="F70" s="3">
        <f>IF(ISNA(VLOOKUP(CONCATENATE($A70,F$1),'CP Trade Data'!$D$2:$P$6949,13,FALSE)),E70,VLOOKUP(CONCATENATE($A70,F$1),'CP Trade Data'!$D$2:$P$6949,13,FALSE))</f>
        <v>0</v>
      </c>
      <c r="G70" s="3">
        <f>IF(ISNA(VLOOKUP(CONCATENATE($A70,G$1),'CP Trade Data'!$D$2:$P$6949,13,FALSE)),F70,VLOOKUP(CONCATENATE($A70,G$1),'CP Trade Data'!$D$2:$P$6949,13,FALSE))</f>
        <v>0</v>
      </c>
      <c r="H70" s="3">
        <f>IF(ISNA(VLOOKUP(CONCATENATE($A70,H$1),'CP Trade Data'!$D$2:$P$6949,13,FALSE)),G70,VLOOKUP(CONCATENATE($A70,H$1),'CP Trade Data'!$D$2:$P$6949,13,FALSE))</f>
        <v>0</v>
      </c>
      <c r="I70" s="3">
        <f>IF(ISNA(VLOOKUP(CONCATENATE($A70,I$1),'CP Trade Data'!$D$2:$P$6949,13,FALSE)),H70,VLOOKUP(CONCATENATE($A70,I$1),'CP Trade Data'!$D$2:$P$6949,13,FALSE))</f>
        <v>0</v>
      </c>
      <c r="J70" s="3">
        <f>IF(ISNA(VLOOKUP(CONCATENATE($A70,J$1),'CP Trade Data'!$D$2:$P$6949,13,FALSE)),I70,VLOOKUP(CONCATENATE($A70,J$1),'CP Trade Data'!$D$2:$P$6949,13,FALSE))</f>
        <v>0</v>
      </c>
      <c r="K70" s="3">
        <f>IF(ISNA(VLOOKUP(CONCATENATE($A70,K$1),'CP Trade Data'!$D$2:$P$6949,13,FALSE)),J70,VLOOKUP(CONCATENATE($A70,K$1),'CP Trade Data'!$D$2:$P$6949,13,FALSE))</f>
        <v>0</v>
      </c>
      <c r="L70" s="3">
        <f>IF(ISNA(VLOOKUP(CONCATENATE($A70,L$1),'CP Trade Data'!$D$2:$P$6949,13,FALSE)),K70,VLOOKUP(CONCATENATE($A70,L$1),'CP Trade Data'!$D$2:$P$6949,13,FALSE))</f>
        <v>0</v>
      </c>
      <c r="M70" s="3">
        <f>IF(ISNA(VLOOKUP(CONCATENATE($A70,M$1),'CP Trade Data'!$D$2:$P$6949,13,FALSE)),L70,VLOOKUP(CONCATENATE($A70,M$1),'CP Trade Data'!$D$2:$P$6949,13,FALSE))</f>
        <v>0</v>
      </c>
      <c r="N70" s="3">
        <f>IF(ISNA(VLOOKUP(CONCATENATE($A70,N$1),'CP Trade Data'!$D$2:$P$6949,13,FALSE)),M70,VLOOKUP(CONCATENATE($A70,N$1),'CP Trade Data'!$D$2:$P$6949,13,FALSE))</f>
        <v>0</v>
      </c>
      <c r="O70" s="3">
        <f>IF(ISNA(VLOOKUP(CONCATENATE($A70,O$1),'CP Trade Data'!$D$2:$P$6949,13,FALSE)),N70,VLOOKUP(CONCATENATE($A70,O$1),'CP Trade Data'!$D$2:$P$6949,13,FALSE))</f>
        <v>0</v>
      </c>
      <c r="P70" s="3">
        <f>IF(ISNA(VLOOKUP(CONCATENATE($A70,P$1),'CP Trade Data'!$D$2:$P$6949,13,FALSE)),O70,VLOOKUP(CONCATENATE($A70,P$1),'CP Trade Data'!$D$2:$P$6949,13,FALSE))</f>
        <v>0</v>
      </c>
      <c r="Q70" s="3">
        <f>IF(ISNA(VLOOKUP(CONCATENATE($A70,Q$1),'CP Trade Data'!$D$2:$P$6949,13,FALSE)),P70,VLOOKUP(CONCATENATE($A70,Q$1),'CP Trade Data'!$D$2:$P$6949,13,FALSE))</f>
        <v>0</v>
      </c>
      <c r="R70" s="3">
        <f>IF(ISNA(VLOOKUP(CONCATENATE($A70,R$1),'CP Trade Data'!$D$2:$P$6949,13,FALSE)),Q70,VLOOKUP(CONCATENATE($A70,R$1),'CP Trade Data'!$D$2:$P$6949,13,FALSE))</f>
        <v>0</v>
      </c>
      <c r="S70" s="3">
        <f>IF(ISNA(VLOOKUP(CONCATENATE($A70,S$1),'CP Trade Data'!$D$2:$P$6949,13,FALSE)),R70,VLOOKUP(CONCATENATE($A70,S$1),'CP Trade Data'!$D$2:$P$6949,13,FALSE))</f>
        <v>0</v>
      </c>
      <c r="T70" s="3">
        <f>IF(ISNA(VLOOKUP(CONCATENATE($A70,T$1),'CP Trade Data'!$D$2:$P$6949,13,FALSE)),S70,VLOOKUP(CONCATENATE($A70,T$1),'CP Trade Data'!$D$2:$P$6949,13,FALSE))</f>
        <v>0</v>
      </c>
      <c r="U70" s="3">
        <f>IF(ISNA(VLOOKUP(CONCATENATE($A70,U$1),'CP Trade Data'!$D$2:$P$6949,13,FALSE)),T70,VLOOKUP(CONCATENATE($A70,U$1),'CP Trade Data'!$D$2:$P$6949,13,FALSE))</f>
        <v>0</v>
      </c>
      <c r="V70" s="3">
        <f>IF(ISNA(VLOOKUP(CONCATENATE($A70,V$1),'CP Trade Data'!$D$2:$P$6949,13,FALSE)),U70,VLOOKUP(CONCATENATE($A70,V$1),'CP Trade Data'!$D$2:$P$6949,13,FALSE))</f>
        <v>0</v>
      </c>
      <c r="W70" s="3">
        <f>IF(ISNA(VLOOKUP(CONCATENATE($A70,W$1),'CP Trade Data'!$D$2:$P$6949,13,FALSE)),V70,VLOOKUP(CONCATENATE($A70,W$1),'CP Trade Data'!$D$2:$P$6949,13,FALSE))</f>
        <v>0</v>
      </c>
      <c r="X70" s="3">
        <f>IF(ISNA(VLOOKUP(CONCATENATE($A70,X$1),'CP Trade Data'!$D$2:$P$6949,13,FALSE)),W70,VLOOKUP(CONCATENATE($A70,X$1),'CP Trade Data'!$D$2:$P$6949,13,FALSE))</f>
        <v>0</v>
      </c>
      <c r="Y70" s="3">
        <f>IF(ISNA(VLOOKUP(CONCATENATE($A70,Y$1),'CP Trade Data'!$D$2:$P$6949,13,FALSE)),X70,VLOOKUP(CONCATENATE($A70,Y$1),'CP Trade Data'!$D$2:$P$6949,13,FALSE))</f>
        <v>0</v>
      </c>
      <c r="Z70" s="3">
        <f>IF(ISNA(VLOOKUP(CONCATENATE($A70,Z$1),'CP Trade Data'!$D$2:$P$6949,13,FALSE)),Y70,VLOOKUP(CONCATENATE($A70,Z$1),'CP Trade Data'!$D$2:$P$6949,13,FALSE))</f>
        <v>0</v>
      </c>
      <c r="AA70" s="3">
        <f>IF(ISNA(VLOOKUP(CONCATENATE($A70,AA$1),'CP Trade Data'!$D$2:$P$6949,13,FALSE)),Z70,VLOOKUP(CONCATENATE($A70,AA$1),'CP Trade Data'!$D$2:$P$6949,13,FALSE))</f>
        <v>0</v>
      </c>
      <c r="AB70" s="3">
        <f>IF(ISNA(VLOOKUP(CONCATENATE($A70,AB$1),'CP Trade Data'!$D$2:$P$6949,13,FALSE)),AA70,VLOOKUP(CONCATENATE($A70,AB$1),'CP Trade Data'!$D$2:$P$6949,13,FALSE))</f>
        <v>0</v>
      </c>
      <c r="AC70" s="3">
        <f>IF(ISNA(VLOOKUP(CONCATENATE($A70,AC$1),'CP Trade Data'!$D$2:$P$6949,13,FALSE)),AB70,VLOOKUP(CONCATENATE($A70,AC$1),'CP Trade Data'!$D$2:$P$6949,13,FALSE))</f>
        <v>0</v>
      </c>
      <c r="AD70" s="3">
        <f>IF(ISNA(VLOOKUP(CONCATENATE($A70,AD$1),'CP Trade Data'!$D$2:$P$6949,13,FALSE)),AC70,VLOOKUP(CONCATENATE($A70,AD$1),'CP Trade Data'!$D$2:$P$6949,13,FALSE))</f>
        <v>0</v>
      </c>
      <c r="AE70" s="3">
        <f>IF(ISNA(VLOOKUP(CONCATENATE($A70,AE$1),'CP Trade Data'!$D$2:$P$6949,13,FALSE)),AD70,VLOOKUP(CONCATENATE($A70,AE$1),'CP Trade Data'!$D$2:$P$6949,13,FALSE))</f>
        <v>0</v>
      </c>
      <c r="AF70" s="3">
        <f>IF(ISNA(VLOOKUP(CONCATENATE($A70,AF$1),'CP Trade Data'!$D$2:$P$6949,13,FALSE)),AE70,VLOOKUP(CONCATENATE($A70,AF$1),'CP Trade Data'!$D$2:$P$6949,13,FALSE))</f>
        <v>0</v>
      </c>
      <c r="AG70" s="3">
        <f>IF(ISNA(VLOOKUP(CONCATENATE($A70,AG$1),'CP Trade Data'!$D$2:$P$6949,13,FALSE)),AF70,VLOOKUP(CONCATENATE($A70,AG$1),'CP Trade Data'!$D$2:$P$6949,13,FALSE))</f>
        <v>0</v>
      </c>
      <c r="AH70" s="3">
        <f>IF(ISNA(VLOOKUP(CONCATENATE($A70,AH$1),'CP Trade Data'!$D$2:$P$6949,13,FALSE)),AG70,VLOOKUP(CONCATENATE($A70,AH$1),'CP Trade Data'!$D$2:$P$6949,13,FALSE))</f>
        <v>0</v>
      </c>
      <c r="AI70" s="3">
        <f>IF(ISNA(VLOOKUP(CONCATENATE($A70,AI$1),'CP Trade Data'!$D$2:$P$6949,13,FALSE)),AH70,VLOOKUP(CONCATENATE($A70,AI$1),'CP Trade Data'!$D$2:$P$6949,13,FALSE))</f>
        <v>0</v>
      </c>
      <c r="AJ70" s="3">
        <f>IF(ISNA(VLOOKUP(CONCATENATE($A70,AJ$1),'CP Trade Data'!$D$2:$P$6949,13,FALSE)),AI70,VLOOKUP(CONCATENATE($A70,AJ$1),'CP Trade Data'!$D$2:$P$6949,13,FALSE))</f>
        <v>0</v>
      </c>
      <c r="AK70" s="3">
        <f>IF(ISNA(VLOOKUP(CONCATENATE($A70,AK$1),'CP Trade Data'!$D$2:$P$6949,13,FALSE)),AJ70,VLOOKUP(CONCATENATE($A70,AK$1),'CP Trade Data'!$D$2:$P$6949,13,FALSE))</f>
        <v>0</v>
      </c>
      <c r="AL70" s="3">
        <f>IF(ISNA(VLOOKUP(CONCATENATE($A70,AL$1),'CP Trade Data'!$D$2:$P$6949,13,FALSE)),AK70,VLOOKUP(CONCATENATE($A70,AL$1),'CP Trade Data'!$D$2:$P$6949,13,FALSE))</f>
        <v>0</v>
      </c>
      <c r="AM70" s="3">
        <f>IF(ISNA(VLOOKUP(CONCATENATE($A70,AM$1),'CP Trade Data'!$D$2:$P$6949,13,FALSE)),AL70,VLOOKUP(CONCATENATE($A70,AM$1),'CP Trade Data'!$D$2:$P$6949,13,FALSE))</f>
        <v>0</v>
      </c>
      <c r="AN70" s="3">
        <f>IF(ISNA(VLOOKUP(CONCATENATE($A70,AN$1),'CP Trade Data'!$D$2:$P$6949,13,FALSE)),AM70,VLOOKUP(CONCATENATE($A70,AN$1),'CP Trade Data'!$D$2:$P$6949,13,FALSE))</f>
        <v>0</v>
      </c>
      <c r="AO70" s="3">
        <f>IF(ISNA(VLOOKUP(CONCATENATE($A70,AO$1),'CP Trade Data'!$D$2:$P$6949,13,FALSE)),AN70,VLOOKUP(CONCATENATE($A70,AO$1),'CP Trade Data'!$D$2:$P$6949,13,FALSE))</f>
        <v>0</v>
      </c>
      <c r="AP70" s="3">
        <f>IF(ISNA(VLOOKUP(CONCATENATE($A70,AP$1),'CP Trade Data'!$D$2:$P$6949,13,FALSE)),AO70,VLOOKUP(CONCATENATE($A70,AP$1),'CP Trade Data'!$D$2:$P$6949,13,FALSE))</f>
        <v>0</v>
      </c>
      <c r="AQ70" s="3">
        <f>IF(ISNA(VLOOKUP(CONCATENATE($A70,AQ$1),'CP Trade Data'!$D$2:$P$6949,13,FALSE)),AP70,VLOOKUP(CONCATENATE($A70,AQ$1),'CP Trade Data'!$D$2:$P$6949,13,FALSE))</f>
        <v>0</v>
      </c>
      <c r="AR70" s="3">
        <f>IF(ISNA(VLOOKUP(CONCATENATE($A70,AR$1),'CP Trade Data'!$D$2:$P$6949,13,FALSE)),AQ70,VLOOKUP(CONCATENATE($A70,AR$1),'CP Trade Data'!$D$2:$P$6949,13,FALSE))</f>
        <v>0</v>
      </c>
      <c r="AS70" s="3">
        <f>IF(ISNA(VLOOKUP(CONCATENATE($A70,AS$1),'CP Trade Data'!$D$2:$P$6949,13,FALSE)),AR70,VLOOKUP(CONCATENATE($A70,AS$1),'CP Trade Data'!$D$2:$P$6949,13,FALSE))</f>
        <v>0</v>
      </c>
      <c r="AT70" s="3">
        <f>IF(ISNA(VLOOKUP(CONCATENATE($A70,AT$1),'CP Trade Data'!$D$2:$P$6949,13,FALSE)),AS70,VLOOKUP(CONCATENATE($A70,AT$1),'CP Trade Data'!$D$2:$P$6949,13,FALSE))</f>
        <v>0</v>
      </c>
      <c r="AU70" s="3">
        <f>IF(ISNA(VLOOKUP(CONCATENATE($A70,AU$1),'CP Trade Data'!$D$2:$P$6949,13,FALSE)),AT70,VLOOKUP(CONCATENATE($A70,AU$1),'CP Trade Data'!$D$2:$P$6949,13,FALSE))</f>
        <v>0</v>
      </c>
      <c r="AV70" s="3">
        <f>IF(ISNA(VLOOKUP(CONCATENATE($A70,AV$1),'CP Trade Data'!$D$2:$P$6949,13,FALSE)),AU70,VLOOKUP(CONCATENATE($A70,AV$1),'CP Trade Data'!$D$2:$P$6949,13,FALSE))</f>
        <v>0</v>
      </c>
      <c r="AW70" s="3">
        <f>IF(ISNA(VLOOKUP(CONCATENATE($A70,AW$1),'CP Trade Data'!$D$2:$P$6949,13,FALSE)),AV70,VLOOKUP(CONCATENATE($A70,AW$1),'CP Trade Data'!$D$2:$P$6949,13,FALSE))</f>
        <v>0</v>
      </c>
      <c r="AX70" s="3">
        <f>IF(ISNA(VLOOKUP(CONCATENATE($A70,AX$1),'CP Trade Data'!$D$2:$P$6949,13,FALSE)),AW70,VLOOKUP(CONCATENATE($A70,AX$1),'CP Trade Data'!$D$2:$P$6949,13,FALSE))</f>
        <v>0</v>
      </c>
      <c r="AY70" s="3">
        <f>IF(ISNA(VLOOKUP(CONCATENATE($A70,AY$1),'CP Trade Data'!$D$2:$P$6949,13,FALSE)),AX70,VLOOKUP(CONCATENATE($A70,AY$1),'CP Trade Data'!$D$2:$P$6949,13,FALSE))</f>
        <v>0</v>
      </c>
      <c r="AZ70" s="3">
        <f>IF(ISNA(VLOOKUP(CONCATENATE($A70,AZ$1),'CP Trade Data'!$D$2:$P$6949,13,FALSE)),AY70,VLOOKUP(CONCATENATE($A70,AZ$1),'CP Trade Data'!$D$2:$P$6949,13,FALSE))</f>
        <v>0</v>
      </c>
      <c r="BA70" s="3">
        <f>IF(ISNA(VLOOKUP(CONCATENATE($A70,BA$1),'CP Trade Data'!$D$2:$P$6949,13,FALSE)),AZ70,VLOOKUP(CONCATENATE($A70,BA$1),'CP Trade Data'!$D$2:$P$6949,13,FALSE))</f>
        <v>0</v>
      </c>
      <c r="BB70" s="3">
        <f>IF(ISNA(VLOOKUP(CONCATENATE($A70,BB$1),'CP Trade Data'!$D$2:$P$6949,13,FALSE)),BA70,VLOOKUP(CONCATENATE($A70,BB$1),'CP Trade Data'!$D$2:$P$6949,13,FALSE))</f>
        <v>0</v>
      </c>
      <c r="BC70" s="3">
        <f>IF(ISNA(VLOOKUP(CONCATENATE($A70,BC$1),'CP Trade Data'!$D$2:$P$6949,13,FALSE)),BB70,VLOOKUP(CONCATENATE($A70,BC$1),'CP Trade Data'!$D$2:$P$6949,13,FALSE))</f>
        <v>0</v>
      </c>
      <c r="BD70" s="3">
        <f>IF(ISNA(VLOOKUP(CONCATENATE($A70,BD$1),'CP Trade Data'!$D$2:$P$6949,13,FALSE)),BC70,VLOOKUP(CONCATENATE($A70,BD$1),'CP Trade Data'!$D$2:$P$6949,13,FALSE))</f>
        <v>0</v>
      </c>
      <c r="BE70" s="3">
        <f>IF(ISNA(VLOOKUP(CONCATENATE($A70,BE$1),'CP Trade Data'!$D$2:$P$6949,13,FALSE)),BD70,VLOOKUP(CONCATENATE($A70,BE$1),'CP Trade Data'!$D$2:$P$6949,13,FALSE))</f>
        <v>0</v>
      </c>
      <c r="BF70" s="3">
        <f>IF(ISNA(VLOOKUP(CONCATENATE($A70,BF$1),'CP Trade Data'!$D$2:$P$6949,13,FALSE)),BE70,VLOOKUP(CONCATENATE($A70,BF$1),'CP Trade Data'!$D$2:$P$6949,13,FALSE))</f>
        <v>0</v>
      </c>
      <c r="BG70" s="3">
        <f>IF(ISNA(VLOOKUP(CONCATENATE($A70,BG$1),'CP Trade Data'!$D$2:$P$6949,13,FALSE)),BF70,VLOOKUP(CONCATENATE($A70,BG$1),'CP Trade Data'!$D$2:$P$6949,13,FALSE))</f>
        <v>0</v>
      </c>
      <c r="BH70" s="3">
        <f>IF(ISNA(VLOOKUP(CONCATENATE($A70,BH$1),'CP Trade Data'!$D$2:$P$6949,13,FALSE)),BG70,VLOOKUP(CONCATENATE($A70,BH$1),'CP Trade Data'!$D$2:$P$6949,13,FALSE))</f>
        <v>0</v>
      </c>
      <c r="BI70" s="3">
        <f>IF(ISNA(VLOOKUP(CONCATENATE($A70,BI$1),'CP Trade Data'!$D$2:$P$6949,13,FALSE)),BH70,VLOOKUP(CONCATENATE($A70,BI$1),'CP Trade Data'!$D$2:$P$6949,13,FALSE))</f>
        <v>0</v>
      </c>
      <c r="BJ70" s="3">
        <f>IF(ISNA(VLOOKUP(CONCATENATE($A70,BJ$1),'CP Trade Data'!$D$2:$P$6949,13,FALSE)),BI70,VLOOKUP(CONCATENATE($A70,BJ$1),'CP Trade Data'!$D$2:$P$6949,13,FALSE))</f>
        <v>0</v>
      </c>
      <c r="BK70" s="3">
        <f>IF(ISNA(VLOOKUP(CONCATENATE($A70,BK$1),'CP Trade Data'!$D$2:$P$6949,13,FALSE)),BJ70,VLOOKUP(CONCATENATE($A70,BK$1),'CP Trade Data'!$D$2:$P$6949,13,FALSE))</f>
        <v>0</v>
      </c>
    </row>
    <row r="71" spans="1:63" x14ac:dyDescent="0.25">
      <c r="A71">
        <v>6682</v>
      </c>
      <c r="B71" t="s">
        <v>72</v>
      </c>
      <c r="C71" s="3">
        <f>IF(ISNA(VLOOKUP(CONCATENATE($A71,C$1),'CP Trade Data'!$D$2:$P$6949,13,FALSE)),0,VLOOKUP(CONCATENATE($A71,C$1),'CP Trade Data'!$D$2:$P$6949,13,FALSE))</f>
        <v>0</v>
      </c>
      <c r="D71" s="3">
        <f>IF(ISNA(VLOOKUP(CONCATENATE($A71,D$1),'CP Trade Data'!$D$2:$P$6949,13,FALSE)),C71,VLOOKUP(CONCATENATE($A71,D$1),'CP Trade Data'!$D$2:$P$6949,13,FALSE))</f>
        <v>0</v>
      </c>
      <c r="E71" s="3">
        <f>IF(ISNA(VLOOKUP(CONCATENATE($A71,E$1),'CP Trade Data'!$D$2:$P$6949,13,FALSE)),D71,VLOOKUP(CONCATENATE($A71,E$1),'CP Trade Data'!$D$2:$P$6949,13,FALSE))</f>
        <v>0</v>
      </c>
      <c r="F71" s="3">
        <f>IF(ISNA(VLOOKUP(CONCATENATE($A71,F$1),'CP Trade Data'!$D$2:$P$6949,13,FALSE)),E71,VLOOKUP(CONCATENATE($A71,F$1),'CP Trade Data'!$D$2:$P$6949,13,FALSE))</f>
        <v>750100</v>
      </c>
      <c r="G71" s="3">
        <f>IF(ISNA(VLOOKUP(CONCATENATE($A71,G$1),'CP Trade Data'!$D$2:$P$6949,13,FALSE)),F71,VLOOKUP(CONCATENATE($A71,G$1),'CP Trade Data'!$D$2:$P$6949,13,FALSE))</f>
        <v>750100</v>
      </c>
      <c r="H71" s="3">
        <f>IF(ISNA(VLOOKUP(CONCATENATE($A71,H$1),'CP Trade Data'!$D$2:$P$6949,13,FALSE)),G71,VLOOKUP(CONCATENATE($A71,H$1),'CP Trade Data'!$D$2:$P$6949,13,FALSE))</f>
        <v>750100</v>
      </c>
      <c r="I71" s="3">
        <f>IF(ISNA(VLOOKUP(CONCATENATE($A71,I$1),'CP Trade Data'!$D$2:$P$6949,13,FALSE)),H71,VLOOKUP(CONCATENATE($A71,I$1),'CP Trade Data'!$D$2:$P$6949,13,FALSE))</f>
        <v>750100</v>
      </c>
      <c r="J71" s="3">
        <f>IF(ISNA(VLOOKUP(CONCATENATE($A71,J$1),'CP Trade Data'!$D$2:$P$6949,13,FALSE)),I71,VLOOKUP(CONCATENATE($A71,J$1),'CP Trade Data'!$D$2:$P$6949,13,FALSE))</f>
        <v>750100</v>
      </c>
      <c r="K71" s="3">
        <f>IF(ISNA(VLOOKUP(CONCATENATE($A71,K$1),'CP Trade Data'!$D$2:$P$6949,13,FALSE)),J71,VLOOKUP(CONCATENATE($A71,K$1),'CP Trade Data'!$D$2:$P$6949,13,FALSE))</f>
        <v>2073800</v>
      </c>
      <c r="L71" s="3">
        <f>IF(ISNA(VLOOKUP(CONCATENATE($A71,L$1),'CP Trade Data'!$D$2:$P$6949,13,FALSE)),K71,VLOOKUP(CONCATENATE($A71,L$1),'CP Trade Data'!$D$2:$P$6949,13,FALSE))</f>
        <v>2415900</v>
      </c>
      <c r="M71" s="3">
        <f>IF(ISNA(VLOOKUP(CONCATENATE($A71,M$1),'CP Trade Data'!$D$2:$P$6949,13,FALSE)),L71,VLOOKUP(CONCATENATE($A71,M$1),'CP Trade Data'!$D$2:$P$6949,13,FALSE))</f>
        <v>2491100</v>
      </c>
      <c r="N71" s="3">
        <f>IF(ISNA(VLOOKUP(CONCATENATE($A71,N$1),'CP Trade Data'!$D$2:$P$6949,13,FALSE)),M71,VLOOKUP(CONCATENATE($A71,N$1),'CP Trade Data'!$D$2:$P$6949,13,FALSE))</f>
        <v>2491100</v>
      </c>
      <c r="O71" s="3">
        <f>IF(ISNA(VLOOKUP(CONCATENATE($A71,O$1),'CP Trade Data'!$D$2:$P$6949,13,FALSE)),N71,VLOOKUP(CONCATENATE($A71,O$1),'CP Trade Data'!$D$2:$P$6949,13,FALSE))</f>
        <v>2491100</v>
      </c>
      <c r="P71" s="3">
        <f>IF(ISNA(VLOOKUP(CONCATENATE($A71,P$1),'CP Trade Data'!$D$2:$P$6949,13,FALSE)),O71,VLOOKUP(CONCATENATE($A71,P$1),'CP Trade Data'!$D$2:$P$6949,13,FALSE))</f>
        <v>2491100</v>
      </c>
      <c r="Q71" s="3">
        <f>IF(ISNA(VLOOKUP(CONCATENATE($A71,Q$1),'CP Trade Data'!$D$2:$P$6949,13,FALSE)),P71,VLOOKUP(CONCATENATE($A71,Q$1),'CP Trade Data'!$D$2:$P$6949,13,FALSE))</f>
        <v>2607625</v>
      </c>
      <c r="R71" s="3">
        <f>IF(ISNA(VLOOKUP(CONCATENATE($A71,R$1),'CP Trade Data'!$D$2:$P$6949,13,FALSE)),Q71,VLOOKUP(CONCATENATE($A71,R$1),'CP Trade Data'!$D$2:$P$6949,13,FALSE))</f>
        <v>2607625</v>
      </c>
      <c r="S71" s="3">
        <f>IF(ISNA(VLOOKUP(CONCATENATE($A71,S$1),'CP Trade Data'!$D$2:$P$6949,13,FALSE)),R71,VLOOKUP(CONCATENATE($A71,S$1),'CP Trade Data'!$D$2:$P$6949,13,FALSE))</f>
        <v>2607625</v>
      </c>
      <c r="T71" s="3">
        <f>IF(ISNA(VLOOKUP(CONCATENATE($A71,T$1),'CP Trade Data'!$D$2:$P$6949,13,FALSE)),S71,VLOOKUP(CONCATENATE($A71,T$1),'CP Trade Data'!$D$2:$P$6949,13,FALSE))</f>
        <v>2607625</v>
      </c>
      <c r="U71" s="3">
        <f>IF(ISNA(VLOOKUP(CONCATENATE($A71,U$1),'CP Trade Data'!$D$2:$P$6949,13,FALSE)),T71,VLOOKUP(CONCATENATE($A71,U$1),'CP Trade Data'!$D$2:$P$6949,13,FALSE))</f>
        <v>2607625</v>
      </c>
      <c r="V71" s="3">
        <f>IF(ISNA(VLOOKUP(CONCATENATE($A71,V$1),'CP Trade Data'!$D$2:$P$6949,13,FALSE)),U71,VLOOKUP(CONCATENATE($A71,V$1),'CP Trade Data'!$D$2:$P$6949,13,FALSE))</f>
        <v>2607625</v>
      </c>
      <c r="W71" s="3">
        <f>IF(ISNA(VLOOKUP(CONCATENATE($A71,W$1),'CP Trade Data'!$D$2:$P$6949,13,FALSE)),V71,VLOOKUP(CONCATENATE($A71,W$1),'CP Trade Data'!$D$2:$P$6949,13,FALSE))</f>
        <v>2607625</v>
      </c>
      <c r="X71" s="3">
        <f>IF(ISNA(VLOOKUP(CONCATENATE($A71,X$1),'CP Trade Data'!$D$2:$P$6949,13,FALSE)),W71,VLOOKUP(CONCATENATE($A71,X$1),'CP Trade Data'!$D$2:$P$6949,13,FALSE))</f>
        <v>2607625</v>
      </c>
      <c r="Y71" s="3">
        <f>IF(ISNA(VLOOKUP(CONCATENATE($A71,Y$1),'CP Trade Data'!$D$2:$P$6949,13,FALSE)),X71,VLOOKUP(CONCATENATE($A71,Y$1),'CP Trade Data'!$D$2:$P$6949,13,FALSE))</f>
        <v>2538475</v>
      </c>
      <c r="Z71" s="3">
        <f>IF(ISNA(VLOOKUP(CONCATENATE($A71,Z$1),'CP Trade Data'!$D$2:$P$6949,13,FALSE)),Y71,VLOOKUP(CONCATENATE($A71,Z$1),'CP Trade Data'!$D$2:$P$6949,13,FALSE))</f>
        <v>2516125</v>
      </c>
      <c r="AA71" s="3">
        <f>IF(ISNA(VLOOKUP(CONCATENATE($A71,AA$1),'CP Trade Data'!$D$2:$P$6949,13,FALSE)),Z71,VLOOKUP(CONCATENATE($A71,AA$1),'CP Trade Data'!$D$2:$P$6949,13,FALSE))</f>
        <v>2471625</v>
      </c>
      <c r="AB71" s="3">
        <f>IF(ISNA(VLOOKUP(CONCATENATE($A71,AB$1),'CP Trade Data'!$D$2:$P$6949,13,FALSE)),AA71,VLOOKUP(CONCATENATE($A71,AB$1),'CP Trade Data'!$D$2:$P$6949,13,FALSE))</f>
        <v>2404725</v>
      </c>
      <c r="AC71" s="3">
        <f>IF(ISNA(VLOOKUP(CONCATENATE($A71,AC$1),'CP Trade Data'!$D$2:$P$6949,13,FALSE)),AB71,VLOOKUP(CONCATENATE($A71,AC$1),'CP Trade Data'!$D$2:$P$6949,13,FALSE))</f>
        <v>2404725</v>
      </c>
      <c r="AD71" s="3">
        <f>IF(ISNA(VLOOKUP(CONCATENATE($A71,AD$1),'CP Trade Data'!$D$2:$P$6949,13,FALSE)),AC71,VLOOKUP(CONCATENATE($A71,AD$1),'CP Trade Data'!$D$2:$P$6949,13,FALSE))</f>
        <v>2404725</v>
      </c>
      <c r="AE71" s="3">
        <f>IF(ISNA(VLOOKUP(CONCATENATE($A71,AE$1),'CP Trade Data'!$D$2:$P$6949,13,FALSE)),AD71,VLOOKUP(CONCATENATE($A71,AE$1),'CP Trade Data'!$D$2:$P$6949,13,FALSE))</f>
        <v>2383025</v>
      </c>
      <c r="AF71" s="3">
        <f>IF(ISNA(VLOOKUP(CONCATENATE($A71,AF$1),'CP Trade Data'!$D$2:$P$6949,13,FALSE)),AE71,VLOOKUP(CONCATENATE($A71,AF$1),'CP Trade Data'!$D$2:$P$6949,13,FALSE))</f>
        <v>3042750</v>
      </c>
      <c r="AG71" s="3">
        <f>IF(ISNA(VLOOKUP(CONCATENATE($A71,AG$1),'CP Trade Data'!$D$2:$P$6949,13,FALSE)),AF71,VLOOKUP(CONCATENATE($A71,AG$1),'CP Trade Data'!$D$2:$P$6949,13,FALSE))</f>
        <v>3306937</v>
      </c>
      <c r="AH71" s="3">
        <f>IF(ISNA(VLOOKUP(CONCATENATE($A71,AH$1),'CP Trade Data'!$D$2:$P$6949,13,FALSE)),AG71,VLOOKUP(CONCATENATE($A71,AH$1),'CP Trade Data'!$D$2:$P$6949,13,FALSE))</f>
        <v>4271812</v>
      </c>
      <c r="AI71" s="3">
        <f>IF(ISNA(VLOOKUP(CONCATENATE($A71,AI$1),'CP Trade Data'!$D$2:$P$6949,13,FALSE)),AH71,VLOOKUP(CONCATENATE($A71,AI$1),'CP Trade Data'!$D$2:$P$6949,13,FALSE))</f>
        <v>4753025</v>
      </c>
      <c r="AJ71" s="3">
        <f>IF(ISNA(VLOOKUP(CONCATENATE($A71,AJ$1),'CP Trade Data'!$D$2:$P$6949,13,FALSE)),AI71,VLOOKUP(CONCATENATE($A71,AJ$1),'CP Trade Data'!$D$2:$P$6949,13,FALSE))</f>
        <v>4753025</v>
      </c>
      <c r="AK71" s="3">
        <f>IF(ISNA(VLOOKUP(CONCATENATE($A71,AK$1),'CP Trade Data'!$D$2:$P$6949,13,FALSE)),AJ71,VLOOKUP(CONCATENATE($A71,AK$1),'CP Trade Data'!$D$2:$P$6949,13,FALSE))</f>
        <v>4753025</v>
      </c>
      <c r="AL71" s="3">
        <f>IF(ISNA(VLOOKUP(CONCATENATE($A71,AL$1),'CP Trade Data'!$D$2:$P$6949,13,FALSE)),AK71,VLOOKUP(CONCATENATE($A71,AL$1),'CP Trade Data'!$D$2:$P$6949,13,FALSE))</f>
        <v>4734125</v>
      </c>
      <c r="AM71" s="3">
        <f>IF(ISNA(VLOOKUP(CONCATENATE($A71,AM$1),'CP Trade Data'!$D$2:$P$6949,13,FALSE)),AL71,VLOOKUP(CONCATENATE($A71,AM$1),'CP Trade Data'!$D$2:$P$6949,13,FALSE))</f>
        <v>4734125</v>
      </c>
      <c r="AN71" s="3">
        <f>IF(ISNA(VLOOKUP(CONCATENATE($A71,AN$1),'CP Trade Data'!$D$2:$P$6949,13,FALSE)),AM71,VLOOKUP(CONCATENATE($A71,AN$1),'CP Trade Data'!$D$2:$P$6949,13,FALSE))</f>
        <v>4734125</v>
      </c>
      <c r="AO71" s="3">
        <f>IF(ISNA(VLOOKUP(CONCATENATE($A71,AO$1),'CP Trade Data'!$D$2:$P$6949,13,FALSE)),AN71,VLOOKUP(CONCATENATE($A71,AO$1),'CP Trade Data'!$D$2:$P$6949,13,FALSE))</f>
        <v>4884925</v>
      </c>
      <c r="AP71" s="3">
        <f>IF(ISNA(VLOOKUP(CONCATENATE($A71,AP$1),'CP Trade Data'!$D$2:$P$6949,13,FALSE)),AO71,VLOOKUP(CONCATENATE($A71,AP$1),'CP Trade Data'!$D$2:$P$6949,13,FALSE))</f>
        <v>4884925</v>
      </c>
      <c r="AQ71" s="3">
        <f>IF(ISNA(VLOOKUP(CONCATENATE($A71,AQ$1),'CP Trade Data'!$D$2:$P$6949,13,FALSE)),AP71,VLOOKUP(CONCATENATE($A71,AQ$1),'CP Trade Data'!$D$2:$P$6949,13,FALSE))</f>
        <v>4884925</v>
      </c>
      <c r="AR71" s="3">
        <f>IF(ISNA(VLOOKUP(CONCATENATE($A71,AR$1),'CP Trade Data'!$D$2:$P$6949,13,FALSE)),AQ71,VLOOKUP(CONCATENATE($A71,AR$1),'CP Trade Data'!$D$2:$P$6949,13,FALSE))</f>
        <v>4884925</v>
      </c>
      <c r="AS71" s="3">
        <f>IF(ISNA(VLOOKUP(CONCATENATE($A71,AS$1),'CP Trade Data'!$D$2:$P$6949,13,FALSE)),AR71,VLOOKUP(CONCATENATE($A71,AS$1),'CP Trade Data'!$D$2:$P$6949,13,FALSE))</f>
        <v>4978325</v>
      </c>
      <c r="AT71" s="3">
        <f>IF(ISNA(VLOOKUP(CONCATENATE($A71,AT$1),'CP Trade Data'!$D$2:$P$6949,13,FALSE)),AS71,VLOOKUP(CONCATENATE($A71,AT$1),'CP Trade Data'!$D$2:$P$6949,13,FALSE))</f>
        <v>4978325</v>
      </c>
      <c r="AU71" s="3">
        <f>IF(ISNA(VLOOKUP(CONCATENATE($A71,AU$1),'CP Trade Data'!$D$2:$P$6949,13,FALSE)),AT71,VLOOKUP(CONCATENATE($A71,AU$1),'CP Trade Data'!$D$2:$P$6949,13,FALSE))</f>
        <v>4978325</v>
      </c>
      <c r="AV71" s="3">
        <f>IF(ISNA(VLOOKUP(CONCATENATE($A71,AV$1),'CP Trade Data'!$D$2:$P$6949,13,FALSE)),AU71,VLOOKUP(CONCATENATE($A71,AV$1),'CP Trade Data'!$D$2:$P$6949,13,FALSE))</f>
        <v>4978325</v>
      </c>
      <c r="AW71" s="3">
        <f>IF(ISNA(VLOOKUP(CONCATENATE($A71,AW$1),'CP Trade Data'!$D$2:$P$6949,13,FALSE)),AV71,VLOOKUP(CONCATENATE($A71,AW$1),'CP Trade Data'!$D$2:$P$6949,13,FALSE))</f>
        <v>4978325</v>
      </c>
      <c r="AX71" s="3">
        <f>IF(ISNA(VLOOKUP(CONCATENATE($A71,AX$1),'CP Trade Data'!$D$2:$P$6949,13,FALSE)),AW71,VLOOKUP(CONCATENATE($A71,AX$1),'CP Trade Data'!$D$2:$P$6949,13,FALSE))</f>
        <v>4978325</v>
      </c>
      <c r="AY71" s="3">
        <f>IF(ISNA(VLOOKUP(CONCATENATE($A71,AY$1),'CP Trade Data'!$D$2:$P$6949,13,FALSE)),AX71,VLOOKUP(CONCATENATE($A71,AY$1),'CP Trade Data'!$D$2:$P$6949,13,FALSE))</f>
        <v>4978325</v>
      </c>
      <c r="AZ71" s="3">
        <f>IF(ISNA(VLOOKUP(CONCATENATE($A71,AZ$1),'CP Trade Data'!$D$2:$P$6949,13,FALSE)),AY71,VLOOKUP(CONCATENATE($A71,AZ$1),'CP Trade Data'!$D$2:$P$6949,13,FALSE))</f>
        <v>4978325</v>
      </c>
      <c r="BA71" s="3">
        <f>IF(ISNA(VLOOKUP(CONCATENATE($A71,BA$1),'CP Trade Data'!$D$2:$P$6949,13,FALSE)),AZ71,VLOOKUP(CONCATENATE($A71,BA$1),'CP Trade Data'!$D$2:$P$6949,13,FALSE))</f>
        <v>4978325</v>
      </c>
      <c r="BB71" s="3">
        <f>IF(ISNA(VLOOKUP(CONCATENATE($A71,BB$1),'CP Trade Data'!$D$2:$P$6949,13,FALSE)),BA71,VLOOKUP(CONCATENATE($A71,BB$1),'CP Trade Data'!$D$2:$P$6949,13,FALSE))</f>
        <v>4978325</v>
      </c>
      <c r="BC71" s="3">
        <f>IF(ISNA(VLOOKUP(CONCATENATE($A71,BC$1),'CP Trade Data'!$D$2:$P$6949,13,FALSE)),BB71,VLOOKUP(CONCATENATE($A71,BC$1),'CP Trade Data'!$D$2:$P$6949,13,FALSE))</f>
        <v>4978325</v>
      </c>
      <c r="BD71" s="3">
        <f>IF(ISNA(VLOOKUP(CONCATENATE($A71,BD$1),'CP Trade Data'!$D$2:$P$6949,13,FALSE)),BC71,VLOOKUP(CONCATENATE($A71,BD$1),'CP Trade Data'!$D$2:$P$6949,13,FALSE))</f>
        <v>4978325</v>
      </c>
      <c r="BE71" s="3">
        <f>IF(ISNA(VLOOKUP(CONCATENATE($A71,BE$1),'CP Trade Data'!$D$2:$P$6949,13,FALSE)),BD71,VLOOKUP(CONCATENATE($A71,BE$1),'CP Trade Data'!$D$2:$P$6949,13,FALSE))</f>
        <v>4978325</v>
      </c>
      <c r="BF71" s="3">
        <f>IF(ISNA(VLOOKUP(CONCATENATE($A71,BF$1),'CP Trade Data'!$D$2:$P$6949,13,FALSE)),BE71,VLOOKUP(CONCATENATE($A71,BF$1),'CP Trade Data'!$D$2:$P$6949,13,FALSE))</f>
        <v>4978325</v>
      </c>
      <c r="BG71" s="3">
        <f>IF(ISNA(VLOOKUP(CONCATENATE($A71,BG$1),'CP Trade Data'!$D$2:$P$6949,13,FALSE)),BF71,VLOOKUP(CONCATENATE($A71,BG$1),'CP Trade Data'!$D$2:$P$6949,13,FALSE))</f>
        <v>4978325</v>
      </c>
      <c r="BH71" s="3">
        <f>IF(ISNA(VLOOKUP(CONCATENATE($A71,BH$1),'CP Trade Data'!$D$2:$P$6949,13,FALSE)),BG71,VLOOKUP(CONCATENATE($A71,BH$1),'CP Trade Data'!$D$2:$P$6949,13,FALSE))</f>
        <v>4978325</v>
      </c>
      <c r="BI71" s="3">
        <f>IF(ISNA(VLOOKUP(CONCATENATE($A71,BI$1),'CP Trade Data'!$D$2:$P$6949,13,FALSE)),BH71,VLOOKUP(CONCATENATE($A71,BI$1),'CP Trade Data'!$D$2:$P$6949,13,FALSE))</f>
        <v>4978325</v>
      </c>
      <c r="BJ71" s="3">
        <f>IF(ISNA(VLOOKUP(CONCATENATE($A71,BJ$1),'CP Trade Data'!$D$2:$P$6949,13,FALSE)),BI71,VLOOKUP(CONCATENATE($A71,BJ$1),'CP Trade Data'!$D$2:$P$6949,13,FALSE))</f>
        <v>4778825</v>
      </c>
      <c r="BK71" s="3">
        <f>IF(ISNA(VLOOKUP(CONCATENATE($A71,BK$1),'CP Trade Data'!$D$2:$P$6949,13,FALSE)),BJ71,VLOOKUP(CONCATENATE($A71,BK$1),'CP Trade Data'!$D$2:$P$6949,13,FALSE))</f>
        <v>2588825</v>
      </c>
    </row>
    <row r="72" spans="1:63" x14ac:dyDescent="0.25">
      <c r="A72">
        <v>5824</v>
      </c>
      <c r="B72" t="s">
        <v>68</v>
      </c>
      <c r="C72" s="3">
        <f>IF(ISNA(VLOOKUP(CONCATENATE($A72,C$1),'CP Trade Data'!$D$2:$P$6949,13,FALSE)),0,VLOOKUP(CONCATENATE($A72,C$1),'CP Trade Data'!$D$2:$P$6949,13,FALSE))</f>
        <v>0</v>
      </c>
      <c r="D72" s="3">
        <f>IF(ISNA(VLOOKUP(CONCATENATE($A72,D$1),'CP Trade Data'!$D$2:$P$6949,13,FALSE)),C72,VLOOKUP(CONCATENATE($A72,D$1),'CP Trade Data'!$D$2:$P$6949,13,FALSE))</f>
        <v>0</v>
      </c>
      <c r="E72" s="3">
        <f>IF(ISNA(VLOOKUP(CONCATENATE($A72,E$1),'CP Trade Data'!$D$2:$P$6949,13,FALSE)),D72,VLOOKUP(CONCATENATE($A72,E$1),'CP Trade Data'!$D$2:$P$6949,13,FALSE))</f>
        <v>0</v>
      </c>
      <c r="F72" s="3">
        <f>IF(ISNA(VLOOKUP(CONCATENATE($A72,F$1),'CP Trade Data'!$D$2:$P$6949,13,FALSE)),E72,VLOOKUP(CONCATENATE($A72,F$1),'CP Trade Data'!$D$2:$P$6949,13,FALSE))</f>
        <v>0</v>
      </c>
      <c r="G72" s="3">
        <f>IF(ISNA(VLOOKUP(CONCATENATE($A72,G$1),'CP Trade Data'!$D$2:$P$6949,13,FALSE)),F72,VLOOKUP(CONCATENATE($A72,G$1),'CP Trade Data'!$D$2:$P$6949,13,FALSE))</f>
        <v>0</v>
      </c>
      <c r="H72" s="3">
        <f>IF(ISNA(VLOOKUP(CONCATENATE($A72,H$1),'CP Trade Data'!$D$2:$P$6949,13,FALSE)),G72,VLOOKUP(CONCATENATE($A72,H$1),'CP Trade Data'!$D$2:$P$6949,13,FALSE))</f>
        <v>0</v>
      </c>
      <c r="I72" s="3">
        <f>IF(ISNA(VLOOKUP(CONCATENATE($A72,I$1),'CP Trade Data'!$D$2:$P$6949,13,FALSE)),H72,VLOOKUP(CONCATENATE($A72,I$1),'CP Trade Data'!$D$2:$P$6949,13,FALSE))</f>
        <v>0</v>
      </c>
      <c r="J72" s="3">
        <f>IF(ISNA(VLOOKUP(CONCATENATE($A72,J$1),'CP Trade Data'!$D$2:$P$6949,13,FALSE)),I72,VLOOKUP(CONCATENATE($A72,J$1),'CP Trade Data'!$D$2:$P$6949,13,FALSE))</f>
        <v>0</v>
      </c>
      <c r="K72" s="3">
        <f>IF(ISNA(VLOOKUP(CONCATENATE($A72,K$1),'CP Trade Data'!$D$2:$P$6949,13,FALSE)),J72,VLOOKUP(CONCATENATE($A72,K$1),'CP Trade Data'!$D$2:$P$6949,13,FALSE))</f>
        <v>0</v>
      </c>
      <c r="L72" s="3">
        <f>IF(ISNA(VLOOKUP(CONCATENATE($A72,L$1),'CP Trade Data'!$D$2:$P$6949,13,FALSE)),K72,VLOOKUP(CONCATENATE($A72,L$1),'CP Trade Data'!$D$2:$P$6949,13,FALSE))</f>
        <v>0</v>
      </c>
      <c r="M72" s="3">
        <f>IF(ISNA(VLOOKUP(CONCATENATE($A72,M$1),'CP Trade Data'!$D$2:$P$6949,13,FALSE)),L72,VLOOKUP(CONCATENATE($A72,M$1),'CP Trade Data'!$D$2:$P$6949,13,FALSE))</f>
        <v>0</v>
      </c>
      <c r="N72" s="3">
        <f>IF(ISNA(VLOOKUP(CONCATENATE($A72,N$1),'CP Trade Data'!$D$2:$P$6949,13,FALSE)),M72,VLOOKUP(CONCATENATE($A72,N$1),'CP Trade Data'!$D$2:$P$6949,13,FALSE))</f>
        <v>0</v>
      </c>
      <c r="O72" s="3">
        <f>IF(ISNA(VLOOKUP(CONCATENATE($A72,O$1),'CP Trade Data'!$D$2:$P$6949,13,FALSE)),N72,VLOOKUP(CONCATENATE($A72,O$1),'CP Trade Data'!$D$2:$P$6949,13,FALSE))</f>
        <v>0</v>
      </c>
      <c r="P72" s="3">
        <f>IF(ISNA(VLOOKUP(CONCATENATE($A72,P$1),'CP Trade Data'!$D$2:$P$6949,13,FALSE)),O72,VLOOKUP(CONCATENATE($A72,P$1),'CP Trade Data'!$D$2:$P$6949,13,FALSE))</f>
        <v>0</v>
      </c>
      <c r="Q72" s="3">
        <f>IF(ISNA(VLOOKUP(CONCATENATE($A72,Q$1),'CP Trade Data'!$D$2:$P$6949,13,FALSE)),P72,VLOOKUP(CONCATENATE($A72,Q$1),'CP Trade Data'!$D$2:$P$6949,13,FALSE))</f>
        <v>0</v>
      </c>
      <c r="R72" s="3">
        <f>IF(ISNA(VLOOKUP(CONCATENATE($A72,R$1),'CP Trade Data'!$D$2:$P$6949,13,FALSE)),Q72,VLOOKUP(CONCATENATE($A72,R$1),'CP Trade Data'!$D$2:$P$6949,13,FALSE))</f>
        <v>0</v>
      </c>
      <c r="S72" s="3">
        <f>IF(ISNA(VLOOKUP(CONCATENATE($A72,S$1),'CP Trade Data'!$D$2:$P$6949,13,FALSE)),R72,VLOOKUP(CONCATENATE($A72,S$1),'CP Trade Data'!$D$2:$P$6949,13,FALSE))</f>
        <v>0</v>
      </c>
      <c r="T72" s="3">
        <f>IF(ISNA(VLOOKUP(CONCATENATE($A72,T$1),'CP Trade Data'!$D$2:$P$6949,13,FALSE)),S72,VLOOKUP(CONCATENATE($A72,T$1),'CP Trade Data'!$D$2:$P$6949,13,FALSE))</f>
        <v>0</v>
      </c>
      <c r="U72" s="3">
        <f>IF(ISNA(VLOOKUP(CONCATENATE($A72,U$1),'CP Trade Data'!$D$2:$P$6949,13,FALSE)),T72,VLOOKUP(CONCATENATE($A72,U$1),'CP Trade Data'!$D$2:$P$6949,13,FALSE))</f>
        <v>0</v>
      </c>
      <c r="V72" s="3">
        <f>IF(ISNA(VLOOKUP(CONCATENATE($A72,V$1),'CP Trade Data'!$D$2:$P$6949,13,FALSE)),U72,VLOOKUP(CONCATENATE($A72,V$1),'CP Trade Data'!$D$2:$P$6949,13,FALSE))</f>
        <v>0</v>
      </c>
      <c r="W72" s="3">
        <f>IF(ISNA(VLOOKUP(CONCATENATE($A72,W$1),'CP Trade Data'!$D$2:$P$6949,13,FALSE)),V72,VLOOKUP(CONCATENATE($A72,W$1),'CP Trade Data'!$D$2:$P$6949,13,FALSE))</f>
        <v>0</v>
      </c>
      <c r="X72" s="3">
        <f>IF(ISNA(VLOOKUP(CONCATENATE($A72,X$1),'CP Trade Data'!$D$2:$P$6949,13,FALSE)),W72,VLOOKUP(CONCATENATE($A72,X$1),'CP Trade Data'!$D$2:$P$6949,13,FALSE))</f>
        <v>0</v>
      </c>
      <c r="Y72" s="3">
        <f>IF(ISNA(VLOOKUP(CONCATENATE($A72,Y$1),'CP Trade Data'!$D$2:$P$6949,13,FALSE)),X72,VLOOKUP(CONCATENATE($A72,Y$1),'CP Trade Data'!$D$2:$P$6949,13,FALSE))</f>
        <v>0</v>
      </c>
      <c r="Z72" s="3">
        <f>IF(ISNA(VLOOKUP(CONCATENATE($A72,Z$1),'CP Trade Data'!$D$2:$P$6949,13,FALSE)),Y72,VLOOKUP(CONCATENATE($A72,Z$1),'CP Trade Data'!$D$2:$P$6949,13,FALSE))</f>
        <v>0</v>
      </c>
      <c r="AA72" s="3">
        <f>IF(ISNA(VLOOKUP(CONCATENATE($A72,AA$1),'CP Trade Data'!$D$2:$P$6949,13,FALSE)),Z72,VLOOKUP(CONCATENATE($A72,AA$1),'CP Trade Data'!$D$2:$P$6949,13,FALSE))</f>
        <v>0</v>
      </c>
      <c r="AB72" s="3">
        <f>IF(ISNA(VLOOKUP(CONCATENATE($A72,AB$1),'CP Trade Data'!$D$2:$P$6949,13,FALSE)),AA72,VLOOKUP(CONCATENATE($A72,AB$1),'CP Trade Data'!$D$2:$P$6949,13,FALSE))</f>
        <v>0</v>
      </c>
      <c r="AC72" s="3">
        <f>IF(ISNA(VLOOKUP(CONCATENATE($A72,AC$1),'CP Trade Data'!$D$2:$P$6949,13,FALSE)),AB72,VLOOKUP(CONCATENATE($A72,AC$1),'CP Trade Data'!$D$2:$P$6949,13,FALSE))</f>
        <v>0</v>
      </c>
      <c r="AD72" s="3">
        <f>IF(ISNA(VLOOKUP(CONCATENATE($A72,AD$1),'CP Trade Data'!$D$2:$P$6949,13,FALSE)),AC72,VLOOKUP(CONCATENATE($A72,AD$1),'CP Trade Data'!$D$2:$P$6949,13,FALSE))</f>
        <v>0</v>
      </c>
      <c r="AE72" s="3">
        <f>IF(ISNA(VLOOKUP(CONCATENATE($A72,AE$1),'CP Trade Data'!$D$2:$P$6949,13,FALSE)),AD72,VLOOKUP(CONCATENATE($A72,AE$1),'CP Trade Data'!$D$2:$P$6949,13,FALSE))</f>
        <v>0</v>
      </c>
      <c r="AF72" s="3">
        <f>IF(ISNA(VLOOKUP(CONCATENATE($A72,AF$1),'CP Trade Data'!$D$2:$P$6949,13,FALSE)),AE72,VLOOKUP(CONCATENATE($A72,AF$1),'CP Trade Data'!$D$2:$P$6949,13,FALSE))</f>
        <v>0</v>
      </c>
      <c r="AG72" s="3">
        <f>IF(ISNA(VLOOKUP(CONCATENATE($A72,AG$1),'CP Trade Data'!$D$2:$P$6949,13,FALSE)),AF72,VLOOKUP(CONCATENATE($A72,AG$1),'CP Trade Data'!$D$2:$P$6949,13,FALSE))</f>
        <v>0</v>
      </c>
      <c r="AH72" s="3">
        <f>IF(ISNA(VLOOKUP(CONCATENATE($A72,AH$1),'CP Trade Data'!$D$2:$P$6949,13,FALSE)),AG72,VLOOKUP(CONCATENATE($A72,AH$1),'CP Trade Data'!$D$2:$P$6949,13,FALSE))</f>
        <v>0</v>
      </c>
      <c r="AI72" s="3">
        <f>IF(ISNA(VLOOKUP(CONCATENATE($A72,AI$1),'CP Trade Data'!$D$2:$P$6949,13,FALSE)),AH72,VLOOKUP(CONCATENATE($A72,AI$1),'CP Trade Data'!$D$2:$P$6949,13,FALSE))</f>
        <v>0</v>
      </c>
      <c r="AJ72" s="3">
        <f>IF(ISNA(VLOOKUP(CONCATENATE($A72,AJ$1),'CP Trade Data'!$D$2:$P$6949,13,FALSE)),AI72,VLOOKUP(CONCATENATE($A72,AJ$1),'CP Trade Data'!$D$2:$P$6949,13,FALSE))</f>
        <v>0</v>
      </c>
      <c r="AK72" s="3">
        <f>IF(ISNA(VLOOKUP(CONCATENATE($A72,AK$1),'CP Trade Data'!$D$2:$P$6949,13,FALSE)),AJ72,VLOOKUP(CONCATENATE($A72,AK$1),'CP Trade Data'!$D$2:$P$6949,13,FALSE))</f>
        <v>0</v>
      </c>
      <c r="AL72" s="3">
        <f>IF(ISNA(VLOOKUP(CONCATENATE($A72,AL$1),'CP Trade Data'!$D$2:$P$6949,13,FALSE)),AK72,VLOOKUP(CONCATENATE($A72,AL$1),'CP Trade Data'!$D$2:$P$6949,13,FALSE))</f>
        <v>0</v>
      </c>
      <c r="AM72" s="3">
        <f>IF(ISNA(VLOOKUP(CONCATENATE($A72,AM$1),'CP Trade Data'!$D$2:$P$6949,13,FALSE)),AL72,VLOOKUP(CONCATENATE($A72,AM$1),'CP Trade Data'!$D$2:$P$6949,13,FALSE))</f>
        <v>0</v>
      </c>
      <c r="AN72" s="3">
        <f>IF(ISNA(VLOOKUP(CONCATENATE($A72,AN$1),'CP Trade Data'!$D$2:$P$6949,13,FALSE)),AM72,VLOOKUP(CONCATENATE($A72,AN$1),'CP Trade Data'!$D$2:$P$6949,13,FALSE))</f>
        <v>0</v>
      </c>
      <c r="AO72" s="3">
        <f>IF(ISNA(VLOOKUP(CONCATENATE($A72,AO$1),'CP Trade Data'!$D$2:$P$6949,13,FALSE)),AN72,VLOOKUP(CONCATENATE($A72,AO$1),'CP Trade Data'!$D$2:$P$6949,13,FALSE))</f>
        <v>0</v>
      </c>
      <c r="AP72" s="3">
        <f>IF(ISNA(VLOOKUP(CONCATENATE($A72,AP$1),'CP Trade Data'!$D$2:$P$6949,13,FALSE)),AO72,VLOOKUP(CONCATENATE($A72,AP$1),'CP Trade Data'!$D$2:$P$6949,13,FALSE))</f>
        <v>0</v>
      </c>
      <c r="AQ72" s="3">
        <f>IF(ISNA(VLOOKUP(CONCATENATE($A72,AQ$1),'CP Trade Data'!$D$2:$P$6949,13,FALSE)),AP72,VLOOKUP(CONCATENATE($A72,AQ$1),'CP Trade Data'!$D$2:$P$6949,13,FALSE))</f>
        <v>0</v>
      </c>
      <c r="AR72" s="3">
        <f>IF(ISNA(VLOOKUP(CONCATENATE($A72,AR$1),'CP Trade Data'!$D$2:$P$6949,13,FALSE)),AQ72,VLOOKUP(CONCATENATE($A72,AR$1),'CP Trade Data'!$D$2:$P$6949,13,FALSE))</f>
        <v>0</v>
      </c>
      <c r="AS72" s="3">
        <f>IF(ISNA(VLOOKUP(CONCATENATE($A72,AS$1),'CP Trade Data'!$D$2:$P$6949,13,FALSE)),AR72,VLOOKUP(CONCATENATE($A72,AS$1),'CP Trade Data'!$D$2:$P$6949,13,FALSE))</f>
        <v>0</v>
      </c>
      <c r="AT72" s="3">
        <f>IF(ISNA(VLOOKUP(CONCATENATE($A72,AT$1),'CP Trade Data'!$D$2:$P$6949,13,FALSE)),AS72,VLOOKUP(CONCATENATE($A72,AT$1),'CP Trade Data'!$D$2:$P$6949,13,FALSE))</f>
        <v>0</v>
      </c>
      <c r="AU72" s="3">
        <f>IF(ISNA(VLOOKUP(CONCATENATE($A72,AU$1),'CP Trade Data'!$D$2:$P$6949,13,FALSE)),AT72,VLOOKUP(CONCATENATE($A72,AU$1),'CP Trade Data'!$D$2:$P$6949,13,FALSE))</f>
        <v>0</v>
      </c>
      <c r="AV72" s="3">
        <f>IF(ISNA(VLOOKUP(CONCATENATE($A72,AV$1),'CP Trade Data'!$D$2:$P$6949,13,FALSE)),AU72,VLOOKUP(CONCATENATE($A72,AV$1),'CP Trade Data'!$D$2:$P$6949,13,FALSE))</f>
        <v>0</v>
      </c>
      <c r="AW72" s="3">
        <f>IF(ISNA(VLOOKUP(CONCATENATE($A72,AW$1),'CP Trade Data'!$D$2:$P$6949,13,FALSE)),AV72,VLOOKUP(CONCATENATE($A72,AW$1),'CP Trade Data'!$D$2:$P$6949,13,FALSE))</f>
        <v>0</v>
      </c>
      <c r="AX72" s="3">
        <f>IF(ISNA(VLOOKUP(CONCATENATE($A72,AX$1),'CP Trade Data'!$D$2:$P$6949,13,FALSE)),AW72,VLOOKUP(CONCATENATE($A72,AX$1),'CP Trade Data'!$D$2:$P$6949,13,FALSE))</f>
        <v>0</v>
      </c>
      <c r="AY72" s="3">
        <f>IF(ISNA(VLOOKUP(CONCATENATE($A72,AY$1),'CP Trade Data'!$D$2:$P$6949,13,FALSE)),AX72,VLOOKUP(CONCATENATE($A72,AY$1),'CP Trade Data'!$D$2:$P$6949,13,FALSE))</f>
        <v>0</v>
      </c>
      <c r="AZ72" s="3">
        <f>IF(ISNA(VLOOKUP(CONCATENATE($A72,AZ$1),'CP Trade Data'!$D$2:$P$6949,13,FALSE)),AY72,VLOOKUP(CONCATENATE($A72,AZ$1),'CP Trade Data'!$D$2:$P$6949,13,FALSE))</f>
        <v>0</v>
      </c>
      <c r="BA72" s="3">
        <f>IF(ISNA(VLOOKUP(CONCATENATE($A72,BA$1),'CP Trade Data'!$D$2:$P$6949,13,FALSE)),AZ72,VLOOKUP(CONCATENATE($A72,BA$1),'CP Trade Data'!$D$2:$P$6949,13,FALSE))</f>
        <v>0</v>
      </c>
      <c r="BB72" s="3">
        <f>IF(ISNA(VLOOKUP(CONCATENATE($A72,BB$1),'CP Trade Data'!$D$2:$P$6949,13,FALSE)),BA72,VLOOKUP(CONCATENATE($A72,BB$1),'CP Trade Data'!$D$2:$P$6949,13,FALSE))</f>
        <v>0</v>
      </c>
      <c r="BC72" s="3">
        <f>IF(ISNA(VLOOKUP(CONCATENATE($A72,BC$1),'CP Trade Data'!$D$2:$P$6949,13,FALSE)),BB72,VLOOKUP(CONCATENATE($A72,BC$1),'CP Trade Data'!$D$2:$P$6949,13,FALSE))</f>
        <v>0</v>
      </c>
      <c r="BD72" s="3">
        <f>IF(ISNA(VLOOKUP(CONCATENATE($A72,BD$1),'CP Trade Data'!$D$2:$P$6949,13,FALSE)),BC72,VLOOKUP(CONCATENATE($A72,BD$1),'CP Trade Data'!$D$2:$P$6949,13,FALSE))</f>
        <v>0</v>
      </c>
      <c r="BE72" s="3">
        <f>IF(ISNA(VLOOKUP(CONCATENATE($A72,BE$1),'CP Trade Data'!$D$2:$P$6949,13,FALSE)),BD72,VLOOKUP(CONCATENATE($A72,BE$1),'CP Trade Data'!$D$2:$P$6949,13,FALSE))</f>
        <v>0</v>
      </c>
      <c r="BF72" s="3">
        <f>IF(ISNA(VLOOKUP(CONCATENATE($A72,BF$1),'CP Trade Data'!$D$2:$P$6949,13,FALSE)),BE72,VLOOKUP(CONCATENATE($A72,BF$1),'CP Trade Data'!$D$2:$P$6949,13,FALSE))</f>
        <v>0</v>
      </c>
      <c r="BG72" s="3">
        <f>IF(ISNA(VLOOKUP(CONCATENATE($A72,BG$1),'CP Trade Data'!$D$2:$P$6949,13,FALSE)),BF72,VLOOKUP(CONCATENATE($A72,BG$1),'CP Trade Data'!$D$2:$P$6949,13,FALSE))</f>
        <v>0</v>
      </c>
      <c r="BH72" s="3">
        <f>IF(ISNA(VLOOKUP(CONCATENATE($A72,BH$1),'CP Trade Data'!$D$2:$P$6949,13,FALSE)),BG72,VLOOKUP(CONCATENATE($A72,BH$1),'CP Trade Data'!$D$2:$P$6949,13,FALSE))</f>
        <v>0</v>
      </c>
      <c r="BI72" s="3">
        <f>IF(ISNA(VLOOKUP(CONCATENATE($A72,BI$1),'CP Trade Data'!$D$2:$P$6949,13,FALSE)),BH72,VLOOKUP(CONCATENATE($A72,BI$1),'CP Trade Data'!$D$2:$P$6949,13,FALSE))</f>
        <v>0</v>
      </c>
      <c r="BJ72" s="3">
        <f>IF(ISNA(VLOOKUP(CONCATENATE($A72,BJ$1),'CP Trade Data'!$D$2:$P$6949,13,FALSE)),BI72,VLOOKUP(CONCATENATE($A72,BJ$1),'CP Trade Data'!$D$2:$P$6949,13,FALSE))</f>
        <v>0</v>
      </c>
      <c r="BK72" s="3">
        <f>IF(ISNA(VLOOKUP(CONCATENATE($A72,BK$1),'CP Trade Data'!$D$2:$P$6949,13,FALSE)),BJ72,VLOOKUP(CONCATENATE($A72,BK$1),'CP Trade Data'!$D$2:$P$6949,13,FALSE))</f>
        <v>0</v>
      </c>
    </row>
    <row r="73" spans="1:63" x14ac:dyDescent="0.25">
      <c r="A73">
        <v>8954</v>
      </c>
      <c r="B73" t="s">
        <v>73</v>
      </c>
      <c r="C73" s="3">
        <f>IF(ISNA(VLOOKUP(CONCATENATE($A73,C$1),'CP Trade Data'!$D$2:$P$6949,13,FALSE)),0,VLOOKUP(CONCATENATE($A73,C$1),'CP Trade Data'!$D$2:$P$6949,13,FALSE))</f>
        <v>0</v>
      </c>
      <c r="D73" s="3">
        <f>IF(ISNA(VLOOKUP(CONCATENATE($A73,D$1),'CP Trade Data'!$D$2:$P$6949,13,FALSE)),C73,VLOOKUP(CONCATENATE($A73,D$1),'CP Trade Data'!$D$2:$P$6949,13,FALSE))</f>
        <v>63740</v>
      </c>
      <c r="E73" s="3">
        <f>IF(ISNA(VLOOKUP(CONCATENATE($A73,E$1),'CP Trade Data'!$D$2:$P$6949,13,FALSE)),D73,VLOOKUP(CONCATENATE($A73,E$1),'CP Trade Data'!$D$2:$P$6949,13,FALSE))</f>
        <v>98253</v>
      </c>
      <c r="F73" s="3">
        <f>IF(ISNA(VLOOKUP(CONCATENATE($A73,F$1),'CP Trade Data'!$D$2:$P$6949,13,FALSE)),E73,VLOOKUP(CONCATENATE($A73,F$1),'CP Trade Data'!$D$2:$P$6949,13,FALSE))</f>
        <v>133203</v>
      </c>
      <c r="G73" s="3">
        <f>IF(ISNA(VLOOKUP(CONCATENATE($A73,G$1),'CP Trade Data'!$D$2:$P$6949,13,FALSE)),F73,VLOOKUP(CONCATENATE($A73,G$1),'CP Trade Data'!$D$2:$P$6949,13,FALSE))</f>
        <v>293103</v>
      </c>
      <c r="H73" s="3">
        <f>IF(ISNA(VLOOKUP(CONCATENATE($A73,H$1),'CP Trade Data'!$D$2:$P$6949,13,FALSE)),G73,VLOOKUP(CONCATENATE($A73,H$1),'CP Trade Data'!$D$2:$P$6949,13,FALSE))</f>
        <v>293103</v>
      </c>
      <c r="I73" s="3">
        <f>IF(ISNA(VLOOKUP(CONCATENATE($A73,I$1),'CP Trade Data'!$D$2:$P$6949,13,FALSE)),H73,VLOOKUP(CONCATENATE($A73,I$1),'CP Trade Data'!$D$2:$P$6949,13,FALSE))</f>
        <v>293103</v>
      </c>
      <c r="J73" s="3">
        <f>IF(ISNA(VLOOKUP(CONCATENATE($A73,J$1),'CP Trade Data'!$D$2:$P$6949,13,FALSE)),I73,VLOOKUP(CONCATENATE($A73,J$1),'CP Trade Data'!$D$2:$P$6949,13,FALSE))</f>
        <v>293103</v>
      </c>
      <c r="K73" s="3">
        <f>IF(ISNA(VLOOKUP(CONCATENATE($A73,K$1),'CP Trade Data'!$D$2:$P$6949,13,FALSE)),J73,VLOOKUP(CONCATENATE($A73,K$1),'CP Trade Data'!$D$2:$P$6949,13,FALSE))</f>
        <v>251678</v>
      </c>
      <c r="L73" s="3">
        <f>IF(ISNA(VLOOKUP(CONCATENATE($A73,L$1),'CP Trade Data'!$D$2:$P$6949,13,FALSE)),K73,VLOOKUP(CONCATENATE($A73,L$1),'CP Trade Data'!$D$2:$P$6949,13,FALSE))</f>
        <v>219778</v>
      </c>
      <c r="M73" s="3">
        <f>IF(ISNA(VLOOKUP(CONCATENATE($A73,M$1),'CP Trade Data'!$D$2:$P$6949,13,FALSE)),L73,VLOOKUP(CONCATENATE($A73,M$1),'CP Trade Data'!$D$2:$P$6949,13,FALSE))</f>
        <v>219628</v>
      </c>
      <c r="N73" s="3">
        <f>IF(ISNA(VLOOKUP(CONCATENATE($A73,N$1),'CP Trade Data'!$D$2:$P$6949,13,FALSE)),M73,VLOOKUP(CONCATENATE($A73,N$1),'CP Trade Data'!$D$2:$P$6949,13,FALSE))</f>
        <v>92128</v>
      </c>
      <c r="O73" s="3">
        <f>IF(ISNA(VLOOKUP(CONCATENATE($A73,O$1),'CP Trade Data'!$D$2:$P$6949,13,FALSE)),N73,VLOOKUP(CONCATENATE($A73,O$1),'CP Trade Data'!$D$2:$P$6949,13,FALSE))</f>
        <v>92128</v>
      </c>
      <c r="P73" s="3">
        <f>IF(ISNA(VLOOKUP(CONCATENATE($A73,P$1),'CP Trade Data'!$D$2:$P$6949,13,FALSE)),O73,VLOOKUP(CONCATENATE($A73,P$1),'CP Trade Data'!$D$2:$P$6949,13,FALSE))</f>
        <v>92128</v>
      </c>
      <c r="Q73" s="3">
        <f>IF(ISNA(VLOOKUP(CONCATENATE($A73,Q$1),'CP Trade Data'!$D$2:$P$6949,13,FALSE)),P73,VLOOKUP(CONCATENATE($A73,Q$1),'CP Trade Data'!$D$2:$P$6949,13,FALSE))</f>
        <v>24828</v>
      </c>
      <c r="R73" s="3">
        <f>IF(ISNA(VLOOKUP(CONCATENATE($A73,R$1),'CP Trade Data'!$D$2:$P$6949,13,FALSE)),Q73,VLOOKUP(CONCATENATE($A73,R$1),'CP Trade Data'!$D$2:$P$6949,13,FALSE))</f>
        <v>0</v>
      </c>
      <c r="S73" s="3">
        <f>IF(ISNA(VLOOKUP(CONCATENATE($A73,S$1),'CP Trade Data'!$D$2:$P$6949,13,FALSE)),R73,VLOOKUP(CONCATENATE($A73,S$1),'CP Trade Data'!$D$2:$P$6949,13,FALSE))</f>
        <v>0</v>
      </c>
      <c r="T73" s="3">
        <f>IF(ISNA(VLOOKUP(CONCATENATE($A73,T$1),'CP Trade Data'!$D$2:$P$6949,13,FALSE)),S73,VLOOKUP(CONCATENATE($A73,T$1),'CP Trade Data'!$D$2:$P$6949,13,FALSE))</f>
        <v>0</v>
      </c>
      <c r="U73" s="3">
        <f>IF(ISNA(VLOOKUP(CONCATENATE($A73,U$1),'CP Trade Data'!$D$2:$P$6949,13,FALSE)),T73,VLOOKUP(CONCATENATE($A73,U$1),'CP Trade Data'!$D$2:$P$6949,13,FALSE))</f>
        <v>0</v>
      </c>
      <c r="V73" s="3">
        <f>IF(ISNA(VLOOKUP(CONCATENATE($A73,V$1),'CP Trade Data'!$D$2:$P$6949,13,FALSE)),U73,VLOOKUP(CONCATENATE($A73,V$1),'CP Trade Data'!$D$2:$P$6949,13,FALSE))</f>
        <v>0</v>
      </c>
      <c r="W73" s="3">
        <f>IF(ISNA(VLOOKUP(CONCATENATE($A73,W$1),'CP Trade Data'!$D$2:$P$6949,13,FALSE)),V73,VLOOKUP(CONCATENATE($A73,W$1),'CP Trade Data'!$D$2:$P$6949,13,FALSE))</f>
        <v>0</v>
      </c>
      <c r="X73" s="3">
        <f>IF(ISNA(VLOOKUP(CONCATENATE($A73,X$1),'CP Trade Data'!$D$2:$P$6949,13,FALSE)),W73,VLOOKUP(CONCATENATE($A73,X$1),'CP Trade Data'!$D$2:$P$6949,13,FALSE))</f>
        <v>0</v>
      </c>
      <c r="Y73" s="3">
        <f>IF(ISNA(VLOOKUP(CONCATENATE($A73,Y$1),'CP Trade Data'!$D$2:$P$6949,13,FALSE)),X73,VLOOKUP(CONCATENATE($A73,Y$1),'CP Trade Data'!$D$2:$P$6949,13,FALSE))</f>
        <v>0</v>
      </c>
      <c r="Z73" s="3">
        <f>IF(ISNA(VLOOKUP(CONCATENATE($A73,Z$1),'CP Trade Data'!$D$2:$P$6949,13,FALSE)),Y73,VLOOKUP(CONCATENATE($A73,Z$1),'CP Trade Data'!$D$2:$P$6949,13,FALSE))</f>
        <v>0</v>
      </c>
      <c r="AA73" s="3">
        <f>IF(ISNA(VLOOKUP(CONCATENATE($A73,AA$1),'CP Trade Data'!$D$2:$P$6949,13,FALSE)),Z73,VLOOKUP(CONCATENATE($A73,AA$1),'CP Trade Data'!$D$2:$P$6949,13,FALSE))</f>
        <v>0</v>
      </c>
      <c r="AB73" s="3">
        <f>IF(ISNA(VLOOKUP(CONCATENATE($A73,AB$1),'CP Trade Data'!$D$2:$P$6949,13,FALSE)),AA73,VLOOKUP(CONCATENATE($A73,AB$1),'CP Trade Data'!$D$2:$P$6949,13,FALSE))</f>
        <v>0</v>
      </c>
      <c r="AC73" s="3">
        <f>IF(ISNA(VLOOKUP(CONCATENATE($A73,AC$1),'CP Trade Data'!$D$2:$P$6949,13,FALSE)),AB73,VLOOKUP(CONCATENATE($A73,AC$1),'CP Trade Data'!$D$2:$P$6949,13,FALSE))</f>
        <v>0</v>
      </c>
      <c r="AD73" s="3">
        <f>IF(ISNA(VLOOKUP(CONCATENATE($A73,AD$1),'CP Trade Data'!$D$2:$P$6949,13,FALSE)),AC73,VLOOKUP(CONCATENATE($A73,AD$1),'CP Trade Data'!$D$2:$P$6949,13,FALSE))</f>
        <v>0</v>
      </c>
      <c r="AE73" s="3">
        <f>IF(ISNA(VLOOKUP(CONCATENATE($A73,AE$1),'CP Trade Data'!$D$2:$P$6949,13,FALSE)),AD73,VLOOKUP(CONCATENATE($A73,AE$1),'CP Trade Data'!$D$2:$P$6949,13,FALSE))</f>
        <v>0</v>
      </c>
      <c r="AF73" s="3">
        <f>IF(ISNA(VLOOKUP(CONCATENATE($A73,AF$1),'CP Trade Data'!$D$2:$P$6949,13,FALSE)),AE73,VLOOKUP(CONCATENATE($A73,AF$1),'CP Trade Data'!$D$2:$P$6949,13,FALSE))</f>
        <v>0</v>
      </c>
      <c r="AG73" s="3">
        <f>IF(ISNA(VLOOKUP(CONCATENATE($A73,AG$1),'CP Trade Data'!$D$2:$P$6949,13,FALSE)),AF73,VLOOKUP(CONCATENATE($A73,AG$1),'CP Trade Data'!$D$2:$P$6949,13,FALSE))</f>
        <v>0</v>
      </c>
      <c r="AH73" s="3">
        <f>IF(ISNA(VLOOKUP(CONCATENATE($A73,AH$1),'CP Trade Data'!$D$2:$P$6949,13,FALSE)),AG73,VLOOKUP(CONCATENATE($A73,AH$1),'CP Trade Data'!$D$2:$P$6949,13,FALSE))</f>
        <v>0</v>
      </c>
      <c r="AI73" s="3">
        <f>IF(ISNA(VLOOKUP(CONCATENATE($A73,AI$1),'CP Trade Data'!$D$2:$P$6949,13,FALSE)),AH73,VLOOKUP(CONCATENATE($A73,AI$1),'CP Trade Data'!$D$2:$P$6949,13,FALSE))</f>
        <v>0</v>
      </c>
      <c r="AJ73" s="3">
        <f>IF(ISNA(VLOOKUP(CONCATENATE($A73,AJ$1),'CP Trade Data'!$D$2:$P$6949,13,FALSE)),AI73,VLOOKUP(CONCATENATE($A73,AJ$1),'CP Trade Data'!$D$2:$P$6949,13,FALSE))</f>
        <v>0</v>
      </c>
      <c r="AK73" s="3">
        <f>IF(ISNA(VLOOKUP(CONCATENATE($A73,AK$1),'CP Trade Data'!$D$2:$P$6949,13,FALSE)),AJ73,VLOOKUP(CONCATENATE($A73,AK$1),'CP Trade Data'!$D$2:$P$6949,13,FALSE))</f>
        <v>0</v>
      </c>
      <c r="AL73" s="3">
        <f>IF(ISNA(VLOOKUP(CONCATENATE($A73,AL$1),'CP Trade Data'!$D$2:$P$6949,13,FALSE)),AK73,VLOOKUP(CONCATENATE($A73,AL$1),'CP Trade Data'!$D$2:$P$6949,13,FALSE))</f>
        <v>0</v>
      </c>
      <c r="AM73" s="3">
        <f>IF(ISNA(VLOOKUP(CONCATENATE($A73,AM$1),'CP Trade Data'!$D$2:$P$6949,13,FALSE)),AL73,VLOOKUP(CONCATENATE($A73,AM$1),'CP Trade Data'!$D$2:$P$6949,13,FALSE))</f>
        <v>0</v>
      </c>
      <c r="AN73" s="3">
        <f>IF(ISNA(VLOOKUP(CONCATENATE($A73,AN$1),'CP Trade Data'!$D$2:$P$6949,13,FALSE)),AM73,VLOOKUP(CONCATENATE($A73,AN$1),'CP Trade Data'!$D$2:$P$6949,13,FALSE))</f>
        <v>0</v>
      </c>
      <c r="AO73" s="3">
        <f>IF(ISNA(VLOOKUP(CONCATENATE($A73,AO$1),'CP Trade Data'!$D$2:$P$6949,13,FALSE)),AN73,VLOOKUP(CONCATENATE($A73,AO$1),'CP Trade Data'!$D$2:$P$6949,13,FALSE))</f>
        <v>0</v>
      </c>
      <c r="AP73" s="3">
        <f>IF(ISNA(VLOOKUP(CONCATENATE($A73,AP$1),'CP Trade Data'!$D$2:$P$6949,13,FALSE)),AO73,VLOOKUP(CONCATENATE($A73,AP$1),'CP Trade Data'!$D$2:$P$6949,13,FALSE))</f>
        <v>0</v>
      </c>
      <c r="AQ73" s="3">
        <f>IF(ISNA(VLOOKUP(CONCATENATE($A73,AQ$1),'CP Trade Data'!$D$2:$P$6949,13,FALSE)),AP73,VLOOKUP(CONCATENATE($A73,AQ$1),'CP Trade Data'!$D$2:$P$6949,13,FALSE))</f>
        <v>0</v>
      </c>
      <c r="AR73" s="3">
        <f>IF(ISNA(VLOOKUP(CONCATENATE($A73,AR$1),'CP Trade Data'!$D$2:$P$6949,13,FALSE)),AQ73,VLOOKUP(CONCATENATE($A73,AR$1),'CP Trade Data'!$D$2:$P$6949,13,FALSE))</f>
        <v>0</v>
      </c>
      <c r="AS73" s="3">
        <f>IF(ISNA(VLOOKUP(CONCATENATE($A73,AS$1),'CP Trade Data'!$D$2:$P$6949,13,FALSE)),AR73,VLOOKUP(CONCATENATE($A73,AS$1),'CP Trade Data'!$D$2:$P$6949,13,FALSE))</f>
        <v>0</v>
      </c>
      <c r="AT73" s="3">
        <f>IF(ISNA(VLOOKUP(CONCATENATE($A73,AT$1),'CP Trade Data'!$D$2:$P$6949,13,FALSE)),AS73,VLOOKUP(CONCATENATE($A73,AT$1),'CP Trade Data'!$D$2:$P$6949,13,FALSE))</f>
        <v>0</v>
      </c>
      <c r="AU73" s="3">
        <f>IF(ISNA(VLOOKUP(CONCATENATE($A73,AU$1),'CP Trade Data'!$D$2:$P$6949,13,FALSE)),AT73,VLOOKUP(CONCATENATE($A73,AU$1),'CP Trade Data'!$D$2:$P$6949,13,FALSE))</f>
        <v>0</v>
      </c>
      <c r="AV73" s="3">
        <f>IF(ISNA(VLOOKUP(CONCATENATE($A73,AV$1),'CP Trade Data'!$D$2:$P$6949,13,FALSE)),AU73,VLOOKUP(CONCATENATE($A73,AV$1),'CP Trade Data'!$D$2:$P$6949,13,FALSE))</f>
        <v>0</v>
      </c>
      <c r="AW73" s="3">
        <f>IF(ISNA(VLOOKUP(CONCATENATE($A73,AW$1),'CP Trade Data'!$D$2:$P$6949,13,FALSE)),AV73,VLOOKUP(CONCATENATE($A73,AW$1),'CP Trade Data'!$D$2:$P$6949,13,FALSE))</f>
        <v>0</v>
      </c>
      <c r="AX73" s="3">
        <f>IF(ISNA(VLOOKUP(CONCATENATE($A73,AX$1),'CP Trade Data'!$D$2:$P$6949,13,FALSE)),AW73,VLOOKUP(CONCATENATE($A73,AX$1),'CP Trade Data'!$D$2:$P$6949,13,FALSE))</f>
        <v>0</v>
      </c>
      <c r="AY73" s="3">
        <f>IF(ISNA(VLOOKUP(CONCATENATE($A73,AY$1),'CP Trade Data'!$D$2:$P$6949,13,FALSE)),AX73,VLOOKUP(CONCATENATE($A73,AY$1),'CP Trade Data'!$D$2:$P$6949,13,FALSE))</f>
        <v>0</v>
      </c>
      <c r="AZ73" s="3">
        <f>IF(ISNA(VLOOKUP(CONCATENATE($A73,AZ$1),'CP Trade Data'!$D$2:$P$6949,13,FALSE)),AY73,VLOOKUP(CONCATENATE($A73,AZ$1),'CP Trade Data'!$D$2:$P$6949,13,FALSE))</f>
        <v>0</v>
      </c>
      <c r="BA73" s="3">
        <f>IF(ISNA(VLOOKUP(CONCATENATE($A73,BA$1),'CP Trade Data'!$D$2:$P$6949,13,FALSE)),AZ73,VLOOKUP(CONCATENATE($A73,BA$1),'CP Trade Data'!$D$2:$P$6949,13,FALSE))</f>
        <v>0</v>
      </c>
      <c r="BB73" s="3">
        <f>IF(ISNA(VLOOKUP(CONCATENATE($A73,BB$1),'CP Trade Data'!$D$2:$P$6949,13,FALSE)),BA73,VLOOKUP(CONCATENATE($A73,BB$1),'CP Trade Data'!$D$2:$P$6949,13,FALSE))</f>
        <v>0</v>
      </c>
      <c r="BC73" s="3">
        <f>IF(ISNA(VLOOKUP(CONCATENATE($A73,BC$1),'CP Trade Data'!$D$2:$P$6949,13,FALSE)),BB73,VLOOKUP(CONCATENATE($A73,BC$1),'CP Trade Data'!$D$2:$P$6949,13,FALSE))</f>
        <v>0</v>
      </c>
      <c r="BD73" s="3">
        <f>IF(ISNA(VLOOKUP(CONCATENATE($A73,BD$1),'CP Trade Data'!$D$2:$P$6949,13,FALSE)),BC73,VLOOKUP(CONCATENATE($A73,BD$1),'CP Trade Data'!$D$2:$P$6949,13,FALSE))</f>
        <v>0</v>
      </c>
      <c r="BE73" s="3">
        <f>IF(ISNA(VLOOKUP(CONCATENATE($A73,BE$1),'CP Trade Data'!$D$2:$P$6949,13,FALSE)),BD73,VLOOKUP(CONCATENATE($A73,BE$1),'CP Trade Data'!$D$2:$P$6949,13,FALSE))</f>
        <v>0</v>
      </c>
      <c r="BF73" s="3">
        <f>IF(ISNA(VLOOKUP(CONCATENATE($A73,BF$1),'CP Trade Data'!$D$2:$P$6949,13,FALSE)),BE73,VLOOKUP(CONCATENATE($A73,BF$1),'CP Trade Data'!$D$2:$P$6949,13,FALSE))</f>
        <v>0</v>
      </c>
      <c r="BG73" s="3">
        <f>IF(ISNA(VLOOKUP(CONCATENATE($A73,BG$1),'CP Trade Data'!$D$2:$P$6949,13,FALSE)),BF73,VLOOKUP(CONCATENATE($A73,BG$1),'CP Trade Data'!$D$2:$P$6949,13,FALSE))</f>
        <v>0</v>
      </c>
      <c r="BH73" s="3">
        <f>IF(ISNA(VLOOKUP(CONCATENATE($A73,BH$1),'CP Trade Data'!$D$2:$P$6949,13,FALSE)),BG73,VLOOKUP(CONCATENATE($A73,BH$1),'CP Trade Data'!$D$2:$P$6949,13,FALSE))</f>
        <v>0</v>
      </c>
      <c r="BI73" s="3">
        <f>IF(ISNA(VLOOKUP(CONCATENATE($A73,BI$1),'CP Trade Data'!$D$2:$P$6949,13,FALSE)),BH73,VLOOKUP(CONCATENATE($A73,BI$1),'CP Trade Data'!$D$2:$P$6949,13,FALSE))</f>
        <v>0</v>
      </c>
      <c r="BJ73" s="3">
        <f>IF(ISNA(VLOOKUP(CONCATENATE($A73,BJ$1),'CP Trade Data'!$D$2:$P$6949,13,FALSE)),BI73,VLOOKUP(CONCATENATE($A73,BJ$1),'CP Trade Data'!$D$2:$P$6949,13,FALSE))</f>
        <v>0</v>
      </c>
      <c r="BK73" s="3">
        <f>IF(ISNA(VLOOKUP(CONCATENATE($A73,BK$1),'CP Trade Data'!$D$2:$P$6949,13,FALSE)),BJ73,VLOOKUP(CONCATENATE($A73,BK$1),'CP Trade Data'!$D$2:$P$6949,13,FALSE))</f>
        <v>0</v>
      </c>
    </row>
    <row r="74" spans="1:63" x14ac:dyDescent="0.25">
      <c r="A74">
        <v>5746</v>
      </c>
      <c r="B74" t="s">
        <v>74</v>
      </c>
      <c r="C74" s="3">
        <f>IF(ISNA(VLOOKUP(CONCATENATE($A74,C$1),'CP Trade Data'!$D$2:$P$6949,13,FALSE)),0,VLOOKUP(CONCATENATE($A74,C$1),'CP Trade Data'!$D$2:$P$6949,13,FALSE))</f>
        <v>303024</v>
      </c>
      <c r="D74" s="3">
        <f>IF(ISNA(VLOOKUP(CONCATENATE($A74,D$1),'CP Trade Data'!$D$2:$P$6949,13,FALSE)),C74,VLOOKUP(CONCATENATE($A74,D$1),'CP Trade Data'!$D$2:$P$6949,13,FALSE))</f>
        <v>354507</v>
      </c>
      <c r="E74" s="3">
        <f>IF(ISNA(VLOOKUP(CONCATENATE($A74,E$1),'CP Trade Data'!$D$2:$P$6949,13,FALSE)),D74,VLOOKUP(CONCATENATE($A74,E$1),'CP Trade Data'!$D$2:$P$6949,13,FALSE))</f>
        <v>2250550</v>
      </c>
      <c r="F74" s="3">
        <f>IF(ISNA(VLOOKUP(CONCATENATE($A74,F$1),'CP Trade Data'!$D$2:$P$6949,13,FALSE)),E74,VLOOKUP(CONCATENATE($A74,F$1),'CP Trade Data'!$D$2:$P$6949,13,FALSE))</f>
        <v>2218654</v>
      </c>
      <c r="G74" s="3">
        <f>IF(ISNA(VLOOKUP(CONCATENATE($A74,G$1),'CP Trade Data'!$D$2:$P$6949,13,FALSE)),F74,VLOOKUP(CONCATENATE($A74,G$1),'CP Trade Data'!$D$2:$P$6949,13,FALSE))</f>
        <v>2408533</v>
      </c>
      <c r="H74" s="3">
        <f>IF(ISNA(VLOOKUP(CONCATENATE($A74,H$1),'CP Trade Data'!$D$2:$P$6949,13,FALSE)),G74,VLOOKUP(CONCATENATE($A74,H$1),'CP Trade Data'!$D$2:$P$6949,13,FALSE))</f>
        <v>2408533</v>
      </c>
      <c r="I74" s="3">
        <f>IF(ISNA(VLOOKUP(CONCATENATE($A74,I$1),'CP Trade Data'!$D$2:$P$6949,13,FALSE)),H74,VLOOKUP(CONCATENATE($A74,I$1),'CP Trade Data'!$D$2:$P$6949,13,FALSE))</f>
        <v>2408533</v>
      </c>
      <c r="J74" s="3">
        <f>IF(ISNA(VLOOKUP(CONCATENATE($A74,J$1),'CP Trade Data'!$D$2:$P$6949,13,FALSE)),I74,VLOOKUP(CONCATENATE($A74,J$1),'CP Trade Data'!$D$2:$P$6949,13,FALSE))</f>
        <v>2408533</v>
      </c>
      <c r="K74" s="3">
        <f>IF(ISNA(VLOOKUP(CONCATENATE($A74,K$1),'CP Trade Data'!$D$2:$P$6949,13,FALSE)),J74,VLOOKUP(CONCATENATE($A74,K$1),'CP Trade Data'!$D$2:$P$6949,13,FALSE))</f>
        <v>2514217</v>
      </c>
      <c r="L74" s="3">
        <f>IF(ISNA(VLOOKUP(CONCATENATE($A74,L$1),'CP Trade Data'!$D$2:$P$6949,13,FALSE)),K74,VLOOKUP(CONCATENATE($A74,L$1),'CP Trade Data'!$D$2:$P$6949,13,FALSE))</f>
        <v>3387532</v>
      </c>
      <c r="M74" s="3">
        <f>IF(ISNA(VLOOKUP(CONCATENATE($A74,M$1),'CP Trade Data'!$D$2:$P$6949,13,FALSE)),L74,VLOOKUP(CONCATENATE($A74,M$1),'CP Trade Data'!$D$2:$P$6949,13,FALSE))</f>
        <v>4435699</v>
      </c>
      <c r="N74" s="3">
        <f>IF(ISNA(VLOOKUP(CONCATENATE($A74,N$1),'CP Trade Data'!$D$2:$P$6949,13,FALSE)),M74,VLOOKUP(CONCATENATE($A74,N$1),'CP Trade Data'!$D$2:$P$6949,13,FALSE))</f>
        <v>4679527</v>
      </c>
      <c r="O74" s="3">
        <f>IF(ISNA(VLOOKUP(CONCATENATE($A74,O$1),'CP Trade Data'!$D$2:$P$6949,13,FALSE)),N74,VLOOKUP(CONCATENATE($A74,O$1),'CP Trade Data'!$D$2:$P$6949,13,FALSE))</f>
        <v>4679527</v>
      </c>
      <c r="P74" s="3">
        <f>IF(ISNA(VLOOKUP(CONCATENATE($A74,P$1),'CP Trade Data'!$D$2:$P$6949,13,FALSE)),O74,VLOOKUP(CONCATENATE($A74,P$1),'CP Trade Data'!$D$2:$P$6949,13,FALSE))</f>
        <v>4679527</v>
      </c>
      <c r="Q74" s="3">
        <f>IF(ISNA(VLOOKUP(CONCATENATE($A74,Q$1),'CP Trade Data'!$D$2:$P$6949,13,FALSE)),P74,VLOOKUP(CONCATENATE($A74,Q$1),'CP Trade Data'!$D$2:$P$6949,13,FALSE))</f>
        <v>5731575</v>
      </c>
      <c r="R74" s="3">
        <f>IF(ISNA(VLOOKUP(CONCATENATE($A74,R$1),'CP Trade Data'!$D$2:$P$6949,13,FALSE)),Q74,VLOOKUP(CONCATENATE($A74,R$1),'CP Trade Data'!$D$2:$P$6949,13,FALSE))</f>
        <v>5721375</v>
      </c>
      <c r="S74" s="3">
        <f>IF(ISNA(VLOOKUP(CONCATENATE($A74,S$1),'CP Trade Data'!$D$2:$P$6949,13,FALSE)),R74,VLOOKUP(CONCATENATE($A74,S$1),'CP Trade Data'!$D$2:$P$6949,13,FALSE))</f>
        <v>5711111</v>
      </c>
      <c r="T74" s="3">
        <f>IF(ISNA(VLOOKUP(CONCATENATE($A74,T$1),'CP Trade Data'!$D$2:$P$6949,13,FALSE)),S74,VLOOKUP(CONCATENATE($A74,T$1),'CP Trade Data'!$D$2:$P$6949,13,FALSE))</f>
        <v>5878124</v>
      </c>
      <c r="U74" s="3">
        <f>IF(ISNA(VLOOKUP(CONCATENATE($A74,U$1),'CP Trade Data'!$D$2:$P$6949,13,FALSE)),T74,VLOOKUP(CONCATENATE($A74,U$1),'CP Trade Data'!$D$2:$P$6949,13,FALSE))</f>
        <v>5996587</v>
      </c>
      <c r="V74" s="3">
        <f>IF(ISNA(VLOOKUP(CONCATENATE($A74,V$1),'CP Trade Data'!$D$2:$P$6949,13,FALSE)),U74,VLOOKUP(CONCATENATE($A74,V$1),'CP Trade Data'!$D$2:$P$6949,13,FALSE))</f>
        <v>5996587</v>
      </c>
      <c r="W74" s="3">
        <f>IF(ISNA(VLOOKUP(CONCATENATE($A74,W$1),'CP Trade Data'!$D$2:$P$6949,13,FALSE)),V74,VLOOKUP(CONCATENATE($A74,W$1),'CP Trade Data'!$D$2:$P$6949,13,FALSE))</f>
        <v>5996587</v>
      </c>
      <c r="X74" s="3">
        <f>IF(ISNA(VLOOKUP(CONCATENATE($A74,X$1),'CP Trade Data'!$D$2:$P$6949,13,FALSE)),W74,VLOOKUP(CONCATENATE($A74,X$1),'CP Trade Data'!$D$2:$P$6949,13,FALSE))</f>
        <v>6308280</v>
      </c>
      <c r="Y74" s="3">
        <f>IF(ISNA(VLOOKUP(CONCATENATE($A74,Y$1),'CP Trade Data'!$D$2:$P$6949,13,FALSE)),X74,VLOOKUP(CONCATENATE($A74,Y$1),'CP Trade Data'!$D$2:$P$6949,13,FALSE))</f>
        <v>6657485</v>
      </c>
      <c r="Z74" s="3">
        <f>IF(ISNA(VLOOKUP(CONCATENATE($A74,Z$1),'CP Trade Data'!$D$2:$P$6949,13,FALSE)),Y74,VLOOKUP(CONCATENATE($A74,Z$1),'CP Trade Data'!$D$2:$P$6949,13,FALSE))</f>
        <v>6746388</v>
      </c>
      <c r="AA74" s="3">
        <f>IF(ISNA(VLOOKUP(CONCATENATE($A74,AA$1),'CP Trade Data'!$D$2:$P$6949,13,FALSE)),Z74,VLOOKUP(CONCATENATE($A74,AA$1),'CP Trade Data'!$D$2:$P$6949,13,FALSE))</f>
        <v>7570699</v>
      </c>
      <c r="AB74" s="3">
        <f>IF(ISNA(VLOOKUP(CONCATENATE($A74,AB$1),'CP Trade Data'!$D$2:$P$6949,13,FALSE)),AA74,VLOOKUP(CONCATENATE($A74,AB$1),'CP Trade Data'!$D$2:$P$6949,13,FALSE))</f>
        <v>7872570</v>
      </c>
      <c r="AC74" s="3">
        <f>IF(ISNA(VLOOKUP(CONCATENATE($A74,AC$1),'CP Trade Data'!$D$2:$P$6949,13,FALSE)),AB74,VLOOKUP(CONCATENATE($A74,AC$1),'CP Trade Data'!$D$2:$P$6949,13,FALSE))</f>
        <v>7872570</v>
      </c>
      <c r="AD74" s="3">
        <f>IF(ISNA(VLOOKUP(CONCATENATE($A74,AD$1),'CP Trade Data'!$D$2:$P$6949,13,FALSE)),AC74,VLOOKUP(CONCATENATE($A74,AD$1),'CP Trade Data'!$D$2:$P$6949,13,FALSE))</f>
        <v>7872570</v>
      </c>
      <c r="AE74" s="3">
        <f>IF(ISNA(VLOOKUP(CONCATENATE($A74,AE$1),'CP Trade Data'!$D$2:$P$6949,13,FALSE)),AD74,VLOOKUP(CONCATENATE($A74,AE$1),'CP Trade Data'!$D$2:$P$6949,13,FALSE))</f>
        <v>8466350</v>
      </c>
      <c r="AF74" s="3">
        <f>IF(ISNA(VLOOKUP(CONCATENATE($A74,AF$1),'CP Trade Data'!$D$2:$P$6949,13,FALSE)),AE74,VLOOKUP(CONCATENATE($A74,AF$1),'CP Trade Data'!$D$2:$P$6949,13,FALSE))</f>
        <v>9415090</v>
      </c>
      <c r="AG74" s="3">
        <f>IF(ISNA(VLOOKUP(CONCATENATE($A74,AG$1),'CP Trade Data'!$D$2:$P$6949,13,FALSE)),AF74,VLOOKUP(CONCATENATE($A74,AG$1),'CP Trade Data'!$D$2:$P$6949,13,FALSE))</f>
        <v>8306515</v>
      </c>
      <c r="AH74" s="3">
        <f>IF(ISNA(VLOOKUP(CONCATENATE($A74,AH$1),'CP Trade Data'!$D$2:$P$6949,13,FALSE)),AG74,VLOOKUP(CONCATENATE($A74,AH$1),'CP Trade Data'!$D$2:$P$6949,13,FALSE))</f>
        <v>8987448</v>
      </c>
      <c r="AI74" s="3">
        <f>IF(ISNA(VLOOKUP(CONCATENATE($A74,AI$1),'CP Trade Data'!$D$2:$P$6949,13,FALSE)),AH74,VLOOKUP(CONCATENATE($A74,AI$1),'CP Trade Data'!$D$2:$P$6949,13,FALSE))</f>
        <v>8102068</v>
      </c>
      <c r="AJ74" s="3">
        <f>IF(ISNA(VLOOKUP(CONCATENATE($A74,AJ$1),'CP Trade Data'!$D$2:$P$6949,13,FALSE)),AI74,VLOOKUP(CONCATENATE($A74,AJ$1),'CP Trade Data'!$D$2:$P$6949,13,FALSE))</f>
        <v>8102068</v>
      </c>
      <c r="AK74" s="3">
        <f>IF(ISNA(VLOOKUP(CONCATENATE($A74,AK$1),'CP Trade Data'!$D$2:$P$6949,13,FALSE)),AJ74,VLOOKUP(CONCATENATE($A74,AK$1),'CP Trade Data'!$D$2:$P$6949,13,FALSE))</f>
        <v>8102068</v>
      </c>
      <c r="AL74" s="3">
        <f>IF(ISNA(VLOOKUP(CONCATENATE($A74,AL$1),'CP Trade Data'!$D$2:$P$6949,13,FALSE)),AK74,VLOOKUP(CONCATENATE($A74,AL$1),'CP Trade Data'!$D$2:$P$6949,13,FALSE))</f>
        <v>8044087</v>
      </c>
      <c r="AM74" s="3">
        <f>IF(ISNA(VLOOKUP(CONCATENATE($A74,AM$1),'CP Trade Data'!$D$2:$P$6949,13,FALSE)),AL74,VLOOKUP(CONCATENATE($A74,AM$1),'CP Trade Data'!$D$2:$P$6949,13,FALSE))</f>
        <v>8045317</v>
      </c>
      <c r="AN74" s="3">
        <f>IF(ISNA(VLOOKUP(CONCATENATE($A74,AN$1),'CP Trade Data'!$D$2:$P$6949,13,FALSE)),AM74,VLOOKUP(CONCATENATE($A74,AN$1),'CP Trade Data'!$D$2:$P$6949,13,FALSE))</f>
        <v>6739033</v>
      </c>
      <c r="AO74" s="3">
        <f>IF(ISNA(VLOOKUP(CONCATENATE($A74,AO$1),'CP Trade Data'!$D$2:$P$6949,13,FALSE)),AN74,VLOOKUP(CONCATENATE($A74,AO$1),'CP Trade Data'!$D$2:$P$6949,13,FALSE))</f>
        <v>5500393</v>
      </c>
      <c r="AP74" s="3">
        <f>IF(ISNA(VLOOKUP(CONCATENATE($A74,AP$1),'CP Trade Data'!$D$2:$P$6949,13,FALSE)),AO74,VLOOKUP(CONCATENATE($A74,AP$1),'CP Trade Data'!$D$2:$P$6949,13,FALSE))</f>
        <v>5150663</v>
      </c>
      <c r="AQ74" s="3">
        <f>IF(ISNA(VLOOKUP(CONCATENATE($A74,AQ$1),'CP Trade Data'!$D$2:$P$6949,13,FALSE)),AP74,VLOOKUP(CONCATENATE($A74,AQ$1),'CP Trade Data'!$D$2:$P$6949,13,FALSE))</f>
        <v>5150663</v>
      </c>
      <c r="AR74" s="3">
        <f>IF(ISNA(VLOOKUP(CONCATENATE($A74,AR$1),'CP Trade Data'!$D$2:$P$6949,13,FALSE)),AQ74,VLOOKUP(CONCATENATE($A74,AR$1),'CP Trade Data'!$D$2:$P$6949,13,FALSE))</f>
        <v>5150663</v>
      </c>
      <c r="AS74" s="3">
        <f>IF(ISNA(VLOOKUP(CONCATENATE($A74,AS$1),'CP Trade Data'!$D$2:$P$6949,13,FALSE)),AR74,VLOOKUP(CONCATENATE($A74,AS$1),'CP Trade Data'!$D$2:$P$6949,13,FALSE))</f>
        <v>5417124</v>
      </c>
      <c r="AT74" s="3">
        <f>IF(ISNA(VLOOKUP(CONCATENATE($A74,AT$1),'CP Trade Data'!$D$2:$P$6949,13,FALSE)),AS74,VLOOKUP(CONCATENATE($A74,AT$1),'CP Trade Data'!$D$2:$P$6949,13,FALSE))</f>
        <v>5412244</v>
      </c>
      <c r="AU74" s="3">
        <f>IF(ISNA(VLOOKUP(CONCATENATE($A74,AU$1),'CP Trade Data'!$D$2:$P$6949,13,FALSE)),AT74,VLOOKUP(CONCATENATE($A74,AU$1),'CP Trade Data'!$D$2:$P$6949,13,FALSE))</f>
        <v>6050339</v>
      </c>
      <c r="AV74" s="3">
        <f>IF(ISNA(VLOOKUP(CONCATENATE($A74,AV$1),'CP Trade Data'!$D$2:$P$6949,13,FALSE)),AU74,VLOOKUP(CONCATENATE($A74,AV$1),'CP Trade Data'!$D$2:$P$6949,13,FALSE))</f>
        <v>5748957</v>
      </c>
      <c r="AW74" s="3">
        <f>IF(ISNA(VLOOKUP(CONCATENATE($A74,AW$1),'CP Trade Data'!$D$2:$P$6949,13,FALSE)),AV74,VLOOKUP(CONCATENATE($A74,AW$1),'CP Trade Data'!$D$2:$P$6949,13,FALSE))</f>
        <v>5108854</v>
      </c>
      <c r="AX74" s="3">
        <f>IF(ISNA(VLOOKUP(CONCATENATE($A74,AX$1),'CP Trade Data'!$D$2:$P$6949,13,FALSE)),AW74,VLOOKUP(CONCATENATE($A74,AX$1),'CP Trade Data'!$D$2:$P$6949,13,FALSE))</f>
        <v>5108854</v>
      </c>
      <c r="AY74" s="3">
        <f>IF(ISNA(VLOOKUP(CONCATENATE($A74,AY$1),'CP Trade Data'!$D$2:$P$6949,13,FALSE)),AX74,VLOOKUP(CONCATENATE($A74,AY$1),'CP Trade Data'!$D$2:$P$6949,13,FALSE))</f>
        <v>5108854</v>
      </c>
      <c r="AZ74" s="3">
        <f>IF(ISNA(VLOOKUP(CONCATENATE($A74,AZ$1),'CP Trade Data'!$D$2:$P$6949,13,FALSE)),AY74,VLOOKUP(CONCATENATE($A74,AZ$1),'CP Trade Data'!$D$2:$P$6949,13,FALSE))</f>
        <v>4925131</v>
      </c>
      <c r="BA74" s="3">
        <f>IF(ISNA(VLOOKUP(CONCATENATE($A74,BA$1),'CP Trade Data'!$D$2:$P$6949,13,FALSE)),AZ74,VLOOKUP(CONCATENATE($A74,BA$1),'CP Trade Data'!$D$2:$P$6949,13,FALSE))</f>
        <v>4812336</v>
      </c>
      <c r="BB74" s="3">
        <f>IF(ISNA(VLOOKUP(CONCATENATE($A74,BB$1),'CP Trade Data'!$D$2:$P$6949,13,FALSE)),BA74,VLOOKUP(CONCATENATE($A74,BB$1),'CP Trade Data'!$D$2:$P$6949,13,FALSE))</f>
        <v>4810706</v>
      </c>
      <c r="BC74" s="3">
        <f>IF(ISNA(VLOOKUP(CONCATENATE($A74,BC$1),'CP Trade Data'!$D$2:$P$6949,13,FALSE)),BB74,VLOOKUP(CONCATENATE($A74,BC$1),'CP Trade Data'!$D$2:$P$6949,13,FALSE))</f>
        <v>4773829</v>
      </c>
      <c r="BD74" s="3">
        <f>IF(ISNA(VLOOKUP(CONCATENATE($A74,BD$1),'CP Trade Data'!$D$2:$P$6949,13,FALSE)),BC74,VLOOKUP(CONCATENATE($A74,BD$1),'CP Trade Data'!$D$2:$P$6949,13,FALSE))</f>
        <v>4911258</v>
      </c>
      <c r="BE74" s="3">
        <f>IF(ISNA(VLOOKUP(CONCATENATE($A74,BE$1),'CP Trade Data'!$D$2:$P$6949,13,FALSE)),BD74,VLOOKUP(CONCATENATE($A74,BE$1),'CP Trade Data'!$D$2:$P$6949,13,FALSE))</f>
        <v>4911258</v>
      </c>
      <c r="BF74" s="3">
        <f>IF(ISNA(VLOOKUP(CONCATENATE($A74,BF$1),'CP Trade Data'!$D$2:$P$6949,13,FALSE)),BE74,VLOOKUP(CONCATENATE($A74,BF$1),'CP Trade Data'!$D$2:$P$6949,13,FALSE))</f>
        <v>4911258</v>
      </c>
      <c r="BG74" s="3">
        <f>IF(ISNA(VLOOKUP(CONCATENATE($A74,BG$1),'CP Trade Data'!$D$2:$P$6949,13,FALSE)),BF74,VLOOKUP(CONCATENATE($A74,BG$1),'CP Trade Data'!$D$2:$P$6949,13,FALSE))</f>
        <v>4823772</v>
      </c>
      <c r="BH74" s="3">
        <f>IF(ISNA(VLOOKUP(CONCATENATE($A74,BH$1),'CP Trade Data'!$D$2:$P$6949,13,FALSE)),BG74,VLOOKUP(CONCATENATE($A74,BH$1),'CP Trade Data'!$D$2:$P$6949,13,FALSE))</f>
        <v>4396449</v>
      </c>
      <c r="BI74" s="3">
        <f>IF(ISNA(VLOOKUP(CONCATENATE($A74,BI$1),'CP Trade Data'!$D$2:$P$6949,13,FALSE)),BH74,VLOOKUP(CONCATENATE($A74,BI$1),'CP Trade Data'!$D$2:$P$6949,13,FALSE))</f>
        <v>4110148</v>
      </c>
      <c r="BJ74" s="3">
        <f>IF(ISNA(VLOOKUP(CONCATENATE($A74,BJ$1),'CP Trade Data'!$D$2:$P$6949,13,FALSE)),BI74,VLOOKUP(CONCATENATE($A74,BJ$1),'CP Trade Data'!$D$2:$P$6949,13,FALSE))</f>
        <v>4043980</v>
      </c>
      <c r="BK74" s="3">
        <f>IF(ISNA(VLOOKUP(CONCATENATE($A74,BK$1),'CP Trade Data'!$D$2:$P$6949,13,FALSE)),BJ74,VLOOKUP(CONCATENATE($A74,BK$1),'CP Trade Data'!$D$2:$P$6949,13,FALSE))</f>
        <v>617857</v>
      </c>
    </row>
    <row r="75" spans="1:63" x14ac:dyDescent="0.25">
      <c r="A75">
        <v>5745</v>
      </c>
      <c r="B75" t="s">
        <v>75</v>
      </c>
      <c r="C75" s="3">
        <f>IF(ISNA(VLOOKUP(CONCATENATE($A75,C$1),'CP Trade Data'!$D$2:$P$6949,13,FALSE)),0,VLOOKUP(CONCATENATE($A75,C$1),'CP Trade Data'!$D$2:$P$6949,13,FALSE))</f>
        <v>6473921</v>
      </c>
      <c r="D75" s="3">
        <f>IF(ISNA(VLOOKUP(CONCATENATE($A75,D$1),'CP Trade Data'!$D$2:$P$6949,13,FALSE)),C75,VLOOKUP(CONCATENATE($A75,D$1),'CP Trade Data'!$D$2:$P$6949,13,FALSE))</f>
        <v>11510723</v>
      </c>
      <c r="E75" s="3">
        <f>IF(ISNA(VLOOKUP(CONCATENATE($A75,E$1),'CP Trade Data'!$D$2:$P$6949,13,FALSE)),D75,VLOOKUP(CONCATENATE($A75,E$1),'CP Trade Data'!$D$2:$P$6949,13,FALSE))</f>
        <v>11985649</v>
      </c>
      <c r="F75" s="3">
        <f>IF(ISNA(VLOOKUP(CONCATENATE($A75,F$1),'CP Trade Data'!$D$2:$P$6949,13,FALSE)),E75,VLOOKUP(CONCATENATE($A75,F$1),'CP Trade Data'!$D$2:$P$6949,13,FALSE))</f>
        <v>12746013</v>
      </c>
      <c r="G75" s="3">
        <f>IF(ISNA(VLOOKUP(CONCATENATE($A75,G$1),'CP Trade Data'!$D$2:$P$6949,13,FALSE)),F75,VLOOKUP(CONCATENATE($A75,G$1),'CP Trade Data'!$D$2:$P$6949,13,FALSE))</f>
        <v>12122444</v>
      </c>
      <c r="H75" s="3">
        <f>IF(ISNA(VLOOKUP(CONCATENATE($A75,H$1),'CP Trade Data'!$D$2:$P$6949,13,FALSE)),G75,VLOOKUP(CONCATENATE($A75,H$1),'CP Trade Data'!$D$2:$P$6949,13,FALSE))</f>
        <v>12122444</v>
      </c>
      <c r="I75" s="3">
        <f>IF(ISNA(VLOOKUP(CONCATENATE($A75,I$1),'CP Trade Data'!$D$2:$P$6949,13,FALSE)),H75,VLOOKUP(CONCATENATE($A75,I$1),'CP Trade Data'!$D$2:$P$6949,13,FALSE))</f>
        <v>12122444</v>
      </c>
      <c r="J75" s="3">
        <f>IF(ISNA(VLOOKUP(CONCATENATE($A75,J$1),'CP Trade Data'!$D$2:$P$6949,13,FALSE)),I75,VLOOKUP(CONCATENATE($A75,J$1),'CP Trade Data'!$D$2:$P$6949,13,FALSE))</f>
        <v>12122444</v>
      </c>
      <c r="K75" s="3">
        <f>IF(ISNA(VLOOKUP(CONCATENATE($A75,K$1),'CP Trade Data'!$D$2:$P$6949,13,FALSE)),J75,VLOOKUP(CONCATENATE($A75,K$1),'CP Trade Data'!$D$2:$P$6949,13,FALSE))</f>
        <v>11884350</v>
      </c>
      <c r="L75" s="3">
        <f>IF(ISNA(VLOOKUP(CONCATENATE($A75,L$1),'CP Trade Data'!$D$2:$P$6949,13,FALSE)),K75,VLOOKUP(CONCATENATE($A75,L$1),'CP Trade Data'!$D$2:$P$6949,13,FALSE))</f>
        <v>12539056</v>
      </c>
      <c r="M75" s="3">
        <f>IF(ISNA(VLOOKUP(CONCATENATE($A75,M$1),'CP Trade Data'!$D$2:$P$6949,13,FALSE)),L75,VLOOKUP(CONCATENATE($A75,M$1),'CP Trade Data'!$D$2:$P$6949,13,FALSE))</f>
        <v>13053921</v>
      </c>
      <c r="N75" s="3">
        <f>IF(ISNA(VLOOKUP(CONCATENATE($A75,N$1),'CP Trade Data'!$D$2:$P$6949,13,FALSE)),M75,VLOOKUP(CONCATENATE($A75,N$1),'CP Trade Data'!$D$2:$P$6949,13,FALSE))</f>
        <v>12029370</v>
      </c>
      <c r="O75" s="3">
        <f>IF(ISNA(VLOOKUP(CONCATENATE($A75,O$1),'CP Trade Data'!$D$2:$P$6949,13,FALSE)),N75,VLOOKUP(CONCATENATE($A75,O$1),'CP Trade Data'!$D$2:$P$6949,13,FALSE))</f>
        <v>12029370</v>
      </c>
      <c r="P75" s="3">
        <f>IF(ISNA(VLOOKUP(CONCATENATE($A75,P$1),'CP Trade Data'!$D$2:$P$6949,13,FALSE)),O75,VLOOKUP(CONCATENATE($A75,P$1),'CP Trade Data'!$D$2:$P$6949,13,FALSE))</f>
        <v>12029370</v>
      </c>
      <c r="Q75" s="3">
        <f>IF(ISNA(VLOOKUP(CONCATENATE($A75,Q$1),'CP Trade Data'!$D$2:$P$6949,13,FALSE)),P75,VLOOKUP(CONCATENATE($A75,Q$1),'CP Trade Data'!$D$2:$P$6949,13,FALSE))</f>
        <v>11461034</v>
      </c>
      <c r="R75" s="3">
        <f>IF(ISNA(VLOOKUP(CONCATENATE($A75,R$1),'CP Trade Data'!$D$2:$P$6949,13,FALSE)),Q75,VLOOKUP(CONCATENATE($A75,R$1),'CP Trade Data'!$D$2:$P$6949,13,FALSE))</f>
        <v>10918649</v>
      </c>
      <c r="S75" s="3">
        <f>IF(ISNA(VLOOKUP(CONCATENATE($A75,S$1),'CP Trade Data'!$D$2:$P$6949,13,FALSE)),R75,VLOOKUP(CONCATENATE($A75,S$1),'CP Trade Data'!$D$2:$P$6949,13,FALSE))</f>
        <v>10790949</v>
      </c>
      <c r="T75" s="3">
        <f>IF(ISNA(VLOOKUP(CONCATENATE($A75,T$1),'CP Trade Data'!$D$2:$P$6949,13,FALSE)),S75,VLOOKUP(CONCATENATE($A75,T$1),'CP Trade Data'!$D$2:$P$6949,13,FALSE))</f>
        <v>10382393</v>
      </c>
      <c r="U75" s="3">
        <f>IF(ISNA(VLOOKUP(CONCATENATE($A75,U$1),'CP Trade Data'!$D$2:$P$6949,13,FALSE)),T75,VLOOKUP(CONCATENATE($A75,U$1),'CP Trade Data'!$D$2:$P$6949,13,FALSE))</f>
        <v>9639032</v>
      </c>
      <c r="V75" s="3">
        <f>IF(ISNA(VLOOKUP(CONCATENATE($A75,V$1),'CP Trade Data'!$D$2:$P$6949,13,FALSE)),U75,VLOOKUP(CONCATENATE($A75,V$1),'CP Trade Data'!$D$2:$P$6949,13,FALSE))</f>
        <v>9639032</v>
      </c>
      <c r="W75" s="3">
        <f>IF(ISNA(VLOOKUP(CONCATENATE($A75,W$1),'CP Trade Data'!$D$2:$P$6949,13,FALSE)),V75,VLOOKUP(CONCATENATE($A75,W$1),'CP Trade Data'!$D$2:$P$6949,13,FALSE))</f>
        <v>9639032</v>
      </c>
      <c r="X75" s="3">
        <f>IF(ISNA(VLOOKUP(CONCATENATE($A75,X$1),'CP Trade Data'!$D$2:$P$6949,13,FALSE)),W75,VLOOKUP(CONCATENATE($A75,X$1),'CP Trade Data'!$D$2:$P$6949,13,FALSE))</f>
        <v>8618583</v>
      </c>
      <c r="Y75" s="3">
        <f>IF(ISNA(VLOOKUP(CONCATENATE($A75,Y$1),'CP Trade Data'!$D$2:$P$6949,13,FALSE)),X75,VLOOKUP(CONCATENATE($A75,Y$1),'CP Trade Data'!$D$2:$P$6949,13,FALSE))</f>
        <v>8373414</v>
      </c>
      <c r="Z75" s="3">
        <f>IF(ISNA(VLOOKUP(CONCATENATE($A75,Z$1),'CP Trade Data'!$D$2:$P$6949,13,FALSE)),Y75,VLOOKUP(CONCATENATE($A75,Z$1),'CP Trade Data'!$D$2:$P$6949,13,FALSE))</f>
        <v>8931566</v>
      </c>
      <c r="AA75" s="3">
        <f>IF(ISNA(VLOOKUP(CONCATENATE($A75,AA$1),'CP Trade Data'!$D$2:$P$6949,13,FALSE)),Z75,VLOOKUP(CONCATENATE($A75,AA$1),'CP Trade Data'!$D$2:$P$6949,13,FALSE))</f>
        <v>8888117</v>
      </c>
      <c r="AB75" s="3">
        <f>IF(ISNA(VLOOKUP(CONCATENATE($A75,AB$1),'CP Trade Data'!$D$2:$P$6949,13,FALSE)),AA75,VLOOKUP(CONCATENATE($A75,AB$1),'CP Trade Data'!$D$2:$P$6949,13,FALSE))</f>
        <v>6227734</v>
      </c>
      <c r="AC75" s="3">
        <f>IF(ISNA(VLOOKUP(CONCATENATE($A75,AC$1),'CP Trade Data'!$D$2:$P$6949,13,FALSE)),AB75,VLOOKUP(CONCATENATE($A75,AC$1),'CP Trade Data'!$D$2:$P$6949,13,FALSE))</f>
        <v>6227734</v>
      </c>
      <c r="AD75" s="3">
        <f>IF(ISNA(VLOOKUP(CONCATENATE($A75,AD$1),'CP Trade Data'!$D$2:$P$6949,13,FALSE)),AC75,VLOOKUP(CONCATENATE($A75,AD$1),'CP Trade Data'!$D$2:$P$6949,13,FALSE))</f>
        <v>6227734</v>
      </c>
      <c r="AE75" s="3">
        <f>IF(ISNA(VLOOKUP(CONCATENATE($A75,AE$1),'CP Trade Data'!$D$2:$P$6949,13,FALSE)),AD75,VLOOKUP(CONCATENATE($A75,AE$1),'CP Trade Data'!$D$2:$P$6949,13,FALSE))</f>
        <v>6632687</v>
      </c>
      <c r="AF75" s="3">
        <f>IF(ISNA(VLOOKUP(CONCATENATE($A75,AF$1),'CP Trade Data'!$D$2:$P$6949,13,FALSE)),AE75,VLOOKUP(CONCATENATE($A75,AF$1),'CP Trade Data'!$D$2:$P$6949,13,FALSE))</f>
        <v>3738885</v>
      </c>
      <c r="AG75" s="3">
        <f>IF(ISNA(VLOOKUP(CONCATENATE($A75,AG$1),'CP Trade Data'!$D$2:$P$6949,13,FALSE)),AF75,VLOOKUP(CONCATENATE($A75,AG$1),'CP Trade Data'!$D$2:$P$6949,13,FALSE))</f>
        <v>0</v>
      </c>
      <c r="AH75" s="3">
        <f>IF(ISNA(VLOOKUP(CONCATENATE($A75,AH$1),'CP Trade Data'!$D$2:$P$6949,13,FALSE)),AG75,VLOOKUP(CONCATENATE($A75,AH$1),'CP Trade Data'!$D$2:$P$6949,13,FALSE))</f>
        <v>0</v>
      </c>
      <c r="AI75" s="3">
        <f>IF(ISNA(VLOOKUP(CONCATENATE($A75,AI$1),'CP Trade Data'!$D$2:$P$6949,13,FALSE)),AH75,VLOOKUP(CONCATENATE($A75,AI$1),'CP Trade Data'!$D$2:$P$6949,13,FALSE))</f>
        <v>0</v>
      </c>
      <c r="AJ75" s="3">
        <f>IF(ISNA(VLOOKUP(CONCATENATE($A75,AJ$1),'CP Trade Data'!$D$2:$P$6949,13,FALSE)),AI75,VLOOKUP(CONCATENATE($A75,AJ$1),'CP Trade Data'!$D$2:$P$6949,13,FALSE))</f>
        <v>0</v>
      </c>
      <c r="AK75" s="3">
        <f>IF(ISNA(VLOOKUP(CONCATENATE($A75,AK$1),'CP Trade Data'!$D$2:$P$6949,13,FALSE)),AJ75,VLOOKUP(CONCATENATE($A75,AK$1),'CP Trade Data'!$D$2:$P$6949,13,FALSE))</f>
        <v>0</v>
      </c>
      <c r="AL75" s="3">
        <f>IF(ISNA(VLOOKUP(CONCATENATE($A75,AL$1),'CP Trade Data'!$D$2:$P$6949,13,FALSE)),AK75,VLOOKUP(CONCATENATE($A75,AL$1),'CP Trade Data'!$D$2:$P$6949,13,FALSE))</f>
        <v>0</v>
      </c>
      <c r="AM75" s="3">
        <f>IF(ISNA(VLOOKUP(CONCATENATE($A75,AM$1),'CP Trade Data'!$D$2:$P$6949,13,FALSE)),AL75,VLOOKUP(CONCATENATE($A75,AM$1),'CP Trade Data'!$D$2:$P$6949,13,FALSE))</f>
        <v>0</v>
      </c>
      <c r="AN75" s="3">
        <f>IF(ISNA(VLOOKUP(CONCATENATE($A75,AN$1),'CP Trade Data'!$D$2:$P$6949,13,FALSE)),AM75,VLOOKUP(CONCATENATE($A75,AN$1),'CP Trade Data'!$D$2:$P$6949,13,FALSE))</f>
        <v>0</v>
      </c>
      <c r="AO75" s="3">
        <f>IF(ISNA(VLOOKUP(CONCATENATE($A75,AO$1),'CP Trade Data'!$D$2:$P$6949,13,FALSE)),AN75,VLOOKUP(CONCATENATE($A75,AO$1),'CP Trade Data'!$D$2:$P$6949,13,FALSE))</f>
        <v>0</v>
      </c>
      <c r="AP75" s="3">
        <f>IF(ISNA(VLOOKUP(CONCATENATE($A75,AP$1),'CP Trade Data'!$D$2:$P$6949,13,FALSE)),AO75,VLOOKUP(CONCATENATE($A75,AP$1),'CP Trade Data'!$D$2:$P$6949,13,FALSE))</f>
        <v>0</v>
      </c>
      <c r="AQ75" s="3">
        <f>IF(ISNA(VLOOKUP(CONCATENATE($A75,AQ$1),'CP Trade Data'!$D$2:$P$6949,13,FALSE)),AP75,VLOOKUP(CONCATENATE($A75,AQ$1),'CP Trade Data'!$D$2:$P$6949,13,FALSE))</f>
        <v>0</v>
      </c>
      <c r="AR75" s="3">
        <f>IF(ISNA(VLOOKUP(CONCATENATE($A75,AR$1),'CP Trade Data'!$D$2:$P$6949,13,FALSE)),AQ75,VLOOKUP(CONCATENATE($A75,AR$1),'CP Trade Data'!$D$2:$P$6949,13,FALSE))</f>
        <v>0</v>
      </c>
      <c r="AS75" s="3">
        <f>IF(ISNA(VLOOKUP(CONCATENATE($A75,AS$1),'CP Trade Data'!$D$2:$P$6949,13,FALSE)),AR75,VLOOKUP(CONCATENATE($A75,AS$1),'CP Trade Data'!$D$2:$P$6949,13,FALSE))</f>
        <v>0</v>
      </c>
      <c r="AT75" s="3">
        <f>IF(ISNA(VLOOKUP(CONCATENATE($A75,AT$1),'CP Trade Data'!$D$2:$P$6949,13,FALSE)),AS75,VLOOKUP(CONCATENATE($A75,AT$1),'CP Trade Data'!$D$2:$P$6949,13,FALSE))</f>
        <v>0</v>
      </c>
      <c r="AU75" s="3">
        <f>IF(ISNA(VLOOKUP(CONCATENATE($A75,AU$1),'CP Trade Data'!$D$2:$P$6949,13,FALSE)),AT75,VLOOKUP(CONCATENATE($A75,AU$1),'CP Trade Data'!$D$2:$P$6949,13,FALSE))</f>
        <v>0</v>
      </c>
      <c r="AV75" s="3">
        <f>IF(ISNA(VLOOKUP(CONCATENATE($A75,AV$1),'CP Trade Data'!$D$2:$P$6949,13,FALSE)),AU75,VLOOKUP(CONCATENATE($A75,AV$1),'CP Trade Data'!$D$2:$P$6949,13,FALSE))</f>
        <v>0</v>
      </c>
      <c r="AW75" s="3">
        <f>IF(ISNA(VLOOKUP(CONCATENATE($A75,AW$1),'CP Trade Data'!$D$2:$P$6949,13,FALSE)),AV75,VLOOKUP(CONCATENATE($A75,AW$1),'CP Trade Data'!$D$2:$P$6949,13,FALSE))</f>
        <v>0</v>
      </c>
      <c r="AX75" s="3">
        <f>IF(ISNA(VLOOKUP(CONCATENATE($A75,AX$1),'CP Trade Data'!$D$2:$P$6949,13,FALSE)),AW75,VLOOKUP(CONCATENATE($A75,AX$1),'CP Trade Data'!$D$2:$P$6949,13,FALSE))</f>
        <v>0</v>
      </c>
      <c r="AY75" s="3">
        <f>IF(ISNA(VLOOKUP(CONCATENATE($A75,AY$1),'CP Trade Data'!$D$2:$P$6949,13,FALSE)),AX75,VLOOKUP(CONCATENATE($A75,AY$1),'CP Trade Data'!$D$2:$P$6949,13,FALSE))</f>
        <v>0</v>
      </c>
      <c r="AZ75" s="3">
        <f>IF(ISNA(VLOOKUP(CONCATENATE($A75,AZ$1),'CP Trade Data'!$D$2:$P$6949,13,FALSE)),AY75,VLOOKUP(CONCATENATE($A75,AZ$1),'CP Trade Data'!$D$2:$P$6949,13,FALSE))</f>
        <v>0</v>
      </c>
      <c r="BA75" s="3">
        <f>IF(ISNA(VLOOKUP(CONCATENATE($A75,BA$1),'CP Trade Data'!$D$2:$P$6949,13,FALSE)),AZ75,VLOOKUP(CONCATENATE($A75,BA$1),'CP Trade Data'!$D$2:$P$6949,13,FALSE))</f>
        <v>0</v>
      </c>
      <c r="BB75" s="3">
        <f>IF(ISNA(VLOOKUP(CONCATENATE($A75,BB$1),'CP Trade Data'!$D$2:$P$6949,13,FALSE)),BA75,VLOOKUP(CONCATENATE($A75,BB$1),'CP Trade Data'!$D$2:$P$6949,13,FALSE))</f>
        <v>0</v>
      </c>
      <c r="BC75" s="3">
        <f>IF(ISNA(VLOOKUP(CONCATENATE($A75,BC$1),'CP Trade Data'!$D$2:$P$6949,13,FALSE)),BB75,VLOOKUP(CONCATENATE($A75,BC$1),'CP Trade Data'!$D$2:$P$6949,13,FALSE))</f>
        <v>0</v>
      </c>
      <c r="BD75" s="3">
        <f>IF(ISNA(VLOOKUP(CONCATENATE($A75,BD$1),'CP Trade Data'!$D$2:$P$6949,13,FALSE)),BC75,VLOOKUP(CONCATENATE($A75,BD$1),'CP Trade Data'!$D$2:$P$6949,13,FALSE))</f>
        <v>0</v>
      </c>
      <c r="BE75" s="3">
        <f>IF(ISNA(VLOOKUP(CONCATENATE($A75,BE$1),'CP Trade Data'!$D$2:$P$6949,13,FALSE)),BD75,VLOOKUP(CONCATENATE($A75,BE$1),'CP Trade Data'!$D$2:$P$6949,13,FALSE))</f>
        <v>0</v>
      </c>
      <c r="BF75" s="3">
        <f>IF(ISNA(VLOOKUP(CONCATENATE($A75,BF$1),'CP Trade Data'!$D$2:$P$6949,13,FALSE)),BE75,VLOOKUP(CONCATENATE($A75,BF$1),'CP Trade Data'!$D$2:$P$6949,13,FALSE))</f>
        <v>0</v>
      </c>
      <c r="BG75" s="3">
        <f>IF(ISNA(VLOOKUP(CONCATENATE($A75,BG$1),'CP Trade Data'!$D$2:$P$6949,13,FALSE)),BF75,VLOOKUP(CONCATENATE($A75,BG$1),'CP Trade Data'!$D$2:$P$6949,13,FALSE))</f>
        <v>0</v>
      </c>
      <c r="BH75" s="3">
        <f>IF(ISNA(VLOOKUP(CONCATENATE($A75,BH$1),'CP Trade Data'!$D$2:$P$6949,13,FALSE)),BG75,VLOOKUP(CONCATENATE($A75,BH$1),'CP Trade Data'!$D$2:$P$6949,13,FALSE))</f>
        <v>0</v>
      </c>
      <c r="BI75" s="3">
        <f>IF(ISNA(VLOOKUP(CONCATENATE($A75,BI$1),'CP Trade Data'!$D$2:$P$6949,13,FALSE)),BH75,VLOOKUP(CONCATENATE($A75,BI$1),'CP Trade Data'!$D$2:$P$6949,13,FALSE))</f>
        <v>0</v>
      </c>
      <c r="BJ75" s="3">
        <f>IF(ISNA(VLOOKUP(CONCATENATE($A75,BJ$1),'CP Trade Data'!$D$2:$P$6949,13,FALSE)),BI75,VLOOKUP(CONCATENATE($A75,BJ$1),'CP Trade Data'!$D$2:$P$6949,13,FALSE))</f>
        <v>0</v>
      </c>
      <c r="BK75" s="3">
        <f>IF(ISNA(VLOOKUP(CONCATENATE($A75,BK$1),'CP Trade Data'!$D$2:$P$6949,13,FALSE)),BJ75,VLOOKUP(CONCATENATE($A75,BK$1),'CP Trade Data'!$D$2:$P$6949,13,FALSE))</f>
        <v>0</v>
      </c>
    </row>
    <row r="76" spans="1:63" x14ac:dyDescent="0.25">
      <c r="A76">
        <v>6082</v>
      </c>
      <c r="B76" t="s">
        <v>76</v>
      </c>
      <c r="C76" s="3">
        <f>IF(ISNA(VLOOKUP(CONCATENATE($A76,C$1),'CP Trade Data'!$D$2:$P$6949,13,FALSE)),0,VLOOKUP(CONCATENATE($A76,C$1),'CP Trade Data'!$D$2:$P$6949,13,FALSE))</f>
        <v>0</v>
      </c>
      <c r="D76" s="3">
        <f>IF(ISNA(VLOOKUP(CONCATENATE($A76,D$1),'CP Trade Data'!$D$2:$P$6949,13,FALSE)),C76,VLOOKUP(CONCATENATE($A76,D$1),'CP Trade Data'!$D$2:$P$6949,13,FALSE))</f>
        <v>0</v>
      </c>
      <c r="E76" s="3">
        <f>IF(ISNA(VLOOKUP(CONCATENATE($A76,E$1),'CP Trade Data'!$D$2:$P$6949,13,FALSE)),D76,VLOOKUP(CONCATENATE($A76,E$1),'CP Trade Data'!$D$2:$P$6949,13,FALSE))</f>
        <v>0</v>
      </c>
      <c r="F76" s="3">
        <f>IF(ISNA(VLOOKUP(CONCATENATE($A76,F$1),'CP Trade Data'!$D$2:$P$6949,13,FALSE)),E76,VLOOKUP(CONCATENATE($A76,F$1),'CP Trade Data'!$D$2:$P$6949,13,FALSE))</f>
        <v>0</v>
      </c>
      <c r="G76" s="3">
        <f>IF(ISNA(VLOOKUP(CONCATENATE($A76,G$1),'CP Trade Data'!$D$2:$P$6949,13,FALSE)),F76,VLOOKUP(CONCATENATE($A76,G$1),'CP Trade Data'!$D$2:$P$6949,13,FALSE))</f>
        <v>0</v>
      </c>
      <c r="H76" s="3">
        <f>IF(ISNA(VLOOKUP(CONCATENATE($A76,H$1),'CP Trade Data'!$D$2:$P$6949,13,FALSE)),G76,VLOOKUP(CONCATENATE($A76,H$1),'CP Trade Data'!$D$2:$P$6949,13,FALSE))</f>
        <v>0</v>
      </c>
      <c r="I76" s="3">
        <f>IF(ISNA(VLOOKUP(CONCATENATE($A76,I$1),'CP Trade Data'!$D$2:$P$6949,13,FALSE)),H76,VLOOKUP(CONCATENATE($A76,I$1),'CP Trade Data'!$D$2:$P$6949,13,FALSE))</f>
        <v>0</v>
      </c>
      <c r="J76" s="3">
        <f>IF(ISNA(VLOOKUP(CONCATENATE($A76,J$1),'CP Trade Data'!$D$2:$P$6949,13,FALSE)),I76,VLOOKUP(CONCATENATE($A76,J$1),'CP Trade Data'!$D$2:$P$6949,13,FALSE))</f>
        <v>0</v>
      </c>
      <c r="K76" s="3">
        <f>IF(ISNA(VLOOKUP(CONCATENATE($A76,K$1),'CP Trade Data'!$D$2:$P$6949,13,FALSE)),J76,VLOOKUP(CONCATENATE($A76,K$1),'CP Trade Data'!$D$2:$P$6949,13,FALSE))</f>
        <v>0</v>
      </c>
      <c r="L76" s="3">
        <f>IF(ISNA(VLOOKUP(CONCATENATE($A76,L$1),'CP Trade Data'!$D$2:$P$6949,13,FALSE)),K76,VLOOKUP(CONCATENATE($A76,L$1),'CP Trade Data'!$D$2:$P$6949,13,FALSE))</f>
        <v>0</v>
      </c>
      <c r="M76" s="3">
        <f>IF(ISNA(VLOOKUP(CONCATENATE($A76,M$1),'CP Trade Data'!$D$2:$P$6949,13,FALSE)),L76,VLOOKUP(CONCATENATE($A76,M$1),'CP Trade Data'!$D$2:$P$6949,13,FALSE))</f>
        <v>0</v>
      </c>
      <c r="N76" s="3">
        <f>IF(ISNA(VLOOKUP(CONCATENATE($A76,N$1),'CP Trade Data'!$D$2:$P$6949,13,FALSE)),M76,VLOOKUP(CONCATENATE($A76,N$1),'CP Trade Data'!$D$2:$P$6949,13,FALSE))</f>
        <v>0</v>
      </c>
      <c r="O76" s="3">
        <f>IF(ISNA(VLOOKUP(CONCATENATE($A76,O$1),'CP Trade Data'!$D$2:$P$6949,13,FALSE)),N76,VLOOKUP(CONCATENATE($A76,O$1),'CP Trade Data'!$D$2:$P$6949,13,FALSE))</f>
        <v>0</v>
      </c>
      <c r="P76" s="3">
        <f>IF(ISNA(VLOOKUP(CONCATENATE($A76,P$1),'CP Trade Data'!$D$2:$P$6949,13,FALSE)),O76,VLOOKUP(CONCATENATE($A76,P$1),'CP Trade Data'!$D$2:$P$6949,13,FALSE))</f>
        <v>0</v>
      </c>
      <c r="Q76" s="3">
        <f>IF(ISNA(VLOOKUP(CONCATENATE($A76,Q$1),'CP Trade Data'!$D$2:$P$6949,13,FALSE)),P76,VLOOKUP(CONCATENATE($A76,Q$1),'CP Trade Data'!$D$2:$P$6949,13,FALSE))</f>
        <v>0</v>
      </c>
      <c r="R76" s="3">
        <f>IF(ISNA(VLOOKUP(CONCATENATE($A76,R$1),'CP Trade Data'!$D$2:$P$6949,13,FALSE)),Q76,VLOOKUP(CONCATENATE($A76,R$1),'CP Trade Data'!$D$2:$P$6949,13,FALSE))</f>
        <v>0</v>
      </c>
      <c r="S76" s="3">
        <f>IF(ISNA(VLOOKUP(CONCATENATE($A76,S$1),'CP Trade Data'!$D$2:$P$6949,13,FALSE)),R76,VLOOKUP(CONCATENATE($A76,S$1),'CP Trade Data'!$D$2:$P$6949,13,FALSE))</f>
        <v>0</v>
      </c>
      <c r="T76" s="3">
        <f>IF(ISNA(VLOOKUP(CONCATENATE($A76,T$1),'CP Trade Data'!$D$2:$P$6949,13,FALSE)),S76,VLOOKUP(CONCATENATE($A76,T$1),'CP Trade Data'!$D$2:$P$6949,13,FALSE))</f>
        <v>0</v>
      </c>
      <c r="U76" s="3">
        <f>IF(ISNA(VLOOKUP(CONCATENATE($A76,U$1),'CP Trade Data'!$D$2:$P$6949,13,FALSE)),T76,VLOOKUP(CONCATENATE($A76,U$1),'CP Trade Data'!$D$2:$P$6949,13,FALSE))</f>
        <v>0</v>
      </c>
      <c r="V76" s="3">
        <f>IF(ISNA(VLOOKUP(CONCATENATE($A76,V$1),'CP Trade Data'!$D$2:$P$6949,13,FALSE)),U76,VLOOKUP(CONCATENATE($A76,V$1),'CP Trade Data'!$D$2:$P$6949,13,FALSE))</f>
        <v>0</v>
      </c>
      <c r="W76" s="3">
        <f>IF(ISNA(VLOOKUP(CONCATENATE($A76,W$1),'CP Trade Data'!$D$2:$P$6949,13,FALSE)),V76,VLOOKUP(CONCATENATE($A76,W$1),'CP Trade Data'!$D$2:$P$6949,13,FALSE))</f>
        <v>0</v>
      </c>
      <c r="X76" s="3">
        <f>IF(ISNA(VLOOKUP(CONCATENATE($A76,X$1),'CP Trade Data'!$D$2:$P$6949,13,FALSE)),W76,VLOOKUP(CONCATENATE($A76,X$1),'CP Trade Data'!$D$2:$P$6949,13,FALSE))</f>
        <v>0</v>
      </c>
      <c r="Y76" s="3">
        <f>IF(ISNA(VLOOKUP(CONCATENATE($A76,Y$1),'CP Trade Data'!$D$2:$P$6949,13,FALSE)),X76,VLOOKUP(CONCATENATE($A76,Y$1),'CP Trade Data'!$D$2:$P$6949,13,FALSE))</f>
        <v>0</v>
      </c>
      <c r="Z76" s="3">
        <f>IF(ISNA(VLOOKUP(CONCATENATE($A76,Z$1),'CP Trade Data'!$D$2:$P$6949,13,FALSE)),Y76,VLOOKUP(CONCATENATE($A76,Z$1),'CP Trade Data'!$D$2:$P$6949,13,FALSE))</f>
        <v>0</v>
      </c>
      <c r="AA76" s="3">
        <f>IF(ISNA(VLOOKUP(CONCATENATE($A76,AA$1),'CP Trade Data'!$D$2:$P$6949,13,FALSE)),Z76,VLOOKUP(CONCATENATE($A76,AA$1),'CP Trade Data'!$D$2:$P$6949,13,FALSE))</f>
        <v>0</v>
      </c>
      <c r="AB76" s="3">
        <f>IF(ISNA(VLOOKUP(CONCATENATE($A76,AB$1),'CP Trade Data'!$D$2:$P$6949,13,FALSE)),AA76,VLOOKUP(CONCATENATE($A76,AB$1),'CP Trade Data'!$D$2:$P$6949,13,FALSE))</f>
        <v>0</v>
      </c>
      <c r="AC76" s="3">
        <f>IF(ISNA(VLOOKUP(CONCATENATE($A76,AC$1),'CP Trade Data'!$D$2:$P$6949,13,FALSE)),AB76,VLOOKUP(CONCATENATE($A76,AC$1),'CP Trade Data'!$D$2:$P$6949,13,FALSE))</f>
        <v>0</v>
      </c>
      <c r="AD76" s="3">
        <f>IF(ISNA(VLOOKUP(CONCATENATE($A76,AD$1),'CP Trade Data'!$D$2:$P$6949,13,FALSE)),AC76,VLOOKUP(CONCATENATE($A76,AD$1),'CP Trade Data'!$D$2:$P$6949,13,FALSE))</f>
        <v>0</v>
      </c>
      <c r="AE76" s="3">
        <f>IF(ISNA(VLOOKUP(CONCATENATE($A76,AE$1),'CP Trade Data'!$D$2:$P$6949,13,FALSE)),AD76,VLOOKUP(CONCATENATE($A76,AE$1),'CP Trade Data'!$D$2:$P$6949,13,FALSE))</f>
        <v>0</v>
      </c>
      <c r="AF76" s="3">
        <f>IF(ISNA(VLOOKUP(CONCATENATE($A76,AF$1),'CP Trade Data'!$D$2:$P$6949,13,FALSE)),AE76,VLOOKUP(CONCATENATE($A76,AF$1),'CP Trade Data'!$D$2:$P$6949,13,FALSE))</f>
        <v>0</v>
      </c>
      <c r="AG76" s="3">
        <f>IF(ISNA(VLOOKUP(CONCATENATE($A76,AG$1),'CP Trade Data'!$D$2:$P$6949,13,FALSE)),AF76,VLOOKUP(CONCATENATE($A76,AG$1),'CP Trade Data'!$D$2:$P$6949,13,FALSE))</f>
        <v>0</v>
      </c>
      <c r="AH76" s="3">
        <f>IF(ISNA(VLOOKUP(CONCATENATE($A76,AH$1),'CP Trade Data'!$D$2:$P$6949,13,FALSE)),AG76,VLOOKUP(CONCATENATE($A76,AH$1),'CP Trade Data'!$D$2:$P$6949,13,FALSE))</f>
        <v>0</v>
      </c>
      <c r="AI76" s="3">
        <f>IF(ISNA(VLOOKUP(CONCATENATE($A76,AI$1),'CP Trade Data'!$D$2:$P$6949,13,FALSE)),AH76,VLOOKUP(CONCATENATE($A76,AI$1),'CP Trade Data'!$D$2:$P$6949,13,FALSE))</f>
        <v>0</v>
      </c>
      <c r="AJ76" s="3">
        <f>IF(ISNA(VLOOKUP(CONCATENATE($A76,AJ$1),'CP Trade Data'!$D$2:$P$6949,13,FALSE)),AI76,VLOOKUP(CONCATENATE($A76,AJ$1),'CP Trade Data'!$D$2:$P$6949,13,FALSE))</f>
        <v>0</v>
      </c>
      <c r="AK76" s="3">
        <f>IF(ISNA(VLOOKUP(CONCATENATE($A76,AK$1),'CP Trade Data'!$D$2:$P$6949,13,FALSE)),AJ76,VLOOKUP(CONCATENATE($A76,AK$1),'CP Trade Data'!$D$2:$P$6949,13,FALSE))</f>
        <v>0</v>
      </c>
      <c r="AL76" s="3">
        <f>IF(ISNA(VLOOKUP(CONCATENATE($A76,AL$1),'CP Trade Data'!$D$2:$P$6949,13,FALSE)),AK76,VLOOKUP(CONCATENATE($A76,AL$1),'CP Trade Data'!$D$2:$P$6949,13,FALSE))</f>
        <v>0</v>
      </c>
      <c r="AM76" s="3">
        <f>IF(ISNA(VLOOKUP(CONCATENATE($A76,AM$1),'CP Trade Data'!$D$2:$P$6949,13,FALSE)),AL76,VLOOKUP(CONCATENATE($A76,AM$1),'CP Trade Data'!$D$2:$P$6949,13,FALSE))</f>
        <v>0</v>
      </c>
      <c r="AN76" s="3">
        <f>IF(ISNA(VLOOKUP(CONCATENATE($A76,AN$1),'CP Trade Data'!$D$2:$P$6949,13,FALSE)),AM76,VLOOKUP(CONCATENATE($A76,AN$1),'CP Trade Data'!$D$2:$P$6949,13,FALSE))</f>
        <v>0</v>
      </c>
      <c r="AO76" s="3">
        <f>IF(ISNA(VLOOKUP(CONCATENATE($A76,AO$1),'CP Trade Data'!$D$2:$P$6949,13,FALSE)),AN76,VLOOKUP(CONCATENATE($A76,AO$1),'CP Trade Data'!$D$2:$P$6949,13,FALSE))</f>
        <v>0</v>
      </c>
      <c r="AP76" s="3">
        <f>IF(ISNA(VLOOKUP(CONCATENATE($A76,AP$1),'CP Trade Data'!$D$2:$P$6949,13,FALSE)),AO76,VLOOKUP(CONCATENATE($A76,AP$1),'CP Trade Data'!$D$2:$P$6949,13,FALSE))</f>
        <v>0</v>
      </c>
      <c r="AQ76" s="3">
        <f>IF(ISNA(VLOOKUP(CONCATENATE($A76,AQ$1),'CP Trade Data'!$D$2:$P$6949,13,FALSE)),AP76,VLOOKUP(CONCATENATE($A76,AQ$1),'CP Trade Data'!$D$2:$P$6949,13,FALSE))</f>
        <v>0</v>
      </c>
      <c r="AR76" s="3">
        <f>IF(ISNA(VLOOKUP(CONCATENATE($A76,AR$1),'CP Trade Data'!$D$2:$P$6949,13,FALSE)),AQ76,VLOOKUP(CONCATENATE($A76,AR$1),'CP Trade Data'!$D$2:$P$6949,13,FALSE))</f>
        <v>0</v>
      </c>
      <c r="AS76" s="3">
        <f>IF(ISNA(VLOOKUP(CONCATENATE($A76,AS$1),'CP Trade Data'!$D$2:$P$6949,13,FALSE)),AR76,VLOOKUP(CONCATENATE($A76,AS$1),'CP Trade Data'!$D$2:$P$6949,13,FALSE))</f>
        <v>0</v>
      </c>
      <c r="AT76" s="3">
        <f>IF(ISNA(VLOOKUP(CONCATENATE($A76,AT$1),'CP Trade Data'!$D$2:$P$6949,13,FALSE)),AS76,VLOOKUP(CONCATENATE($A76,AT$1),'CP Trade Data'!$D$2:$P$6949,13,FALSE))</f>
        <v>0</v>
      </c>
      <c r="AU76" s="3">
        <f>IF(ISNA(VLOOKUP(CONCATENATE($A76,AU$1),'CP Trade Data'!$D$2:$P$6949,13,FALSE)),AT76,VLOOKUP(CONCATENATE($A76,AU$1),'CP Trade Data'!$D$2:$P$6949,13,FALSE))</f>
        <v>0</v>
      </c>
      <c r="AV76" s="3">
        <f>IF(ISNA(VLOOKUP(CONCATENATE($A76,AV$1),'CP Trade Data'!$D$2:$P$6949,13,FALSE)),AU76,VLOOKUP(CONCATENATE($A76,AV$1),'CP Trade Data'!$D$2:$P$6949,13,FALSE))</f>
        <v>0</v>
      </c>
      <c r="AW76" s="3">
        <f>IF(ISNA(VLOOKUP(CONCATENATE($A76,AW$1),'CP Trade Data'!$D$2:$P$6949,13,FALSE)),AV76,VLOOKUP(CONCATENATE($A76,AW$1),'CP Trade Data'!$D$2:$P$6949,13,FALSE))</f>
        <v>0</v>
      </c>
      <c r="AX76" s="3">
        <f>IF(ISNA(VLOOKUP(CONCATENATE($A76,AX$1),'CP Trade Data'!$D$2:$P$6949,13,FALSE)),AW76,VLOOKUP(CONCATENATE($A76,AX$1),'CP Trade Data'!$D$2:$P$6949,13,FALSE))</f>
        <v>0</v>
      </c>
      <c r="AY76" s="3">
        <f>IF(ISNA(VLOOKUP(CONCATENATE($A76,AY$1),'CP Trade Data'!$D$2:$P$6949,13,FALSE)),AX76,VLOOKUP(CONCATENATE($A76,AY$1),'CP Trade Data'!$D$2:$P$6949,13,FALSE))</f>
        <v>0</v>
      </c>
      <c r="AZ76" s="3">
        <f>IF(ISNA(VLOOKUP(CONCATENATE($A76,AZ$1),'CP Trade Data'!$D$2:$P$6949,13,FALSE)),AY76,VLOOKUP(CONCATENATE($A76,AZ$1),'CP Trade Data'!$D$2:$P$6949,13,FALSE))</f>
        <v>0</v>
      </c>
      <c r="BA76" s="3">
        <f>IF(ISNA(VLOOKUP(CONCATENATE($A76,BA$1),'CP Trade Data'!$D$2:$P$6949,13,FALSE)),AZ76,VLOOKUP(CONCATENATE($A76,BA$1),'CP Trade Data'!$D$2:$P$6949,13,FALSE))</f>
        <v>0</v>
      </c>
      <c r="BB76" s="3">
        <f>IF(ISNA(VLOOKUP(CONCATENATE($A76,BB$1),'CP Trade Data'!$D$2:$P$6949,13,FALSE)),BA76,VLOOKUP(CONCATENATE($A76,BB$1),'CP Trade Data'!$D$2:$P$6949,13,FALSE))</f>
        <v>0</v>
      </c>
      <c r="BC76" s="3">
        <f>IF(ISNA(VLOOKUP(CONCATENATE($A76,BC$1),'CP Trade Data'!$D$2:$P$6949,13,FALSE)),BB76,VLOOKUP(CONCATENATE($A76,BC$1),'CP Trade Data'!$D$2:$P$6949,13,FALSE))</f>
        <v>0</v>
      </c>
      <c r="BD76" s="3">
        <f>IF(ISNA(VLOOKUP(CONCATENATE($A76,BD$1),'CP Trade Data'!$D$2:$P$6949,13,FALSE)),BC76,VLOOKUP(CONCATENATE($A76,BD$1),'CP Trade Data'!$D$2:$P$6949,13,FALSE))</f>
        <v>0</v>
      </c>
      <c r="BE76" s="3">
        <f>IF(ISNA(VLOOKUP(CONCATENATE($A76,BE$1),'CP Trade Data'!$D$2:$P$6949,13,FALSE)),BD76,VLOOKUP(CONCATENATE($A76,BE$1),'CP Trade Data'!$D$2:$P$6949,13,FALSE))</f>
        <v>0</v>
      </c>
      <c r="BF76" s="3">
        <f>IF(ISNA(VLOOKUP(CONCATENATE($A76,BF$1),'CP Trade Data'!$D$2:$P$6949,13,FALSE)),BE76,VLOOKUP(CONCATENATE($A76,BF$1),'CP Trade Data'!$D$2:$P$6949,13,FALSE))</f>
        <v>0</v>
      </c>
      <c r="BG76" s="3">
        <f>IF(ISNA(VLOOKUP(CONCATENATE($A76,BG$1),'CP Trade Data'!$D$2:$P$6949,13,FALSE)),BF76,VLOOKUP(CONCATENATE($A76,BG$1),'CP Trade Data'!$D$2:$P$6949,13,FALSE))</f>
        <v>0</v>
      </c>
      <c r="BH76" s="3">
        <f>IF(ISNA(VLOOKUP(CONCATENATE($A76,BH$1),'CP Trade Data'!$D$2:$P$6949,13,FALSE)),BG76,VLOOKUP(CONCATENATE($A76,BH$1),'CP Trade Data'!$D$2:$P$6949,13,FALSE))</f>
        <v>0</v>
      </c>
      <c r="BI76" s="3">
        <f>IF(ISNA(VLOOKUP(CONCATENATE($A76,BI$1),'CP Trade Data'!$D$2:$P$6949,13,FALSE)),BH76,VLOOKUP(CONCATENATE($A76,BI$1),'CP Trade Data'!$D$2:$P$6949,13,FALSE))</f>
        <v>0</v>
      </c>
      <c r="BJ76" s="3">
        <f>IF(ISNA(VLOOKUP(CONCATENATE($A76,BJ$1),'CP Trade Data'!$D$2:$P$6949,13,FALSE)),BI76,VLOOKUP(CONCATENATE($A76,BJ$1),'CP Trade Data'!$D$2:$P$6949,13,FALSE))</f>
        <v>0</v>
      </c>
      <c r="BK76" s="3">
        <f>IF(ISNA(VLOOKUP(CONCATENATE($A76,BK$1),'CP Trade Data'!$D$2:$P$6949,13,FALSE)),BJ76,VLOOKUP(CONCATENATE($A76,BK$1),'CP Trade Data'!$D$2:$P$6949,13,FALSE))</f>
        <v>0</v>
      </c>
    </row>
    <row r="77" spans="1:63" x14ac:dyDescent="0.25">
      <c r="A77">
        <v>5965</v>
      </c>
      <c r="B77" t="s">
        <v>77</v>
      </c>
      <c r="C77" s="3">
        <f>IF(ISNA(VLOOKUP(CONCATENATE($A77,C$1),'CP Trade Data'!$D$2:$P$6949,13,FALSE)),0,VLOOKUP(CONCATENATE($A77,C$1),'CP Trade Data'!$D$2:$P$6949,13,FALSE))</f>
        <v>1118890</v>
      </c>
      <c r="D77" s="3">
        <f>IF(ISNA(VLOOKUP(CONCATENATE($A77,D$1),'CP Trade Data'!$D$2:$P$6949,13,FALSE)),C77,VLOOKUP(CONCATENATE($A77,D$1),'CP Trade Data'!$D$2:$P$6949,13,FALSE))</f>
        <v>0</v>
      </c>
      <c r="E77" s="3">
        <f>IF(ISNA(VLOOKUP(CONCATENATE($A77,E$1),'CP Trade Data'!$D$2:$P$6949,13,FALSE)),D77,VLOOKUP(CONCATENATE($A77,E$1),'CP Trade Data'!$D$2:$P$6949,13,FALSE))</f>
        <v>122299</v>
      </c>
      <c r="F77" s="3">
        <f>IF(ISNA(VLOOKUP(CONCATENATE($A77,F$1),'CP Trade Data'!$D$2:$P$6949,13,FALSE)),E77,VLOOKUP(CONCATENATE($A77,F$1),'CP Trade Data'!$D$2:$P$6949,13,FALSE))</f>
        <v>1875986</v>
      </c>
      <c r="G77" s="3">
        <f>IF(ISNA(VLOOKUP(CONCATENATE($A77,G$1),'CP Trade Data'!$D$2:$P$6949,13,FALSE)),F77,VLOOKUP(CONCATENATE($A77,G$1),'CP Trade Data'!$D$2:$P$6949,13,FALSE))</f>
        <v>3177209</v>
      </c>
      <c r="H77" s="3">
        <f>IF(ISNA(VLOOKUP(CONCATENATE($A77,H$1),'CP Trade Data'!$D$2:$P$6949,13,FALSE)),G77,VLOOKUP(CONCATENATE($A77,H$1),'CP Trade Data'!$D$2:$P$6949,13,FALSE))</f>
        <v>3177209</v>
      </c>
      <c r="I77" s="3">
        <f>IF(ISNA(VLOOKUP(CONCATENATE($A77,I$1),'CP Trade Data'!$D$2:$P$6949,13,FALSE)),H77,VLOOKUP(CONCATENATE($A77,I$1),'CP Trade Data'!$D$2:$P$6949,13,FALSE))</f>
        <v>3177209</v>
      </c>
      <c r="J77" s="3">
        <f>IF(ISNA(VLOOKUP(CONCATENATE($A77,J$1),'CP Trade Data'!$D$2:$P$6949,13,FALSE)),I77,VLOOKUP(CONCATENATE($A77,J$1),'CP Trade Data'!$D$2:$P$6949,13,FALSE))</f>
        <v>3177209</v>
      </c>
      <c r="K77" s="3">
        <f>IF(ISNA(VLOOKUP(CONCATENATE($A77,K$1),'CP Trade Data'!$D$2:$P$6949,13,FALSE)),J77,VLOOKUP(CONCATENATE($A77,K$1),'CP Trade Data'!$D$2:$P$6949,13,FALSE))</f>
        <v>3169195</v>
      </c>
      <c r="L77" s="3">
        <f>IF(ISNA(VLOOKUP(CONCATENATE($A77,L$1),'CP Trade Data'!$D$2:$P$6949,13,FALSE)),K77,VLOOKUP(CONCATENATE($A77,L$1),'CP Trade Data'!$D$2:$P$6949,13,FALSE))</f>
        <v>2959157</v>
      </c>
      <c r="M77" s="3">
        <f>IF(ISNA(VLOOKUP(CONCATENATE($A77,M$1),'CP Trade Data'!$D$2:$P$6949,13,FALSE)),L77,VLOOKUP(CONCATENATE($A77,M$1),'CP Trade Data'!$D$2:$P$6949,13,FALSE))</f>
        <v>2846619</v>
      </c>
      <c r="N77" s="3">
        <f>IF(ISNA(VLOOKUP(CONCATENATE($A77,N$1),'CP Trade Data'!$D$2:$P$6949,13,FALSE)),M77,VLOOKUP(CONCATENATE($A77,N$1),'CP Trade Data'!$D$2:$P$6949,13,FALSE))</f>
        <v>1543985</v>
      </c>
      <c r="O77" s="3">
        <f>IF(ISNA(VLOOKUP(CONCATENATE($A77,O$1),'CP Trade Data'!$D$2:$P$6949,13,FALSE)),N77,VLOOKUP(CONCATENATE($A77,O$1),'CP Trade Data'!$D$2:$P$6949,13,FALSE))</f>
        <v>1543985</v>
      </c>
      <c r="P77" s="3">
        <f>IF(ISNA(VLOOKUP(CONCATENATE($A77,P$1),'CP Trade Data'!$D$2:$P$6949,13,FALSE)),O77,VLOOKUP(CONCATENATE($A77,P$1),'CP Trade Data'!$D$2:$P$6949,13,FALSE))</f>
        <v>1543985</v>
      </c>
      <c r="Q77" s="3">
        <f>IF(ISNA(VLOOKUP(CONCATENATE($A77,Q$1),'CP Trade Data'!$D$2:$P$6949,13,FALSE)),P77,VLOOKUP(CONCATENATE($A77,Q$1),'CP Trade Data'!$D$2:$P$6949,13,FALSE))</f>
        <v>1641255</v>
      </c>
      <c r="R77" s="3">
        <f>IF(ISNA(VLOOKUP(CONCATENATE($A77,R$1),'CP Trade Data'!$D$2:$P$6949,13,FALSE)),Q77,VLOOKUP(CONCATENATE($A77,R$1),'CP Trade Data'!$D$2:$P$6949,13,FALSE))</f>
        <v>1740193</v>
      </c>
      <c r="S77" s="3">
        <f>IF(ISNA(VLOOKUP(CONCATENATE($A77,S$1),'CP Trade Data'!$D$2:$P$6949,13,FALSE)),R77,VLOOKUP(CONCATENATE($A77,S$1),'CP Trade Data'!$D$2:$P$6949,13,FALSE))</f>
        <v>1836013</v>
      </c>
      <c r="T77" s="3">
        <f>IF(ISNA(VLOOKUP(CONCATENATE($A77,T$1),'CP Trade Data'!$D$2:$P$6949,13,FALSE)),S77,VLOOKUP(CONCATENATE($A77,T$1),'CP Trade Data'!$D$2:$P$6949,13,FALSE))</f>
        <v>2088198</v>
      </c>
      <c r="U77" s="3">
        <f>IF(ISNA(VLOOKUP(CONCATENATE($A77,U$1),'CP Trade Data'!$D$2:$P$6949,13,FALSE)),T77,VLOOKUP(CONCATENATE($A77,U$1),'CP Trade Data'!$D$2:$P$6949,13,FALSE))</f>
        <v>2216553</v>
      </c>
      <c r="V77" s="3">
        <f>IF(ISNA(VLOOKUP(CONCATENATE($A77,V$1),'CP Trade Data'!$D$2:$P$6949,13,FALSE)),U77,VLOOKUP(CONCATENATE($A77,V$1),'CP Trade Data'!$D$2:$P$6949,13,FALSE))</f>
        <v>2216553</v>
      </c>
      <c r="W77" s="3">
        <f>IF(ISNA(VLOOKUP(CONCATENATE($A77,W$1),'CP Trade Data'!$D$2:$P$6949,13,FALSE)),V77,VLOOKUP(CONCATENATE($A77,W$1),'CP Trade Data'!$D$2:$P$6949,13,FALSE))</f>
        <v>2216553</v>
      </c>
      <c r="X77" s="3">
        <f>IF(ISNA(VLOOKUP(CONCATENATE($A77,X$1),'CP Trade Data'!$D$2:$P$6949,13,FALSE)),W77,VLOOKUP(CONCATENATE($A77,X$1),'CP Trade Data'!$D$2:$P$6949,13,FALSE))</f>
        <v>2520362</v>
      </c>
      <c r="Y77" s="3">
        <f>IF(ISNA(VLOOKUP(CONCATENATE($A77,Y$1),'CP Trade Data'!$D$2:$P$6949,13,FALSE)),X77,VLOOKUP(CONCATENATE($A77,Y$1),'CP Trade Data'!$D$2:$P$6949,13,FALSE))</f>
        <v>2684484</v>
      </c>
      <c r="Z77" s="3">
        <f>IF(ISNA(VLOOKUP(CONCATENATE($A77,Z$1),'CP Trade Data'!$D$2:$P$6949,13,FALSE)),Y77,VLOOKUP(CONCATENATE($A77,Z$1),'CP Trade Data'!$D$2:$P$6949,13,FALSE))</f>
        <v>2998040</v>
      </c>
      <c r="AA77" s="3">
        <f>IF(ISNA(VLOOKUP(CONCATENATE($A77,AA$1),'CP Trade Data'!$D$2:$P$6949,13,FALSE)),Z77,VLOOKUP(CONCATENATE($A77,AA$1),'CP Trade Data'!$D$2:$P$6949,13,FALSE))</f>
        <v>3850273</v>
      </c>
      <c r="AB77" s="3">
        <f>IF(ISNA(VLOOKUP(CONCATENATE($A77,AB$1),'CP Trade Data'!$D$2:$P$6949,13,FALSE)),AA77,VLOOKUP(CONCATENATE($A77,AB$1),'CP Trade Data'!$D$2:$P$6949,13,FALSE))</f>
        <v>3592850</v>
      </c>
      <c r="AC77" s="3">
        <f>IF(ISNA(VLOOKUP(CONCATENATE($A77,AC$1),'CP Trade Data'!$D$2:$P$6949,13,FALSE)),AB77,VLOOKUP(CONCATENATE($A77,AC$1),'CP Trade Data'!$D$2:$P$6949,13,FALSE))</f>
        <v>3592850</v>
      </c>
      <c r="AD77" s="3">
        <f>IF(ISNA(VLOOKUP(CONCATENATE($A77,AD$1),'CP Trade Data'!$D$2:$P$6949,13,FALSE)),AC77,VLOOKUP(CONCATENATE($A77,AD$1),'CP Trade Data'!$D$2:$P$6949,13,FALSE))</f>
        <v>3592850</v>
      </c>
      <c r="AE77" s="3">
        <f>IF(ISNA(VLOOKUP(CONCATENATE($A77,AE$1),'CP Trade Data'!$D$2:$P$6949,13,FALSE)),AD77,VLOOKUP(CONCATENATE($A77,AE$1),'CP Trade Data'!$D$2:$P$6949,13,FALSE))</f>
        <v>4019501</v>
      </c>
      <c r="AF77" s="3">
        <f>IF(ISNA(VLOOKUP(CONCATENATE($A77,AF$1),'CP Trade Data'!$D$2:$P$6949,13,FALSE)),AE77,VLOOKUP(CONCATENATE($A77,AF$1),'CP Trade Data'!$D$2:$P$6949,13,FALSE))</f>
        <v>4777849</v>
      </c>
      <c r="AG77" s="3">
        <f>IF(ISNA(VLOOKUP(CONCATENATE($A77,AG$1),'CP Trade Data'!$D$2:$P$6949,13,FALSE)),AF77,VLOOKUP(CONCATENATE($A77,AG$1),'CP Trade Data'!$D$2:$P$6949,13,FALSE))</f>
        <v>2894787</v>
      </c>
      <c r="AH77" s="3">
        <f>IF(ISNA(VLOOKUP(CONCATENATE($A77,AH$1),'CP Trade Data'!$D$2:$P$6949,13,FALSE)),AG77,VLOOKUP(CONCATENATE($A77,AH$1),'CP Trade Data'!$D$2:$P$6949,13,FALSE))</f>
        <v>2307507</v>
      </c>
      <c r="AI77" s="3">
        <f>IF(ISNA(VLOOKUP(CONCATENATE($A77,AI$1),'CP Trade Data'!$D$2:$P$6949,13,FALSE)),AH77,VLOOKUP(CONCATENATE($A77,AI$1),'CP Trade Data'!$D$2:$P$6949,13,FALSE))</f>
        <v>2284240</v>
      </c>
      <c r="AJ77" s="3">
        <f>IF(ISNA(VLOOKUP(CONCATENATE($A77,AJ$1),'CP Trade Data'!$D$2:$P$6949,13,FALSE)),AI77,VLOOKUP(CONCATENATE($A77,AJ$1),'CP Trade Data'!$D$2:$P$6949,13,FALSE))</f>
        <v>2284240</v>
      </c>
      <c r="AK77" s="3">
        <f>IF(ISNA(VLOOKUP(CONCATENATE($A77,AK$1),'CP Trade Data'!$D$2:$P$6949,13,FALSE)),AJ77,VLOOKUP(CONCATENATE($A77,AK$1),'CP Trade Data'!$D$2:$P$6949,13,FALSE))</f>
        <v>2284240</v>
      </c>
      <c r="AL77" s="3">
        <f>IF(ISNA(VLOOKUP(CONCATENATE($A77,AL$1),'CP Trade Data'!$D$2:$P$6949,13,FALSE)),AK77,VLOOKUP(CONCATENATE($A77,AL$1),'CP Trade Data'!$D$2:$P$6949,13,FALSE))</f>
        <v>2013786</v>
      </c>
      <c r="AM77" s="3">
        <f>IF(ISNA(VLOOKUP(CONCATENATE($A77,AM$1),'CP Trade Data'!$D$2:$P$6949,13,FALSE)),AL77,VLOOKUP(CONCATENATE($A77,AM$1),'CP Trade Data'!$D$2:$P$6949,13,FALSE))</f>
        <v>1765307</v>
      </c>
      <c r="AN77" s="3">
        <f>IF(ISNA(VLOOKUP(CONCATENATE($A77,AN$1),'CP Trade Data'!$D$2:$P$6949,13,FALSE)),AM77,VLOOKUP(CONCATENATE($A77,AN$1),'CP Trade Data'!$D$2:$P$6949,13,FALSE))</f>
        <v>1470180</v>
      </c>
      <c r="AO77" s="3">
        <f>IF(ISNA(VLOOKUP(CONCATENATE($A77,AO$1),'CP Trade Data'!$D$2:$P$6949,13,FALSE)),AN77,VLOOKUP(CONCATENATE($A77,AO$1),'CP Trade Data'!$D$2:$P$6949,13,FALSE))</f>
        <v>1540109</v>
      </c>
      <c r="AP77" s="3">
        <f>IF(ISNA(VLOOKUP(CONCATENATE($A77,AP$1),'CP Trade Data'!$D$2:$P$6949,13,FALSE)),AO77,VLOOKUP(CONCATENATE($A77,AP$1),'CP Trade Data'!$D$2:$P$6949,13,FALSE))</f>
        <v>978999</v>
      </c>
      <c r="AQ77" s="3">
        <f>IF(ISNA(VLOOKUP(CONCATENATE($A77,AQ$1),'CP Trade Data'!$D$2:$P$6949,13,FALSE)),AP77,VLOOKUP(CONCATENATE($A77,AQ$1),'CP Trade Data'!$D$2:$P$6949,13,FALSE))</f>
        <v>978999</v>
      </c>
      <c r="AR77" s="3">
        <f>IF(ISNA(VLOOKUP(CONCATENATE($A77,AR$1),'CP Trade Data'!$D$2:$P$6949,13,FALSE)),AQ77,VLOOKUP(CONCATENATE($A77,AR$1),'CP Trade Data'!$D$2:$P$6949,13,FALSE))</f>
        <v>978999</v>
      </c>
      <c r="AS77" s="3">
        <f>IF(ISNA(VLOOKUP(CONCATENATE($A77,AS$1),'CP Trade Data'!$D$2:$P$6949,13,FALSE)),AR77,VLOOKUP(CONCATENATE($A77,AS$1),'CP Trade Data'!$D$2:$P$6949,13,FALSE))</f>
        <v>960140</v>
      </c>
      <c r="AT77" s="3">
        <f>IF(ISNA(VLOOKUP(CONCATENATE($A77,AT$1),'CP Trade Data'!$D$2:$P$6949,13,FALSE)),AS77,VLOOKUP(CONCATENATE($A77,AT$1),'CP Trade Data'!$D$2:$P$6949,13,FALSE))</f>
        <v>673476</v>
      </c>
      <c r="AU77" s="3">
        <f>IF(ISNA(VLOOKUP(CONCATENATE($A77,AU$1),'CP Trade Data'!$D$2:$P$6949,13,FALSE)),AT77,VLOOKUP(CONCATENATE($A77,AU$1),'CP Trade Data'!$D$2:$P$6949,13,FALSE))</f>
        <v>303351</v>
      </c>
      <c r="AV77" s="3">
        <f>IF(ISNA(VLOOKUP(CONCATENATE($A77,AV$1),'CP Trade Data'!$D$2:$P$6949,13,FALSE)),AU77,VLOOKUP(CONCATENATE($A77,AV$1),'CP Trade Data'!$D$2:$P$6949,13,FALSE))</f>
        <v>682260</v>
      </c>
      <c r="AW77" s="3">
        <f>IF(ISNA(VLOOKUP(CONCATENATE($A77,AW$1),'CP Trade Data'!$D$2:$P$6949,13,FALSE)),AV77,VLOOKUP(CONCATENATE($A77,AW$1),'CP Trade Data'!$D$2:$P$6949,13,FALSE))</f>
        <v>0</v>
      </c>
      <c r="AX77" s="3">
        <f>IF(ISNA(VLOOKUP(CONCATENATE($A77,AX$1),'CP Trade Data'!$D$2:$P$6949,13,FALSE)),AW77,VLOOKUP(CONCATENATE($A77,AX$1),'CP Trade Data'!$D$2:$P$6949,13,FALSE))</f>
        <v>0</v>
      </c>
      <c r="AY77" s="3">
        <f>IF(ISNA(VLOOKUP(CONCATENATE($A77,AY$1),'CP Trade Data'!$D$2:$P$6949,13,FALSE)),AX77,VLOOKUP(CONCATENATE($A77,AY$1),'CP Trade Data'!$D$2:$P$6949,13,FALSE))</f>
        <v>0</v>
      </c>
      <c r="AZ77" s="3">
        <f>IF(ISNA(VLOOKUP(CONCATENATE($A77,AZ$1),'CP Trade Data'!$D$2:$P$6949,13,FALSE)),AY77,VLOOKUP(CONCATENATE($A77,AZ$1),'CP Trade Data'!$D$2:$P$6949,13,FALSE))</f>
        <v>0</v>
      </c>
      <c r="BA77" s="3">
        <f>IF(ISNA(VLOOKUP(CONCATENATE($A77,BA$1),'CP Trade Data'!$D$2:$P$6949,13,FALSE)),AZ77,VLOOKUP(CONCATENATE($A77,BA$1),'CP Trade Data'!$D$2:$P$6949,13,FALSE))</f>
        <v>0</v>
      </c>
      <c r="BB77" s="3">
        <f>IF(ISNA(VLOOKUP(CONCATENATE($A77,BB$1),'CP Trade Data'!$D$2:$P$6949,13,FALSE)),BA77,VLOOKUP(CONCATENATE($A77,BB$1),'CP Trade Data'!$D$2:$P$6949,13,FALSE))</f>
        <v>0</v>
      </c>
      <c r="BC77" s="3">
        <f>IF(ISNA(VLOOKUP(CONCATENATE($A77,BC$1),'CP Trade Data'!$D$2:$P$6949,13,FALSE)),BB77,VLOOKUP(CONCATENATE($A77,BC$1),'CP Trade Data'!$D$2:$P$6949,13,FALSE))</f>
        <v>0</v>
      </c>
      <c r="BD77" s="3">
        <f>IF(ISNA(VLOOKUP(CONCATENATE($A77,BD$1),'CP Trade Data'!$D$2:$P$6949,13,FALSE)),BC77,VLOOKUP(CONCATENATE($A77,BD$1),'CP Trade Data'!$D$2:$P$6949,13,FALSE))</f>
        <v>0</v>
      </c>
      <c r="BE77" s="3">
        <f>IF(ISNA(VLOOKUP(CONCATENATE($A77,BE$1),'CP Trade Data'!$D$2:$P$6949,13,FALSE)),BD77,VLOOKUP(CONCATENATE($A77,BE$1),'CP Trade Data'!$D$2:$P$6949,13,FALSE))</f>
        <v>0</v>
      </c>
      <c r="BF77" s="3">
        <f>IF(ISNA(VLOOKUP(CONCATENATE($A77,BF$1),'CP Trade Data'!$D$2:$P$6949,13,FALSE)),BE77,VLOOKUP(CONCATENATE($A77,BF$1),'CP Trade Data'!$D$2:$P$6949,13,FALSE))</f>
        <v>0</v>
      </c>
      <c r="BG77" s="3">
        <f>IF(ISNA(VLOOKUP(CONCATENATE($A77,BG$1),'CP Trade Data'!$D$2:$P$6949,13,FALSE)),BF77,VLOOKUP(CONCATENATE($A77,BG$1),'CP Trade Data'!$D$2:$P$6949,13,FALSE))</f>
        <v>0</v>
      </c>
      <c r="BH77" s="3">
        <f>IF(ISNA(VLOOKUP(CONCATENATE($A77,BH$1),'CP Trade Data'!$D$2:$P$6949,13,FALSE)),BG77,VLOOKUP(CONCATENATE($A77,BH$1),'CP Trade Data'!$D$2:$P$6949,13,FALSE))</f>
        <v>0</v>
      </c>
      <c r="BI77" s="3">
        <f>IF(ISNA(VLOOKUP(CONCATENATE($A77,BI$1),'CP Trade Data'!$D$2:$P$6949,13,FALSE)),BH77,VLOOKUP(CONCATENATE($A77,BI$1),'CP Trade Data'!$D$2:$P$6949,13,FALSE))</f>
        <v>0</v>
      </c>
      <c r="BJ77" s="3">
        <f>IF(ISNA(VLOOKUP(CONCATENATE($A77,BJ$1),'CP Trade Data'!$D$2:$P$6949,13,FALSE)),BI77,VLOOKUP(CONCATENATE($A77,BJ$1),'CP Trade Data'!$D$2:$P$6949,13,FALSE))</f>
        <v>0</v>
      </c>
      <c r="BK77" s="3">
        <f>IF(ISNA(VLOOKUP(CONCATENATE($A77,BK$1),'CP Trade Data'!$D$2:$P$6949,13,FALSE)),BJ77,VLOOKUP(CONCATENATE($A77,BK$1),'CP Trade Data'!$D$2:$P$6949,13,FALSE))</f>
        <v>0</v>
      </c>
    </row>
    <row r="78" spans="1:63" x14ac:dyDescent="0.25">
      <c r="A78">
        <v>5634</v>
      </c>
      <c r="B78" t="s">
        <v>223</v>
      </c>
      <c r="C78" s="3">
        <f>IF(ISNA(VLOOKUP(CONCATENATE($A78,C$1),'CP Trade Data'!$D$2:$P$6949,13,FALSE)),0,VLOOKUP(CONCATENATE($A78,C$1),'CP Trade Data'!$D$2:$P$6949,13,FALSE))</f>
        <v>0</v>
      </c>
      <c r="D78" s="3">
        <f>IF(ISNA(VLOOKUP(CONCATENATE($A78,D$1),'CP Trade Data'!$D$2:$P$6949,13,FALSE)),C78,VLOOKUP(CONCATENATE($A78,D$1),'CP Trade Data'!$D$2:$P$6949,13,FALSE))</f>
        <v>0</v>
      </c>
      <c r="E78" s="3">
        <f>IF(ISNA(VLOOKUP(CONCATENATE($A78,E$1),'CP Trade Data'!$D$2:$P$6949,13,FALSE)),D78,VLOOKUP(CONCATENATE($A78,E$1),'CP Trade Data'!$D$2:$P$6949,13,FALSE))</f>
        <v>0</v>
      </c>
      <c r="F78" s="3">
        <f>IF(ISNA(VLOOKUP(CONCATENATE($A78,F$1),'CP Trade Data'!$D$2:$P$6949,13,FALSE)),E78,VLOOKUP(CONCATENATE($A78,F$1),'CP Trade Data'!$D$2:$P$6949,13,FALSE))</f>
        <v>0</v>
      </c>
      <c r="G78" s="3">
        <f>IF(ISNA(VLOOKUP(CONCATENATE($A78,G$1),'CP Trade Data'!$D$2:$P$6949,13,FALSE)),F78,VLOOKUP(CONCATENATE($A78,G$1),'CP Trade Data'!$D$2:$P$6949,13,FALSE))</f>
        <v>0</v>
      </c>
      <c r="H78" s="3">
        <f>IF(ISNA(VLOOKUP(CONCATENATE($A78,H$1),'CP Trade Data'!$D$2:$P$6949,13,FALSE)),G78,VLOOKUP(CONCATENATE($A78,H$1),'CP Trade Data'!$D$2:$P$6949,13,FALSE))</f>
        <v>0</v>
      </c>
      <c r="I78" s="3">
        <f>IF(ISNA(VLOOKUP(CONCATENATE($A78,I$1),'CP Trade Data'!$D$2:$P$6949,13,FALSE)),H78,VLOOKUP(CONCATENATE($A78,I$1),'CP Trade Data'!$D$2:$P$6949,13,FALSE))</f>
        <v>0</v>
      </c>
      <c r="J78" s="3">
        <f>IF(ISNA(VLOOKUP(CONCATENATE($A78,J$1),'CP Trade Data'!$D$2:$P$6949,13,FALSE)),I78,VLOOKUP(CONCATENATE($A78,J$1),'CP Trade Data'!$D$2:$P$6949,13,FALSE))</f>
        <v>0</v>
      </c>
      <c r="K78" s="3">
        <f>IF(ISNA(VLOOKUP(CONCATENATE($A78,K$1),'CP Trade Data'!$D$2:$P$6949,13,FALSE)),J78,VLOOKUP(CONCATENATE($A78,K$1),'CP Trade Data'!$D$2:$P$6949,13,FALSE))</f>
        <v>0</v>
      </c>
      <c r="L78" s="3">
        <f>IF(ISNA(VLOOKUP(CONCATENATE($A78,L$1),'CP Trade Data'!$D$2:$P$6949,13,FALSE)),K78,VLOOKUP(CONCATENATE($A78,L$1),'CP Trade Data'!$D$2:$P$6949,13,FALSE))</f>
        <v>0</v>
      </c>
      <c r="M78" s="3">
        <f>IF(ISNA(VLOOKUP(CONCATENATE($A78,M$1),'CP Trade Data'!$D$2:$P$6949,13,FALSE)),L78,VLOOKUP(CONCATENATE($A78,M$1),'CP Trade Data'!$D$2:$P$6949,13,FALSE))</f>
        <v>0</v>
      </c>
      <c r="N78" s="3">
        <f>IF(ISNA(VLOOKUP(CONCATENATE($A78,N$1),'CP Trade Data'!$D$2:$P$6949,13,FALSE)),M78,VLOOKUP(CONCATENATE($A78,N$1),'CP Trade Data'!$D$2:$P$6949,13,FALSE))</f>
        <v>0</v>
      </c>
      <c r="O78" s="3">
        <f>IF(ISNA(VLOOKUP(CONCATENATE($A78,O$1),'CP Trade Data'!$D$2:$P$6949,13,FALSE)),N78,VLOOKUP(CONCATENATE($A78,O$1),'CP Trade Data'!$D$2:$P$6949,13,FALSE))</f>
        <v>0</v>
      </c>
      <c r="P78" s="3">
        <f>IF(ISNA(VLOOKUP(CONCATENATE($A78,P$1),'CP Trade Data'!$D$2:$P$6949,13,FALSE)),O78,VLOOKUP(CONCATENATE($A78,P$1),'CP Trade Data'!$D$2:$P$6949,13,FALSE))</f>
        <v>0</v>
      </c>
      <c r="Q78" s="3">
        <f>IF(ISNA(VLOOKUP(CONCATENATE($A78,Q$1),'CP Trade Data'!$D$2:$P$6949,13,FALSE)),P78,VLOOKUP(CONCATENATE($A78,Q$1),'CP Trade Data'!$D$2:$P$6949,13,FALSE))</f>
        <v>0</v>
      </c>
      <c r="R78" s="3">
        <f>IF(ISNA(VLOOKUP(CONCATENATE($A78,R$1),'CP Trade Data'!$D$2:$P$6949,13,FALSE)),Q78,VLOOKUP(CONCATENATE($A78,R$1),'CP Trade Data'!$D$2:$P$6949,13,FALSE))</f>
        <v>0</v>
      </c>
      <c r="S78" s="3">
        <f>IF(ISNA(VLOOKUP(CONCATENATE($A78,S$1),'CP Trade Data'!$D$2:$P$6949,13,FALSE)),R78,VLOOKUP(CONCATENATE($A78,S$1),'CP Trade Data'!$D$2:$P$6949,13,FALSE))</f>
        <v>0</v>
      </c>
      <c r="T78" s="3">
        <f>IF(ISNA(VLOOKUP(CONCATENATE($A78,T$1),'CP Trade Data'!$D$2:$P$6949,13,FALSE)),S78,VLOOKUP(CONCATENATE($A78,T$1),'CP Trade Data'!$D$2:$P$6949,13,FALSE))</f>
        <v>0</v>
      </c>
      <c r="U78" s="3">
        <f>IF(ISNA(VLOOKUP(CONCATENATE($A78,U$1),'CP Trade Data'!$D$2:$P$6949,13,FALSE)),T78,VLOOKUP(CONCATENATE($A78,U$1),'CP Trade Data'!$D$2:$P$6949,13,FALSE))</f>
        <v>0</v>
      </c>
      <c r="V78" s="3">
        <f>IF(ISNA(VLOOKUP(CONCATENATE($A78,V$1),'CP Trade Data'!$D$2:$P$6949,13,FALSE)),U78,VLOOKUP(CONCATENATE($A78,V$1),'CP Trade Data'!$D$2:$P$6949,13,FALSE))</f>
        <v>0</v>
      </c>
      <c r="W78" s="3">
        <f>IF(ISNA(VLOOKUP(CONCATENATE($A78,W$1),'CP Trade Data'!$D$2:$P$6949,13,FALSE)),V78,VLOOKUP(CONCATENATE($A78,W$1),'CP Trade Data'!$D$2:$P$6949,13,FALSE))</f>
        <v>0</v>
      </c>
      <c r="X78" s="3">
        <f>IF(ISNA(VLOOKUP(CONCATENATE($A78,X$1),'CP Trade Data'!$D$2:$P$6949,13,FALSE)),W78,VLOOKUP(CONCATENATE($A78,X$1),'CP Trade Data'!$D$2:$P$6949,13,FALSE))</f>
        <v>0</v>
      </c>
      <c r="Y78" s="3">
        <f>IF(ISNA(VLOOKUP(CONCATENATE($A78,Y$1),'CP Trade Data'!$D$2:$P$6949,13,FALSE)),X78,VLOOKUP(CONCATENATE($A78,Y$1),'CP Trade Data'!$D$2:$P$6949,13,FALSE))</f>
        <v>0</v>
      </c>
      <c r="Z78" s="3">
        <f>IF(ISNA(VLOOKUP(CONCATENATE($A78,Z$1),'CP Trade Data'!$D$2:$P$6949,13,FALSE)),Y78,VLOOKUP(CONCATENATE($A78,Z$1),'CP Trade Data'!$D$2:$P$6949,13,FALSE))</f>
        <v>0</v>
      </c>
      <c r="AA78" s="3">
        <f>IF(ISNA(VLOOKUP(CONCATENATE($A78,AA$1),'CP Trade Data'!$D$2:$P$6949,13,FALSE)),Z78,VLOOKUP(CONCATENATE($A78,AA$1),'CP Trade Data'!$D$2:$P$6949,13,FALSE))</f>
        <v>1187818</v>
      </c>
      <c r="AB78" s="3">
        <f>IF(ISNA(VLOOKUP(CONCATENATE($A78,AB$1),'CP Trade Data'!$D$2:$P$6949,13,FALSE)),AA78,VLOOKUP(CONCATENATE($A78,AB$1),'CP Trade Data'!$D$2:$P$6949,13,FALSE))</f>
        <v>2946121</v>
      </c>
      <c r="AC78" s="3">
        <f>IF(ISNA(VLOOKUP(CONCATENATE($A78,AC$1),'CP Trade Data'!$D$2:$P$6949,13,FALSE)),AB78,VLOOKUP(CONCATENATE($A78,AC$1),'CP Trade Data'!$D$2:$P$6949,13,FALSE))</f>
        <v>2946121</v>
      </c>
      <c r="AD78" s="3">
        <f>IF(ISNA(VLOOKUP(CONCATENATE($A78,AD$1),'CP Trade Data'!$D$2:$P$6949,13,FALSE)),AC78,VLOOKUP(CONCATENATE($A78,AD$1),'CP Trade Data'!$D$2:$P$6949,13,FALSE))</f>
        <v>2946121</v>
      </c>
      <c r="AE78" s="3">
        <f>IF(ISNA(VLOOKUP(CONCATENATE($A78,AE$1),'CP Trade Data'!$D$2:$P$6949,13,FALSE)),AD78,VLOOKUP(CONCATENATE($A78,AE$1),'CP Trade Data'!$D$2:$P$6949,13,FALSE))</f>
        <v>0</v>
      </c>
      <c r="AF78" s="3">
        <f>IF(ISNA(VLOOKUP(CONCATENATE($A78,AF$1),'CP Trade Data'!$D$2:$P$6949,13,FALSE)),AE78,VLOOKUP(CONCATENATE($A78,AF$1),'CP Trade Data'!$D$2:$P$6949,13,FALSE))</f>
        <v>0</v>
      </c>
      <c r="AG78" s="3">
        <f>IF(ISNA(VLOOKUP(CONCATENATE($A78,AG$1),'CP Trade Data'!$D$2:$P$6949,13,FALSE)),AF78,VLOOKUP(CONCATENATE($A78,AG$1),'CP Trade Data'!$D$2:$P$6949,13,FALSE))</f>
        <v>0</v>
      </c>
      <c r="AH78" s="3">
        <f>IF(ISNA(VLOOKUP(CONCATENATE($A78,AH$1),'CP Trade Data'!$D$2:$P$6949,13,FALSE)),AG78,VLOOKUP(CONCATENATE($A78,AH$1),'CP Trade Data'!$D$2:$P$6949,13,FALSE))</f>
        <v>0</v>
      </c>
      <c r="AI78" s="3">
        <f>IF(ISNA(VLOOKUP(CONCATENATE($A78,AI$1),'CP Trade Data'!$D$2:$P$6949,13,FALSE)),AH78,VLOOKUP(CONCATENATE($A78,AI$1),'CP Trade Data'!$D$2:$P$6949,13,FALSE))</f>
        <v>0</v>
      </c>
      <c r="AJ78" s="3">
        <f>IF(ISNA(VLOOKUP(CONCATENATE($A78,AJ$1),'CP Trade Data'!$D$2:$P$6949,13,FALSE)),AI78,VLOOKUP(CONCATENATE($A78,AJ$1),'CP Trade Data'!$D$2:$P$6949,13,FALSE))</f>
        <v>0</v>
      </c>
      <c r="AK78" s="3">
        <f>IF(ISNA(VLOOKUP(CONCATENATE($A78,AK$1),'CP Trade Data'!$D$2:$P$6949,13,FALSE)),AJ78,VLOOKUP(CONCATENATE($A78,AK$1),'CP Trade Data'!$D$2:$P$6949,13,FALSE))</f>
        <v>0</v>
      </c>
      <c r="AL78" s="3">
        <f>IF(ISNA(VLOOKUP(CONCATENATE($A78,AL$1),'CP Trade Data'!$D$2:$P$6949,13,FALSE)),AK78,VLOOKUP(CONCATENATE($A78,AL$1),'CP Trade Data'!$D$2:$P$6949,13,FALSE))</f>
        <v>0</v>
      </c>
      <c r="AM78" s="3">
        <f>IF(ISNA(VLOOKUP(CONCATENATE($A78,AM$1),'CP Trade Data'!$D$2:$P$6949,13,FALSE)),AL78,VLOOKUP(CONCATENATE($A78,AM$1),'CP Trade Data'!$D$2:$P$6949,13,FALSE))</f>
        <v>0</v>
      </c>
      <c r="AN78" s="3">
        <f>IF(ISNA(VLOOKUP(CONCATENATE($A78,AN$1),'CP Trade Data'!$D$2:$P$6949,13,FALSE)),AM78,VLOOKUP(CONCATENATE($A78,AN$1),'CP Trade Data'!$D$2:$P$6949,13,FALSE))</f>
        <v>0</v>
      </c>
      <c r="AO78" s="3">
        <f>IF(ISNA(VLOOKUP(CONCATENATE($A78,AO$1),'CP Trade Data'!$D$2:$P$6949,13,FALSE)),AN78,VLOOKUP(CONCATENATE($A78,AO$1),'CP Trade Data'!$D$2:$P$6949,13,FALSE))</f>
        <v>0</v>
      </c>
      <c r="AP78" s="3">
        <f>IF(ISNA(VLOOKUP(CONCATENATE($A78,AP$1),'CP Trade Data'!$D$2:$P$6949,13,FALSE)),AO78,VLOOKUP(CONCATENATE($A78,AP$1),'CP Trade Data'!$D$2:$P$6949,13,FALSE))</f>
        <v>0</v>
      </c>
      <c r="AQ78" s="3">
        <f>IF(ISNA(VLOOKUP(CONCATENATE($A78,AQ$1),'CP Trade Data'!$D$2:$P$6949,13,FALSE)),AP78,VLOOKUP(CONCATENATE($A78,AQ$1),'CP Trade Data'!$D$2:$P$6949,13,FALSE))</f>
        <v>0</v>
      </c>
      <c r="AR78" s="3">
        <f>IF(ISNA(VLOOKUP(CONCATENATE($A78,AR$1),'CP Trade Data'!$D$2:$P$6949,13,FALSE)),AQ78,VLOOKUP(CONCATENATE($A78,AR$1),'CP Trade Data'!$D$2:$P$6949,13,FALSE))</f>
        <v>0</v>
      </c>
      <c r="AS78" s="3">
        <f>IF(ISNA(VLOOKUP(CONCATENATE($A78,AS$1),'CP Trade Data'!$D$2:$P$6949,13,FALSE)),AR78,VLOOKUP(CONCATENATE($A78,AS$1),'CP Trade Data'!$D$2:$P$6949,13,FALSE))</f>
        <v>0</v>
      </c>
      <c r="AT78" s="3">
        <f>IF(ISNA(VLOOKUP(CONCATENATE($A78,AT$1),'CP Trade Data'!$D$2:$P$6949,13,FALSE)),AS78,VLOOKUP(CONCATENATE($A78,AT$1),'CP Trade Data'!$D$2:$P$6949,13,FALSE))</f>
        <v>0</v>
      </c>
      <c r="AU78" s="3">
        <f>IF(ISNA(VLOOKUP(CONCATENATE($A78,AU$1),'CP Trade Data'!$D$2:$P$6949,13,FALSE)),AT78,VLOOKUP(CONCATENATE($A78,AU$1),'CP Trade Data'!$D$2:$P$6949,13,FALSE))</f>
        <v>0</v>
      </c>
      <c r="AV78" s="3">
        <f>IF(ISNA(VLOOKUP(CONCATENATE($A78,AV$1),'CP Trade Data'!$D$2:$P$6949,13,FALSE)),AU78,VLOOKUP(CONCATENATE($A78,AV$1),'CP Trade Data'!$D$2:$P$6949,13,FALSE))</f>
        <v>0</v>
      </c>
      <c r="AW78" s="3">
        <f>IF(ISNA(VLOOKUP(CONCATENATE($A78,AW$1),'CP Trade Data'!$D$2:$P$6949,13,FALSE)),AV78,VLOOKUP(CONCATENATE($A78,AW$1),'CP Trade Data'!$D$2:$P$6949,13,FALSE))</f>
        <v>0</v>
      </c>
      <c r="AX78" s="3">
        <f>IF(ISNA(VLOOKUP(CONCATENATE($A78,AX$1),'CP Trade Data'!$D$2:$P$6949,13,FALSE)),AW78,VLOOKUP(CONCATENATE($A78,AX$1),'CP Trade Data'!$D$2:$P$6949,13,FALSE))</f>
        <v>0</v>
      </c>
      <c r="AY78" s="3">
        <f>IF(ISNA(VLOOKUP(CONCATENATE($A78,AY$1),'CP Trade Data'!$D$2:$P$6949,13,FALSE)),AX78,VLOOKUP(CONCATENATE($A78,AY$1),'CP Trade Data'!$D$2:$P$6949,13,FALSE))</f>
        <v>0</v>
      </c>
      <c r="AZ78" s="3">
        <f>IF(ISNA(VLOOKUP(CONCATENATE($A78,AZ$1),'CP Trade Data'!$D$2:$P$6949,13,FALSE)),AY78,VLOOKUP(CONCATENATE($A78,AZ$1),'CP Trade Data'!$D$2:$P$6949,13,FALSE))</f>
        <v>0</v>
      </c>
      <c r="BA78" s="3">
        <f>IF(ISNA(VLOOKUP(CONCATENATE($A78,BA$1),'CP Trade Data'!$D$2:$P$6949,13,FALSE)),AZ78,VLOOKUP(CONCATENATE($A78,BA$1),'CP Trade Data'!$D$2:$P$6949,13,FALSE))</f>
        <v>0</v>
      </c>
      <c r="BB78" s="3">
        <f>IF(ISNA(VLOOKUP(CONCATENATE($A78,BB$1),'CP Trade Data'!$D$2:$P$6949,13,FALSE)),BA78,VLOOKUP(CONCATENATE($A78,BB$1),'CP Trade Data'!$D$2:$P$6949,13,FALSE))</f>
        <v>0</v>
      </c>
      <c r="BC78" s="3">
        <f>IF(ISNA(VLOOKUP(CONCATENATE($A78,BC$1),'CP Trade Data'!$D$2:$P$6949,13,FALSE)),BB78,VLOOKUP(CONCATENATE($A78,BC$1),'CP Trade Data'!$D$2:$P$6949,13,FALSE))</f>
        <v>0</v>
      </c>
      <c r="BD78" s="3">
        <f>IF(ISNA(VLOOKUP(CONCATENATE($A78,BD$1),'CP Trade Data'!$D$2:$P$6949,13,FALSE)),BC78,VLOOKUP(CONCATENATE($A78,BD$1),'CP Trade Data'!$D$2:$P$6949,13,FALSE))</f>
        <v>0</v>
      </c>
      <c r="BE78" s="3">
        <f>IF(ISNA(VLOOKUP(CONCATENATE($A78,BE$1),'CP Trade Data'!$D$2:$P$6949,13,FALSE)),BD78,VLOOKUP(CONCATENATE($A78,BE$1),'CP Trade Data'!$D$2:$P$6949,13,FALSE))</f>
        <v>0</v>
      </c>
      <c r="BF78" s="3">
        <f>IF(ISNA(VLOOKUP(CONCATENATE($A78,BF$1),'CP Trade Data'!$D$2:$P$6949,13,FALSE)),BE78,VLOOKUP(CONCATENATE($A78,BF$1),'CP Trade Data'!$D$2:$P$6949,13,FALSE))</f>
        <v>0</v>
      </c>
      <c r="BG78" s="3">
        <f>IF(ISNA(VLOOKUP(CONCATENATE($A78,BG$1),'CP Trade Data'!$D$2:$P$6949,13,FALSE)),BF78,VLOOKUP(CONCATENATE($A78,BG$1),'CP Trade Data'!$D$2:$P$6949,13,FALSE))</f>
        <v>0</v>
      </c>
      <c r="BH78" s="3">
        <f>IF(ISNA(VLOOKUP(CONCATENATE($A78,BH$1),'CP Trade Data'!$D$2:$P$6949,13,FALSE)),BG78,VLOOKUP(CONCATENATE($A78,BH$1),'CP Trade Data'!$D$2:$P$6949,13,FALSE))</f>
        <v>0</v>
      </c>
      <c r="BI78" s="3">
        <f>IF(ISNA(VLOOKUP(CONCATENATE($A78,BI$1),'CP Trade Data'!$D$2:$P$6949,13,FALSE)),BH78,VLOOKUP(CONCATENATE($A78,BI$1),'CP Trade Data'!$D$2:$P$6949,13,FALSE))</f>
        <v>0</v>
      </c>
      <c r="BJ78" s="3">
        <f>IF(ISNA(VLOOKUP(CONCATENATE($A78,BJ$1),'CP Trade Data'!$D$2:$P$6949,13,FALSE)),BI78,VLOOKUP(CONCATENATE($A78,BJ$1),'CP Trade Data'!$D$2:$P$6949,13,FALSE))</f>
        <v>0</v>
      </c>
      <c r="BK78" s="3">
        <f>IF(ISNA(VLOOKUP(CONCATENATE($A78,BK$1),'CP Trade Data'!$D$2:$P$6949,13,FALSE)),BJ78,VLOOKUP(CONCATENATE($A78,BK$1),'CP Trade Data'!$D$2:$P$6949,13,FALSE))</f>
        <v>417832</v>
      </c>
    </row>
    <row r="79" spans="1:63" x14ac:dyDescent="0.25">
      <c r="A79">
        <v>5999</v>
      </c>
      <c r="B79" t="s">
        <v>78</v>
      </c>
      <c r="C79" s="3">
        <f>IF(ISNA(VLOOKUP(CONCATENATE($A79,C$1),'CP Trade Data'!$D$2:$P$6949,13,FALSE)),0,VLOOKUP(CONCATENATE($A79,C$1),'CP Trade Data'!$D$2:$P$6949,13,FALSE))</f>
        <v>2215878</v>
      </c>
      <c r="D79" s="3">
        <f>IF(ISNA(VLOOKUP(CONCATENATE($A79,D$1),'CP Trade Data'!$D$2:$P$6949,13,FALSE)),C79,VLOOKUP(CONCATENATE($A79,D$1),'CP Trade Data'!$D$2:$P$6949,13,FALSE))</f>
        <v>6569843</v>
      </c>
      <c r="E79" s="3">
        <f>IF(ISNA(VLOOKUP(CONCATENATE($A79,E$1),'CP Trade Data'!$D$2:$P$6949,13,FALSE)),D79,VLOOKUP(CONCATENATE($A79,E$1),'CP Trade Data'!$D$2:$P$6949,13,FALSE))</f>
        <v>10188705</v>
      </c>
      <c r="F79" s="3">
        <f>IF(ISNA(VLOOKUP(CONCATENATE($A79,F$1),'CP Trade Data'!$D$2:$P$6949,13,FALSE)),E79,VLOOKUP(CONCATENATE($A79,F$1),'CP Trade Data'!$D$2:$P$6949,13,FALSE))</f>
        <v>11945644</v>
      </c>
      <c r="G79" s="3">
        <f>IF(ISNA(VLOOKUP(CONCATENATE($A79,G$1),'CP Trade Data'!$D$2:$P$6949,13,FALSE)),F79,VLOOKUP(CONCATENATE($A79,G$1),'CP Trade Data'!$D$2:$P$6949,13,FALSE))</f>
        <v>11768738</v>
      </c>
      <c r="H79" s="3">
        <f>IF(ISNA(VLOOKUP(CONCATENATE($A79,H$1),'CP Trade Data'!$D$2:$P$6949,13,FALSE)),G79,VLOOKUP(CONCATENATE($A79,H$1),'CP Trade Data'!$D$2:$P$6949,13,FALSE))</f>
        <v>11768738</v>
      </c>
      <c r="I79" s="3">
        <f>IF(ISNA(VLOOKUP(CONCATENATE($A79,I$1),'CP Trade Data'!$D$2:$P$6949,13,FALSE)),H79,VLOOKUP(CONCATENATE($A79,I$1),'CP Trade Data'!$D$2:$P$6949,13,FALSE))</f>
        <v>11768738</v>
      </c>
      <c r="J79" s="3">
        <f>IF(ISNA(VLOOKUP(CONCATENATE($A79,J$1),'CP Trade Data'!$D$2:$P$6949,13,FALSE)),I79,VLOOKUP(CONCATENATE($A79,J$1),'CP Trade Data'!$D$2:$P$6949,13,FALSE))</f>
        <v>11768738</v>
      </c>
      <c r="K79" s="3">
        <f>IF(ISNA(VLOOKUP(CONCATENATE($A79,K$1),'CP Trade Data'!$D$2:$P$6949,13,FALSE)),J79,VLOOKUP(CONCATENATE($A79,K$1),'CP Trade Data'!$D$2:$P$6949,13,FALSE))</f>
        <v>11668042</v>
      </c>
      <c r="L79" s="3">
        <f>IF(ISNA(VLOOKUP(CONCATENATE($A79,L$1),'CP Trade Data'!$D$2:$P$6949,13,FALSE)),K79,VLOOKUP(CONCATENATE($A79,L$1),'CP Trade Data'!$D$2:$P$6949,13,FALSE))</f>
        <v>19194939</v>
      </c>
      <c r="M79" s="3">
        <f>IF(ISNA(VLOOKUP(CONCATENATE($A79,M$1),'CP Trade Data'!$D$2:$P$6949,13,FALSE)),L79,VLOOKUP(CONCATENATE($A79,M$1),'CP Trade Data'!$D$2:$P$6949,13,FALSE))</f>
        <v>19303790</v>
      </c>
      <c r="N79" s="3">
        <f>IF(ISNA(VLOOKUP(CONCATENATE($A79,N$1),'CP Trade Data'!$D$2:$P$6949,13,FALSE)),M79,VLOOKUP(CONCATENATE($A79,N$1),'CP Trade Data'!$D$2:$P$6949,13,FALSE))</f>
        <v>17796377</v>
      </c>
      <c r="O79" s="3">
        <f>IF(ISNA(VLOOKUP(CONCATENATE($A79,O$1),'CP Trade Data'!$D$2:$P$6949,13,FALSE)),N79,VLOOKUP(CONCATENATE($A79,O$1),'CP Trade Data'!$D$2:$P$6949,13,FALSE))</f>
        <v>17796377</v>
      </c>
      <c r="P79" s="3">
        <f>IF(ISNA(VLOOKUP(CONCATENATE($A79,P$1),'CP Trade Data'!$D$2:$P$6949,13,FALSE)),O79,VLOOKUP(CONCATENATE($A79,P$1),'CP Trade Data'!$D$2:$P$6949,13,FALSE))</f>
        <v>17796377</v>
      </c>
      <c r="Q79" s="3">
        <f>IF(ISNA(VLOOKUP(CONCATENATE($A79,Q$1),'CP Trade Data'!$D$2:$P$6949,13,FALSE)),P79,VLOOKUP(CONCATENATE($A79,Q$1),'CP Trade Data'!$D$2:$P$6949,13,FALSE))</f>
        <v>18307152</v>
      </c>
      <c r="R79" s="3">
        <f>IF(ISNA(VLOOKUP(CONCATENATE($A79,R$1),'CP Trade Data'!$D$2:$P$6949,13,FALSE)),Q79,VLOOKUP(CONCATENATE($A79,R$1),'CP Trade Data'!$D$2:$P$6949,13,FALSE))</f>
        <v>17980948</v>
      </c>
      <c r="S79" s="3">
        <f>IF(ISNA(VLOOKUP(CONCATENATE($A79,S$1),'CP Trade Data'!$D$2:$P$6949,13,FALSE)),R79,VLOOKUP(CONCATENATE($A79,S$1),'CP Trade Data'!$D$2:$P$6949,13,FALSE))</f>
        <v>18368315</v>
      </c>
      <c r="T79" s="3">
        <f>IF(ISNA(VLOOKUP(CONCATENATE($A79,T$1),'CP Trade Data'!$D$2:$P$6949,13,FALSE)),S79,VLOOKUP(CONCATENATE($A79,T$1),'CP Trade Data'!$D$2:$P$6949,13,FALSE))</f>
        <v>18714807</v>
      </c>
      <c r="U79" s="3">
        <f>IF(ISNA(VLOOKUP(CONCATENATE($A79,U$1),'CP Trade Data'!$D$2:$P$6949,13,FALSE)),T79,VLOOKUP(CONCATENATE($A79,U$1),'CP Trade Data'!$D$2:$P$6949,13,FALSE))</f>
        <v>19153759</v>
      </c>
      <c r="V79" s="3">
        <f>IF(ISNA(VLOOKUP(CONCATENATE($A79,V$1),'CP Trade Data'!$D$2:$P$6949,13,FALSE)),U79,VLOOKUP(CONCATENATE($A79,V$1),'CP Trade Data'!$D$2:$P$6949,13,FALSE))</f>
        <v>19153759</v>
      </c>
      <c r="W79" s="3">
        <f>IF(ISNA(VLOOKUP(CONCATENATE($A79,W$1),'CP Trade Data'!$D$2:$P$6949,13,FALSE)),V79,VLOOKUP(CONCATENATE($A79,W$1),'CP Trade Data'!$D$2:$P$6949,13,FALSE))</f>
        <v>19153759</v>
      </c>
      <c r="X79" s="3">
        <f>IF(ISNA(VLOOKUP(CONCATENATE($A79,X$1),'CP Trade Data'!$D$2:$P$6949,13,FALSE)),W79,VLOOKUP(CONCATENATE($A79,X$1),'CP Trade Data'!$D$2:$P$6949,13,FALSE))</f>
        <v>18278882</v>
      </c>
      <c r="Y79" s="3">
        <f>IF(ISNA(VLOOKUP(CONCATENATE($A79,Y$1),'CP Trade Data'!$D$2:$P$6949,13,FALSE)),X79,VLOOKUP(CONCATENATE($A79,Y$1),'CP Trade Data'!$D$2:$P$6949,13,FALSE))</f>
        <v>18499716</v>
      </c>
      <c r="Z79" s="3">
        <f>IF(ISNA(VLOOKUP(CONCATENATE($A79,Z$1),'CP Trade Data'!$D$2:$P$6949,13,FALSE)),Y79,VLOOKUP(CONCATENATE($A79,Z$1),'CP Trade Data'!$D$2:$P$6949,13,FALSE))</f>
        <v>19296888</v>
      </c>
      <c r="AA79" s="3">
        <f>IF(ISNA(VLOOKUP(CONCATENATE($A79,AA$1),'CP Trade Data'!$D$2:$P$6949,13,FALSE)),Z79,VLOOKUP(CONCATENATE($A79,AA$1),'CP Trade Data'!$D$2:$P$6949,13,FALSE))</f>
        <v>19049776</v>
      </c>
      <c r="AB79" s="3">
        <f>IF(ISNA(VLOOKUP(CONCATENATE($A79,AB$1),'CP Trade Data'!$D$2:$P$6949,13,FALSE)),AA79,VLOOKUP(CONCATENATE($A79,AB$1),'CP Trade Data'!$D$2:$P$6949,13,FALSE))</f>
        <v>19641049</v>
      </c>
      <c r="AC79" s="3">
        <f>IF(ISNA(VLOOKUP(CONCATENATE($A79,AC$1),'CP Trade Data'!$D$2:$P$6949,13,FALSE)),AB79,VLOOKUP(CONCATENATE($A79,AC$1),'CP Trade Data'!$D$2:$P$6949,13,FALSE))</f>
        <v>19641049</v>
      </c>
      <c r="AD79" s="3">
        <f>IF(ISNA(VLOOKUP(CONCATENATE($A79,AD$1),'CP Trade Data'!$D$2:$P$6949,13,FALSE)),AC79,VLOOKUP(CONCATENATE($A79,AD$1),'CP Trade Data'!$D$2:$P$6949,13,FALSE))</f>
        <v>19641049</v>
      </c>
      <c r="AE79" s="3">
        <f>IF(ISNA(VLOOKUP(CONCATENATE($A79,AE$1),'CP Trade Data'!$D$2:$P$6949,13,FALSE)),AD79,VLOOKUP(CONCATENATE($A79,AE$1),'CP Trade Data'!$D$2:$P$6949,13,FALSE))</f>
        <v>21463452</v>
      </c>
      <c r="AF79" s="3">
        <f>IF(ISNA(VLOOKUP(CONCATENATE($A79,AF$1),'CP Trade Data'!$D$2:$P$6949,13,FALSE)),AE79,VLOOKUP(CONCATENATE($A79,AF$1),'CP Trade Data'!$D$2:$P$6949,13,FALSE))</f>
        <v>26585295</v>
      </c>
      <c r="AG79" s="3">
        <f>IF(ISNA(VLOOKUP(CONCATENATE($A79,AG$1),'CP Trade Data'!$D$2:$P$6949,13,FALSE)),AF79,VLOOKUP(CONCATENATE($A79,AG$1),'CP Trade Data'!$D$2:$P$6949,13,FALSE))</f>
        <v>23349449</v>
      </c>
      <c r="AH79" s="3">
        <f>IF(ISNA(VLOOKUP(CONCATENATE($A79,AH$1),'CP Trade Data'!$D$2:$P$6949,13,FALSE)),AG79,VLOOKUP(CONCATENATE($A79,AH$1),'CP Trade Data'!$D$2:$P$6949,13,FALSE))</f>
        <v>24086884</v>
      </c>
      <c r="AI79" s="3">
        <f>IF(ISNA(VLOOKUP(CONCATENATE($A79,AI$1),'CP Trade Data'!$D$2:$P$6949,13,FALSE)),AH79,VLOOKUP(CONCATENATE($A79,AI$1),'CP Trade Data'!$D$2:$P$6949,13,FALSE))</f>
        <v>24157075</v>
      </c>
      <c r="AJ79" s="3">
        <f>IF(ISNA(VLOOKUP(CONCATENATE($A79,AJ$1),'CP Trade Data'!$D$2:$P$6949,13,FALSE)),AI79,VLOOKUP(CONCATENATE($A79,AJ$1),'CP Trade Data'!$D$2:$P$6949,13,FALSE))</f>
        <v>24157075</v>
      </c>
      <c r="AK79" s="3">
        <f>IF(ISNA(VLOOKUP(CONCATENATE($A79,AK$1),'CP Trade Data'!$D$2:$P$6949,13,FALSE)),AJ79,VLOOKUP(CONCATENATE($A79,AK$1),'CP Trade Data'!$D$2:$P$6949,13,FALSE))</f>
        <v>24157075</v>
      </c>
      <c r="AL79" s="3">
        <f>IF(ISNA(VLOOKUP(CONCATENATE($A79,AL$1),'CP Trade Data'!$D$2:$P$6949,13,FALSE)),AK79,VLOOKUP(CONCATENATE($A79,AL$1),'CP Trade Data'!$D$2:$P$6949,13,FALSE))</f>
        <v>24013949</v>
      </c>
      <c r="AM79" s="3">
        <f>IF(ISNA(VLOOKUP(CONCATENATE($A79,AM$1),'CP Trade Data'!$D$2:$P$6949,13,FALSE)),AL79,VLOOKUP(CONCATENATE($A79,AM$1),'CP Trade Data'!$D$2:$P$6949,13,FALSE))</f>
        <v>23757694</v>
      </c>
      <c r="AN79" s="3">
        <f>IF(ISNA(VLOOKUP(CONCATENATE($A79,AN$1),'CP Trade Data'!$D$2:$P$6949,13,FALSE)),AM79,VLOOKUP(CONCATENATE($A79,AN$1),'CP Trade Data'!$D$2:$P$6949,13,FALSE))</f>
        <v>23508810</v>
      </c>
      <c r="AO79" s="3">
        <f>IF(ISNA(VLOOKUP(CONCATENATE($A79,AO$1),'CP Trade Data'!$D$2:$P$6949,13,FALSE)),AN79,VLOOKUP(CONCATENATE($A79,AO$1),'CP Trade Data'!$D$2:$P$6949,13,FALSE))</f>
        <v>23381797</v>
      </c>
      <c r="AP79" s="3">
        <f>IF(ISNA(VLOOKUP(CONCATENATE($A79,AP$1),'CP Trade Data'!$D$2:$P$6949,13,FALSE)),AO79,VLOOKUP(CONCATENATE($A79,AP$1),'CP Trade Data'!$D$2:$P$6949,13,FALSE))</f>
        <v>22994012</v>
      </c>
      <c r="AQ79" s="3">
        <f>IF(ISNA(VLOOKUP(CONCATENATE($A79,AQ$1),'CP Trade Data'!$D$2:$P$6949,13,FALSE)),AP79,VLOOKUP(CONCATENATE($A79,AQ$1),'CP Trade Data'!$D$2:$P$6949,13,FALSE))</f>
        <v>22994012</v>
      </c>
      <c r="AR79" s="3">
        <f>IF(ISNA(VLOOKUP(CONCATENATE($A79,AR$1),'CP Trade Data'!$D$2:$P$6949,13,FALSE)),AQ79,VLOOKUP(CONCATENATE($A79,AR$1),'CP Trade Data'!$D$2:$P$6949,13,FALSE))</f>
        <v>22994012</v>
      </c>
      <c r="AS79" s="3">
        <f>IF(ISNA(VLOOKUP(CONCATENATE($A79,AS$1),'CP Trade Data'!$D$2:$P$6949,13,FALSE)),AR79,VLOOKUP(CONCATENATE($A79,AS$1),'CP Trade Data'!$D$2:$P$6949,13,FALSE))</f>
        <v>22862674</v>
      </c>
      <c r="AT79" s="3">
        <f>IF(ISNA(VLOOKUP(CONCATENATE($A79,AT$1),'CP Trade Data'!$D$2:$P$6949,13,FALSE)),AS79,VLOOKUP(CONCATENATE($A79,AT$1),'CP Trade Data'!$D$2:$P$6949,13,FALSE))</f>
        <v>22558934</v>
      </c>
      <c r="AU79" s="3">
        <f>IF(ISNA(VLOOKUP(CONCATENATE($A79,AU$1),'CP Trade Data'!$D$2:$P$6949,13,FALSE)),AT79,VLOOKUP(CONCATENATE($A79,AU$1),'CP Trade Data'!$D$2:$P$6949,13,FALSE))</f>
        <v>22390590</v>
      </c>
      <c r="AV79" s="3">
        <f>IF(ISNA(VLOOKUP(CONCATENATE($A79,AV$1),'CP Trade Data'!$D$2:$P$6949,13,FALSE)),AU79,VLOOKUP(CONCATENATE($A79,AV$1),'CP Trade Data'!$D$2:$P$6949,13,FALSE))</f>
        <v>22371176</v>
      </c>
      <c r="AW79" s="3">
        <f>IF(ISNA(VLOOKUP(CONCATENATE($A79,AW$1),'CP Trade Data'!$D$2:$P$6949,13,FALSE)),AV79,VLOOKUP(CONCATENATE($A79,AW$1),'CP Trade Data'!$D$2:$P$6949,13,FALSE))</f>
        <v>22432705</v>
      </c>
      <c r="AX79" s="3">
        <f>IF(ISNA(VLOOKUP(CONCATENATE($A79,AX$1),'CP Trade Data'!$D$2:$P$6949,13,FALSE)),AW79,VLOOKUP(CONCATENATE($A79,AX$1),'CP Trade Data'!$D$2:$P$6949,13,FALSE))</f>
        <v>22432705</v>
      </c>
      <c r="AY79" s="3">
        <f>IF(ISNA(VLOOKUP(CONCATENATE($A79,AY$1),'CP Trade Data'!$D$2:$P$6949,13,FALSE)),AX79,VLOOKUP(CONCATENATE($A79,AY$1),'CP Trade Data'!$D$2:$P$6949,13,FALSE))</f>
        <v>22432705</v>
      </c>
      <c r="AZ79" s="3">
        <f>IF(ISNA(VLOOKUP(CONCATENATE($A79,AZ$1),'CP Trade Data'!$D$2:$P$6949,13,FALSE)),AY79,VLOOKUP(CONCATENATE($A79,AZ$1),'CP Trade Data'!$D$2:$P$6949,13,FALSE))</f>
        <v>22445804</v>
      </c>
      <c r="BA79" s="3">
        <f>IF(ISNA(VLOOKUP(CONCATENATE($A79,BA$1),'CP Trade Data'!$D$2:$P$6949,13,FALSE)),AZ79,VLOOKUP(CONCATENATE($A79,BA$1),'CP Trade Data'!$D$2:$P$6949,13,FALSE))</f>
        <v>22332615</v>
      </c>
      <c r="BB79" s="3">
        <f>IF(ISNA(VLOOKUP(CONCATENATE($A79,BB$1),'CP Trade Data'!$D$2:$P$6949,13,FALSE)),BA79,VLOOKUP(CONCATENATE($A79,BB$1),'CP Trade Data'!$D$2:$P$6949,13,FALSE))</f>
        <v>22155682</v>
      </c>
      <c r="BC79" s="3">
        <f>IF(ISNA(VLOOKUP(CONCATENATE($A79,BC$1),'CP Trade Data'!$D$2:$P$6949,13,FALSE)),BB79,VLOOKUP(CONCATENATE($A79,BC$1),'CP Trade Data'!$D$2:$P$6949,13,FALSE))</f>
        <v>22295022</v>
      </c>
      <c r="BD79" s="3">
        <f>IF(ISNA(VLOOKUP(CONCATENATE($A79,BD$1),'CP Trade Data'!$D$2:$P$6949,13,FALSE)),BC79,VLOOKUP(CONCATENATE($A79,BD$1),'CP Trade Data'!$D$2:$P$6949,13,FALSE))</f>
        <v>22475526</v>
      </c>
      <c r="BE79" s="3">
        <f>IF(ISNA(VLOOKUP(CONCATENATE($A79,BE$1),'CP Trade Data'!$D$2:$P$6949,13,FALSE)),BD79,VLOOKUP(CONCATENATE($A79,BE$1),'CP Trade Data'!$D$2:$P$6949,13,FALSE))</f>
        <v>22475526</v>
      </c>
      <c r="BF79" s="3">
        <f>IF(ISNA(VLOOKUP(CONCATENATE($A79,BF$1),'CP Trade Data'!$D$2:$P$6949,13,FALSE)),BE79,VLOOKUP(CONCATENATE($A79,BF$1),'CP Trade Data'!$D$2:$P$6949,13,FALSE))</f>
        <v>22475526</v>
      </c>
      <c r="BG79" s="3">
        <f>IF(ISNA(VLOOKUP(CONCATENATE($A79,BG$1),'CP Trade Data'!$D$2:$P$6949,13,FALSE)),BF79,VLOOKUP(CONCATENATE($A79,BG$1),'CP Trade Data'!$D$2:$P$6949,13,FALSE))</f>
        <v>22166000</v>
      </c>
      <c r="BH79" s="3">
        <f>IF(ISNA(VLOOKUP(CONCATENATE($A79,BH$1),'CP Trade Data'!$D$2:$P$6949,13,FALSE)),BG79,VLOOKUP(CONCATENATE($A79,BH$1),'CP Trade Data'!$D$2:$P$6949,13,FALSE))</f>
        <v>21922964</v>
      </c>
      <c r="BI79" s="3">
        <f>IF(ISNA(VLOOKUP(CONCATENATE($A79,BI$1),'CP Trade Data'!$D$2:$P$6949,13,FALSE)),BH79,VLOOKUP(CONCATENATE($A79,BI$1),'CP Trade Data'!$D$2:$P$6949,13,FALSE))</f>
        <v>22506489</v>
      </c>
      <c r="BJ79" s="3">
        <f>IF(ISNA(VLOOKUP(CONCATENATE($A79,BJ$1),'CP Trade Data'!$D$2:$P$6949,13,FALSE)),BI79,VLOOKUP(CONCATENATE($A79,BJ$1),'CP Trade Data'!$D$2:$P$6949,13,FALSE))</f>
        <v>23558397</v>
      </c>
      <c r="BK79" s="3">
        <f>IF(ISNA(VLOOKUP(CONCATENATE($A79,BK$1),'CP Trade Data'!$D$2:$P$6949,13,FALSE)),BJ79,VLOOKUP(CONCATENATE($A79,BK$1),'CP Trade Data'!$D$2:$P$6949,13,FALSE))</f>
        <v>16826165</v>
      </c>
    </row>
    <row r="80" spans="1:63" x14ac:dyDescent="0.25">
      <c r="A80">
        <v>7180</v>
      </c>
      <c r="B80" t="s">
        <v>79</v>
      </c>
      <c r="C80" s="3">
        <f>IF(ISNA(VLOOKUP(CONCATENATE($A80,C$1),'CP Trade Data'!$D$2:$P$6949,13,FALSE)),0,VLOOKUP(CONCATENATE($A80,C$1),'CP Trade Data'!$D$2:$P$6949,13,FALSE))</f>
        <v>0</v>
      </c>
      <c r="D80" s="3">
        <f>IF(ISNA(VLOOKUP(CONCATENATE($A80,D$1),'CP Trade Data'!$D$2:$P$6949,13,FALSE)),C80,VLOOKUP(CONCATENATE($A80,D$1),'CP Trade Data'!$D$2:$P$6949,13,FALSE))</f>
        <v>0</v>
      </c>
      <c r="E80" s="3">
        <f>IF(ISNA(VLOOKUP(CONCATENATE($A80,E$1),'CP Trade Data'!$D$2:$P$6949,13,FALSE)),D80,VLOOKUP(CONCATENATE($A80,E$1),'CP Trade Data'!$D$2:$P$6949,13,FALSE))</f>
        <v>0</v>
      </c>
      <c r="F80" s="3">
        <f>IF(ISNA(VLOOKUP(CONCATENATE($A80,F$1),'CP Trade Data'!$D$2:$P$6949,13,FALSE)),E80,VLOOKUP(CONCATENATE($A80,F$1),'CP Trade Data'!$D$2:$P$6949,13,FALSE))</f>
        <v>102661</v>
      </c>
      <c r="G80" s="3">
        <f>IF(ISNA(VLOOKUP(CONCATENATE($A80,G$1),'CP Trade Data'!$D$2:$P$6949,13,FALSE)),F80,VLOOKUP(CONCATENATE($A80,G$1),'CP Trade Data'!$D$2:$P$6949,13,FALSE))</f>
        <v>102661</v>
      </c>
      <c r="H80" s="3">
        <f>IF(ISNA(VLOOKUP(CONCATENATE($A80,H$1),'CP Trade Data'!$D$2:$P$6949,13,FALSE)),G80,VLOOKUP(CONCATENATE($A80,H$1),'CP Trade Data'!$D$2:$P$6949,13,FALSE))</f>
        <v>102661</v>
      </c>
      <c r="I80" s="3">
        <f>IF(ISNA(VLOOKUP(CONCATENATE($A80,I$1),'CP Trade Data'!$D$2:$P$6949,13,FALSE)),H80,VLOOKUP(CONCATENATE($A80,I$1),'CP Trade Data'!$D$2:$P$6949,13,FALSE))</f>
        <v>102661</v>
      </c>
      <c r="J80" s="3">
        <f>IF(ISNA(VLOOKUP(CONCATENATE($A80,J$1),'CP Trade Data'!$D$2:$P$6949,13,FALSE)),I80,VLOOKUP(CONCATENATE($A80,J$1),'CP Trade Data'!$D$2:$P$6949,13,FALSE))</f>
        <v>102661</v>
      </c>
      <c r="K80" s="3">
        <f>IF(ISNA(VLOOKUP(CONCATENATE($A80,K$1),'CP Trade Data'!$D$2:$P$6949,13,FALSE)),J80,VLOOKUP(CONCATENATE($A80,K$1),'CP Trade Data'!$D$2:$P$6949,13,FALSE))</f>
        <v>102661</v>
      </c>
      <c r="L80" s="3">
        <f>IF(ISNA(VLOOKUP(CONCATENATE($A80,L$1),'CP Trade Data'!$D$2:$P$6949,13,FALSE)),K80,VLOOKUP(CONCATENATE($A80,L$1),'CP Trade Data'!$D$2:$P$6949,13,FALSE))</f>
        <v>120259</v>
      </c>
      <c r="M80" s="3">
        <f>IF(ISNA(VLOOKUP(CONCATENATE($A80,M$1),'CP Trade Data'!$D$2:$P$6949,13,FALSE)),L80,VLOOKUP(CONCATENATE($A80,M$1),'CP Trade Data'!$D$2:$P$6949,13,FALSE))</f>
        <v>98613</v>
      </c>
      <c r="N80" s="3">
        <f>IF(ISNA(VLOOKUP(CONCATENATE($A80,N$1),'CP Trade Data'!$D$2:$P$6949,13,FALSE)),M80,VLOOKUP(CONCATENATE($A80,N$1),'CP Trade Data'!$D$2:$P$6949,13,FALSE))</f>
        <v>6543</v>
      </c>
      <c r="O80" s="3">
        <f>IF(ISNA(VLOOKUP(CONCATENATE($A80,O$1),'CP Trade Data'!$D$2:$P$6949,13,FALSE)),N80,VLOOKUP(CONCATENATE($A80,O$1),'CP Trade Data'!$D$2:$P$6949,13,FALSE))</f>
        <v>6543</v>
      </c>
      <c r="P80" s="3">
        <f>IF(ISNA(VLOOKUP(CONCATENATE($A80,P$1),'CP Trade Data'!$D$2:$P$6949,13,FALSE)),O80,VLOOKUP(CONCATENATE($A80,P$1),'CP Trade Data'!$D$2:$P$6949,13,FALSE))</f>
        <v>6543</v>
      </c>
      <c r="Q80" s="3">
        <f>IF(ISNA(VLOOKUP(CONCATENATE($A80,Q$1),'CP Trade Data'!$D$2:$P$6949,13,FALSE)),P80,VLOOKUP(CONCATENATE($A80,Q$1),'CP Trade Data'!$D$2:$P$6949,13,FALSE))</f>
        <v>2572</v>
      </c>
      <c r="R80" s="3">
        <f>IF(ISNA(VLOOKUP(CONCATENATE($A80,R$1),'CP Trade Data'!$D$2:$P$6949,13,FALSE)),Q80,VLOOKUP(CONCATENATE($A80,R$1),'CP Trade Data'!$D$2:$P$6949,13,FALSE))</f>
        <v>47690</v>
      </c>
      <c r="S80" s="3">
        <f>IF(ISNA(VLOOKUP(CONCATENATE($A80,S$1),'CP Trade Data'!$D$2:$P$6949,13,FALSE)),R80,VLOOKUP(CONCATENATE($A80,S$1),'CP Trade Data'!$D$2:$P$6949,13,FALSE))</f>
        <v>47690</v>
      </c>
      <c r="T80" s="3">
        <f>IF(ISNA(VLOOKUP(CONCATENATE($A80,T$1),'CP Trade Data'!$D$2:$P$6949,13,FALSE)),S80,VLOOKUP(CONCATENATE($A80,T$1),'CP Trade Data'!$D$2:$P$6949,13,FALSE))</f>
        <v>47690</v>
      </c>
      <c r="U80" s="3">
        <f>IF(ISNA(VLOOKUP(CONCATENATE($A80,U$1),'CP Trade Data'!$D$2:$P$6949,13,FALSE)),T80,VLOOKUP(CONCATENATE($A80,U$1),'CP Trade Data'!$D$2:$P$6949,13,FALSE))</f>
        <v>80690</v>
      </c>
      <c r="V80" s="3">
        <f>IF(ISNA(VLOOKUP(CONCATENATE($A80,V$1),'CP Trade Data'!$D$2:$P$6949,13,FALSE)),U80,VLOOKUP(CONCATENATE($A80,V$1),'CP Trade Data'!$D$2:$P$6949,13,FALSE))</f>
        <v>80690</v>
      </c>
      <c r="W80" s="3">
        <f>IF(ISNA(VLOOKUP(CONCATENATE($A80,W$1),'CP Trade Data'!$D$2:$P$6949,13,FALSE)),V80,VLOOKUP(CONCATENATE($A80,W$1),'CP Trade Data'!$D$2:$P$6949,13,FALSE))</f>
        <v>80690</v>
      </c>
      <c r="X80" s="3">
        <f>IF(ISNA(VLOOKUP(CONCATENATE($A80,X$1),'CP Trade Data'!$D$2:$P$6949,13,FALSE)),W80,VLOOKUP(CONCATENATE($A80,X$1),'CP Trade Data'!$D$2:$P$6949,13,FALSE))</f>
        <v>54422</v>
      </c>
      <c r="Y80" s="3">
        <f>IF(ISNA(VLOOKUP(CONCATENATE($A80,Y$1),'CP Trade Data'!$D$2:$P$6949,13,FALSE)),X80,VLOOKUP(CONCATENATE($A80,Y$1),'CP Trade Data'!$D$2:$P$6949,13,FALSE))</f>
        <v>44795</v>
      </c>
      <c r="Z80" s="3">
        <f>IF(ISNA(VLOOKUP(CONCATENATE($A80,Z$1),'CP Trade Data'!$D$2:$P$6949,13,FALSE)),Y80,VLOOKUP(CONCATENATE($A80,Z$1),'CP Trade Data'!$D$2:$P$6949,13,FALSE))</f>
        <v>0</v>
      </c>
      <c r="AA80" s="3">
        <f>IF(ISNA(VLOOKUP(CONCATENATE($A80,AA$1),'CP Trade Data'!$D$2:$P$6949,13,FALSE)),Z80,VLOOKUP(CONCATENATE($A80,AA$1),'CP Trade Data'!$D$2:$P$6949,13,FALSE))</f>
        <v>0</v>
      </c>
      <c r="AB80" s="3">
        <f>IF(ISNA(VLOOKUP(CONCATENATE($A80,AB$1),'CP Trade Data'!$D$2:$P$6949,13,FALSE)),AA80,VLOOKUP(CONCATENATE($A80,AB$1),'CP Trade Data'!$D$2:$P$6949,13,FALSE))</f>
        <v>0</v>
      </c>
      <c r="AC80" s="3">
        <f>IF(ISNA(VLOOKUP(CONCATENATE($A80,AC$1),'CP Trade Data'!$D$2:$P$6949,13,FALSE)),AB80,VLOOKUP(CONCATENATE($A80,AC$1),'CP Trade Data'!$D$2:$P$6949,13,FALSE))</f>
        <v>0</v>
      </c>
      <c r="AD80" s="3">
        <f>IF(ISNA(VLOOKUP(CONCATENATE($A80,AD$1),'CP Trade Data'!$D$2:$P$6949,13,FALSE)),AC80,VLOOKUP(CONCATENATE($A80,AD$1),'CP Trade Data'!$D$2:$P$6949,13,FALSE))</f>
        <v>0</v>
      </c>
      <c r="AE80" s="3">
        <f>IF(ISNA(VLOOKUP(CONCATENATE($A80,AE$1),'CP Trade Data'!$D$2:$P$6949,13,FALSE)),AD80,VLOOKUP(CONCATENATE($A80,AE$1),'CP Trade Data'!$D$2:$P$6949,13,FALSE))</f>
        <v>0</v>
      </c>
      <c r="AF80" s="3">
        <f>IF(ISNA(VLOOKUP(CONCATENATE($A80,AF$1),'CP Trade Data'!$D$2:$P$6949,13,FALSE)),AE80,VLOOKUP(CONCATENATE($A80,AF$1),'CP Trade Data'!$D$2:$P$6949,13,FALSE))</f>
        <v>0</v>
      </c>
      <c r="AG80" s="3">
        <f>IF(ISNA(VLOOKUP(CONCATENATE($A80,AG$1),'CP Trade Data'!$D$2:$P$6949,13,FALSE)),AF80,VLOOKUP(CONCATENATE($A80,AG$1),'CP Trade Data'!$D$2:$P$6949,13,FALSE))</f>
        <v>91524</v>
      </c>
      <c r="AH80" s="3">
        <f>IF(ISNA(VLOOKUP(CONCATENATE($A80,AH$1),'CP Trade Data'!$D$2:$P$6949,13,FALSE)),AG80,VLOOKUP(CONCATENATE($A80,AH$1),'CP Trade Data'!$D$2:$P$6949,13,FALSE))</f>
        <v>112964</v>
      </c>
      <c r="AI80" s="3">
        <f>IF(ISNA(VLOOKUP(CONCATENATE($A80,AI$1),'CP Trade Data'!$D$2:$P$6949,13,FALSE)),AH80,VLOOKUP(CONCATENATE($A80,AI$1),'CP Trade Data'!$D$2:$P$6949,13,FALSE))</f>
        <v>112964</v>
      </c>
      <c r="AJ80" s="3">
        <f>IF(ISNA(VLOOKUP(CONCATENATE($A80,AJ$1),'CP Trade Data'!$D$2:$P$6949,13,FALSE)),AI80,VLOOKUP(CONCATENATE($A80,AJ$1),'CP Trade Data'!$D$2:$P$6949,13,FALSE))</f>
        <v>112964</v>
      </c>
      <c r="AK80" s="3">
        <f>IF(ISNA(VLOOKUP(CONCATENATE($A80,AK$1),'CP Trade Data'!$D$2:$P$6949,13,FALSE)),AJ80,VLOOKUP(CONCATENATE($A80,AK$1),'CP Trade Data'!$D$2:$P$6949,13,FALSE))</f>
        <v>112964</v>
      </c>
      <c r="AL80" s="3">
        <f>IF(ISNA(VLOOKUP(CONCATENATE($A80,AL$1),'CP Trade Data'!$D$2:$P$6949,13,FALSE)),AK80,VLOOKUP(CONCATENATE($A80,AL$1),'CP Trade Data'!$D$2:$P$6949,13,FALSE))</f>
        <v>112964</v>
      </c>
      <c r="AM80" s="3">
        <f>IF(ISNA(VLOOKUP(CONCATENATE($A80,AM$1),'CP Trade Data'!$D$2:$P$6949,13,FALSE)),AL80,VLOOKUP(CONCATENATE($A80,AM$1),'CP Trade Data'!$D$2:$P$6949,13,FALSE))</f>
        <v>99560</v>
      </c>
      <c r="AN80" s="3">
        <f>IF(ISNA(VLOOKUP(CONCATENATE($A80,AN$1),'CP Trade Data'!$D$2:$P$6949,13,FALSE)),AM80,VLOOKUP(CONCATENATE($A80,AN$1),'CP Trade Data'!$D$2:$P$6949,13,FALSE))</f>
        <v>120777</v>
      </c>
      <c r="AO80" s="3">
        <f>IF(ISNA(VLOOKUP(CONCATENATE($A80,AO$1),'CP Trade Data'!$D$2:$P$6949,13,FALSE)),AN80,VLOOKUP(CONCATENATE($A80,AO$1),'CP Trade Data'!$D$2:$P$6949,13,FALSE))</f>
        <v>114887</v>
      </c>
      <c r="AP80" s="3">
        <f>IF(ISNA(VLOOKUP(CONCATENATE($A80,AP$1),'CP Trade Data'!$D$2:$P$6949,13,FALSE)),AO80,VLOOKUP(CONCATENATE($A80,AP$1),'CP Trade Data'!$D$2:$P$6949,13,FALSE))</f>
        <v>103458</v>
      </c>
      <c r="AQ80" s="3">
        <f>IF(ISNA(VLOOKUP(CONCATENATE($A80,AQ$1),'CP Trade Data'!$D$2:$P$6949,13,FALSE)),AP80,VLOOKUP(CONCATENATE($A80,AQ$1),'CP Trade Data'!$D$2:$P$6949,13,FALSE))</f>
        <v>103458</v>
      </c>
      <c r="AR80" s="3">
        <f>IF(ISNA(VLOOKUP(CONCATENATE($A80,AR$1),'CP Trade Data'!$D$2:$P$6949,13,FALSE)),AQ80,VLOOKUP(CONCATENATE($A80,AR$1),'CP Trade Data'!$D$2:$P$6949,13,FALSE))</f>
        <v>103458</v>
      </c>
      <c r="AS80" s="3">
        <f>IF(ISNA(VLOOKUP(CONCATENATE($A80,AS$1),'CP Trade Data'!$D$2:$P$6949,13,FALSE)),AR80,VLOOKUP(CONCATENATE($A80,AS$1),'CP Trade Data'!$D$2:$P$6949,13,FALSE))</f>
        <v>83208</v>
      </c>
      <c r="AT80" s="3">
        <f>IF(ISNA(VLOOKUP(CONCATENATE($A80,AT$1),'CP Trade Data'!$D$2:$P$6949,13,FALSE)),AS80,VLOOKUP(CONCATENATE($A80,AT$1),'CP Trade Data'!$D$2:$P$6949,13,FALSE))</f>
        <v>72858</v>
      </c>
      <c r="AU80" s="3">
        <f>IF(ISNA(VLOOKUP(CONCATENATE($A80,AU$1),'CP Trade Data'!$D$2:$P$6949,13,FALSE)),AT80,VLOOKUP(CONCATENATE($A80,AU$1),'CP Trade Data'!$D$2:$P$6949,13,FALSE))</f>
        <v>86838</v>
      </c>
      <c r="AV80" s="3">
        <f>IF(ISNA(VLOOKUP(CONCATENATE($A80,AV$1),'CP Trade Data'!$D$2:$P$6949,13,FALSE)),AU80,VLOOKUP(CONCATENATE($A80,AV$1),'CP Trade Data'!$D$2:$P$6949,13,FALSE))</f>
        <v>86838</v>
      </c>
      <c r="AW80" s="3">
        <f>IF(ISNA(VLOOKUP(CONCATENATE($A80,AW$1),'CP Trade Data'!$D$2:$P$6949,13,FALSE)),AV80,VLOOKUP(CONCATENATE($A80,AW$1),'CP Trade Data'!$D$2:$P$6949,13,FALSE))</f>
        <v>32313</v>
      </c>
      <c r="AX80" s="3">
        <f>IF(ISNA(VLOOKUP(CONCATENATE($A80,AX$1),'CP Trade Data'!$D$2:$P$6949,13,FALSE)),AW80,VLOOKUP(CONCATENATE($A80,AX$1),'CP Trade Data'!$D$2:$P$6949,13,FALSE))</f>
        <v>32313</v>
      </c>
      <c r="AY80" s="3">
        <f>IF(ISNA(VLOOKUP(CONCATENATE($A80,AY$1),'CP Trade Data'!$D$2:$P$6949,13,FALSE)),AX80,VLOOKUP(CONCATENATE($A80,AY$1),'CP Trade Data'!$D$2:$P$6949,13,FALSE))</f>
        <v>32313</v>
      </c>
      <c r="AZ80" s="3">
        <f>IF(ISNA(VLOOKUP(CONCATENATE($A80,AZ$1),'CP Trade Data'!$D$2:$P$6949,13,FALSE)),AY80,VLOOKUP(CONCATENATE($A80,AZ$1),'CP Trade Data'!$D$2:$P$6949,13,FALSE))</f>
        <v>31159</v>
      </c>
      <c r="BA80" s="3">
        <f>IF(ISNA(VLOOKUP(CONCATENATE($A80,BA$1),'CP Trade Data'!$D$2:$P$6949,13,FALSE)),AZ80,VLOOKUP(CONCATENATE($A80,BA$1),'CP Trade Data'!$D$2:$P$6949,13,FALSE))</f>
        <v>77786</v>
      </c>
      <c r="BB80" s="3">
        <f>IF(ISNA(VLOOKUP(CONCATENATE($A80,BB$1),'CP Trade Data'!$D$2:$P$6949,13,FALSE)),BA80,VLOOKUP(CONCATENATE($A80,BB$1),'CP Trade Data'!$D$2:$P$6949,13,FALSE))</f>
        <v>65536</v>
      </c>
      <c r="BC80" s="3">
        <f>IF(ISNA(VLOOKUP(CONCATENATE($A80,BC$1),'CP Trade Data'!$D$2:$P$6949,13,FALSE)),BB80,VLOOKUP(CONCATENATE($A80,BC$1),'CP Trade Data'!$D$2:$P$6949,13,FALSE))</f>
        <v>31823</v>
      </c>
      <c r="BD80" s="3">
        <f>IF(ISNA(VLOOKUP(CONCATENATE($A80,BD$1),'CP Trade Data'!$D$2:$P$6949,13,FALSE)),BC80,VLOOKUP(CONCATENATE($A80,BD$1),'CP Trade Data'!$D$2:$P$6949,13,FALSE))</f>
        <v>56217</v>
      </c>
      <c r="BE80" s="3">
        <f>IF(ISNA(VLOOKUP(CONCATENATE($A80,BE$1),'CP Trade Data'!$D$2:$P$6949,13,FALSE)),BD80,VLOOKUP(CONCATENATE($A80,BE$1),'CP Trade Data'!$D$2:$P$6949,13,FALSE))</f>
        <v>56217</v>
      </c>
      <c r="BF80" s="3">
        <f>IF(ISNA(VLOOKUP(CONCATENATE($A80,BF$1),'CP Trade Data'!$D$2:$P$6949,13,FALSE)),BE80,VLOOKUP(CONCATENATE($A80,BF$1),'CP Trade Data'!$D$2:$P$6949,13,FALSE))</f>
        <v>56217</v>
      </c>
      <c r="BG80" s="3">
        <f>IF(ISNA(VLOOKUP(CONCATENATE($A80,BG$1),'CP Trade Data'!$D$2:$P$6949,13,FALSE)),BF80,VLOOKUP(CONCATENATE($A80,BG$1),'CP Trade Data'!$D$2:$P$6949,13,FALSE))</f>
        <v>13578</v>
      </c>
      <c r="BH80" s="3">
        <f>IF(ISNA(VLOOKUP(CONCATENATE($A80,BH$1),'CP Trade Data'!$D$2:$P$6949,13,FALSE)),BG80,VLOOKUP(CONCATENATE($A80,BH$1),'CP Trade Data'!$D$2:$P$6949,13,FALSE))</f>
        <v>0</v>
      </c>
      <c r="BI80" s="3">
        <f>IF(ISNA(VLOOKUP(CONCATENATE($A80,BI$1),'CP Trade Data'!$D$2:$P$6949,13,FALSE)),BH80,VLOOKUP(CONCATENATE($A80,BI$1),'CP Trade Data'!$D$2:$P$6949,13,FALSE))</f>
        <v>0</v>
      </c>
      <c r="BJ80" s="3">
        <f>IF(ISNA(VLOOKUP(CONCATENATE($A80,BJ$1),'CP Trade Data'!$D$2:$P$6949,13,FALSE)),BI80,VLOOKUP(CONCATENATE($A80,BJ$1),'CP Trade Data'!$D$2:$P$6949,13,FALSE))</f>
        <v>0</v>
      </c>
      <c r="BK80" s="3">
        <f>IF(ISNA(VLOOKUP(CONCATENATE($A80,BK$1),'CP Trade Data'!$D$2:$P$6949,13,FALSE)),BJ80,VLOOKUP(CONCATENATE($A80,BK$1),'CP Trade Data'!$D$2:$P$6949,13,FALSE))</f>
        <v>0</v>
      </c>
    </row>
    <row r="81" spans="1:63" x14ac:dyDescent="0.25">
      <c r="A81">
        <v>9459</v>
      </c>
      <c r="B81" t="s">
        <v>80</v>
      </c>
      <c r="C81" s="3">
        <f>IF(ISNA(VLOOKUP(CONCATENATE($A81,C$1),'CP Trade Data'!$D$2:$P$6949,13,FALSE)),0,VLOOKUP(CONCATENATE($A81,C$1),'CP Trade Data'!$D$2:$P$6949,13,FALSE))</f>
        <v>87703</v>
      </c>
      <c r="D81" s="3">
        <f>IF(ISNA(VLOOKUP(CONCATENATE($A81,D$1),'CP Trade Data'!$D$2:$P$6949,13,FALSE)),C81,VLOOKUP(CONCATENATE($A81,D$1),'CP Trade Data'!$D$2:$P$6949,13,FALSE))</f>
        <v>39138</v>
      </c>
      <c r="E81" s="3">
        <f>IF(ISNA(VLOOKUP(CONCATENATE($A81,E$1),'CP Trade Data'!$D$2:$P$6949,13,FALSE)),D81,VLOOKUP(CONCATENATE($A81,E$1),'CP Trade Data'!$D$2:$P$6949,13,FALSE))</f>
        <v>70382</v>
      </c>
      <c r="F81" s="3">
        <f>IF(ISNA(VLOOKUP(CONCATENATE($A81,F$1),'CP Trade Data'!$D$2:$P$6949,13,FALSE)),E81,VLOOKUP(CONCATENATE($A81,F$1),'CP Trade Data'!$D$2:$P$6949,13,FALSE))</f>
        <v>444990</v>
      </c>
      <c r="G81" s="3">
        <f>IF(ISNA(VLOOKUP(CONCATENATE($A81,G$1),'CP Trade Data'!$D$2:$P$6949,13,FALSE)),F81,VLOOKUP(CONCATENATE($A81,G$1),'CP Trade Data'!$D$2:$P$6949,13,FALSE))</f>
        <v>506238</v>
      </c>
      <c r="H81" s="3">
        <f>IF(ISNA(VLOOKUP(CONCATENATE($A81,H$1),'CP Trade Data'!$D$2:$P$6949,13,FALSE)),G81,VLOOKUP(CONCATENATE($A81,H$1),'CP Trade Data'!$D$2:$P$6949,13,FALSE))</f>
        <v>506238</v>
      </c>
      <c r="I81" s="3">
        <f>IF(ISNA(VLOOKUP(CONCATENATE($A81,I$1),'CP Trade Data'!$D$2:$P$6949,13,FALSE)),H81,VLOOKUP(CONCATENATE($A81,I$1),'CP Trade Data'!$D$2:$P$6949,13,FALSE))</f>
        <v>506238</v>
      </c>
      <c r="J81" s="3">
        <f>IF(ISNA(VLOOKUP(CONCATENATE($A81,J$1),'CP Trade Data'!$D$2:$P$6949,13,FALSE)),I81,VLOOKUP(CONCATENATE($A81,J$1),'CP Trade Data'!$D$2:$P$6949,13,FALSE))</f>
        <v>506238</v>
      </c>
      <c r="K81" s="3">
        <f>IF(ISNA(VLOOKUP(CONCATENATE($A81,K$1),'CP Trade Data'!$D$2:$P$6949,13,FALSE)),J81,VLOOKUP(CONCATENATE($A81,K$1),'CP Trade Data'!$D$2:$P$6949,13,FALSE))</f>
        <v>489695</v>
      </c>
      <c r="L81" s="3">
        <f>IF(ISNA(VLOOKUP(CONCATENATE($A81,L$1),'CP Trade Data'!$D$2:$P$6949,13,FALSE)),K81,VLOOKUP(CONCATENATE($A81,L$1),'CP Trade Data'!$D$2:$P$6949,13,FALSE))</f>
        <v>494150</v>
      </c>
      <c r="M81" s="3">
        <f>IF(ISNA(VLOOKUP(CONCATENATE($A81,M$1),'CP Trade Data'!$D$2:$P$6949,13,FALSE)),L81,VLOOKUP(CONCATENATE($A81,M$1),'CP Trade Data'!$D$2:$P$6949,13,FALSE))</f>
        <v>498674</v>
      </c>
      <c r="N81" s="3">
        <f>IF(ISNA(VLOOKUP(CONCATENATE($A81,N$1),'CP Trade Data'!$D$2:$P$6949,13,FALSE)),M81,VLOOKUP(CONCATENATE($A81,N$1),'CP Trade Data'!$D$2:$P$6949,13,FALSE))</f>
        <v>511677</v>
      </c>
      <c r="O81" s="3">
        <f>IF(ISNA(VLOOKUP(CONCATENATE($A81,O$1),'CP Trade Data'!$D$2:$P$6949,13,FALSE)),N81,VLOOKUP(CONCATENATE($A81,O$1),'CP Trade Data'!$D$2:$P$6949,13,FALSE))</f>
        <v>511677</v>
      </c>
      <c r="P81" s="3">
        <f>IF(ISNA(VLOOKUP(CONCATENATE($A81,P$1),'CP Trade Data'!$D$2:$P$6949,13,FALSE)),O81,VLOOKUP(CONCATENATE($A81,P$1),'CP Trade Data'!$D$2:$P$6949,13,FALSE))</f>
        <v>511677</v>
      </c>
      <c r="Q81" s="3">
        <f>IF(ISNA(VLOOKUP(CONCATENATE($A81,Q$1),'CP Trade Data'!$D$2:$P$6949,13,FALSE)),P81,VLOOKUP(CONCATENATE($A81,Q$1),'CP Trade Data'!$D$2:$P$6949,13,FALSE))</f>
        <v>516235</v>
      </c>
      <c r="R81" s="3">
        <f>IF(ISNA(VLOOKUP(CONCATENATE($A81,R$1),'CP Trade Data'!$D$2:$P$6949,13,FALSE)),Q81,VLOOKUP(CONCATENATE($A81,R$1),'CP Trade Data'!$D$2:$P$6949,13,FALSE))</f>
        <v>516235</v>
      </c>
      <c r="S81" s="3">
        <f>IF(ISNA(VLOOKUP(CONCATENATE($A81,S$1),'CP Trade Data'!$D$2:$P$6949,13,FALSE)),R81,VLOOKUP(CONCATENATE($A81,S$1),'CP Trade Data'!$D$2:$P$6949,13,FALSE))</f>
        <v>516235</v>
      </c>
      <c r="T81" s="3">
        <f>IF(ISNA(VLOOKUP(CONCATENATE($A81,T$1),'CP Trade Data'!$D$2:$P$6949,13,FALSE)),S81,VLOOKUP(CONCATENATE($A81,T$1),'CP Trade Data'!$D$2:$P$6949,13,FALSE))</f>
        <v>541635</v>
      </c>
      <c r="U81" s="3">
        <f>IF(ISNA(VLOOKUP(CONCATENATE($A81,U$1),'CP Trade Data'!$D$2:$P$6949,13,FALSE)),T81,VLOOKUP(CONCATENATE($A81,U$1),'CP Trade Data'!$D$2:$P$6949,13,FALSE))</f>
        <v>541635</v>
      </c>
      <c r="V81" s="3">
        <f>IF(ISNA(VLOOKUP(CONCATENATE($A81,V$1),'CP Trade Data'!$D$2:$P$6949,13,FALSE)),U81,VLOOKUP(CONCATENATE($A81,V$1),'CP Trade Data'!$D$2:$P$6949,13,FALSE))</f>
        <v>541635</v>
      </c>
      <c r="W81" s="3">
        <f>IF(ISNA(VLOOKUP(CONCATENATE($A81,W$1),'CP Trade Data'!$D$2:$P$6949,13,FALSE)),V81,VLOOKUP(CONCATENATE($A81,W$1),'CP Trade Data'!$D$2:$P$6949,13,FALSE))</f>
        <v>541635</v>
      </c>
      <c r="X81" s="3">
        <f>IF(ISNA(VLOOKUP(CONCATENATE($A81,X$1),'CP Trade Data'!$D$2:$P$6949,13,FALSE)),W81,VLOOKUP(CONCATENATE($A81,X$1),'CP Trade Data'!$D$2:$P$6949,13,FALSE))</f>
        <v>648775</v>
      </c>
      <c r="Y81" s="3">
        <f>IF(ISNA(VLOOKUP(CONCATENATE($A81,Y$1),'CP Trade Data'!$D$2:$P$6949,13,FALSE)),X81,VLOOKUP(CONCATENATE($A81,Y$1),'CP Trade Data'!$D$2:$P$6949,13,FALSE))</f>
        <v>785875</v>
      </c>
      <c r="Z81" s="3">
        <f>IF(ISNA(VLOOKUP(CONCATENATE($A81,Z$1),'CP Trade Data'!$D$2:$P$6949,13,FALSE)),Y81,VLOOKUP(CONCATENATE($A81,Z$1),'CP Trade Data'!$D$2:$P$6949,13,FALSE))</f>
        <v>785875</v>
      </c>
      <c r="AA81" s="3">
        <f>IF(ISNA(VLOOKUP(CONCATENATE($A81,AA$1),'CP Trade Data'!$D$2:$P$6949,13,FALSE)),Z81,VLOOKUP(CONCATENATE($A81,AA$1),'CP Trade Data'!$D$2:$P$6949,13,FALSE))</f>
        <v>785875</v>
      </c>
      <c r="AB81" s="3">
        <f>IF(ISNA(VLOOKUP(CONCATENATE($A81,AB$1),'CP Trade Data'!$D$2:$P$6949,13,FALSE)),AA81,VLOOKUP(CONCATENATE($A81,AB$1),'CP Trade Data'!$D$2:$P$6949,13,FALSE))</f>
        <v>785875</v>
      </c>
      <c r="AC81" s="3">
        <f>IF(ISNA(VLOOKUP(CONCATENATE($A81,AC$1),'CP Trade Data'!$D$2:$P$6949,13,FALSE)),AB81,VLOOKUP(CONCATENATE($A81,AC$1),'CP Trade Data'!$D$2:$P$6949,13,FALSE))</f>
        <v>785875</v>
      </c>
      <c r="AD81" s="3">
        <f>IF(ISNA(VLOOKUP(CONCATENATE($A81,AD$1),'CP Trade Data'!$D$2:$P$6949,13,FALSE)),AC81,VLOOKUP(CONCATENATE($A81,AD$1),'CP Trade Data'!$D$2:$P$6949,13,FALSE))</f>
        <v>785875</v>
      </c>
      <c r="AE81" s="3">
        <f>IF(ISNA(VLOOKUP(CONCATENATE($A81,AE$1),'CP Trade Data'!$D$2:$P$6949,13,FALSE)),AD81,VLOOKUP(CONCATENATE($A81,AE$1),'CP Trade Data'!$D$2:$P$6949,13,FALSE))</f>
        <v>785875</v>
      </c>
      <c r="AF81" s="3">
        <f>IF(ISNA(VLOOKUP(CONCATENATE($A81,AF$1),'CP Trade Data'!$D$2:$P$6949,13,FALSE)),AE81,VLOOKUP(CONCATENATE($A81,AF$1),'CP Trade Data'!$D$2:$P$6949,13,FALSE))</f>
        <v>785875</v>
      </c>
      <c r="AG81" s="3">
        <f>IF(ISNA(VLOOKUP(CONCATENATE($A81,AG$1),'CP Trade Data'!$D$2:$P$6949,13,FALSE)),AF81,VLOOKUP(CONCATENATE($A81,AG$1),'CP Trade Data'!$D$2:$P$6949,13,FALSE))</f>
        <v>699485</v>
      </c>
      <c r="AH81" s="3">
        <f>IF(ISNA(VLOOKUP(CONCATENATE($A81,AH$1),'CP Trade Data'!$D$2:$P$6949,13,FALSE)),AG81,VLOOKUP(CONCATENATE($A81,AH$1),'CP Trade Data'!$D$2:$P$6949,13,FALSE))</f>
        <v>743907</v>
      </c>
      <c r="AI81" s="3">
        <f>IF(ISNA(VLOOKUP(CONCATENATE($A81,AI$1),'CP Trade Data'!$D$2:$P$6949,13,FALSE)),AH81,VLOOKUP(CONCATENATE($A81,AI$1),'CP Trade Data'!$D$2:$P$6949,13,FALSE))</f>
        <v>743907</v>
      </c>
      <c r="AJ81" s="3">
        <f>IF(ISNA(VLOOKUP(CONCATENATE($A81,AJ$1),'CP Trade Data'!$D$2:$P$6949,13,FALSE)),AI81,VLOOKUP(CONCATENATE($A81,AJ$1),'CP Trade Data'!$D$2:$P$6949,13,FALSE))</f>
        <v>743907</v>
      </c>
      <c r="AK81" s="3">
        <f>IF(ISNA(VLOOKUP(CONCATENATE($A81,AK$1),'CP Trade Data'!$D$2:$P$6949,13,FALSE)),AJ81,VLOOKUP(CONCATENATE($A81,AK$1),'CP Trade Data'!$D$2:$P$6949,13,FALSE))</f>
        <v>743907</v>
      </c>
      <c r="AL81" s="3">
        <f>IF(ISNA(VLOOKUP(CONCATENATE($A81,AL$1),'CP Trade Data'!$D$2:$P$6949,13,FALSE)),AK81,VLOOKUP(CONCATENATE($A81,AL$1),'CP Trade Data'!$D$2:$P$6949,13,FALSE))</f>
        <v>746725</v>
      </c>
      <c r="AM81" s="3">
        <f>IF(ISNA(VLOOKUP(CONCATENATE($A81,AM$1),'CP Trade Data'!$D$2:$P$6949,13,FALSE)),AL81,VLOOKUP(CONCATENATE($A81,AM$1),'CP Trade Data'!$D$2:$P$6949,13,FALSE))</f>
        <v>749600</v>
      </c>
      <c r="AN81" s="3">
        <f>IF(ISNA(VLOOKUP(CONCATENATE($A81,AN$1),'CP Trade Data'!$D$2:$P$6949,13,FALSE)),AM81,VLOOKUP(CONCATENATE($A81,AN$1),'CP Trade Data'!$D$2:$P$6949,13,FALSE))</f>
        <v>752805</v>
      </c>
      <c r="AO81" s="3">
        <f>IF(ISNA(VLOOKUP(CONCATENATE($A81,AO$1),'CP Trade Data'!$D$2:$P$6949,13,FALSE)),AN81,VLOOKUP(CONCATENATE($A81,AO$1),'CP Trade Data'!$D$2:$P$6949,13,FALSE))</f>
        <v>756218</v>
      </c>
      <c r="AP81" s="3">
        <f>IF(ISNA(VLOOKUP(CONCATENATE($A81,AP$1),'CP Trade Data'!$D$2:$P$6949,13,FALSE)),AO81,VLOOKUP(CONCATENATE($A81,AP$1),'CP Trade Data'!$D$2:$P$6949,13,FALSE))</f>
        <v>836110</v>
      </c>
      <c r="AQ81" s="3">
        <f>IF(ISNA(VLOOKUP(CONCATENATE($A81,AQ$1),'CP Trade Data'!$D$2:$P$6949,13,FALSE)),AP81,VLOOKUP(CONCATENATE($A81,AQ$1),'CP Trade Data'!$D$2:$P$6949,13,FALSE))</f>
        <v>836110</v>
      </c>
      <c r="AR81" s="3">
        <f>IF(ISNA(VLOOKUP(CONCATENATE($A81,AR$1),'CP Trade Data'!$D$2:$P$6949,13,FALSE)),AQ81,VLOOKUP(CONCATENATE($A81,AR$1),'CP Trade Data'!$D$2:$P$6949,13,FALSE))</f>
        <v>836110</v>
      </c>
      <c r="AS81" s="3">
        <f>IF(ISNA(VLOOKUP(CONCATENATE($A81,AS$1),'CP Trade Data'!$D$2:$P$6949,13,FALSE)),AR81,VLOOKUP(CONCATENATE($A81,AS$1),'CP Trade Data'!$D$2:$P$6949,13,FALSE))</f>
        <v>839437</v>
      </c>
      <c r="AT81" s="3">
        <f>IF(ISNA(VLOOKUP(CONCATENATE($A81,AT$1),'CP Trade Data'!$D$2:$P$6949,13,FALSE)),AS81,VLOOKUP(CONCATENATE($A81,AT$1),'CP Trade Data'!$D$2:$P$6949,13,FALSE))</f>
        <v>842793</v>
      </c>
      <c r="AU81" s="3">
        <f>IF(ISNA(VLOOKUP(CONCATENATE($A81,AU$1),'CP Trade Data'!$D$2:$P$6949,13,FALSE)),AT81,VLOOKUP(CONCATENATE($A81,AU$1),'CP Trade Data'!$D$2:$P$6949,13,FALSE))</f>
        <v>883530</v>
      </c>
      <c r="AV81" s="3">
        <f>IF(ISNA(VLOOKUP(CONCATENATE($A81,AV$1),'CP Trade Data'!$D$2:$P$6949,13,FALSE)),AU81,VLOOKUP(CONCATENATE($A81,AV$1),'CP Trade Data'!$D$2:$P$6949,13,FALSE))</f>
        <v>887251</v>
      </c>
      <c r="AW81" s="3">
        <f>IF(ISNA(VLOOKUP(CONCATENATE($A81,AW$1),'CP Trade Data'!$D$2:$P$6949,13,FALSE)),AV81,VLOOKUP(CONCATENATE($A81,AW$1),'CP Trade Data'!$D$2:$P$6949,13,FALSE))</f>
        <v>898243</v>
      </c>
      <c r="AX81" s="3">
        <f>IF(ISNA(VLOOKUP(CONCATENATE($A81,AX$1),'CP Trade Data'!$D$2:$P$6949,13,FALSE)),AW81,VLOOKUP(CONCATENATE($A81,AX$1),'CP Trade Data'!$D$2:$P$6949,13,FALSE))</f>
        <v>898243</v>
      </c>
      <c r="AY81" s="3">
        <f>IF(ISNA(VLOOKUP(CONCATENATE($A81,AY$1),'CP Trade Data'!$D$2:$P$6949,13,FALSE)),AX81,VLOOKUP(CONCATENATE($A81,AY$1),'CP Trade Data'!$D$2:$P$6949,13,FALSE))</f>
        <v>898243</v>
      </c>
      <c r="AZ81" s="3">
        <f>IF(ISNA(VLOOKUP(CONCATENATE($A81,AZ$1),'CP Trade Data'!$D$2:$P$6949,13,FALSE)),AY81,VLOOKUP(CONCATENATE($A81,AZ$1),'CP Trade Data'!$D$2:$P$6949,13,FALSE))</f>
        <v>901749</v>
      </c>
      <c r="BA81" s="3">
        <f>IF(ISNA(VLOOKUP(CONCATENATE($A81,BA$1),'CP Trade Data'!$D$2:$P$6949,13,FALSE)),AZ81,VLOOKUP(CONCATENATE($A81,BA$1),'CP Trade Data'!$D$2:$P$6949,13,FALSE))</f>
        <v>905807</v>
      </c>
      <c r="BB81" s="3">
        <f>IF(ISNA(VLOOKUP(CONCATENATE($A81,BB$1),'CP Trade Data'!$D$2:$P$6949,13,FALSE)),BA81,VLOOKUP(CONCATENATE($A81,BB$1),'CP Trade Data'!$D$2:$P$6949,13,FALSE))</f>
        <v>964566</v>
      </c>
      <c r="BC81" s="3">
        <f>IF(ISNA(VLOOKUP(CONCATENATE($A81,BC$1),'CP Trade Data'!$D$2:$P$6949,13,FALSE)),BB81,VLOOKUP(CONCATENATE($A81,BC$1),'CP Trade Data'!$D$2:$P$6949,13,FALSE))</f>
        <v>1120924</v>
      </c>
      <c r="BD81" s="3">
        <f>IF(ISNA(VLOOKUP(CONCATENATE($A81,BD$1),'CP Trade Data'!$D$2:$P$6949,13,FALSE)),BC81,VLOOKUP(CONCATENATE($A81,BD$1),'CP Trade Data'!$D$2:$P$6949,13,FALSE))</f>
        <v>1131421</v>
      </c>
      <c r="BE81" s="3">
        <f>IF(ISNA(VLOOKUP(CONCATENATE($A81,BE$1),'CP Trade Data'!$D$2:$P$6949,13,FALSE)),BD81,VLOOKUP(CONCATENATE($A81,BE$1),'CP Trade Data'!$D$2:$P$6949,13,FALSE))</f>
        <v>1131421</v>
      </c>
      <c r="BF81" s="3">
        <f>IF(ISNA(VLOOKUP(CONCATENATE($A81,BF$1),'CP Trade Data'!$D$2:$P$6949,13,FALSE)),BE81,VLOOKUP(CONCATENATE($A81,BF$1),'CP Trade Data'!$D$2:$P$6949,13,FALSE))</f>
        <v>1131421</v>
      </c>
      <c r="BG81" s="3">
        <f>IF(ISNA(VLOOKUP(CONCATENATE($A81,BG$1),'CP Trade Data'!$D$2:$P$6949,13,FALSE)),BF81,VLOOKUP(CONCATENATE($A81,BG$1),'CP Trade Data'!$D$2:$P$6949,13,FALSE))</f>
        <v>1135501</v>
      </c>
      <c r="BH81" s="3">
        <f>IF(ISNA(VLOOKUP(CONCATENATE($A81,BH$1),'CP Trade Data'!$D$2:$P$6949,13,FALSE)),BG81,VLOOKUP(CONCATENATE($A81,BH$1),'CP Trade Data'!$D$2:$P$6949,13,FALSE))</f>
        <v>1249846</v>
      </c>
      <c r="BI81" s="3">
        <f>IF(ISNA(VLOOKUP(CONCATENATE($A81,BI$1),'CP Trade Data'!$D$2:$P$6949,13,FALSE)),BH81,VLOOKUP(CONCATENATE($A81,BI$1),'CP Trade Data'!$D$2:$P$6949,13,FALSE))</f>
        <v>1254198</v>
      </c>
      <c r="BJ81" s="3">
        <f>IF(ISNA(VLOOKUP(CONCATENATE($A81,BJ$1),'CP Trade Data'!$D$2:$P$6949,13,FALSE)),BI81,VLOOKUP(CONCATENATE($A81,BJ$1),'CP Trade Data'!$D$2:$P$6949,13,FALSE))</f>
        <v>1293831</v>
      </c>
      <c r="BK81" s="3">
        <f>IF(ISNA(VLOOKUP(CONCATENATE($A81,BK$1),'CP Trade Data'!$D$2:$P$6949,13,FALSE)),BJ81,VLOOKUP(CONCATENATE($A81,BK$1),'CP Trade Data'!$D$2:$P$6949,13,FALSE))</f>
        <v>666723</v>
      </c>
    </row>
    <row r="82" spans="1:63" x14ac:dyDescent="0.25">
      <c r="A82">
        <v>5540</v>
      </c>
      <c r="B82" t="s">
        <v>81</v>
      </c>
      <c r="C82" s="3">
        <f>IF(ISNA(VLOOKUP(CONCATENATE($A82,C$1),'CP Trade Data'!$D$2:$P$6949,13,FALSE)),0,VLOOKUP(CONCATENATE($A82,C$1),'CP Trade Data'!$D$2:$P$6949,13,FALSE))</f>
        <v>0</v>
      </c>
      <c r="D82" s="3">
        <f>IF(ISNA(VLOOKUP(CONCATENATE($A82,D$1),'CP Trade Data'!$D$2:$P$6949,13,FALSE)),C82,VLOOKUP(CONCATENATE($A82,D$1),'CP Trade Data'!$D$2:$P$6949,13,FALSE))</f>
        <v>0</v>
      </c>
      <c r="E82" s="3">
        <f>IF(ISNA(VLOOKUP(CONCATENATE($A82,E$1),'CP Trade Data'!$D$2:$P$6949,13,FALSE)),D82,VLOOKUP(CONCATENATE($A82,E$1),'CP Trade Data'!$D$2:$P$6949,13,FALSE))</f>
        <v>0</v>
      </c>
      <c r="F82" s="3">
        <f>IF(ISNA(VLOOKUP(CONCATENATE($A82,F$1),'CP Trade Data'!$D$2:$P$6949,13,FALSE)),E82,VLOOKUP(CONCATENATE($A82,F$1),'CP Trade Data'!$D$2:$P$6949,13,FALSE))</f>
        <v>71235</v>
      </c>
      <c r="G82" s="3">
        <f>IF(ISNA(VLOOKUP(CONCATENATE($A82,G$1),'CP Trade Data'!$D$2:$P$6949,13,FALSE)),F82,VLOOKUP(CONCATENATE($A82,G$1),'CP Trade Data'!$D$2:$P$6949,13,FALSE))</f>
        <v>0</v>
      </c>
      <c r="H82" s="3">
        <f>IF(ISNA(VLOOKUP(CONCATENATE($A82,H$1),'CP Trade Data'!$D$2:$P$6949,13,FALSE)),G82,VLOOKUP(CONCATENATE($A82,H$1),'CP Trade Data'!$D$2:$P$6949,13,FALSE))</f>
        <v>0</v>
      </c>
      <c r="I82" s="3">
        <f>IF(ISNA(VLOOKUP(CONCATENATE($A82,I$1),'CP Trade Data'!$D$2:$P$6949,13,FALSE)),H82,VLOOKUP(CONCATENATE($A82,I$1),'CP Trade Data'!$D$2:$P$6949,13,FALSE))</f>
        <v>0</v>
      </c>
      <c r="J82" s="3">
        <f>IF(ISNA(VLOOKUP(CONCATENATE($A82,J$1),'CP Trade Data'!$D$2:$P$6949,13,FALSE)),I82,VLOOKUP(CONCATENATE($A82,J$1),'CP Trade Data'!$D$2:$P$6949,13,FALSE))</f>
        <v>0</v>
      </c>
      <c r="K82" s="3">
        <f>IF(ISNA(VLOOKUP(CONCATENATE($A82,K$1),'CP Trade Data'!$D$2:$P$6949,13,FALSE)),J82,VLOOKUP(CONCATENATE($A82,K$1),'CP Trade Data'!$D$2:$P$6949,13,FALSE))</f>
        <v>0</v>
      </c>
      <c r="L82" s="3">
        <f>IF(ISNA(VLOOKUP(CONCATENATE($A82,L$1),'CP Trade Data'!$D$2:$P$6949,13,FALSE)),K82,VLOOKUP(CONCATENATE($A82,L$1),'CP Trade Data'!$D$2:$P$6949,13,FALSE))</f>
        <v>0</v>
      </c>
      <c r="M82" s="3">
        <f>IF(ISNA(VLOOKUP(CONCATENATE($A82,M$1),'CP Trade Data'!$D$2:$P$6949,13,FALSE)),L82,VLOOKUP(CONCATENATE($A82,M$1),'CP Trade Data'!$D$2:$P$6949,13,FALSE))</f>
        <v>0</v>
      </c>
      <c r="N82" s="3">
        <f>IF(ISNA(VLOOKUP(CONCATENATE($A82,N$1),'CP Trade Data'!$D$2:$P$6949,13,FALSE)),M82,VLOOKUP(CONCATENATE($A82,N$1),'CP Trade Data'!$D$2:$P$6949,13,FALSE))</f>
        <v>0</v>
      </c>
      <c r="O82" s="3">
        <f>IF(ISNA(VLOOKUP(CONCATENATE($A82,O$1),'CP Trade Data'!$D$2:$P$6949,13,FALSE)),N82,VLOOKUP(CONCATENATE($A82,O$1),'CP Trade Data'!$D$2:$P$6949,13,FALSE))</f>
        <v>0</v>
      </c>
      <c r="P82" s="3">
        <f>IF(ISNA(VLOOKUP(CONCATENATE($A82,P$1),'CP Trade Data'!$D$2:$P$6949,13,FALSE)),O82,VLOOKUP(CONCATENATE($A82,P$1),'CP Trade Data'!$D$2:$P$6949,13,FALSE))</f>
        <v>0</v>
      </c>
      <c r="Q82" s="3">
        <f>IF(ISNA(VLOOKUP(CONCATENATE($A82,Q$1),'CP Trade Data'!$D$2:$P$6949,13,FALSE)),P82,VLOOKUP(CONCATENATE($A82,Q$1),'CP Trade Data'!$D$2:$P$6949,13,FALSE))</f>
        <v>0</v>
      </c>
      <c r="R82" s="3">
        <f>IF(ISNA(VLOOKUP(CONCATENATE($A82,R$1),'CP Trade Data'!$D$2:$P$6949,13,FALSE)),Q82,VLOOKUP(CONCATENATE($A82,R$1),'CP Trade Data'!$D$2:$P$6949,13,FALSE))</f>
        <v>0</v>
      </c>
      <c r="S82" s="3">
        <f>IF(ISNA(VLOOKUP(CONCATENATE($A82,S$1),'CP Trade Data'!$D$2:$P$6949,13,FALSE)),R82,VLOOKUP(CONCATENATE($A82,S$1),'CP Trade Data'!$D$2:$P$6949,13,FALSE))</f>
        <v>0</v>
      </c>
      <c r="T82" s="3">
        <f>IF(ISNA(VLOOKUP(CONCATENATE($A82,T$1),'CP Trade Data'!$D$2:$P$6949,13,FALSE)),S82,VLOOKUP(CONCATENATE($A82,T$1),'CP Trade Data'!$D$2:$P$6949,13,FALSE))</f>
        <v>0</v>
      </c>
      <c r="U82" s="3">
        <f>IF(ISNA(VLOOKUP(CONCATENATE($A82,U$1),'CP Trade Data'!$D$2:$P$6949,13,FALSE)),T82,VLOOKUP(CONCATENATE($A82,U$1),'CP Trade Data'!$D$2:$P$6949,13,FALSE))</f>
        <v>0</v>
      </c>
      <c r="V82" s="3">
        <f>IF(ISNA(VLOOKUP(CONCATENATE($A82,V$1),'CP Trade Data'!$D$2:$P$6949,13,FALSE)),U82,VLOOKUP(CONCATENATE($A82,V$1),'CP Trade Data'!$D$2:$P$6949,13,FALSE))</f>
        <v>0</v>
      </c>
      <c r="W82" s="3">
        <f>IF(ISNA(VLOOKUP(CONCATENATE($A82,W$1),'CP Trade Data'!$D$2:$P$6949,13,FALSE)),V82,VLOOKUP(CONCATENATE($A82,W$1),'CP Trade Data'!$D$2:$P$6949,13,FALSE))</f>
        <v>0</v>
      </c>
      <c r="X82" s="3">
        <f>IF(ISNA(VLOOKUP(CONCATENATE($A82,X$1),'CP Trade Data'!$D$2:$P$6949,13,FALSE)),W82,VLOOKUP(CONCATENATE($A82,X$1),'CP Trade Data'!$D$2:$P$6949,13,FALSE))</f>
        <v>0</v>
      </c>
      <c r="Y82" s="3">
        <f>IF(ISNA(VLOOKUP(CONCATENATE($A82,Y$1),'CP Trade Data'!$D$2:$P$6949,13,FALSE)),X82,VLOOKUP(CONCATENATE($A82,Y$1),'CP Trade Data'!$D$2:$P$6949,13,FALSE))</f>
        <v>0</v>
      </c>
      <c r="Z82" s="3">
        <f>IF(ISNA(VLOOKUP(CONCATENATE($A82,Z$1),'CP Trade Data'!$D$2:$P$6949,13,FALSE)),Y82,VLOOKUP(CONCATENATE($A82,Z$1),'CP Trade Data'!$D$2:$P$6949,13,FALSE))</f>
        <v>168014</v>
      </c>
      <c r="AA82" s="3">
        <f>IF(ISNA(VLOOKUP(CONCATENATE($A82,AA$1),'CP Trade Data'!$D$2:$P$6949,13,FALSE)),Z82,VLOOKUP(CONCATENATE($A82,AA$1),'CP Trade Data'!$D$2:$P$6949,13,FALSE))</f>
        <v>78263</v>
      </c>
      <c r="AB82" s="3">
        <f>IF(ISNA(VLOOKUP(CONCATENATE($A82,AB$1),'CP Trade Data'!$D$2:$P$6949,13,FALSE)),AA82,VLOOKUP(CONCATENATE($A82,AB$1),'CP Trade Data'!$D$2:$P$6949,13,FALSE))</f>
        <v>0</v>
      </c>
      <c r="AC82" s="3">
        <f>IF(ISNA(VLOOKUP(CONCATENATE($A82,AC$1),'CP Trade Data'!$D$2:$P$6949,13,FALSE)),AB82,VLOOKUP(CONCATENATE($A82,AC$1),'CP Trade Data'!$D$2:$P$6949,13,FALSE))</f>
        <v>0</v>
      </c>
      <c r="AD82" s="3">
        <f>IF(ISNA(VLOOKUP(CONCATENATE($A82,AD$1),'CP Trade Data'!$D$2:$P$6949,13,FALSE)),AC82,VLOOKUP(CONCATENATE($A82,AD$1),'CP Trade Data'!$D$2:$P$6949,13,FALSE))</f>
        <v>0</v>
      </c>
      <c r="AE82" s="3">
        <f>IF(ISNA(VLOOKUP(CONCATENATE($A82,AE$1),'CP Trade Data'!$D$2:$P$6949,13,FALSE)),AD82,VLOOKUP(CONCATENATE($A82,AE$1),'CP Trade Data'!$D$2:$P$6949,13,FALSE))</f>
        <v>0</v>
      </c>
      <c r="AF82" s="3">
        <f>IF(ISNA(VLOOKUP(CONCATENATE($A82,AF$1),'CP Trade Data'!$D$2:$P$6949,13,FALSE)),AE82,VLOOKUP(CONCATENATE($A82,AF$1),'CP Trade Data'!$D$2:$P$6949,13,FALSE))</f>
        <v>0</v>
      </c>
      <c r="AG82" s="3">
        <f>IF(ISNA(VLOOKUP(CONCATENATE($A82,AG$1),'CP Trade Data'!$D$2:$P$6949,13,FALSE)),AF82,VLOOKUP(CONCATENATE($A82,AG$1),'CP Trade Data'!$D$2:$P$6949,13,FALSE))</f>
        <v>0</v>
      </c>
      <c r="AH82" s="3">
        <f>IF(ISNA(VLOOKUP(CONCATENATE($A82,AH$1),'CP Trade Data'!$D$2:$P$6949,13,FALSE)),AG82,VLOOKUP(CONCATENATE($A82,AH$1),'CP Trade Data'!$D$2:$P$6949,13,FALSE))</f>
        <v>0</v>
      </c>
      <c r="AI82" s="3">
        <f>IF(ISNA(VLOOKUP(CONCATENATE($A82,AI$1),'CP Trade Data'!$D$2:$P$6949,13,FALSE)),AH82,VLOOKUP(CONCATENATE($A82,AI$1),'CP Trade Data'!$D$2:$P$6949,13,FALSE))</f>
        <v>0</v>
      </c>
      <c r="AJ82" s="3">
        <f>IF(ISNA(VLOOKUP(CONCATENATE($A82,AJ$1),'CP Trade Data'!$D$2:$P$6949,13,FALSE)),AI82,VLOOKUP(CONCATENATE($A82,AJ$1),'CP Trade Data'!$D$2:$P$6949,13,FALSE))</f>
        <v>0</v>
      </c>
      <c r="AK82" s="3">
        <f>IF(ISNA(VLOOKUP(CONCATENATE($A82,AK$1),'CP Trade Data'!$D$2:$P$6949,13,FALSE)),AJ82,VLOOKUP(CONCATENATE($A82,AK$1),'CP Trade Data'!$D$2:$P$6949,13,FALSE))</f>
        <v>0</v>
      </c>
      <c r="AL82" s="3">
        <f>IF(ISNA(VLOOKUP(CONCATENATE($A82,AL$1),'CP Trade Data'!$D$2:$P$6949,13,FALSE)),AK82,VLOOKUP(CONCATENATE($A82,AL$1),'CP Trade Data'!$D$2:$P$6949,13,FALSE))</f>
        <v>0</v>
      </c>
      <c r="AM82" s="3">
        <f>IF(ISNA(VLOOKUP(CONCATENATE($A82,AM$1),'CP Trade Data'!$D$2:$P$6949,13,FALSE)),AL82,VLOOKUP(CONCATENATE($A82,AM$1),'CP Trade Data'!$D$2:$P$6949,13,FALSE))</f>
        <v>0</v>
      </c>
      <c r="AN82" s="3">
        <f>IF(ISNA(VLOOKUP(CONCATENATE($A82,AN$1),'CP Trade Data'!$D$2:$P$6949,13,FALSE)),AM82,VLOOKUP(CONCATENATE($A82,AN$1),'CP Trade Data'!$D$2:$P$6949,13,FALSE))</f>
        <v>0</v>
      </c>
      <c r="AO82" s="3">
        <f>IF(ISNA(VLOOKUP(CONCATENATE($A82,AO$1),'CP Trade Data'!$D$2:$P$6949,13,FALSE)),AN82,VLOOKUP(CONCATENATE($A82,AO$1),'CP Trade Data'!$D$2:$P$6949,13,FALSE))</f>
        <v>0</v>
      </c>
      <c r="AP82" s="3">
        <f>IF(ISNA(VLOOKUP(CONCATENATE($A82,AP$1),'CP Trade Data'!$D$2:$P$6949,13,FALSE)),AO82,VLOOKUP(CONCATENATE($A82,AP$1),'CP Trade Data'!$D$2:$P$6949,13,FALSE))</f>
        <v>0</v>
      </c>
      <c r="AQ82" s="3">
        <f>IF(ISNA(VLOOKUP(CONCATENATE($A82,AQ$1),'CP Trade Data'!$D$2:$P$6949,13,FALSE)),AP82,VLOOKUP(CONCATENATE($A82,AQ$1),'CP Trade Data'!$D$2:$P$6949,13,FALSE))</f>
        <v>0</v>
      </c>
      <c r="AR82" s="3">
        <f>IF(ISNA(VLOOKUP(CONCATENATE($A82,AR$1),'CP Trade Data'!$D$2:$P$6949,13,FALSE)),AQ82,VLOOKUP(CONCATENATE($A82,AR$1),'CP Trade Data'!$D$2:$P$6949,13,FALSE))</f>
        <v>0</v>
      </c>
      <c r="AS82" s="3">
        <f>IF(ISNA(VLOOKUP(CONCATENATE($A82,AS$1),'CP Trade Data'!$D$2:$P$6949,13,FALSE)),AR82,VLOOKUP(CONCATENATE($A82,AS$1),'CP Trade Data'!$D$2:$P$6949,13,FALSE))</f>
        <v>0</v>
      </c>
      <c r="AT82" s="3">
        <f>IF(ISNA(VLOOKUP(CONCATENATE($A82,AT$1),'CP Trade Data'!$D$2:$P$6949,13,FALSE)),AS82,VLOOKUP(CONCATENATE($A82,AT$1),'CP Trade Data'!$D$2:$P$6949,13,FALSE))</f>
        <v>156268</v>
      </c>
      <c r="AU82" s="3">
        <f>IF(ISNA(VLOOKUP(CONCATENATE($A82,AU$1),'CP Trade Data'!$D$2:$P$6949,13,FALSE)),AT82,VLOOKUP(CONCATENATE($A82,AU$1),'CP Trade Data'!$D$2:$P$6949,13,FALSE))</f>
        <v>98224</v>
      </c>
      <c r="AV82" s="3">
        <f>IF(ISNA(VLOOKUP(CONCATENATE($A82,AV$1),'CP Trade Data'!$D$2:$P$6949,13,FALSE)),AU82,VLOOKUP(CONCATENATE($A82,AV$1),'CP Trade Data'!$D$2:$P$6949,13,FALSE))</f>
        <v>0</v>
      </c>
      <c r="AW82" s="3">
        <f>IF(ISNA(VLOOKUP(CONCATENATE($A82,AW$1),'CP Trade Data'!$D$2:$P$6949,13,FALSE)),AV82,VLOOKUP(CONCATENATE($A82,AW$1),'CP Trade Data'!$D$2:$P$6949,13,FALSE))</f>
        <v>0</v>
      </c>
      <c r="AX82" s="3">
        <f>IF(ISNA(VLOOKUP(CONCATENATE($A82,AX$1),'CP Trade Data'!$D$2:$P$6949,13,FALSE)),AW82,VLOOKUP(CONCATENATE($A82,AX$1),'CP Trade Data'!$D$2:$P$6949,13,FALSE))</f>
        <v>0</v>
      </c>
      <c r="AY82" s="3">
        <f>IF(ISNA(VLOOKUP(CONCATENATE($A82,AY$1),'CP Trade Data'!$D$2:$P$6949,13,FALSE)),AX82,VLOOKUP(CONCATENATE($A82,AY$1),'CP Trade Data'!$D$2:$P$6949,13,FALSE))</f>
        <v>0</v>
      </c>
      <c r="AZ82" s="3">
        <f>IF(ISNA(VLOOKUP(CONCATENATE($A82,AZ$1),'CP Trade Data'!$D$2:$P$6949,13,FALSE)),AY82,VLOOKUP(CONCATENATE($A82,AZ$1),'CP Trade Data'!$D$2:$P$6949,13,FALSE))</f>
        <v>219840</v>
      </c>
      <c r="BA82" s="3">
        <f>IF(ISNA(VLOOKUP(CONCATENATE($A82,BA$1),'CP Trade Data'!$D$2:$P$6949,13,FALSE)),AZ82,VLOOKUP(CONCATENATE($A82,BA$1),'CP Trade Data'!$D$2:$P$6949,13,FALSE))</f>
        <v>0</v>
      </c>
      <c r="BB82" s="3">
        <f>IF(ISNA(VLOOKUP(CONCATENATE($A82,BB$1),'CP Trade Data'!$D$2:$P$6949,13,FALSE)),BA82,VLOOKUP(CONCATENATE($A82,BB$1),'CP Trade Data'!$D$2:$P$6949,13,FALSE))</f>
        <v>0</v>
      </c>
      <c r="BC82" s="3">
        <f>IF(ISNA(VLOOKUP(CONCATENATE($A82,BC$1),'CP Trade Data'!$D$2:$P$6949,13,FALSE)),BB82,VLOOKUP(CONCATENATE($A82,BC$1),'CP Trade Data'!$D$2:$P$6949,13,FALSE))</f>
        <v>0</v>
      </c>
      <c r="BD82" s="3">
        <f>IF(ISNA(VLOOKUP(CONCATENATE($A82,BD$1),'CP Trade Data'!$D$2:$P$6949,13,FALSE)),BC82,VLOOKUP(CONCATENATE($A82,BD$1),'CP Trade Data'!$D$2:$P$6949,13,FALSE))</f>
        <v>0</v>
      </c>
      <c r="BE82" s="3">
        <f>IF(ISNA(VLOOKUP(CONCATENATE($A82,BE$1),'CP Trade Data'!$D$2:$P$6949,13,FALSE)),BD82,VLOOKUP(CONCATENATE($A82,BE$1),'CP Trade Data'!$D$2:$P$6949,13,FALSE))</f>
        <v>0</v>
      </c>
      <c r="BF82" s="3">
        <f>IF(ISNA(VLOOKUP(CONCATENATE($A82,BF$1),'CP Trade Data'!$D$2:$P$6949,13,FALSE)),BE82,VLOOKUP(CONCATENATE($A82,BF$1),'CP Trade Data'!$D$2:$P$6949,13,FALSE))</f>
        <v>0</v>
      </c>
      <c r="BG82" s="3">
        <f>IF(ISNA(VLOOKUP(CONCATENATE($A82,BG$1),'CP Trade Data'!$D$2:$P$6949,13,FALSE)),BF82,VLOOKUP(CONCATENATE($A82,BG$1),'CP Trade Data'!$D$2:$P$6949,13,FALSE))</f>
        <v>0</v>
      </c>
      <c r="BH82" s="3">
        <f>IF(ISNA(VLOOKUP(CONCATENATE($A82,BH$1),'CP Trade Data'!$D$2:$P$6949,13,FALSE)),BG82,VLOOKUP(CONCATENATE($A82,BH$1),'CP Trade Data'!$D$2:$P$6949,13,FALSE))</f>
        <v>0</v>
      </c>
      <c r="BI82" s="3">
        <f>IF(ISNA(VLOOKUP(CONCATENATE($A82,BI$1),'CP Trade Data'!$D$2:$P$6949,13,FALSE)),BH82,VLOOKUP(CONCATENATE($A82,BI$1),'CP Trade Data'!$D$2:$P$6949,13,FALSE))</f>
        <v>0</v>
      </c>
      <c r="BJ82" s="3">
        <f>IF(ISNA(VLOOKUP(CONCATENATE($A82,BJ$1),'CP Trade Data'!$D$2:$P$6949,13,FALSE)),BI82,VLOOKUP(CONCATENATE($A82,BJ$1),'CP Trade Data'!$D$2:$P$6949,13,FALSE))</f>
        <v>0</v>
      </c>
      <c r="BK82" s="3">
        <f>IF(ISNA(VLOOKUP(CONCATENATE($A82,BK$1),'CP Trade Data'!$D$2:$P$6949,13,FALSE)),BJ82,VLOOKUP(CONCATENATE($A82,BK$1),'CP Trade Data'!$D$2:$P$6949,13,FALSE))</f>
        <v>0</v>
      </c>
    </row>
    <row r="83" spans="1:63" x14ac:dyDescent="0.25">
      <c r="A83">
        <v>5699</v>
      </c>
      <c r="B83" t="s">
        <v>82</v>
      </c>
      <c r="C83" s="3">
        <f>IF(ISNA(VLOOKUP(CONCATENATE($A83,C$1),'CP Trade Data'!$D$2:$P$6949,13,FALSE)),0,VLOOKUP(CONCATENATE($A83,C$1),'CP Trade Data'!$D$2:$P$6949,13,FALSE))</f>
        <v>62724</v>
      </c>
      <c r="D83" s="3">
        <f>IF(ISNA(VLOOKUP(CONCATENATE($A83,D$1),'CP Trade Data'!$D$2:$P$6949,13,FALSE)),C83,VLOOKUP(CONCATENATE($A83,D$1),'CP Trade Data'!$D$2:$P$6949,13,FALSE))</f>
        <v>251177</v>
      </c>
      <c r="E83" s="3">
        <f>IF(ISNA(VLOOKUP(CONCATENATE($A83,E$1),'CP Trade Data'!$D$2:$P$6949,13,FALSE)),D83,VLOOKUP(CONCATENATE($A83,E$1),'CP Trade Data'!$D$2:$P$6949,13,FALSE))</f>
        <v>582608</v>
      </c>
      <c r="F83" s="3">
        <f>IF(ISNA(VLOOKUP(CONCATENATE($A83,F$1),'CP Trade Data'!$D$2:$P$6949,13,FALSE)),E83,VLOOKUP(CONCATENATE($A83,F$1),'CP Trade Data'!$D$2:$P$6949,13,FALSE))</f>
        <v>730812</v>
      </c>
      <c r="G83" s="3">
        <f>IF(ISNA(VLOOKUP(CONCATENATE($A83,G$1),'CP Trade Data'!$D$2:$P$6949,13,FALSE)),F83,VLOOKUP(CONCATENATE($A83,G$1),'CP Trade Data'!$D$2:$P$6949,13,FALSE))</f>
        <v>2429312</v>
      </c>
      <c r="H83" s="3">
        <f>IF(ISNA(VLOOKUP(CONCATENATE($A83,H$1),'CP Trade Data'!$D$2:$P$6949,13,FALSE)),G83,VLOOKUP(CONCATENATE($A83,H$1),'CP Trade Data'!$D$2:$P$6949,13,FALSE))</f>
        <v>2429312</v>
      </c>
      <c r="I83" s="3">
        <f>IF(ISNA(VLOOKUP(CONCATENATE($A83,I$1),'CP Trade Data'!$D$2:$P$6949,13,FALSE)),H83,VLOOKUP(CONCATENATE($A83,I$1),'CP Trade Data'!$D$2:$P$6949,13,FALSE))</f>
        <v>2429312</v>
      </c>
      <c r="J83" s="3">
        <f>IF(ISNA(VLOOKUP(CONCATENATE($A83,J$1),'CP Trade Data'!$D$2:$P$6949,13,FALSE)),I83,VLOOKUP(CONCATENATE($A83,J$1),'CP Trade Data'!$D$2:$P$6949,13,FALSE))</f>
        <v>2429312</v>
      </c>
      <c r="K83" s="3">
        <f>IF(ISNA(VLOOKUP(CONCATENATE($A83,K$1),'CP Trade Data'!$D$2:$P$6949,13,FALSE)),J83,VLOOKUP(CONCATENATE($A83,K$1),'CP Trade Data'!$D$2:$P$6949,13,FALSE))</f>
        <v>3188858</v>
      </c>
      <c r="L83" s="3">
        <f>IF(ISNA(VLOOKUP(CONCATENATE($A83,L$1),'CP Trade Data'!$D$2:$P$6949,13,FALSE)),K83,VLOOKUP(CONCATENATE($A83,L$1),'CP Trade Data'!$D$2:$P$6949,13,FALSE))</f>
        <v>3544353</v>
      </c>
      <c r="M83" s="3">
        <f>IF(ISNA(VLOOKUP(CONCATENATE($A83,M$1),'CP Trade Data'!$D$2:$P$6949,13,FALSE)),L83,VLOOKUP(CONCATENATE($A83,M$1),'CP Trade Data'!$D$2:$P$6949,13,FALSE))</f>
        <v>4378479</v>
      </c>
      <c r="N83" s="3">
        <f>IF(ISNA(VLOOKUP(CONCATENATE($A83,N$1),'CP Trade Data'!$D$2:$P$6949,13,FALSE)),M83,VLOOKUP(CONCATENATE($A83,N$1),'CP Trade Data'!$D$2:$P$6949,13,FALSE))</f>
        <v>5594392</v>
      </c>
      <c r="O83" s="3">
        <f>IF(ISNA(VLOOKUP(CONCATENATE($A83,O$1),'CP Trade Data'!$D$2:$P$6949,13,FALSE)),N83,VLOOKUP(CONCATENATE($A83,O$1),'CP Trade Data'!$D$2:$P$6949,13,FALSE))</f>
        <v>5594392</v>
      </c>
      <c r="P83" s="3">
        <f>IF(ISNA(VLOOKUP(CONCATENATE($A83,P$1),'CP Trade Data'!$D$2:$P$6949,13,FALSE)),O83,VLOOKUP(CONCATENATE($A83,P$1),'CP Trade Data'!$D$2:$P$6949,13,FALSE))</f>
        <v>5594392</v>
      </c>
      <c r="Q83" s="3">
        <f>IF(ISNA(VLOOKUP(CONCATENATE($A83,Q$1),'CP Trade Data'!$D$2:$P$6949,13,FALSE)),P83,VLOOKUP(CONCATENATE($A83,Q$1),'CP Trade Data'!$D$2:$P$6949,13,FALSE))</f>
        <v>6234488</v>
      </c>
      <c r="R83" s="3">
        <f>IF(ISNA(VLOOKUP(CONCATENATE($A83,R$1),'CP Trade Data'!$D$2:$P$6949,13,FALSE)),Q83,VLOOKUP(CONCATENATE($A83,R$1),'CP Trade Data'!$D$2:$P$6949,13,FALSE))</f>
        <v>6414776</v>
      </c>
      <c r="S83" s="3">
        <f>IF(ISNA(VLOOKUP(CONCATENATE($A83,S$1),'CP Trade Data'!$D$2:$P$6949,13,FALSE)),R83,VLOOKUP(CONCATENATE($A83,S$1),'CP Trade Data'!$D$2:$P$6949,13,FALSE))</f>
        <v>6598716</v>
      </c>
      <c r="T83" s="3">
        <f>IF(ISNA(VLOOKUP(CONCATENATE($A83,T$1),'CP Trade Data'!$D$2:$P$6949,13,FALSE)),S83,VLOOKUP(CONCATENATE($A83,T$1),'CP Trade Data'!$D$2:$P$6949,13,FALSE))</f>
        <v>6827558</v>
      </c>
      <c r="U83" s="3">
        <f>IF(ISNA(VLOOKUP(CONCATENATE($A83,U$1),'CP Trade Data'!$D$2:$P$6949,13,FALSE)),T83,VLOOKUP(CONCATENATE($A83,U$1),'CP Trade Data'!$D$2:$P$6949,13,FALSE))</f>
        <v>7086190</v>
      </c>
      <c r="V83" s="3">
        <f>IF(ISNA(VLOOKUP(CONCATENATE($A83,V$1),'CP Trade Data'!$D$2:$P$6949,13,FALSE)),U83,VLOOKUP(CONCATENATE($A83,V$1),'CP Trade Data'!$D$2:$P$6949,13,FALSE))</f>
        <v>7086190</v>
      </c>
      <c r="W83" s="3">
        <f>IF(ISNA(VLOOKUP(CONCATENATE($A83,W$1),'CP Trade Data'!$D$2:$P$6949,13,FALSE)),V83,VLOOKUP(CONCATENATE($A83,W$1),'CP Trade Data'!$D$2:$P$6949,13,FALSE))</f>
        <v>7086190</v>
      </c>
      <c r="X83" s="3">
        <f>IF(ISNA(VLOOKUP(CONCATENATE($A83,X$1),'CP Trade Data'!$D$2:$P$6949,13,FALSE)),W83,VLOOKUP(CONCATENATE($A83,X$1),'CP Trade Data'!$D$2:$P$6949,13,FALSE))</f>
        <v>7483137</v>
      </c>
      <c r="Y83" s="3">
        <f>IF(ISNA(VLOOKUP(CONCATENATE($A83,Y$1),'CP Trade Data'!$D$2:$P$6949,13,FALSE)),X83,VLOOKUP(CONCATENATE($A83,Y$1),'CP Trade Data'!$D$2:$P$6949,13,FALSE))</f>
        <v>8111298</v>
      </c>
      <c r="Z83" s="3">
        <f>IF(ISNA(VLOOKUP(CONCATENATE($A83,Z$1),'CP Trade Data'!$D$2:$P$6949,13,FALSE)),Y83,VLOOKUP(CONCATENATE($A83,Z$1),'CP Trade Data'!$D$2:$P$6949,13,FALSE))</f>
        <v>8335790</v>
      </c>
      <c r="AA83" s="3">
        <f>IF(ISNA(VLOOKUP(CONCATENATE($A83,AA$1),'CP Trade Data'!$D$2:$P$6949,13,FALSE)),Z83,VLOOKUP(CONCATENATE($A83,AA$1),'CP Trade Data'!$D$2:$P$6949,13,FALSE))</f>
        <v>8486736</v>
      </c>
      <c r="AB83" s="3">
        <f>IF(ISNA(VLOOKUP(CONCATENATE($A83,AB$1),'CP Trade Data'!$D$2:$P$6949,13,FALSE)),AA83,VLOOKUP(CONCATENATE($A83,AB$1),'CP Trade Data'!$D$2:$P$6949,13,FALSE))</f>
        <v>9994849</v>
      </c>
      <c r="AC83" s="3">
        <f>IF(ISNA(VLOOKUP(CONCATENATE($A83,AC$1),'CP Trade Data'!$D$2:$P$6949,13,FALSE)),AB83,VLOOKUP(CONCATENATE($A83,AC$1),'CP Trade Data'!$D$2:$P$6949,13,FALSE))</f>
        <v>9994849</v>
      </c>
      <c r="AD83" s="3">
        <f>IF(ISNA(VLOOKUP(CONCATENATE($A83,AD$1),'CP Trade Data'!$D$2:$P$6949,13,FALSE)),AC83,VLOOKUP(CONCATENATE($A83,AD$1),'CP Trade Data'!$D$2:$P$6949,13,FALSE))</f>
        <v>9994849</v>
      </c>
      <c r="AE83" s="3">
        <f>IF(ISNA(VLOOKUP(CONCATENATE($A83,AE$1),'CP Trade Data'!$D$2:$P$6949,13,FALSE)),AD83,VLOOKUP(CONCATENATE($A83,AE$1),'CP Trade Data'!$D$2:$P$6949,13,FALSE))</f>
        <v>9725184</v>
      </c>
      <c r="AF83" s="3">
        <f>IF(ISNA(VLOOKUP(CONCATENATE($A83,AF$1),'CP Trade Data'!$D$2:$P$6949,13,FALSE)),AE83,VLOOKUP(CONCATENATE($A83,AF$1),'CP Trade Data'!$D$2:$P$6949,13,FALSE))</f>
        <v>10392321</v>
      </c>
      <c r="AG83" s="3">
        <f>IF(ISNA(VLOOKUP(CONCATENATE($A83,AG$1),'CP Trade Data'!$D$2:$P$6949,13,FALSE)),AF83,VLOOKUP(CONCATENATE($A83,AG$1),'CP Trade Data'!$D$2:$P$6949,13,FALSE))</f>
        <v>8785927</v>
      </c>
      <c r="AH83" s="3">
        <f>IF(ISNA(VLOOKUP(CONCATENATE($A83,AH$1),'CP Trade Data'!$D$2:$P$6949,13,FALSE)),AG83,VLOOKUP(CONCATENATE($A83,AH$1),'CP Trade Data'!$D$2:$P$6949,13,FALSE))</f>
        <v>8766989</v>
      </c>
      <c r="AI83" s="3">
        <f>IF(ISNA(VLOOKUP(CONCATENATE($A83,AI$1),'CP Trade Data'!$D$2:$P$6949,13,FALSE)),AH83,VLOOKUP(CONCATENATE($A83,AI$1),'CP Trade Data'!$D$2:$P$6949,13,FALSE))</f>
        <v>9062341</v>
      </c>
      <c r="AJ83" s="3">
        <f>IF(ISNA(VLOOKUP(CONCATENATE($A83,AJ$1),'CP Trade Data'!$D$2:$P$6949,13,FALSE)),AI83,VLOOKUP(CONCATENATE($A83,AJ$1),'CP Trade Data'!$D$2:$P$6949,13,FALSE))</f>
        <v>9062341</v>
      </c>
      <c r="AK83" s="3">
        <f>IF(ISNA(VLOOKUP(CONCATENATE($A83,AK$1),'CP Trade Data'!$D$2:$P$6949,13,FALSE)),AJ83,VLOOKUP(CONCATENATE($A83,AK$1),'CP Trade Data'!$D$2:$P$6949,13,FALSE))</f>
        <v>9062341</v>
      </c>
      <c r="AL83" s="3">
        <f>IF(ISNA(VLOOKUP(CONCATENATE($A83,AL$1),'CP Trade Data'!$D$2:$P$6949,13,FALSE)),AK83,VLOOKUP(CONCATENATE($A83,AL$1),'CP Trade Data'!$D$2:$P$6949,13,FALSE))</f>
        <v>9319238</v>
      </c>
      <c r="AM83" s="3">
        <f>IF(ISNA(VLOOKUP(CONCATENATE($A83,AM$1),'CP Trade Data'!$D$2:$P$6949,13,FALSE)),AL83,VLOOKUP(CONCATENATE($A83,AM$1),'CP Trade Data'!$D$2:$P$6949,13,FALSE))</f>
        <v>9511044</v>
      </c>
      <c r="AN83" s="3">
        <f>IF(ISNA(VLOOKUP(CONCATENATE($A83,AN$1),'CP Trade Data'!$D$2:$P$6949,13,FALSE)),AM83,VLOOKUP(CONCATENATE($A83,AN$1),'CP Trade Data'!$D$2:$P$6949,13,FALSE))</f>
        <v>9689858</v>
      </c>
      <c r="AO83" s="3">
        <f>IF(ISNA(VLOOKUP(CONCATENATE($A83,AO$1),'CP Trade Data'!$D$2:$P$6949,13,FALSE)),AN83,VLOOKUP(CONCATENATE($A83,AO$1),'CP Trade Data'!$D$2:$P$6949,13,FALSE))</f>
        <v>9248554</v>
      </c>
      <c r="AP83" s="3">
        <f>IF(ISNA(VLOOKUP(CONCATENATE($A83,AP$1),'CP Trade Data'!$D$2:$P$6949,13,FALSE)),AO83,VLOOKUP(CONCATENATE($A83,AP$1),'CP Trade Data'!$D$2:$P$6949,13,FALSE))</f>
        <v>8948946</v>
      </c>
      <c r="AQ83" s="3">
        <f>IF(ISNA(VLOOKUP(CONCATENATE($A83,AQ$1),'CP Trade Data'!$D$2:$P$6949,13,FALSE)),AP83,VLOOKUP(CONCATENATE($A83,AQ$1),'CP Trade Data'!$D$2:$P$6949,13,FALSE))</f>
        <v>8948946</v>
      </c>
      <c r="AR83" s="3">
        <f>IF(ISNA(VLOOKUP(CONCATENATE($A83,AR$1),'CP Trade Data'!$D$2:$P$6949,13,FALSE)),AQ83,VLOOKUP(CONCATENATE($A83,AR$1),'CP Trade Data'!$D$2:$P$6949,13,FALSE))</f>
        <v>8948946</v>
      </c>
      <c r="AS83" s="3">
        <f>IF(ISNA(VLOOKUP(CONCATENATE($A83,AS$1),'CP Trade Data'!$D$2:$P$6949,13,FALSE)),AR83,VLOOKUP(CONCATENATE($A83,AS$1),'CP Trade Data'!$D$2:$P$6949,13,FALSE))</f>
        <v>8725171</v>
      </c>
      <c r="AT83" s="3">
        <f>IF(ISNA(VLOOKUP(CONCATENATE($A83,AT$1),'CP Trade Data'!$D$2:$P$6949,13,FALSE)),AS83,VLOOKUP(CONCATENATE($A83,AT$1),'CP Trade Data'!$D$2:$P$6949,13,FALSE))</f>
        <v>8788962</v>
      </c>
      <c r="AU83" s="3">
        <f>IF(ISNA(VLOOKUP(CONCATENATE($A83,AU$1),'CP Trade Data'!$D$2:$P$6949,13,FALSE)),AT83,VLOOKUP(CONCATENATE($A83,AU$1),'CP Trade Data'!$D$2:$P$6949,13,FALSE))</f>
        <v>9038355</v>
      </c>
      <c r="AV83" s="3">
        <f>IF(ISNA(VLOOKUP(CONCATENATE($A83,AV$1),'CP Trade Data'!$D$2:$P$6949,13,FALSE)),AU83,VLOOKUP(CONCATENATE($A83,AV$1),'CP Trade Data'!$D$2:$P$6949,13,FALSE))</f>
        <v>9364249</v>
      </c>
      <c r="AW83" s="3">
        <f>IF(ISNA(VLOOKUP(CONCATENATE($A83,AW$1),'CP Trade Data'!$D$2:$P$6949,13,FALSE)),AV83,VLOOKUP(CONCATENATE($A83,AW$1),'CP Trade Data'!$D$2:$P$6949,13,FALSE))</f>
        <v>9406754</v>
      </c>
      <c r="AX83" s="3">
        <f>IF(ISNA(VLOOKUP(CONCATENATE($A83,AX$1),'CP Trade Data'!$D$2:$P$6949,13,FALSE)),AW83,VLOOKUP(CONCATENATE($A83,AX$1),'CP Trade Data'!$D$2:$P$6949,13,FALSE))</f>
        <v>9406754</v>
      </c>
      <c r="AY83" s="3">
        <f>IF(ISNA(VLOOKUP(CONCATENATE($A83,AY$1),'CP Trade Data'!$D$2:$P$6949,13,FALSE)),AX83,VLOOKUP(CONCATENATE($A83,AY$1),'CP Trade Data'!$D$2:$P$6949,13,FALSE))</f>
        <v>9406754</v>
      </c>
      <c r="AZ83" s="3">
        <f>IF(ISNA(VLOOKUP(CONCATENATE($A83,AZ$1),'CP Trade Data'!$D$2:$P$6949,13,FALSE)),AY83,VLOOKUP(CONCATENATE($A83,AZ$1),'CP Trade Data'!$D$2:$P$6949,13,FALSE))</f>
        <v>9428333</v>
      </c>
      <c r="BA83" s="3">
        <f>IF(ISNA(VLOOKUP(CONCATENATE($A83,BA$1),'CP Trade Data'!$D$2:$P$6949,13,FALSE)),AZ83,VLOOKUP(CONCATENATE($A83,BA$1),'CP Trade Data'!$D$2:$P$6949,13,FALSE))</f>
        <v>9544572</v>
      </c>
      <c r="BB83" s="3">
        <f>IF(ISNA(VLOOKUP(CONCATENATE($A83,BB$1),'CP Trade Data'!$D$2:$P$6949,13,FALSE)),BA83,VLOOKUP(CONCATENATE($A83,BB$1),'CP Trade Data'!$D$2:$P$6949,13,FALSE))</f>
        <v>8962728</v>
      </c>
      <c r="BC83" s="3">
        <f>IF(ISNA(VLOOKUP(CONCATENATE($A83,BC$1),'CP Trade Data'!$D$2:$P$6949,13,FALSE)),BB83,VLOOKUP(CONCATENATE($A83,BC$1),'CP Trade Data'!$D$2:$P$6949,13,FALSE))</f>
        <v>8854130</v>
      </c>
      <c r="BD83" s="3">
        <f>IF(ISNA(VLOOKUP(CONCATENATE($A83,BD$1),'CP Trade Data'!$D$2:$P$6949,13,FALSE)),BC83,VLOOKUP(CONCATENATE($A83,BD$1),'CP Trade Data'!$D$2:$P$6949,13,FALSE))</f>
        <v>8726681</v>
      </c>
      <c r="BE83" s="3">
        <f>IF(ISNA(VLOOKUP(CONCATENATE($A83,BE$1),'CP Trade Data'!$D$2:$P$6949,13,FALSE)),BD83,VLOOKUP(CONCATENATE($A83,BE$1),'CP Trade Data'!$D$2:$P$6949,13,FALSE))</f>
        <v>8726681</v>
      </c>
      <c r="BF83" s="3">
        <f>IF(ISNA(VLOOKUP(CONCATENATE($A83,BF$1),'CP Trade Data'!$D$2:$P$6949,13,FALSE)),BE83,VLOOKUP(CONCATENATE($A83,BF$1),'CP Trade Data'!$D$2:$P$6949,13,FALSE))</f>
        <v>8726681</v>
      </c>
      <c r="BG83" s="3">
        <f>IF(ISNA(VLOOKUP(CONCATENATE($A83,BG$1),'CP Trade Data'!$D$2:$P$6949,13,FALSE)),BF83,VLOOKUP(CONCATENATE($A83,BG$1),'CP Trade Data'!$D$2:$P$6949,13,FALSE))</f>
        <v>9200921</v>
      </c>
      <c r="BH83" s="3">
        <f>IF(ISNA(VLOOKUP(CONCATENATE($A83,BH$1),'CP Trade Data'!$D$2:$P$6949,13,FALSE)),BG83,VLOOKUP(CONCATENATE($A83,BH$1),'CP Trade Data'!$D$2:$P$6949,13,FALSE))</f>
        <v>9353518</v>
      </c>
      <c r="BI83" s="3">
        <f>IF(ISNA(VLOOKUP(CONCATENATE($A83,BI$1),'CP Trade Data'!$D$2:$P$6949,13,FALSE)),BH83,VLOOKUP(CONCATENATE($A83,BI$1),'CP Trade Data'!$D$2:$P$6949,13,FALSE))</f>
        <v>9459593</v>
      </c>
      <c r="BJ83" s="3">
        <f>IF(ISNA(VLOOKUP(CONCATENATE($A83,BJ$1),'CP Trade Data'!$D$2:$P$6949,13,FALSE)),BI83,VLOOKUP(CONCATENATE($A83,BJ$1),'CP Trade Data'!$D$2:$P$6949,13,FALSE))</f>
        <v>9526068</v>
      </c>
      <c r="BK83" s="3">
        <f>IF(ISNA(VLOOKUP(CONCATENATE($A83,BK$1),'CP Trade Data'!$D$2:$P$6949,13,FALSE)),BJ83,VLOOKUP(CONCATENATE($A83,BK$1),'CP Trade Data'!$D$2:$P$6949,13,FALSE))</f>
        <v>4281196</v>
      </c>
    </row>
    <row r="84" spans="1:63" x14ac:dyDescent="0.25">
      <c r="A84">
        <v>7389</v>
      </c>
      <c r="B84" t="s">
        <v>83</v>
      </c>
      <c r="C84" s="3">
        <f>IF(ISNA(VLOOKUP(CONCATENATE($A84,C$1),'CP Trade Data'!$D$2:$P$6949,13,FALSE)),0,VLOOKUP(CONCATENATE($A84,C$1),'CP Trade Data'!$D$2:$P$6949,13,FALSE))</f>
        <v>0</v>
      </c>
      <c r="D84" s="3">
        <f>IF(ISNA(VLOOKUP(CONCATENATE($A84,D$1),'CP Trade Data'!$D$2:$P$6949,13,FALSE)),C84,VLOOKUP(CONCATENATE($A84,D$1),'CP Trade Data'!$D$2:$P$6949,13,FALSE))</f>
        <v>0</v>
      </c>
      <c r="E84" s="3">
        <f>IF(ISNA(VLOOKUP(CONCATENATE($A84,E$1),'CP Trade Data'!$D$2:$P$6949,13,FALSE)),D84,VLOOKUP(CONCATENATE($A84,E$1),'CP Trade Data'!$D$2:$P$6949,13,FALSE))</f>
        <v>0</v>
      </c>
      <c r="F84" s="3">
        <f>IF(ISNA(VLOOKUP(CONCATENATE($A84,F$1),'CP Trade Data'!$D$2:$P$6949,13,FALSE)),E84,VLOOKUP(CONCATENATE($A84,F$1),'CP Trade Data'!$D$2:$P$6949,13,FALSE))</f>
        <v>0</v>
      </c>
      <c r="G84" s="3">
        <f>IF(ISNA(VLOOKUP(CONCATENATE($A84,G$1),'CP Trade Data'!$D$2:$P$6949,13,FALSE)),F84,VLOOKUP(CONCATENATE($A84,G$1),'CP Trade Data'!$D$2:$P$6949,13,FALSE))</f>
        <v>0</v>
      </c>
      <c r="H84" s="3">
        <f>IF(ISNA(VLOOKUP(CONCATENATE($A84,H$1),'CP Trade Data'!$D$2:$P$6949,13,FALSE)),G84,VLOOKUP(CONCATENATE($A84,H$1),'CP Trade Data'!$D$2:$P$6949,13,FALSE))</f>
        <v>0</v>
      </c>
      <c r="I84" s="3">
        <f>IF(ISNA(VLOOKUP(CONCATENATE($A84,I$1),'CP Trade Data'!$D$2:$P$6949,13,FALSE)),H84,VLOOKUP(CONCATENATE($A84,I$1),'CP Trade Data'!$D$2:$P$6949,13,FALSE))</f>
        <v>0</v>
      </c>
      <c r="J84" s="3">
        <f>IF(ISNA(VLOOKUP(CONCATENATE($A84,J$1),'CP Trade Data'!$D$2:$P$6949,13,FALSE)),I84,VLOOKUP(CONCATENATE($A84,J$1),'CP Trade Data'!$D$2:$P$6949,13,FALSE))</f>
        <v>0</v>
      </c>
      <c r="K84" s="3">
        <f>IF(ISNA(VLOOKUP(CONCATENATE($A84,K$1),'CP Trade Data'!$D$2:$P$6949,13,FALSE)),J84,VLOOKUP(CONCATENATE($A84,K$1),'CP Trade Data'!$D$2:$P$6949,13,FALSE))</f>
        <v>0</v>
      </c>
      <c r="L84" s="3">
        <f>IF(ISNA(VLOOKUP(CONCATENATE($A84,L$1),'CP Trade Data'!$D$2:$P$6949,13,FALSE)),K84,VLOOKUP(CONCATENATE($A84,L$1),'CP Trade Data'!$D$2:$P$6949,13,FALSE))</f>
        <v>0</v>
      </c>
      <c r="M84" s="3">
        <f>IF(ISNA(VLOOKUP(CONCATENATE($A84,M$1),'CP Trade Data'!$D$2:$P$6949,13,FALSE)),L84,VLOOKUP(CONCATENATE($A84,M$1),'CP Trade Data'!$D$2:$P$6949,13,FALSE))</f>
        <v>0</v>
      </c>
      <c r="N84" s="3">
        <f>IF(ISNA(VLOOKUP(CONCATENATE($A84,N$1),'CP Trade Data'!$D$2:$P$6949,13,FALSE)),M84,VLOOKUP(CONCATENATE($A84,N$1),'CP Trade Data'!$D$2:$P$6949,13,FALSE))</f>
        <v>0</v>
      </c>
      <c r="O84" s="3">
        <f>IF(ISNA(VLOOKUP(CONCATENATE($A84,O$1),'CP Trade Data'!$D$2:$P$6949,13,FALSE)),N84,VLOOKUP(CONCATENATE($A84,O$1),'CP Trade Data'!$D$2:$P$6949,13,FALSE))</f>
        <v>0</v>
      </c>
      <c r="P84" s="3">
        <f>IF(ISNA(VLOOKUP(CONCATENATE($A84,P$1),'CP Trade Data'!$D$2:$P$6949,13,FALSE)),O84,VLOOKUP(CONCATENATE($A84,P$1),'CP Trade Data'!$D$2:$P$6949,13,FALSE))</f>
        <v>0</v>
      </c>
      <c r="Q84" s="3">
        <f>IF(ISNA(VLOOKUP(CONCATENATE($A84,Q$1),'CP Trade Data'!$D$2:$P$6949,13,FALSE)),P84,VLOOKUP(CONCATENATE($A84,Q$1),'CP Trade Data'!$D$2:$P$6949,13,FALSE))</f>
        <v>0</v>
      </c>
      <c r="R84" s="3">
        <f>IF(ISNA(VLOOKUP(CONCATENATE($A84,R$1),'CP Trade Data'!$D$2:$P$6949,13,FALSE)),Q84,VLOOKUP(CONCATENATE($A84,R$1),'CP Trade Data'!$D$2:$P$6949,13,FALSE))</f>
        <v>0</v>
      </c>
      <c r="S84" s="3">
        <f>IF(ISNA(VLOOKUP(CONCATENATE($A84,S$1),'CP Trade Data'!$D$2:$P$6949,13,FALSE)),R84,VLOOKUP(CONCATENATE($A84,S$1),'CP Trade Data'!$D$2:$P$6949,13,FALSE))</f>
        <v>0</v>
      </c>
      <c r="T84" s="3">
        <f>IF(ISNA(VLOOKUP(CONCATENATE($A84,T$1),'CP Trade Data'!$D$2:$P$6949,13,FALSE)),S84,VLOOKUP(CONCATENATE($A84,T$1),'CP Trade Data'!$D$2:$P$6949,13,FALSE))</f>
        <v>0</v>
      </c>
      <c r="U84" s="3">
        <f>IF(ISNA(VLOOKUP(CONCATENATE($A84,U$1),'CP Trade Data'!$D$2:$P$6949,13,FALSE)),T84,VLOOKUP(CONCATENATE($A84,U$1),'CP Trade Data'!$D$2:$P$6949,13,FALSE))</f>
        <v>0</v>
      </c>
      <c r="V84" s="3">
        <f>IF(ISNA(VLOOKUP(CONCATENATE($A84,V$1),'CP Trade Data'!$D$2:$P$6949,13,FALSE)),U84,VLOOKUP(CONCATENATE($A84,V$1),'CP Trade Data'!$D$2:$P$6949,13,FALSE))</f>
        <v>0</v>
      </c>
      <c r="W84" s="3">
        <f>IF(ISNA(VLOOKUP(CONCATENATE($A84,W$1),'CP Trade Data'!$D$2:$P$6949,13,FALSE)),V84,VLOOKUP(CONCATENATE($A84,W$1),'CP Trade Data'!$D$2:$P$6949,13,FALSE))</f>
        <v>0</v>
      </c>
      <c r="X84" s="3">
        <f>IF(ISNA(VLOOKUP(CONCATENATE($A84,X$1),'CP Trade Data'!$D$2:$P$6949,13,FALSE)),W84,VLOOKUP(CONCATENATE($A84,X$1),'CP Trade Data'!$D$2:$P$6949,13,FALSE))</f>
        <v>0</v>
      </c>
      <c r="Y84" s="3">
        <f>IF(ISNA(VLOOKUP(CONCATENATE($A84,Y$1),'CP Trade Data'!$D$2:$P$6949,13,FALSE)),X84,VLOOKUP(CONCATENATE($A84,Y$1),'CP Trade Data'!$D$2:$P$6949,13,FALSE))</f>
        <v>0</v>
      </c>
      <c r="Z84" s="3">
        <f>IF(ISNA(VLOOKUP(CONCATENATE($A84,Z$1),'CP Trade Data'!$D$2:$P$6949,13,FALSE)),Y84,VLOOKUP(CONCATENATE($A84,Z$1),'CP Trade Data'!$D$2:$P$6949,13,FALSE))</f>
        <v>0</v>
      </c>
      <c r="AA84" s="3">
        <f>IF(ISNA(VLOOKUP(CONCATENATE($A84,AA$1),'CP Trade Data'!$D$2:$P$6949,13,FALSE)),Z84,VLOOKUP(CONCATENATE($A84,AA$1),'CP Trade Data'!$D$2:$P$6949,13,FALSE))</f>
        <v>0</v>
      </c>
      <c r="AB84" s="3">
        <f>IF(ISNA(VLOOKUP(CONCATENATE($A84,AB$1),'CP Trade Data'!$D$2:$P$6949,13,FALSE)),AA84,VLOOKUP(CONCATENATE($A84,AB$1),'CP Trade Data'!$D$2:$P$6949,13,FALSE))</f>
        <v>0</v>
      </c>
      <c r="AC84" s="3">
        <f>IF(ISNA(VLOOKUP(CONCATENATE($A84,AC$1),'CP Trade Data'!$D$2:$P$6949,13,FALSE)),AB84,VLOOKUP(CONCATENATE($A84,AC$1),'CP Trade Data'!$D$2:$P$6949,13,FALSE))</f>
        <v>0</v>
      </c>
      <c r="AD84" s="3">
        <f>IF(ISNA(VLOOKUP(CONCATENATE($A84,AD$1),'CP Trade Data'!$D$2:$P$6949,13,FALSE)),AC84,VLOOKUP(CONCATENATE($A84,AD$1),'CP Trade Data'!$D$2:$P$6949,13,FALSE))</f>
        <v>0</v>
      </c>
      <c r="AE84" s="3">
        <f>IF(ISNA(VLOOKUP(CONCATENATE($A84,AE$1),'CP Trade Data'!$D$2:$P$6949,13,FALSE)),AD84,VLOOKUP(CONCATENATE($A84,AE$1),'CP Trade Data'!$D$2:$P$6949,13,FALSE))</f>
        <v>0</v>
      </c>
      <c r="AF84" s="3">
        <f>IF(ISNA(VLOOKUP(CONCATENATE($A84,AF$1),'CP Trade Data'!$D$2:$P$6949,13,FALSE)),AE84,VLOOKUP(CONCATENATE($A84,AF$1),'CP Trade Data'!$D$2:$P$6949,13,FALSE))</f>
        <v>0</v>
      </c>
      <c r="AG84" s="3">
        <f>IF(ISNA(VLOOKUP(CONCATENATE($A84,AG$1),'CP Trade Data'!$D$2:$P$6949,13,FALSE)),AF84,VLOOKUP(CONCATENATE($A84,AG$1),'CP Trade Data'!$D$2:$P$6949,13,FALSE))</f>
        <v>0</v>
      </c>
      <c r="AH84" s="3">
        <f>IF(ISNA(VLOOKUP(CONCATENATE($A84,AH$1),'CP Trade Data'!$D$2:$P$6949,13,FALSE)),AG84,VLOOKUP(CONCATENATE($A84,AH$1),'CP Trade Data'!$D$2:$P$6949,13,FALSE))</f>
        <v>0</v>
      </c>
      <c r="AI84" s="3">
        <f>IF(ISNA(VLOOKUP(CONCATENATE($A84,AI$1),'CP Trade Data'!$D$2:$P$6949,13,FALSE)),AH84,VLOOKUP(CONCATENATE($A84,AI$1),'CP Trade Data'!$D$2:$P$6949,13,FALSE))</f>
        <v>0</v>
      </c>
      <c r="AJ84" s="3">
        <f>IF(ISNA(VLOOKUP(CONCATENATE($A84,AJ$1),'CP Trade Data'!$D$2:$P$6949,13,FALSE)),AI84,VLOOKUP(CONCATENATE($A84,AJ$1),'CP Trade Data'!$D$2:$P$6949,13,FALSE))</f>
        <v>0</v>
      </c>
      <c r="AK84" s="3">
        <f>IF(ISNA(VLOOKUP(CONCATENATE($A84,AK$1),'CP Trade Data'!$D$2:$P$6949,13,FALSE)),AJ84,VLOOKUP(CONCATENATE($A84,AK$1),'CP Trade Data'!$D$2:$P$6949,13,FALSE))</f>
        <v>0</v>
      </c>
      <c r="AL84" s="3">
        <f>IF(ISNA(VLOOKUP(CONCATENATE($A84,AL$1),'CP Trade Data'!$D$2:$P$6949,13,FALSE)),AK84,VLOOKUP(CONCATENATE($A84,AL$1),'CP Trade Data'!$D$2:$P$6949,13,FALSE))</f>
        <v>0</v>
      </c>
      <c r="AM84" s="3">
        <f>IF(ISNA(VLOOKUP(CONCATENATE($A84,AM$1),'CP Trade Data'!$D$2:$P$6949,13,FALSE)),AL84,VLOOKUP(CONCATENATE($A84,AM$1),'CP Trade Data'!$D$2:$P$6949,13,FALSE))</f>
        <v>0</v>
      </c>
      <c r="AN84" s="3">
        <f>IF(ISNA(VLOOKUP(CONCATENATE($A84,AN$1),'CP Trade Data'!$D$2:$P$6949,13,FALSE)),AM84,VLOOKUP(CONCATENATE($A84,AN$1),'CP Trade Data'!$D$2:$P$6949,13,FALSE))</f>
        <v>0</v>
      </c>
      <c r="AO84" s="3">
        <f>IF(ISNA(VLOOKUP(CONCATENATE($A84,AO$1),'CP Trade Data'!$D$2:$P$6949,13,FALSE)),AN84,VLOOKUP(CONCATENATE($A84,AO$1),'CP Trade Data'!$D$2:$P$6949,13,FALSE))</f>
        <v>0</v>
      </c>
      <c r="AP84" s="3">
        <f>IF(ISNA(VLOOKUP(CONCATENATE($A84,AP$1),'CP Trade Data'!$D$2:$P$6949,13,FALSE)),AO84,VLOOKUP(CONCATENATE($A84,AP$1),'CP Trade Data'!$D$2:$P$6949,13,FALSE))</f>
        <v>0</v>
      </c>
      <c r="AQ84" s="3">
        <f>IF(ISNA(VLOOKUP(CONCATENATE($A84,AQ$1),'CP Trade Data'!$D$2:$P$6949,13,FALSE)),AP84,VLOOKUP(CONCATENATE($A84,AQ$1),'CP Trade Data'!$D$2:$P$6949,13,FALSE))</f>
        <v>0</v>
      </c>
      <c r="AR84" s="3">
        <f>IF(ISNA(VLOOKUP(CONCATENATE($A84,AR$1),'CP Trade Data'!$D$2:$P$6949,13,FALSE)),AQ84,VLOOKUP(CONCATENATE($A84,AR$1),'CP Trade Data'!$D$2:$P$6949,13,FALSE))</f>
        <v>0</v>
      </c>
      <c r="AS84" s="3">
        <f>IF(ISNA(VLOOKUP(CONCATENATE($A84,AS$1),'CP Trade Data'!$D$2:$P$6949,13,FALSE)),AR84,VLOOKUP(CONCATENATE($A84,AS$1),'CP Trade Data'!$D$2:$P$6949,13,FALSE))</f>
        <v>0</v>
      </c>
      <c r="AT84" s="3">
        <f>IF(ISNA(VLOOKUP(CONCATENATE($A84,AT$1),'CP Trade Data'!$D$2:$P$6949,13,FALSE)),AS84,VLOOKUP(CONCATENATE($A84,AT$1),'CP Trade Data'!$D$2:$P$6949,13,FALSE))</f>
        <v>0</v>
      </c>
      <c r="AU84" s="3">
        <f>IF(ISNA(VLOOKUP(CONCATENATE($A84,AU$1),'CP Trade Data'!$D$2:$P$6949,13,FALSE)),AT84,VLOOKUP(CONCATENATE($A84,AU$1),'CP Trade Data'!$D$2:$P$6949,13,FALSE))</f>
        <v>0</v>
      </c>
      <c r="AV84" s="3">
        <f>IF(ISNA(VLOOKUP(CONCATENATE($A84,AV$1),'CP Trade Data'!$D$2:$P$6949,13,FALSE)),AU84,VLOOKUP(CONCATENATE($A84,AV$1),'CP Trade Data'!$D$2:$P$6949,13,FALSE))</f>
        <v>0</v>
      </c>
      <c r="AW84" s="3">
        <f>IF(ISNA(VLOOKUP(CONCATENATE($A84,AW$1),'CP Trade Data'!$D$2:$P$6949,13,FALSE)),AV84,VLOOKUP(CONCATENATE($A84,AW$1),'CP Trade Data'!$D$2:$P$6949,13,FALSE))</f>
        <v>0</v>
      </c>
      <c r="AX84" s="3">
        <f>IF(ISNA(VLOOKUP(CONCATENATE($A84,AX$1),'CP Trade Data'!$D$2:$P$6949,13,FALSE)),AW84,VLOOKUP(CONCATENATE($A84,AX$1),'CP Trade Data'!$D$2:$P$6949,13,FALSE))</f>
        <v>0</v>
      </c>
      <c r="AY84" s="3">
        <f>IF(ISNA(VLOOKUP(CONCATENATE($A84,AY$1),'CP Trade Data'!$D$2:$P$6949,13,FALSE)),AX84,VLOOKUP(CONCATENATE($A84,AY$1),'CP Trade Data'!$D$2:$P$6949,13,FALSE))</f>
        <v>0</v>
      </c>
      <c r="AZ84" s="3">
        <f>IF(ISNA(VLOOKUP(CONCATENATE($A84,AZ$1),'CP Trade Data'!$D$2:$P$6949,13,FALSE)),AY84,VLOOKUP(CONCATENATE($A84,AZ$1),'CP Trade Data'!$D$2:$P$6949,13,FALSE))</f>
        <v>0</v>
      </c>
      <c r="BA84" s="3">
        <f>IF(ISNA(VLOOKUP(CONCATENATE($A84,BA$1),'CP Trade Data'!$D$2:$P$6949,13,FALSE)),AZ84,VLOOKUP(CONCATENATE($A84,BA$1),'CP Trade Data'!$D$2:$P$6949,13,FALSE))</f>
        <v>10605</v>
      </c>
      <c r="BB84" s="3">
        <f>IF(ISNA(VLOOKUP(CONCATENATE($A84,BB$1),'CP Trade Data'!$D$2:$P$6949,13,FALSE)),BA84,VLOOKUP(CONCATENATE($A84,BB$1),'CP Trade Data'!$D$2:$P$6949,13,FALSE))</f>
        <v>21485</v>
      </c>
      <c r="BC84" s="3">
        <f>IF(ISNA(VLOOKUP(CONCATENATE($A84,BC$1),'CP Trade Data'!$D$2:$P$6949,13,FALSE)),BB84,VLOOKUP(CONCATENATE($A84,BC$1),'CP Trade Data'!$D$2:$P$6949,13,FALSE))</f>
        <v>21485</v>
      </c>
      <c r="BD84" s="3">
        <f>IF(ISNA(VLOOKUP(CONCATENATE($A84,BD$1),'CP Trade Data'!$D$2:$P$6949,13,FALSE)),BC84,VLOOKUP(CONCATENATE($A84,BD$1),'CP Trade Data'!$D$2:$P$6949,13,FALSE))</f>
        <v>21485</v>
      </c>
      <c r="BE84" s="3">
        <f>IF(ISNA(VLOOKUP(CONCATENATE($A84,BE$1),'CP Trade Data'!$D$2:$P$6949,13,FALSE)),BD84,VLOOKUP(CONCATENATE($A84,BE$1),'CP Trade Data'!$D$2:$P$6949,13,FALSE))</f>
        <v>21485</v>
      </c>
      <c r="BF84" s="3">
        <f>IF(ISNA(VLOOKUP(CONCATENATE($A84,BF$1),'CP Trade Data'!$D$2:$P$6949,13,FALSE)),BE84,VLOOKUP(CONCATENATE($A84,BF$1),'CP Trade Data'!$D$2:$P$6949,13,FALSE))</f>
        <v>21485</v>
      </c>
      <c r="BG84" s="3">
        <f>IF(ISNA(VLOOKUP(CONCATENATE($A84,BG$1),'CP Trade Data'!$D$2:$P$6949,13,FALSE)),BF84,VLOOKUP(CONCATENATE($A84,BG$1),'CP Trade Data'!$D$2:$P$6949,13,FALSE))</f>
        <v>21485</v>
      </c>
      <c r="BH84" s="3">
        <f>IF(ISNA(VLOOKUP(CONCATENATE($A84,BH$1),'CP Trade Data'!$D$2:$P$6949,13,FALSE)),BG84,VLOOKUP(CONCATENATE($A84,BH$1),'CP Trade Data'!$D$2:$P$6949,13,FALSE))</f>
        <v>21485</v>
      </c>
      <c r="BI84" s="3">
        <f>IF(ISNA(VLOOKUP(CONCATENATE($A84,BI$1),'CP Trade Data'!$D$2:$P$6949,13,FALSE)),BH84,VLOOKUP(CONCATENATE($A84,BI$1),'CP Trade Data'!$D$2:$P$6949,13,FALSE))</f>
        <v>21485</v>
      </c>
      <c r="BJ84" s="3">
        <f>IF(ISNA(VLOOKUP(CONCATENATE($A84,BJ$1),'CP Trade Data'!$D$2:$P$6949,13,FALSE)),BI84,VLOOKUP(CONCATENATE($A84,BJ$1),'CP Trade Data'!$D$2:$P$6949,13,FALSE))</f>
        <v>21485</v>
      </c>
      <c r="BK84" s="3">
        <f>IF(ISNA(VLOOKUP(CONCATENATE($A84,BK$1),'CP Trade Data'!$D$2:$P$6949,13,FALSE)),BJ84,VLOOKUP(CONCATENATE($A84,BK$1),'CP Trade Data'!$D$2:$P$6949,13,FALSE))</f>
        <v>21485</v>
      </c>
    </row>
    <row r="85" spans="1:63" x14ac:dyDescent="0.25">
      <c r="A85">
        <v>6558</v>
      </c>
      <c r="B85" t="s">
        <v>84</v>
      </c>
      <c r="C85" s="3">
        <f>IF(ISNA(VLOOKUP(CONCATENATE($A85,C$1),'CP Trade Data'!$D$2:$P$6949,13,FALSE)),0,VLOOKUP(CONCATENATE($A85,C$1),'CP Trade Data'!$D$2:$P$6949,13,FALSE))</f>
        <v>1080469</v>
      </c>
      <c r="D85" s="3">
        <f>IF(ISNA(VLOOKUP(CONCATENATE($A85,D$1),'CP Trade Data'!$D$2:$P$6949,13,FALSE)),C85,VLOOKUP(CONCATENATE($A85,D$1),'CP Trade Data'!$D$2:$P$6949,13,FALSE))</f>
        <v>2883139</v>
      </c>
      <c r="E85" s="3">
        <f>IF(ISNA(VLOOKUP(CONCATENATE($A85,E$1),'CP Trade Data'!$D$2:$P$6949,13,FALSE)),D85,VLOOKUP(CONCATENATE($A85,E$1),'CP Trade Data'!$D$2:$P$6949,13,FALSE))</f>
        <v>6061575</v>
      </c>
      <c r="F85" s="3">
        <f>IF(ISNA(VLOOKUP(CONCATENATE($A85,F$1),'CP Trade Data'!$D$2:$P$6949,13,FALSE)),E85,VLOOKUP(CONCATENATE($A85,F$1),'CP Trade Data'!$D$2:$P$6949,13,FALSE))</f>
        <v>5995129</v>
      </c>
      <c r="G85" s="3">
        <f>IF(ISNA(VLOOKUP(CONCATENATE($A85,G$1),'CP Trade Data'!$D$2:$P$6949,13,FALSE)),F85,VLOOKUP(CONCATENATE($A85,G$1),'CP Trade Data'!$D$2:$P$6949,13,FALSE))</f>
        <v>5999829</v>
      </c>
      <c r="H85" s="3">
        <f>IF(ISNA(VLOOKUP(CONCATENATE($A85,H$1),'CP Trade Data'!$D$2:$P$6949,13,FALSE)),G85,VLOOKUP(CONCATENATE($A85,H$1),'CP Trade Data'!$D$2:$P$6949,13,FALSE))</f>
        <v>5999829</v>
      </c>
      <c r="I85" s="3">
        <f>IF(ISNA(VLOOKUP(CONCATENATE($A85,I$1),'CP Trade Data'!$D$2:$P$6949,13,FALSE)),H85,VLOOKUP(CONCATENATE($A85,I$1),'CP Trade Data'!$D$2:$P$6949,13,FALSE))</f>
        <v>5999829</v>
      </c>
      <c r="J85" s="3">
        <f>IF(ISNA(VLOOKUP(CONCATENATE($A85,J$1),'CP Trade Data'!$D$2:$P$6949,13,FALSE)),I85,VLOOKUP(CONCATENATE($A85,J$1),'CP Trade Data'!$D$2:$P$6949,13,FALSE))</f>
        <v>5999829</v>
      </c>
      <c r="K85" s="3">
        <f>IF(ISNA(VLOOKUP(CONCATENATE($A85,K$1),'CP Trade Data'!$D$2:$P$6949,13,FALSE)),J85,VLOOKUP(CONCATENATE($A85,K$1),'CP Trade Data'!$D$2:$P$6949,13,FALSE))</f>
        <v>5914876</v>
      </c>
      <c r="L85" s="3">
        <f>IF(ISNA(VLOOKUP(CONCATENATE($A85,L$1),'CP Trade Data'!$D$2:$P$6949,13,FALSE)),K85,VLOOKUP(CONCATENATE($A85,L$1),'CP Trade Data'!$D$2:$P$6949,13,FALSE))</f>
        <v>5815509</v>
      </c>
      <c r="M85" s="3">
        <f>IF(ISNA(VLOOKUP(CONCATENATE($A85,M$1),'CP Trade Data'!$D$2:$P$6949,13,FALSE)),L85,VLOOKUP(CONCATENATE($A85,M$1),'CP Trade Data'!$D$2:$P$6949,13,FALSE))</f>
        <v>6748710</v>
      </c>
      <c r="N85" s="3">
        <f>IF(ISNA(VLOOKUP(CONCATENATE($A85,N$1),'CP Trade Data'!$D$2:$P$6949,13,FALSE)),M85,VLOOKUP(CONCATENATE($A85,N$1),'CP Trade Data'!$D$2:$P$6949,13,FALSE))</f>
        <v>6720983</v>
      </c>
      <c r="O85" s="3">
        <f>IF(ISNA(VLOOKUP(CONCATENATE($A85,O$1),'CP Trade Data'!$D$2:$P$6949,13,FALSE)),N85,VLOOKUP(CONCATENATE($A85,O$1),'CP Trade Data'!$D$2:$P$6949,13,FALSE))</f>
        <v>6720983</v>
      </c>
      <c r="P85" s="3">
        <f>IF(ISNA(VLOOKUP(CONCATENATE($A85,P$1),'CP Trade Data'!$D$2:$P$6949,13,FALSE)),O85,VLOOKUP(CONCATENATE($A85,P$1),'CP Trade Data'!$D$2:$P$6949,13,FALSE))</f>
        <v>6720983</v>
      </c>
      <c r="Q85" s="3">
        <f>IF(ISNA(VLOOKUP(CONCATENATE($A85,Q$1),'CP Trade Data'!$D$2:$P$6949,13,FALSE)),P85,VLOOKUP(CONCATENATE($A85,Q$1),'CP Trade Data'!$D$2:$P$6949,13,FALSE))</f>
        <v>6707443</v>
      </c>
      <c r="R85" s="3">
        <f>IF(ISNA(VLOOKUP(CONCATENATE($A85,R$1),'CP Trade Data'!$D$2:$P$6949,13,FALSE)),Q85,VLOOKUP(CONCATENATE($A85,R$1),'CP Trade Data'!$D$2:$P$6949,13,FALSE))</f>
        <v>6718943</v>
      </c>
      <c r="S85" s="3">
        <f>IF(ISNA(VLOOKUP(CONCATENATE($A85,S$1),'CP Trade Data'!$D$2:$P$6949,13,FALSE)),R85,VLOOKUP(CONCATENATE($A85,S$1),'CP Trade Data'!$D$2:$P$6949,13,FALSE))</f>
        <v>6718943</v>
      </c>
      <c r="T85" s="3">
        <f>IF(ISNA(VLOOKUP(CONCATENATE($A85,T$1),'CP Trade Data'!$D$2:$P$6949,13,FALSE)),S85,VLOOKUP(CONCATENATE($A85,T$1),'CP Trade Data'!$D$2:$P$6949,13,FALSE))</f>
        <v>6750493</v>
      </c>
      <c r="U85" s="3">
        <f>IF(ISNA(VLOOKUP(CONCATENATE($A85,U$1),'CP Trade Data'!$D$2:$P$6949,13,FALSE)),T85,VLOOKUP(CONCATENATE($A85,U$1),'CP Trade Data'!$D$2:$P$6949,13,FALSE))</f>
        <v>6751082</v>
      </c>
      <c r="V85" s="3">
        <f>IF(ISNA(VLOOKUP(CONCATENATE($A85,V$1),'CP Trade Data'!$D$2:$P$6949,13,FALSE)),U85,VLOOKUP(CONCATENATE($A85,V$1),'CP Trade Data'!$D$2:$P$6949,13,FALSE))</f>
        <v>6751082</v>
      </c>
      <c r="W85" s="3">
        <f>IF(ISNA(VLOOKUP(CONCATENATE($A85,W$1),'CP Trade Data'!$D$2:$P$6949,13,FALSE)),V85,VLOOKUP(CONCATENATE($A85,W$1),'CP Trade Data'!$D$2:$P$6949,13,FALSE))</f>
        <v>6751082</v>
      </c>
      <c r="X85" s="3">
        <f>IF(ISNA(VLOOKUP(CONCATENATE($A85,X$1),'CP Trade Data'!$D$2:$P$6949,13,FALSE)),W85,VLOOKUP(CONCATENATE($A85,X$1),'CP Trade Data'!$D$2:$P$6949,13,FALSE))</f>
        <v>6928291</v>
      </c>
      <c r="Y85" s="3">
        <f>IF(ISNA(VLOOKUP(CONCATENATE($A85,Y$1),'CP Trade Data'!$D$2:$P$6949,13,FALSE)),X85,VLOOKUP(CONCATENATE($A85,Y$1),'CP Trade Data'!$D$2:$P$6949,13,FALSE))</f>
        <v>6918741</v>
      </c>
      <c r="Z85" s="3">
        <f>IF(ISNA(VLOOKUP(CONCATENATE($A85,Z$1),'CP Trade Data'!$D$2:$P$6949,13,FALSE)),Y85,VLOOKUP(CONCATENATE($A85,Z$1),'CP Trade Data'!$D$2:$P$6949,13,FALSE))</f>
        <v>6918741</v>
      </c>
      <c r="AA85" s="3">
        <f>IF(ISNA(VLOOKUP(CONCATENATE($A85,AA$1),'CP Trade Data'!$D$2:$P$6949,13,FALSE)),Z85,VLOOKUP(CONCATENATE($A85,AA$1),'CP Trade Data'!$D$2:$P$6949,13,FALSE))</f>
        <v>6801548</v>
      </c>
      <c r="AB85" s="3">
        <f>IF(ISNA(VLOOKUP(CONCATENATE($A85,AB$1),'CP Trade Data'!$D$2:$P$6949,13,FALSE)),AA85,VLOOKUP(CONCATENATE($A85,AB$1),'CP Trade Data'!$D$2:$P$6949,13,FALSE))</f>
        <v>6590786</v>
      </c>
      <c r="AC85" s="3">
        <f>IF(ISNA(VLOOKUP(CONCATENATE($A85,AC$1),'CP Trade Data'!$D$2:$P$6949,13,FALSE)),AB85,VLOOKUP(CONCATENATE($A85,AC$1),'CP Trade Data'!$D$2:$P$6949,13,FALSE))</f>
        <v>6590786</v>
      </c>
      <c r="AD85" s="3">
        <f>IF(ISNA(VLOOKUP(CONCATENATE($A85,AD$1),'CP Trade Data'!$D$2:$P$6949,13,FALSE)),AC85,VLOOKUP(CONCATENATE($A85,AD$1),'CP Trade Data'!$D$2:$P$6949,13,FALSE))</f>
        <v>6590786</v>
      </c>
      <c r="AE85" s="3">
        <f>IF(ISNA(VLOOKUP(CONCATENATE($A85,AE$1),'CP Trade Data'!$D$2:$P$6949,13,FALSE)),AD85,VLOOKUP(CONCATENATE($A85,AE$1),'CP Trade Data'!$D$2:$P$6949,13,FALSE))</f>
        <v>6541655</v>
      </c>
      <c r="AF85" s="3">
        <f>IF(ISNA(VLOOKUP(CONCATENATE($A85,AF$1),'CP Trade Data'!$D$2:$P$6949,13,FALSE)),AE85,VLOOKUP(CONCATENATE($A85,AF$1),'CP Trade Data'!$D$2:$P$6949,13,FALSE))</f>
        <v>8773986</v>
      </c>
      <c r="AG85" s="3">
        <f>IF(ISNA(VLOOKUP(CONCATENATE($A85,AG$1),'CP Trade Data'!$D$2:$P$6949,13,FALSE)),AF85,VLOOKUP(CONCATENATE($A85,AG$1),'CP Trade Data'!$D$2:$P$6949,13,FALSE))</f>
        <v>14398386</v>
      </c>
      <c r="AH85" s="3">
        <f>IF(ISNA(VLOOKUP(CONCATENATE($A85,AH$1),'CP Trade Data'!$D$2:$P$6949,13,FALSE)),AG85,VLOOKUP(CONCATENATE($A85,AH$1),'CP Trade Data'!$D$2:$P$6949,13,FALSE))</f>
        <v>14620396</v>
      </c>
      <c r="AI85" s="3">
        <f>IF(ISNA(VLOOKUP(CONCATENATE($A85,AI$1),'CP Trade Data'!$D$2:$P$6949,13,FALSE)),AH85,VLOOKUP(CONCATENATE($A85,AI$1),'CP Trade Data'!$D$2:$P$6949,13,FALSE))</f>
        <v>14546919</v>
      </c>
      <c r="AJ85" s="3">
        <f>IF(ISNA(VLOOKUP(CONCATENATE($A85,AJ$1),'CP Trade Data'!$D$2:$P$6949,13,FALSE)),AI85,VLOOKUP(CONCATENATE($A85,AJ$1),'CP Trade Data'!$D$2:$P$6949,13,FALSE))</f>
        <v>14546919</v>
      </c>
      <c r="AK85" s="3">
        <f>IF(ISNA(VLOOKUP(CONCATENATE($A85,AK$1),'CP Trade Data'!$D$2:$P$6949,13,FALSE)),AJ85,VLOOKUP(CONCATENATE($A85,AK$1),'CP Trade Data'!$D$2:$P$6949,13,FALSE))</f>
        <v>14546919</v>
      </c>
      <c r="AL85" s="3">
        <f>IF(ISNA(VLOOKUP(CONCATENATE($A85,AL$1),'CP Trade Data'!$D$2:$P$6949,13,FALSE)),AK85,VLOOKUP(CONCATENATE($A85,AL$1),'CP Trade Data'!$D$2:$P$6949,13,FALSE))</f>
        <v>14461044</v>
      </c>
      <c r="AM85" s="3">
        <f>IF(ISNA(VLOOKUP(CONCATENATE($A85,AM$1),'CP Trade Data'!$D$2:$P$6949,13,FALSE)),AL85,VLOOKUP(CONCATENATE($A85,AM$1),'CP Trade Data'!$D$2:$P$6949,13,FALSE))</f>
        <v>14372610</v>
      </c>
      <c r="AN85" s="3">
        <f>IF(ISNA(VLOOKUP(CONCATENATE($A85,AN$1),'CP Trade Data'!$D$2:$P$6949,13,FALSE)),AM85,VLOOKUP(CONCATENATE($A85,AN$1),'CP Trade Data'!$D$2:$P$6949,13,FALSE))</f>
        <v>14280860</v>
      </c>
      <c r="AO85" s="3">
        <f>IF(ISNA(VLOOKUP(CONCATENATE($A85,AO$1),'CP Trade Data'!$D$2:$P$6949,13,FALSE)),AN85,VLOOKUP(CONCATENATE($A85,AO$1),'CP Trade Data'!$D$2:$P$6949,13,FALSE))</f>
        <v>14203160</v>
      </c>
      <c r="AP85" s="3">
        <f>IF(ISNA(VLOOKUP(CONCATENATE($A85,AP$1),'CP Trade Data'!$D$2:$P$6949,13,FALSE)),AO85,VLOOKUP(CONCATENATE($A85,AP$1),'CP Trade Data'!$D$2:$P$6949,13,FALSE))</f>
        <v>14216696</v>
      </c>
      <c r="AQ85" s="3">
        <f>IF(ISNA(VLOOKUP(CONCATENATE($A85,AQ$1),'CP Trade Data'!$D$2:$P$6949,13,FALSE)),AP85,VLOOKUP(CONCATENATE($A85,AQ$1),'CP Trade Data'!$D$2:$P$6949,13,FALSE))</f>
        <v>14216696</v>
      </c>
      <c r="AR85" s="3">
        <f>IF(ISNA(VLOOKUP(CONCATENATE($A85,AR$1),'CP Trade Data'!$D$2:$P$6949,13,FALSE)),AQ85,VLOOKUP(CONCATENATE($A85,AR$1),'CP Trade Data'!$D$2:$P$6949,13,FALSE))</f>
        <v>14216696</v>
      </c>
      <c r="AS85" s="3">
        <f>IF(ISNA(VLOOKUP(CONCATENATE($A85,AS$1),'CP Trade Data'!$D$2:$P$6949,13,FALSE)),AR85,VLOOKUP(CONCATENATE($A85,AS$1),'CP Trade Data'!$D$2:$P$6949,13,FALSE))</f>
        <v>14120779</v>
      </c>
      <c r="AT85" s="3">
        <f>IF(ISNA(VLOOKUP(CONCATENATE($A85,AT$1),'CP Trade Data'!$D$2:$P$6949,13,FALSE)),AS85,VLOOKUP(CONCATENATE($A85,AT$1),'CP Trade Data'!$D$2:$P$6949,13,FALSE))</f>
        <v>14070179</v>
      </c>
      <c r="AU85" s="3">
        <f>IF(ISNA(VLOOKUP(CONCATENATE($A85,AU$1),'CP Trade Data'!$D$2:$P$6949,13,FALSE)),AT85,VLOOKUP(CONCATENATE($A85,AU$1),'CP Trade Data'!$D$2:$P$6949,13,FALSE))</f>
        <v>14027091</v>
      </c>
      <c r="AV85" s="3">
        <f>IF(ISNA(VLOOKUP(CONCATENATE($A85,AV$1),'CP Trade Data'!$D$2:$P$6949,13,FALSE)),AU85,VLOOKUP(CONCATENATE($A85,AV$1),'CP Trade Data'!$D$2:$P$6949,13,FALSE))</f>
        <v>14108305</v>
      </c>
      <c r="AW85" s="3">
        <f>IF(ISNA(VLOOKUP(CONCATENATE($A85,AW$1),'CP Trade Data'!$D$2:$P$6949,13,FALSE)),AV85,VLOOKUP(CONCATENATE($A85,AW$1),'CP Trade Data'!$D$2:$P$6949,13,FALSE))</f>
        <v>13913767</v>
      </c>
      <c r="AX85" s="3">
        <f>IF(ISNA(VLOOKUP(CONCATENATE($A85,AX$1),'CP Trade Data'!$D$2:$P$6949,13,FALSE)),AW85,VLOOKUP(CONCATENATE($A85,AX$1),'CP Trade Data'!$D$2:$P$6949,13,FALSE))</f>
        <v>13913767</v>
      </c>
      <c r="AY85" s="3">
        <f>IF(ISNA(VLOOKUP(CONCATENATE($A85,AY$1),'CP Trade Data'!$D$2:$P$6949,13,FALSE)),AX85,VLOOKUP(CONCATENATE($A85,AY$1),'CP Trade Data'!$D$2:$P$6949,13,FALSE))</f>
        <v>13913767</v>
      </c>
      <c r="AZ85" s="3">
        <f>IF(ISNA(VLOOKUP(CONCATENATE($A85,AZ$1),'CP Trade Data'!$D$2:$P$6949,13,FALSE)),AY85,VLOOKUP(CONCATENATE($A85,AZ$1),'CP Trade Data'!$D$2:$P$6949,13,FALSE))</f>
        <v>13900302</v>
      </c>
      <c r="BA85" s="3">
        <f>IF(ISNA(VLOOKUP(CONCATENATE($A85,BA$1),'CP Trade Data'!$D$2:$P$6949,13,FALSE)),AZ85,VLOOKUP(CONCATENATE($A85,BA$1),'CP Trade Data'!$D$2:$P$6949,13,FALSE))</f>
        <v>13875425</v>
      </c>
      <c r="BB85" s="3">
        <f>IF(ISNA(VLOOKUP(CONCATENATE($A85,BB$1),'CP Trade Data'!$D$2:$P$6949,13,FALSE)),BA85,VLOOKUP(CONCATENATE($A85,BB$1),'CP Trade Data'!$D$2:$P$6949,13,FALSE))</f>
        <v>13829477</v>
      </c>
      <c r="BC85" s="3">
        <f>IF(ISNA(VLOOKUP(CONCATENATE($A85,BC$1),'CP Trade Data'!$D$2:$P$6949,13,FALSE)),BB85,VLOOKUP(CONCATENATE($A85,BC$1),'CP Trade Data'!$D$2:$P$6949,13,FALSE))</f>
        <v>13812907</v>
      </c>
      <c r="BD85" s="3">
        <f>IF(ISNA(VLOOKUP(CONCATENATE($A85,BD$1),'CP Trade Data'!$D$2:$P$6949,13,FALSE)),BC85,VLOOKUP(CONCATENATE($A85,BD$1),'CP Trade Data'!$D$2:$P$6949,13,FALSE))</f>
        <v>13585165</v>
      </c>
      <c r="BE85" s="3">
        <f>IF(ISNA(VLOOKUP(CONCATENATE($A85,BE$1),'CP Trade Data'!$D$2:$P$6949,13,FALSE)),BD85,VLOOKUP(CONCATENATE($A85,BE$1),'CP Trade Data'!$D$2:$P$6949,13,FALSE))</f>
        <v>13585165</v>
      </c>
      <c r="BF85" s="3">
        <f>IF(ISNA(VLOOKUP(CONCATENATE($A85,BF$1),'CP Trade Data'!$D$2:$P$6949,13,FALSE)),BE85,VLOOKUP(CONCATENATE($A85,BF$1),'CP Trade Data'!$D$2:$P$6949,13,FALSE))</f>
        <v>13585165</v>
      </c>
      <c r="BG85" s="3">
        <f>IF(ISNA(VLOOKUP(CONCATENATE($A85,BG$1),'CP Trade Data'!$D$2:$P$6949,13,FALSE)),BF85,VLOOKUP(CONCATENATE($A85,BG$1),'CP Trade Data'!$D$2:$P$6949,13,FALSE))</f>
        <v>13466936</v>
      </c>
      <c r="BH85" s="3">
        <f>IF(ISNA(VLOOKUP(CONCATENATE($A85,BH$1),'CP Trade Data'!$D$2:$P$6949,13,FALSE)),BG85,VLOOKUP(CONCATENATE($A85,BH$1),'CP Trade Data'!$D$2:$P$6949,13,FALSE))</f>
        <v>13234244</v>
      </c>
      <c r="BI85" s="3">
        <f>IF(ISNA(VLOOKUP(CONCATENATE($A85,BI$1),'CP Trade Data'!$D$2:$P$6949,13,FALSE)),BH85,VLOOKUP(CONCATENATE($A85,BI$1),'CP Trade Data'!$D$2:$P$6949,13,FALSE))</f>
        <v>13090189</v>
      </c>
      <c r="BJ85" s="3">
        <f>IF(ISNA(VLOOKUP(CONCATENATE($A85,BJ$1),'CP Trade Data'!$D$2:$P$6949,13,FALSE)),BI85,VLOOKUP(CONCATENATE($A85,BJ$1),'CP Trade Data'!$D$2:$P$6949,13,FALSE))</f>
        <v>13022381</v>
      </c>
      <c r="BK85" s="3">
        <f>IF(ISNA(VLOOKUP(CONCATENATE($A85,BK$1),'CP Trade Data'!$D$2:$P$6949,13,FALSE)),BJ85,VLOOKUP(CONCATENATE($A85,BK$1),'CP Trade Data'!$D$2:$P$6949,13,FALSE))</f>
        <v>6802185</v>
      </c>
    </row>
    <row r="86" spans="1:63" x14ac:dyDescent="0.25">
      <c r="A86">
        <v>6825</v>
      </c>
      <c r="B86" t="s">
        <v>85</v>
      </c>
      <c r="C86" s="3">
        <f>IF(ISNA(VLOOKUP(CONCATENATE($A86,C$1),'CP Trade Data'!$D$2:$P$6949,13,FALSE)),0,VLOOKUP(CONCATENATE($A86,C$1),'CP Trade Data'!$D$2:$P$6949,13,FALSE))</f>
        <v>0</v>
      </c>
      <c r="D86" s="3">
        <f>IF(ISNA(VLOOKUP(CONCATENATE($A86,D$1),'CP Trade Data'!$D$2:$P$6949,13,FALSE)),C86,VLOOKUP(CONCATENATE($A86,D$1),'CP Trade Data'!$D$2:$P$6949,13,FALSE))</f>
        <v>0</v>
      </c>
      <c r="E86" s="3">
        <f>IF(ISNA(VLOOKUP(CONCATENATE($A86,E$1),'CP Trade Data'!$D$2:$P$6949,13,FALSE)),D86,VLOOKUP(CONCATENATE($A86,E$1),'CP Trade Data'!$D$2:$P$6949,13,FALSE))</f>
        <v>0</v>
      </c>
      <c r="F86" s="3">
        <f>IF(ISNA(VLOOKUP(CONCATENATE($A86,F$1),'CP Trade Data'!$D$2:$P$6949,13,FALSE)),E86,VLOOKUP(CONCATENATE($A86,F$1),'CP Trade Data'!$D$2:$P$6949,13,FALSE))</f>
        <v>0</v>
      </c>
      <c r="G86" s="3">
        <f>IF(ISNA(VLOOKUP(CONCATENATE($A86,G$1),'CP Trade Data'!$D$2:$P$6949,13,FALSE)),F86,VLOOKUP(CONCATENATE($A86,G$1),'CP Trade Data'!$D$2:$P$6949,13,FALSE))</f>
        <v>0</v>
      </c>
      <c r="H86" s="3">
        <f>IF(ISNA(VLOOKUP(CONCATENATE($A86,H$1),'CP Trade Data'!$D$2:$P$6949,13,FALSE)),G86,VLOOKUP(CONCATENATE($A86,H$1),'CP Trade Data'!$D$2:$P$6949,13,FALSE))</f>
        <v>0</v>
      </c>
      <c r="I86" s="3">
        <f>IF(ISNA(VLOOKUP(CONCATENATE($A86,I$1),'CP Trade Data'!$D$2:$P$6949,13,FALSE)),H86,VLOOKUP(CONCATENATE($A86,I$1),'CP Trade Data'!$D$2:$P$6949,13,FALSE))</f>
        <v>0</v>
      </c>
      <c r="J86" s="3">
        <f>IF(ISNA(VLOOKUP(CONCATENATE($A86,J$1),'CP Trade Data'!$D$2:$P$6949,13,FALSE)),I86,VLOOKUP(CONCATENATE($A86,J$1),'CP Trade Data'!$D$2:$P$6949,13,FALSE))</f>
        <v>0</v>
      </c>
      <c r="K86" s="3">
        <f>IF(ISNA(VLOOKUP(CONCATENATE($A86,K$1),'CP Trade Data'!$D$2:$P$6949,13,FALSE)),J86,VLOOKUP(CONCATENATE($A86,K$1),'CP Trade Data'!$D$2:$P$6949,13,FALSE))</f>
        <v>0</v>
      </c>
      <c r="L86" s="3">
        <f>IF(ISNA(VLOOKUP(CONCATENATE($A86,L$1),'CP Trade Data'!$D$2:$P$6949,13,FALSE)),K86,VLOOKUP(CONCATENATE($A86,L$1),'CP Trade Data'!$D$2:$P$6949,13,FALSE))</f>
        <v>0</v>
      </c>
      <c r="M86" s="3">
        <f>IF(ISNA(VLOOKUP(CONCATENATE($A86,M$1),'CP Trade Data'!$D$2:$P$6949,13,FALSE)),L86,VLOOKUP(CONCATENATE($A86,M$1),'CP Trade Data'!$D$2:$P$6949,13,FALSE))</f>
        <v>0</v>
      </c>
      <c r="N86" s="3">
        <f>IF(ISNA(VLOOKUP(CONCATENATE($A86,N$1),'CP Trade Data'!$D$2:$P$6949,13,FALSE)),M86,VLOOKUP(CONCATENATE($A86,N$1),'CP Trade Data'!$D$2:$P$6949,13,FALSE))</f>
        <v>0</v>
      </c>
      <c r="O86" s="3">
        <f>IF(ISNA(VLOOKUP(CONCATENATE($A86,O$1),'CP Trade Data'!$D$2:$P$6949,13,FALSE)),N86,VLOOKUP(CONCATENATE($A86,O$1),'CP Trade Data'!$D$2:$P$6949,13,FALSE))</f>
        <v>0</v>
      </c>
      <c r="P86" s="3">
        <f>IF(ISNA(VLOOKUP(CONCATENATE($A86,P$1),'CP Trade Data'!$D$2:$P$6949,13,FALSE)),O86,VLOOKUP(CONCATENATE($A86,P$1),'CP Trade Data'!$D$2:$P$6949,13,FALSE))</f>
        <v>0</v>
      </c>
      <c r="Q86" s="3">
        <f>IF(ISNA(VLOOKUP(CONCATENATE($A86,Q$1),'CP Trade Data'!$D$2:$P$6949,13,FALSE)),P86,VLOOKUP(CONCATENATE($A86,Q$1),'CP Trade Data'!$D$2:$P$6949,13,FALSE))</f>
        <v>0</v>
      </c>
      <c r="R86" s="3">
        <f>IF(ISNA(VLOOKUP(CONCATENATE($A86,R$1),'CP Trade Data'!$D$2:$P$6949,13,FALSE)),Q86,VLOOKUP(CONCATENATE($A86,R$1),'CP Trade Data'!$D$2:$P$6949,13,FALSE))</f>
        <v>0</v>
      </c>
      <c r="S86" s="3">
        <f>IF(ISNA(VLOOKUP(CONCATENATE($A86,S$1),'CP Trade Data'!$D$2:$P$6949,13,FALSE)),R86,VLOOKUP(CONCATENATE($A86,S$1),'CP Trade Data'!$D$2:$P$6949,13,FALSE))</f>
        <v>0</v>
      </c>
      <c r="T86" s="3">
        <f>IF(ISNA(VLOOKUP(CONCATENATE($A86,T$1),'CP Trade Data'!$D$2:$P$6949,13,FALSE)),S86,VLOOKUP(CONCATENATE($A86,T$1),'CP Trade Data'!$D$2:$P$6949,13,FALSE))</f>
        <v>0</v>
      </c>
      <c r="U86" s="3">
        <f>IF(ISNA(VLOOKUP(CONCATENATE($A86,U$1),'CP Trade Data'!$D$2:$P$6949,13,FALSE)),T86,VLOOKUP(CONCATENATE($A86,U$1),'CP Trade Data'!$D$2:$P$6949,13,FALSE))</f>
        <v>0</v>
      </c>
      <c r="V86" s="3">
        <f>IF(ISNA(VLOOKUP(CONCATENATE($A86,V$1),'CP Trade Data'!$D$2:$P$6949,13,FALSE)),U86,VLOOKUP(CONCATENATE($A86,V$1),'CP Trade Data'!$D$2:$P$6949,13,FALSE))</f>
        <v>0</v>
      </c>
      <c r="W86" s="3">
        <f>IF(ISNA(VLOOKUP(CONCATENATE($A86,W$1),'CP Trade Data'!$D$2:$P$6949,13,FALSE)),V86,VLOOKUP(CONCATENATE($A86,W$1),'CP Trade Data'!$D$2:$P$6949,13,FALSE))</f>
        <v>0</v>
      </c>
      <c r="X86" s="3">
        <f>IF(ISNA(VLOOKUP(CONCATENATE($A86,X$1),'CP Trade Data'!$D$2:$P$6949,13,FALSE)),W86,VLOOKUP(CONCATENATE($A86,X$1),'CP Trade Data'!$D$2:$P$6949,13,FALSE))</f>
        <v>0</v>
      </c>
      <c r="Y86" s="3">
        <f>IF(ISNA(VLOOKUP(CONCATENATE($A86,Y$1),'CP Trade Data'!$D$2:$P$6949,13,FALSE)),X86,VLOOKUP(CONCATENATE($A86,Y$1),'CP Trade Data'!$D$2:$P$6949,13,FALSE))</f>
        <v>0</v>
      </c>
      <c r="Z86" s="3">
        <f>IF(ISNA(VLOOKUP(CONCATENATE($A86,Z$1),'CP Trade Data'!$D$2:$P$6949,13,FALSE)),Y86,VLOOKUP(CONCATENATE($A86,Z$1),'CP Trade Data'!$D$2:$P$6949,13,FALSE))</f>
        <v>0</v>
      </c>
      <c r="AA86" s="3">
        <f>IF(ISNA(VLOOKUP(CONCATENATE($A86,AA$1),'CP Trade Data'!$D$2:$P$6949,13,FALSE)),Z86,VLOOKUP(CONCATENATE($A86,AA$1),'CP Trade Data'!$D$2:$P$6949,13,FALSE))</f>
        <v>0</v>
      </c>
      <c r="AB86" s="3">
        <f>IF(ISNA(VLOOKUP(CONCATENATE($A86,AB$1),'CP Trade Data'!$D$2:$P$6949,13,FALSE)),AA86,VLOOKUP(CONCATENATE($A86,AB$1),'CP Trade Data'!$D$2:$P$6949,13,FALSE))</f>
        <v>0</v>
      </c>
      <c r="AC86" s="3">
        <f>IF(ISNA(VLOOKUP(CONCATENATE($A86,AC$1),'CP Trade Data'!$D$2:$P$6949,13,FALSE)),AB86,VLOOKUP(CONCATENATE($A86,AC$1),'CP Trade Data'!$D$2:$P$6949,13,FALSE))</f>
        <v>0</v>
      </c>
      <c r="AD86" s="3">
        <f>IF(ISNA(VLOOKUP(CONCATENATE($A86,AD$1),'CP Trade Data'!$D$2:$P$6949,13,FALSE)),AC86,VLOOKUP(CONCATENATE($A86,AD$1),'CP Trade Data'!$D$2:$P$6949,13,FALSE))</f>
        <v>0</v>
      </c>
      <c r="AE86" s="3">
        <f>IF(ISNA(VLOOKUP(CONCATENATE($A86,AE$1),'CP Trade Data'!$D$2:$P$6949,13,FALSE)),AD86,VLOOKUP(CONCATENATE($A86,AE$1),'CP Trade Data'!$D$2:$P$6949,13,FALSE))</f>
        <v>0</v>
      </c>
      <c r="AF86" s="3">
        <f>IF(ISNA(VLOOKUP(CONCATENATE($A86,AF$1),'CP Trade Data'!$D$2:$P$6949,13,FALSE)),AE86,VLOOKUP(CONCATENATE($A86,AF$1),'CP Trade Data'!$D$2:$P$6949,13,FALSE))</f>
        <v>0</v>
      </c>
      <c r="AG86" s="3">
        <f>IF(ISNA(VLOOKUP(CONCATENATE($A86,AG$1),'CP Trade Data'!$D$2:$P$6949,13,FALSE)),AF86,VLOOKUP(CONCATENATE($A86,AG$1),'CP Trade Data'!$D$2:$P$6949,13,FALSE))</f>
        <v>0</v>
      </c>
      <c r="AH86" s="3">
        <f>IF(ISNA(VLOOKUP(CONCATENATE($A86,AH$1),'CP Trade Data'!$D$2:$P$6949,13,FALSE)),AG86,VLOOKUP(CONCATENATE($A86,AH$1),'CP Trade Data'!$D$2:$P$6949,13,FALSE))</f>
        <v>0</v>
      </c>
      <c r="AI86" s="3">
        <f>IF(ISNA(VLOOKUP(CONCATENATE($A86,AI$1),'CP Trade Data'!$D$2:$P$6949,13,FALSE)),AH86,VLOOKUP(CONCATENATE($A86,AI$1),'CP Trade Data'!$D$2:$P$6949,13,FALSE))</f>
        <v>0</v>
      </c>
      <c r="AJ86" s="3">
        <f>IF(ISNA(VLOOKUP(CONCATENATE($A86,AJ$1),'CP Trade Data'!$D$2:$P$6949,13,FALSE)),AI86,VLOOKUP(CONCATENATE($A86,AJ$1),'CP Trade Data'!$D$2:$P$6949,13,FALSE))</f>
        <v>0</v>
      </c>
      <c r="AK86" s="3">
        <f>IF(ISNA(VLOOKUP(CONCATENATE($A86,AK$1),'CP Trade Data'!$D$2:$P$6949,13,FALSE)),AJ86,VLOOKUP(CONCATENATE($A86,AK$1),'CP Trade Data'!$D$2:$P$6949,13,FALSE))</f>
        <v>0</v>
      </c>
      <c r="AL86" s="3">
        <f>IF(ISNA(VLOOKUP(CONCATENATE($A86,AL$1),'CP Trade Data'!$D$2:$P$6949,13,FALSE)),AK86,VLOOKUP(CONCATENATE($A86,AL$1),'CP Trade Data'!$D$2:$P$6949,13,FALSE))</f>
        <v>0</v>
      </c>
      <c r="AM86" s="3">
        <f>IF(ISNA(VLOOKUP(CONCATENATE($A86,AM$1),'CP Trade Data'!$D$2:$P$6949,13,FALSE)),AL86,VLOOKUP(CONCATENATE($A86,AM$1),'CP Trade Data'!$D$2:$P$6949,13,FALSE))</f>
        <v>0</v>
      </c>
      <c r="AN86" s="3">
        <f>IF(ISNA(VLOOKUP(CONCATENATE($A86,AN$1),'CP Trade Data'!$D$2:$P$6949,13,FALSE)),AM86,VLOOKUP(CONCATENATE($A86,AN$1),'CP Trade Data'!$D$2:$P$6949,13,FALSE))</f>
        <v>0</v>
      </c>
      <c r="AO86" s="3">
        <f>IF(ISNA(VLOOKUP(CONCATENATE($A86,AO$1),'CP Trade Data'!$D$2:$P$6949,13,FALSE)),AN86,VLOOKUP(CONCATENATE($A86,AO$1),'CP Trade Data'!$D$2:$P$6949,13,FALSE))</f>
        <v>0</v>
      </c>
      <c r="AP86" s="3">
        <f>IF(ISNA(VLOOKUP(CONCATENATE($A86,AP$1),'CP Trade Data'!$D$2:$P$6949,13,FALSE)),AO86,VLOOKUP(CONCATENATE($A86,AP$1),'CP Trade Data'!$D$2:$P$6949,13,FALSE))</f>
        <v>0</v>
      </c>
      <c r="AQ86" s="3">
        <f>IF(ISNA(VLOOKUP(CONCATENATE($A86,AQ$1),'CP Trade Data'!$D$2:$P$6949,13,FALSE)),AP86,VLOOKUP(CONCATENATE($A86,AQ$1),'CP Trade Data'!$D$2:$P$6949,13,FALSE))</f>
        <v>0</v>
      </c>
      <c r="AR86" s="3">
        <f>IF(ISNA(VLOOKUP(CONCATENATE($A86,AR$1),'CP Trade Data'!$D$2:$P$6949,13,FALSE)),AQ86,VLOOKUP(CONCATENATE($A86,AR$1),'CP Trade Data'!$D$2:$P$6949,13,FALSE))</f>
        <v>0</v>
      </c>
      <c r="AS86" s="3">
        <f>IF(ISNA(VLOOKUP(CONCATENATE($A86,AS$1),'CP Trade Data'!$D$2:$P$6949,13,FALSE)),AR86,VLOOKUP(CONCATENATE($A86,AS$1),'CP Trade Data'!$D$2:$P$6949,13,FALSE))</f>
        <v>0</v>
      </c>
      <c r="AT86" s="3">
        <f>IF(ISNA(VLOOKUP(CONCATENATE($A86,AT$1),'CP Trade Data'!$D$2:$P$6949,13,FALSE)),AS86,VLOOKUP(CONCATENATE($A86,AT$1),'CP Trade Data'!$D$2:$P$6949,13,FALSE))</f>
        <v>0</v>
      </c>
      <c r="AU86" s="3">
        <f>IF(ISNA(VLOOKUP(CONCATENATE($A86,AU$1),'CP Trade Data'!$D$2:$P$6949,13,FALSE)),AT86,VLOOKUP(CONCATENATE($A86,AU$1),'CP Trade Data'!$D$2:$P$6949,13,FALSE))</f>
        <v>0</v>
      </c>
      <c r="AV86" s="3">
        <f>IF(ISNA(VLOOKUP(CONCATENATE($A86,AV$1),'CP Trade Data'!$D$2:$P$6949,13,FALSE)),AU86,VLOOKUP(CONCATENATE($A86,AV$1),'CP Trade Data'!$D$2:$P$6949,13,FALSE))</f>
        <v>0</v>
      </c>
      <c r="AW86" s="3">
        <f>IF(ISNA(VLOOKUP(CONCATENATE($A86,AW$1),'CP Trade Data'!$D$2:$P$6949,13,FALSE)),AV86,VLOOKUP(CONCATENATE($A86,AW$1),'CP Trade Data'!$D$2:$P$6949,13,FALSE))</f>
        <v>0</v>
      </c>
      <c r="AX86" s="3">
        <f>IF(ISNA(VLOOKUP(CONCATENATE($A86,AX$1),'CP Trade Data'!$D$2:$P$6949,13,FALSE)),AW86,VLOOKUP(CONCATENATE($A86,AX$1),'CP Trade Data'!$D$2:$P$6949,13,FALSE))</f>
        <v>0</v>
      </c>
      <c r="AY86" s="3">
        <f>IF(ISNA(VLOOKUP(CONCATENATE($A86,AY$1),'CP Trade Data'!$D$2:$P$6949,13,FALSE)),AX86,VLOOKUP(CONCATENATE($A86,AY$1),'CP Trade Data'!$D$2:$P$6949,13,FALSE))</f>
        <v>0</v>
      </c>
      <c r="AZ86" s="3">
        <f>IF(ISNA(VLOOKUP(CONCATENATE($A86,AZ$1),'CP Trade Data'!$D$2:$P$6949,13,FALSE)),AY86,VLOOKUP(CONCATENATE($A86,AZ$1),'CP Trade Data'!$D$2:$P$6949,13,FALSE))</f>
        <v>0</v>
      </c>
      <c r="BA86" s="3">
        <f>IF(ISNA(VLOOKUP(CONCATENATE($A86,BA$1),'CP Trade Data'!$D$2:$P$6949,13,FALSE)),AZ86,VLOOKUP(CONCATENATE($A86,BA$1),'CP Trade Data'!$D$2:$P$6949,13,FALSE))</f>
        <v>0</v>
      </c>
      <c r="BB86" s="3">
        <f>IF(ISNA(VLOOKUP(CONCATENATE($A86,BB$1),'CP Trade Data'!$D$2:$P$6949,13,FALSE)),BA86,VLOOKUP(CONCATENATE($A86,BB$1),'CP Trade Data'!$D$2:$P$6949,13,FALSE))</f>
        <v>0</v>
      </c>
      <c r="BC86" s="3">
        <f>IF(ISNA(VLOOKUP(CONCATENATE($A86,BC$1),'CP Trade Data'!$D$2:$P$6949,13,FALSE)),BB86,VLOOKUP(CONCATENATE($A86,BC$1),'CP Trade Data'!$D$2:$P$6949,13,FALSE))</f>
        <v>0</v>
      </c>
      <c r="BD86" s="3">
        <f>IF(ISNA(VLOOKUP(CONCATENATE($A86,BD$1),'CP Trade Data'!$D$2:$P$6949,13,FALSE)),BC86,VLOOKUP(CONCATENATE($A86,BD$1),'CP Trade Data'!$D$2:$P$6949,13,FALSE))</f>
        <v>0</v>
      </c>
      <c r="BE86" s="3">
        <f>IF(ISNA(VLOOKUP(CONCATENATE($A86,BE$1),'CP Trade Data'!$D$2:$P$6949,13,FALSE)),BD86,VLOOKUP(CONCATENATE($A86,BE$1),'CP Trade Data'!$D$2:$P$6949,13,FALSE))</f>
        <v>0</v>
      </c>
      <c r="BF86" s="3">
        <f>IF(ISNA(VLOOKUP(CONCATENATE($A86,BF$1),'CP Trade Data'!$D$2:$P$6949,13,FALSE)),BE86,VLOOKUP(CONCATENATE($A86,BF$1),'CP Trade Data'!$D$2:$P$6949,13,FALSE))</f>
        <v>0</v>
      </c>
      <c r="BG86" s="3">
        <f>IF(ISNA(VLOOKUP(CONCATENATE($A86,BG$1),'CP Trade Data'!$D$2:$P$6949,13,FALSE)),BF86,VLOOKUP(CONCATENATE($A86,BG$1),'CP Trade Data'!$D$2:$P$6949,13,FALSE))</f>
        <v>0</v>
      </c>
      <c r="BH86" s="3">
        <f>IF(ISNA(VLOOKUP(CONCATENATE($A86,BH$1),'CP Trade Data'!$D$2:$P$6949,13,FALSE)),BG86,VLOOKUP(CONCATENATE($A86,BH$1),'CP Trade Data'!$D$2:$P$6949,13,FALSE))</f>
        <v>0</v>
      </c>
      <c r="BI86" s="3">
        <f>IF(ISNA(VLOOKUP(CONCATENATE($A86,BI$1),'CP Trade Data'!$D$2:$P$6949,13,FALSE)),BH86,VLOOKUP(CONCATENATE($A86,BI$1),'CP Trade Data'!$D$2:$P$6949,13,FALSE))</f>
        <v>0</v>
      </c>
      <c r="BJ86" s="3">
        <f>IF(ISNA(VLOOKUP(CONCATENATE($A86,BJ$1),'CP Trade Data'!$D$2:$P$6949,13,FALSE)),BI86,VLOOKUP(CONCATENATE($A86,BJ$1),'CP Trade Data'!$D$2:$P$6949,13,FALSE))</f>
        <v>0</v>
      </c>
      <c r="BK86" s="3">
        <f>IF(ISNA(VLOOKUP(CONCATENATE($A86,BK$1),'CP Trade Data'!$D$2:$P$6949,13,FALSE)),BJ86,VLOOKUP(CONCATENATE($A86,BK$1),'CP Trade Data'!$D$2:$P$6949,13,FALSE))</f>
        <v>306455</v>
      </c>
    </row>
    <row r="87" spans="1:63" x14ac:dyDescent="0.25">
      <c r="A87">
        <v>8785</v>
      </c>
      <c r="B87" t="s">
        <v>86</v>
      </c>
      <c r="C87" s="3">
        <f>IF(ISNA(VLOOKUP(CONCATENATE($A87,C$1),'CP Trade Data'!$D$2:$P$6949,13,FALSE)),0,VLOOKUP(CONCATENATE($A87,C$1),'CP Trade Data'!$D$2:$P$6949,13,FALSE))</f>
        <v>0</v>
      </c>
      <c r="D87" s="3">
        <f>IF(ISNA(VLOOKUP(CONCATENATE($A87,D$1),'CP Trade Data'!$D$2:$P$6949,13,FALSE)),C87,VLOOKUP(CONCATENATE($A87,D$1),'CP Trade Data'!$D$2:$P$6949,13,FALSE))</f>
        <v>0</v>
      </c>
      <c r="E87" s="3">
        <f>IF(ISNA(VLOOKUP(CONCATENATE($A87,E$1),'CP Trade Data'!$D$2:$P$6949,13,FALSE)),D87,VLOOKUP(CONCATENATE($A87,E$1),'CP Trade Data'!$D$2:$P$6949,13,FALSE))</f>
        <v>0</v>
      </c>
      <c r="F87" s="3">
        <f>IF(ISNA(VLOOKUP(CONCATENATE($A87,F$1),'CP Trade Data'!$D$2:$P$6949,13,FALSE)),E87,VLOOKUP(CONCATENATE($A87,F$1),'CP Trade Data'!$D$2:$P$6949,13,FALSE))</f>
        <v>0</v>
      </c>
      <c r="G87" s="3">
        <f>IF(ISNA(VLOOKUP(CONCATENATE($A87,G$1),'CP Trade Data'!$D$2:$P$6949,13,FALSE)),F87,VLOOKUP(CONCATENATE($A87,G$1),'CP Trade Data'!$D$2:$P$6949,13,FALSE))</f>
        <v>0</v>
      </c>
      <c r="H87" s="3">
        <f>IF(ISNA(VLOOKUP(CONCATENATE($A87,H$1),'CP Trade Data'!$D$2:$P$6949,13,FALSE)),G87,VLOOKUP(CONCATENATE($A87,H$1),'CP Trade Data'!$D$2:$P$6949,13,FALSE))</f>
        <v>0</v>
      </c>
      <c r="I87" s="3">
        <f>IF(ISNA(VLOOKUP(CONCATENATE($A87,I$1),'CP Trade Data'!$D$2:$P$6949,13,FALSE)),H87,VLOOKUP(CONCATENATE($A87,I$1),'CP Trade Data'!$D$2:$P$6949,13,FALSE))</f>
        <v>0</v>
      </c>
      <c r="J87" s="3">
        <f>IF(ISNA(VLOOKUP(CONCATENATE($A87,J$1),'CP Trade Data'!$D$2:$P$6949,13,FALSE)),I87,VLOOKUP(CONCATENATE($A87,J$1),'CP Trade Data'!$D$2:$P$6949,13,FALSE))</f>
        <v>0</v>
      </c>
      <c r="K87" s="3">
        <f>IF(ISNA(VLOOKUP(CONCATENATE($A87,K$1),'CP Trade Data'!$D$2:$P$6949,13,FALSE)),J87,VLOOKUP(CONCATENATE($A87,K$1),'CP Trade Data'!$D$2:$P$6949,13,FALSE))</f>
        <v>0</v>
      </c>
      <c r="L87" s="3">
        <f>IF(ISNA(VLOOKUP(CONCATENATE($A87,L$1),'CP Trade Data'!$D$2:$P$6949,13,FALSE)),K87,VLOOKUP(CONCATENATE($A87,L$1),'CP Trade Data'!$D$2:$P$6949,13,FALSE))</f>
        <v>0</v>
      </c>
      <c r="M87" s="3">
        <f>IF(ISNA(VLOOKUP(CONCATENATE($A87,M$1),'CP Trade Data'!$D$2:$P$6949,13,FALSE)),L87,VLOOKUP(CONCATENATE($A87,M$1),'CP Trade Data'!$D$2:$P$6949,13,FALSE))</f>
        <v>0</v>
      </c>
      <c r="N87" s="3">
        <f>IF(ISNA(VLOOKUP(CONCATENATE($A87,N$1),'CP Trade Data'!$D$2:$P$6949,13,FALSE)),M87,VLOOKUP(CONCATENATE($A87,N$1),'CP Trade Data'!$D$2:$P$6949,13,FALSE))</f>
        <v>0</v>
      </c>
      <c r="O87" s="3">
        <f>IF(ISNA(VLOOKUP(CONCATENATE($A87,O$1),'CP Trade Data'!$D$2:$P$6949,13,FALSE)),N87,VLOOKUP(CONCATENATE($A87,O$1),'CP Trade Data'!$D$2:$P$6949,13,FALSE))</f>
        <v>0</v>
      </c>
      <c r="P87" s="3">
        <f>IF(ISNA(VLOOKUP(CONCATENATE($A87,P$1),'CP Trade Data'!$D$2:$P$6949,13,FALSE)),O87,VLOOKUP(CONCATENATE($A87,P$1),'CP Trade Data'!$D$2:$P$6949,13,FALSE))</f>
        <v>0</v>
      </c>
      <c r="Q87" s="3">
        <f>IF(ISNA(VLOOKUP(CONCATENATE($A87,Q$1),'CP Trade Data'!$D$2:$P$6949,13,FALSE)),P87,VLOOKUP(CONCATENATE($A87,Q$1),'CP Trade Data'!$D$2:$P$6949,13,FALSE))</f>
        <v>0</v>
      </c>
      <c r="R87" s="3">
        <f>IF(ISNA(VLOOKUP(CONCATENATE($A87,R$1),'CP Trade Data'!$D$2:$P$6949,13,FALSE)),Q87,VLOOKUP(CONCATENATE($A87,R$1),'CP Trade Data'!$D$2:$P$6949,13,FALSE))</f>
        <v>0</v>
      </c>
      <c r="S87" s="3">
        <f>IF(ISNA(VLOOKUP(CONCATENATE($A87,S$1),'CP Trade Data'!$D$2:$P$6949,13,FALSE)),R87,VLOOKUP(CONCATENATE($A87,S$1),'CP Trade Data'!$D$2:$P$6949,13,FALSE))</f>
        <v>0</v>
      </c>
      <c r="T87" s="3">
        <f>IF(ISNA(VLOOKUP(CONCATENATE($A87,T$1),'CP Trade Data'!$D$2:$P$6949,13,FALSE)),S87,VLOOKUP(CONCATENATE($A87,T$1),'CP Trade Data'!$D$2:$P$6949,13,FALSE))</f>
        <v>0</v>
      </c>
      <c r="U87" s="3">
        <f>IF(ISNA(VLOOKUP(CONCATENATE($A87,U$1),'CP Trade Data'!$D$2:$P$6949,13,FALSE)),T87,VLOOKUP(CONCATENATE($A87,U$1),'CP Trade Data'!$D$2:$P$6949,13,FALSE))</f>
        <v>0</v>
      </c>
      <c r="V87" s="3">
        <f>IF(ISNA(VLOOKUP(CONCATENATE($A87,V$1),'CP Trade Data'!$D$2:$P$6949,13,FALSE)),U87,VLOOKUP(CONCATENATE($A87,V$1),'CP Trade Data'!$D$2:$P$6949,13,FALSE))</f>
        <v>0</v>
      </c>
      <c r="W87" s="3">
        <f>IF(ISNA(VLOOKUP(CONCATENATE($A87,W$1),'CP Trade Data'!$D$2:$P$6949,13,FALSE)),V87,VLOOKUP(CONCATENATE($A87,W$1),'CP Trade Data'!$D$2:$P$6949,13,FALSE))</f>
        <v>0</v>
      </c>
      <c r="X87" s="3">
        <f>IF(ISNA(VLOOKUP(CONCATENATE($A87,X$1),'CP Trade Data'!$D$2:$P$6949,13,FALSE)),W87,VLOOKUP(CONCATENATE($A87,X$1),'CP Trade Data'!$D$2:$P$6949,13,FALSE))</f>
        <v>0</v>
      </c>
      <c r="Y87" s="3">
        <f>IF(ISNA(VLOOKUP(CONCATENATE($A87,Y$1),'CP Trade Data'!$D$2:$P$6949,13,FALSE)),X87,VLOOKUP(CONCATENATE($A87,Y$1),'CP Trade Data'!$D$2:$P$6949,13,FALSE))</f>
        <v>0</v>
      </c>
      <c r="Z87" s="3">
        <f>IF(ISNA(VLOOKUP(CONCATENATE($A87,Z$1),'CP Trade Data'!$D$2:$P$6949,13,FALSE)),Y87,VLOOKUP(CONCATENATE($A87,Z$1),'CP Trade Data'!$D$2:$P$6949,13,FALSE))</f>
        <v>0</v>
      </c>
      <c r="AA87" s="3">
        <f>IF(ISNA(VLOOKUP(CONCATENATE($A87,AA$1),'CP Trade Data'!$D$2:$P$6949,13,FALSE)),Z87,VLOOKUP(CONCATENATE($A87,AA$1),'CP Trade Data'!$D$2:$P$6949,13,FALSE))</f>
        <v>0</v>
      </c>
      <c r="AB87" s="3">
        <f>IF(ISNA(VLOOKUP(CONCATENATE($A87,AB$1),'CP Trade Data'!$D$2:$P$6949,13,FALSE)),AA87,VLOOKUP(CONCATENATE($A87,AB$1),'CP Trade Data'!$D$2:$P$6949,13,FALSE))</f>
        <v>0</v>
      </c>
      <c r="AC87" s="3">
        <f>IF(ISNA(VLOOKUP(CONCATENATE($A87,AC$1),'CP Trade Data'!$D$2:$P$6949,13,FALSE)),AB87,VLOOKUP(CONCATENATE($A87,AC$1),'CP Trade Data'!$D$2:$P$6949,13,FALSE))</f>
        <v>0</v>
      </c>
      <c r="AD87" s="3">
        <f>IF(ISNA(VLOOKUP(CONCATENATE($A87,AD$1),'CP Trade Data'!$D$2:$P$6949,13,FALSE)),AC87,VLOOKUP(CONCATENATE($A87,AD$1),'CP Trade Data'!$D$2:$P$6949,13,FALSE))</f>
        <v>0</v>
      </c>
      <c r="AE87" s="3">
        <f>IF(ISNA(VLOOKUP(CONCATENATE($A87,AE$1),'CP Trade Data'!$D$2:$P$6949,13,FALSE)),AD87,VLOOKUP(CONCATENATE($A87,AE$1),'CP Trade Data'!$D$2:$P$6949,13,FALSE))</f>
        <v>0</v>
      </c>
      <c r="AF87" s="3">
        <f>IF(ISNA(VLOOKUP(CONCATENATE($A87,AF$1),'CP Trade Data'!$D$2:$P$6949,13,FALSE)),AE87,VLOOKUP(CONCATENATE($A87,AF$1),'CP Trade Data'!$D$2:$P$6949,13,FALSE))</f>
        <v>0</v>
      </c>
      <c r="AG87" s="3">
        <f>IF(ISNA(VLOOKUP(CONCATENATE($A87,AG$1),'CP Trade Data'!$D$2:$P$6949,13,FALSE)),AF87,VLOOKUP(CONCATENATE($A87,AG$1),'CP Trade Data'!$D$2:$P$6949,13,FALSE))</f>
        <v>0</v>
      </c>
      <c r="AH87" s="3">
        <f>IF(ISNA(VLOOKUP(CONCATENATE($A87,AH$1),'CP Trade Data'!$D$2:$P$6949,13,FALSE)),AG87,VLOOKUP(CONCATENATE($A87,AH$1),'CP Trade Data'!$D$2:$P$6949,13,FALSE))</f>
        <v>0</v>
      </c>
      <c r="AI87" s="3">
        <f>IF(ISNA(VLOOKUP(CONCATENATE($A87,AI$1),'CP Trade Data'!$D$2:$P$6949,13,FALSE)),AH87,VLOOKUP(CONCATENATE($A87,AI$1),'CP Trade Data'!$D$2:$P$6949,13,FALSE))</f>
        <v>0</v>
      </c>
      <c r="AJ87" s="3">
        <f>IF(ISNA(VLOOKUP(CONCATENATE($A87,AJ$1),'CP Trade Data'!$D$2:$P$6949,13,FALSE)),AI87,VLOOKUP(CONCATENATE($A87,AJ$1),'CP Trade Data'!$D$2:$P$6949,13,FALSE))</f>
        <v>0</v>
      </c>
      <c r="AK87" s="3">
        <f>IF(ISNA(VLOOKUP(CONCATENATE($A87,AK$1),'CP Trade Data'!$D$2:$P$6949,13,FALSE)),AJ87,VLOOKUP(CONCATENATE($A87,AK$1),'CP Trade Data'!$D$2:$P$6949,13,FALSE))</f>
        <v>0</v>
      </c>
      <c r="AL87" s="3">
        <f>IF(ISNA(VLOOKUP(CONCATENATE($A87,AL$1),'CP Trade Data'!$D$2:$P$6949,13,FALSE)),AK87,VLOOKUP(CONCATENATE($A87,AL$1),'CP Trade Data'!$D$2:$P$6949,13,FALSE))</f>
        <v>0</v>
      </c>
      <c r="AM87" s="3">
        <f>IF(ISNA(VLOOKUP(CONCATENATE($A87,AM$1),'CP Trade Data'!$D$2:$P$6949,13,FALSE)),AL87,VLOOKUP(CONCATENATE($A87,AM$1),'CP Trade Data'!$D$2:$P$6949,13,FALSE))</f>
        <v>0</v>
      </c>
      <c r="AN87" s="3">
        <f>IF(ISNA(VLOOKUP(CONCATENATE($A87,AN$1),'CP Trade Data'!$D$2:$P$6949,13,FALSE)),AM87,VLOOKUP(CONCATENATE($A87,AN$1),'CP Trade Data'!$D$2:$P$6949,13,FALSE))</f>
        <v>0</v>
      </c>
      <c r="AO87" s="3">
        <f>IF(ISNA(VLOOKUP(CONCATENATE($A87,AO$1),'CP Trade Data'!$D$2:$P$6949,13,FALSE)),AN87,VLOOKUP(CONCATENATE($A87,AO$1),'CP Trade Data'!$D$2:$P$6949,13,FALSE))</f>
        <v>0</v>
      </c>
      <c r="AP87" s="3">
        <f>IF(ISNA(VLOOKUP(CONCATENATE($A87,AP$1),'CP Trade Data'!$D$2:$P$6949,13,FALSE)),AO87,VLOOKUP(CONCATENATE($A87,AP$1),'CP Trade Data'!$D$2:$P$6949,13,FALSE))</f>
        <v>0</v>
      </c>
      <c r="AQ87" s="3">
        <f>IF(ISNA(VLOOKUP(CONCATENATE($A87,AQ$1),'CP Trade Data'!$D$2:$P$6949,13,FALSE)),AP87,VLOOKUP(CONCATENATE($A87,AQ$1),'CP Trade Data'!$D$2:$P$6949,13,FALSE))</f>
        <v>0</v>
      </c>
      <c r="AR87" s="3">
        <f>IF(ISNA(VLOOKUP(CONCATENATE($A87,AR$1),'CP Trade Data'!$D$2:$P$6949,13,FALSE)),AQ87,VLOOKUP(CONCATENATE($A87,AR$1),'CP Trade Data'!$D$2:$P$6949,13,FALSE))</f>
        <v>0</v>
      </c>
      <c r="AS87" s="3">
        <f>IF(ISNA(VLOOKUP(CONCATENATE($A87,AS$1),'CP Trade Data'!$D$2:$P$6949,13,FALSE)),AR87,VLOOKUP(CONCATENATE($A87,AS$1),'CP Trade Data'!$D$2:$P$6949,13,FALSE))</f>
        <v>0</v>
      </c>
      <c r="AT87" s="3">
        <f>IF(ISNA(VLOOKUP(CONCATENATE($A87,AT$1),'CP Trade Data'!$D$2:$P$6949,13,FALSE)),AS87,VLOOKUP(CONCATENATE($A87,AT$1),'CP Trade Data'!$D$2:$P$6949,13,FALSE))</f>
        <v>0</v>
      </c>
      <c r="AU87" s="3">
        <f>IF(ISNA(VLOOKUP(CONCATENATE($A87,AU$1),'CP Trade Data'!$D$2:$P$6949,13,FALSE)),AT87,VLOOKUP(CONCATENATE($A87,AU$1),'CP Trade Data'!$D$2:$P$6949,13,FALSE))</f>
        <v>0</v>
      </c>
      <c r="AV87" s="3">
        <f>IF(ISNA(VLOOKUP(CONCATENATE($A87,AV$1),'CP Trade Data'!$D$2:$P$6949,13,FALSE)),AU87,VLOOKUP(CONCATENATE($A87,AV$1),'CP Trade Data'!$D$2:$P$6949,13,FALSE))</f>
        <v>0</v>
      </c>
      <c r="AW87" s="3">
        <f>IF(ISNA(VLOOKUP(CONCATENATE($A87,AW$1),'CP Trade Data'!$D$2:$P$6949,13,FALSE)),AV87,VLOOKUP(CONCATENATE($A87,AW$1),'CP Trade Data'!$D$2:$P$6949,13,FALSE))</f>
        <v>0</v>
      </c>
      <c r="AX87" s="3">
        <f>IF(ISNA(VLOOKUP(CONCATENATE($A87,AX$1),'CP Trade Data'!$D$2:$P$6949,13,FALSE)),AW87,VLOOKUP(CONCATENATE($A87,AX$1),'CP Trade Data'!$D$2:$P$6949,13,FALSE))</f>
        <v>0</v>
      </c>
      <c r="AY87" s="3">
        <f>IF(ISNA(VLOOKUP(CONCATENATE($A87,AY$1),'CP Trade Data'!$D$2:$P$6949,13,FALSE)),AX87,VLOOKUP(CONCATENATE($A87,AY$1),'CP Trade Data'!$D$2:$P$6949,13,FALSE))</f>
        <v>0</v>
      </c>
      <c r="AZ87" s="3">
        <f>IF(ISNA(VLOOKUP(CONCATENATE($A87,AZ$1),'CP Trade Data'!$D$2:$P$6949,13,FALSE)),AY87,VLOOKUP(CONCATENATE($A87,AZ$1),'CP Trade Data'!$D$2:$P$6949,13,FALSE))</f>
        <v>0</v>
      </c>
      <c r="BA87" s="3">
        <f>IF(ISNA(VLOOKUP(CONCATENATE($A87,BA$1),'CP Trade Data'!$D$2:$P$6949,13,FALSE)),AZ87,VLOOKUP(CONCATENATE($A87,BA$1),'CP Trade Data'!$D$2:$P$6949,13,FALSE))</f>
        <v>0</v>
      </c>
      <c r="BB87" s="3">
        <f>IF(ISNA(VLOOKUP(CONCATENATE($A87,BB$1),'CP Trade Data'!$D$2:$P$6949,13,FALSE)),BA87,VLOOKUP(CONCATENATE($A87,BB$1),'CP Trade Data'!$D$2:$P$6949,13,FALSE))</f>
        <v>0</v>
      </c>
      <c r="BC87" s="3">
        <f>IF(ISNA(VLOOKUP(CONCATENATE($A87,BC$1),'CP Trade Data'!$D$2:$P$6949,13,FALSE)),BB87,VLOOKUP(CONCATENATE($A87,BC$1),'CP Trade Data'!$D$2:$P$6949,13,FALSE))</f>
        <v>0</v>
      </c>
      <c r="BD87" s="3">
        <f>IF(ISNA(VLOOKUP(CONCATENATE($A87,BD$1),'CP Trade Data'!$D$2:$P$6949,13,FALSE)),BC87,VLOOKUP(CONCATENATE($A87,BD$1),'CP Trade Data'!$D$2:$P$6949,13,FALSE))</f>
        <v>0</v>
      </c>
      <c r="BE87" s="3">
        <f>IF(ISNA(VLOOKUP(CONCATENATE($A87,BE$1),'CP Trade Data'!$D$2:$P$6949,13,FALSE)),BD87,VLOOKUP(CONCATENATE($A87,BE$1),'CP Trade Data'!$D$2:$P$6949,13,FALSE))</f>
        <v>0</v>
      </c>
      <c r="BF87" s="3">
        <f>IF(ISNA(VLOOKUP(CONCATENATE($A87,BF$1),'CP Trade Data'!$D$2:$P$6949,13,FALSE)),BE87,VLOOKUP(CONCATENATE($A87,BF$1),'CP Trade Data'!$D$2:$P$6949,13,FALSE))</f>
        <v>0</v>
      </c>
      <c r="BG87" s="3">
        <f>IF(ISNA(VLOOKUP(CONCATENATE($A87,BG$1),'CP Trade Data'!$D$2:$P$6949,13,FALSE)),BF87,VLOOKUP(CONCATENATE($A87,BG$1),'CP Trade Data'!$D$2:$P$6949,13,FALSE))</f>
        <v>0</v>
      </c>
      <c r="BH87" s="3">
        <f>IF(ISNA(VLOOKUP(CONCATENATE($A87,BH$1),'CP Trade Data'!$D$2:$P$6949,13,FALSE)),BG87,VLOOKUP(CONCATENATE($A87,BH$1),'CP Trade Data'!$D$2:$P$6949,13,FALSE))</f>
        <v>0</v>
      </c>
      <c r="BI87" s="3">
        <f>IF(ISNA(VLOOKUP(CONCATENATE($A87,BI$1),'CP Trade Data'!$D$2:$P$6949,13,FALSE)),BH87,VLOOKUP(CONCATENATE($A87,BI$1),'CP Trade Data'!$D$2:$P$6949,13,FALSE))</f>
        <v>0</v>
      </c>
      <c r="BJ87" s="3">
        <f>IF(ISNA(VLOOKUP(CONCATENATE($A87,BJ$1),'CP Trade Data'!$D$2:$P$6949,13,FALSE)),BI87,VLOOKUP(CONCATENATE($A87,BJ$1),'CP Trade Data'!$D$2:$P$6949,13,FALSE))</f>
        <v>0</v>
      </c>
      <c r="BK87" s="3">
        <f>IF(ISNA(VLOOKUP(CONCATENATE($A87,BK$1),'CP Trade Data'!$D$2:$P$6949,13,FALSE)),BJ87,VLOOKUP(CONCATENATE($A87,BK$1),'CP Trade Data'!$D$2:$P$6949,13,FALSE))</f>
        <v>0</v>
      </c>
    </row>
    <row r="88" spans="1:63" x14ac:dyDescent="0.25">
      <c r="A88">
        <v>8190</v>
      </c>
      <c r="B88" t="s">
        <v>87</v>
      </c>
      <c r="C88" s="3">
        <f>IF(ISNA(VLOOKUP(CONCATENATE($A88,C$1),'CP Trade Data'!$D$2:$P$6949,13,FALSE)),0,VLOOKUP(CONCATENATE($A88,C$1),'CP Trade Data'!$D$2:$P$6949,13,FALSE))</f>
        <v>0</v>
      </c>
      <c r="D88" s="3">
        <f>IF(ISNA(VLOOKUP(CONCATENATE($A88,D$1),'CP Trade Data'!$D$2:$P$6949,13,FALSE)),C88,VLOOKUP(CONCATENATE($A88,D$1),'CP Trade Data'!$D$2:$P$6949,13,FALSE))</f>
        <v>0</v>
      </c>
      <c r="E88" s="3">
        <f>IF(ISNA(VLOOKUP(CONCATENATE($A88,E$1),'CP Trade Data'!$D$2:$P$6949,13,FALSE)),D88,VLOOKUP(CONCATENATE($A88,E$1),'CP Trade Data'!$D$2:$P$6949,13,FALSE))</f>
        <v>0</v>
      </c>
      <c r="F88" s="3">
        <f>IF(ISNA(VLOOKUP(CONCATENATE($A88,F$1),'CP Trade Data'!$D$2:$P$6949,13,FALSE)),E88,VLOOKUP(CONCATENATE($A88,F$1),'CP Trade Data'!$D$2:$P$6949,13,FALSE))</f>
        <v>0</v>
      </c>
      <c r="G88" s="3">
        <f>IF(ISNA(VLOOKUP(CONCATENATE($A88,G$1),'CP Trade Data'!$D$2:$P$6949,13,FALSE)),F88,VLOOKUP(CONCATENATE($A88,G$1),'CP Trade Data'!$D$2:$P$6949,13,FALSE))</f>
        <v>0</v>
      </c>
      <c r="H88" s="3">
        <f>IF(ISNA(VLOOKUP(CONCATENATE($A88,H$1),'CP Trade Data'!$D$2:$P$6949,13,FALSE)),G88,VLOOKUP(CONCATENATE($A88,H$1),'CP Trade Data'!$D$2:$P$6949,13,FALSE))</f>
        <v>0</v>
      </c>
      <c r="I88" s="3">
        <f>IF(ISNA(VLOOKUP(CONCATENATE($A88,I$1),'CP Trade Data'!$D$2:$P$6949,13,FALSE)),H88,VLOOKUP(CONCATENATE($A88,I$1),'CP Trade Data'!$D$2:$P$6949,13,FALSE))</f>
        <v>0</v>
      </c>
      <c r="J88" s="3">
        <f>IF(ISNA(VLOOKUP(CONCATENATE($A88,J$1),'CP Trade Data'!$D$2:$P$6949,13,FALSE)),I88,VLOOKUP(CONCATENATE($A88,J$1),'CP Trade Data'!$D$2:$P$6949,13,FALSE))</f>
        <v>0</v>
      </c>
      <c r="K88" s="3">
        <f>IF(ISNA(VLOOKUP(CONCATENATE($A88,K$1),'CP Trade Data'!$D$2:$P$6949,13,FALSE)),J88,VLOOKUP(CONCATENATE($A88,K$1),'CP Trade Data'!$D$2:$P$6949,13,FALSE))</f>
        <v>0</v>
      </c>
      <c r="L88" s="3">
        <f>IF(ISNA(VLOOKUP(CONCATENATE($A88,L$1),'CP Trade Data'!$D$2:$P$6949,13,FALSE)),K88,VLOOKUP(CONCATENATE($A88,L$1),'CP Trade Data'!$D$2:$P$6949,13,FALSE))</f>
        <v>0</v>
      </c>
      <c r="M88" s="3">
        <f>IF(ISNA(VLOOKUP(CONCATENATE($A88,M$1),'CP Trade Data'!$D$2:$P$6949,13,FALSE)),L88,VLOOKUP(CONCATENATE($A88,M$1),'CP Trade Data'!$D$2:$P$6949,13,FALSE))</f>
        <v>0</v>
      </c>
      <c r="N88" s="3">
        <f>IF(ISNA(VLOOKUP(CONCATENATE($A88,N$1),'CP Trade Data'!$D$2:$P$6949,13,FALSE)),M88,VLOOKUP(CONCATENATE($A88,N$1),'CP Trade Data'!$D$2:$P$6949,13,FALSE))</f>
        <v>0</v>
      </c>
      <c r="O88" s="3">
        <f>IF(ISNA(VLOOKUP(CONCATENATE($A88,O$1),'CP Trade Data'!$D$2:$P$6949,13,FALSE)),N88,VLOOKUP(CONCATENATE($A88,O$1),'CP Trade Data'!$D$2:$P$6949,13,FALSE))</f>
        <v>0</v>
      </c>
      <c r="P88" s="3">
        <f>IF(ISNA(VLOOKUP(CONCATENATE($A88,P$1),'CP Trade Data'!$D$2:$P$6949,13,FALSE)),O88,VLOOKUP(CONCATENATE($A88,P$1),'CP Trade Data'!$D$2:$P$6949,13,FALSE))</f>
        <v>0</v>
      </c>
      <c r="Q88" s="3">
        <f>IF(ISNA(VLOOKUP(CONCATENATE($A88,Q$1),'CP Trade Data'!$D$2:$P$6949,13,FALSE)),P88,VLOOKUP(CONCATENATE($A88,Q$1),'CP Trade Data'!$D$2:$P$6949,13,FALSE))</f>
        <v>0</v>
      </c>
      <c r="R88" s="3">
        <f>IF(ISNA(VLOOKUP(CONCATENATE($A88,R$1),'CP Trade Data'!$D$2:$P$6949,13,FALSE)),Q88,VLOOKUP(CONCATENATE($A88,R$1),'CP Trade Data'!$D$2:$P$6949,13,FALSE))</f>
        <v>0</v>
      </c>
      <c r="S88" s="3">
        <f>IF(ISNA(VLOOKUP(CONCATENATE($A88,S$1),'CP Trade Data'!$D$2:$P$6949,13,FALSE)),R88,VLOOKUP(CONCATENATE($A88,S$1),'CP Trade Data'!$D$2:$P$6949,13,FALSE))</f>
        <v>0</v>
      </c>
      <c r="T88" s="3">
        <f>IF(ISNA(VLOOKUP(CONCATENATE($A88,T$1),'CP Trade Data'!$D$2:$P$6949,13,FALSE)),S88,VLOOKUP(CONCATENATE($A88,T$1),'CP Trade Data'!$D$2:$P$6949,13,FALSE))</f>
        <v>0</v>
      </c>
      <c r="U88" s="3">
        <f>IF(ISNA(VLOOKUP(CONCATENATE($A88,U$1),'CP Trade Data'!$D$2:$P$6949,13,FALSE)),T88,VLOOKUP(CONCATENATE($A88,U$1),'CP Trade Data'!$D$2:$P$6949,13,FALSE))</f>
        <v>0</v>
      </c>
      <c r="V88" s="3">
        <f>IF(ISNA(VLOOKUP(CONCATENATE($A88,V$1),'CP Trade Data'!$D$2:$P$6949,13,FALSE)),U88,VLOOKUP(CONCATENATE($A88,V$1),'CP Trade Data'!$D$2:$P$6949,13,FALSE))</f>
        <v>0</v>
      </c>
      <c r="W88" s="3">
        <f>IF(ISNA(VLOOKUP(CONCATENATE($A88,W$1),'CP Trade Data'!$D$2:$P$6949,13,FALSE)),V88,VLOOKUP(CONCATENATE($A88,W$1),'CP Trade Data'!$D$2:$P$6949,13,FALSE))</f>
        <v>0</v>
      </c>
      <c r="X88" s="3">
        <f>IF(ISNA(VLOOKUP(CONCATENATE($A88,X$1),'CP Trade Data'!$D$2:$P$6949,13,FALSE)),W88,VLOOKUP(CONCATENATE($A88,X$1),'CP Trade Data'!$D$2:$P$6949,13,FALSE))</f>
        <v>0</v>
      </c>
      <c r="Y88" s="3">
        <f>IF(ISNA(VLOOKUP(CONCATENATE($A88,Y$1),'CP Trade Data'!$D$2:$P$6949,13,FALSE)),X88,VLOOKUP(CONCATENATE($A88,Y$1),'CP Trade Data'!$D$2:$P$6949,13,FALSE))</f>
        <v>0</v>
      </c>
      <c r="Z88" s="3">
        <f>IF(ISNA(VLOOKUP(CONCATENATE($A88,Z$1),'CP Trade Data'!$D$2:$P$6949,13,FALSE)),Y88,VLOOKUP(CONCATENATE($A88,Z$1),'CP Trade Data'!$D$2:$P$6949,13,FALSE))</f>
        <v>0</v>
      </c>
      <c r="AA88" s="3">
        <f>IF(ISNA(VLOOKUP(CONCATENATE($A88,AA$1),'CP Trade Data'!$D$2:$P$6949,13,FALSE)),Z88,VLOOKUP(CONCATENATE($A88,AA$1),'CP Trade Data'!$D$2:$P$6949,13,FALSE))</f>
        <v>0</v>
      </c>
      <c r="AB88" s="3">
        <f>IF(ISNA(VLOOKUP(CONCATENATE($A88,AB$1),'CP Trade Data'!$D$2:$P$6949,13,FALSE)),AA88,VLOOKUP(CONCATENATE($A88,AB$1),'CP Trade Data'!$D$2:$P$6949,13,FALSE))</f>
        <v>0</v>
      </c>
      <c r="AC88" s="3">
        <f>IF(ISNA(VLOOKUP(CONCATENATE($A88,AC$1),'CP Trade Data'!$D$2:$P$6949,13,FALSE)),AB88,VLOOKUP(CONCATENATE($A88,AC$1),'CP Trade Data'!$D$2:$P$6949,13,FALSE))</f>
        <v>0</v>
      </c>
      <c r="AD88" s="3">
        <f>IF(ISNA(VLOOKUP(CONCATENATE($A88,AD$1),'CP Trade Data'!$D$2:$P$6949,13,FALSE)),AC88,VLOOKUP(CONCATENATE($A88,AD$1),'CP Trade Data'!$D$2:$P$6949,13,FALSE))</f>
        <v>0</v>
      </c>
      <c r="AE88" s="3">
        <f>IF(ISNA(VLOOKUP(CONCATENATE($A88,AE$1),'CP Trade Data'!$D$2:$P$6949,13,FALSE)),AD88,VLOOKUP(CONCATENATE($A88,AE$1),'CP Trade Data'!$D$2:$P$6949,13,FALSE))</f>
        <v>0</v>
      </c>
      <c r="AF88" s="3">
        <f>IF(ISNA(VLOOKUP(CONCATENATE($A88,AF$1),'CP Trade Data'!$D$2:$P$6949,13,FALSE)),AE88,VLOOKUP(CONCATENATE($A88,AF$1),'CP Trade Data'!$D$2:$P$6949,13,FALSE))</f>
        <v>0</v>
      </c>
      <c r="AG88" s="3">
        <f>IF(ISNA(VLOOKUP(CONCATENATE($A88,AG$1),'CP Trade Data'!$D$2:$P$6949,13,FALSE)),AF88,VLOOKUP(CONCATENATE($A88,AG$1),'CP Trade Data'!$D$2:$P$6949,13,FALSE))</f>
        <v>0</v>
      </c>
      <c r="AH88" s="3">
        <f>IF(ISNA(VLOOKUP(CONCATENATE($A88,AH$1),'CP Trade Data'!$D$2:$P$6949,13,FALSE)),AG88,VLOOKUP(CONCATENATE($A88,AH$1),'CP Trade Data'!$D$2:$P$6949,13,FALSE))</f>
        <v>0</v>
      </c>
      <c r="AI88" s="3">
        <f>IF(ISNA(VLOOKUP(CONCATENATE($A88,AI$1),'CP Trade Data'!$D$2:$P$6949,13,FALSE)),AH88,VLOOKUP(CONCATENATE($A88,AI$1),'CP Trade Data'!$D$2:$P$6949,13,FALSE))</f>
        <v>0</v>
      </c>
      <c r="AJ88" s="3">
        <f>IF(ISNA(VLOOKUP(CONCATENATE($A88,AJ$1),'CP Trade Data'!$D$2:$P$6949,13,FALSE)),AI88,VLOOKUP(CONCATENATE($A88,AJ$1),'CP Trade Data'!$D$2:$P$6949,13,FALSE))</f>
        <v>0</v>
      </c>
      <c r="AK88" s="3">
        <f>IF(ISNA(VLOOKUP(CONCATENATE($A88,AK$1),'CP Trade Data'!$D$2:$P$6949,13,FALSE)),AJ88,VLOOKUP(CONCATENATE($A88,AK$1),'CP Trade Data'!$D$2:$P$6949,13,FALSE))</f>
        <v>0</v>
      </c>
      <c r="AL88" s="3">
        <f>IF(ISNA(VLOOKUP(CONCATENATE($A88,AL$1),'CP Trade Data'!$D$2:$P$6949,13,FALSE)),AK88,VLOOKUP(CONCATENATE($A88,AL$1),'CP Trade Data'!$D$2:$P$6949,13,FALSE))</f>
        <v>0</v>
      </c>
      <c r="AM88" s="3">
        <f>IF(ISNA(VLOOKUP(CONCATENATE($A88,AM$1),'CP Trade Data'!$D$2:$P$6949,13,FALSE)),AL88,VLOOKUP(CONCATENATE($A88,AM$1),'CP Trade Data'!$D$2:$P$6949,13,FALSE))</f>
        <v>0</v>
      </c>
      <c r="AN88" s="3">
        <f>IF(ISNA(VLOOKUP(CONCATENATE($A88,AN$1),'CP Trade Data'!$D$2:$P$6949,13,FALSE)),AM88,VLOOKUP(CONCATENATE($A88,AN$1),'CP Trade Data'!$D$2:$P$6949,13,FALSE))</f>
        <v>0</v>
      </c>
      <c r="AO88" s="3">
        <f>IF(ISNA(VLOOKUP(CONCATENATE($A88,AO$1),'CP Trade Data'!$D$2:$P$6949,13,FALSE)),AN88,VLOOKUP(CONCATENATE($A88,AO$1),'CP Trade Data'!$D$2:$P$6949,13,FALSE))</f>
        <v>0</v>
      </c>
      <c r="AP88" s="3">
        <f>IF(ISNA(VLOOKUP(CONCATENATE($A88,AP$1),'CP Trade Data'!$D$2:$P$6949,13,FALSE)),AO88,VLOOKUP(CONCATENATE($A88,AP$1),'CP Trade Data'!$D$2:$P$6949,13,FALSE))</f>
        <v>0</v>
      </c>
      <c r="AQ88" s="3">
        <f>IF(ISNA(VLOOKUP(CONCATENATE($A88,AQ$1),'CP Trade Data'!$D$2:$P$6949,13,FALSE)),AP88,VLOOKUP(CONCATENATE($A88,AQ$1),'CP Trade Data'!$D$2:$P$6949,13,FALSE))</f>
        <v>0</v>
      </c>
      <c r="AR88" s="3">
        <f>IF(ISNA(VLOOKUP(CONCATENATE($A88,AR$1),'CP Trade Data'!$D$2:$P$6949,13,FALSE)),AQ88,VLOOKUP(CONCATENATE($A88,AR$1),'CP Trade Data'!$D$2:$P$6949,13,FALSE))</f>
        <v>0</v>
      </c>
      <c r="AS88" s="3">
        <f>IF(ISNA(VLOOKUP(CONCATENATE($A88,AS$1),'CP Trade Data'!$D$2:$P$6949,13,FALSE)),AR88,VLOOKUP(CONCATENATE($A88,AS$1),'CP Trade Data'!$D$2:$P$6949,13,FALSE))</f>
        <v>0</v>
      </c>
      <c r="AT88" s="3">
        <f>IF(ISNA(VLOOKUP(CONCATENATE($A88,AT$1),'CP Trade Data'!$D$2:$P$6949,13,FALSE)),AS88,VLOOKUP(CONCATENATE($A88,AT$1),'CP Trade Data'!$D$2:$P$6949,13,FALSE))</f>
        <v>0</v>
      </c>
      <c r="AU88" s="3">
        <f>IF(ISNA(VLOOKUP(CONCATENATE($A88,AU$1),'CP Trade Data'!$D$2:$P$6949,13,FALSE)),AT88,VLOOKUP(CONCATENATE($A88,AU$1),'CP Trade Data'!$D$2:$P$6949,13,FALSE))</f>
        <v>0</v>
      </c>
      <c r="AV88" s="3">
        <f>IF(ISNA(VLOOKUP(CONCATENATE($A88,AV$1),'CP Trade Data'!$D$2:$P$6949,13,FALSE)),AU88,VLOOKUP(CONCATENATE($A88,AV$1),'CP Trade Data'!$D$2:$P$6949,13,FALSE))</f>
        <v>0</v>
      </c>
      <c r="AW88" s="3">
        <f>IF(ISNA(VLOOKUP(CONCATENATE($A88,AW$1),'CP Trade Data'!$D$2:$P$6949,13,FALSE)),AV88,VLOOKUP(CONCATENATE($A88,AW$1),'CP Trade Data'!$D$2:$P$6949,13,FALSE))</f>
        <v>0</v>
      </c>
      <c r="AX88" s="3">
        <f>IF(ISNA(VLOOKUP(CONCATENATE($A88,AX$1),'CP Trade Data'!$D$2:$P$6949,13,FALSE)),AW88,VLOOKUP(CONCATENATE($A88,AX$1),'CP Trade Data'!$D$2:$P$6949,13,FALSE))</f>
        <v>0</v>
      </c>
      <c r="AY88" s="3">
        <f>IF(ISNA(VLOOKUP(CONCATENATE($A88,AY$1),'CP Trade Data'!$D$2:$P$6949,13,FALSE)),AX88,VLOOKUP(CONCATENATE($A88,AY$1),'CP Trade Data'!$D$2:$P$6949,13,FALSE))</f>
        <v>0</v>
      </c>
      <c r="AZ88" s="3">
        <f>IF(ISNA(VLOOKUP(CONCATENATE($A88,AZ$1),'CP Trade Data'!$D$2:$P$6949,13,FALSE)),AY88,VLOOKUP(CONCATENATE($A88,AZ$1),'CP Trade Data'!$D$2:$P$6949,13,FALSE))</f>
        <v>0</v>
      </c>
      <c r="BA88" s="3">
        <f>IF(ISNA(VLOOKUP(CONCATENATE($A88,BA$1),'CP Trade Data'!$D$2:$P$6949,13,FALSE)),AZ88,VLOOKUP(CONCATENATE($A88,BA$1),'CP Trade Data'!$D$2:$P$6949,13,FALSE))</f>
        <v>0</v>
      </c>
      <c r="BB88" s="3">
        <f>IF(ISNA(VLOOKUP(CONCATENATE($A88,BB$1),'CP Trade Data'!$D$2:$P$6949,13,FALSE)),BA88,VLOOKUP(CONCATENATE($A88,BB$1),'CP Trade Data'!$D$2:$P$6949,13,FALSE))</f>
        <v>0</v>
      </c>
      <c r="BC88" s="3">
        <f>IF(ISNA(VLOOKUP(CONCATENATE($A88,BC$1),'CP Trade Data'!$D$2:$P$6949,13,FALSE)),BB88,VLOOKUP(CONCATENATE($A88,BC$1),'CP Trade Data'!$D$2:$P$6949,13,FALSE))</f>
        <v>0</v>
      </c>
      <c r="BD88" s="3">
        <f>IF(ISNA(VLOOKUP(CONCATENATE($A88,BD$1),'CP Trade Data'!$D$2:$P$6949,13,FALSE)),BC88,VLOOKUP(CONCATENATE($A88,BD$1),'CP Trade Data'!$D$2:$P$6949,13,FALSE))</f>
        <v>0</v>
      </c>
      <c r="BE88" s="3">
        <f>IF(ISNA(VLOOKUP(CONCATENATE($A88,BE$1),'CP Trade Data'!$D$2:$P$6949,13,FALSE)),BD88,VLOOKUP(CONCATENATE($A88,BE$1),'CP Trade Data'!$D$2:$P$6949,13,FALSE))</f>
        <v>0</v>
      </c>
      <c r="BF88" s="3">
        <f>IF(ISNA(VLOOKUP(CONCATENATE($A88,BF$1),'CP Trade Data'!$D$2:$P$6949,13,FALSE)),BE88,VLOOKUP(CONCATENATE($A88,BF$1),'CP Trade Data'!$D$2:$P$6949,13,FALSE))</f>
        <v>0</v>
      </c>
      <c r="BG88" s="3">
        <f>IF(ISNA(VLOOKUP(CONCATENATE($A88,BG$1),'CP Trade Data'!$D$2:$P$6949,13,FALSE)),BF88,VLOOKUP(CONCATENATE($A88,BG$1),'CP Trade Data'!$D$2:$P$6949,13,FALSE))</f>
        <v>0</v>
      </c>
      <c r="BH88" s="3">
        <f>IF(ISNA(VLOOKUP(CONCATENATE($A88,BH$1),'CP Trade Data'!$D$2:$P$6949,13,FALSE)),BG88,VLOOKUP(CONCATENATE($A88,BH$1),'CP Trade Data'!$D$2:$P$6949,13,FALSE))</f>
        <v>0</v>
      </c>
      <c r="BI88" s="3">
        <f>IF(ISNA(VLOOKUP(CONCATENATE($A88,BI$1),'CP Trade Data'!$D$2:$P$6949,13,FALSE)),BH88,VLOOKUP(CONCATENATE($A88,BI$1),'CP Trade Data'!$D$2:$P$6949,13,FALSE))</f>
        <v>0</v>
      </c>
      <c r="BJ88" s="3">
        <f>IF(ISNA(VLOOKUP(CONCATENATE($A88,BJ$1),'CP Trade Data'!$D$2:$P$6949,13,FALSE)),BI88,VLOOKUP(CONCATENATE($A88,BJ$1),'CP Trade Data'!$D$2:$P$6949,13,FALSE))</f>
        <v>0</v>
      </c>
      <c r="BK88" s="3">
        <f>IF(ISNA(VLOOKUP(CONCATENATE($A88,BK$1),'CP Trade Data'!$D$2:$P$6949,13,FALSE)),BJ88,VLOOKUP(CONCATENATE($A88,BK$1),'CP Trade Data'!$D$2:$P$6949,13,FALSE))</f>
        <v>0</v>
      </c>
    </row>
    <row r="89" spans="1:63" x14ac:dyDescent="0.25">
      <c r="A89">
        <v>6657</v>
      </c>
      <c r="B89" t="s">
        <v>88</v>
      </c>
      <c r="C89" s="3">
        <f>IF(ISNA(VLOOKUP(CONCATENATE($A89,C$1),'CP Trade Data'!$D$2:$P$6949,13,FALSE)),0,VLOOKUP(CONCATENATE($A89,C$1),'CP Trade Data'!$D$2:$P$6949,13,FALSE))</f>
        <v>0</v>
      </c>
      <c r="D89" s="3">
        <f>IF(ISNA(VLOOKUP(CONCATENATE($A89,D$1),'CP Trade Data'!$D$2:$P$6949,13,FALSE)),C89,VLOOKUP(CONCATENATE($A89,D$1),'CP Trade Data'!$D$2:$P$6949,13,FALSE))</f>
        <v>0</v>
      </c>
      <c r="E89" s="3">
        <f>IF(ISNA(VLOOKUP(CONCATENATE($A89,E$1),'CP Trade Data'!$D$2:$P$6949,13,FALSE)),D89,VLOOKUP(CONCATENATE($A89,E$1),'CP Trade Data'!$D$2:$P$6949,13,FALSE))</f>
        <v>0</v>
      </c>
      <c r="F89" s="3">
        <f>IF(ISNA(VLOOKUP(CONCATENATE($A89,F$1),'CP Trade Data'!$D$2:$P$6949,13,FALSE)),E89,VLOOKUP(CONCATENATE($A89,F$1),'CP Trade Data'!$D$2:$P$6949,13,FALSE))</f>
        <v>0</v>
      </c>
      <c r="G89" s="3">
        <f>IF(ISNA(VLOOKUP(CONCATENATE($A89,G$1),'CP Trade Data'!$D$2:$P$6949,13,FALSE)),F89,VLOOKUP(CONCATENATE($A89,G$1),'CP Trade Data'!$D$2:$P$6949,13,FALSE))</f>
        <v>0</v>
      </c>
      <c r="H89" s="3">
        <f>IF(ISNA(VLOOKUP(CONCATENATE($A89,H$1),'CP Trade Data'!$D$2:$P$6949,13,FALSE)),G89,VLOOKUP(CONCATENATE($A89,H$1),'CP Trade Data'!$D$2:$P$6949,13,FALSE))</f>
        <v>0</v>
      </c>
      <c r="I89" s="3">
        <f>IF(ISNA(VLOOKUP(CONCATENATE($A89,I$1),'CP Trade Data'!$D$2:$P$6949,13,FALSE)),H89,VLOOKUP(CONCATENATE($A89,I$1),'CP Trade Data'!$D$2:$P$6949,13,FALSE))</f>
        <v>0</v>
      </c>
      <c r="J89" s="3">
        <f>IF(ISNA(VLOOKUP(CONCATENATE($A89,J$1),'CP Trade Data'!$D$2:$P$6949,13,FALSE)),I89,VLOOKUP(CONCATENATE($A89,J$1),'CP Trade Data'!$D$2:$P$6949,13,FALSE))</f>
        <v>0</v>
      </c>
      <c r="K89" s="3">
        <f>IF(ISNA(VLOOKUP(CONCATENATE($A89,K$1),'CP Trade Data'!$D$2:$P$6949,13,FALSE)),J89,VLOOKUP(CONCATENATE($A89,K$1),'CP Trade Data'!$D$2:$P$6949,13,FALSE))</f>
        <v>0</v>
      </c>
      <c r="L89" s="3">
        <f>IF(ISNA(VLOOKUP(CONCATENATE($A89,L$1),'CP Trade Data'!$D$2:$P$6949,13,FALSE)),K89,VLOOKUP(CONCATENATE($A89,L$1),'CP Trade Data'!$D$2:$P$6949,13,FALSE))</f>
        <v>0</v>
      </c>
      <c r="M89" s="3">
        <f>IF(ISNA(VLOOKUP(CONCATENATE($A89,M$1),'CP Trade Data'!$D$2:$P$6949,13,FALSE)),L89,VLOOKUP(CONCATENATE($A89,M$1),'CP Trade Data'!$D$2:$P$6949,13,FALSE))</f>
        <v>0</v>
      </c>
      <c r="N89" s="3">
        <f>IF(ISNA(VLOOKUP(CONCATENATE($A89,N$1),'CP Trade Data'!$D$2:$P$6949,13,FALSE)),M89,VLOOKUP(CONCATENATE($A89,N$1),'CP Trade Data'!$D$2:$P$6949,13,FALSE))</f>
        <v>0</v>
      </c>
      <c r="O89" s="3">
        <f>IF(ISNA(VLOOKUP(CONCATENATE($A89,O$1),'CP Trade Data'!$D$2:$P$6949,13,FALSE)),N89,VLOOKUP(CONCATENATE($A89,O$1),'CP Trade Data'!$D$2:$P$6949,13,FALSE))</f>
        <v>0</v>
      </c>
      <c r="P89" s="3">
        <f>IF(ISNA(VLOOKUP(CONCATENATE($A89,P$1),'CP Trade Data'!$D$2:$P$6949,13,FALSE)),O89,VLOOKUP(CONCATENATE($A89,P$1),'CP Trade Data'!$D$2:$P$6949,13,FALSE))</f>
        <v>0</v>
      </c>
      <c r="Q89" s="3">
        <f>IF(ISNA(VLOOKUP(CONCATENATE($A89,Q$1),'CP Trade Data'!$D$2:$P$6949,13,FALSE)),P89,VLOOKUP(CONCATENATE($A89,Q$1),'CP Trade Data'!$D$2:$P$6949,13,FALSE))</f>
        <v>0</v>
      </c>
      <c r="R89" s="3">
        <f>IF(ISNA(VLOOKUP(CONCATENATE($A89,R$1),'CP Trade Data'!$D$2:$P$6949,13,FALSE)),Q89,VLOOKUP(CONCATENATE($A89,R$1),'CP Trade Data'!$D$2:$P$6949,13,FALSE))</f>
        <v>0</v>
      </c>
      <c r="S89" s="3">
        <f>IF(ISNA(VLOOKUP(CONCATENATE($A89,S$1),'CP Trade Data'!$D$2:$P$6949,13,FALSE)),R89,VLOOKUP(CONCATENATE($A89,S$1),'CP Trade Data'!$D$2:$P$6949,13,FALSE))</f>
        <v>0</v>
      </c>
      <c r="T89" s="3">
        <f>IF(ISNA(VLOOKUP(CONCATENATE($A89,T$1),'CP Trade Data'!$D$2:$P$6949,13,FALSE)),S89,VLOOKUP(CONCATENATE($A89,T$1),'CP Trade Data'!$D$2:$P$6949,13,FALSE))</f>
        <v>0</v>
      </c>
      <c r="U89" s="3">
        <f>IF(ISNA(VLOOKUP(CONCATENATE($A89,U$1),'CP Trade Data'!$D$2:$P$6949,13,FALSE)),T89,VLOOKUP(CONCATENATE($A89,U$1),'CP Trade Data'!$D$2:$P$6949,13,FALSE))</f>
        <v>0</v>
      </c>
      <c r="V89" s="3">
        <f>IF(ISNA(VLOOKUP(CONCATENATE($A89,V$1),'CP Trade Data'!$D$2:$P$6949,13,FALSE)),U89,VLOOKUP(CONCATENATE($A89,V$1),'CP Trade Data'!$D$2:$P$6949,13,FALSE))</f>
        <v>0</v>
      </c>
      <c r="W89" s="3">
        <f>IF(ISNA(VLOOKUP(CONCATENATE($A89,W$1),'CP Trade Data'!$D$2:$P$6949,13,FALSE)),V89,VLOOKUP(CONCATENATE($A89,W$1),'CP Trade Data'!$D$2:$P$6949,13,FALSE))</f>
        <v>0</v>
      </c>
      <c r="X89" s="3">
        <f>IF(ISNA(VLOOKUP(CONCATENATE($A89,X$1),'CP Trade Data'!$D$2:$P$6949,13,FALSE)),W89,VLOOKUP(CONCATENATE($A89,X$1),'CP Trade Data'!$D$2:$P$6949,13,FALSE))</f>
        <v>0</v>
      </c>
      <c r="Y89" s="3">
        <f>IF(ISNA(VLOOKUP(CONCATENATE($A89,Y$1),'CP Trade Data'!$D$2:$P$6949,13,FALSE)),X89,VLOOKUP(CONCATENATE($A89,Y$1),'CP Trade Data'!$D$2:$P$6949,13,FALSE))</f>
        <v>0</v>
      </c>
      <c r="Z89" s="3">
        <f>IF(ISNA(VLOOKUP(CONCATENATE($A89,Z$1),'CP Trade Data'!$D$2:$P$6949,13,FALSE)),Y89,VLOOKUP(CONCATENATE($A89,Z$1),'CP Trade Data'!$D$2:$P$6949,13,FALSE))</f>
        <v>0</v>
      </c>
      <c r="AA89" s="3">
        <f>IF(ISNA(VLOOKUP(CONCATENATE($A89,AA$1),'CP Trade Data'!$D$2:$P$6949,13,FALSE)),Z89,VLOOKUP(CONCATENATE($A89,AA$1),'CP Trade Data'!$D$2:$P$6949,13,FALSE))</f>
        <v>0</v>
      </c>
      <c r="AB89" s="3">
        <f>IF(ISNA(VLOOKUP(CONCATENATE($A89,AB$1),'CP Trade Data'!$D$2:$P$6949,13,FALSE)),AA89,VLOOKUP(CONCATENATE($A89,AB$1),'CP Trade Data'!$D$2:$P$6949,13,FALSE))</f>
        <v>0</v>
      </c>
      <c r="AC89" s="3">
        <f>IF(ISNA(VLOOKUP(CONCATENATE($A89,AC$1),'CP Trade Data'!$D$2:$P$6949,13,FALSE)),AB89,VLOOKUP(CONCATENATE($A89,AC$1),'CP Trade Data'!$D$2:$P$6949,13,FALSE))</f>
        <v>0</v>
      </c>
      <c r="AD89" s="3">
        <f>IF(ISNA(VLOOKUP(CONCATENATE($A89,AD$1),'CP Trade Data'!$D$2:$P$6949,13,FALSE)),AC89,VLOOKUP(CONCATENATE($A89,AD$1),'CP Trade Data'!$D$2:$P$6949,13,FALSE))</f>
        <v>0</v>
      </c>
      <c r="AE89" s="3">
        <f>IF(ISNA(VLOOKUP(CONCATENATE($A89,AE$1),'CP Trade Data'!$D$2:$P$6949,13,FALSE)),AD89,VLOOKUP(CONCATENATE($A89,AE$1),'CP Trade Data'!$D$2:$P$6949,13,FALSE))</f>
        <v>0</v>
      </c>
      <c r="AF89" s="3">
        <f>IF(ISNA(VLOOKUP(CONCATENATE($A89,AF$1),'CP Trade Data'!$D$2:$P$6949,13,FALSE)),AE89,VLOOKUP(CONCATENATE($A89,AF$1),'CP Trade Data'!$D$2:$P$6949,13,FALSE))</f>
        <v>0</v>
      </c>
      <c r="AG89" s="3">
        <f>IF(ISNA(VLOOKUP(CONCATENATE($A89,AG$1),'CP Trade Data'!$D$2:$P$6949,13,FALSE)),AF89,VLOOKUP(CONCATENATE($A89,AG$1),'CP Trade Data'!$D$2:$P$6949,13,FALSE))</f>
        <v>0</v>
      </c>
      <c r="AH89" s="3">
        <f>IF(ISNA(VLOOKUP(CONCATENATE($A89,AH$1),'CP Trade Data'!$D$2:$P$6949,13,FALSE)),AG89,VLOOKUP(CONCATENATE($A89,AH$1),'CP Trade Data'!$D$2:$P$6949,13,FALSE))</f>
        <v>0</v>
      </c>
      <c r="AI89" s="3">
        <f>IF(ISNA(VLOOKUP(CONCATENATE($A89,AI$1),'CP Trade Data'!$D$2:$P$6949,13,FALSE)),AH89,VLOOKUP(CONCATENATE($A89,AI$1),'CP Trade Data'!$D$2:$P$6949,13,FALSE))</f>
        <v>0</v>
      </c>
      <c r="AJ89" s="3">
        <f>IF(ISNA(VLOOKUP(CONCATENATE($A89,AJ$1),'CP Trade Data'!$D$2:$P$6949,13,FALSE)),AI89,VLOOKUP(CONCATENATE($A89,AJ$1),'CP Trade Data'!$D$2:$P$6949,13,FALSE))</f>
        <v>0</v>
      </c>
      <c r="AK89" s="3">
        <f>IF(ISNA(VLOOKUP(CONCATENATE($A89,AK$1),'CP Trade Data'!$D$2:$P$6949,13,FALSE)),AJ89,VLOOKUP(CONCATENATE($A89,AK$1),'CP Trade Data'!$D$2:$P$6949,13,FALSE))</f>
        <v>0</v>
      </c>
      <c r="AL89" s="3">
        <f>IF(ISNA(VLOOKUP(CONCATENATE($A89,AL$1),'CP Trade Data'!$D$2:$P$6949,13,FALSE)),AK89,VLOOKUP(CONCATENATE($A89,AL$1),'CP Trade Data'!$D$2:$P$6949,13,FALSE))</f>
        <v>0</v>
      </c>
      <c r="AM89" s="3">
        <f>IF(ISNA(VLOOKUP(CONCATENATE($A89,AM$1),'CP Trade Data'!$D$2:$P$6949,13,FALSE)),AL89,VLOOKUP(CONCATENATE($A89,AM$1),'CP Trade Data'!$D$2:$P$6949,13,FALSE))</f>
        <v>0</v>
      </c>
      <c r="AN89" s="3">
        <f>IF(ISNA(VLOOKUP(CONCATENATE($A89,AN$1),'CP Trade Data'!$D$2:$P$6949,13,FALSE)),AM89,VLOOKUP(CONCATENATE($A89,AN$1),'CP Trade Data'!$D$2:$P$6949,13,FALSE))</f>
        <v>0</v>
      </c>
      <c r="AO89" s="3">
        <f>IF(ISNA(VLOOKUP(CONCATENATE($A89,AO$1),'CP Trade Data'!$D$2:$P$6949,13,FALSE)),AN89,VLOOKUP(CONCATENATE($A89,AO$1),'CP Trade Data'!$D$2:$P$6949,13,FALSE))</f>
        <v>499915</v>
      </c>
      <c r="AP89" s="3">
        <f>IF(ISNA(VLOOKUP(CONCATENATE($A89,AP$1),'CP Trade Data'!$D$2:$P$6949,13,FALSE)),AO89,VLOOKUP(CONCATENATE($A89,AP$1),'CP Trade Data'!$D$2:$P$6949,13,FALSE))</f>
        <v>582625</v>
      </c>
      <c r="AQ89" s="3">
        <f>IF(ISNA(VLOOKUP(CONCATENATE($A89,AQ$1),'CP Trade Data'!$D$2:$P$6949,13,FALSE)),AP89,VLOOKUP(CONCATENATE($A89,AQ$1),'CP Trade Data'!$D$2:$P$6949,13,FALSE))</f>
        <v>582625</v>
      </c>
      <c r="AR89" s="3">
        <f>IF(ISNA(VLOOKUP(CONCATENATE($A89,AR$1),'CP Trade Data'!$D$2:$P$6949,13,FALSE)),AQ89,VLOOKUP(CONCATENATE($A89,AR$1),'CP Trade Data'!$D$2:$P$6949,13,FALSE))</f>
        <v>582625</v>
      </c>
      <c r="AS89" s="3">
        <f>IF(ISNA(VLOOKUP(CONCATENATE($A89,AS$1),'CP Trade Data'!$D$2:$P$6949,13,FALSE)),AR89,VLOOKUP(CONCATENATE($A89,AS$1),'CP Trade Data'!$D$2:$P$6949,13,FALSE))</f>
        <v>559175</v>
      </c>
      <c r="AT89" s="3">
        <f>IF(ISNA(VLOOKUP(CONCATENATE($A89,AT$1),'CP Trade Data'!$D$2:$P$6949,13,FALSE)),AS89,VLOOKUP(CONCATENATE($A89,AT$1),'CP Trade Data'!$D$2:$P$6949,13,FALSE))</f>
        <v>559175</v>
      </c>
      <c r="AU89" s="3">
        <f>IF(ISNA(VLOOKUP(CONCATENATE($A89,AU$1),'CP Trade Data'!$D$2:$P$6949,13,FALSE)),AT89,VLOOKUP(CONCATENATE($A89,AU$1),'CP Trade Data'!$D$2:$P$6949,13,FALSE))</f>
        <v>559175</v>
      </c>
      <c r="AV89" s="3">
        <f>IF(ISNA(VLOOKUP(CONCATENATE($A89,AV$1),'CP Trade Data'!$D$2:$P$6949,13,FALSE)),AU89,VLOOKUP(CONCATENATE($A89,AV$1),'CP Trade Data'!$D$2:$P$6949,13,FALSE))</f>
        <v>586951</v>
      </c>
      <c r="AW89" s="3">
        <f>IF(ISNA(VLOOKUP(CONCATENATE($A89,AW$1),'CP Trade Data'!$D$2:$P$6949,13,FALSE)),AV89,VLOOKUP(CONCATENATE($A89,AW$1),'CP Trade Data'!$D$2:$P$6949,13,FALSE))</f>
        <v>632347</v>
      </c>
      <c r="AX89" s="3">
        <f>IF(ISNA(VLOOKUP(CONCATENATE($A89,AX$1),'CP Trade Data'!$D$2:$P$6949,13,FALSE)),AW89,VLOOKUP(CONCATENATE($A89,AX$1),'CP Trade Data'!$D$2:$P$6949,13,FALSE))</f>
        <v>632347</v>
      </c>
      <c r="AY89" s="3">
        <f>IF(ISNA(VLOOKUP(CONCATENATE($A89,AY$1),'CP Trade Data'!$D$2:$P$6949,13,FALSE)),AX89,VLOOKUP(CONCATENATE($A89,AY$1),'CP Trade Data'!$D$2:$P$6949,13,FALSE))</f>
        <v>632347</v>
      </c>
      <c r="AZ89" s="3">
        <f>IF(ISNA(VLOOKUP(CONCATENATE($A89,AZ$1),'CP Trade Data'!$D$2:$P$6949,13,FALSE)),AY89,VLOOKUP(CONCATENATE($A89,AZ$1),'CP Trade Data'!$D$2:$P$6949,13,FALSE))</f>
        <v>632347</v>
      </c>
      <c r="BA89" s="3">
        <f>IF(ISNA(VLOOKUP(CONCATENATE($A89,BA$1),'CP Trade Data'!$D$2:$P$6949,13,FALSE)),AZ89,VLOOKUP(CONCATENATE($A89,BA$1),'CP Trade Data'!$D$2:$P$6949,13,FALSE))</f>
        <v>662182</v>
      </c>
      <c r="BB89" s="3">
        <f>IF(ISNA(VLOOKUP(CONCATENATE($A89,BB$1),'CP Trade Data'!$D$2:$P$6949,13,FALSE)),BA89,VLOOKUP(CONCATENATE($A89,BB$1),'CP Trade Data'!$D$2:$P$6949,13,FALSE))</f>
        <v>802826</v>
      </c>
      <c r="BC89" s="3">
        <f>IF(ISNA(VLOOKUP(CONCATENATE($A89,BC$1),'CP Trade Data'!$D$2:$P$6949,13,FALSE)),BB89,VLOOKUP(CONCATENATE($A89,BC$1),'CP Trade Data'!$D$2:$P$6949,13,FALSE))</f>
        <v>769049</v>
      </c>
      <c r="BD89" s="3">
        <f>IF(ISNA(VLOOKUP(CONCATENATE($A89,BD$1),'CP Trade Data'!$D$2:$P$6949,13,FALSE)),BC89,VLOOKUP(CONCATENATE($A89,BD$1),'CP Trade Data'!$D$2:$P$6949,13,FALSE))</f>
        <v>764888</v>
      </c>
      <c r="BE89" s="3">
        <f>IF(ISNA(VLOOKUP(CONCATENATE($A89,BE$1),'CP Trade Data'!$D$2:$P$6949,13,FALSE)),BD89,VLOOKUP(CONCATENATE($A89,BE$1),'CP Trade Data'!$D$2:$P$6949,13,FALSE))</f>
        <v>764888</v>
      </c>
      <c r="BF89" s="3">
        <f>IF(ISNA(VLOOKUP(CONCATENATE($A89,BF$1),'CP Trade Data'!$D$2:$P$6949,13,FALSE)),BE89,VLOOKUP(CONCATENATE($A89,BF$1),'CP Trade Data'!$D$2:$P$6949,13,FALSE))</f>
        <v>764888</v>
      </c>
      <c r="BG89" s="3">
        <f>IF(ISNA(VLOOKUP(CONCATENATE($A89,BG$1),'CP Trade Data'!$D$2:$P$6949,13,FALSE)),BF89,VLOOKUP(CONCATENATE($A89,BG$1),'CP Trade Data'!$D$2:$P$6949,13,FALSE))</f>
        <v>773860</v>
      </c>
      <c r="BH89" s="3">
        <f>IF(ISNA(VLOOKUP(CONCATENATE($A89,BH$1),'CP Trade Data'!$D$2:$P$6949,13,FALSE)),BG89,VLOOKUP(CONCATENATE($A89,BH$1),'CP Trade Data'!$D$2:$P$6949,13,FALSE))</f>
        <v>762116</v>
      </c>
      <c r="BI89" s="3">
        <f>IF(ISNA(VLOOKUP(CONCATENATE($A89,BI$1),'CP Trade Data'!$D$2:$P$6949,13,FALSE)),BH89,VLOOKUP(CONCATENATE($A89,BI$1),'CP Trade Data'!$D$2:$P$6949,13,FALSE))</f>
        <v>767597</v>
      </c>
      <c r="BJ89" s="3">
        <f>IF(ISNA(VLOOKUP(CONCATENATE($A89,BJ$1),'CP Trade Data'!$D$2:$P$6949,13,FALSE)),BI89,VLOOKUP(CONCATENATE($A89,BJ$1),'CP Trade Data'!$D$2:$P$6949,13,FALSE))</f>
        <v>767597</v>
      </c>
      <c r="BK89" s="3">
        <f>IF(ISNA(VLOOKUP(CONCATENATE($A89,BK$1),'CP Trade Data'!$D$2:$P$6949,13,FALSE)),BJ89,VLOOKUP(CONCATENATE($A89,BK$1),'CP Trade Data'!$D$2:$P$6949,13,FALSE))</f>
        <v>1256625</v>
      </c>
    </row>
    <row r="90" spans="1:63" x14ac:dyDescent="0.25">
      <c r="A90">
        <v>8217</v>
      </c>
      <c r="B90" t="s">
        <v>89</v>
      </c>
      <c r="C90" s="3">
        <f>IF(ISNA(VLOOKUP(CONCATENATE($A90,C$1),'CP Trade Data'!$D$2:$P$6949,13,FALSE)),0,VLOOKUP(CONCATENATE($A90,C$1),'CP Trade Data'!$D$2:$P$6949,13,FALSE))</f>
        <v>0</v>
      </c>
      <c r="D90" s="3">
        <f>IF(ISNA(VLOOKUP(CONCATENATE($A90,D$1),'CP Trade Data'!$D$2:$P$6949,13,FALSE)),C90,VLOOKUP(CONCATENATE($A90,D$1),'CP Trade Data'!$D$2:$P$6949,13,FALSE))</f>
        <v>0</v>
      </c>
      <c r="E90" s="3">
        <f>IF(ISNA(VLOOKUP(CONCATENATE($A90,E$1),'CP Trade Data'!$D$2:$P$6949,13,FALSE)),D90,VLOOKUP(CONCATENATE($A90,E$1),'CP Trade Data'!$D$2:$P$6949,13,FALSE))</f>
        <v>0</v>
      </c>
      <c r="F90" s="3">
        <f>IF(ISNA(VLOOKUP(CONCATENATE($A90,F$1),'CP Trade Data'!$D$2:$P$6949,13,FALSE)),E90,VLOOKUP(CONCATENATE($A90,F$1),'CP Trade Data'!$D$2:$P$6949,13,FALSE))</f>
        <v>0</v>
      </c>
      <c r="G90" s="3">
        <f>IF(ISNA(VLOOKUP(CONCATENATE($A90,G$1),'CP Trade Data'!$D$2:$P$6949,13,FALSE)),F90,VLOOKUP(CONCATENATE($A90,G$1),'CP Trade Data'!$D$2:$P$6949,13,FALSE))</f>
        <v>0</v>
      </c>
      <c r="H90" s="3">
        <f>IF(ISNA(VLOOKUP(CONCATENATE($A90,H$1),'CP Trade Data'!$D$2:$P$6949,13,FALSE)),G90,VLOOKUP(CONCATENATE($A90,H$1),'CP Trade Data'!$D$2:$P$6949,13,FALSE))</f>
        <v>0</v>
      </c>
      <c r="I90" s="3">
        <f>IF(ISNA(VLOOKUP(CONCATENATE($A90,I$1),'CP Trade Data'!$D$2:$P$6949,13,FALSE)),H90,VLOOKUP(CONCATENATE($A90,I$1),'CP Trade Data'!$D$2:$P$6949,13,FALSE))</f>
        <v>0</v>
      </c>
      <c r="J90" s="3">
        <f>IF(ISNA(VLOOKUP(CONCATENATE($A90,J$1),'CP Trade Data'!$D$2:$P$6949,13,FALSE)),I90,VLOOKUP(CONCATENATE($A90,J$1),'CP Trade Data'!$D$2:$P$6949,13,FALSE))</f>
        <v>0</v>
      </c>
      <c r="K90" s="3">
        <f>IF(ISNA(VLOOKUP(CONCATENATE($A90,K$1),'CP Trade Data'!$D$2:$P$6949,13,FALSE)),J90,VLOOKUP(CONCATENATE($A90,K$1),'CP Trade Data'!$D$2:$P$6949,13,FALSE))</f>
        <v>0</v>
      </c>
      <c r="L90" s="3">
        <f>IF(ISNA(VLOOKUP(CONCATENATE($A90,L$1),'CP Trade Data'!$D$2:$P$6949,13,FALSE)),K90,VLOOKUP(CONCATENATE($A90,L$1),'CP Trade Data'!$D$2:$P$6949,13,FALSE))</f>
        <v>0</v>
      </c>
      <c r="M90" s="3">
        <f>IF(ISNA(VLOOKUP(CONCATENATE($A90,M$1),'CP Trade Data'!$D$2:$P$6949,13,FALSE)),L90,VLOOKUP(CONCATENATE($A90,M$1),'CP Trade Data'!$D$2:$P$6949,13,FALSE))</f>
        <v>0</v>
      </c>
      <c r="N90" s="3">
        <f>IF(ISNA(VLOOKUP(CONCATENATE($A90,N$1),'CP Trade Data'!$D$2:$P$6949,13,FALSE)),M90,VLOOKUP(CONCATENATE($A90,N$1),'CP Trade Data'!$D$2:$P$6949,13,FALSE))</f>
        <v>0</v>
      </c>
      <c r="O90" s="3">
        <f>IF(ISNA(VLOOKUP(CONCATENATE($A90,O$1),'CP Trade Data'!$D$2:$P$6949,13,FALSE)),N90,VLOOKUP(CONCATENATE($A90,O$1),'CP Trade Data'!$D$2:$P$6949,13,FALSE))</f>
        <v>0</v>
      </c>
      <c r="P90" s="3">
        <f>IF(ISNA(VLOOKUP(CONCATENATE($A90,P$1),'CP Trade Data'!$D$2:$P$6949,13,FALSE)),O90,VLOOKUP(CONCATENATE($A90,P$1),'CP Trade Data'!$D$2:$P$6949,13,FALSE))</f>
        <v>0</v>
      </c>
      <c r="Q90" s="3">
        <f>IF(ISNA(VLOOKUP(CONCATENATE($A90,Q$1),'CP Trade Data'!$D$2:$P$6949,13,FALSE)),P90,VLOOKUP(CONCATENATE($A90,Q$1),'CP Trade Data'!$D$2:$P$6949,13,FALSE))</f>
        <v>0</v>
      </c>
      <c r="R90" s="3">
        <f>IF(ISNA(VLOOKUP(CONCATENATE($A90,R$1),'CP Trade Data'!$D$2:$P$6949,13,FALSE)),Q90,VLOOKUP(CONCATENATE($A90,R$1),'CP Trade Data'!$D$2:$P$6949,13,FALSE))</f>
        <v>0</v>
      </c>
      <c r="S90" s="3">
        <f>IF(ISNA(VLOOKUP(CONCATENATE($A90,S$1),'CP Trade Data'!$D$2:$P$6949,13,FALSE)),R90,VLOOKUP(CONCATENATE($A90,S$1),'CP Trade Data'!$D$2:$P$6949,13,FALSE))</f>
        <v>0</v>
      </c>
      <c r="T90" s="3">
        <f>IF(ISNA(VLOOKUP(CONCATENATE($A90,T$1),'CP Trade Data'!$D$2:$P$6949,13,FALSE)),S90,VLOOKUP(CONCATENATE($A90,T$1),'CP Trade Data'!$D$2:$P$6949,13,FALSE))</f>
        <v>0</v>
      </c>
      <c r="U90" s="3">
        <f>IF(ISNA(VLOOKUP(CONCATENATE($A90,U$1),'CP Trade Data'!$D$2:$P$6949,13,FALSE)),T90,VLOOKUP(CONCATENATE($A90,U$1),'CP Trade Data'!$D$2:$P$6949,13,FALSE))</f>
        <v>0</v>
      </c>
      <c r="V90" s="3">
        <f>IF(ISNA(VLOOKUP(CONCATENATE($A90,V$1),'CP Trade Data'!$D$2:$P$6949,13,FALSE)),U90,VLOOKUP(CONCATENATE($A90,V$1),'CP Trade Data'!$D$2:$P$6949,13,FALSE))</f>
        <v>0</v>
      </c>
      <c r="W90" s="3">
        <f>IF(ISNA(VLOOKUP(CONCATENATE($A90,W$1),'CP Trade Data'!$D$2:$P$6949,13,FALSE)),V90,VLOOKUP(CONCATENATE($A90,W$1),'CP Trade Data'!$D$2:$P$6949,13,FALSE))</f>
        <v>0</v>
      </c>
      <c r="X90" s="3">
        <f>IF(ISNA(VLOOKUP(CONCATENATE($A90,X$1),'CP Trade Data'!$D$2:$P$6949,13,FALSE)),W90,VLOOKUP(CONCATENATE($A90,X$1),'CP Trade Data'!$D$2:$P$6949,13,FALSE))</f>
        <v>0</v>
      </c>
      <c r="Y90" s="3">
        <f>IF(ISNA(VLOOKUP(CONCATENATE($A90,Y$1),'CP Trade Data'!$D$2:$P$6949,13,FALSE)),X90,VLOOKUP(CONCATENATE($A90,Y$1),'CP Trade Data'!$D$2:$P$6949,13,FALSE))</f>
        <v>0</v>
      </c>
      <c r="Z90" s="3">
        <f>IF(ISNA(VLOOKUP(CONCATENATE($A90,Z$1),'CP Trade Data'!$D$2:$P$6949,13,FALSE)),Y90,VLOOKUP(CONCATENATE($A90,Z$1),'CP Trade Data'!$D$2:$P$6949,13,FALSE))</f>
        <v>0</v>
      </c>
      <c r="AA90" s="3">
        <f>IF(ISNA(VLOOKUP(CONCATENATE($A90,AA$1),'CP Trade Data'!$D$2:$P$6949,13,FALSE)),Z90,VLOOKUP(CONCATENATE($A90,AA$1),'CP Trade Data'!$D$2:$P$6949,13,FALSE))</f>
        <v>0</v>
      </c>
      <c r="AB90" s="3">
        <f>IF(ISNA(VLOOKUP(CONCATENATE($A90,AB$1),'CP Trade Data'!$D$2:$P$6949,13,FALSE)),AA90,VLOOKUP(CONCATENATE($A90,AB$1),'CP Trade Data'!$D$2:$P$6949,13,FALSE))</f>
        <v>0</v>
      </c>
      <c r="AC90" s="3">
        <f>IF(ISNA(VLOOKUP(CONCATENATE($A90,AC$1),'CP Trade Data'!$D$2:$P$6949,13,FALSE)),AB90,VLOOKUP(CONCATENATE($A90,AC$1),'CP Trade Data'!$D$2:$P$6949,13,FALSE))</f>
        <v>0</v>
      </c>
      <c r="AD90" s="3">
        <f>IF(ISNA(VLOOKUP(CONCATENATE($A90,AD$1),'CP Trade Data'!$D$2:$P$6949,13,FALSE)),AC90,VLOOKUP(CONCATENATE($A90,AD$1),'CP Trade Data'!$D$2:$P$6949,13,FALSE))</f>
        <v>0</v>
      </c>
      <c r="AE90" s="3">
        <f>IF(ISNA(VLOOKUP(CONCATENATE($A90,AE$1),'CP Trade Data'!$D$2:$P$6949,13,FALSE)),AD90,VLOOKUP(CONCATENATE($A90,AE$1),'CP Trade Data'!$D$2:$P$6949,13,FALSE))</f>
        <v>0</v>
      </c>
      <c r="AF90" s="3">
        <f>IF(ISNA(VLOOKUP(CONCATENATE($A90,AF$1),'CP Trade Data'!$D$2:$P$6949,13,FALSE)),AE90,VLOOKUP(CONCATENATE($A90,AF$1),'CP Trade Data'!$D$2:$P$6949,13,FALSE))</f>
        <v>0</v>
      </c>
      <c r="AG90" s="3">
        <f>IF(ISNA(VLOOKUP(CONCATENATE($A90,AG$1),'CP Trade Data'!$D$2:$P$6949,13,FALSE)),AF90,VLOOKUP(CONCATENATE($A90,AG$1),'CP Trade Data'!$D$2:$P$6949,13,FALSE))</f>
        <v>19855</v>
      </c>
      <c r="AH90" s="3">
        <f>IF(ISNA(VLOOKUP(CONCATENATE($A90,AH$1),'CP Trade Data'!$D$2:$P$6949,13,FALSE)),AG90,VLOOKUP(CONCATENATE($A90,AH$1),'CP Trade Data'!$D$2:$P$6949,13,FALSE))</f>
        <v>19855</v>
      </c>
      <c r="AI90" s="3">
        <f>IF(ISNA(VLOOKUP(CONCATENATE($A90,AI$1),'CP Trade Data'!$D$2:$P$6949,13,FALSE)),AH90,VLOOKUP(CONCATENATE($A90,AI$1),'CP Trade Data'!$D$2:$P$6949,13,FALSE))</f>
        <v>6936</v>
      </c>
      <c r="AJ90" s="3">
        <f>IF(ISNA(VLOOKUP(CONCATENATE($A90,AJ$1),'CP Trade Data'!$D$2:$P$6949,13,FALSE)),AI90,VLOOKUP(CONCATENATE($A90,AJ$1),'CP Trade Data'!$D$2:$P$6949,13,FALSE))</f>
        <v>6936</v>
      </c>
      <c r="AK90" s="3">
        <f>IF(ISNA(VLOOKUP(CONCATENATE($A90,AK$1),'CP Trade Data'!$D$2:$P$6949,13,FALSE)),AJ90,VLOOKUP(CONCATENATE($A90,AK$1),'CP Trade Data'!$D$2:$P$6949,13,FALSE))</f>
        <v>6936</v>
      </c>
      <c r="AL90" s="3">
        <f>IF(ISNA(VLOOKUP(CONCATENATE($A90,AL$1),'CP Trade Data'!$D$2:$P$6949,13,FALSE)),AK90,VLOOKUP(CONCATENATE($A90,AL$1),'CP Trade Data'!$D$2:$P$6949,13,FALSE))</f>
        <v>6936</v>
      </c>
      <c r="AM90" s="3">
        <f>IF(ISNA(VLOOKUP(CONCATENATE($A90,AM$1),'CP Trade Data'!$D$2:$P$6949,13,FALSE)),AL90,VLOOKUP(CONCATENATE($A90,AM$1),'CP Trade Data'!$D$2:$P$6949,13,FALSE))</f>
        <v>17061</v>
      </c>
      <c r="AN90" s="3">
        <f>IF(ISNA(VLOOKUP(CONCATENATE($A90,AN$1),'CP Trade Data'!$D$2:$P$6949,13,FALSE)),AM90,VLOOKUP(CONCATENATE($A90,AN$1),'CP Trade Data'!$D$2:$P$6949,13,FALSE))</f>
        <v>7493</v>
      </c>
      <c r="AO90" s="3">
        <f>IF(ISNA(VLOOKUP(CONCATENATE($A90,AO$1),'CP Trade Data'!$D$2:$P$6949,13,FALSE)),AN90,VLOOKUP(CONCATENATE($A90,AO$1),'CP Trade Data'!$D$2:$P$6949,13,FALSE))</f>
        <v>7493</v>
      </c>
      <c r="AP90" s="3">
        <f>IF(ISNA(VLOOKUP(CONCATENATE($A90,AP$1),'CP Trade Data'!$D$2:$P$6949,13,FALSE)),AO90,VLOOKUP(CONCATENATE($A90,AP$1),'CP Trade Data'!$D$2:$P$6949,13,FALSE))</f>
        <v>7493</v>
      </c>
      <c r="AQ90" s="3">
        <f>IF(ISNA(VLOOKUP(CONCATENATE($A90,AQ$1),'CP Trade Data'!$D$2:$P$6949,13,FALSE)),AP90,VLOOKUP(CONCATENATE($A90,AQ$1),'CP Trade Data'!$D$2:$P$6949,13,FALSE))</f>
        <v>7493</v>
      </c>
      <c r="AR90" s="3">
        <f>IF(ISNA(VLOOKUP(CONCATENATE($A90,AR$1),'CP Trade Data'!$D$2:$P$6949,13,FALSE)),AQ90,VLOOKUP(CONCATENATE($A90,AR$1),'CP Trade Data'!$D$2:$P$6949,13,FALSE))</f>
        <v>7493</v>
      </c>
      <c r="AS90" s="3">
        <f>IF(ISNA(VLOOKUP(CONCATENATE($A90,AS$1),'CP Trade Data'!$D$2:$P$6949,13,FALSE)),AR90,VLOOKUP(CONCATENATE($A90,AS$1),'CP Trade Data'!$D$2:$P$6949,13,FALSE))</f>
        <v>7493</v>
      </c>
      <c r="AT90" s="3">
        <f>IF(ISNA(VLOOKUP(CONCATENATE($A90,AT$1),'CP Trade Data'!$D$2:$P$6949,13,FALSE)),AS90,VLOOKUP(CONCATENATE($A90,AT$1),'CP Trade Data'!$D$2:$P$6949,13,FALSE))</f>
        <v>7518</v>
      </c>
      <c r="AU90" s="3">
        <f>IF(ISNA(VLOOKUP(CONCATENATE($A90,AU$1),'CP Trade Data'!$D$2:$P$6949,13,FALSE)),AT90,VLOOKUP(CONCATENATE($A90,AU$1),'CP Trade Data'!$D$2:$P$6949,13,FALSE))</f>
        <v>7518</v>
      </c>
      <c r="AV90" s="3">
        <f>IF(ISNA(VLOOKUP(CONCATENATE($A90,AV$1),'CP Trade Data'!$D$2:$P$6949,13,FALSE)),AU90,VLOOKUP(CONCATENATE($A90,AV$1),'CP Trade Data'!$D$2:$P$6949,13,FALSE))</f>
        <v>7518</v>
      </c>
      <c r="AW90" s="3">
        <f>IF(ISNA(VLOOKUP(CONCATENATE($A90,AW$1),'CP Trade Data'!$D$2:$P$6949,13,FALSE)),AV90,VLOOKUP(CONCATENATE($A90,AW$1),'CP Trade Data'!$D$2:$P$6949,13,FALSE))</f>
        <v>7518</v>
      </c>
      <c r="AX90" s="3">
        <f>IF(ISNA(VLOOKUP(CONCATENATE($A90,AX$1),'CP Trade Data'!$D$2:$P$6949,13,FALSE)),AW90,VLOOKUP(CONCATENATE($A90,AX$1),'CP Trade Data'!$D$2:$P$6949,13,FALSE))</f>
        <v>7518</v>
      </c>
      <c r="AY90" s="3">
        <f>IF(ISNA(VLOOKUP(CONCATENATE($A90,AY$1),'CP Trade Data'!$D$2:$P$6949,13,FALSE)),AX90,VLOOKUP(CONCATENATE($A90,AY$1),'CP Trade Data'!$D$2:$P$6949,13,FALSE))</f>
        <v>7518</v>
      </c>
      <c r="AZ90" s="3">
        <f>IF(ISNA(VLOOKUP(CONCATENATE($A90,AZ$1),'CP Trade Data'!$D$2:$P$6949,13,FALSE)),AY90,VLOOKUP(CONCATENATE($A90,AZ$1),'CP Trade Data'!$D$2:$P$6949,13,FALSE))</f>
        <v>0</v>
      </c>
      <c r="BA90" s="3">
        <f>IF(ISNA(VLOOKUP(CONCATENATE($A90,BA$1),'CP Trade Data'!$D$2:$P$6949,13,FALSE)),AZ90,VLOOKUP(CONCATENATE($A90,BA$1),'CP Trade Data'!$D$2:$P$6949,13,FALSE))</f>
        <v>21956</v>
      </c>
      <c r="BB90" s="3">
        <f>IF(ISNA(VLOOKUP(CONCATENATE($A90,BB$1),'CP Trade Data'!$D$2:$P$6949,13,FALSE)),BA90,VLOOKUP(CONCATENATE($A90,BB$1),'CP Trade Data'!$D$2:$P$6949,13,FALSE))</f>
        <v>21956</v>
      </c>
      <c r="BC90" s="3">
        <f>IF(ISNA(VLOOKUP(CONCATENATE($A90,BC$1),'CP Trade Data'!$D$2:$P$6949,13,FALSE)),BB90,VLOOKUP(CONCATENATE($A90,BC$1),'CP Trade Data'!$D$2:$P$6949,13,FALSE))</f>
        <v>21956</v>
      </c>
      <c r="BD90" s="3">
        <f>IF(ISNA(VLOOKUP(CONCATENATE($A90,BD$1),'CP Trade Data'!$D$2:$P$6949,13,FALSE)),BC90,VLOOKUP(CONCATENATE($A90,BD$1),'CP Trade Data'!$D$2:$P$6949,13,FALSE))</f>
        <v>21956</v>
      </c>
      <c r="BE90" s="3">
        <f>IF(ISNA(VLOOKUP(CONCATENATE($A90,BE$1),'CP Trade Data'!$D$2:$P$6949,13,FALSE)),BD90,VLOOKUP(CONCATENATE($A90,BE$1),'CP Trade Data'!$D$2:$P$6949,13,FALSE))</f>
        <v>21956</v>
      </c>
      <c r="BF90" s="3">
        <f>IF(ISNA(VLOOKUP(CONCATENATE($A90,BF$1),'CP Trade Data'!$D$2:$P$6949,13,FALSE)),BE90,VLOOKUP(CONCATENATE($A90,BF$1),'CP Trade Data'!$D$2:$P$6949,13,FALSE))</f>
        <v>21956</v>
      </c>
      <c r="BG90" s="3">
        <f>IF(ISNA(VLOOKUP(CONCATENATE($A90,BG$1),'CP Trade Data'!$D$2:$P$6949,13,FALSE)),BF90,VLOOKUP(CONCATENATE($A90,BG$1),'CP Trade Data'!$D$2:$P$6949,13,FALSE))</f>
        <v>24656</v>
      </c>
      <c r="BH90" s="3">
        <f>IF(ISNA(VLOOKUP(CONCATENATE($A90,BH$1),'CP Trade Data'!$D$2:$P$6949,13,FALSE)),BG90,VLOOKUP(CONCATENATE($A90,BH$1),'CP Trade Data'!$D$2:$P$6949,13,FALSE))</f>
        <v>27576</v>
      </c>
      <c r="BI90" s="3">
        <f>IF(ISNA(VLOOKUP(CONCATENATE($A90,BI$1),'CP Trade Data'!$D$2:$P$6949,13,FALSE)),BH90,VLOOKUP(CONCATENATE($A90,BI$1),'CP Trade Data'!$D$2:$P$6949,13,FALSE))</f>
        <v>14451</v>
      </c>
      <c r="BJ90" s="3">
        <f>IF(ISNA(VLOOKUP(CONCATENATE($A90,BJ$1),'CP Trade Data'!$D$2:$P$6949,13,FALSE)),BI90,VLOOKUP(CONCATENATE($A90,BJ$1),'CP Trade Data'!$D$2:$P$6949,13,FALSE))</f>
        <v>14451</v>
      </c>
      <c r="BK90" s="3">
        <f>IF(ISNA(VLOOKUP(CONCATENATE($A90,BK$1),'CP Trade Data'!$D$2:$P$6949,13,FALSE)),BJ90,VLOOKUP(CONCATENATE($A90,BK$1),'CP Trade Data'!$D$2:$P$6949,13,FALSE))</f>
        <v>14451</v>
      </c>
    </row>
    <row r="91" spans="1:63" x14ac:dyDescent="0.25">
      <c r="A91">
        <v>8216</v>
      </c>
      <c r="B91" t="s">
        <v>90</v>
      </c>
      <c r="C91" s="3">
        <f>IF(ISNA(VLOOKUP(CONCATENATE($A91,C$1),'CP Trade Data'!$D$2:$P$6949,13,FALSE)),0,VLOOKUP(CONCATENATE($A91,C$1),'CP Trade Data'!$D$2:$P$6949,13,FALSE))</f>
        <v>0</v>
      </c>
      <c r="D91" s="3">
        <f>IF(ISNA(VLOOKUP(CONCATENATE($A91,D$1),'CP Trade Data'!$D$2:$P$6949,13,FALSE)),C91,VLOOKUP(CONCATENATE($A91,D$1),'CP Trade Data'!$D$2:$P$6949,13,FALSE))</f>
        <v>0</v>
      </c>
      <c r="E91" s="3">
        <f>IF(ISNA(VLOOKUP(CONCATENATE($A91,E$1),'CP Trade Data'!$D$2:$P$6949,13,FALSE)),D91,VLOOKUP(CONCATENATE($A91,E$1),'CP Trade Data'!$D$2:$P$6949,13,FALSE))</f>
        <v>0</v>
      </c>
      <c r="F91" s="3">
        <f>IF(ISNA(VLOOKUP(CONCATENATE($A91,F$1),'CP Trade Data'!$D$2:$P$6949,13,FALSE)),E91,VLOOKUP(CONCATENATE($A91,F$1),'CP Trade Data'!$D$2:$P$6949,13,FALSE))</f>
        <v>0</v>
      </c>
      <c r="G91" s="3">
        <f>IF(ISNA(VLOOKUP(CONCATENATE($A91,G$1),'CP Trade Data'!$D$2:$P$6949,13,FALSE)),F91,VLOOKUP(CONCATENATE($A91,G$1),'CP Trade Data'!$D$2:$P$6949,13,FALSE))</f>
        <v>0</v>
      </c>
      <c r="H91" s="3">
        <f>IF(ISNA(VLOOKUP(CONCATENATE($A91,H$1),'CP Trade Data'!$D$2:$P$6949,13,FALSE)),G91,VLOOKUP(CONCATENATE($A91,H$1),'CP Trade Data'!$D$2:$P$6949,13,FALSE))</f>
        <v>0</v>
      </c>
      <c r="I91" s="3">
        <f>IF(ISNA(VLOOKUP(CONCATENATE($A91,I$1),'CP Trade Data'!$D$2:$P$6949,13,FALSE)),H91,VLOOKUP(CONCATENATE($A91,I$1),'CP Trade Data'!$D$2:$P$6949,13,FALSE))</f>
        <v>0</v>
      </c>
      <c r="J91" s="3">
        <f>IF(ISNA(VLOOKUP(CONCATENATE($A91,J$1),'CP Trade Data'!$D$2:$P$6949,13,FALSE)),I91,VLOOKUP(CONCATENATE($A91,J$1),'CP Trade Data'!$D$2:$P$6949,13,FALSE))</f>
        <v>0</v>
      </c>
      <c r="K91" s="3">
        <f>IF(ISNA(VLOOKUP(CONCATENATE($A91,K$1),'CP Trade Data'!$D$2:$P$6949,13,FALSE)),J91,VLOOKUP(CONCATENATE($A91,K$1),'CP Trade Data'!$D$2:$P$6949,13,FALSE))</f>
        <v>0</v>
      </c>
      <c r="L91" s="3">
        <f>IF(ISNA(VLOOKUP(CONCATENATE($A91,L$1),'CP Trade Data'!$D$2:$P$6949,13,FALSE)),K91,VLOOKUP(CONCATENATE($A91,L$1),'CP Trade Data'!$D$2:$P$6949,13,FALSE))</f>
        <v>0</v>
      </c>
      <c r="M91" s="3">
        <f>IF(ISNA(VLOOKUP(CONCATENATE($A91,M$1),'CP Trade Data'!$D$2:$P$6949,13,FALSE)),L91,VLOOKUP(CONCATENATE($A91,M$1),'CP Trade Data'!$D$2:$P$6949,13,FALSE))</f>
        <v>0</v>
      </c>
      <c r="N91" s="3">
        <f>IF(ISNA(VLOOKUP(CONCATENATE($A91,N$1),'CP Trade Data'!$D$2:$P$6949,13,FALSE)),M91,VLOOKUP(CONCATENATE($A91,N$1),'CP Trade Data'!$D$2:$P$6949,13,FALSE))</f>
        <v>0</v>
      </c>
      <c r="O91" s="3">
        <f>IF(ISNA(VLOOKUP(CONCATENATE($A91,O$1),'CP Trade Data'!$D$2:$P$6949,13,FALSE)),N91,VLOOKUP(CONCATENATE($A91,O$1),'CP Trade Data'!$D$2:$P$6949,13,FALSE))</f>
        <v>0</v>
      </c>
      <c r="P91" s="3">
        <f>IF(ISNA(VLOOKUP(CONCATENATE($A91,P$1),'CP Trade Data'!$D$2:$P$6949,13,FALSE)),O91,VLOOKUP(CONCATENATE($A91,P$1),'CP Trade Data'!$D$2:$P$6949,13,FALSE))</f>
        <v>0</v>
      </c>
      <c r="Q91" s="3">
        <f>IF(ISNA(VLOOKUP(CONCATENATE($A91,Q$1),'CP Trade Data'!$D$2:$P$6949,13,FALSE)),P91,VLOOKUP(CONCATENATE($A91,Q$1),'CP Trade Data'!$D$2:$P$6949,13,FALSE))</f>
        <v>0</v>
      </c>
      <c r="R91" s="3">
        <f>IF(ISNA(VLOOKUP(CONCATENATE($A91,R$1),'CP Trade Data'!$D$2:$P$6949,13,FALSE)),Q91,VLOOKUP(CONCATENATE($A91,R$1),'CP Trade Data'!$D$2:$P$6949,13,FALSE))</f>
        <v>0</v>
      </c>
      <c r="S91" s="3">
        <f>IF(ISNA(VLOOKUP(CONCATENATE($A91,S$1),'CP Trade Data'!$D$2:$P$6949,13,FALSE)),R91,VLOOKUP(CONCATENATE($A91,S$1),'CP Trade Data'!$D$2:$P$6949,13,FALSE))</f>
        <v>0</v>
      </c>
      <c r="T91" s="3">
        <f>IF(ISNA(VLOOKUP(CONCATENATE($A91,T$1),'CP Trade Data'!$D$2:$P$6949,13,FALSE)),S91,VLOOKUP(CONCATENATE($A91,T$1),'CP Trade Data'!$D$2:$P$6949,13,FALSE))</f>
        <v>0</v>
      </c>
      <c r="U91" s="3">
        <f>IF(ISNA(VLOOKUP(CONCATENATE($A91,U$1),'CP Trade Data'!$D$2:$P$6949,13,FALSE)),T91,VLOOKUP(CONCATENATE($A91,U$1),'CP Trade Data'!$D$2:$P$6949,13,FALSE))</f>
        <v>0</v>
      </c>
      <c r="V91" s="3">
        <f>IF(ISNA(VLOOKUP(CONCATENATE($A91,V$1),'CP Trade Data'!$D$2:$P$6949,13,FALSE)),U91,VLOOKUP(CONCATENATE($A91,V$1),'CP Trade Data'!$D$2:$P$6949,13,FALSE))</f>
        <v>0</v>
      </c>
      <c r="W91" s="3">
        <f>IF(ISNA(VLOOKUP(CONCATENATE($A91,W$1),'CP Trade Data'!$D$2:$P$6949,13,FALSE)),V91,VLOOKUP(CONCATENATE($A91,W$1),'CP Trade Data'!$D$2:$P$6949,13,FALSE))</f>
        <v>0</v>
      </c>
      <c r="X91" s="3">
        <f>IF(ISNA(VLOOKUP(CONCATENATE($A91,X$1),'CP Trade Data'!$D$2:$P$6949,13,FALSE)),W91,VLOOKUP(CONCATENATE($A91,X$1),'CP Trade Data'!$D$2:$P$6949,13,FALSE))</f>
        <v>0</v>
      </c>
      <c r="Y91" s="3">
        <f>IF(ISNA(VLOOKUP(CONCATENATE($A91,Y$1),'CP Trade Data'!$D$2:$P$6949,13,FALSE)),X91,VLOOKUP(CONCATENATE($A91,Y$1),'CP Trade Data'!$D$2:$P$6949,13,FALSE))</f>
        <v>0</v>
      </c>
      <c r="Z91" s="3">
        <f>IF(ISNA(VLOOKUP(CONCATENATE($A91,Z$1),'CP Trade Data'!$D$2:$P$6949,13,FALSE)),Y91,VLOOKUP(CONCATENATE($A91,Z$1),'CP Trade Data'!$D$2:$P$6949,13,FALSE))</f>
        <v>0</v>
      </c>
      <c r="AA91" s="3">
        <f>IF(ISNA(VLOOKUP(CONCATENATE($A91,AA$1),'CP Trade Data'!$D$2:$P$6949,13,FALSE)),Z91,VLOOKUP(CONCATENATE($A91,AA$1),'CP Trade Data'!$D$2:$P$6949,13,FALSE))</f>
        <v>0</v>
      </c>
      <c r="AB91" s="3">
        <f>IF(ISNA(VLOOKUP(CONCATENATE($A91,AB$1),'CP Trade Data'!$D$2:$P$6949,13,FALSE)),AA91,VLOOKUP(CONCATENATE($A91,AB$1),'CP Trade Data'!$D$2:$P$6949,13,FALSE))</f>
        <v>0</v>
      </c>
      <c r="AC91" s="3">
        <f>IF(ISNA(VLOOKUP(CONCATENATE($A91,AC$1),'CP Trade Data'!$D$2:$P$6949,13,FALSE)),AB91,VLOOKUP(CONCATENATE($A91,AC$1),'CP Trade Data'!$D$2:$P$6949,13,FALSE))</f>
        <v>0</v>
      </c>
      <c r="AD91" s="3">
        <f>IF(ISNA(VLOOKUP(CONCATENATE($A91,AD$1),'CP Trade Data'!$D$2:$P$6949,13,FALSE)),AC91,VLOOKUP(CONCATENATE($A91,AD$1),'CP Trade Data'!$D$2:$P$6949,13,FALSE))</f>
        <v>0</v>
      </c>
      <c r="AE91" s="3">
        <f>IF(ISNA(VLOOKUP(CONCATENATE($A91,AE$1),'CP Trade Data'!$D$2:$P$6949,13,FALSE)),AD91,VLOOKUP(CONCATENATE($A91,AE$1),'CP Trade Data'!$D$2:$P$6949,13,FALSE))</f>
        <v>0</v>
      </c>
      <c r="AF91" s="3">
        <f>IF(ISNA(VLOOKUP(CONCATENATE($A91,AF$1),'CP Trade Data'!$D$2:$P$6949,13,FALSE)),AE91,VLOOKUP(CONCATENATE($A91,AF$1),'CP Trade Data'!$D$2:$P$6949,13,FALSE))</f>
        <v>0</v>
      </c>
      <c r="AG91" s="3">
        <f>IF(ISNA(VLOOKUP(CONCATENATE($A91,AG$1),'CP Trade Data'!$D$2:$P$6949,13,FALSE)),AF91,VLOOKUP(CONCATENATE($A91,AG$1),'CP Trade Data'!$D$2:$P$6949,13,FALSE))</f>
        <v>0</v>
      </c>
      <c r="AH91" s="3">
        <f>IF(ISNA(VLOOKUP(CONCATENATE($A91,AH$1),'CP Trade Data'!$D$2:$P$6949,13,FALSE)),AG91,VLOOKUP(CONCATENATE($A91,AH$1),'CP Trade Data'!$D$2:$P$6949,13,FALSE))</f>
        <v>0</v>
      </c>
      <c r="AI91" s="3">
        <f>IF(ISNA(VLOOKUP(CONCATENATE($A91,AI$1),'CP Trade Data'!$D$2:$P$6949,13,FALSE)),AH91,VLOOKUP(CONCATENATE($A91,AI$1),'CP Trade Data'!$D$2:$P$6949,13,FALSE))</f>
        <v>0</v>
      </c>
      <c r="AJ91" s="3">
        <f>IF(ISNA(VLOOKUP(CONCATENATE($A91,AJ$1),'CP Trade Data'!$D$2:$P$6949,13,FALSE)),AI91,VLOOKUP(CONCATENATE($A91,AJ$1),'CP Trade Data'!$D$2:$P$6949,13,FALSE))</f>
        <v>0</v>
      </c>
      <c r="AK91" s="3">
        <f>IF(ISNA(VLOOKUP(CONCATENATE($A91,AK$1),'CP Trade Data'!$D$2:$P$6949,13,FALSE)),AJ91,VLOOKUP(CONCATENATE($A91,AK$1),'CP Trade Data'!$D$2:$P$6949,13,FALSE))</f>
        <v>0</v>
      </c>
      <c r="AL91" s="3">
        <f>IF(ISNA(VLOOKUP(CONCATENATE($A91,AL$1),'CP Trade Data'!$D$2:$P$6949,13,FALSE)),AK91,VLOOKUP(CONCATENATE($A91,AL$1),'CP Trade Data'!$D$2:$P$6949,13,FALSE))</f>
        <v>0</v>
      </c>
      <c r="AM91" s="3">
        <f>IF(ISNA(VLOOKUP(CONCATENATE($A91,AM$1),'CP Trade Data'!$D$2:$P$6949,13,FALSE)),AL91,VLOOKUP(CONCATENATE($A91,AM$1),'CP Trade Data'!$D$2:$P$6949,13,FALSE))</f>
        <v>0</v>
      </c>
      <c r="AN91" s="3">
        <f>IF(ISNA(VLOOKUP(CONCATENATE($A91,AN$1),'CP Trade Data'!$D$2:$P$6949,13,FALSE)),AM91,VLOOKUP(CONCATENATE($A91,AN$1),'CP Trade Data'!$D$2:$P$6949,13,FALSE))</f>
        <v>0</v>
      </c>
      <c r="AO91" s="3">
        <f>IF(ISNA(VLOOKUP(CONCATENATE($A91,AO$1),'CP Trade Data'!$D$2:$P$6949,13,FALSE)),AN91,VLOOKUP(CONCATENATE($A91,AO$1),'CP Trade Data'!$D$2:$P$6949,13,FALSE))</f>
        <v>0</v>
      </c>
      <c r="AP91" s="3">
        <f>IF(ISNA(VLOOKUP(CONCATENATE($A91,AP$1),'CP Trade Data'!$D$2:$P$6949,13,FALSE)),AO91,VLOOKUP(CONCATENATE($A91,AP$1),'CP Trade Data'!$D$2:$P$6949,13,FALSE))</f>
        <v>0</v>
      </c>
      <c r="AQ91" s="3">
        <f>IF(ISNA(VLOOKUP(CONCATENATE($A91,AQ$1),'CP Trade Data'!$D$2:$P$6949,13,FALSE)),AP91,VLOOKUP(CONCATENATE($A91,AQ$1),'CP Trade Data'!$D$2:$P$6949,13,FALSE))</f>
        <v>0</v>
      </c>
      <c r="AR91" s="3">
        <f>IF(ISNA(VLOOKUP(CONCATENATE($A91,AR$1),'CP Trade Data'!$D$2:$P$6949,13,FALSE)),AQ91,VLOOKUP(CONCATENATE($A91,AR$1),'CP Trade Data'!$D$2:$P$6949,13,FALSE))</f>
        <v>0</v>
      </c>
      <c r="AS91" s="3">
        <f>IF(ISNA(VLOOKUP(CONCATENATE($A91,AS$1),'CP Trade Data'!$D$2:$P$6949,13,FALSE)),AR91,VLOOKUP(CONCATENATE($A91,AS$1),'CP Trade Data'!$D$2:$P$6949,13,FALSE))</f>
        <v>0</v>
      </c>
      <c r="AT91" s="3">
        <f>IF(ISNA(VLOOKUP(CONCATENATE($A91,AT$1),'CP Trade Data'!$D$2:$P$6949,13,FALSE)),AS91,VLOOKUP(CONCATENATE($A91,AT$1),'CP Trade Data'!$D$2:$P$6949,13,FALSE))</f>
        <v>0</v>
      </c>
      <c r="AU91" s="3">
        <f>IF(ISNA(VLOOKUP(CONCATENATE($A91,AU$1),'CP Trade Data'!$D$2:$P$6949,13,FALSE)),AT91,VLOOKUP(CONCATENATE($A91,AU$1),'CP Trade Data'!$D$2:$P$6949,13,FALSE))</f>
        <v>0</v>
      </c>
      <c r="AV91" s="3">
        <f>IF(ISNA(VLOOKUP(CONCATENATE($A91,AV$1),'CP Trade Data'!$D$2:$P$6949,13,FALSE)),AU91,VLOOKUP(CONCATENATE($A91,AV$1),'CP Trade Data'!$D$2:$P$6949,13,FALSE))</f>
        <v>0</v>
      </c>
      <c r="AW91" s="3">
        <f>IF(ISNA(VLOOKUP(CONCATENATE($A91,AW$1),'CP Trade Data'!$D$2:$P$6949,13,FALSE)),AV91,VLOOKUP(CONCATENATE($A91,AW$1),'CP Trade Data'!$D$2:$P$6949,13,FALSE))</f>
        <v>0</v>
      </c>
      <c r="AX91" s="3">
        <f>IF(ISNA(VLOOKUP(CONCATENATE($A91,AX$1),'CP Trade Data'!$D$2:$P$6949,13,FALSE)),AW91,VLOOKUP(CONCATENATE($A91,AX$1),'CP Trade Data'!$D$2:$P$6949,13,FALSE))</f>
        <v>0</v>
      </c>
      <c r="AY91" s="3">
        <f>IF(ISNA(VLOOKUP(CONCATENATE($A91,AY$1),'CP Trade Data'!$D$2:$P$6949,13,FALSE)),AX91,VLOOKUP(CONCATENATE($A91,AY$1),'CP Trade Data'!$D$2:$P$6949,13,FALSE))</f>
        <v>0</v>
      </c>
      <c r="AZ91" s="3">
        <f>IF(ISNA(VLOOKUP(CONCATENATE($A91,AZ$1),'CP Trade Data'!$D$2:$P$6949,13,FALSE)),AY91,VLOOKUP(CONCATENATE($A91,AZ$1),'CP Trade Data'!$D$2:$P$6949,13,FALSE))</f>
        <v>0</v>
      </c>
      <c r="BA91" s="3">
        <f>IF(ISNA(VLOOKUP(CONCATENATE($A91,BA$1),'CP Trade Data'!$D$2:$P$6949,13,FALSE)),AZ91,VLOOKUP(CONCATENATE($A91,BA$1),'CP Trade Data'!$D$2:$P$6949,13,FALSE))</f>
        <v>0</v>
      </c>
      <c r="BB91" s="3">
        <f>IF(ISNA(VLOOKUP(CONCATENATE($A91,BB$1),'CP Trade Data'!$D$2:$P$6949,13,FALSE)),BA91,VLOOKUP(CONCATENATE($A91,BB$1),'CP Trade Data'!$D$2:$P$6949,13,FALSE))</f>
        <v>0</v>
      </c>
      <c r="BC91" s="3">
        <f>IF(ISNA(VLOOKUP(CONCATENATE($A91,BC$1),'CP Trade Data'!$D$2:$P$6949,13,FALSE)),BB91,VLOOKUP(CONCATENATE($A91,BC$1),'CP Trade Data'!$D$2:$P$6949,13,FALSE))</f>
        <v>0</v>
      </c>
      <c r="BD91" s="3">
        <f>IF(ISNA(VLOOKUP(CONCATENATE($A91,BD$1),'CP Trade Data'!$D$2:$P$6949,13,FALSE)),BC91,VLOOKUP(CONCATENATE($A91,BD$1),'CP Trade Data'!$D$2:$P$6949,13,FALSE))</f>
        <v>0</v>
      </c>
      <c r="BE91" s="3">
        <f>IF(ISNA(VLOOKUP(CONCATENATE($A91,BE$1),'CP Trade Data'!$D$2:$P$6949,13,FALSE)),BD91,VLOOKUP(CONCATENATE($A91,BE$1),'CP Trade Data'!$D$2:$P$6949,13,FALSE))</f>
        <v>0</v>
      </c>
      <c r="BF91" s="3">
        <f>IF(ISNA(VLOOKUP(CONCATENATE($A91,BF$1),'CP Trade Data'!$D$2:$P$6949,13,FALSE)),BE91,VLOOKUP(CONCATENATE($A91,BF$1),'CP Trade Data'!$D$2:$P$6949,13,FALSE))</f>
        <v>0</v>
      </c>
      <c r="BG91" s="3">
        <f>IF(ISNA(VLOOKUP(CONCATENATE($A91,BG$1),'CP Trade Data'!$D$2:$P$6949,13,FALSE)),BF91,VLOOKUP(CONCATENATE($A91,BG$1),'CP Trade Data'!$D$2:$P$6949,13,FALSE))</f>
        <v>0</v>
      </c>
      <c r="BH91" s="3">
        <f>IF(ISNA(VLOOKUP(CONCATENATE($A91,BH$1),'CP Trade Data'!$D$2:$P$6949,13,FALSE)),BG91,VLOOKUP(CONCATENATE($A91,BH$1),'CP Trade Data'!$D$2:$P$6949,13,FALSE))</f>
        <v>0</v>
      </c>
      <c r="BI91" s="3">
        <f>IF(ISNA(VLOOKUP(CONCATENATE($A91,BI$1),'CP Trade Data'!$D$2:$P$6949,13,FALSE)),BH91,VLOOKUP(CONCATENATE($A91,BI$1),'CP Trade Data'!$D$2:$P$6949,13,FALSE))</f>
        <v>0</v>
      </c>
      <c r="BJ91" s="3">
        <f>IF(ISNA(VLOOKUP(CONCATENATE($A91,BJ$1),'CP Trade Data'!$D$2:$P$6949,13,FALSE)),BI91,VLOOKUP(CONCATENATE($A91,BJ$1),'CP Trade Data'!$D$2:$P$6949,13,FALSE))</f>
        <v>0</v>
      </c>
      <c r="BK91" s="3">
        <f>IF(ISNA(VLOOKUP(CONCATENATE($A91,BK$1),'CP Trade Data'!$D$2:$P$6949,13,FALSE)),BJ91,VLOOKUP(CONCATENATE($A91,BK$1),'CP Trade Data'!$D$2:$P$6949,13,FALSE))</f>
        <v>0</v>
      </c>
    </row>
    <row r="92" spans="1:63" x14ac:dyDescent="0.25">
      <c r="A92">
        <v>8744</v>
      </c>
      <c r="B92" t="s">
        <v>92</v>
      </c>
      <c r="C92" s="3">
        <f>IF(ISNA(VLOOKUP(CONCATENATE($A92,C$1),'CP Trade Data'!$D$2:$P$6949,13,FALSE)),0,VLOOKUP(CONCATENATE($A92,C$1),'CP Trade Data'!$D$2:$P$6949,13,FALSE))</f>
        <v>58632</v>
      </c>
      <c r="D92" s="3">
        <f>IF(ISNA(VLOOKUP(CONCATENATE($A92,D$1),'CP Trade Data'!$D$2:$P$6949,13,FALSE)),C92,VLOOKUP(CONCATENATE($A92,D$1),'CP Trade Data'!$D$2:$P$6949,13,FALSE))</f>
        <v>83432</v>
      </c>
      <c r="E92" s="3">
        <f>IF(ISNA(VLOOKUP(CONCATENATE($A92,E$1),'CP Trade Data'!$D$2:$P$6949,13,FALSE)),D92,VLOOKUP(CONCATENATE($A92,E$1),'CP Trade Data'!$D$2:$P$6949,13,FALSE))</f>
        <v>1129292</v>
      </c>
      <c r="F92" s="3">
        <f>IF(ISNA(VLOOKUP(CONCATENATE($A92,F$1),'CP Trade Data'!$D$2:$P$6949,13,FALSE)),E92,VLOOKUP(CONCATENATE($A92,F$1),'CP Trade Data'!$D$2:$P$6949,13,FALSE))</f>
        <v>1494567</v>
      </c>
      <c r="G92" s="3">
        <f>IF(ISNA(VLOOKUP(CONCATENATE($A92,G$1),'CP Trade Data'!$D$2:$P$6949,13,FALSE)),F92,VLOOKUP(CONCATENATE($A92,G$1),'CP Trade Data'!$D$2:$P$6949,13,FALSE))</f>
        <v>1585867</v>
      </c>
      <c r="H92" s="3">
        <f>IF(ISNA(VLOOKUP(CONCATENATE($A92,H$1),'CP Trade Data'!$D$2:$P$6949,13,FALSE)),G92,VLOOKUP(CONCATENATE($A92,H$1),'CP Trade Data'!$D$2:$P$6949,13,FALSE))</f>
        <v>1585867</v>
      </c>
      <c r="I92" s="3">
        <f>IF(ISNA(VLOOKUP(CONCATENATE($A92,I$1),'CP Trade Data'!$D$2:$P$6949,13,FALSE)),H92,VLOOKUP(CONCATENATE($A92,I$1),'CP Trade Data'!$D$2:$P$6949,13,FALSE))</f>
        <v>1585867</v>
      </c>
      <c r="J92" s="3">
        <f>IF(ISNA(VLOOKUP(CONCATENATE($A92,J$1),'CP Trade Data'!$D$2:$P$6949,13,FALSE)),I92,VLOOKUP(CONCATENATE($A92,J$1),'CP Trade Data'!$D$2:$P$6949,13,FALSE))</f>
        <v>1585867</v>
      </c>
      <c r="K92" s="3">
        <f>IF(ISNA(VLOOKUP(CONCATENATE($A92,K$1),'CP Trade Data'!$D$2:$P$6949,13,FALSE)),J92,VLOOKUP(CONCATENATE($A92,K$1),'CP Trade Data'!$D$2:$P$6949,13,FALSE))</f>
        <v>1529530</v>
      </c>
      <c r="L92" s="3">
        <f>IF(ISNA(VLOOKUP(CONCATENATE($A92,L$1),'CP Trade Data'!$D$2:$P$6949,13,FALSE)),K92,VLOOKUP(CONCATENATE($A92,L$1),'CP Trade Data'!$D$2:$P$6949,13,FALSE))</f>
        <v>1529530</v>
      </c>
      <c r="M92" s="3">
        <f>IF(ISNA(VLOOKUP(CONCATENATE($A92,M$1),'CP Trade Data'!$D$2:$P$6949,13,FALSE)),L92,VLOOKUP(CONCATENATE($A92,M$1),'CP Trade Data'!$D$2:$P$6949,13,FALSE))</f>
        <v>1545249</v>
      </c>
      <c r="N92" s="3">
        <f>IF(ISNA(VLOOKUP(CONCATENATE($A92,N$1),'CP Trade Data'!$D$2:$P$6949,13,FALSE)),M92,VLOOKUP(CONCATENATE($A92,N$1),'CP Trade Data'!$D$2:$P$6949,13,FALSE))</f>
        <v>1545249</v>
      </c>
      <c r="O92" s="3">
        <f>IF(ISNA(VLOOKUP(CONCATENATE($A92,O$1),'CP Trade Data'!$D$2:$P$6949,13,FALSE)),N92,VLOOKUP(CONCATENATE($A92,O$1),'CP Trade Data'!$D$2:$P$6949,13,FALSE))</f>
        <v>1545249</v>
      </c>
      <c r="P92" s="3">
        <f>IF(ISNA(VLOOKUP(CONCATENATE($A92,P$1),'CP Trade Data'!$D$2:$P$6949,13,FALSE)),O92,VLOOKUP(CONCATENATE($A92,P$1),'CP Trade Data'!$D$2:$P$6949,13,FALSE))</f>
        <v>1545249</v>
      </c>
      <c r="Q92" s="3">
        <f>IF(ISNA(VLOOKUP(CONCATENATE($A92,Q$1),'CP Trade Data'!$D$2:$P$6949,13,FALSE)),P92,VLOOKUP(CONCATENATE($A92,Q$1),'CP Trade Data'!$D$2:$P$6949,13,FALSE))</f>
        <v>1494149</v>
      </c>
      <c r="R92" s="3">
        <f>IF(ISNA(VLOOKUP(CONCATENATE($A92,R$1),'CP Trade Data'!$D$2:$P$6949,13,FALSE)),Q92,VLOOKUP(CONCATENATE($A92,R$1),'CP Trade Data'!$D$2:$P$6949,13,FALSE))</f>
        <v>1494149</v>
      </c>
      <c r="S92" s="3">
        <f>IF(ISNA(VLOOKUP(CONCATENATE($A92,S$1),'CP Trade Data'!$D$2:$P$6949,13,FALSE)),R92,VLOOKUP(CONCATENATE($A92,S$1),'CP Trade Data'!$D$2:$P$6949,13,FALSE))</f>
        <v>1494149</v>
      </c>
      <c r="T92" s="3">
        <f>IF(ISNA(VLOOKUP(CONCATENATE($A92,T$1),'CP Trade Data'!$D$2:$P$6949,13,FALSE)),S92,VLOOKUP(CONCATENATE($A92,T$1),'CP Trade Data'!$D$2:$P$6949,13,FALSE))</f>
        <v>1466892</v>
      </c>
      <c r="U92" s="3">
        <f>IF(ISNA(VLOOKUP(CONCATENATE($A92,U$1),'CP Trade Data'!$D$2:$P$6949,13,FALSE)),T92,VLOOKUP(CONCATENATE($A92,U$1),'CP Trade Data'!$D$2:$P$6949,13,FALSE))</f>
        <v>1466892</v>
      </c>
      <c r="V92" s="3">
        <f>IF(ISNA(VLOOKUP(CONCATENATE($A92,V$1),'CP Trade Data'!$D$2:$P$6949,13,FALSE)),U92,VLOOKUP(CONCATENATE($A92,V$1),'CP Trade Data'!$D$2:$P$6949,13,FALSE))</f>
        <v>1466892</v>
      </c>
      <c r="W92" s="3">
        <f>IF(ISNA(VLOOKUP(CONCATENATE($A92,W$1),'CP Trade Data'!$D$2:$P$6949,13,FALSE)),V92,VLOOKUP(CONCATENATE($A92,W$1),'CP Trade Data'!$D$2:$P$6949,13,FALSE))</f>
        <v>1466892</v>
      </c>
      <c r="X92" s="3">
        <f>IF(ISNA(VLOOKUP(CONCATENATE($A92,X$1),'CP Trade Data'!$D$2:$P$6949,13,FALSE)),W92,VLOOKUP(CONCATENATE($A92,X$1),'CP Trade Data'!$D$2:$P$6949,13,FALSE))</f>
        <v>1455692</v>
      </c>
      <c r="Y92" s="3">
        <f>IF(ISNA(VLOOKUP(CONCATENATE($A92,Y$1),'CP Trade Data'!$D$2:$P$6949,13,FALSE)),X92,VLOOKUP(CONCATENATE($A92,Y$1),'CP Trade Data'!$D$2:$P$6949,13,FALSE))</f>
        <v>1459342</v>
      </c>
      <c r="Z92" s="3">
        <f>IF(ISNA(VLOOKUP(CONCATENATE($A92,Z$1),'CP Trade Data'!$D$2:$P$6949,13,FALSE)),Y92,VLOOKUP(CONCATENATE($A92,Z$1),'CP Trade Data'!$D$2:$P$6949,13,FALSE))</f>
        <v>1459342</v>
      </c>
      <c r="AA92" s="3">
        <f>IF(ISNA(VLOOKUP(CONCATENATE($A92,AA$1),'CP Trade Data'!$D$2:$P$6949,13,FALSE)),Z92,VLOOKUP(CONCATENATE($A92,AA$1),'CP Trade Data'!$D$2:$P$6949,13,FALSE))</f>
        <v>1470717</v>
      </c>
      <c r="AB92" s="3">
        <f>IF(ISNA(VLOOKUP(CONCATENATE($A92,AB$1),'CP Trade Data'!$D$2:$P$6949,13,FALSE)),AA92,VLOOKUP(CONCATENATE($A92,AB$1),'CP Trade Data'!$D$2:$P$6949,13,FALSE))</f>
        <v>1385285</v>
      </c>
      <c r="AC92" s="3">
        <f>IF(ISNA(VLOOKUP(CONCATENATE($A92,AC$1),'CP Trade Data'!$D$2:$P$6949,13,FALSE)),AB92,VLOOKUP(CONCATENATE($A92,AC$1),'CP Trade Data'!$D$2:$P$6949,13,FALSE))</f>
        <v>1385285</v>
      </c>
      <c r="AD92" s="3">
        <f>IF(ISNA(VLOOKUP(CONCATENATE($A92,AD$1),'CP Trade Data'!$D$2:$P$6949,13,FALSE)),AC92,VLOOKUP(CONCATENATE($A92,AD$1),'CP Trade Data'!$D$2:$P$6949,13,FALSE))</f>
        <v>1385285</v>
      </c>
      <c r="AE92" s="3">
        <f>IF(ISNA(VLOOKUP(CONCATENATE($A92,AE$1),'CP Trade Data'!$D$2:$P$6949,13,FALSE)),AD92,VLOOKUP(CONCATENATE($A92,AE$1),'CP Trade Data'!$D$2:$P$6949,13,FALSE))</f>
        <v>1405075</v>
      </c>
      <c r="AF92" s="3">
        <f>IF(ISNA(VLOOKUP(CONCATENATE($A92,AF$1),'CP Trade Data'!$D$2:$P$6949,13,FALSE)),AE92,VLOOKUP(CONCATENATE($A92,AF$1),'CP Trade Data'!$D$2:$P$6949,13,FALSE))</f>
        <v>1404496</v>
      </c>
      <c r="AG92" s="3">
        <f>IF(ISNA(VLOOKUP(CONCATENATE($A92,AG$1),'CP Trade Data'!$D$2:$P$6949,13,FALSE)),AF92,VLOOKUP(CONCATENATE($A92,AG$1),'CP Trade Data'!$D$2:$P$6949,13,FALSE))</f>
        <v>1241424</v>
      </c>
      <c r="AH92" s="3">
        <f>IF(ISNA(VLOOKUP(CONCATENATE($A92,AH$1),'CP Trade Data'!$D$2:$P$6949,13,FALSE)),AG92,VLOOKUP(CONCATENATE($A92,AH$1),'CP Trade Data'!$D$2:$P$6949,13,FALSE))</f>
        <v>1274424</v>
      </c>
      <c r="AI92" s="3">
        <f>IF(ISNA(VLOOKUP(CONCATENATE($A92,AI$1),'CP Trade Data'!$D$2:$P$6949,13,FALSE)),AH92,VLOOKUP(CONCATENATE($A92,AI$1),'CP Trade Data'!$D$2:$P$6949,13,FALSE))</f>
        <v>1278164</v>
      </c>
      <c r="AJ92" s="3">
        <f>IF(ISNA(VLOOKUP(CONCATENATE($A92,AJ$1),'CP Trade Data'!$D$2:$P$6949,13,FALSE)),AI92,VLOOKUP(CONCATENATE($A92,AJ$1),'CP Trade Data'!$D$2:$P$6949,13,FALSE))</f>
        <v>1278164</v>
      </c>
      <c r="AK92" s="3">
        <f>IF(ISNA(VLOOKUP(CONCATENATE($A92,AK$1),'CP Trade Data'!$D$2:$P$6949,13,FALSE)),AJ92,VLOOKUP(CONCATENATE($A92,AK$1),'CP Trade Data'!$D$2:$P$6949,13,FALSE))</f>
        <v>1278164</v>
      </c>
      <c r="AL92" s="3">
        <f>IF(ISNA(VLOOKUP(CONCATENATE($A92,AL$1),'CP Trade Data'!$D$2:$P$6949,13,FALSE)),AK92,VLOOKUP(CONCATENATE($A92,AL$1),'CP Trade Data'!$D$2:$P$6949,13,FALSE))</f>
        <v>1296864</v>
      </c>
      <c r="AM92" s="3">
        <f>IF(ISNA(VLOOKUP(CONCATENATE($A92,AM$1),'CP Trade Data'!$D$2:$P$6949,13,FALSE)),AL92,VLOOKUP(CONCATENATE($A92,AM$1),'CP Trade Data'!$D$2:$P$6949,13,FALSE))</f>
        <v>1127299</v>
      </c>
      <c r="AN92" s="3">
        <f>IF(ISNA(VLOOKUP(CONCATENATE($A92,AN$1),'CP Trade Data'!$D$2:$P$6949,13,FALSE)),AM92,VLOOKUP(CONCATENATE($A92,AN$1),'CP Trade Data'!$D$2:$P$6949,13,FALSE))</f>
        <v>1390514</v>
      </c>
      <c r="AO92" s="3">
        <f>IF(ISNA(VLOOKUP(CONCATENATE($A92,AO$1),'CP Trade Data'!$D$2:$P$6949,13,FALSE)),AN92,VLOOKUP(CONCATENATE($A92,AO$1),'CP Trade Data'!$D$2:$P$6949,13,FALSE))</f>
        <v>1391056</v>
      </c>
      <c r="AP92" s="3">
        <f>IF(ISNA(VLOOKUP(CONCATENATE($A92,AP$1),'CP Trade Data'!$D$2:$P$6949,13,FALSE)),AO92,VLOOKUP(CONCATENATE($A92,AP$1),'CP Trade Data'!$D$2:$P$6949,13,FALSE))</f>
        <v>1424186</v>
      </c>
      <c r="AQ92" s="3">
        <f>IF(ISNA(VLOOKUP(CONCATENATE($A92,AQ$1),'CP Trade Data'!$D$2:$P$6949,13,FALSE)),AP92,VLOOKUP(CONCATENATE($A92,AQ$1),'CP Trade Data'!$D$2:$P$6949,13,FALSE))</f>
        <v>1424186</v>
      </c>
      <c r="AR92" s="3">
        <f>IF(ISNA(VLOOKUP(CONCATENATE($A92,AR$1),'CP Trade Data'!$D$2:$P$6949,13,FALSE)),AQ92,VLOOKUP(CONCATENATE($A92,AR$1),'CP Trade Data'!$D$2:$P$6949,13,FALSE))</f>
        <v>1424186</v>
      </c>
      <c r="AS92" s="3">
        <f>IF(ISNA(VLOOKUP(CONCATENATE($A92,AS$1),'CP Trade Data'!$D$2:$P$6949,13,FALSE)),AR92,VLOOKUP(CONCATENATE($A92,AS$1),'CP Trade Data'!$D$2:$P$6949,13,FALSE))</f>
        <v>1432736</v>
      </c>
      <c r="AT92" s="3">
        <f>IF(ISNA(VLOOKUP(CONCATENATE($A92,AT$1),'CP Trade Data'!$D$2:$P$6949,13,FALSE)),AS92,VLOOKUP(CONCATENATE($A92,AT$1),'CP Trade Data'!$D$2:$P$6949,13,FALSE))</f>
        <v>1428226</v>
      </c>
      <c r="AU92" s="3">
        <f>IF(ISNA(VLOOKUP(CONCATENATE($A92,AU$1),'CP Trade Data'!$D$2:$P$6949,13,FALSE)),AT92,VLOOKUP(CONCATENATE($A92,AU$1),'CP Trade Data'!$D$2:$P$6949,13,FALSE))</f>
        <v>1438307</v>
      </c>
      <c r="AV92" s="3">
        <f>IF(ISNA(VLOOKUP(CONCATENATE($A92,AV$1),'CP Trade Data'!$D$2:$P$6949,13,FALSE)),AU92,VLOOKUP(CONCATENATE($A92,AV$1),'CP Trade Data'!$D$2:$P$6949,13,FALSE))</f>
        <v>1437936</v>
      </c>
      <c r="AW92" s="3">
        <f>IF(ISNA(VLOOKUP(CONCATENATE($A92,AW$1),'CP Trade Data'!$D$2:$P$6949,13,FALSE)),AV92,VLOOKUP(CONCATENATE($A92,AW$1),'CP Trade Data'!$D$2:$P$6949,13,FALSE))</f>
        <v>1743996</v>
      </c>
      <c r="AX92" s="3">
        <f>IF(ISNA(VLOOKUP(CONCATENATE($A92,AX$1),'CP Trade Data'!$D$2:$P$6949,13,FALSE)),AW92,VLOOKUP(CONCATENATE($A92,AX$1),'CP Trade Data'!$D$2:$P$6949,13,FALSE))</f>
        <v>1743996</v>
      </c>
      <c r="AY92" s="3">
        <f>IF(ISNA(VLOOKUP(CONCATENATE($A92,AY$1),'CP Trade Data'!$D$2:$P$6949,13,FALSE)),AX92,VLOOKUP(CONCATENATE($A92,AY$1),'CP Trade Data'!$D$2:$P$6949,13,FALSE))</f>
        <v>1743996</v>
      </c>
      <c r="AZ92" s="3">
        <f>IF(ISNA(VLOOKUP(CONCATENATE($A92,AZ$1),'CP Trade Data'!$D$2:$P$6949,13,FALSE)),AY92,VLOOKUP(CONCATENATE($A92,AZ$1),'CP Trade Data'!$D$2:$P$6949,13,FALSE))</f>
        <v>1751188</v>
      </c>
      <c r="BA92" s="3">
        <f>IF(ISNA(VLOOKUP(CONCATENATE($A92,BA$1),'CP Trade Data'!$D$2:$P$6949,13,FALSE)),AZ92,VLOOKUP(CONCATENATE($A92,BA$1),'CP Trade Data'!$D$2:$P$6949,13,FALSE))</f>
        <v>1755456</v>
      </c>
      <c r="BB92" s="3">
        <f>IF(ISNA(VLOOKUP(CONCATENATE($A92,BB$1),'CP Trade Data'!$D$2:$P$6949,13,FALSE)),BA92,VLOOKUP(CONCATENATE($A92,BB$1),'CP Trade Data'!$D$2:$P$6949,13,FALSE))</f>
        <v>1844756</v>
      </c>
      <c r="BC92" s="3">
        <f>IF(ISNA(VLOOKUP(CONCATENATE($A92,BC$1),'CP Trade Data'!$D$2:$P$6949,13,FALSE)),BB92,VLOOKUP(CONCATENATE($A92,BC$1),'CP Trade Data'!$D$2:$P$6949,13,FALSE))</f>
        <v>1684756</v>
      </c>
      <c r="BD92" s="3">
        <f>IF(ISNA(VLOOKUP(CONCATENATE($A92,BD$1),'CP Trade Data'!$D$2:$P$6949,13,FALSE)),BC92,VLOOKUP(CONCATENATE($A92,BD$1),'CP Trade Data'!$D$2:$P$6949,13,FALSE))</f>
        <v>1741315</v>
      </c>
      <c r="BE92" s="3">
        <f>IF(ISNA(VLOOKUP(CONCATENATE($A92,BE$1),'CP Trade Data'!$D$2:$P$6949,13,FALSE)),BD92,VLOOKUP(CONCATENATE($A92,BE$1),'CP Trade Data'!$D$2:$P$6949,13,FALSE))</f>
        <v>1741315</v>
      </c>
      <c r="BF92" s="3">
        <f>IF(ISNA(VLOOKUP(CONCATENATE($A92,BF$1),'CP Trade Data'!$D$2:$P$6949,13,FALSE)),BE92,VLOOKUP(CONCATENATE($A92,BF$1),'CP Trade Data'!$D$2:$P$6949,13,FALSE))</f>
        <v>1741315</v>
      </c>
      <c r="BG92" s="3">
        <f>IF(ISNA(VLOOKUP(CONCATENATE($A92,BG$1),'CP Trade Data'!$D$2:$P$6949,13,FALSE)),BF92,VLOOKUP(CONCATENATE($A92,BG$1),'CP Trade Data'!$D$2:$P$6949,13,FALSE))</f>
        <v>1677603</v>
      </c>
      <c r="BH92" s="3">
        <f>IF(ISNA(VLOOKUP(CONCATENATE($A92,BH$1),'CP Trade Data'!$D$2:$P$6949,13,FALSE)),BG92,VLOOKUP(CONCATENATE($A92,BH$1),'CP Trade Data'!$D$2:$P$6949,13,FALSE))</f>
        <v>1624254</v>
      </c>
      <c r="BI92" s="3">
        <f>IF(ISNA(VLOOKUP(CONCATENATE($A92,BI$1),'CP Trade Data'!$D$2:$P$6949,13,FALSE)),BH92,VLOOKUP(CONCATENATE($A92,BI$1),'CP Trade Data'!$D$2:$P$6949,13,FALSE))</f>
        <v>1630271</v>
      </c>
      <c r="BJ92" s="3">
        <f>IF(ISNA(VLOOKUP(CONCATENATE($A92,BJ$1),'CP Trade Data'!$D$2:$P$6949,13,FALSE)),BI92,VLOOKUP(CONCATENATE($A92,BJ$1),'CP Trade Data'!$D$2:$P$6949,13,FALSE))</f>
        <v>1802973</v>
      </c>
      <c r="BK92" s="3">
        <f>IF(ISNA(VLOOKUP(CONCATENATE($A92,BK$1),'CP Trade Data'!$D$2:$P$6949,13,FALSE)),BJ92,VLOOKUP(CONCATENATE($A92,BK$1),'CP Trade Data'!$D$2:$P$6949,13,FALSE))</f>
        <v>564586</v>
      </c>
    </row>
    <row r="93" spans="1:63" x14ac:dyDescent="0.25">
      <c r="A93">
        <v>9442</v>
      </c>
      <c r="B93" t="s">
        <v>93</v>
      </c>
      <c r="C93" s="3">
        <f>IF(ISNA(VLOOKUP(CONCATENATE($A93,C$1),'CP Trade Data'!$D$2:$P$6949,13,FALSE)),0,VLOOKUP(CONCATENATE($A93,C$1),'CP Trade Data'!$D$2:$P$6949,13,FALSE))</f>
        <v>0</v>
      </c>
      <c r="D93" s="3">
        <f>IF(ISNA(VLOOKUP(CONCATENATE($A93,D$1),'CP Trade Data'!$D$2:$P$6949,13,FALSE)),C93,VLOOKUP(CONCATENATE($A93,D$1),'CP Trade Data'!$D$2:$P$6949,13,FALSE))</f>
        <v>0</v>
      </c>
      <c r="E93" s="3">
        <f>IF(ISNA(VLOOKUP(CONCATENATE($A93,E$1),'CP Trade Data'!$D$2:$P$6949,13,FALSE)),D93,VLOOKUP(CONCATENATE($A93,E$1),'CP Trade Data'!$D$2:$P$6949,13,FALSE))</f>
        <v>0</v>
      </c>
      <c r="F93" s="3">
        <f>IF(ISNA(VLOOKUP(CONCATENATE($A93,F$1),'CP Trade Data'!$D$2:$P$6949,13,FALSE)),E93,VLOOKUP(CONCATENATE($A93,F$1),'CP Trade Data'!$D$2:$P$6949,13,FALSE))</f>
        <v>0</v>
      </c>
      <c r="G93" s="3">
        <f>IF(ISNA(VLOOKUP(CONCATENATE($A93,G$1),'CP Trade Data'!$D$2:$P$6949,13,FALSE)),F93,VLOOKUP(CONCATENATE($A93,G$1),'CP Trade Data'!$D$2:$P$6949,13,FALSE))</f>
        <v>0</v>
      </c>
      <c r="H93" s="3">
        <f>IF(ISNA(VLOOKUP(CONCATENATE($A93,H$1),'CP Trade Data'!$D$2:$P$6949,13,FALSE)),G93,VLOOKUP(CONCATENATE($A93,H$1),'CP Trade Data'!$D$2:$P$6949,13,FALSE))</f>
        <v>0</v>
      </c>
      <c r="I93" s="3">
        <f>IF(ISNA(VLOOKUP(CONCATENATE($A93,I$1),'CP Trade Data'!$D$2:$P$6949,13,FALSE)),H93,VLOOKUP(CONCATENATE($A93,I$1),'CP Trade Data'!$D$2:$P$6949,13,FALSE))</f>
        <v>0</v>
      </c>
      <c r="J93" s="3">
        <f>IF(ISNA(VLOOKUP(CONCATENATE($A93,J$1),'CP Trade Data'!$D$2:$P$6949,13,FALSE)),I93,VLOOKUP(CONCATENATE($A93,J$1),'CP Trade Data'!$D$2:$P$6949,13,FALSE))</f>
        <v>0</v>
      </c>
      <c r="K93" s="3">
        <f>IF(ISNA(VLOOKUP(CONCATENATE($A93,K$1),'CP Trade Data'!$D$2:$P$6949,13,FALSE)),J93,VLOOKUP(CONCATENATE($A93,K$1),'CP Trade Data'!$D$2:$P$6949,13,FALSE))</f>
        <v>0</v>
      </c>
      <c r="L93" s="3">
        <f>IF(ISNA(VLOOKUP(CONCATENATE($A93,L$1),'CP Trade Data'!$D$2:$P$6949,13,FALSE)),K93,VLOOKUP(CONCATENATE($A93,L$1),'CP Trade Data'!$D$2:$P$6949,13,FALSE))</f>
        <v>0</v>
      </c>
      <c r="M93" s="3">
        <f>IF(ISNA(VLOOKUP(CONCATENATE($A93,M$1),'CP Trade Data'!$D$2:$P$6949,13,FALSE)),L93,VLOOKUP(CONCATENATE($A93,M$1),'CP Trade Data'!$D$2:$P$6949,13,FALSE))</f>
        <v>0</v>
      </c>
      <c r="N93" s="3">
        <f>IF(ISNA(VLOOKUP(CONCATENATE($A93,N$1),'CP Trade Data'!$D$2:$P$6949,13,FALSE)),M93,VLOOKUP(CONCATENATE($A93,N$1),'CP Trade Data'!$D$2:$P$6949,13,FALSE))</f>
        <v>0</v>
      </c>
      <c r="O93" s="3">
        <f>IF(ISNA(VLOOKUP(CONCATENATE($A93,O$1),'CP Trade Data'!$D$2:$P$6949,13,FALSE)),N93,VLOOKUP(CONCATENATE($A93,O$1),'CP Trade Data'!$D$2:$P$6949,13,FALSE))</f>
        <v>0</v>
      </c>
      <c r="P93" s="3">
        <f>IF(ISNA(VLOOKUP(CONCATENATE($A93,P$1),'CP Trade Data'!$D$2:$P$6949,13,FALSE)),O93,VLOOKUP(CONCATENATE($A93,P$1),'CP Trade Data'!$D$2:$P$6949,13,FALSE))</f>
        <v>0</v>
      </c>
      <c r="Q93" s="3">
        <f>IF(ISNA(VLOOKUP(CONCATENATE($A93,Q$1),'CP Trade Data'!$D$2:$P$6949,13,FALSE)),P93,VLOOKUP(CONCATENATE($A93,Q$1),'CP Trade Data'!$D$2:$P$6949,13,FALSE))</f>
        <v>0</v>
      </c>
      <c r="R93" s="3">
        <f>IF(ISNA(VLOOKUP(CONCATENATE($A93,R$1),'CP Trade Data'!$D$2:$P$6949,13,FALSE)),Q93,VLOOKUP(CONCATENATE($A93,R$1),'CP Trade Data'!$D$2:$P$6949,13,FALSE))</f>
        <v>0</v>
      </c>
      <c r="S93" s="3">
        <f>IF(ISNA(VLOOKUP(CONCATENATE($A93,S$1),'CP Trade Data'!$D$2:$P$6949,13,FALSE)),R93,VLOOKUP(CONCATENATE($A93,S$1),'CP Trade Data'!$D$2:$P$6949,13,FALSE))</f>
        <v>0</v>
      </c>
      <c r="T93" s="3">
        <f>IF(ISNA(VLOOKUP(CONCATENATE($A93,T$1),'CP Trade Data'!$D$2:$P$6949,13,FALSE)),S93,VLOOKUP(CONCATENATE($A93,T$1),'CP Trade Data'!$D$2:$P$6949,13,FALSE))</f>
        <v>0</v>
      </c>
      <c r="U93" s="3">
        <f>IF(ISNA(VLOOKUP(CONCATENATE($A93,U$1),'CP Trade Data'!$D$2:$P$6949,13,FALSE)),T93,VLOOKUP(CONCATENATE($A93,U$1),'CP Trade Data'!$D$2:$P$6949,13,FALSE))</f>
        <v>0</v>
      </c>
      <c r="V93" s="3">
        <f>IF(ISNA(VLOOKUP(CONCATENATE($A93,V$1),'CP Trade Data'!$D$2:$P$6949,13,FALSE)),U93,VLOOKUP(CONCATENATE($A93,V$1),'CP Trade Data'!$D$2:$P$6949,13,FALSE))</f>
        <v>0</v>
      </c>
      <c r="W93" s="3">
        <f>IF(ISNA(VLOOKUP(CONCATENATE($A93,W$1),'CP Trade Data'!$D$2:$P$6949,13,FALSE)),V93,VLOOKUP(CONCATENATE($A93,W$1),'CP Trade Data'!$D$2:$P$6949,13,FALSE))</f>
        <v>0</v>
      </c>
      <c r="X93" s="3">
        <f>IF(ISNA(VLOOKUP(CONCATENATE($A93,X$1),'CP Trade Data'!$D$2:$P$6949,13,FALSE)),W93,VLOOKUP(CONCATENATE($A93,X$1),'CP Trade Data'!$D$2:$P$6949,13,FALSE))</f>
        <v>0</v>
      </c>
      <c r="Y93" s="3">
        <f>IF(ISNA(VLOOKUP(CONCATENATE($A93,Y$1),'CP Trade Data'!$D$2:$P$6949,13,FALSE)),X93,VLOOKUP(CONCATENATE($A93,Y$1),'CP Trade Data'!$D$2:$P$6949,13,FALSE))</f>
        <v>0</v>
      </c>
      <c r="Z93" s="3">
        <f>IF(ISNA(VLOOKUP(CONCATENATE($A93,Z$1),'CP Trade Data'!$D$2:$P$6949,13,FALSE)),Y93,VLOOKUP(CONCATENATE($A93,Z$1),'CP Trade Data'!$D$2:$P$6949,13,FALSE))</f>
        <v>0</v>
      </c>
      <c r="AA93" s="3">
        <f>IF(ISNA(VLOOKUP(CONCATENATE($A93,AA$1),'CP Trade Data'!$D$2:$P$6949,13,FALSE)),Z93,VLOOKUP(CONCATENATE($A93,AA$1),'CP Trade Data'!$D$2:$P$6949,13,FALSE))</f>
        <v>0</v>
      </c>
      <c r="AB93" s="3">
        <f>IF(ISNA(VLOOKUP(CONCATENATE($A93,AB$1),'CP Trade Data'!$D$2:$P$6949,13,FALSE)),AA93,VLOOKUP(CONCATENATE($A93,AB$1),'CP Trade Data'!$D$2:$P$6949,13,FALSE))</f>
        <v>0</v>
      </c>
      <c r="AC93" s="3">
        <f>IF(ISNA(VLOOKUP(CONCATENATE($A93,AC$1),'CP Trade Data'!$D$2:$P$6949,13,FALSE)),AB93,VLOOKUP(CONCATENATE($A93,AC$1),'CP Trade Data'!$D$2:$P$6949,13,FALSE))</f>
        <v>0</v>
      </c>
      <c r="AD93" s="3">
        <f>IF(ISNA(VLOOKUP(CONCATENATE($A93,AD$1),'CP Trade Data'!$D$2:$P$6949,13,FALSE)),AC93,VLOOKUP(CONCATENATE($A93,AD$1),'CP Trade Data'!$D$2:$P$6949,13,FALSE))</f>
        <v>0</v>
      </c>
      <c r="AE93" s="3">
        <f>IF(ISNA(VLOOKUP(CONCATENATE($A93,AE$1),'CP Trade Data'!$D$2:$P$6949,13,FALSE)),AD93,VLOOKUP(CONCATENATE($A93,AE$1),'CP Trade Data'!$D$2:$P$6949,13,FALSE))</f>
        <v>0</v>
      </c>
      <c r="AF93" s="3">
        <f>IF(ISNA(VLOOKUP(CONCATENATE($A93,AF$1),'CP Trade Data'!$D$2:$P$6949,13,FALSE)),AE93,VLOOKUP(CONCATENATE($A93,AF$1),'CP Trade Data'!$D$2:$P$6949,13,FALSE))</f>
        <v>0</v>
      </c>
      <c r="AG93" s="3">
        <f>IF(ISNA(VLOOKUP(CONCATENATE($A93,AG$1),'CP Trade Data'!$D$2:$P$6949,13,FALSE)),AF93,VLOOKUP(CONCATENATE($A93,AG$1),'CP Trade Data'!$D$2:$P$6949,13,FALSE))</f>
        <v>0</v>
      </c>
      <c r="AH93" s="3">
        <f>IF(ISNA(VLOOKUP(CONCATENATE($A93,AH$1),'CP Trade Data'!$D$2:$P$6949,13,FALSE)),AG93,VLOOKUP(CONCATENATE($A93,AH$1),'CP Trade Data'!$D$2:$P$6949,13,FALSE))</f>
        <v>0</v>
      </c>
      <c r="AI93" s="3">
        <f>IF(ISNA(VLOOKUP(CONCATENATE($A93,AI$1),'CP Trade Data'!$D$2:$P$6949,13,FALSE)),AH93,VLOOKUP(CONCATENATE($A93,AI$1),'CP Trade Data'!$D$2:$P$6949,13,FALSE))</f>
        <v>0</v>
      </c>
      <c r="AJ93" s="3">
        <f>IF(ISNA(VLOOKUP(CONCATENATE($A93,AJ$1),'CP Trade Data'!$D$2:$P$6949,13,FALSE)),AI93,VLOOKUP(CONCATENATE($A93,AJ$1),'CP Trade Data'!$D$2:$P$6949,13,FALSE))</f>
        <v>0</v>
      </c>
      <c r="AK93" s="3">
        <f>IF(ISNA(VLOOKUP(CONCATENATE($A93,AK$1),'CP Trade Data'!$D$2:$P$6949,13,FALSE)),AJ93,VLOOKUP(CONCATENATE($A93,AK$1),'CP Trade Data'!$D$2:$P$6949,13,FALSE))</f>
        <v>0</v>
      </c>
      <c r="AL93" s="3">
        <f>IF(ISNA(VLOOKUP(CONCATENATE($A93,AL$1),'CP Trade Data'!$D$2:$P$6949,13,FALSE)),AK93,VLOOKUP(CONCATENATE($A93,AL$1),'CP Trade Data'!$D$2:$P$6949,13,FALSE))</f>
        <v>0</v>
      </c>
      <c r="AM93" s="3">
        <f>IF(ISNA(VLOOKUP(CONCATENATE($A93,AM$1),'CP Trade Data'!$D$2:$P$6949,13,FALSE)),AL93,VLOOKUP(CONCATENATE($A93,AM$1),'CP Trade Data'!$D$2:$P$6949,13,FALSE))</f>
        <v>0</v>
      </c>
      <c r="AN93" s="3">
        <f>IF(ISNA(VLOOKUP(CONCATENATE($A93,AN$1),'CP Trade Data'!$D$2:$P$6949,13,FALSE)),AM93,VLOOKUP(CONCATENATE($A93,AN$1),'CP Trade Data'!$D$2:$P$6949,13,FALSE))</f>
        <v>0</v>
      </c>
      <c r="AO93" s="3">
        <f>IF(ISNA(VLOOKUP(CONCATENATE($A93,AO$1),'CP Trade Data'!$D$2:$P$6949,13,FALSE)),AN93,VLOOKUP(CONCATENATE($A93,AO$1),'CP Trade Data'!$D$2:$P$6949,13,FALSE))</f>
        <v>0</v>
      </c>
      <c r="AP93" s="3">
        <f>IF(ISNA(VLOOKUP(CONCATENATE($A93,AP$1),'CP Trade Data'!$D$2:$P$6949,13,FALSE)),AO93,VLOOKUP(CONCATENATE($A93,AP$1),'CP Trade Data'!$D$2:$P$6949,13,FALSE))</f>
        <v>0</v>
      </c>
      <c r="AQ93" s="3">
        <f>IF(ISNA(VLOOKUP(CONCATENATE($A93,AQ$1),'CP Trade Data'!$D$2:$P$6949,13,FALSE)),AP93,VLOOKUP(CONCATENATE($A93,AQ$1),'CP Trade Data'!$D$2:$P$6949,13,FALSE))</f>
        <v>0</v>
      </c>
      <c r="AR93" s="3">
        <f>IF(ISNA(VLOOKUP(CONCATENATE($A93,AR$1),'CP Trade Data'!$D$2:$P$6949,13,FALSE)),AQ93,VLOOKUP(CONCATENATE($A93,AR$1),'CP Trade Data'!$D$2:$P$6949,13,FALSE))</f>
        <v>0</v>
      </c>
      <c r="AS93" s="3">
        <f>IF(ISNA(VLOOKUP(CONCATENATE($A93,AS$1),'CP Trade Data'!$D$2:$P$6949,13,FALSE)),AR93,VLOOKUP(CONCATENATE($A93,AS$1),'CP Trade Data'!$D$2:$P$6949,13,FALSE))</f>
        <v>0</v>
      </c>
      <c r="AT93" s="3">
        <f>IF(ISNA(VLOOKUP(CONCATENATE($A93,AT$1),'CP Trade Data'!$D$2:$P$6949,13,FALSE)),AS93,VLOOKUP(CONCATENATE($A93,AT$1),'CP Trade Data'!$D$2:$P$6949,13,FALSE))</f>
        <v>0</v>
      </c>
      <c r="AU93" s="3">
        <f>IF(ISNA(VLOOKUP(CONCATENATE($A93,AU$1),'CP Trade Data'!$D$2:$P$6949,13,FALSE)),AT93,VLOOKUP(CONCATENATE($A93,AU$1),'CP Trade Data'!$D$2:$P$6949,13,FALSE))</f>
        <v>0</v>
      </c>
      <c r="AV93" s="3">
        <f>IF(ISNA(VLOOKUP(CONCATENATE($A93,AV$1),'CP Trade Data'!$D$2:$P$6949,13,FALSE)),AU93,VLOOKUP(CONCATENATE($A93,AV$1),'CP Trade Data'!$D$2:$P$6949,13,FALSE))</f>
        <v>0</v>
      </c>
      <c r="AW93" s="3">
        <f>IF(ISNA(VLOOKUP(CONCATENATE($A93,AW$1),'CP Trade Data'!$D$2:$P$6949,13,FALSE)),AV93,VLOOKUP(CONCATENATE($A93,AW$1),'CP Trade Data'!$D$2:$P$6949,13,FALSE))</f>
        <v>0</v>
      </c>
      <c r="AX93" s="3">
        <f>IF(ISNA(VLOOKUP(CONCATENATE($A93,AX$1),'CP Trade Data'!$D$2:$P$6949,13,FALSE)),AW93,VLOOKUP(CONCATENATE($A93,AX$1),'CP Trade Data'!$D$2:$P$6949,13,FALSE))</f>
        <v>0</v>
      </c>
      <c r="AY93" s="3">
        <f>IF(ISNA(VLOOKUP(CONCATENATE($A93,AY$1),'CP Trade Data'!$D$2:$P$6949,13,FALSE)),AX93,VLOOKUP(CONCATENATE($A93,AY$1),'CP Trade Data'!$D$2:$P$6949,13,FALSE))</f>
        <v>0</v>
      </c>
      <c r="AZ93" s="3">
        <f>IF(ISNA(VLOOKUP(CONCATENATE($A93,AZ$1),'CP Trade Data'!$D$2:$P$6949,13,FALSE)),AY93,VLOOKUP(CONCATENATE($A93,AZ$1),'CP Trade Data'!$D$2:$P$6949,13,FALSE))</f>
        <v>0</v>
      </c>
      <c r="BA93" s="3">
        <f>IF(ISNA(VLOOKUP(CONCATENATE($A93,BA$1),'CP Trade Data'!$D$2:$P$6949,13,FALSE)),AZ93,VLOOKUP(CONCATENATE($A93,BA$1),'CP Trade Data'!$D$2:$P$6949,13,FALSE))</f>
        <v>0</v>
      </c>
      <c r="BB93" s="3">
        <f>IF(ISNA(VLOOKUP(CONCATENATE($A93,BB$1),'CP Trade Data'!$D$2:$P$6949,13,FALSE)),BA93,VLOOKUP(CONCATENATE($A93,BB$1),'CP Trade Data'!$D$2:$P$6949,13,FALSE))</f>
        <v>0</v>
      </c>
      <c r="BC93" s="3">
        <f>IF(ISNA(VLOOKUP(CONCATENATE($A93,BC$1),'CP Trade Data'!$D$2:$P$6949,13,FALSE)),BB93,VLOOKUP(CONCATENATE($A93,BC$1),'CP Trade Data'!$D$2:$P$6949,13,FALSE))</f>
        <v>0</v>
      </c>
      <c r="BD93" s="3">
        <f>IF(ISNA(VLOOKUP(CONCATENATE($A93,BD$1),'CP Trade Data'!$D$2:$P$6949,13,FALSE)),BC93,VLOOKUP(CONCATENATE($A93,BD$1),'CP Trade Data'!$D$2:$P$6949,13,FALSE))</f>
        <v>0</v>
      </c>
      <c r="BE93" s="3">
        <f>IF(ISNA(VLOOKUP(CONCATENATE($A93,BE$1),'CP Trade Data'!$D$2:$P$6949,13,FALSE)),BD93,VLOOKUP(CONCATENATE($A93,BE$1),'CP Trade Data'!$D$2:$P$6949,13,FALSE))</f>
        <v>0</v>
      </c>
      <c r="BF93" s="3">
        <f>IF(ISNA(VLOOKUP(CONCATENATE($A93,BF$1),'CP Trade Data'!$D$2:$P$6949,13,FALSE)),BE93,VLOOKUP(CONCATENATE($A93,BF$1),'CP Trade Data'!$D$2:$P$6949,13,FALSE))</f>
        <v>0</v>
      </c>
      <c r="BG93" s="3">
        <f>IF(ISNA(VLOOKUP(CONCATENATE($A93,BG$1),'CP Trade Data'!$D$2:$P$6949,13,FALSE)),BF93,VLOOKUP(CONCATENATE($A93,BG$1),'CP Trade Data'!$D$2:$P$6949,13,FALSE))</f>
        <v>0</v>
      </c>
      <c r="BH93" s="3">
        <f>IF(ISNA(VLOOKUP(CONCATENATE($A93,BH$1),'CP Trade Data'!$D$2:$P$6949,13,FALSE)),BG93,VLOOKUP(CONCATENATE($A93,BH$1),'CP Trade Data'!$D$2:$P$6949,13,FALSE))</f>
        <v>0</v>
      </c>
      <c r="BI93" s="3">
        <f>IF(ISNA(VLOOKUP(CONCATENATE($A93,BI$1),'CP Trade Data'!$D$2:$P$6949,13,FALSE)),BH93,VLOOKUP(CONCATENATE($A93,BI$1),'CP Trade Data'!$D$2:$P$6949,13,FALSE))</f>
        <v>0</v>
      </c>
      <c r="BJ93" s="3">
        <f>IF(ISNA(VLOOKUP(CONCATENATE($A93,BJ$1),'CP Trade Data'!$D$2:$P$6949,13,FALSE)),BI93,VLOOKUP(CONCATENATE($A93,BJ$1),'CP Trade Data'!$D$2:$P$6949,13,FALSE))</f>
        <v>0</v>
      </c>
      <c r="BK93" s="3">
        <f>IF(ISNA(VLOOKUP(CONCATENATE($A93,BK$1),'CP Trade Data'!$D$2:$P$6949,13,FALSE)),BJ93,VLOOKUP(CONCATENATE($A93,BK$1),'CP Trade Data'!$D$2:$P$6949,13,FALSE))</f>
        <v>0</v>
      </c>
    </row>
    <row r="94" spans="1:63" x14ac:dyDescent="0.25">
      <c r="A94">
        <v>5147</v>
      </c>
      <c r="B94" t="s">
        <v>94</v>
      </c>
      <c r="C94" s="3">
        <f>IF(ISNA(VLOOKUP(CONCATENATE($A94,C$1),'CP Trade Data'!$D$2:$P$6949,13,FALSE)),0,VLOOKUP(CONCATENATE($A94,C$1),'CP Trade Data'!$D$2:$P$6949,13,FALSE))</f>
        <v>0</v>
      </c>
      <c r="D94" s="3">
        <f>IF(ISNA(VLOOKUP(CONCATENATE($A94,D$1),'CP Trade Data'!$D$2:$P$6949,13,FALSE)),C94,VLOOKUP(CONCATENATE($A94,D$1),'CP Trade Data'!$D$2:$P$6949,13,FALSE))</f>
        <v>0</v>
      </c>
      <c r="E94" s="3">
        <f>IF(ISNA(VLOOKUP(CONCATENATE($A94,E$1),'CP Trade Data'!$D$2:$P$6949,13,FALSE)),D94,VLOOKUP(CONCATENATE($A94,E$1),'CP Trade Data'!$D$2:$P$6949,13,FALSE))</f>
        <v>0</v>
      </c>
      <c r="F94" s="3">
        <f>IF(ISNA(VLOOKUP(CONCATENATE($A94,F$1),'CP Trade Data'!$D$2:$P$6949,13,FALSE)),E94,VLOOKUP(CONCATENATE($A94,F$1),'CP Trade Data'!$D$2:$P$6949,13,FALSE))</f>
        <v>0</v>
      </c>
      <c r="G94" s="3">
        <f>IF(ISNA(VLOOKUP(CONCATENATE($A94,G$1),'CP Trade Data'!$D$2:$P$6949,13,FALSE)),F94,VLOOKUP(CONCATENATE($A94,G$1),'CP Trade Data'!$D$2:$P$6949,13,FALSE))</f>
        <v>0</v>
      </c>
      <c r="H94" s="3">
        <f>IF(ISNA(VLOOKUP(CONCATENATE($A94,H$1),'CP Trade Data'!$D$2:$P$6949,13,FALSE)),G94,VLOOKUP(CONCATENATE($A94,H$1),'CP Trade Data'!$D$2:$P$6949,13,FALSE))</f>
        <v>0</v>
      </c>
      <c r="I94" s="3">
        <f>IF(ISNA(VLOOKUP(CONCATENATE($A94,I$1),'CP Trade Data'!$D$2:$P$6949,13,FALSE)),H94,VLOOKUP(CONCATENATE($A94,I$1),'CP Trade Data'!$D$2:$P$6949,13,FALSE))</f>
        <v>0</v>
      </c>
      <c r="J94" s="3">
        <f>IF(ISNA(VLOOKUP(CONCATENATE($A94,J$1),'CP Trade Data'!$D$2:$P$6949,13,FALSE)),I94,VLOOKUP(CONCATENATE($A94,J$1),'CP Trade Data'!$D$2:$P$6949,13,FALSE))</f>
        <v>0</v>
      </c>
      <c r="K94" s="3">
        <f>IF(ISNA(VLOOKUP(CONCATENATE($A94,K$1),'CP Trade Data'!$D$2:$P$6949,13,FALSE)),J94,VLOOKUP(CONCATENATE($A94,K$1),'CP Trade Data'!$D$2:$P$6949,13,FALSE))</f>
        <v>0</v>
      </c>
      <c r="L94" s="3">
        <f>IF(ISNA(VLOOKUP(CONCATENATE($A94,L$1),'CP Trade Data'!$D$2:$P$6949,13,FALSE)),K94,VLOOKUP(CONCATENATE($A94,L$1),'CP Trade Data'!$D$2:$P$6949,13,FALSE))</f>
        <v>0</v>
      </c>
      <c r="M94" s="3">
        <f>IF(ISNA(VLOOKUP(CONCATENATE($A94,M$1),'CP Trade Data'!$D$2:$P$6949,13,FALSE)),L94,VLOOKUP(CONCATENATE($A94,M$1),'CP Trade Data'!$D$2:$P$6949,13,FALSE))</f>
        <v>0</v>
      </c>
      <c r="N94" s="3">
        <f>IF(ISNA(VLOOKUP(CONCATENATE($A94,N$1),'CP Trade Data'!$D$2:$P$6949,13,FALSE)),M94,VLOOKUP(CONCATENATE($A94,N$1),'CP Trade Data'!$D$2:$P$6949,13,FALSE))</f>
        <v>0</v>
      </c>
      <c r="O94" s="3">
        <f>IF(ISNA(VLOOKUP(CONCATENATE($A94,O$1),'CP Trade Data'!$D$2:$P$6949,13,FALSE)),N94,VLOOKUP(CONCATENATE($A94,O$1),'CP Trade Data'!$D$2:$P$6949,13,FALSE))</f>
        <v>0</v>
      </c>
      <c r="P94" s="3">
        <f>IF(ISNA(VLOOKUP(CONCATENATE($A94,P$1),'CP Trade Data'!$D$2:$P$6949,13,FALSE)),O94,VLOOKUP(CONCATENATE($A94,P$1),'CP Trade Data'!$D$2:$P$6949,13,FALSE))</f>
        <v>0</v>
      </c>
      <c r="Q94" s="3">
        <f>IF(ISNA(VLOOKUP(CONCATENATE($A94,Q$1),'CP Trade Data'!$D$2:$P$6949,13,FALSE)),P94,VLOOKUP(CONCATENATE($A94,Q$1),'CP Trade Data'!$D$2:$P$6949,13,FALSE))</f>
        <v>0</v>
      </c>
      <c r="R94" s="3">
        <f>IF(ISNA(VLOOKUP(CONCATENATE($A94,R$1),'CP Trade Data'!$D$2:$P$6949,13,FALSE)),Q94,VLOOKUP(CONCATENATE($A94,R$1),'CP Trade Data'!$D$2:$P$6949,13,FALSE))</f>
        <v>0</v>
      </c>
      <c r="S94" s="3">
        <f>IF(ISNA(VLOOKUP(CONCATENATE($A94,S$1),'CP Trade Data'!$D$2:$P$6949,13,FALSE)),R94,VLOOKUP(CONCATENATE($A94,S$1),'CP Trade Data'!$D$2:$P$6949,13,FALSE))</f>
        <v>0</v>
      </c>
      <c r="T94" s="3">
        <f>IF(ISNA(VLOOKUP(CONCATENATE($A94,T$1),'CP Trade Data'!$D$2:$P$6949,13,FALSE)),S94,VLOOKUP(CONCATENATE($A94,T$1),'CP Trade Data'!$D$2:$P$6949,13,FALSE))</f>
        <v>0</v>
      </c>
      <c r="U94" s="3">
        <f>IF(ISNA(VLOOKUP(CONCATENATE($A94,U$1),'CP Trade Data'!$D$2:$P$6949,13,FALSE)),T94,VLOOKUP(CONCATENATE($A94,U$1),'CP Trade Data'!$D$2:$P$6949,13,FALSE))</f>
        <v>0</v>
      </c>
      <c r="V94" s="3">
        <f>IF(ISNA(VLOOKUP(CONCATENATE($A94,V$1),'CP Trade Data'!$D$2:$P$6949,13,FALSE)),U94,VLOOKUP(CONCATENATE($A94,V$1),'CP Trade Data'!$D$2:$P$6949,13,FALSE))</f>
        <v>0</v>
      </c>
      <c r="W94" s="3">
        <f>IF(ISNA(VLOOKUP(CONCATENATE($A94,W$1),'CP Trade Data'!$D$2:$P$6949,13,FALSE)),V94,VLOOKUP(CONCATENATE($A94,W$1),'CP Trade Data'!$D$2:$P$6949,13,FALSE))</f>
        <v>0</v>
      </c>
      <c r="X94" s="3">
        <f>IF(ISNA(VLOOKUP(CONCATENATE($A94,X$1),'CP Trade Data'!$D$2:$P$6949,13,FALSE)),W94,VLOOKUP(CONCATENATE($A94,X$1),'CP Trade Data'!$D$2:$P$6949,13,FALSE))</f>
        <v>0</v>
      </c>
      <c r="Y94" s="3">
        <f>IF(ISNA(VLOOKUP(CONCATENATE($A94,Y$1),'CP Trade Data'!$D$2:$P$6949,13,FALSE)),X94,VLOOKUP(CONCATENATE($A94,Y$1),'CP Trade Data'!$D$2:$P$6949,13,FALSE))</f>
        <v>0</v>
      </c>
      <c r="Z94" s="3">
        <f>IF(ISNA(VLOOKUP(CONCATENATE($A94,Z$1),'CP Trade Data'!$D$2:$P$6949,13,FALSE)),Y94,VLOOKUP(CONCATENATE($A94,Z$1),'CP Trade Data'!$D$2:$P$6949,13,FALSE))</f>
        <v>0</v>
      </c>
      <c r="AA94" s="3">
        <f>IF(ISNA(VLOOKUP(CONCATENATE($A94,AA$1),'CP Trade Data'!$D$2:$P$6949,13,FALSE)),Z94,VLOOKUP(CONCATENATE($A94,AA$1),'CP Trade Data'!$D$2:$P$6949,13,FALSE))</f>
        <v>0</v>
      </c>
      <c r="AB94" s="3">
        <f>IF(ISNA(VLOOKUP(CONCATENATE($A94,AB$1),'CP Trade Data'!$D$2:$P$6949,13,FALSE)),AA94,VLOOKUP(CONCATENATE($A94,AB$1),'CP Trade Data'!$D$2:$P$6949,13,FALSE))</f>
        <v>0</v>
      </c>
      <c r="AC94" s="3">
        <f>IF(ISNA(VLOOKUP(CONCATENATE($A94,AC$1),'CP Trade Data'!$D$2:$P$6949,13,FALSE)),AB94,VLOOKUP(CONCATENATE($A94,AC$1),'CP Trade Data'!$D$2:$P$6949,13,FALSE))</f>
        <v>0</v>
      </c>
      <c r="AD94" s="3">
        <f>IF(ISNA(VLOOKUP(CONCATENATE($A94,AD$1),'CP Trade Data'!$D$2:$P$6949,13,FALSE)),AC94,VLOOKUP(CONCATENATE($A94,AD$1),'CP Trade Data'!$D$2:$P$6949,13,FALSE))</f>
        <v>0</v>
      </c>
      <c r="AE94" s="3">
        <f>IF(ISNA(VLOOKUP(CONCATENATE($A94,AE$1),'CP Trade Data'!$D$2:$P$6949,13,FALSE)),AD94,VLOOKUP(CONCATENATE($A94,AE$1),'CP Trade Data'!$D$2:$P$6949,13,FALSE))</f>
        <v>0</v>
      </c>
      <c r="AF94" s="3">
        <f>IF(ISNA(VLOOKUP(CONCATENATE($A94,AF$1),'CP Trade Data'!$D$2:$P$6949,13,FALSE)),AE94,VLOOKUP(CONCATENATE($A94,AF$1),'CP Trade Data'!$D$2:$P$6949,13,FALSE))</f>
        <v>0</v>
      </c>
      <c r="AG94" s="3">
        <f>IF(ISNA(VLOOKUP(CONCATENATE($A94,AG$1),'CP Trade Data'!$D$2:$P$6949,13,FALSE)),AF94,VLOOKUP(CONCATENATE($A94,AG$1),'CP Trade Data'!$D$2:$P$6949,13,FALSE))</f>
        <v>0</v>
      </c>
      <c r="AH94" s="3">
        <f>IF(ISNA(VLOOKUP(CONCATENATE($A94,AH$1),'CP Trade Data'!$D$2:$P$6949,13,FALSE)),AG94,VLOOKUP(CONCATENATE($A94,AH$1),'CP Trade Data'!$D$2:$P$6949,13,FALSE))</f>
        <v>0</v>
      </c>
      <c r="AI94" s="3">
        <f>IF(ISNA(VLOOKUP(CONCATENATE($A94,AI$1),'CP Trade Data'!$D$2:$P$6949,13,FALSE)),AH94,VLOOKUP(CONCATENATE($A94,AI$1),'CP Trade Data'!$D$2:$P$6949,13,FALSE))</f>
        <v>0</v>
      </c>
      <c r="AJ94" s="3">
        <f>IF(ISNA(VLOOKUP(CONCATENATE($A94,AJ$1),'CP Trade Data'!$D$2:$P$6949,13,FALSE)),AI94,VLOOKUP(CONCATENATE($A94,AJ$1),'CP Trade Data'!$D$2:$P$6949,13,FALSE))</f>
        <v>0</v>
      </c>
      <c r="AK94" s="3">
        <f>IF(ISNA(VLOOKUP(CONCATENATE($A94,AK$1),'CP Trade Data'!$D$2:$P$6949,13,FALSE)),AJ94,VLOOKUP(CONCATENATE($A94,AK$1),'CP Trade Data'!$D$2:$P$6949,13,FALSE))</f>
        <v>0</v>
      </c>
      <c r="AL94" s="3">
        <f>IF(ISNA(VLOOKUP(CONCATENATE($A94,AL$1),'CP Trade Data'!$D$2:$P$6949,13,FALSE)),AK94,VLOOKUP(CONCATENATE($A94,AL$1),'CP Trade Data'!$D$2:$P$6949,13,FALSE))</f>
        <v>0</v>
      </c>
      <c r="AM94" s="3">
        <f>IF(ISNA(VLOOKUP(CONCATENATE($A94,AM$1),'CP Trade Data'!$D$2:$P$6949,13,FALSE)),AL94,VLOOKUP(CONCATENATE($A94,AM$1),'CP Trade Data'!$D$2:$P$6949,13,FALSE))</f>
        <v>0</v>
      </c>
      <c r="AN94" s="3">
        <f>IF(ISNA(VLOOKUP(CONCATENATE($A94,AN$1),'CP Trade Data'!$D$2:$P$6949,13,FALSE)),AM94,VLOOKUP(CONCATENATE($A94,AN$1),'CP Trade Data'!$D$2:$P$6949,13,FALSE))</f>
        <v>0</v>
      </c>
      <c r="AO94" s="3">
        <f>IF(ISNA(VLOOKUP(CONCATENATE($A94,AO$1),'CP Trade Data'!$D$2:$P$6949,13,FALSE)),AN94,VLOOKUP(CONCATENATE($A94,AO$1),'CP Trade Data'!$D$2:$P$6949,13,FALSE))</f>
        <v>0</v>
      </c>
      <c r="AP94" s="3">
        <f>IF(ISNA(VLOOKUP(CONCATENATE($A94,AP$1),'CP Trade Data'!$D$2:$P$6949,13,FALSE)),AO94,VLOOKUP(CONCATENATE($A94,AP$1),'CP Trade Data'!$D$2:$P$6949,13,FALSE))</f>
        <v>0</v>
      </c>
      <c r="AQ94" s="3">
        <f>IF(ISNA(VLOOKUP(CONCATENATE($A94,AQ$1),'CP Trade Data'!$D$2:$P$6949,13,FALSE)),AP94,VLOOKUP(CONCATENATE($A94,AQ$1),'CP Trade Data'!$D$2:$P$6949,13,FALSE))</f>
        <v>0</v>
      </c>
      <c r="AR94" s="3">
        <f>IF(ISNA(VLOOKUP(CONCATENATE($A94,AR$1),'CP Trade Data'!$D$2:$P$6949,13,FALSE)),AQ94,VLOOKUP(CONCATENATE($A94,AR$1),'CP Trade Data'!$D$2:$P$6949,13,FALSE))</f>
        <v>0</v>
      </c>
      <c r="AS94" s="3">
        <f>IF(ISNA(VLOOKUP(CONCATENATE($A94,AS$1),'CP Trade Data'!$D$2:$P$6949,13,FALSE)),AR94,VLOOKUP(CONCATENATE($A94,AS$1),'CP Trade Data'!$D$2:$P$6949,13,FALSE))</f>
        <v>0</v>
      </c>
      <c r="AT94" s="3">
        <f>IF(ISNA(VLOOKUP(CONCATENATE($A94,AT$1),'CP Trade Data'!$D$2:$P$6949,13,FALSE)),AS94,VLOOKUP(CONCATENATE($A94,AT$1),'CP Trade Data'!$D$2:$P$6949,13,FALSE))</f>
        <v>0</v>
      </c>
      <c r="AU94" s="3">
        <f>IF(ISNA(VLOOKUP(CONCATENATE($A94,AU$1),'CP Trade Data'!$D$2:$P$6949,13,FALSE)),AT94,VLOOKUP(CONCATENATE($A94,AU$1),'CP Trade Data'!$D$2:$P$6949,13,FALSE))</f>
        <v>0</v>
      </c>
      <c r="AV94" s="3">
        <f>IF(ISNA(VLOOKUP(CONCATENATE($A94,AV$1),'CP Trade Data'!$D$2:$P$6949,13,FALSE)),AU94,VLOOKUP(CONCATENATE($A94,AV$1),'CP Trade Data'!$D$2:$P$6949,13,FALSE))</f>
        <v>0</v>
      </c>
      <c r="AW94" s="3">
        <f>IF(ISNA(VLOOKUP(CONCATENATE($A94,AW$1),'CP Trade Data'!$D$2:$P$6949,13,FALSE)),AV94,VLOOKUP(CONCATENATE($A94,AW$1),'CP Trade Data'!$D$2:$P$6949,13,FALSE))</f>
        <v>0</v>
      </c>
      <c r="AX94" s="3">
        <f>IF(ISNA(VLOOKUP(CONCATENATE($A94,AX$1),'CP Trade Data'!$D$2:$P$6949,13,FALSE)),AW94,VLOOKUP(CONCATENATE($A94,AX$1),'CP Trade Data'!$D$2:$P$6949,13,FALSE))</f>
        <v>0</v>
      </c>
      <c r="AY94" s="3">
        <f>IF(ISNA(VLOOKUP(CONCATENATE($A94,AY$1),'CP Trade Data'!$D$2:$P$6949,13,FALSE)),AX94,VLOOKUP(CONCATENATE($A94,AY$1),'CP Trade Data'!$D$2:$P$6949,13,FALSE))</f>
        <v>0</v>
      </c>
      <c r="AZ94" s="3">
        <f>IF(ISNA(VLOOKUP(CONCATENATE($A94,AZ$1),'CP Trade Data'!$D$2:$P$6949,13,FALSE)),AY94,VLOOKUP(CONCATENATE($A94,AZ$1),'CP Trade Data'!$D$2:$P$6949,13,FALSE))</f>
        <v>0</v>
      </c>
      <c r="BA94" s="3">
        <f>IF(ISNA(VLOOKUP(CONCATENATE($A94,BA$1),'CP Trade Data'!$D$2:$P$6949,13,FALSE)),AZ94,VLOOKUP(CONCATENATE($A94,BA$1),'CP Trade Data'!$D$2:$P$6949,13,FALSE))</f>
        <v>0</v>
      </c>
      <c r="BB94" s="3">
        <f>IF(ISNA(VLOOKUP(CONCATENATE($A94,BB$1),'CP Trade Data'!$D$2:$P$6949,13,FALSE)),BA94,VLOOKUP(CONCATENATE($A94,BB$1),'CP Trade Data'!$D$2:$P$6949,13,FALSE))</f>
        <v>0</v>
      </c>
      <c r="BC94" s="3">
        <f>IF(ISNA(VLOOKUP(CONCATENATE($A94,BC$1),'CP Trade Data'!$D$2:$P$6949,13,FALSE)),BB94,VLOOKUP(CONCATENATE($A94,BC$1),'CP Trade Data'!$D$2:$P$6949,13,FALSE))</f>
        <v>0</v>
      </c>
      <c r="BD94" s="3">
        <f>IF(ISNA(VLOOKUP(CONCATENATE($A94,BD$1),'CP Trade Data'!$D$2:$P$6949,13,FALSE)),BC94,VLOOKUP(CONCATENATE($A94,BD$1),'CP Trade Data'!$D$2:$P$6949,13,FALSE))</f>
        <v>0</v>
      </c>
      <c r="BE94" s="3">
        <f>IF(ISNA(VLOOKUP(CONCATENATE($A94,BE$1),'CP Trade Data'!$D$2:$P$6949,13,FALSE)),BD94,VLOOKUP(CONCATENATE($A94,BE$1),'CP Trade Data'!$D$2:$P$6949,13,FALSE))</f>
        <v>0</v>
      </c>
      <c r="BF94" s="3">
        <f>IF(ISNA(VLOOKUP(CONCATENATE($A94,BF$1),'CP Trade Data'!$D$2:$P$6949,13,FALSE)),BE94,VLOOKUP(CONCATENATE($A94,BF$1),'CP Trade Data'!$D$2:$P$6949,13,FALSE))</f>
        <v>0</v>
      </c>
      <c r="BG94" s="3">
        <f>IF(ISNA(VLOOKUP(CONCATENATE($A94,BG$1),'CP Trade Data'!$D$2:$P$6949,13,FALSE)),BF94,VLOOKUP(CONCATENATE($A94,BG$1),'CP Trade Data'!$D$2:$P$6949,13,FALSE))</f>
        <v>0</v>
      </c>
      <c r="BH94" s="3">
        <f>IF(ISNA(VLOOKUP(CONCATENATE($A94,BH$1),'CP Trade Data'!$D$2:$P$6949,13,FALSE)),BG94,VLOOKUP(CONCATENATE($A94,BH$1),'CP Trade Data'!$D$2:$P$6949,13,FALSE))</f>
        <v>0</v>
      </c>
      <c r="BI94" s="3">
        <f>IF(ISNA(VLOOKUP(CONCATENATE($A94,BI$1),'CP Trade Data'!$D$2:$P$6949,13,FALSE)),BH94,VLOOKUP(CONCATENATE($A94,BI$1),'CP Trade Data'!$D$2:$P$6949,13,FALSE))</f>
        <v>0</v>
      </c>
      <c r="BJ94" s="3">
        <f>IF(ISNA(VLOOKUP(CONCATENATE($A94,BJ$1),'CP Trade Data'!$D$2:$P$6949,13,FALSE)),BI94,VLOOKUP(CONCATENATE($A94,BJ$1),'CP Trade Data'!$D$2:$P$6949,13,FALSE))</f>
        <v>0</v>
      </c>
      <c r="BK94" s="3">
        <f>IF(ISNA(VLOOKUP(CONCATENATE($A94,BK$1),'CP Trade Data'!$D$2:$P$6949,13,FALSE)),BJ94,VLOOKUP(CONCATENATE($A94,BK$1),'CP Trade Data'!$D$2:$P$6949,13,FALSE))</f>
        <v>0</v>
      </c>
    </row>
    <row r="95" spans="1:63" x14ac:dyDescent="0.25">
      <c r="A95">
        <v>5148</v>
      </c>
      <c r="B95" t="s">
        <v>95</v>
      </c>
      <c r="C95" s="3">
        <f>IF(ISNA(VLOOKUP(CONCATENATE($A95,C$1),'CP Trade Data'!$D$2:$P$6949,13,FALSE)),0,VLOOKUP(CONCATENATE($A95,C$1),'CP Trade Data'!$D$2:$P$6949,13,FALSE))</f>
        <v>0</v>
      </c>
      <c r="D95" s="3">
        <f>IF(ISNA(VLOOKUP(CONCATENATE($A95,D$1),'CP Trade Data'!$D$2:$P$6949,13,FALSE)),C95,VLOOKUP(CONCATENATE($A95,D$1),'CP Trade Data'!$D$2:$P$6949,13,FALSE))</f>
        <v>0</v>
      </c>
      <c r="E95" s="3">
        <f>IF(ISNA(VLOOKUP(CONCATENATE($A95,E$1),'CP Trade Data'!$D$2:$P$6949,13,FALSE)),D95,VLOOKUP(CONCATENATE($A95,E$1),'CP Trade Data'!$D$2:$P$6949,13,FALSE))</f>
        <v>0</v>
      </c>
      <c r="F95" s="3">
        <f>IF(ISNA(VLOOKUP(CONCATENATE($A95,F$1),'CP Trade Data'!$D$2:$P$6949,13,FALSE)),E95,VLOOKUP(CONCATENATE($A95,F$1),'CP Trade Data'!$D$2:$P$6949,13,FALSE))</f>
        <v>0</v>
      </c>
      <c r="G95" s="3">
        <f>IF(ISNA(VLOOKUP(CONCATENATE($A95,G$1),'CP Trade Data'!$D$2:$P$6949,13,FALSE)),F95,VLOOKUP(CONCATENATE($A95,G$1),'CP Trade Data'!$D$2:$P$6949,13,FALSE))</f>
        <v>0</v>
      </c>
      <c r="H95" s="3">
        <f>IF(ISNA(VLOOKUP(CONCATENATE($A95,H$1),'CP Trade Data'!$D$2:$P$6949,13,FALSE)),G95,VLOOKUP(CONCATENATE($A95,H$1),'CP Trade Data'!$D$2:$P$6949,13,FALSE))</f>
        <v>0</v>
      </c>
      <c r="I95" s="3">
        <f>IF(ISNA(VLOOKUP(CONCATENATE($A95,I$1),'CP Trade Data'!$D$2:$P$6949,13,FALSE)),H95,VLOOKUP(CONCATENATE($A95,I$1),'CP Trade Data'!$D$2:$P$6949,13,FALSE))</f>
        <v>0</v>
      </c>
      <c r="J95" s="3">
        <f>IF(ISNA(VLOOKUP(CONCATENATE($A95,J$1),'CP Trade Data'!$D$2:$P$6949,13,FALSE)),I95,VLOOKUP(CONCATENATE($A95,J$1),'CP Trade Data'!$D$2:$P$6949,13,FALSE))</f>
        <v>0</v>
      </c>
      <c r="K95" s="3">
        <f>IF(ISNA(VLOOKUP(CONCATENATE($A95,K$1),'CP Trade Data'!$D$2:$P$6949,13,FALSE)),J95,VLOOKUP(CONCATENATE($A95,K$1),'CP Trade Data'!$D$2:$P$6949,13,FALSE))</f>
        <v>0</v>
      </c>
      <c r="L95" s="3">
        <f>IF(ISNA(VLOOKUP(CONCATENATE($A95,L$1),'CP Trade Data'!$D$2:$P$6949,13,FALSE)),K95,VLOOKUP(CONCATENATE($A95,L$1),'CP Trade Data'!$D$2:$P$6949,13,FALSE))</f>
        <v>0</v>
      </c>
      <c r="M95" s="3">
        <f>IF(ISNA(VLOOKUP(CONCATENATE($A95,M$1),'CP Trade Data'!$D$2:$P$6949,13,FALSE)),L95,VLOOKUP(CONCATENATE($A95,M$1),'CP Trade Data'!$D$2:$P$6949,13,FALSE))</f>
        <v>0</v>
      </c>
      <c r="N95" s="3">
        <f>IF(ISNA(VLOOKUP(CONCATENATE($A95,N$1),'CP Trade Data'!$D$2:$P$6949,13,FALSE)),M95,VLOOKUP(CONCATENATE($A95,N$1),'CP Trade Data'!$D$2:$P$6949,13,FALSE))</f>
        <v>0</v>
      </c>
      <c r="O95" s="3">
        <f>IF(ISNA(VLOOKUP(CONCATENATE($A95,O$1),'CP Trade Data'!$D$2:$P$6949,13,FALSE)),N95,VLOOKUP(CONCATENATE($A95,O$1),'CP Trade Data'!$D$2:$P$6949,13,FALSE))</f>
        <v>0</v>
      </c>
      <c r="P95" s="3">
        <f>IF(ISNA(VLOOKUP(CONCATENATE($A95,P$1),'CP Trade Data'!$D$2:$P$6949,13,FALSE)),O95,VLOOKUP(CONCATENATE($A95,P$1),'CP Trade Data'!$D$2:$P$6949,13,FALSE))</f>
        <v>0</v>
      </c>
      <c r="Q95" s="3">
        <f>IF(ISNA(VLOOKUP(CONCATENATE($A95,Q$1),'CP Trade Data'!$D$2:$P$6949,13,FALSE)),P95,VLOOKUP(CONCATENATE($A95,Q$1),'CP Trade Data'!$D$2:$P$6949,13,FALSE))</f>
        <v>0</v>
      </c>
      <c r="R95" s="3">
        <f>IF(ISNA(VLOOKUP(CONCATENATE($A95,R$1),'CP Trade Data'!$D$2:$P$6949,13,FALSE)),Q95,VLOOKUP(CONCATENATE($A95,R$1),'CP Trade Data'!$D$2:$P$6949,13,FALSE))</f>
        <v>0</v>
      </c>
      <c r="S95" s="3">
        <f>IF(ISNA(VLOOKUP(CONCATENATE($A95,S$1),'CP Trade Data'!$D$2:$P$6949,13,FALSE)),R95,VLOOKUP(CONCATENATE($A95,S$1),'CP Trade Data'!$D$2:$P$6949,13,FALSE))</f>
        <v>0</v>
      </c>
      <c r="T95" s="3">
        <f>IF(ISNA(VLOOKUP(CONCATENATE($A95,T$1),'CP Trade Data'!$D$2:$P$6949,13,FALSE)),S95,VLOOKUP(CONCATENATE($A95,T$1),'CP Trade Data'!$D$2:$P$6949,13,FALSE))</f>
        <v>0</v>
      </c>
      <c r="U95" s="3">
        <f>IF(ISNA(VLOOKUP(CONCATENATE($A95,U$1),'CP Trade Data'!$D$2:$P$6949,13,FALSE)),T95,VLOOKUP(CONCATENATE($A95,U$1),'CP Trade Data'!$D$2:$P$6949,13,FALSE))</f>
        <v>0</v>
      </c>
      <c r="V95" s="3">
        <f>IF(ISNA(VLOOKUP(CONCATENATE($A95,V$1),'CP Trade Data'!$D$2:$P$6949,13,FALSE)),U95,VLOOKUP(CONCATENATE($A95,V$1),'CP Trade Data'!$D$2:$P$6949,13,FALSE))</f>
        <v>0</v>
      </c>
      <c r="W95" s="3">
        <f>IF(ISNA(VLOOKUP(CONCATENATE($A95,W$1),'CP Trade Data'!$D$2:$P$6949,13,FALSE)),V95,VLOOKUP(CONCATENATE($A95,W$1),'CP Trade Data'!$D$2:$P$6949,13,FALSE))</f>
        <v>0</v>
      </c>
      <c r="X95" s="3">
        <f>IF(ISNA(VLOOKUP(CONCATENATE($A95,X$1),'CP Trade Data'!$D$2:$P$6949,13,FALSE)),W95,VLOOKUP(CONCATENATE($A95,X$1),'CP Trade Data'!$D$2:$P$6949,13,FALSE))</f>
        <v>0</v>
      </c>
      <c r="Y95" s="3">
        <f>IF(ISNA(VLOOKUP(CONCATENATE($A95,Y$1),'CP Trade Data'!$D$2:$P$6949,13,FALSE)),X95,VLOOKUP(CONCATENATE($A95,Y$1),'CP Trade Data'!$D$2:$P$6949,13,FALSE))</f>
        <v>0</v>
      </c>
      <c r="Z95" s="3">
        <f>IF(ISNA(VLOOKUP(CONCATENATE($A95,Z$1),'CP Trade Data'!$D$2:$P$6949,13,FALSE)),Y95,VLOOKUP(CONCATENATE($A95,Z$1),'CP Trade Data'!$D$2:$P$6949,13,FALSE))</f>
        <v>0</v>
      </c>
      <c r="AA95" s="3">
        <f>IF(ISNA(VLOOKUP(CONCATENATE($A95,AA$1),'CP Trade Data'!$D$2:$P$6949,13,FALSE)),Z95,VLOOKUP(CONCATENATE($A95,AA$1),'CP Trade Data'!$D$2:$P$6949,13,FALSE))</f>
        <v>0</v>
      </c>
      <c r="AB95" s="3">
        <f>IF(ISNA(VLOOKUP(CONCATENATE($A95,AB$1),'CP Trade Data'!$D$2:$P$6949,13,FALSE)),AA95,VLOOKUP(CONCATENATE($A95,AB$1),'CP Trade Data'!$D$2:$P$6949,13,FALSE))</f>
        <v>0</v>
      </c>
      <c r="AC95" s="3">
        <f>IF(ISNA(VLOOKUP(CONCATENATE($A95,AC$1),'CP Trade Data'!$D$2:$P$6949,13,FALSE)),AB95,VLOOKUP(CONCATENATE($A95,AC$1),'CP Trade Data'!$D$2:$P$6949,13,FALSE))</f>
        <v>0</v>
      </c>
      <c r="AD95" s="3">
        <f>IF(ISNA(VLOOKUP(CONCATENATE($A95,AD$1),'CP Trade Data'!$D$2:$P$6949,13,FALSE)),AC95,VLOOKUP(CONCATENATE($A95,AD$1),'CP Trade Data'!$D$2:$P$6949,13,FALSE))</f>
        <v>0</v>
      </c>
      <c r="AE95" s="3">
        <f>IF(ISNA(VLOOKUP(CONCATENATE($A95,AE$1),'CP Trade Data'!$D$2:$P$6949,13,FALSE)),AD95,VLOOKUP(CONCATENATE($A95,AE$1),'CP Trade Data'!$D$2:$P$6949,13,FALSE))</f>
        <v>0</v>
      </c>
      <c r="AF95" s="3">
        <f>IF(ISNA(VLOOKUP(CONCATENATE($A95,AF$1),'CP Trade Data'!$D$2:$P$6949,13,FALSE)),AE95,VLOOKUP(CONCATENATE($A95,AF$1),'CP Trade Data'!$D$2:$P$6949,13,FALSE))</f>
        <v>0</v>
      </c>
      <c r="AG95" s="3">
        <f>IF(ISNA(VLOOKUP(CONCATENATE($A95,AG$1),'CP Trade Data'!$D$2:$P$6949,13,FALSE)),AF95,VLOOKUP(CONCATENATE($A95,AG$1),'CP Trade Data'!$D$2:$P$6949,13,FALSE))</f>
        <v>0</v>
      </c>
      <c r="AH95" s="3">
        <f>IF(ISNA(VLOOKUP(CONCATENATE($A95,AH$1),'CP Trade Data'!$D$2:$P$6949,13,FALSE)),AG95,VLOOKUP(CONCATENATE($A95,AH$1),'CP Trade Data'!$D$2:$P$6949,13,FALSE))</f>
        <v>0</v>
      </c>
      <c r="AI95" s="3">
        <f>IF(ISNA(VLOOKUP(CONCATENATE($A95,AI$1),'CP Trade Data'!$D$2:$P$6949,13,FALSE)),AH95,VLOOKUP(CONCATENATE($A95,AI$1),'CP Trade Data'!$D$2:$P$6949,13,FALSE))</f>
        <v>0</v>
      </c>
      <c r="AJ95" s="3">
        <f>IF(ISNA(VLOOKUP(CONCATENATE($A95,AJ$1),'CP Trade Data'!$D$2:$P$6949,13,FALSE)),AI95,VLOOKUP(CONCATENATE($A95,AJ$1),'CP Trade Data'!$D$2:$P$6949,13,FALSE))</f>
        <v>0</v>
      </c>
      <c r="AK95" s="3">
        <f>IF(ISNA(VLOOKUP(CONCATENATE($A95,AK$1),'CP Trade Data'!$D$2:$P$6949,13,FALSE)),AJ95,VLOOKUP(CONCATENATE($A95,AK$1),'CP Trade Data'!$D$2:$P$6949,13,FALSE))</f>
        <v>0</v>
      </c>
      <c r="AL95" s="3">
        <f>IF(ISNA(VLOOKUP(CONCATENATE($A95,AL$1),'CP Trade Data'!$D$2:$P$6949,13,FALSE)),AK95,VLOOKUP(CONCATENATE($A95,AL$1),'CP Trade Data'!$D$2:$P$6949,13,FALSE))</f>
        <v>0</v>
      </c>
      <c r="AM95" s="3">
        <f>IF(ISNA(VLOOKUP(CONCATENATE($A95,AM$1),'CP Trade Data'!$D$2:$P$6949,13,FALSE)),AL95,VLOOKUP(CONCATENATE($A95,AM$1),'CP Trade Data'!$D$2:$P$6949,13,FALSE))</f>
        <v>0</v>
      </c>
      <c r="AN95" s="3">
        <f>IF(ISNA(VLOOKUP(CONCATENATE($A95,AN$1),'CP Trade Data'!$D$2:$P$6949,13,FALSE)),AM95,VLOOKUP(CONCATENATE($A95,AN$1),'CP Trade Data'!$D$2:$P$6949,13,FALSE))</f>
        <v>0</v>
      </c>
      <c r="AO95" s="3">
        <f>IF(ISNA(VLOOKUP(CONCATENATE($A95,AO$1),'CP Trade Data'!$D$2:$P$6949,13,FALSE)),AN95,VLOOKUP(CONCATENATE($A95,AO$1),'CP Trade Data'!$D$2:$P$6949,13,FALSE))</f>
        <v>0</v>
      </c>
      <c r="AP95" s="3">
        <f>IF(ISNA(VLOOKUP(CONCATENATE($A95,AP$1),'CP Trade Data'!$D$2:$P$6949,13,FALSE)),AO95,VLOOKUP(CONCATENATE($A95,AP$1),'CP Trade Data'!$D$2:$P$6949,13,FALSE))</f>
        <v>0</v>
      </c>
      <c r="AQ95" s="3">
        <f>IF(ISNA(VLOOKUP(CONCATENATE($A95,AQ$1),'CP Trade Data'!$D$2:$P$6949,13,FALSE)),AP95,VLOOKUP(CONCATENATE($A95,AQ$1),'CP Trade Data'!$D$2:$P$6949,13,FALSE))</f>
        <v>0</v>
      </c>
      <c r="AR95" s="3">
        <f>IF(ISNA(VLOOKUP(CONCATENATE($A95,AR$1),'CP Trade Data'!$D$2:$P$6949,13,FALSE)),AQ95,VLOOKUP(CONCATENATE($A95,AR$1),'CP Trade Data'!$D$2:$P$6949,13,FALSE))</f>
        <v>0</v>
      </c>
      <c r="AS95" s="3">
        <f>IF(ISNA(VLOOKUP(CONCATENATE($A95,AS$1),'CP Trade Data'!$D$2:$P$6949,13,FALSE)),AR95,VLOOKUP(CONCATENATE($A95,AS$1),'CP Trade Data'!$D$2:$P$6949,13,FALSE))</f>
        <v>22887</v>
      </c>
      <c r="AT95" s="3">
        <f>IF(ISNA(VLOOKUP(CONCATENATE($A95,AT$1),'CP Trade Data'!$D$2:$P$6949,13,FALSE)),AS95,VLOOKUP(CONCATENATE($A95,AT$1),'CP Trade Data'!$D$2:$P$6949,13,FALSE))</f>
        <v>22887</v>
      </c>
      <c r="AU95" s="3">
        <f>IF(ISNA(VLOOKUP(CONCATENATE($A95,AU$1),'CP Trade Data'!$D$2:$P$6949,13,FALSE)),AT95,VLOOKUP(CONCATENATE($A95,AU$1),'CP Trade Data'!$D$2:$P$6949,13,FALSE))</f>
        <v>22887</v>
      </c>
      <c r="AV95" s="3">
        <f>IF(ISNA(VLOOKUP(CONCATENATE($A95,AV$1),'CP Trade Data'!$D$2:$P$6949,13,FALSE)),AU95,VLOOKUP(CONCATENATE($A95,AV$1),'CP Trade Data'!$D$2:$P$6949,13,FALSE))</f>
        <v>22887</v>
      </c>
      <c r="AW95" s="3">
        <f>IF(ISNA(VLOOKUP(CONCATENATE($A95,AW$1),'CP Trade Data'!$D$2:$P$6949,13,FALSE)),AV95,VLOOKUP(CONCATENATE($A95,AW$1),'CP Trade Data'!$D$2:$P$6949,13,FALSE))</f>
        <v>22887</v>
      </c>
      <c r="AX95" s="3">
        <f>IF(ISNA(VLOOKUP(CONCATENATE($A95,AX$1),'CP Trade Data'!$D$2:$P$6949,13,FALSE)),AW95,VLOOKUP(CONCATENATE($A95,AX$1),'CP Trade Data'!$D$2:$P$6949,13,FALSE))</f>
        <v>22887</v>
      </c>
      <c r="AY95" s="3">
        <f>IF(ISNA(VLOOKUP(CONCATENATE($A95,AY$1),'CP Trade Data'!$D$2:$P$6949,13,FALSE)),AX95,VLOOKUP(CONCATENATE($A95,AY$1),'CP Trade Data'!$D$2:$P$6949,13,FALSE))</f>
        <v>22887</v>
      </c>
      <c r="AZ95" s="3">
        <f>IF(ISNA(VLOOKUP(CONCATENATE($A95,AZ$1),'CP Trade Data'!$D$2:$P$6949,13,FALSE)),AY95,VLOOKUP(CONCATENATE($A95,AZ$1),'CP Trade Data'!$D$2:$P$6949,13,FALSE))</f>
        <v>22887</v>
      </c>
      <c r="BA95" s="3">
        <f>IF(ISNA(VLOOKUP(CONCATENATE($A95,BA$1),'CP Trade Data'!$D$2:$P$6949,13,FALSE)),AZ95,VLOOKUP(CONCATENATE($A95,BA$1),'CP Trade Data'!$D$2:$P$6949,13,FALSE))</f>
        <v>22887</v>
      </c>
      <c r="BB95" s="3">
        <f>IF(ISNA(VLOOKUP(CONCATENATE($A95,BB$1),'CP Trade Data'!$D$2:$P$6949,13,FALSE)),BA95,VLOOKUP(CONCATENATE($A95,BB$1),'CP Trade Data'!$D$2:$P$6949,13,FALSE))</f>
        <v>0</v>
      </c>
      <c r="BC95" s="3">
        <f>IF(ISNA(VLOOKUP(CONCATENATE($A95,BC$1),'CP Trade Data'!$D$2:$P$6949,13,FALSE)),BB95,VLOOKUP(CONCATENATE($A95,BC$1),'CP Trade Data'!$D$2:$P$6949,13,FALSE))</f>
        <v>0</v>
      </c>
      <c r="BD95" s="3">
        <f>IF(ISNA(VLOOKUP(CONCATENATE($A95,BD$1),'CP Trade Data'!$D$2:$P$6949,13,FALSE)),BC95,VLOOKUP(CONCATENATE($A95,BD$1),'CP Trade Data'!$D$2:$P$6949,13,FALSE))</f>
        <v>0</v>
      </c>
      <c r="BE95" s="3">
        <f>IF(ISNA(VLOOKUP(CONCATENATE($A95,BE$1),'CP Trade Data'!$D$2:$P$6949,13,FALSE)),BD95,VLOOKUP(CONCATENATE($A95,BE$1),'CP Trade Data'!$D$2:$P$6949,13,FALSE))</f>
        <v>0</v>
      </c>
      <c r="BF95" s="3">
        <f>IF(ISNA(VLOOKUP(CONCATENATE($A95,BF$1),'CP Trade Data'!$D$2:$P$6949,13,FALSE)),BE95,VLOOKUP(CONCATENATE($A95,BF$1),'CP Trade Data'!$D$2:$P$6949,13,FALSE))</f>
        <v>0</v>
      </c>
      <c r="BG95" s="3">
        <f>IF(ISNA(VLOOKUP(CONCATENATE($A95,BG$1),'CP Trade Data'!$D$2:$P$6949,13,FALSE)),BF95,VLOOKUP(CONCATENATE($A95,BG$1),'CP Trade Data'!$D$2:$P$6949,13,FALSE))</f>
        <v>0</v>
      </c>
      <c r="BH95" s="3">
        <f>IF(ISNA(VLOOKUP(CONCATENATE($A95,BH$1),'CP Trade Data'!$D$2:$P$6949,13,FALSE)),BG95,VLOOKUP(CONCATENATE($A95,BH$1),'CP Trade Data'!$D$2:$P$6949,13,FALSE))</f>
        <v>0</v>
      </c>
      <c r="BI95" s="3">
        <f>IF(ISNA(VLOOKUP(CONCATENATE($A95,BI$1),'CP Trade Data'!$D$2:$P$6949,13,FALSE)),BH95,VLOOKUP(CONCATENATE($A95,BI$1),'CP Trade Data'!$D$2:$P$6949,13,FALSE))</f>
        <v>0</v>
      </c>
      <c r="BJ95" s="3">
        <f>IF(ISNA(VLOOKUP(CONCATENATE($A95,BJ$1),'CP Trade Data'!$D$2:$P$6949,13,FALSE)),BI95,VLOOKUP(CONCATENATE($A95,BJ$1),'CP Trade Data'!$D$2:$P$6949,13,FALSE))</f>
        <v>0</v>
      </c>
      <c r="BK95" s="3">
        <f>IF(ISNA(VLOOKUP(CONCATENATE($A95,BK$1),'CP Trade Data'!$D$2:$P$6949,13,FALSE)),BJ95,VLOOKUP(CONCATENATE($A95,BK$1),'CP Trade Data'!$D$2:$P$6949,13,FALSE))</f>
        <v>0</v>
      </c>
    </row>
    <row r="96" spans="1:63" x14ac:dyDescent="0.25">
      <c r="A96">
        <v>6628</v>
      </c>
      <c r="B96" t="s">
        <v>91</v>
      </c>
      <c r="C96" s="3">
        <f>IF(ISNA(VLOOKUP(CONCATENATE($A96,C$1),'CP Trade Data'!$D$2:$P$6949,13,FALSE)),0,VLOOKUP(CONCATENATE($A96,C$1),'CP Trade Data'!$D$2:$P$6949,13,FALSE))</f>
        <v>0</v>
      </c>
      <c r="D96" s="3">
        <f>IF(ISNA(VLOOKUP(CONCATENATE($A96,D$1),'CP Trade Data'!$D$2:$P$6949,13,FALSE)),C96,VLOOKUP(CONCATENATE($A96,D$1),'CP Trade Data'!$D$2:$P$6949,13,FALSE))</f>
        <v>0</v>
      </c>
      <c r="E96" s="3">
        <f>IF(ISNA(VLOOKUP(CONCATENATE($A96,E$1),'CP Trade Data'!$D$2:$P$6949,13,FALSE)),D96,VLOOKUP(CONCATENATE($A96,E$1),'CP Trade Data'!$D$2:$P$6949,13,FALSE))</f>
        <v>0</v>
      </c>
      <c r="F96" s="3">
        <f>IF(ISNA(VLOOKUP(CONCATENATE($A96,F$1),'CP Trade Data'!$D$2:$P$6949,13,FALSE)),E96,VLOOKUP(CONCATENATE($A96,F$1),'CP Trade Data'!$D$2:$P$6949,13,FALSE))</f>
        <v>0</v>
      </c>
      <c r="G96" s="3">
        <f>IF(ISNA(VLOOKUP(CONCATENATE($A96,G$1),'CP Trade Data'!$D$2:$P$6949,13,FALSE)),F96,VLOOKUP(CONCATENATE($A96,G$1),'CP Trade Data'!$D$2:$P$6949,13,FALSE))</f>
        <v>0</v>
      </c>
      <c r="H96" s="3">
        <f>IF(ISNA(VLOOKUP(CONCATENATE($A96,H$1),'CP Trade Data'!$D$2:$P$6949,13,FALSE)),G96,VLOOKUP(CONCATENATE($A96,H$1),'CP Trade Data'!$D$2:$P$6949,13,FALSE))</f>
        <v>0</v>
      </c>
      <c r="I96" s="3">
        <f>IF(ISNA(VLOOKUP(CONCATENATE($A96,I$1),'CP Trade Data'!$D$2:$P$6949,13,FALSE)),H96,VLOOKUP(CONCATENATE($A96,I$1),'CP Trade Data'!$D$2:$P$6949,13,FALSE))</f>
        <v>0</v>
      </c>
      <c r="J96" s="3">
        <f>IF(ISNA(VLOOKUP(CONCATENATE($A96,J$1),'CP Trade Data'!$D$2:$P$6949,13,FALSE)),I96,VLOOKUP(CONCATENATE($A96,J$1),'CP Trade Data'!$D$2:$P$6949,13,FALSE))</f>
        <v>0</v>
      </c>
      <c r="K96" s="3">
        <f>IF(ISNA(VLOOKUP(CONCATENATE($A96,K$1),'CP Trade Data'!$D$2:$P$6949,13,FALSE)),J96,VLOOKUP(CONCATENATE($A96,K$1),'CP Trade Data'!$D$2:$P$6949,13,FALSE))</f>
        <v>0</v>
      </c>
      <c r="L96" s="3">
        <f>IF(ISNA(VLOOKUP(CONCATENATE($A96,L$1),'CP Trade Data'!$D$2:$P$6949,13,FALSE)),K96,VLOOKUP(CONCATENATE($A96,L$1),'CP Trade Data'!$D$2:$P$6949,13,FALSE))</f>
        <v>0</v>
      </c>
      <c r="M96" s="3">
        <f>IF(ISNA(VLOOKUP(CONCATENATE($A96,M$1),'CP Trade Data'!$D$2:$P$6949,13,FALSE)),L96,VLOOKUP(CONCATENATE($A96,M$1),'CP Trade Data'!$D$2:$P$6949,13,FALSE))</f>
        <v>0</v>
      </c>
      <c r="N96" s="3">
        <f>IF(ISNA(VLOOKUP(CONCATENATE($A96,N$1),'CP Trade Data'!$D$2:$P$6949,13,FALSE)),M96,VLOOKUP(CONCATENATE($A96,N$1),'CP Trade Data'!$D$2:$P$6949,13,FALSE))</f>
        <v>0</v>
      </c>
      <c r="O96" s="3">
        <f>IF(ISNA(VLOOKUP(CONCATENATE($A96,O$1),'CP Trade Data'!$D$2:$P$6949,13,FALSE)),N96,VLOOKUP(CONCATENATE($A96,O$1),'CP Trade Data'!$D$2:$P$6949,13,FALSE))</f>
        <v>0</v>
      </c>
      <c r="P96" s="3">
        <f>IF(ISNA(VLOOKUP(CONCATENATE($A96,P$1),'CP Trade Data'!$D$2:$P$6949,13,FALSE)),O96,VLOOKUP(CONCATENATE($A96,P$1),'CP Trade Data'!$D$2:$P$6949,13,FALSE))</f>
        <v>0</v>
      </c>
      <c r="Q96" s="3">
        <f>IF(ISNA(VLOOKUP(CONCATENATE($A96,Q$1),'CP Trade Data'!$D$2:$P$6949,13,FALSE)),P96,VLOOKUP(CONCATENATE($A96,Q$1),'CP Trade Data'!$D$2:$P$6949,13,FALSE))</f>
        <v>0</v>
      </c>
      <c r="R96" s="3">
        <f>IF(ISNA(VLOOKUP(CONCATENATE($A96,R$1),'CP Trade Data'!$D$2:$P$6949,13,FALSE)),Q96,VLOOKUP(CONCATENATE($A96,R$1),'CP Trade Data'!$D$2:$P$6949,13,FALSE))</f>
        <v>0</v>
      </c>
      <c r="S96" s="3">
        <f>IF(ISNA(VLOOKUP(CONCATENATE($A96,S$1),'CP Trade Data'!$D$2:$P$6949,13,FALSE)),R96,VLOOKUP(CONCATENATE($A96,S$1),'CP Trade Data'!$D$2:$P$6949,13,FALSE))</f>
        <v>0</v>
      </c>
      <c r="T96" s="3">
        <f>IF(ISNA(VLOOKUP(CONCATENATE($A96,T$1),'CP Trade Data'!$D$2:$P$6949,13,FALSE)),S96,VLOOKUP(CONCATENATE($A96,T$1),'CP Trade Data'!$D$2:$P$6949,13,FALSE))</f>
        <v>0</v>
      </c>
      <c r="U96" s="3">
        <f>IF(ISNA(VLOOKUP(CONCATENATE($A96,U$1),'CP Trade Data'!$D$2:$P$6949,13,FALSE)),T96,VLOOKUP(CONCATENATE($A96,U$1),'CP Trade Data'!$D$2:$P$6949,13,FALSE))</f>
        <v>0</v>
      </c>
      <c r="V96" s="3">
        <f>IF(ISNA(VLOOKUP(CONCATENATE($A96,V$1),'CP Trade Data'!$D$2:$P$6949,13,FALSE)),U96,VLOOKUP(CONCATENATE($A96,V$1),'CP Trade Data'!$D$2:$P$6949,13,FALSE))</f>
        <v>0</v>
      </c>
      <c r="W96" s="3">
        <f>IF(ISNA(VLOOKUP(CONCATENATE($A96,W$1),'CP Trade Data'!$D$2:$P$6949,13,FALSE)),V96,VLOOKUP(CONCATENATE($A96,W$1),'CP Trade Data'!$D$2:$P$6949,13,FALSE))</f>
        <v>0</v>
      </c>
      <c r="X96" s="3">
        <f>IF(ISNA(VLOOKUP(CONCATENATE($A96,X$1),'CP Trade Data'!$D$2:$P$6949,13,FALSE)),W96,VLOOKUP(CONCATENATE($A96,X$1),'CP Trade Data'!$D$2:$P$6949,13,FALSE))</f>
        <v>0</v>
      </c>
      <c r="Y96" s="3">
        <f>IF(ISNA(VLOOKUP(CONCATENATE($A96,Y$1),'CP Trade Data'!$D$2:$P$6949,13,FALSE)),X96,VLOOKUP(CONCATENATE($A96,Y$1),'CP Trade Data'!$D$2:$P$6949,13,FALSE))</f>
        <v>0</v>
      </c>
      <c r="Z96" s="3">
        <f>IF(ISNA(VLOOKUP(CONCATENATE($A96,Z$1),'CP Trade Data'!$D$2:$P$6949,13,FALSE)),Y96,VLOOKUP(CONCATENATE($A96,Z$1),'CP Trade Data'!$D$2:$P$6949,13,FALSE))</f>
        <v>0</v>
      </c>
      <c r="AA96" s="3">
        <f>IF(ISNA(VLOOKUP(CONCATENATE($A96,AA$1),'CP Trade Data'!$D$2:$P$6949,13,FALSE)),Z96,VLOOKUP(CONCATENATE($A96,AA$1),'CP Trade Data'!$D$2:$P$6949,13,FALSE))</f>
        <v>0</v>
      </c>
      <c r="AB96" s="3">
        <f>IF(ISNA(VLOOKUP(CONCATENATE($A96,AB$1),'CP Trade Data'!$D$2:$P$6949,13,FALSE)),AA96,VLOOKUP(CONCATENATE($A96,AB$1),'CP Trade Data'!$D$2:$P$6949,13,FALSE))</f>
        <v>0</v>
      </c>
      <c r="AC96" s="3">
        <f>IF(ISNA(VLOOKUP(CONCATENATE($A96,AC$1),'CP Trade Data'!$D$2:$P$6949,13,FALSE)),AB96,VLOOKUP(CONCATENATE($A96,AC$1),'CP Trade Data'!$D$2:$P$6949,13,FALSE))</f>
        <v>0</v>
      </c>
      <c r="AD96" s="3">
        <f>IF(ISNA(VLOOKUP(CONCATENATE($A96,AD$1),'CP Trade Data'!$D$2:$P$6949,13,FALSE)),AC96,VLOOKUP(CONCATENATE($A96,AD$1),'CP Trade Data'!$D$2:$P$6949,13,FALSE))</f>
        <v>0</v>
      </c>
      <c r="AE96" s="3">
        <f>IF(ISNA(VLOOKUP(CONCATENATE($A96,AE$1),'CP Trade Data'!$D$2:$P$6949,13,FALSE)),AD96,VLOOKUP(CONCATENATE($A96,AE$1),'CP Trade Data'!$D$2:$P$6949,13,FALSE))</f>
        <v>0</v>
      </c>
      <c r="AF96" s="3">
        <f>IF(ISNA(VLOOKUP(CONCATENATE($A96,AF$1),'CP Trade Data'!$D$2:$P$6949,13,FALSE)),AE96,VLOOKUP(CONCATENATE($A96,AF$1),'CP Trade Data'!$D$2:$P$6949,13,FALSE))</f>
        <v>0</v>
      </c>
      <c r="AG96" s="3">
        <f>IF(ISNA(VLOOKUP(CONCATENATE($A96,AG$1),'CP Trade Data'!$D$2:$P$6949,13,FALSE)),AF96,VLOOKUP(CONCATENATE($A96,AG$1),'CP Trade Data'!$D$2:$P$6949,13,FALSE))</f>
        <v>0</v>
      </c>
      <c r="AH96" s="3">
        <f>IF(ISNA(VLOOKUP(CONCATENATE($A96,AH$1),'CP Trade Data'!$D$2:$P$6949,13,FALSE)),AG96,VLOOKUP(CONCATENATE($A96,AH$1),'CP Trade Data'!$D$2:$P$6949,13,FALSE))</f>
        <v>0</v>
      </c>
      <c r="AI96" s="3">
        <f>IF(ISNA(VLOOKUP(CONCATENATE($A96,AI$1),'CP Trade Data'!$D$2:$P$6949,13,FALSE)),AH96,VLOOKUP(CONCATENATE($A96,AI$1),'CP Trade Data'!$D$2:$P$6949,13,FALSE))</f>
        <v>0</v>
      </c>
      <c r="AJ96" s="3">
        <f>IF(ISNA(VLOOKUP(CONCATENATE($A96,AJ$1),'CP Trade Data'!$D$2:$P$6949,13,FALSE)),AI96,VLOOKUP(CONCATENATE($A96,AJ$1),'CP Trade Data'!$D$2:$P$6949,13,FALSE))</f>
        <v>0</v>
      </c>
      <c r="AK96" s="3">
        <f>IF(ISNA(VLOOKUP(CONCATENATE($A96,AK$1),'CP Trade Data'!$D$2:$P$6949,13,FALSE)),AJ96,VLOOKUP(CONCATENATE($A96,AK$1),'CP Trade Data'!$D$2:$P$6949,13,FALSE))</f>
        <v>0</v>
      </c>
      <c r="AL96" s="3">
        <f>IF(ISNA(VLOOKUP(CONCATENATE($A96,AL$1),'CP Trade Data'!$D$2:$P$6949,13,FALSE)),AK96,VLOOKUP(CONCATENATE($A96,AL$1),'CP Trade Data'!$D$2:$P$6949,13,FALSE))</f>
        <v>0</v>
      </c>
      <c r="AM96" s="3">
        <f>IF(ISNA(VLOOKUP(CONCATENATE($A96,AM$1),'CP Trade Data'!$D$2:$P$6949,13,FALSE)),AL96,VLOOKUP(CONCATENATE($A96,AM$1),'CP Trade Data'!$D$2:$P$6949,13,FALSE))</f>
        <v>0</v>
      </c>
      <c r="AN96" s="3">
        <f>IF(ISNA(VLOOKUP(CONCATENATE($A96,AN$1),'CP Trade Data'!$D$2:$P$6949,13,FALSE)),AM96,VLOOKUP(CONCATENATE($A96,AN$1),'CP Trade Data'!$D$2:$P$6949,13,FALSE))</f>
        <v>0</v>
      </c>
      <c r="AO96" s="3">
        <f>IF(ISNA(VLOOKUP(CONCATENATE($A96,AO$1),'CP Trade Data'!$D$2:$P$6949,13,FALSE)),AN96,VLOOKUP(CONCATENATE($A96,AO$1),'CP Trade Data'!$D$2:$P$6949,13,FALSE))</f>
        <v>0</v>
      </c>
      <c r="AP96" s="3">
        <f>IF(ISNA(VLOOKUP(CONCATENATE($A96,AP$1),'CP Trade Data'!$D$2:$P$6949,13,FALSE)),AO96,VLOOKUP(CONCATENATE($A96,AP$1),'CP Trade Data'!$D$2:$P$6949,13,FALSE))</f>
        <v>0</v>
      </c>
      <c r="AQ96" s="3">
        <f>IF(ISNA(VLOOKUP(CONCATENATE($A96,AQ$1),'CP Trade Data'!$D$2:$P$6949,13,FALSE)),AP96,VLOOKUP(CONCATENATE($A96,AQ$1),'CP Trade Data'!$D$2:$P$6949,13,FALSE))</f>
        <v>0</v>
      </c>
      <c r="AR96" s="3">
        <f>IF(ISNA(VLOOKUP(CONCATENATE($A96,AR$1),'CP Trade Data'!$D$2:$P$6949,13,FALSE)),AQ96,VLOOKUP(CONCATENATE($A96,AR$1),'CP Trade Data'!$D$2:$P$6949,13,FALSE))</f>
        <v>0</v>
      </c>
      <c r="AS96" s="3">
        <f>IF(ISNA(VLOOKUP(CONCATENATE($A96,AS$1),'CP Trade Data'!$D$2:$P$6949,13,FALSE)),AR96,VLOOKUP(CONCATENATE($A96,AS$1),'CP Trade Data'!$D$2:$P$6949,13,FALSE))</f>
        <v>0</v>
      </c>
      <c r="AT96" s="3">
        <f>IF(ISNA(VLOOKUP(CONCATENATE($A96,AT$1),'CP Trade Data'!$D$2:$P$6949,13,FALSE)),AS96,VLOOKUP(CONCATENATE($A96,AT$1),'CP Trade Data'!$D$2:$P$6949,13,FALSE))</f>
        <v>0</v>
      </c>
      <c r="AU96" s="3">
        <f>IF(ISNA(VLOOKUP(CONCATENATE($A96,AU$1),'CP Trade Data'!$D$2:$P$6949,13,FALSE)),AT96,VLOOKUP(CONCATENATE($A96,AU$1),'CP Trade Data'!$D$2:$P$6949,13,FALSE))</f>
        <v>0</v>
      </c>
      <c r="AV96" s="3">
        <f>IF(ISNA(VLOOKUP(CONCATENATE($A96,AV$1),'CP Trade Data'!$D$2:$P$6949,13,FALSE)),AU96,VLOOKUP(CONCATENATE($A96,AV$1),'CP Trade Data'!$D$2:$P$6949,13,FALSE))</f>
        <v>0</v>
      </c>
      <c r="AW96" s="3">
        <f>IF(ISNA(VLOOKUP(CONCATENATE($A96,AW$1),'CP Trade Data'!$D$2:$P$6949,13,FALSE)),AV96,VLOOKUP(CONCATENATE($A96,AW$1),'CP Trade Data'!$D$2:$P$6949,13,FALSE))</f>
        <v>0</v>
      </c>
      <c r="AX96" s="3">
        <f>IF(ISNA(VLOOKUP(CONCATENATE($A96,AX$1),'CP Trade Data'!$D$2:$P$6949,13,FALSE)),AW96,VLOOKUP(CONCATENATE($A96,AX$1),'CP Trade Data'!$D$2:$P$6949,13,FALSE))</f>
        <v>0</v>
      </c>
      <c r="AY96" s="3">
        <f>IF(ISNA(VLOOKUP(CONCATENATE($A96,AY$1),'CP Trade Data'!$D$2:$P$6949,13,FALSE)),AX96,VLOOKUP(CONCATENATE($A96,AY$1),'CP Trade Data'!$D$2:$P$6949,13,FALSE))</f>
        <v>0</v>
      </c>
      <c r="AZ96" s="3">
        <f>IF(ISNA(VLOOKUP(CONCATENATE($A96,AZ$1),'CP Trade Data'!$D$2:$P$6949,13,FALSE)),AY96,VLOOKUP(CONCATENATE($A96,AZ$1),'CP Trade Data'!$D$2:$P$6949,13,FALSE))</f>
        <v>0</v>
      </c>
      <c r="BA96" s="3">
        <f>IF(ISNA(VLOOKUP(CONCATENATE($A96,BA$1),'CP Trade Data'!$D$2:$P$6949,13,FALSE)),AZ96,VLOOKUP(CONCATENATE($A96,BA$1),'CP Trade Data'!$D$2:$P$6949,13,FALSE))</f>
        <v>0</v>
      </c>
      <c r="BB96" s="3">
        <f>IF(ISNA(VLOOKUP(CONCATENATE($A96,BB$1),'CP Trade Data'!$D$2:$P$6949,13,FALSE)),BA96,VLOOKUP(CONCATENATE($A96,BB$1),'CP Trade Data'!$D$2:$P$6949,13,FALSE))</f>
        <v>0</v>
      </c>
      <c r="BC96" s="3">
        <f>IF(ISNA(VLOOKUP(CONCATENATE($A96,BC$1),'CP Trade Data'!$D$2:$P$6949,13,FALSE)),BB96,VLOOKUP(CONCATENATE($A96,BC$1),'CP Trade Data'!$D$2:$P$6949,13,FALSE))</f>
        <v>0</v>
      </c>
      <c r="BD96" s="3">
        <f>IF(ISNA(VLOOKUP(CONCATENATE($A96,BD$1),'CP Trade Data'!$D$2:$P$6949,13,FALSE)),BC96,VLOOKUP(CONCATENATE($A96,BD$1),'CP Trade Data'!$D$2:$P$6949,13,FALSE))</f>
        <v>0</v>
      </c>
      <c r="BE96" s="3">
        <f>IF(ISNA(VLOOKUP(CONCATENATE($A96,BE$1),'CP Trade Data'!$D$2:$P$6949,13,FALSE)),BD96,VLOOKUP(CONCATENATE($A96,BE$1),'CP Trade Data'!$D$2:$P$6949,13,FALSE))</f>
        <v>0</v>
      </c>
      <c r="BF96" s="3">
        <f>IF(ISNA(VLOOKUP(CONCATENATE($A96,BF$1),'CP Trade Data'!$D$2:$P$6949,13,FALSE)),BE96,VLOOKUP(CONCATENATE($A96,BF$1),'CP Trade Data'!$D$2:$P$6949,13,FALSE))</f>
        <v>0</v>
      </c>
      <c r="BG96" s="3">
        <f>IF(ISNA(VLOOKUP(CONCATENATE($A96,BG$1),'CP Trade Data'!$D$2:$P$6949,13,FALSE)),BF96,VLOOKUP(CONCATENATE($A96,BG$1),'CP Trade Data'!$D$2:$P$6949,13,FALSE))</f>
        <v>0</v>
      </c>
      <c r="BH96" s="3">
        <f>IF(ISNA(VLOOKUP(CONCATENATE($A96,BH$1),'CP Trade Data'!$D$2:$P$6949,13,FALSE)),BG96,VLOOKUP(CONCATENATE($A96,BH$1),'CP Trade Data'!$D$2:$P$6949,13,FALSE))</f>
        <v>0</v>
      </c>
      <c r="BI96" s="3">
        <f>IF(ISNA(VLOOKUP(CONCATENATE($A96,BI$1),'CP Trade Data'!$D$2:$P$6949,13,FALSE)),BH96,VLOOKUP(CONCATENATE($A96,BI$1),'CP Trade Data'!$D$2:$P$6949,13,FALSE))</f>
        <v>0</v>
      </c>
      <c r="BJ96" s="3">
        <f>IF(ISNA(VLOOKUP(CONCATENATE($A96,BJ$1),'CP Trade Data'!$D$2:$P$6949,13,FALSE)),BI96,VLOOKUP(CONCATENATE($A96,BJ$1),'CP Trade Data'!$D$2:$P$6949,13,FALSE))</f>
        <v>0</v>
      </c>
      <c r="BK96" s="3">
        <f>IF(ISNA(VLOOKUP(CONCATENATE($A96,BK$1),'CP Trade Data'!$D$2:$P$6949,13,FALSE)),BJ96,VLOOKUP(CONCATENATE($A96,BK$1),'CP Trade Data'!$D$2:$P$6949,13,FALSE))</f>
        <v>0</v>
      </c>
    </row>
    <row r="97" spans="1:63" x14ac:dyDescent="0.25">
      <c r="A97">
        <v>5388</v>
      </c>
      <c r="B97" t="s">
        <v>96</v>
      </c>
      <c r="C97" s="3">
        <f>IF(ISNA(VLOOKUP(CONCATENATE($A97,C$1),'CP Trade Data'!$D$2:$P$6949,13,FALSE)),0,VLOOKUP(CONCATENATE($A97,C$1),'CP Trade Data'!$D$2:$P$6949,13,FALSE))</f>
        <v>0</v>
      </c>
      <c r="D97" s="3">
        <f>IF(ISNA(VLOOKUP(CONCATENATE($A97,D$1),'CP Trade Data'!$D$2:$P$6949,13,FALSE)),C97,VLOOKUP(CONCATENATE($A97,D$1),'CP Trade Data'!$D$2:$P$6949,13,FALSE))</f>
        <v>0</v>
      </c>
      <c r="E97" s="3">
        <f>IF(ISNA(VLOOKUP(CONCATENATE($A97,E$1),'CP Trade Data'!$D$2:$P$6949,13,FALSE)),D97,VLOOKUP(CONCATENATE($A97,E$1),'CP Trade Data'!$D$2:$P$6949,13,FALSE))</f>
        <v>0</v>
      </c>
      <c r="F97" s="3">
        <f>IF(ISNA(VLOOKUP(CONCATENATE($A97,F$1),'CP Trade Data'!$D$2:$P$6949,13,FALSE)),E97,VLOOKUP(CONCATENATE($A97,F$1),'CP Trade Data'!$D$2:$P$6949,13,FALSE))</f>
        <v>0</v>
      </c>
      <c r="G97" s="3">
        <f>IF(ISNA(VLOOKUP(CONCATENATE($A97,G$1),'CP Trade Data'!$D$2:$P$6949,13,FALSE)),F97,VLOOKUP(CONCATENATE($A97,G$1),'CP Trade Data'!$D$2:$P$6949,13,FALSE))</f>
        <v>0</v>
      </c>
      <c r="H97" s="3">
        <f>IF(ISNA(VLOOKUP(CONCATENATE($A97,H$1),'CP Trade Data'!$D$2:$P$6949,13,FALSE)),G97,VLOOKUP(CONCATENATE($A97,H$1),'CP Trade Data'!$D$2:$P$6949,13,FALSE))</f>
        <v>0</v>
      </c>
      <c r="I97" s="3">
        <f>IF(ISNA(VLOOKUP(CONCATENATE($A97,I$1),'CP Trade Data'!$D$2:$P$6949,13,FALSE)),H97,VLOOKUP(CONCATENATE($A97,I$1),'CP Trade Data'!$D$2:$P$6949,13,FALSE))</f>
        <v>0</v>
      </c>
      <c r="J97" s="3">
        <f>IF(ISNA(VLOOKUP(CONCATENATE($A97,J$1),'CP Trade Data'!$D$2:$P$6949,13,FALSE)),I97,VLOOKUP(CONCATENATE($A97,J$1),'CP Trade Data'!$D$2:$P$6949,13,FALSE))</f>
        <v>0</v>
      </c>
      <c r="K97" s="3">
        <f>IF(ISNA(VLOOKUP(CONCATENATE($A97,K$1),'CP Trade Data'!$D$2:$P$6949,13,FALSE)),J97,VLOOKUP(CONCATENATE($A97,K$1),'CP Trade Data'!$D$2:$P$6949,13,FALSE))</f>
        <v>0</v>
      </c>
      <c r="L97" s="3">
        <f>IF(ISNA(VLOOKUP(CONCATENATE($A97,L$1),'CP Trade Data'!$D$2:$P$6949,13,FALSE)),K97,VLOOKUP(CONCATENATE($A97,L$1),'CP Trade Data'!$D$2:$P$6949,13,FALSE))</f>
        <v>0</v>
      </c>
      <c r="M97" s="3">
        <f>IF(ISNA(VLOOKUP(CONCATENATE($A97,M$1),'CP Trade Data'!$D$2:$P$6949,13,FALSE)),L97,VLOOKUP(CONCATENATE($A97,M$1),'CP Trade Data'!$D$2:$P$6949,13,FALSE))</f>
        <v>0</v>
      </c>
      <c r="N97" s="3">
        <f>IF(ISNA(VLOOKUP(CONCATENATE($A97,N$1),'CP Trade Data'!$D$2:$P$6949,13,FALSE)),M97,VLOOKUP(CONCATENATE($A97,N$1),'CP Trade Data'!$D$2:$P$6949,13,FALSE))</f>
        <v>0</v>
      </c>
      <c r="O97" s="3">
        <f>IF(ISNA(VLOOKUP(CONCATENATE($A97,O$1),'CP Trade Data'!$D$2:$P$6949,13,FALSE)),N97,VLOOKUP(CONCATENATE($A97,O$1),'CP Trade Data'!$D$2:$P$6949,13,FALSE))</f>
        <v>0</v>
      </c>
      <c r="P97" s="3">
        <f>IF(ISNA(VLOOKUP(CONCATENATE($A97,P$1),'CP Trade Data'!$D$2:$P$6949,13,FALSE)),O97,VLOOKUP(CONCATENATE($A97,P$1),'CP Trade Data'!$D$2:$P$6949,13,FALSE))</f>
        <v>0</v>
      </c>
      <c r="Q97" s="3">
        <f>IF(ISNA(VLOOKUP(CONCATENATE($A97,Q$1),'CP Trade Data'!$D$2:$P$6949,13,FALSE)),P97,VLOOKUP(CONCATENATE($A97,Q$1),'CP Trade Data'!$D$2:$P$6949,13,FALSE))</f>
        <v>0</v>
      </c>
      <c r="R97" s="3">
        <f>IF(ISNA(VLOOKUP(CONCATENATE($A97,R$1),'CP Trade Data'!$D$2:$P$6949,13,FALSE)),Q97,VLOOKUP(CONCATENATE($A97,R$1),'CP Trade Data'!$D$2:$P$6949,13,FALSE))</f>
        <v>0</v>
      </c>
      <c r="S97" s="3">
        <f>IF(ISNA(VLOOKUP(CONCATENATE($A97,S$1),'CP Trade Data'!$D$2:$P$6949,13,FALSE)),R97,VLOOKUP(CONCATENATE($A97,S$1),'CP Trade Data'!$D$2:$P$6949,13,FALSE))</f>
        <v>0</v>
      </c>
      <c r="T97" s="3">
        <f>IF(ISNA(VLOOKUP(CONCATENATE($A97,T$1),'CP Trade Data'!$D$2:$P$6949,13,FALSE)),S97,VLOOKUP(CONCATENATE($A97,T$1),'CP Trade Data'!$D$2:$P$6949,13,FALSE))</f>
        <v>0</v>
      </c>
      <c r="U97" s="3">
        <f>IF(ISNA(VLOOKUP(CONCATENATE($A97,U$1),'CP Trade Data'!$D$2:$P$6949,13,FALSE)),T97,VLOOKUP(CONCATENATE($A97,U$1),'CP Trade Data'!$D$2:$P$6949,13,FALSE))</f>
        <v>0</v>
      </c>
      <c r="V97" s="3">
        <f>IF(ISNA(VLOOKUP(CONCATENATE($A97,V$1),'CP Trade Data'!$D$2:$P$6949,13,FALSE)),U97,VLOOKUP(CONCATENATE($A97,V$1),'CP Trade Data'!$D$2:$P$6949,13,FALSE))</f>
        <v>0</v>
      </c>
      <c r="W97" s="3">
        <f>IF(ISNA(VLOOKUP(CONCATENATE($A97,W$1),'CP Trade Data'!$D$2:$P$6949,13,FALSE)),V97,VLOOKUP(CONCATENATE($A97,W$1),'CP Trade Data'!$D$2:$P$6949,13,FALSE))</f>
        <v>0</v>
      </c>
      <c r="X97" s="3">
        <f>IF(ISNA(VLOOKUP(CONCATENATE($A97,X$1),'CP Trade Data'!$D$2:$P$6949,13,FALSE)),W97,VLOOKUP(CONCATENATE($A97,X$1),'CP Trade Data'!$D$2:$P$6949,13,FALSE))</f>
        <v>0</v>
      </c>
      <c r="Y97" s="3">
        <f>IF(ISNA(VLOOKUP(CONCATENATE($A97,Y$1),'CP Trade Data'!$D$2:$P$6949,13,FALSE)),X97,VLOOKUP(CONCATENATE($A97,Y$1),'CP Trade Data'!$D$2:$P$6949,13,FALSE))</f>
        <v>0</v>
      </c>
      <c r="Z97" s="3">
        <f>IF(ISNA(VLOOKUP(CONCATENATE($A97,Z$1),'CP Trade Data'!$D$2:$P$6949,13,FALSE)),Y97,VLOOKUP(CONCATENATE($A97,Z$1),'CP Trade Data'!$D$2:$P$6949,13,FALSE))</f>
        <v>0</v>
      </c>
      <c r="AA97" s="3">
        <f>IF(ISNA(VLOOKUP(CONCATENATE($A97,AA$1),'CP Trade Data'!$D$2:$P$6949,13,FALSE)),Z97,VLOOKUP(CONCATENATE($A97,AA$1),'CP Trade Data'!$D$2:$P$6949,13,FALSE))</f>
        <v>0</v>
      </c>
      <c r="AB97" s="3">
        <f>IF(ISNA(VLOOKUP(CONCATENATE($A97,AB$1),'CP Trade Data'!$D$2:$P$6949,13,FALSE)),AA97,VLOOKUP(CONCATENATE($A97,AB$1),'CP Trade Data'!$D$2:$P$6949,13,FALSE))</f>
        <v>0</v>
      </c>
      <c r="AC97" s="3">
        <f>IF(ISNA(VLOOKUP(CONCATENATE($A97,AC$1),'CP Trade Data'!$D$2:$P$6949,13,FALSE)),AB97,VLOOKUP(CONCATENATE($A97,AC$1),'CP Trade Data'!$D$2:$P$6949,13,FALSE))</f>
        <v>0</v>
      </c>
      <c r="AD97" s="3">
        <f>IF(ISNA(VLOOKUP(CONCATENATE($A97,AD$1),'CP Trade Data'!$D$2:$P$6949,13,FALSE)),AC97,VLOOKUP(CONCATENATE($A97,AD$1),'CP Trade Data'!$D$2:$P$6949,13,FALSE))</f>
        <v>0</v>
      </c>
      <c r="AE97" s="3">
        <f>IF(ISNA(VLOOKUP(CONCATENATE($A97,AE$1),'CP Trade Data'!$D$2:$P$6949,13,FALSE)),AD97,VLOOKUP(CONCATENATE($A97,AE$1),'CP Trade Data'!$D$2:$P$6949,13,FALSE))</f>
        <v>0</v>
      </c>
      <c r="AF97" s="3">
        <f>IF(ISNA(VLOOKUP(CONCATENATE($A97,AF$1),'CP Trade Data'!$D$2:$P$6949,13,FALSE)),AE97,VLOOKUP(CONCATENATE($A97,AF$1),'CP Trade Data'!$D$2:$P$6949,13,FALSE))</f>
        <v>0</v>
      </c>
      <c r="AG97" s="3">
        <f>IF(ISNA(VLOOKUP(CONCATENATE($A97,AG$1),'CP Trade Data'!$D$2:$P$6949,13,FALSE)),AF97,VLOOKUP(CONCATENATE($A97,AG$1),'CP Trade Data'!$D$2:$P$6949,13,FALSE))</f>
        <v>0</v>
      </c>
      <c r="AH97" s="3">
        <f>IF(ISNA(VLOOKUP(CONCATENATE($A97,AH$1),'CP Trade Data'!$D$2:$P$6949,13,FALSE)),AG97,VLOOKUP(CONCATENATE($A97,AH$1),'CP Trade Data'!$D$2:$P$6949,13,FALSE))</f>
        <v>0</v>
      </c>
      <c r="AI97" s="3">
        <f>IF(ISNA(VLOOKUP(CONCATENATE($A97,AI$1),'CP Trade Data'!$D$2:$P$6949,13,FALSE)),AH97,VLOOKUP(CONCATENATE($A97,AI$1),'CP Trade Data'!$D$2:$P$6949,13,FALSE))</f>
        <v>0</v>
      </c>
      <c r="AJ97" s="3">
        <f>IF(ISNA(VLOOKUP(CONCATENATE($A97,AJ$1),'CP Trade Data'!$D$2:$P$6949,13,FALSE)),AI97,VLOOKUP(CONCATENATE($A97,AJ$1),'CP Trade Data'!$D$2:$P$6949,13,FALSE))</f>
        <v>0</v>
      </c>
      <c r="AK97" s="3">
        <f>IF(ISNA(VLOOKUP(CONCATENATE($A97,AK$1),'CP Trade Data'!$D$2:$P$6949,13,FALSE)),AJ97,VLOOKUP(CONCATENATE($A97,AK$1),'CP Trade Data'!$D$2:$P$6949,13,FALSE))</f>
        <v>0</v>
      </c>
      <c r="AL97" s="3">
        <f>IF(ISNA(VLOOKUP(CONCATENATE($A97,AL$1),'CP Trade Data'!$D$2:$P$6949,13,FALSE)),AK97,VLOOKUP(CONCATENATE($A97,AL$1),'CP Trade Data'!$D$2:$P$6949,13,FALSE))</f>
        <v>0</v>
      </c>
      <c r="AM97" s="3">
        <f>IF(ISNA(VLOOKUP(CONCATENATE($A97,AM$1),'CP Trade Data'!$D$2:$P$6949,13,FALSE)),AL97,VLOOKUP(CONCATENATE($A97,AM$1),'CP Trade Data'!$D$2:$P$6949,13,FALSE))</f>
        <v>0</v>
      </c>
      <c r="AN97" s="3">
        <f>IF(ISNA(VLOOKUP(CONCATENATE($A97,AN$1),'CP Trade Data'!$D$2:$P$6949,13,FALSE)),AM97,VLOOKUP(CONCATENATE($A97,AN$1),'CP Trade Data'!$D$2:$P$6949,13,FALSE))</f>
        <v>0</v>
      </c>
      <c r="AO97" s="3">
        <f>IF(ISNA(VLOOKUP(CONCATENATE($A97,AO$1),'CP Trade Data'!$D$2:$P$6949,13,FALSE)),AN97,VLOOKUP(CONCATENATE($A97,AO$1),'CP Trade Data'!$D$2:$P$6949,13,FALSE))</f>
        <v>0</v>
      </c>
      <c r="AP97" s="3">
        <f>IF(ISNA(VLOOKUP(CONCATENATE($A97,AP$1),'CP Trade Data'!$D$2:$P$6949,13,FALSE)),AO97,VLOOKUP(CONCATENATE($A97,AP$1),'CP Trade Data'!$D$2:$P$6949,13,FALSE))</f>
        <v>0</v>
      </c>
      <c r="AQ97" s="3">
        <f>IF(ISNA(VLOOKUP(CONCATENATE($A97,AQ$1),'CP Trade Data'!$D$2:$P$6949,13,FALSE)),AP97,VLOOKUP(CONCATENATE($A97,AQ$1),'CP Trade Data'!$D$2:$P$6949,13,FALSE))</f>
        <v>0</v>
      </c>
      <c r="AR97" s="3">
        <f>IF(ISNA(VLOOKUP(CONCATENATE($A97,AR$1),'CP Trade Data'!$D$2:$P$6949,13,FALSE)),AQ97,VLOOKUP(CONCATENATE($A97,AR$1),'CP Trade Data'!$D$2:$P$6949,13,FALSE))</f>
        <v>0</v>
      </c>
      <c r="AS97" s="3">
        <f>IF(ISNA(VLOOKUP(CONCATENATE($A97,AS$1),'CP Trade Data'!$D$2:$P$6949,13,FALSE)),AR97,VLOOKUP(CONCATENATE($A97,AS$1),'CP Trade Data'!$D$2:$P$6949,13,FALSE))</f>
        <v>0</v>
      </c>
      <c r="AT97" s="3">
        <f>IF(ISNA(VLOOKUP(CONCATENATE($A97,AT$1),'CP Trade Data'!$D$2:$P$6949,13,FALSE)),AS97,VLOOKUP(CONCATENATE($A97,AT$1),'CP Trade Data'!$D$2:$P$6949,13,FALSE))</f>
        <v>0</v>
      </c>
      <c r="AU97" s="3">
        <f>IF(ISNA(VLOOKUP(CONCATENATE($A97,AU$1),'CP Trade Data'!$D$2:$P$6949,13,FALSE)),AT97,VLOOKUP(CONCATENATE($A97,AU$1),'CP Trade Data'!$D$2:$P$6949,13,FALSE))</f>
        <v>0</v>
      </c>
      <c r="AV97" s="3">
        <f>IF(ISNA(VLOOKUP(CONCATENATE($A97,AV$1),'CP Trade Data'!$D$2:$P$6949,13,FALSE)),AU97,VLOOKUP(CONCATENATE($A97,AV$1),'CP Trade Data'!$D$2:$P$6949,13,FALSE))</f>
        <v>0</v>
      </c>
      <c r="AW97" s="3">
        <f>IF(ISNA(VLOOKUP(CONCATENATE($A97,AW$1),'CP Trade Data'!$D$2:$P$6949,13,FALSE)),AV97,VLOOKUP(CONCATENATE($A97,AW$1),'CP Trade Data'!$D$2:$P$6949,13,FALSE))</f>
        <v>0</v>
      </c>
      <c r="AX97" s="3">
        <f>IF(ISNA(VLOOKUP(CONCATENATE($A97,AX$1),'CP Trade Data'!$D$2:$P$6949,13,FALSE)),AW97,VLOOKUP(CONCATENATE($A97,AX$1),'CP Trade Data'!$D$2:$P$6949,13,FALSE))</f>
        <v>0</v>
      </c>
      <c r="AY97" s="3">
        <f>IF(ISNA(VLOOKUP(CONCATENATE($A97,AY$1),'CP Trade Data'!$D$2:$P$6949,13,FALSE)),AX97,VLOOKUP(CONCATENATE($A97,AY$1),'CP Trade Data'!$D$2:$P$6949,13,FALSE))</f>
        <v>0</v>
      </c>
      <c r="AZ97" s="3">
        <f>IF(ISNA(VLOOKUP(CONCATENATE($A97,AZ$1),'CP Trade Data'!$D$2:$P$6949,13,FALSE)),AY97,VLOOKUP(CONCATENATE($A97,AZ$1),'CP Trade Data'!$D$2:$P$6949,13,FALSE))</f>
        <v>0</v>
      </c>
      <c r="BA97" s="3">
        <f>IF(ISNA(VLOOKUP(CONCATENATE($A97,BA$1),'CP Trade Data'!$D$2:$P$6949,13,FALSE)),AZ97,VLOOKUP(CONCATENATE($A97,BA$1),'CP Trade Data'!$D$2:$P$6949,13,FALSE))</f>
        <v>0</v>
      </c>
      <c r="BB97" s="3">
        <f>IF(ISNA(VLOOKUP(CONCATENATE($A97,BB$1),'CP Trade Data'!$D$2:$P$6949,13,FALSE)),BA97,VLOOKUP(CONCATENATE($A97,BB$1),'CP Trade Data'!$D$2:$P$6949,13,FALSE))</f>
        <v>0</v>
      </c>
      <c r="BC97" s="3">
        <f>IF(ISNA(VLOOKUP(CONCATENATE($A97,BC$1),'CP Trade Data'!$D$2:$P$6949,13,FALSE)),BB97,VLOOKUP(CONCATENATE($A97,BC$1),'CP Trade Data'!$D$2:$P$6949,13,FALSE))</f>
        <v>0</v>
      </c>
      <c r="BD97" s="3">
        <f>IF(ISNA(VLOOKUP(CONCATENATE($A97,BD$1),'CP Trade Data'!$D$2:$P$6949,13,FALSE)),BC97,VLOOKUP(CONCATENATE($A97,BD$1),'CP Trade Data'!$D$2:$P$6949,13,FALSE))</f>
        <v>0</v>
      </c>
      <c r="BE97" s="3">
        <f>IF(ISNA(VLOOKUP(CONCATENATE($A97,BE$1),'CP Trade Data'!$D$2:$P$6949,13,FALSE)),BD97,VLOOKUP(CONCATENATE($A97,BE$1),'CP Trade Data'!$D$2:$P$6949,13,FALSE))</f>
        <v>0</v>
      </c>
      <c r="BF97" s="3">
        <f>IF(ISNA(VLOOKUP(CONCATENATE($A97,BF$1),'CP Trade Data'!$D$2:$P$6949,13,FALSE)),BE97,VLOOKUP(CONCATENATE($A97,BF$1),'CP Trade Data'!$D$2:$P$6949,13,FALSE))</f>
        <v>0</v>
      </c>
      <c r="BG97" s="3">
        <f>IF(ISNA(VLOOKUP(CONCATENATE($A97,BG$1),'CP Trade Data'!$D$2:$P$6949,13,FALSE)),BF97,VLOOKUP(CONCATENATE($A97,BG$1),'CP Trade Data'!$D$2:$P$6949,13,FALSE))</f>
        <v>0</v>
      </c>
      <c r="BH97" s="3">
        <f>IF(ISNA(VLOOKUP(CONCATENATE($A97,BH$1),'CP Trade Data'!$D$2:$P$6949,13,FALSE)),BG97,VLOOKUP(CONCATENATE($A97,BH$1),'CP Trade Data'!$D$2:$P$6949,13,FALSE))</f>
        <v>0</v>
      </c>
      <c r="BI97" s="3">
        <f>IF(ISNA(VLOOKUP(CONCATENATE($A97,BI$1),'CP Trade Data'!$D$2:$P$6949,13,FALSE)),BH97,VLOOKUP(CONCATENATE($A97,BI$1),'CP Trade Data'!$D$2:$P$6949,13,FALSE))</f>
        <v>0</v>
      </c>
      <c r="BJ97" s="3">
        <f>IF(ISNA(VLOOKUP(CONCATENATE($A97,BJ$1),'CP Trade Data'!$D$2:$P$6949,13,FALSE)),BI97,VLOOKUP(CONCATENATE($A97,BJ$1),'CP Trade Data'!$D$2:$P$6949,13,FALSE))</f>
        <v>0</v>
      </c>
      <c r="BK97" s="3">
        <f>IF(ISNA(VLOOKUP(CONCATENATE($A97,BK$1),'CP Trade Data'!$D$2:$P$6949,13,FALSE)),BJ97,VLOOKUP(CONCATENATE($A97,BK$1),'CP Trade Data'!$D$2:$P$6949,13,FALSE))</f>
        <v>0</v>
      </c>
    </row>
    <row r="98" spans="1:63" x14ac:dyDescent="0.25">
      <c r="A98">
        <v>6660</v>
      </c>
      <c r="B98" t="s">
        <v>97</v>
      </c>
      <c r="C98" s="3">
        <f>IF(ISNA(VLOOKUP(CONCATENATE($A98,C$1),'CP Trade Data'!$D$2:$P$6949,13,FALSE)),0,VLOOKUP(CONCATENATE($A98,C$1),'CP Trade Data'!$D$2:$P$6949,13,FALSE))</f>
        <v>0</v>
      </c>
      <c r="D98" s="3">
        <f>IF(ISNA(VLOOKUP(CONCATENATE($A98,D$1),'CP Trade Data'!$D$2:$P$6949,13,FALSE)),C98,VLOOKUP(CONCATENATE($A98,D$1),'CP Trade Data'!$D$2:$P$6949,13,FALSE))</f>
        <v>0</v>
      </c>
      <c r="E98" s="3">
        <f>IF(ISNA(VLOOKUP(CONCATENATE($A98,E$1),'CP Trade Data'!$D$2:$P$6949,13,FALSE)),D98,VLOOKUP(CONCATENATE($A98,E$1),'CP Trade Data'!$D$2:$P$6949,13,FALSE))</f>
        <v>0</v>
      </c>
      <c r="F98" s="3">
        <f>IF(ISNA(VLOOKUP(CONCATENATE($A98,F$1),'CP Trade Data'!$D$2:$P$6949,13,FALSE)),E98,VLOOKUP(CONCATENATE($A98,F$1),'CP Trade Data'!$D$2:$P$6949,13,FALSE))</f>
        <v>0</v>
      </c>
      <c r="G98" s="3">
        <f>IF(ISNA(VLOOKUP(CONCATENATE($A98,G$1),'CP Trade Data'!$D$2:$P$6949,13,FALSE)),F98,VLOOKUP(CONCATENATE($A98,G$1),'CP Trade Data'!$D$2:$P$6949,13,FALSE))</f>
        <v>0</v>
      </c>
      <c r="H98" s="3">
        <f>IF(ISNA(VLOOKUP(CONCATENATE($A98,H$1),'CP Trade Data'!$D$2:$P$6949,13,FALSE)),G98,VLOOKUP(CONCATENATE($A98,H$1),'CP Trade Data'!$D$2:$P$6949,13,FALSE))</f>
        <v>0</v>
      </c>
      <c r="I98" s="3">
        <f>IF(ISNA(VLOOKUP(CONCATENATE($A98,I$1),'CP Trade Data'!$D$2:$P$6949,13,FALSE)),H98,VLOOKUP(CONCATENATE($A98,I$1),'CP Trade Data'!$D$2:$P$6949,13,FALSE))</f>
        <v>0</v>
      </c>
      <c r="J98" s="3">
        <f>IF(ISNA(VLOOKUP(CONCATENATE($A98,J$1),'CP Trade Data'!$D$2:$P$6949,13,FALSE)),I98,VLOOKUP(CONCATENATE($A98,J$1),'CP Trade Data'!$D$2:$P$6949,13,FALSE))</f>
        <v>0</v>
      </c>
      <c r="K98" s="3">
        <f>IF(ISNA(VLOOKUP(CONCATENATE($A98,K$1),'CP Trade Data'!$D$2:$P$6949,13,FALSE)),J98,VLOOKUP(CONCATENATE($A98,K$1),'CP Trade Data'!$D$2:$P$6949,13,FALSE))</f>
        <v>0</v>
      </c>
      <c r="L98" s="3">
        <f>IF(ISNA(VLOOKUP(CONCATENATE($A98,L$1),'CP Trade Data'!$D$2:$P$6949,13,FALSE)),K98,VLOOKUP(CONCATENATE($A98,L$1),'CP Trade Data'!$D$2:$P$6949,13,FALSE))</f>
        <v>0</v>
      </c>
      <c r="M98" s="3">
        <f>IF(ISNA(VLOOKUP(CONCATENATE($A98,M$1),'CP Trade Data'!$D$2:$P$6949,13,FALSE)),L98,VLOOKUP(CONCATENATE($A98,M$1),'CP Trade Data'!$D$2:$P$6949,13,FALSE))</f>
        <v>0</v>
      </c>
      <c r="N98" s="3">
        <f>IF(ISNA(VLOOKUP(CONCATENATE($A98,N$1),'CP Trade Data'!$D$2:$P$6949,13,FALSE)),M98,VLOOKUP(CONCATENATE($A98,N$1),'CP Trade Data'!$D$2:$P$6949,13,FALSE))</f>
        <v>0</v>
      </c>
      <c r="O98" s="3">
        <f>IF(ISNA(VLOOKUP(CONCATENATE($A98,O$1),'CP Trade Data'!$D$2:$P$6949,13,FALSE)),N98,VLOOKUP(CONCATENATE($A98,O$1),'CP Trade Data'!$D$2:$P$6949,13,FALSE))</f>
        <v>0</v>
      </c>
      <c r="P98" s="3">
        <f>IF(ISNA(VLOOKUP(CONCATENATE($A98,P$1),'CP Trade Data'!$D$2:$P$6949,13,FALSE)),O98,VLOOKUP(CONCATENATE($A98,P$1),'CP Trade Data'!$D$2:$P$6949,13,FALSE))</f>
        <v>0</v>
      </c>
      <c r="Q98" s="3">
        <f>IF(ISNA(VLOOKUP(CONCATENATE($A98,Q$1),'CP Trade Data'!$D$2:$P$6949,13,FALSE)),P98,VLOOKUP(CONCATENATE($A98,Q$1),'CP Trade Data'!$D$2:$P$6949,13,FALSE))</f>
        <v>0</v>
      </c>
      <c r="R98" s="3">
        <f>IF(ISNA(VLOOKUP(CONCATENATE($A98,R$1),'CP Trade Data'!$D$2:$P$6949,13,FALSE)),Q98,VLOOKUP(CONCATENATE($A98,R$1),'CP Trade Data'!$D$2:$P$6949,13,FALSE))</f>
        <v>0</v>
      </c>
      <c r="S98" s="3">
        <f>IF(ISNA(VLOOKUP(CONCATENATE($A98,S$1),'CP Trade Data'!$D$2:$P$6949,13,FALSE)),R98,VLOOKUP(CONCATENATE($A98,S$1),'CP Trade Data'!$D$2:$P$6949,13,FALSE))</f>
        <v>0</v>
      </c>
      <c r="T98" s="3">
        <f>IF(ISNA(VLOOKUP(CONCATENATE($A98,T$1),'CP Trade Data'!$D$2:$P$6949,13,FALSE)),S98,VLOOKUP(CONCATENATE($A98,T$1),'CP Trade Data'!$D$2:$P$6949,13,FALSE))</f>
        <v>0</v>
      </c>
      <c r="U98" s="3">
        <f>IF(ISNA(VLOOKUP(CONCATENATE($A98,U$1),'CP Trade Data'!$D$2:$P$6949,13,FALSE)),T98,VLOOKUP(CONCATENATE($A98,U$1),'CP Trade Data'!$D$2:$P$6949,13,FALSE))</f>
        <v>0</v>
      </c>
      <c r="V98" s="3">
        <f>IF(ISNA(VLOOKUP(CONCATENATE($A98,V$1),'CP Trade Data'!$D$2:$P$6949,13,FALSE)),U98,VLOOKUP(CONCATENATE($A98,V$1),'CP Trade Data'!$D$2:$P$6949,13,FALSE))</f>
        <v>0</v>
      </c>
      <c r="W98" s="3">
        <f>IF(ISNA(VLOOKUP(CONCATENATE($A98,W$1),'CP Trade Data'!$D$2:$P$6949,13,FALSE)),V98,VLOOKUP(CONCATENATE($A98,W$1),'CP Trade Data'!$D$2:$P$6949,13,FALSE))</f>
        <v>0</v>
      </c>
      <c r="X98" s="3">
        <f>IF(ISNA(VLOOKUP(CONCATENATE($A98,X$1),'CP Trade Data'!$D$2:$P$6949,13,FALSE)),W98,VLOOKUP(CONCATENATE($A98,X$1),'CP Trade Data'!$D$2:$P$6949,13,FALSE))</f>
        <v>0</v>
      </c>
      <c r="Y98" s="3">
        <f>IF(ISNA(VLOOKUP(CONCATENATE($A98,Y$1),'CP Trade Data'!$D$2:$P$6949,13,FALSE)),X98,VLOOKUP(CONCATENATE($A98,Y$1),'CP Trade Data'!$D$2:$P$6949,13,FALSE))</f>
        <v>0</v>
      </c>
      <c r="Z98" s="3">
        <f>IF(ISNA(VLOOKUP(CONCATENATE($A98,Z$1),'CP Trade Data'!$D$2:$P$6949,13,FALSE)),Y98,VLOOKUP(CONCATENATE($A98,Z$1),'CP Trade Data'!$D$2:$P$6949,13,FALSE))</f>
        <v>0</v>
      </c>
      <c r="AA98" s="3">
        <f>IF(ISNA(VLOOKUP(CONCATENATE($A98,AA$1),'CP Trade Data'!$D$2:$P$6949,13,FALSE)),Z98,VLOOKUP(CONCATENATE($A98,AA$1),'CP Trade Data'!$D$2:$P$6949,13,FALSE))</f>
        <v>0</v>
      </c>
      <c r="AB98" s="3">
        <f>IF(ISNA(VLOOKUP(CONCATENATE($A98,AB$1),'CP Trade Data'!$D$2:$P$6949,13,FALSE)),AA98,VLOOKUP(CONCATENATE($A98,AB$1),'CP Trade Data'!$D$2:$P$6949,13,FALSE))</f>
        <v>0</v>
      </c>
      <c r="AC98" s="3">
        <f>IF(ISNA(VLOOKUP(CONCATENATE($A98,AC$1),'CP Trade Data'!$D$2:$P$6949,13,FALSE)),AB98,VLOOKUP(CONCATENATE($A98,AC$1),'CP Trade Data'!$D$2:$P$6949,13,FALSE))</f>
        <v>0</v>
      </c>
      <c r="AD98" s="3">
        <f>IF(ISNA(VLOOKUP(CONCATENATE($A98,AD$1),'CP Trade Data'!$D$2:$P$6949,13,FALSE)),AC98,VLOOKUP(CONCATENATE($A98,AD$1),'CP Trade Data'!$D$2:$P$6949,13,FALSE))</f>
        <v>0</v>
      </c>
      <c r="AE98" s="3">
        <f>IF(ISNA(VLOOKUP(CONCATENATE($A98,AE$1),'CP Trade Data'!$D$2:$P$6949,13,FALSE)),AD98,VLOOKUP(CONCATENATE($A98,AE$1),'CP Trade Data'!$D$2:$P$6949,13,FALSE))</f>
        <v>0</v>
      </c>
      <c r="AF98" s="3">
        <f>IF(ISNA(VLOOKUP(CONCATENATE($A98,AF$1),'CP Trade Data'!$D$2:$P$6949,13,FALSE)),AE98,VLOOKUP(CONCATENATE($A98,AF$1),'CP Trade Data'!$D$2:$P$6949,13,FALSE))</f>
        <v>0</v>
      </c>
      <c r="AG98" s="3">
        <f>IF(ISNA(VLOOKUP(CONCATENATE($A98,AG$1),'CP Trade Data'!$D$2:$P$6949,13,FALSE)),AF98,VLOOKUP(CONCATENATE($A98,AG$1),'CP Trade Data'!$D$2:$P$6949,13,FALSE))</f>
        <v>0</v>
      </c>
      <c r="AH98" s="3">
        <f>IF(ISNA(VLOOKUP(CONCATENATE($A98,AH$1),'CP Trade Data'!$D$2:$P$6949,13,FALSE)),AG98,VLOOKUP(CONCATENATE($A98,AH$1),'CP Trade Data'!$D$2:$P$6949,13,FALSE))</f>
        <v>0</v>
      </c>
      <c r="AI98" s="3">
        <f>IF(ISNA(VLOOKUP(CONCATENATE($A98,AI$1),'CP Trade Data'!$D$2:$P$6949,13,FALSE)),AH98,VLOOKUP(CONCATENATE($A98,AI$1),'CP Trade Data'!$D$2:$P$6949,13,FALSE))</f>
        <v>0</v>
      </c>
      <c r="AJ98" s="3">
        <f>IF(ISNA(VLOOKUP(CONCATENATE($A98,AJ$1),'CP Trade Data'!$D$2:$P$6949,13,FALSE)),AI98,VLOOKUP(CONCATENATE($A98,AJ$1),'CP Trade Data'!$D$2:$P$6949,13,FALSE))</f>
        <v>0</v>
      </c>
      <c r="AK98" s="3">
        <f>IF(ISNA(VLOOKUP(CONCATENATE($A98,AK$1),'CP Trade Data'!$D$2:$P$6949,13,FALSE)),AJ98,VLOOKUP(CONCATENATE($A98,AK$1),'CP Trade Data'!$D$2:$P$6949,13,FALSE))</f>
        <v>0</v>
      </c>
      <c r="AL98" s="3">
        <f>IF(ISNA(VLOOKUP(CONCATENATE($A98,AL$1),'CP Trade Data'!$D$2:$P$6949,13,FALSE)),AK98,VLOOKUP(CONCATENATE($A98,AL$1),'CP Trade Data'!$D$2:$P$6949,13,FALSE))</f>
        <v>0</v>
      </c>
      <c r="AM98" s="3">
        <f>IF(ISNA(VLOOKUP(CONCATENATE($A98,AM$1),'CP Trade Data'!$D$2:$P$6949,13,FALSE)),AL98,VLOOKUP(CONCATENATE($A98,AM$1),'CP Trade Data'!$D$2:$P$6949,13,FALSE))</f>
        <v>0</v>
      </c>
      <c r="AN98" s="3">
        <f>IF(ISNA(VLOOKUP(CONCATENATE($A98,AN$1),'CP Trade Data'!$D$2:$P$6949,13,FALSE)),AM98,VLOOKUP(CONCATENATE($A98,AN$1),'CP Trade Data'!$D$2:$P$6949,13,FALSE))</f>
        <v>0</v>
      </c>
      <c r="AO98" s="3">
        <f>IF(ISNA(VLOOKUP(CONCATENATE($A98,AO$1),'CP Trade Data'!$D$2:$P$6949,13,FALSE)),AN98,VLOOKUP(CONCATENATE($A98,AO$1),'CP Trade Data'!$D$2:$P$6949,13,FALSE))</f>
        <v>0</v>
      </c>
      <c r="AP98" s="3">
        <f>IF(ISNA(VLOOKUP(CONCATENATE($A98,AP$1),'CP Trade Data'!$D$2:$P$6949,13,FALSE)),AO98,VLOOKUP(CONCATENATE($A98,AP$1),'CP Trade Data'!$D$2:$P$6949,13,FALSE))</f>
        <v>0</v>
      </c>
      <c r="AQ98" s="3">
        <f>IF(ISNA(VLOOKUP(CONCATENATE($A98,AQ$1),'CP Trade Data'!$D$2:$P$6949,13,FALSE)),AP98,VLOOKUP(CONCATENATE($A98,AQ$1),'CP Trade Data'!$D$2:$P$6949,13,FALSE))</f>
        <v>0</v>
      </c>
      <c r="AR98" s="3">
        <f>IF(ISNA(VLOOKUP(CONCATENATE($A98,AR$1),'CP Trade Data'!$D$2:$P$6949,13,FALSE)),AQ98,VLOOKUP(CONCATENATE($A98,AR$1),'CP Trade Data'!$D$2:$P$6949,13,FALSE))</f>
        <v>0</v>
      </c>
      <c r="AS98" s="3">
        <f>IF(ISNA(VLOOKUP(CONCATENATE($A98,AS$1),'CP Trade Data'!$D$2:$P$6949,13,FALSE)),AR98,VLOOKUP(CONCATENATE($A98,AS$1),'CP Trade Data'!$D$2:$P$6949,13,FALSE))</f>
        <v>0</v>
      </c>
      <c r="AT98" s="3">
        <f>IF(ISNA(VLOOKUP(CONCATENATE($A98,AT$1),'CP Trade Data'!$D$2:$P$6949,13,FALSE)),AS98,VLOOKUP(CONCATENATE($A98,AT$1),'CP Trade Data'!$D$2:$P$6949,13,FALSE))</f>
        <v>0</v>
      </c>
      <c r="AU98" s="3">
        <f>IF(ISNA(VLOOKUP(CONCATENATE($A98,AU$1),'CP Trade Data'!$D$2:$P$6949,13,FALSE)),AT98,VLOOKUP(CONCATENATE($A98,AU$1),'CP Trade Data'!$D$2:$P$6949,13,FALSE))</f>
        <v>0</v>
      </c>
      <c r="AV98" s="3">
        <f>IF(ISNA(VLOOKUP(CONCATENATE($A98,AV$1),'CP Trade Data'!$D$2:$P$6949,13,FALSE)),AU98,VLOOKUP(CONCATENATE($A98,AV$1),'CP Trade Data'!$D$2:$P$6949,13,FALSE))</f>
        <v>0</v>
      </c>
      <c r="AW98" s="3">
        <f>IF(ISNA(VLOOKUP(CONCATENATE($A98,AW$1),'CP Trade Data'!$D$2:$P$6949,13,FALSE)),AV98,VLOOKUP(CONCATENATE($A98,AW$1),'CP Trade Data'!$D$2:$P$6949,13,FALSE))</f>
        <v>0</v>
      </c>
      <c r="AX98" s="3">
        <f>IF(ISNA(VLOOKUP(CONCATENATE($A98,AX$1),'CP Trade Data'!$D$2:$P$6949,13,FALSE)),AW98,VLOOKUP(CONCATENATE($A98,AX$1),'CP Trade Data'!$D$2:$P$6949,13,FALSE))</f>
        <v>0</v>
      </c>
      <c r="AY98" s="3">
        <f>IF(ISNA(VLOOKUP(CONCATENATE($A98,AY$1),'CP Trade Data'!$D$2:$P$6949,13,FALSE)),AX98,VLOOKUP(CONCATENATE($A98,AY$1),'CP Trade Data'!$D$2:$P$6949,13,FALSE))</f>
        <v>0</v>
      </c>
      <c r="AZ98" s="3">
        <f>IF(ISNA(VLOOKUP(CONCATENATE($A98,AZ$1),'CP Trade Data'!$D$2:$P$6949,13,FALSE)),AY98,VLOOKUP(CONCATENATE($A98,AZ$1),'CP Trade Data'!$D$2:$P$6949,13,FALSE))</f>
        <v>0</v>
      </c>
      <c r="BA98" s="3">
        <f>IF(ISNA(VLOOKUP(CONCATENATE($A98,BA$1),'CP Trade Data'!$D$2:$P$6949,13,FALSE)),AZ98,VLOOKUP(CONCATENATE($A98,BA$1),'CP Trade Data'!$D$2:$P$6949,13,FALSE))</f>
        <v>0</v>
      </c>
      <c r="BB98" s="3">
        <f>IF(ISNA(VLOOKUP(CONCATENATE($A98,BB$1),'CP Trade Data'!$D$2:$P$6949,13,FALSE)),BA98,VLOOKUP(CONCATENATE($A98,BB$1),'CP Trade Data'!$D$2:$P$6949,13,FALSE))</f>
        <v>0</v>
      </c>
      <c r="BC98" s="3">
        <f>IF(ISNA(VLOOKUP(CONCATENATE($A98,BC$1),'CP Trade Data'!$D$2:$P$6949,13,FALSE)),BB98,VLOOKUP(CONCATENATE($A98,BC$1),'CP Trade Data'!$D$2:$P$6949,13,FALSE))</f>
        <v>0</v>
      </c>
      <c r="BD98" s="3">
        <f>IF(ISNA(VLOOKUP(CONCATENATE($A98,BD$1),'CP Trade Data'!$D$2:$P$6949,13,FALSE)),BC98,VLOOKUP(CONCATENATE($A98,BD$1),'CP Trade Data'!$D$2:$P$6949,13,FALSE))</f>
        <v>0</v>
      </c>
      <c r="BE98" s="3">
        <f>IF(ISNA(VLOOKUP(CONCATENATE($A98,BE$1),'CP Trade Data'!$D$2:$P$6949,13,FALSE)),BD98,VLOOKUP(CONCATENATE($A98,BE$1),'CP Trade Data'!$D$2:$P$6949,13,FALSE))</f>
        <v>0</v>
      </c>
      <c r="BF98" s="3">
        <f>IF(ISNA(VLOOKUP(CONCATENATE($A98,BF$1),'CP Trade Data'!$D$2:$P$6949,13,FALSE)),BE98,VLOOKUP(CONCATENATE($A98,BF$1),'CP Trade Data'!$D$2:$P$6949,13,FALSE))</f>
        <v>0</v>
      </c>
      <c r="BG98" s="3">
        <f>IF(ISNA(VLOOKUP(CONCATENATE($A98,BG$1),'CP Trade Data'!$D$2:$P$6949,13,FALSE)),BF98,VLOOKUP(CONCATENATE($A98,BG$1),'CP Trade Data'!$D$2:$P$6949,13,FALSE))</f>
        <v>0</v>
      </c>
      <c r="BH98" s="3">
        <f>IF(ISNA(VLOOKUP(CONCATENATE($A98,BH$1),'CP Trade Data'!$D$2:$P$6949,13,FALSE)),BG98,VLOOKUP(CONCATENATE($A98,BH$1),'CP Trade Data'!$D$2:$P$6949,13,FALSE))</f>
        <v>0</v>
      </c>
      <c r="BI98" s="3">
        <f>IF(ISNA(VLOOKUP(CONCATENATE($A98,BI$1),'CP Trade Data'!$D$2:$P$6949,13,FALSE)),BH98,VLOOKUP(CONCATENATE($A98,BI$1),'CP Trade Data'!$D$2:$P$6949,13,FALSE))</f>
        <v>0</v>
      </c>
      <c r="BJ98" s="3">
        <f>IF(ISNA(VLOOKUP(CONCATENATE($A98,BJ$1),'CP Trade Data'!$D$2:$P$6949,13,FALSE)),BI98,VLOOKUP(CONCATENATE($A98,BJ$1),'CP Trade Data'!$D$2:$P$6949,13,FALSE))</f>
        <v>0</v>
      </c>
      <c r="BK98" s="3">
        <f>IF(ISNA(VLOOKUP(CONCATENATE($A98,BK$1),'CP Trade Data'!$D$2:$P$6949,13,FALSE)),BJ98,VLOOKUP(CONCATENATE($A98,BK$1),'CP Trade Data'!$D$2:$P$6949,13,FALSE))</f>
        <v>0</v>
      </c>
    </row>
    <row r="99" spans="1:63" x14ac:dyDescent="0.25">
      <c r="A99">
        <v>6014</v>
      </c>
      <c r="B99" t="s">
        <v>98</v>
      </c>
      <c r="C99" s="3">
        <f>IF(ISNA(VLOOKUP(CONCATENATE($A99,C$1),'CP Trade Data'!$D$2:$P$6949,13,FALSE)),0,VLOOKUP(CONCATENATE($A99,C$1),'CP Trade Data'!$D$2:$P$6949,13,FALSE))</f>
        <v>0</v>
      </c>
      <c r="D99" s="3">
        <f>IF(ISNA(VLOOKUP(CONCATENATE($A99,D$1),'CP Trade Data'!$D$2:$P$6949,13,FALSE)),C99,VLOOKUP(CONCATENATE($A99,D$1),'CP Trade Data'!$D$2:$P$6949,13,FALSE))</f>
        <v>0</v>
      </c>
      <c r="E99" s="3">
        <f>IF(ISNA(VLOOKUP(CONCATENATE($A99,E$1),'CP Trade Data'!$D$2:$P$6949,13,FALSE)),D99,VLOOKUP(CONCATENATE($A99,E$1),'CP Trade Data'!$D$2:$P$6949,13,FALSE))</f>
        <v>0</v>
      </c>
      <c r="F99" s="3">
        <f>IF(ISNA(VLOOKUP(CONCATENATE($A99,F$1),'CP Trade Data'!$D$2:$P$6949,13,FALSE)),E99,VLOOKUP(CONCATENATE($A99,F$1),'CP Trade Data'!$D$2:$P$6949,13,FALSE))</f>
        <v>0</v>
      </c>
      <c r="G99" s="3">
        <f>IF(ISNA(VLOOKUP(CONCATENATE($A99,G$1),'CP Trade Data'!$D$2:$P$6949,13,FALSE)),F99,VLOOKUP(CONCATENATE($A99,G$1),'CP Trade Data'!$D$2:$P$6949,13,FALSE))</f>
        <v>0</v>
      </c>
      <c r="H99" s="3">
        <f>IF(ISNA(VLOOKUP(CONCATENATE($A99,H$1),'CP Trade Data'!$D$2:$P$6949,13,FALSE)),G99,VLOOKUP(CONCATENATE($A99,H$1),'CP Trade Data'!$D$2:$P$6949,13,FALSE))</f>
        <v>0</v>
      </c>
      <c r="I99" s="3">
        <f>IF(ISNA(VLOOKUP(CONCATENATE($A99,I$1),'CP Trade Data'!$D$2:$P$6949,13,FALSE)),H99,VLOOKUP(CONCATENATE($A99,I$1),'CP Trade Data'!$D$2:$P$6949,13,FALSE))</f>
        <v>0</v>
      </c>
      <c r="J99" s="3">
        <f>IF(ISNA(VLOOKUP(CONCATENATE($A99,J$1),'CP Trade Data'!$D$2:$P$6949,13,FALSE)),I99,VLOOKUP(CONCATENATE($A99,J$1),'CP Trade Data'!$D$2:$P$6949,13,FALSE))</f>
        <v>0</v>
      </c>
      <c r="K99" s="3">
        <f>IF(ISNA(VLOOKUP(CONCATENATE($A99,K$1),'CP Trade Data'!$D$2:$P$6949,13,FALSE)),J99,VLOOKUP(CONCATENATE($A99,K$1),'CP Trade Data'!$D$2:$P$6949,13,FALSE))</f>
        <v>0</v>
      </c>
      <c r="L99" s="3">
        <f>IF(ISNA(VLOOKUP(CONCATENATE($A99,L$1),'CP Trade Data'!$D$2:$P$6949,13,FALSE)),K99,VLOOKUP(CONCATENATE($A99,L$1),'CP Trade Data'!$D$2:$P$6949,13,FALSE))</f>
        <v>0</v>
      </c>
      <c r="M99" s="3">
        <f>IF(ISNA(VLOOKUP(CONCATENATE($A99,M$1),'CP Trade Data'!$D$2:$P$6949,13,FALSE)),L99,VLOOKUP(CONCATENATE($A99,M$1),'CP Trade Data'!$D$2:$P$6949,13,FALSE))</f>
        <v>0</v>
      </c>
      <c r="N99" s="3">
        <f>IF(ISNA(VLOOKUP(CONCATENATE($A99,N$1),'CP Trade Data'!$D$2:$P$6949,13,FALSE)),M99,VLOOKUP(CONCATENATE($A99,N$1),'CP Trade Data'!$D$2:$P$6949,13,FALSE))</f>
        <v>0</v>
      </c>
      <c r="O99" s="3">
        <f>IF(ISNA(VLOOKUP(CONCATENATE($A99,O$1),'CP Trade Data'!$D$2:$P$6949,13,FALSE)),N99,VLOOKUP(CONCATENATE($A99,O$1),'CP Trade Data'!$D$2:$P$6949,13,FALSE))</f>
        <v>0</v>
      </c>
      <c r="P99" s="3">
        <f>IF(ISNA(VLOOKUP(CONCATENATE($A99,P$1),'CP Trade Data'!$D$2:$P$6949,13,FALSE)),O99,VLOOKUP(CONCATENATE($A99,P$1),'CP Trade Data'!$D$2:$P$6949,13,FALSE))</f>
        <v>0</v>
      </c>
      <c r="Q99" s="3">
        <f>IF(ISNA(VLOOKUP(CONCATENATE($A99,Q$1),'CP Trade Data'!$D$2:$P$6949,13,FALSE)),P99,VLOOKUP(CONCATENATE($A99,Q$1),'CP Trade Data'!$D$2:$P$6949,13,FALSE))</f>
        <v>0</v>
      </c>
      <c r="R99" s="3">
        <f>IF(ISNA(VLOOKUP(CONCATENATE($A99,R$1),'CP Trade Data'!$D$2:$P$6949,13,FALSE)),Q99,VLOOKUP(CONCATENATE($A99,R$1),'CP Trade Data'!$D$2:$P$6949,13,FALSE))</f>
        <v>0</v>
      </c>
      <c r="S99" s="3">
        <f>IF(ISNA(VLOOKUP(CONCATENATE($A99,S$1),'CP Trade Data'!$D$2:$P$6949,13,FALSE)),R99,VLOOKUP(CONCATENATE($A99,S$1),'CP Trade Data'!$D$2:$P$6949,13,FALSE))</f>
        <v>0</v>
      </c>
      <c r="T99" s="3">
        <f>IF(ISNA(VLOOKUP(CONCATENATE($A99,T$1),'CP Trade Data'!$D$2:$P$6949,13,FALSE)),S99,VLOOKUP(CONCATENATE($A99,T$1),'CP Trade Data'!$D$2:$P$6949,13,FALSE))</f>
        <v>0</v>
      </c>
      <c r="U99" s="3">
        <f>IF(ISNA(VLOOKUP(CONCATENATE($A99,U$1),'CP Trade Data'!$D$2:$P$6949,13,FALSE)),T99,VLOOKUP(CONCATENATE($A99,U$1),'CP Trade Data'!$D$2:$P$6949,13,FALSE))</f>
        <v>0</v>
      </c>
      <c r="V99" s="3">
        <f>IF(ISNA(VLOOKUP(CONCATENATE($A99,V$1),'CP Trade Data'!$D$2:$P$6949,13,FALSE)),U99,VLOOKUP(CONCATENATE($A99,V$1),'CP Trade Data'!$D$2:$P$6949,13,FALSE))</f>
        <v>0</v>
      </c>
      <c r="W99" s="3">
        <f>IF(ISNA(VLOOKUP(CONCATENATE($A99,W$1),'CP Trade Data'!$D$2:$P$6949,13,FALSE)),V99,VLOOKUP(CONCATENATE($A99,W$1),'CP Trade Data'!$D$2:$P$6949,13,FALSE))</f>
        <v>0</v>
      </c>
      <c r="X99" s="3">
        <f>IF(ISNA(VLOOKUP(CONCATENATE($A99,X$1),'CP Trade Data'!$D$2:$P$6949,13,FALSE)),W99,VLOOKUP(CONCATENATE($A99,X$1),'CP Trade Data'!$D$2:$P$6949,13,FALSE))</f>
        <v>0</v>
      </c>
      <c r="Y99" s="3">
        <f>IF(ISNA(VLOOKUP(CONCATENATE($A99,Y$1),'CP Trade Data'!$D$2:$P$6949,13,FALSE)),X99,VLOOKUP(CONCATENATE($A99,Y$1),'CP Trade Data'!$D$2:$P$6949,13,FALSE))</f>
        <v>0</v>
      </c>
      <c r="Z99" s="3">
        <f>IF(ISNA(VLOOKUP(CONCATENATE($A99,Z$1),'CP Trade Data'!$D$2:$P$6949,13,FALSE)),Y99,VLOOKUP(CONCATENATE($A99,Z$1),'CP Trade Data'!$D$2:$P$6949,13,FALSE))</f>
        <v>0</v>
      </c>
      <c r="AA99" s="3">
        <f>IF(ISNA(VLOOKUP(CONCATENATE($A99,AA$1),'CP Trade Data'!$D$2:$P$6949,13,FALSE)),Z99,VLOOKUP(CONCATENATE($A99,AA$1),'CP Trade Data'!$D$2:$P$6949,13,FALSE))</f>
        <v>0</v>
      </c>
      <c r="AB99" s="3">
        <f>IF(ISNA(VLOOKUP(CONCATENATE($A99,AB$1),'CP Trade Data'!$D$2:$P$6949,13,FALSE)),AA99,VLOOKUP(CONCATENATE($A99,AB$1),'CP Trade Data'!$D$2:$P$6949,13,FALSE))</f>
        <v>0</v>
      </c>
      <c r="AC99" s="3">
        <f>IF(ISNA(VLOOKUP(CONCATENATE($A99,AC$1),'CP Trade Data'!$D$2:$P$6949,13,FALSE)),AB99,VLOOKUP(CONCATENATE($A99,AC$1),'CP Trade Data'!$D$2:$P$6949,13,FALSE))</f>
        <v>0</v>
      </c>
      <c r="AD99" s="3">
        <f>IF(ISNA(VLOOKUP(CONCATENATE($A99,AD$1),'CP Trade Data'!$D$2:$P$6949,13,FALSE)),AC99,VLOOKUP(CONCATENATE($A99,AD$1),'CP Trade Data'!$D$2:$P$6949,13,FALSE))</f>
        <v>0</v>
      </c>
      <c r="AE99" s="3">
        <f>IF(ISNA(VLOOKUP(CONCATENATE($A99,AE$1),'CP Trade Data'!$D$2:$P$6949,13,FALSE)),AD99,VLOOKUP(CONCATENATE($A99,AE$1),'CP Trade Data'!$D$2:$P$6949,13,FALSE))</f>
        <v>0</v>
      </c>
      <c r="AF99" s="3">
        <f>IF(ISNA(VLOOKUP(CONCATENATE($A99,AF$1),'CP Trade Data'!$D$2:$P$6949,13,FALSE)),AE99,VLOOKUP(CONCATENATE($A99,AF$1),'CP Trade Data'!$D$2:$P$6949,13,FALSE))</f>
        <v>0</v>
      </c>
      <c r="AG99" s="3">
        <f>IF(ISNA(VLOOKUP(CONCATENATE($A99,AG$1),'CP Trade Data'!$D$2:$P$6949,13,FALSE)),AF99,VLOOKUP(CONCATENATE($A99,AG$1),'CP Trade Data'!$D$2:$P$6949,13,FALSE))</f>
        <v>0</v>
      </c>
      <c r="AH99" s="3">
        <f>IF(ISNA(VLOOKUP(CONCATENATE($A99,AH$1),'CP Trade Data'!$D$2:$P$6949,13,FALSE)),AG99,VLOOKUP(CONCATENATE($A99,AH$1),'CP Trade Data'!$D$2:$P$6949,13,FALSE))</f>
        <v>0</v>
      </c>
      <c r="AI99" s="3">
        <f>IF(ISNA(VLOOKUP(CONCATENATE($A99,AI$1),'CP Trade Data'!$D$2:$P$6949,13,FALSE)),AH99,VLOOKUP(CONCATENATE($A99,AI$1),'CP Trade Data'!$D$2:$P$6949,13,FALSE))</f>
        <v>0</v>
      </c>
      <c r="AJ99" s="3">
        <f>IF(ISNA(VLOOKUP(CONCATENATE($A99,AJ$1),'CP Trade Data'!$D$2:$P$6949,13,FALSE)),AI99,VLOOKUP(CONCATENATE($A99,AJ$1),'CP Trade Data'!$D$2:$P$6949,13,FALSE))</f>
        <v>0</v>
      </c>
      <c r="AK99" s="3">
        <f>IF(ISNA(VLOOKUP(CONCATENATE($A99,AK$1),'CP Trade Data'!$D$2:$P$6949,13,FALSE)),AJ99,VLOOKUP(CONCATENATE($A99,AK$1),'CP Trade Data'!$D$2:$P$6949,13,FALSE))</f>
        <v>0</v>
      </c>
      <c r="AL99" s="3">
        <f>IF(ISNA(VLOOKUP(CONCATENATE($A99,AL$1),'CP Trade Data'!$D$2:$P$6949,13,FALSE)),AK99,VLOOKUP(CONCATENATE($A99,AL$1),'CP Trade Data'!$D$2:$P$6949,13,FALSE))</f>
        <v>0</v>
      </c>
      <c r="AM99" s="3">
        <f>IF(ISNA(VLOOKUP(CONCATENATE($A99,AM$1),'CP Trade Data'!$D$2:$P$6949,13,FALSE)),AL99,VLOOKUP(CONCATENATE($A99,AM$1),'CP Trade Data'!$D$2:$P$6949,13,FALSE))</f>
        <v>0</v>
      </c>
      <c r="AN99" s="3">
        <f>IF(ISNA(VLOOKUP(CONCATENATE($A99,AN$1),'CP Trade Data'!$D$2:$P$6949,13,FALSE)),AM99,VLOOKUP(CONCATENATE($A99,AN$1),'CP Trade Data'!$D$2:$P$6949,13,FALSE))</f>
        <v>0</v>
      </c>
      <c r="AO99" s="3">
        <f>IF(ISNA(VLOOKUP(CONCATENATE($A99,AO$1),'CP Trade Data'!$D$2:$P$6949,13,FALSE)),AN99,VLOOKUP(CONCATENATE($A99,AO$1),'CP Trade Data'!$D$2:$P$6949,13,FALSE))</f>
        <v>0</v>
      </c>
      <c r="AP99" s="3">
        <f>IF(ISNA(VLOOKUP(CONCATENATE($A99,AP$1),'CP Trade Data'!$D$2:$P$6949,13,FALSE)),AO99,VLOOKUP(CONCATENATE($A99,AP$1),'CP Trade Data'!$D$2:$P$6949,13,FALSE))</f>
        <v>0</v>
      </c>
      <c r="AQ99" s="3">
        <f>IF(ISNA(VLOOKUP(CONCATENATE($A99,AQ$1),'CP Trade Data'!$D$2:$P$6949,13,FALSE)),AP99,VLOOKUP(CONCATENATE($A99,AQ$1),'CP Trade Data'!$D$2:$P$6949,13,FALSE))</f>
        <v>0</v>
      </c>
      <c r="AR99" s="3">
        <f>IF(ISNA(VLOOKUP(CONCATENATE($A99,AR$1),'CP Trade Data'!$D$2:$P$6949,13,FALSE)),AQ99,VLOOKUP(CONCATENATE($A99,AR$1),'CP Trade Data'!$D$2:$P$6949,13,FALSE))</f>
        <v>0</v>
      </c>
      <c r="AS99" s="3">
        <f>IF(ISNA(VLOOKUP(CONCATENATE($A99,AS$1),'CP Trade Data'!$D$2:$P$6949,13,FALSE)),AR99,VLOOKUP(CONCATENATE($A99,AS$1),'CP Trade Data'!$D$2:$P$6949,13,FALSE))</f>
        <v>0</v>
      </c>
      <c r="AT99" s="3">
        <f>IF(ISNA(VLOOKUP(CONCATENATE($A99,AT$1),'CP Trade Data'!$D$2:$P$6949,13,FALSE)),AS99,VLOOKUP(CONCATENATE($A99,AT$1),'CP Trade Data'!$D$2:$P$6949,13,FALSE))</f>
        <v>0</v>
      </c>
      <c r="AU99" s="3">
        <f>IF(ISNA(VLOOKUP(CONCATENATE($A99,AU$1),'CP Trade Data'!$D$2:$P$6949,13,FALSE)),AT99,VLOOKUP(CONCATENATE($A99,AU$1),'CP Trade Data'!$D$2:$P$6949,13,FALSE))</f>
        <v>0</v>
      </c>
      <c r="AV99" s="3">
        <f>IF(ISNA(VLOOKUP(CONCATENATE($A99,AV$1),'CP Trade Data'!$D$2:$P$6949,13,FALSE)),AU99,VLOOKUP(CONCATENATE($A99,AV$1),'CP Trade Data'!$D$2:$P$6949,13,FALSE))</f>
        <v>0</v>
      </c>
      <c r="AW99" s="3">
        <f>IF(ISNA(VLOOKUP(CONCATENATE($A99,AW$1),'CP Trade Data'!$D$2:$P$6949,13,FALSE)),AV99,VLOOKUP(CONCATENATE($A99,AW$1),'CP Trade Data'!$D$2:$P$6949,13,FALSE))</f>
        <v>0</v>
      </c>
      <c r="AX99" s="3">
        <f>IF(ISNA(VLOOKUP(CONCATENATE($A99,AX$1),'CP Trade Data'!$D$2:$P$6949,13,FALSE)),AW99,VLOOKUP(CONCATENATE($A99,AX$1),'CP Trade Data'!$D$2:$P$6949,13,FALSE))</f>
        <v>0</v>
      </c>
      <c r="AY99" s="3">
        <f>IF(ISNA(VLOOKUP(CONCATENATE($A99,AY$1),'CP Trade Data'!$D$2:$P$6949,13,FALSE)),AX99,VLOOKUP(CONCATENATE($A99,AY$1),'CP Trade Data'!$D$2:$P$6949,13,FALSE))</f>
        <v>0</v>
      </c>
      <c r="AZ99" s="3">
        <f>IF(ISNA(VLOOKUP(CONCATENATE($A99,AZ$1),'CP Trade Data'!$D$2:$P$6949,13,FALSE)),AY99,VLOOKUP(CONCATENATE($A99,AZ$1),'CP Trade Data'!$D$2:$P$6949,13,FALSE))</f>
        <v>0</v>
      </c>
      <c r="BA99" s="3">
        <f>IF(ISNA(VLOOKUP(CONCATENATE($A99,BA$1),'CP Trade Data'!$D$2:$P$6949,13,FALSE)),AZ99,VLOOKUP(CONCATENATE($A99,BA$1),'CP Trade Data'!$D$2:$P$6949,13,FALSE))</f>
        <v>0</v>
      </c>
      <c r="BB99" s="3">
        <f>IF(ISNA(VLOOKUP(CONCATENATE($A99,BB$1),'CP Trade Data'!$D$2:$P$6949,13,FALSE)),BA99,VLOOKUP(CONCATENATE($A99,BB$1),'CP Trade Data'!$D$2:$P$6949,13,FALSE))</f>
        <v>0</v>
      </c>
      <c r="BC99" s="3">
        <f>IF(ISNA(VLOOKUP(CONCATENATE($A99,BC$1),'CP Trade Data'!$D$2:$P$6949,13,FALSE)),BB99,VLOOKUP(CONCATENATE($A99,BC$1),'CP Trade Data'!$D$2:$P$6949,13,FALSE))</f>
        <v>0</v>
      </c>
      <c r="BD99" s="3">
        <f>IF(ISNA(VLOOKUP(CONCATENATE($A99,BD$1),'CP Trade Data'!$D$2:$P$6949,13,FALSE)),BC99,VLOOKUP(CONCATENATE($A99,BD$1),'CP Trade Data'!$D$2:$P$6949,13,FALSE))</f>
        <v>0</v>
      </c>
      <c r="BE99" s="3">
        <f>IF(ISNA(VLOOKUP(CONCATENATE($A99,BE$1),'CP Trade Data'!$D$2:$P$6949,13,FALSE)),BD99,VLOOKUP(CONCATENATE($A99,BE$1),'CP Trade Data'!$D$2:$P$6949,13,FALSE))</f>
        <v>0</v>
      </c>
      <c r="BF99" s="3">
        <f>IF(ISNA(VLOOKUP(CONCATENATE($A99,BF$1),'CP Trade Data'!$D$2:$P$6949,13,FALSE)),BE99,VLOOKUP(CONCATENATE($A99,BF$1),'CP Trade Data'!$D$2:$P$6949,13,FALSE))</f>
        <v>0</v>
      </c>
      <c r="BG99" s="3">
        <f>IF(ISNA(VLOOKUP(CONCATENATE($A99,BG$1),'CP Trade Data'!$D$2:$P$6949,13,FALSE)),BF99,VLOOKUP(CONCATENATE($A99,BG$1),'CP Trade Data'!$D$2:$P$6949,13,FALSE))</f>
        <v>0</v>
      </c>
      <c r="BH99" s="3">
        <f>IF(ISNA(VLOOKUP(CONCATENATE($A99,BH$1),'CP Trade Data'!$D$2:$P$6949,13,FALSE)),BG99,VLOOKUP(CONCATENATE($A99,BH$1),'CP Trade Data'!$D$2:$P$6949,13,FALSE))</f>
        <v>0</v>
      </c>
      <c r="BI99" s="3">
        <f>IF(ISNA(VLOOKUP(CONCATENATE($A99,BI$1),'CP Trade Data'!$D$2:$P$6949,13,FALSE)),BH99,VLOOKUP(CONCATENATE($A99,BI$1),'CP Trade Data'!$D$2:$P$6949,13,FALSE))</f>
        <v>0</v>
      </c>
      <c r="BJ99" s="3">
        <f>IF(ISNA(VLOOKUP(CONCATENATE($A99,BJ$1),'CP Trade Data'!$D$2:$P$6949,13,FALSE)),BI99,VLOOKUP(CONCATENATE($A99,BJ$1),'CP Trade Data'!$D$2:$P$6949,13,FALSE))</f>
        <v>0</v>
      </c>
      <c r="BK99" s="3">
        <f>IF(ISNA(VLOOKUP(CONCATENATE($A99,BK$1),'CP Trade Data'!$D$2:$P$6949,13,FALSE)),BJ99,VLOOKUP(CONCATENATE($A99,BK$1),'CP Trade Data'!$D$2:$P$6949,13,FALSE))</f>
        <v>0</v>
      </c>
    </row>
    <row r="100" spans="1:63" x14ac:dyDescent="0.25">
      <c r="A100">
        <v>6966</v>
      </c>
      <c r="B100" t="s">
        <v>99</v>
      </c>
      <c r="C100" s="3">
        <f>IF(ISNA(VLOOKUP(CONCATENATE($A100,C$1),'CP Trade Data'!$D$2:$P$6949,13,FALSE)),0,VLOOKUP(CONCATENATE($A100,C$1),'CP Trade Data'!$D$2:$P$6949,13,FALSE))</f>
        <v>0</v>
      </c>
      <c r="D100" s="3">
        <f>IF(ISNA(VLOOKUP(CONCATENATE($A100,D$1),'CP Trade Data'!$D$2:$P$6949,13,FALSE)),C100,VLOOKUP(CONCATENATE($A100,D$1),'CP Trade Data'!$D$2:$P$6949,13,FALSE))</f>
        <v>16223</v>
      </c>
      <c r="E100" s="3">
        <f>IF(ISNA(VLOOKUP(CONCATENATE($A100,E$1),'CP Trade Data'!$D$2:$P$6949,13,FALSE)),D100,VLOOKUP(CONCATENATE($A100,E$1),'CP Trade Data'!$D$2:$P$6949,13,FALSE))</f>
        <v>20159</v>
      </c>
      <c r="F100" s="3">
        <f>IF(ISNA(VLOOKUP(CONCATENATE($A100,F$1),'CP Trade Data'!$D$2:$P$6949,13,FALSE)),E100,VLOOKUP(CONCATENATE($A100,F$1),'CP Trade Data'!$D$2:$P$6949,13,FALSE))</f>
        <v>24146</v>
      </c>
      <c r="G100" s="3">
        <f>IF(ISNA(VLOOKUP(CONCATENATE($A100,G$1),'CP Trade Data'!$D$2:$P$6949,13,FALSE)),F100,VLOOKUP(CONCATENATE($A100,G$1),'CP Trade Data'!$D$2:$P$6949,13,FALSE))</f>
        <v>105042</v>
      </c>
      <c r="H100" s="3">
        <f>IF(ISNA(VLOOKUP(CONCATENATE($A100,H$1),'CP Trade Data'!$D$2:$P$6949,13,FALSE)),G100,VLOOKUP(CONCATENATE($A100,H$1),'CP Trade Data'!$D$2:$P$6949,13,FALSE))</f>
        <v>105042</v>
      </c>
      <c r="I100" s="3">
        <f>IF(ISNA(VLOOKUP(CONCATENATE($A100,I$1),'CP Trade Data'!$D$2:$P$6949,13,FALSE)),H100,VLOOKUP(CONCATENATE($A100,I$1),'CP Trade Data'!$D$2:$P$6949,13,FALSE))</f>
        <v>105042</v>
      </c>
      <c r="J100" s="3">
        <f>IF(ISNA(VLOOKUP(CONCATENATE($A100,J$1),'CP Trade Data'!$D$2:$P$6949,13,FALSE)),I100,VLOOKUP(CONCATENATE($A100,J$1),'CP Trade Data'!$D$2:$P$6949,13,FALSE))</f>
        <v>105042</v>
      </c>
      <c r="K100" s="3">
        <f>IF(ISNA(VLOOKUP(CONCATENATE($A100,K$1),'CP Trade Data'!$D$2:$P$6949,13,FALSE)),J100,VLOOKUP(CONCATENATE($A100,K$1),'CP Trade Data'!$D$2:$P$6949,13,FALSE))</f>
        <v>105042</v>
      </c>
      <c r="L100" s="3">
        <f>IF(ISNA(VLOOKUP(CONCATENATE($A100,L$1),'CP Trade Data'!$D$2:$P$6949,13,FALSE)),K100,VLOOKUP(CONCATENATE($A100,L$1),'CP Trade Data'!$D$2:$P$6949,13,FALSE))</f>
        <v>114109</v>
      </c>
      <c r="M100" s="3">
        <f>IF(ISNA(VLOOKUP(CONCATENATE($A100,M$1),'CP Trade Data'!$D$2:$P$6949,13,FALSE)),L100,VLOOKUP(CONCATENATE($A100,M$1),'CP Trade Data'!$D$2:$P$6949,13,FALSE))</f>
        <v>115202</v>
      </c>
      <c r="N100" s="3">
        <f>IF(ISNA(VLOOKUP(CONCATENATE($A100,N$1),'CP Trade Data'!$D$2:$P$6949,13,FALSE)),M100,VLOOKUP(CONCATENATE($A100,N$1),'CP Trade Data'!$D$2:$P$6949,13,FALSE))</f>
        <v>115202</v>
      </c>
      <c r="O100" s="3">
        <f>IF(ISNA(VLOOKUP(CONCATENATE($A100,O$1),'CP Trade Data'!$D$2:$P$6949,13,FALSE)),N100,VLOOKUP(CONCATENATE($A100,O$1),'CP Trade Data'!$D$2:$P$6949,13,FALSE))</f>
        <v>115202</v>
      </c>
      <c r="P100" s="3">
        <f>IF(ISNA(VLOOKUP(CONCATENATE($A100,P$1),'CP Trade Data'!$D$2:$P$6949,13,FALSE)),O100,VLOOKUP(CONCATENATE($A100,P$1),'CP Trade Data'!$D$2:$P$6949,13,FALSE))</f>
        <v>115202</v>
      </c>
      <c r="Q100" s="3">
        <f>IF(ISNA(VLOOKUP(CONCATENATE($A100,Q$1),'CP Trade Data'!$D$2:$P$6949,13,FALSE)),P100,VLOOKUP(CONCATENATE($A100,Q$1),'CP Trade Data'!$D$2:$P$6949,13,FALSE))</f>
        <v>115202</v>
      </c>
      <c r="R100" s="3">
        <f>IF(ISNA(VLOOKUP(CONCATENATE($A100,R$1),'CP Trade Data'!$D$2:$P$6949,13,FALSE)),Q100,VLOOKUP(CONCATENATE($A100,R$1),'CP Trade Data'!$D$2:$P$6949,13,FALSE))</f>
        <v>115202</v>
      </c>
      <c r="S100" s="3">
        <f>IF(ISNA(VLOOKUP(CONCATENATE($A100,S$1),'CP Trade Data'!$D$2:$P$6949,13,FALSE)),R100,VLOOKUP(CONCATENATE($A100,S$1),'CP Trade Data'!$D$2:$P$6949,13,FALSE))</f>
        <v>115202</v>
      </c>
      <c r="T100" s="3">
        <f>IF(ISNA(VLOOKUP(CONCATENATE($A100,T$1),'CP Trade Data'!$D$2:$P$6949,13,FALSE)),S100,VLOOKUP(CONCATENATE($A100,T$1),'CP Trade Data'!$D$2:$P$6949,13,FALSE))</f>
        <v>115202</v>
      </c>
      <c r="U100" s="3">
        <f>IF(ISNA(VLOOKUP(CONCATENATE($A100,U$1),'CP Trade Data'!$D$2:$P$6949,13,FALSE)),T100,VLOOKUP(CONCATENATE($A100,U$1),'CP Trade Data'!$D$2:$P$6949,13,FALSE))</f>
        <v>115202</v>
      </c>
      <c r="V100" s="3">
        <f>IF(ISNA(VLOOKUP(CONCATENATE($A100,V$1),'CP Trade Data'!$D$2:$P$6949,13,FALSE)),U100,VLOOKUP(CONCATENATE($A100,V$1),'CP Trade Data'!$D$2:$P$6949,13,FALSE))</f>
        <v>115202</v>
      </c>
      <c r="W100" s="3">
        <f>IF(ISNA(VLOOKUP(CONCATENATE($A100,W$1),'CP Trade Data'!$D$2:$P$6949,13,FALSE)),V100,VLOOKUP(CONCATENATE($A100,W$1),'CP Trade Data'!$D$2:$P$6949,13,FALSE))</f>
        <v>115202</v>
      </c>
      <c r="X100" s="3">
        <f>IF(ISNA(VLOOKUP(CONCATENATE($A100,X$1),'CP Trade Data'!$D$2:$P$6949,13,FALSE)),W100,VLOOKUP(CONCATENATE($A100,X$1),'CP Trade Data'!$D$2:$P$6949,13,FALSE))</f>
        <v>115202</v>
      </c>
      <c r="Y100" s="3">
        <f>IF(ISNA(VLOOKUP(CONCATENATE($A100,Y$1),'CP Trade Data'!$D$2:$P$6949,13,FALSE)),X100,VLOOKUP(CONCATENATE($A100,Y$1),'CP Trade Data'!$D$2:$P$6949,13,FALSE))</f>
        <v>115202</v>
      </c>
      <c r="Z100" s="3">
        <f>IF(ISNA(VLOOKUP(CONCATENATE($A100,Z$1),'CP Trade Data'!$D$2:$P$6949,13,FALSE)),Y100,VLOOKUP(CONCATENATE($A100,Z$1),'CP Trade Data'!$D$2:$P$6949,13,FALSE))</f>
        <v>115202</v>
      </c>
      <c r="AA100" s="3">
        <f>IF(ISNA(VLOOKUP(CONCATENATE($A100,AA$1),'CP Trade Data'!$D$2:$P$6949,13,FALSE)),Z100,VLOOKUP(CONCATENATE($A100,AA$1),'CP Trade Data'!$D$2:$P$6949,13,FALSE))</f>
        <v>115202</v>
      </c>
      <c r="AB100" s="3">
        <f>IF(ISNA(VLOOKUP(CONCATENATE($A100,AB$1),'CP Trade Data'!$D$2:$P$6949,13,FALSE)),AA100,VLOOKUP(CONCATENATE($A100,AB$1),'CP Trade Data'!$D$2:$P$6949,13,FALSE))</f>
        <v>115202</v>
      </c>
      <c r="AC100" s="3">
        <f>IF(ISNA(VLOOKUP(CONCATENATE($A100,AC$1),'CP Trade Data'!$D$2:$P$6949,13,FALSE)),AB100,VLOOKUP(CONCATENATE($A100,AC$1),'CP Trade Data'!$D$2:$P$6949,13,FALSE))</f>
        <v>115202</v>
      </c>
      <c r="AD100" s="3">
        <f>IF(ISNA(VLOOKUP(CONCATENATE($A100,AD$1),'CP Trade Data'!$D$2:$P$6949,13,FALSE)),AC100,VLOOKUP(CONCATENATE($A100,AD$1),'CP Trade Data'!$D$2:$P$6949,13,FALSE))</f>
        <v>115202</v>
      </c>
      <c r="AE100" s="3">
        <f>IF(ISNA(VLOOKUP(CONCATENATE($A100,AE$1),'CP Trade Data'!$D$2:$P$6949,13,FALSE)),AD100,VLOOKUP(CONCATENATE($A100,AE$1),'CP Trade Data'!$D$2:$P$6949,13,FALSE))</f>
        <v>115202</v>
      </c>
      <c r="AF100" s="3">
        <f>IF(ISNA(VLOOKUP(CONCATENATE($A100,AF$1),'CP Trade Data'!$D$2:$P$6949,13,FALSE)),AE100,VLOOKUP(CONCATENATE($A100,AF$1),'CP Trade Data'!$D$2:$P$6949,13,FALSE))</f>
        <v>115202</v>
      </c>
      <c r="AG100" s="3">
        <f>IF(ISNA(VLOOKUP(CONCATENATE($A100,AG$1),'CP Trade Data'!$D$2:$P$6949,13,FALSE)),AF100,VLOOKUP(CONCATENATE($A100,AG$1),'CP Trade Data'!$D$2:$P$6949,13,FALSE))</f>
        <v>115202</v>
      </c>
      <c r="AH100" s="3">
        <f>IF(ISNA(VLOOKUP(CONCATENATE($A100,AH$1),'CP Trade Data'!$D$2:$P$6949,13,FALSE)),AG100,VLOOKUP(CONCATENATE($A100,AH$1),'CP Trade Data'!$D$2:$P$6949,13,FALSE))</f>
        <v>115202</v>
      </c>
      <c r="AI100" s="3">
        <f>IF(ISNA(VLOOKUP(CONCATENATE($A100,AI$1),'CP Trade Data'!$D$2:$P$6949,13,FALSE)),AH100,VLOOKUP(CONCATENATE($A100,AI$1),'CP Trade Data'!$D$2:$P$6949,13,FALSE))</f>
        <v>115202</v>
      </c>
      <c r="AJ100" s="3">
        <f>IF(ISNA(VLOOKUP(CONCATENATE($A100,AJ$1),'CP Trade Data'!$D$2:$P$6949,13,FALSE)),AI100,VLOOKUP(CONCATENATE($A100,AJ$1),'CP Trade Data'!$D$2:$P$6949,13,FALSE))</f>
        <v>115202</v>
      </c>
      <c r="AK100" s="3">
        <f>IF(ISNA(VLOOKUP(CONCATENATE($A100,AK$1),'CP Trade Data'!$D$2:$P$6949,13,FALSE)),AJ100,VLOOKUP(CONCATENATE($A100,AK$1),'CP Trade Data'!$D$2:$P$6949,13,FALSE))</f>
        <v>115202</v>
      </c>
      <c r="AL100" s="3">
        <f>IF(ISNA(VLOOKUP(CONCATENATE($A100,AL$1),'CP Trade Data'!$D$2:$P$6949,13,FALSE)),AK100,VLOOKUP(CONCATENATE($A100,AL$1),'CP Trade Data'!$D$2:$P$6949,13,FALSE))</f>
        <v>115202</v>
      </c>
      <c r="AM100" s="3">
        <f>IF(ISNA(VLOOKUP(CONCATENATE($A100,AM$1),'CP Trade Data'!$D$2:$P$6949,13,FALSE)),AL100,VLOOKUP(CONCATENATE($A100,AM$1),'CP Trade Data'!$D$2:$P$6949,13,FALSE))</f>
        <v>115202</v>
      </c>
      <c r="AN100" s="3">
        <f>IF(ISNA(VLOOKUP(CONCATENATE($A100,AN$1),'CP Trade Data'!$D$2:$P$6949,13,FALSE)),AM100,VLOOKUP(CONCATENATE($A100,AN$1),'CP Trade Data'!$D$2:$P$6949,13,FALSE))</f>
        <v>115202</v>
      </c>
      <c r="AO100" s="3">
        <f>IF(ISNA(VLOOKUP(CONCATENATE($A100,AO$1),'CP Trade Data'!$D$2:$P$6949,13,FALSE)),AN100,VLOOKUP(CONCATENATE($A100,AO$1),'CP Trade Data'!$D$2:$P$6949,13,FALSE))</f>
        <v>115202</v>
      </c>
      <c r="AP100" s="3">
        <f>IF(ISNA(VLOOKUP(CONCATENATE($A100,AP$1),'CP Trade Data'!$D$2:$P$6949,13,FALSE)),AO100,VLOOKUP(CONCATENATE($A100,AP$1),'CP Trade Data'!$D$2:$P$6949,13,FALSE))</f>
        <v>115202</v>
      </c>
      <c r="AQ100" s="3">
        <f>IF(ISNA(VLOOKUP(CONCATENATE($A100,AQ$1),'CP Trade Data'!$D$2:$P$6949,13,FALSE)),AP100,VLOOKUP(CONCATENATE($A100,AQ$1),'CP Trade Data'!$D$2:$P$6949,13,FALSE))</f>
        <v>115202</v>
      </c>
      <c r="AR100" s="3">
        <f>IF(ISNA(VLOOKUP(CONCATENATE($A100,AR$1),'CP Trade Data'!$D$2:$P$6949,13,FALSE)),AQ100,VLOOKUP(CONCATENATE($A100,AR$1),'CP Trade Data'!$D$2:$P$6949,13,FALSE))</f>
        <v>115202</v>
      </c>
      <c r="AS100" s="3">
        <f>IF(ISNA(VLOOKUP(CONCATENATE($A100,AS$1),'CP Trade Data'!$D$2:$P$6949,13,FALSE)),AR100,VLOOKUP(CONCATENATE($A100,AS$1),'CP Trade Data'!$D$2:$P$6949,13,FALSE))</f>
        <v>108216</v>
      </c>
      <c r="AT100" s="3">
        <f>IF(ISNA(VLOOKUP(CONCATENATE($A100,AT$1),'CP Trade Data'!$D$2:$P$6949,13,FALSE)),AS100,VLOOKUP(CONCATENATE($A100,AT$1),'CP Trade Data'!$D$2:$P$6949,13,FALSE))</f>
        <v>121131</v>
      </c>
      <c r="AU100" s="3">
        <f>IF(ISNA(VLOOKUP(CONCATENATE($A100,AU$1),'CP Trade Data'!$D$2:$P$6949,13,FALSE)),AT100,VLOOKUP(CONCATENATE($A100,AU$1),'CP Trade Data'!$D$2:$P$6949,13,FALSE))</f>
        <v>136397</v>
      </c>
      <c r="AV100" s="3">
        <f>IF(ISNA(VLOOKUP(CONCATENATE($A100,AV$1),'CP Trade Data'!$D$2:$P$6949,13,FALSE)),AU100,VLOOKUP(CONCATENATE($A100,AV$1),'CP Trade Data'!$D$2:$P$6949,13,FALSE))</f>
        <v>154746</v>
      </c>
      <c r="AW100" s="3">
        <f>IF(ISNA(VLOOKUP(CONCATENATE($A100,AW$1),'CP Trade Data'!$D$2:$P$6949,13,FALSE)),AV100,VLOOKUP(CONCATENATE($A100,AW$1),'CP Trade Data'!$D$2:$P$6949,13,FALSE))</f>
        <v>156089</v>
      </c>
      <c r="AX100" s="3">
        <f>IF(ISNA(VLOOKUP(CONCATENATE($A100,AX$1),'CP Trade Data'!$D$2:$P$6949,13,FALSE)),AW100,VLOOKUP(CONCATENATE($A100,AX$1),'CP Trade Data'!$D$2:$P$6949,13,FALSE))</f>
        <v>156089</v>
      </c>
      <c r="AY100" s="3">
        <f>IF(ISNA(VLOOKUP(CONCATENATE($A100,AY$1),'CP Trade Data'!$D$2:$P$6949,13,FALSE)),AX100,VLOOKUP(CONCATENATE($A100,AY$1),'CP Trade Data'!$D$2:$P$6949,13,FALSE))</f>
        <v>156089</v>
      </c>
      <c r="AZ100" s="3">
        <f>IF(ISNA(VLOOKUP(CONCATENATE($A100,AZ$1),'CP Trade Data'!$D$2:$P$6949,13,FALSE)),AY100,VLOOKUP(CONCATENATE($A100,AZ$1),'CP Trade Data'!$D$2:$P$6949,13,FALSE))</f>
        <v>164401</v>
      </c>
      <c r="BA100" s="3">
        <f>IF(ISNA(VLOOKUP(CONCATENATE($A100,BA$1),'CP Trade Data'!$D$2:$P$6949,13,FALSE)),AZ100,VLOOKUP(CONCATENATE($A100,BA$1),'CP Trade Data'!$D$2:$P$6949,13,FALSE))</f>
        <v>164401</v>
      </c>
      <c r="BB100" s="3">
        <f>IF(ISNA(VLOOKUP(CONCATENATE($A100,BB$1),'CP Trade Data'!$D$2:$P$6949,13,FALSE)),BA100,VLOOKUP(CONCATENATE($A100,BB$1),'CP Trade Data'!$D$2:$P$6949,13,FALSE))</f>
        <v>164401</v>
      </c>
      <c r="BC100" s="3">
        <f>IF(ISNA(VLOOKUP(CONCATENATE($A100,BC$1),'CP Trade Data'!$D$2:$P$6949,13,FALSE)),BB100,VLOOKUP(CONCATENATE($A100,BC$1),'CP Trade Data'!$D$2:$P$6949,13,FALSE))</f>
        <v>164401</v>
      </c>
      <c r="BD100" s="3">
        <f>IF(ISNA(VLOOKUP(CONCATENATE($A100,BD$1),'CP Trade Data'!$D$2:$P$6949,13,FALSE)),BC100,VLOOKUP(CONCATENATE($A100,BD$1),'CP Trade Data'!$D$2:$P$6949,13,FALSE))</f>
        <v>176387</v>
      </c>
      <c r="BE100" s="3">
        <f>IF(ISNA(VLOOKUP(CONCATENATE($A100,BE$1),'CP Trade Data'!$D$2:$P$6949,13,FALSE)),BD100,VLOOKUP(CONCATENATE($A100,BE$1),'CP Trade Data'!$D$2:$P$6949,13,FALSE))</f>
        <v>176387</v>
      </c>
      <c r="BF100" s="3">
        <f>IF(ISNA(VLOOKUP(CONCATENATE($A100,BF$1),'CP Trade Data'!$D$2:$P$6949,13,FALSE)),BE100,VLOOKUP(CONCATENATE($A100,BF$1),'CP Trade Data'!$D$2:$P$6949,13,FALSE))</f>
        <v>176387</v>
      </c>
      <c r="BG100" s="3">
        <f>IF(ISNA(VLOOKUP(CONCATENATE($A100,BG$1),'CP Trade Data'!$D$2:$P$6949,13,FALSE)),BF100,VLOOKUP(CONCATENATE($A100,BG$1),'CP Trade Data'!$D$2:$P$6949,13,FALSE))</f>
        <v>182279</v>
      </c>
      <c r="BH100" s="3">
        <f>IF(ISNA(VLOOKUP(CONCATENATE($A100,BH$1),'CP Trade Data'!$D$2:$P$6949,13,FALSE)),BG100,VLOOKUP(CONCATENATE($A100,BH$1),'CP Trade Data'!$D$2:$P$6949,13,FALSE))</f>
        <v>186374</v>
      </c>
      <c r="BI100" s="3">
        <f>IF(ISNA(VLOOKUP(CONCATENATE($A100,BI$1),'CP Trade Data'!$D$2:$P$6949,13,FALSE)),BH100,VLOOKUP(CONCATENATE($A100,BI$1),'CP Trade Data'!$D$2:$P$6949,13,FALSE))</f>
        <v>199456</v>
      </c>
      <c r="BJ100" s="3">
        <f>IF(ISNA(VLOOKUP(CONCATENATE($A100,BJ$1),'CP Trade Data'!$D$2:$P$6949,13,FALSE)),BI100,VLOOKUP(CONCATENATE($A100,BJ$1),'CP Trade Data'!$D$2:$P$6949,13,FALSE))</f>
        <v>206820</v>
      </c>
      <c r="BK100" s="3">
        <f>IF(ISNA(VLOOKUP(CONCATENATE($A100,BK$1),'CP Trade Data'!$D$2:$P$6949,13,FALSE)),BJ100,VLOOKUP(CONCATENATE($A100,BK$1),'CP Trade Data'!$D$2:$P$6949,13,FALSE))</f>
        <v>108833</v>
      </c>
    </row>
    <row r="101" spans="1:63" x14ac:dyDescent="0.25">
      <c r="A101">
        <v>5337</v>
      </c>
      <c r="B101" t="s">
        <v>100</v>
      </c>
      <c r="C101" s="3">
        <f>IF(ISNA(VLOOKUP(CONCATENATE($A101,C$1),'CP Trade Data'!$D$2:$P$6949,13,FALSE)),0,VLOOKUP(CONCATENATE($A101,C$1),'CP Trade Data'!$D$2:$P$6949,13,FALSE))</f>
        <v>0</v>
      </c>
      <c r="D101" s="3">
        <f>IF(ISNA(VLOOKUP(CONCATENATE($A101,D$1),'CP Trade Data'!$D$2:$P$6949,13,FALSE)),C101,VLOOKUP(CONCATENATE($A101,D$1),'CP Trade Data'!$D$2:$P$6949,13,FALSE))</f>
        <v>0</v>
      </c>
      <c r="E101" s="3">
        <f>IF(ISNA(VLOOKUP(CONCATENATE($A101,E$1),'CP Trade Data'!$D$2:$P$6949,13,FALSE)),D101,VLOOKUP(CONCATENATE($A101,E$1),'CP Trade Data'!$D$2:$P$6949,13,FALSE))</f>
        <v>0</v>
      </c>
      <c r="F101" s="3">
        <f>IF(ISNA(VLOOKUP(CONCATENATE($A101,F$1),'CP Trade Data'!$D$2:$P$6949,13,FALSE)),E101,VLOOKUP(CONCATENATE($A101,F$1),'CP Trade Data'!$D$2:$P$6949,13,FALSE))</f>
        <v>0</v>
      </c>
      <c r="G101" s="3">
        <f>IF(ISNA(VLOOKUP(CONCATENATE($A101,G$1),'CP Trade Data'!$D$2:$P$6949,13,FALSE)),F101,VLOOKUP(CONCATENATE($A101,G$1),'CP Trade Data'!$D$2:$P$6949,13,FALSE))</f>
        <v>0</v>
      </c>
      <c r="H101" s="3">
        <f>IF(ISNA(VLOOKUP(CONCATENATE($A101,H$1),'CP Trade Data'!$D$2:$P$6949,13,FALSE)),G101,VLOOKUP(CONCATENATE($A101,H$1),'CP Trade Data'!$D$2:$P$6949,13,FALSE))</f>
        <v>0</v>
      </c>
      <c r="I101" s="3">
        <f>IF(ISNA(VLOOKUP(CONCATENATE($A101,I$1),'CP Trade Data'!$D$2:$P$6949,13,FALSE)),H101,VLOOKUP(CONCATENATE($A101,I$1),'CP Trade Data'!$D$2:$P$6949,13,FALSE))</f>
        <v>0</v>
      </c>
      <c r="J101" s="3">
        <f>IF(ISNA(VLOOKUP(CONCATENATE($A101,J$1),'CP Trade Data'!$D$2:$P$6949,13,FALSE)),I101,VLOOKUP(CONCATENATE($A101,J$1),'CP Trade Data'!$D$2:$P$6949,13,FALSE))</f>
        <v>0</v>
      </c>
      <c r="K101" s="3">
        <f>IF(ISNA(VLOOKUP(CONCATENATE($A101,K$1),'CP Trade Data'!$D$2:$P$6949,13,FALSE)),J101,VLOOKUP(CONCATENATE($A101,K$1),'CP Trade Data'!$D$2:$P$6949,13,FALSE))</f>
        <v>0</v>
      </c>
      <c r="L101" s="3">
        <f>IF(ISNA(VLOOKUP(CONCATENATE($A101,L$1),'CP Trade Data'!$D$2:$P$6949,13,FALSE)),K101,VLOOKUP(CONCATENATE($A101,L$1),'CP Trade Data'!$D$2:$P$6949,13,FALSE))</f>
        <v>17820</v>
      </c>
      <c r="M101" s="3">
        <f>IF(ISNA(VLOOKUP(CONCATENATE($A101,M$1),'CP Trade Data'!$D$2:$P$6949,13,FALSE)),L101,VLOOKUP(CONCATENATE($A101,M$1),'CP Trade Data'!$D$2:$P$6949,13,FALSE))</f>
        <v>38513</v>
      </c>
      <c r="N101" s="3">
        <f>IF(ISNA(VLOOKUP(CONCATENATE($A101,N$1),'CP Trade Data'!$D$2:$P$6949,13,FALSE)),M101,VLOOKUP(CONCATENATE($A101,N$1),'CP Trade Data'!$D$2:$P$6949,13,FALSE))</f>
        <v>51938</v>
      </c>
      <c r="O101" s="3">
        <f>IF(ISNA(VLOOKUP(CONCATENATE($A101,O$1),'CP Trade Data'!$D$2:$P$6949,13,FALSE)),N101,VLOOKUP(CONCATENATE($A101,O$1),'CP Trade Data'!$D$2:$P$6949,13,FALSE))</f>
        <v>51938</v>
      </c>
      <c r="P101" s="3">
        <f>IF(ISNA(VLOOKUP(CONCATENATE($A101,P$1),'CP Trade Data'!$D$2:$P$6949,13,FALSE)),O101,VLOOKUP(CONCATENATE($A101,P$1),'CP Trade Data'!$D$2:$P$6949,13,FALSE))</f>
        <v>51938</v>
      </c>
      <c r="Q101" s="3">
        <f>IF(ISNA(VLOOKUP(CONCATENATE($A101,Q$1),'CP Trade Data'!$D$2:$P$6949,13,FALSE)),P101,VLOOKUP(CONCATENATE($A101,Q$1),'CP Trade Data'!$D$2:$P$6949,13,FALSE))</f>
        <v>56633</v>
      </c>
      <c r="R101" s="3">
        <f>IF(ISNA(VLOOKUP(CONCATENATE($A101,R$1),'CP Trade Data'!$D$2:$P$6949,13,FALSE)),Q101,VLOOKUP(CONCATENATE($A101,R$1),'CP Trade Data'!$D$2:$P$6949,13,FALSE))</f>
        <v>56633</v>
      </c>
      <c r="S101" s="3">
        <f>IF(ISNA(VLOOKUP(CONCATENATE($A101,S$1),'CP Trade Data'!$D$2:$P$6949,13,FALSE)),R101,VLOOKUP(CONCATENATE($A101,S$1),'CP Trade Data'!$D$2:$P$6949,13,FALSE))</f>
        <v>56633</v>
      </c>
      <c r="T101" s="3">
        <f>IF(ISNA(VLOOKUP(CONCATENATE($A101,T$1),'CP Trade Data'!$D$2:$P$6949,13,FALSE)),S101,VLOOKUP(CONCATENATE($A101,T$1),'CP Trade Data'!$D$2:$P$6949,13,FALSE))</f>
        <v>61451</v>
      </c>
      <c r="U101" s="3">
        <f>IF(ISNA(VLOOKUP(CONCATENATE($A101,U$1),'CP Trade Data'!$D$2:$P$6949,13,FALSE)),T101,VLOOKUP(CONCATENATE($A101,U$1),'CP Trade Data'!$D$2:$P$6949,13,FALSE))</f>
        <v>75206</v>
      </c>
      <c r="V101" s="3">
        <f>IF(ISNA(VLOOKUP(CONCATENATE($A101,V$1),'CP Trade Data'!$D$2:$P$6949,13,FALSE)),U101,VLOOKUP(CONCATENATE($A101,V$1),'CP Trade Data'!$D$2:$P$6949,13,FALSE))</f>
        <v>75206</v>
      </c>
      <c r="W101" s="3">
        <f>IF(ISNA(VLOOKUP(CONCATENATE($A101,W$1),'CP Trade Data'!$D$2:$P$6949,13,FALSE)),V101,VLOOKUP(CONCATENATE($A101,W$1),'CP Trade Data'!$D$2:$P$6949,13,FALSE))</f>
        <v>75206</v>
      </c>
      <c r="X101" s="3">
        <f>IF(ISNA(VLOOKUP(CONCATENATE($A101,X$1),'CP Trade Data'!$D$2:$P$6949,13,FALSE)),W101,VLOOKUP(CONCATENATE($A101,X$1),'CP Trade Data'!$D$2:$P$6949,13,FALSE))</f>
        <v>75206</v>
      </c>
      <c r="Y101" s="3">
        <f>IF(ISNA(VLOOKUP(CONCATENATE($A101,Y$1),'CP Trade Data'!$D$2:$P$6949,13,FALSE)),X101,VLOOKUP(CONCATENATE($A101,Y$1),'CP Trade Data'!$D$2:$P$6949,13,FALSE))</f>
        <v>75206</v>
      </c>
      <c r="Z101" s="3">
        <f>IF(ISNA(VLOOKUP(CONCATENATE($A101,Z$1),'CP Trade Data'!$D$2:$P$6949,13,FALSE)),Y101,VLOOKUP(CONCATENATE($A101,Z$1),'CP Trade Data'!$D$2:$P$6949,13,FALSE))</f>
        <v>75206</v>
      </c>
      <c r="AA101" s="3">
        <f>IF(ISNA(VLOOKUP(CONCATENATE($A101,AA$1),'CP Trade Data'!$D$2:$P$6949,13,FALSE)),Z101,VLOOKUP(CONCATENATE($A101,AA$1),'CP Trade Data'!$D$2:$P$6949,13,FALSE))</f>
        <v>75206</v>
      </c>
      <c r="AB101" s="3">
        <f>IF(ISNA(VLOOKUP(CONCATENATE($A101,AB$1),'CP Trade Data'!$D$2:$P$6949,13,FALSE)),AA101,VLOOKUP(CONCATENATE($A101,AB$1),'CP Trade Data'!$D$2:$P$6949,13,FALSE))</f>
        <v>75206</v>
      </c>
      <c r="AC101" s="3">
        <f>IF(ISNA(VLOOKUP(CONCATENATE($A101,AC$1),'CP Trade Data'!$D$2:$P$6949,13,FALSE)),AB101,VLOOKUP(CONCATENATE($A101,AC$1),'CP Trade Data'!$D$2:$P$6949,13,FALSE))</f>
        <v>75206</v>
      </c>
      <c r="AD101" s="3">
        <f>IF(ISNA(VLOOKUP(CONCATENATE($A101,AD$1),'CP Trade Data'!$D$2:$P$6949,13,FALSE)),AC101,VLOOKUP(CONCATENATE($A101,AD$1),'CP Trade Data'!$D$2:$P$6949,13,FALSE))</f>
        <v>75206</v>
      </c>
      <c r="AE101" s="3">
        <f>IF(ISNA(VLOOKUP(CONCATENATE($A101,AE$1),'CP Trade Data'!$D$2:$P$6949,13,FALSE)),AD101,VLOOKUP(CONCATENATE($A101,AE$1),'CP Trade Data'!$D$2:$P$6949,13,FALSE))</f>
        <v>75206</v>
      </c>
      <c r="AF101" s="3">
        <f>IF(ISNA(VLOOKUP(CONCATENATE($A101,AF$1),'CP Trade Data'!$D$2:$P$6949,13,FALSE)),AE101,VLOOKUP(CONCATENATE($A101,AF$1),'CP Trade Data'!$D$2:$P$6949,13,FALSE))</f>
        <v>75206</v>
      </c>
      <c r="AG101" s="3">
        <f>IF(ISNA(VLOOKUP(CONCATENATE($A101,AG$1),'CP Trade Data'!$D$2:$P$6949,13,FALSE)),AF101,VLOOKUP(CONCATENATE($A101,AG$1),'CP Trade Data'!$D$2:$P$6949,13,FALSE))</f>
        <v>75206</v>
      </c>
      <c r="AH101" s="3">
        <f>IF(ISNA(VLOOKUP(CONCATENATE($A101,AH$1),'CP Trade Data'!$D$2:$P$6949,13,FALSE)),AG101,VLOOKUP(CONCATENATE($A101,AH$1),'CP Trade Data'!$D$2:$P$6949,13,FALSE))</f>
        <v>75206</v>
      </c>
      <c r="AI101" s="3">
        <f>IF(ISNA(VLOOKUP(CONCATENATE($A101,AI$1),'CP Trade Data'!$D$2:$P$6949,13,FALSE)),AH101,VLOOKUP(CONCATENATE($A101,AI$1),'CP Trade Data'!$D$2:$P$6949,13,FALSE))</f>
        <v>75206</v>
      </c>
      <c r="AJ101" s="3">
        <f>IF(ISNA(VLOOKUP(CONCATENATE($A101,AJ$1),'CP Trade Data'!$D$2:$P$6949,13,FALSE)),AI101,VLOOKUP(CONCATENATE($A101,AJ$1),'CP Trade Data'!$D$2:$P$6949,13,FALSE))</f>
        <v>75206</v>
      </c>
      <c r="AK101" s="3">
        <f>IF(ISNA(VLOOKUP(CONCATENATE($A101,AK$1),'CP Trade Data'!$D$2:$P$6949,13,FALSE)),AJ101,VLOOKUP(CONCATENATE($A101,AK$1),'CP Trade Data'!$D$2:$P$6949,13,FALSE))</f>
        <v>75206</v>
      </c>
      <c r="AL101" s="3">
        <f>IF(ISNA(VLOOKUP(CONCATENATE($A101,AL$1),'CP Trade Data'!$D$2:$P$6949,13,FALSE)),AK101,VLOOKUP(CONCATENATE($A101,AL$1),'CP Trade Data'!$D$2:$P$6949,13,FALSE))</f>
        <v>75206</v>
      </c>
      <c r="AM101" s="3">
        <f>IF(ISNA(VLOOKUP(CONCATENATE($A101,AM$1),'CP Trade Data'!$D$2:$P$6949,13,FALSE)),AL101,VLOOKUP(CONCATENATE($A101,AM$1),'CP Trade Data'!$D$2:$P$6949,13,FALSE))</f>
        <v>75206</v>
      </c>
      <c r="AN101" s="3">
        <f>IF(ISNA(VLOOKUP(CONCATENATE($A101,AN$1),'CP Trade Data'!$D$2:$P$6949,13,FALSE)),AM101,VLOOKUP(CONCATENATE($A101,AN$1),'CP Trade Data'!$D$2:$P$6949,13,FALSE))</f>
        <v>75206</v>
      </c>
      <c r="AO101" s="3">
        <f>IF(ISNA(VLOOKUP(CONCATENATE($A101,AO$1),'CP Trade Data'!$D$2:$P$6949,13,FALSE)),AN101,VLOOKUP(CONCATENATE($A101,AO$1),'CP Trade Data'!$D$2:$P$6949,13,FALSE))</f>
        <v>75206</v>
      </c>
      <c r="AP101" s="3">
        <f>IF(ISNA(VLOOKUP(CONCATENATE($A101,AP$1),'CP Trade Data'!$D$2:$P$6949,13,FALSE)),AO101,VLOOKUP(CONCATENATE($A101,AP$1),'CP Trade Data'!$D$2:$P$6949,13,FALSE))</f>
        <v>75206</v>
      </c>
      <c r="AQ101" s="3">
        <f>IF(ISNA(VLOOKUP(CONCATENATE($A101,AQ$1),'CP Trade Data'!$D$2:$P$6949,13,FALSE)),AP101,VLOOKUP(CONCATENATE($A101,AQ$1),'CP Trade Data'!$D$2:$P$6949,13,FALSE))</f>
        <v>75206</v>
      </c>
      <c r="AR101" s="3">
        <f>IF(ISNA(VLOOKUP(CONCATENATE($A101,AR$1),'CP Trade Data'!$D$2:$P$6949,13,FALSE)),AQ101,VLOOKUP(CONCATENATE($A101,AR$1),'CP Trade Data'!$D$2:$P$6949,13,FALSE))</f>
        <v>75206</v>
      </c>
      <c r="AS101" s="3">
        <f>IF(ISNA(VLOOKUP(CONCATENATE($A101,AS$1),'CP Trade Data'!$D$2:$P$6949,13,FALSE)),AR101,VLOOKUP(CONCATENATE($A101,AS$1),'CP Trade Data'!$D$2:$P$6949,13,FALSE))</f>
        <v>75206</v>
      </c>
      <c r="AT101" s="3">
        <f>IF(ISNA(VLOOKUP(CONCATENATE($A101,AT$1),'CP Trade Data'!$D$2:$P$6949,13,FALSE)),AS101,VLOOKUP(CONCATENATE($A101,AT$1),'CP Trade Data'!$D$2:$P$6949,13,FALSE))</f>
        <v>75206</v>
      </c>
      <c r="AU101" s="3">
        <f>IF(ISNA(VLOOKUP(CONCATENATE($A101,AU$1),'CP Trade Data'!$D$2:$P$6949,13,FALSE)),AT101,VLOOKUP(CONCATENATE($A101,AU$1),'CP Trade Data'!$D$2:$P$6949,13,FALSE))</f>
        <v>75206</v>
      </c>
      <c r="AV101" s="3">
        <f>IF(ISNA(VLOOKUP(CONCATENATE($A101,AV$1),'CP Trade Data'!$D$2:$P$6949,13,FALSE)),AU101,VLOOKUP(CONCATENATE($A101,AV$1),'CP Trade Data'!$D$2:$P$6949,13,FALSE))</f>
        <v>75206</v>
      </c>
      <c r="AW101" s="3">
        <f>IF(ISNA(VLOOKUP(CONCATENATE($A101,AW$1),'CP Trade Data'!$D$2:$P$6949,13,FALSE)),AV101,VLOOKUP(CONCATENATE($A101,AW$1),'CP Trade Data'!$D$2:$P$6949,13,FALSE))</f>
        <v>75206</v>
      </c>
      <c r="AX101" s="3">
        <f>IF(ISNA(VLOOKUP(CONCATENATE($A101,AX$1),'CP Trade Data'!$D$2:$P$6949,13,FALSE)),AW101,VLOOKUP(CONCATENATE($A101,AX$1),'CP Trade Data'!$D$2:$P$6949,13,FALSE))</f>
        <v>75206</v>
      </c>
      <c r="AY101" s="3">
        <f>IF(ISNA(VLOOKUP(CONCATENATE($A101,AY$1),'CP Trade Data'!$D$2:$P$6949,13,FALSE)),AX101,VLOOKUP(CONCATENATE($A101,AY$1),'CP Trade Data'!$D$2:$P$6949,13,FALSE))</f>
        <v>75206</v>
      </c>
      <c r="AZ101" s="3">
        <f>IF(ISNA(VLOOKUP(CONCATENATE($A101,AZ$1),'CP Trade Data'!$D$2:$P$6949,13,FALSE)),AY101,VLOOKUP(CONCATENATE($A101,AZ$1),'CP Trade Data'!$D$2:$P$6949,13,FALSE))</f>
        <v>75206</v>
      </c>
      <c r="BA101" s="3">
        <f>IF(ISNA(VLOOKUP(CONCATENATE($A101,BA$1),'CP Trade Data'!$D$2:$P$6949,13,FALSE)),AZ101,VLOOKUP(CONCATENATE($A101,BA$1),'CP Trade Data'!$D$2:$P$6949,13,FALSE))</f>
        <v>75206</v>
      </c>
      <c r="BB101" s="3">
        <f>IF(ISNA(VLOOKUP(CONCATENATE($A101,BB$1),'CP Trade Data'!$D$2:$P$6949,13,FALSE)),BA101,VLOOKUP(CONCATENATE($A101,BB$1),'CP Trade Data'!$D$2:$P$6949,13,FALSE))</f>
        <v>75206</v>
      </c>
      <c r="BC101" s="3">
        <f>IF(ISNA(VLOOKUP(CONCATENATE($A101,BC$1),'CP Trade Data'!$D$2:$P$6949,13,FALSE)),BB101,VLOOKUP(CONCATENATE($A101,BC$1),'CP Trade Data'!$D$2:$P$6949,13,FALSE))</f>
        <v>75206</v>
      </c>
      <c r="BD101" s="3">
        <f>IF(ISNA(VLOOKUP(CONCATENATE($A101,BD$1),'CP Trade Data'!$D$2:$P$6949,13,FALSE)),BC101,VLOOKUP(CONCATENATE($A101,BD$1),'CP Trade Data'!$D$2:$P$6949,13,FALSE))</f>
        <v>75206</v>
      </c>
      <c r="BE101" s="3">
        <f>IF(ISNA(VLOOKUP(CONCATENATE($A101,BE$1),'CP Trade Data'!$D$2:$P$6949,13,FALSE)),BD101,VLOOKUP(CONCATENATE($A101,BE$1),'CP Trade Data'!$D$2:$P$6949,13,FALSE))</f>
        <v>75206</v>
      </c>
      <c r="BF101" s="3">
        <f>IF(ISNA(VLOOKUP(CONCATENATE($A101,BF$1),'CP Trade Data'!$D$2:$P$6949,13,FALSE)),BE101,VLOOKUP(CONCATENATE($A101,BF$1),'CP Trade Data'!$D$2:$P$6949,13,FALSE))</f>
        <v>75206</v>
      </c>
      <c r="BG101" s="3">
        <f>IF(ISNA(VLOOKUP(CONCATENATE($A101,BG$1),'CP Trade Data'!$D$2:$P$6949,13,FALSE)),BF101,VLOOKUP(CONCATENATE($A101,BG$1),'CP Trade Data'!$D$2:$P$6949,13,FALSE))</f>
        <v>75206</v>
      </c>
      <c r="BH101" s="3">
        <f>IF(ISNA(VLOOKUP(CONCATENATE($A101,BH$1),'CP Trade Data'!$D$2:$P$6949,13,FALSE)),BG101,VLOOKUP(CONCATENATE($A101,BH$1),'CP Trade Data'!$D$2:$P$6949,13,FALSE))</f>
        <v>75206</v>
      </c>
      <c r="BI101" s="3">
        <f>IF(ISNA(VLOOKUP(CONCATENATE($A101,BI$1),'CP Trade Data'!$D$2:$P$6949,13,FALSE)),BH101,VLOOKUP(CONCATENATE($A101,BI$1),'CP Trade Data'!$D$2:$P$6949,13,FALSE))</f>
        <v>75206</v>
      </c>
      <c r="BJ101" s="3">
        <f>IF(ISNA(VLOOKUP(CONCATENATE($A101,BJ$1),'CP Trade Data'!$D$2:$P$6949,13,FALSE)),BI101,VLOOKUP(CONCATENATE($A101,BJ$1),'CP Trade Data'!$D$2:$P$6949,13,FALSE))</f>
        <v>75206</v>
      </c>
      <c r="BK101" s="3">
        <f>IF(ISNA(VLOOKUP(CONCATENATE($A101,BK$1),'CP Trade Data'!$D$2:$P$6949,13,FALSE)),BJ101,VLOOKUP(CONCATENATE($A101,BK$1),'CP Trade Data'!$D$2:$P$6949,13,FALSE))</f>
        <v>75206</v>
      </c>
    </row>
    <row r="102" spans="1:63" x14ac:dyDescent="0.25">
      <c r="A102">
        <v>9899</v>
      </c>
      <c r="B102" t="s">
        <v>101</v>
      </c>
      <c r="C102" s="3">
        <f>IF(ISNA(VLOOKUP(CONCATENATE($A102,C$1),'CP Trade Data'!$D$2:$P$6949,13,FALSE)),0,VLOOKUP(CONCATENATE($A102,C$1),'CP Trade Data'!$D$2:$P$6949,13,FALSE))</f>
        <v>0</v>
      </c>
      <c r="D102" s="3">
        <f>IF(ISNA(VLOOKUP(CONCATENATE($A102,D$1),'CP Trade Data'!$D$2:$P$6949,13,FALSE)),C102,VLOOKUP(CONCATENATE($A102,D$1),'CP Trade Data'!$D$2:$P$6949,13,FALSE))</f>
        <v>0</v>
      </c>
      <c r="E102" s="3">
        <f>IF(ISNA(VLOOKUP(CONCATENATE($A102,E$1),'CP Trade Data'!$D$2:$P$6949,13,FALSE)),D102,VLOOKUP(CONCATENATE($A102,E$1),'CP Trade Data'!$D$2:$P$6949,13,FALSE))</f>
        <v>0</v>
      </c>
      <c r="F102" s="3">
        <f>IF(ISNA(VLOOKUP(CONCATENATE($A102,F$1),'CP Trade Data'!$D$2:$P$6949,13,FALSE)),E102,VLOOKUP(CONCATENATE($A102,F$1),'CP Trade Data'!$D$2:$P$6949,13,FALSE))</f>
        <v>0</v>
      </c>
      <c r="G102" s="3">
        <f>IF(ISNA(VLOOKUP(CONCATENATE($A102,G$1),'CP Trade Data'!$D$2:$P$6949,13,FALSE)),F102,VLOOKUP(CONCATENATE($A102,G$1),'CP Trade Data'!$D$2:$P$6949,13,FALSE))</f>
        <v>0</v>
      </c>
      <c r="H102" s="3">
        <f>IF(ISNA(VLOOKUP(CONCATENATE($A102,H$1),'CP Trade Data'!$D$2:$P$6949,13,FALSE)),G102,VLOOKUP(CONCATENATE($A102,H$1),'CP Trade Data'!$D$2:$P$6949,13,FALSE))</f>
        <v>0</v>
      </c>
      <c r="I102" s="3">
        <f>IF(ISNA(VLOOKUP(CONCATENATE($A102,I$1),'CP Trade Data'!$D$2:$P$6949,13,FALSE)),H102,VLOOKUP(CONCATENATE($A102,I$1),'CP Trade Data'!$D$2:$P$6949,13,FALSE))</f>
        <v>0</v>
      </c>
      <c r="J102" s="3">
        <f>IF(ISNA(VLOOKUP(CONCATENATE($A102,J$1),'CP Trade Data'!$D$2:$P$6949,13,FALSE)),I102,VLOOKUP(CONCATENATE($A102,J$1),'CP Trade Data'!$D$2:$P$6949,13,FALSE))</f>
        <v>0</v>
      </c>
      <c r="K102" s="3">
        <f>IF(ISNA(VLOOKUP(CONCATENATE($A102,K$1),'CP Trade Data'!$D$2:$P$6949,13,FALSE)),J102,VLOOKUP(CONCATENATE($A102,K$1),'CP Trade Data'!$D$2:$P$6949,13,FALSE))</f>
        <v>0</v>
      </c>
      <c r="L102" s="3">
        <f>IF(ISNA(VLOOKUP(CONCATENATE($A102,L$1),'CP Trade Data'!$D$2:$P$6949,13,FALSE)),K102,VLOOKUP(CONCATENATE($A102,L$1),'CP Trade Data'!$D$2:$P$6949,13,FALSE))</f>
        <v>3323</v>
      </c>
      <c r="M102" s="3">
        <f>IF(ISNA(VLOOKUP(CONCATENATE($A102,M$1),'CP Trade Data'!$D$2:$P$6949,13,FALSE)),L102,VLOOKUP(CONCATENATE($A102,M$1),'CP Trade Data'!$D$2:$P$6949,13,FALSE))</f>
        <v>3323</v>
      </c>
      <c r="N102" s="3">
        <f>IF(ISNA(VLOOKUP(CONCATENATE($A102,N$1),'CP Trade Data'!$D$2:$P$6949,13,FALSE)),M102,VLOOKUP(CONCATENATE($A102,N$1),'CP Trade Data'!$D$2:$P$6949,13,FALSE))</f>
        <v>3323</v>
      </c>
      <c r="O102" s="3">
        <f>IF(ISNA(VLOOKUP(CONCATENATE($A102,O$1),'CP Trade Data'!$D$2:$P$6949,13,FALSE)),N102,VLOOKUP(CONCATENATE($A102,O$1),'CP Trade Data'!$D$2:$P$6949,13,FALSE))</f>
        <v>3323</v>
      </c>
      <c r="P102" s="3">
        <f>IF(ISNA(VLOOKUP(CONCATENATE($A102,P$1),'CP Trade Data'!$D$2:$P$6949,13,FALSE)),O102,VLOOKUP(CONCATENATE($A102,P$1),'CP Trade Data'!$D$2:$P$6949,13,FALSE))</f>
        <v>3323</v>
      </c>
      <c r="Q102" s="3">
        <f>IF(ISNA(VLOOKUP(CONCATENATE($A102,Q$1),'CP Trade Data'!$D$2:$P$6949,13,FALSE)),P102,VLOOKUP(CONCATENATE($A102,Q$1),'CP Trade Data'!$D$2:$P$6949,13,FALSE))</f>
        <v>11491</v>
      </c>
      <c r="R102" s="3">
        <f>IF(ISNA(VLOOKUP(CONCATENATE($A102,R$1),'CP Trade Data'!$D$2:$P$6949,13,FALSE)),Q102,VLOOKUP(CONCATENATE($A102,R$1),'CP Trade Data'!$D$2:$P$6949,13,FALSE))</f>
        <v>11491</v>
      </c>
      <c r="S102" s="3">
        <f>IF(ISNA(VLOOKUP(CONCATENATE($A102,S$1),'CP Trade Data'!$D$2:$P$6949,13,FALSE)),R102,VLOOKUP(CONCATENATE($A102,S$1),'CP Trade Data'!$D$2:$P$6949,13,FALSE))</f>
        <v>11491</v>
      </c>
      <c r="T102" s="3">
        <f>IF(ISNA(VLOOKUP(CONCATENATE($A102,T$1),'CP Trade Data'!$D$2:$P$6949,13,FALSE)),S102,VLOOKUP(CONCATENATE($A102,T$1),'CP Trade Data'!$D$2:$P$6949,13,FALSE))</f>
        <v>11491</v>
      </c>
      <c r="U102" s="3">
        <f>IF(ISNA(VLOOKUP(CONCATENATE($A102,U$1),'CP Trade Data'!$D$2:$P$6949,13,FALSE)),T102,VLOOKUP(CONCATENATE($A102,U$1),'CP Trade Data'!$D$2:$P$6949,13,FALSE))</f>
        <v>11491</v>
      </c>
      <c r="V102" s="3">
        <f>IF(ISNA(VLOOKUP(CONCATENATE($A102,V$1),'CP Trade Data'!$D$2:$P$6949,13,FALSE)),U102,VLOOKUP(CONCATENATE($A102,V$1),'CP Trade Data'!$D$2:$P$6949,13,FALSE))</f>
        <v>11491</v>
      </c>
      <c r="W102" s="3">
        <f>IF(ISNA(VLOOKUP(CONCATENATE($A102,W$1),'CP Trade Data'!$D$2:$P$6949,13,FALSE)),V102,VLOOKUP(CONCATENATE($A102,W$1),'CP Trade Data'!$D$2:$P$6949,13,FALSE))</f>
        <v>11491</v>
      </c>
      <c r="X102" s="3">
        <f>IF(ISNA(VLOOKUP(CONCATENATE($A102,X$1),'CP Trade Data'!$D$2:$P$6949,13,FALSE)),W102,VLOOKUP(CONCATENATE($A102,X$1),'CP Trade Data'!$D$2:$P$6949,13,FALSE))</f>
        <v>11491</v>
      </c>
      <c r="Y102" s="3">
        <f>IF(ISNA(VLOOKUP(CONCATENATE($A102,Y$1),'CP Trade Data'!$D$2:$P$6949,13,FALSE)),X102,VLOOKUP(CONCATENATE($A102,Y$1),'CP Trade Data'!$D$2:$P$6949,13,FALSE))</f>
        <v>69039</v>
      </c>
      <c r="Z102" s="3">
        <f>IF(ISNA(VLOOKUP(CONCATENATE($A102,Z$1),'CP Trade Data'!$D$2:$P$6949,13,FALSE)),Y102,VLOOKUP(CONCATENATE($A102,Z$1),'CP Trade Data'!$D$2:$P$6949,13,FALSE))</f>
        <v>72395</v>
      </c>
      <c r="AA102" s="3">
        <f>IF(ISNA(VLOOKUP(CONCATENATE($A102,AA$1),'CP Trade Data'!$D$2:$P$6949,13,FALSE)),Z102,VLOOKUP(CONCATENATE($A102,AA$1),'CP Trade Data'!$D$2:$P$6949,13,FALSE))</f>
        <v>127937</v>
      </c>
      <c r="AB102" s="3">
        <f>IF(ISNA(VLOOKUP(CONCATENATE($A102,AB$1),'CP Trade Data'!$D$2:$P$6949,13,FALSE)),AA102,VLOOKUP(CONCATENATE($A102,AB$1),'CP Trade Data'!$D$2:$P$6949,13,FALSE))</f>
        <v>127937</v>
      </c>
      <c r="AC102" s="3">
        <f>IF(ISNA(VLOOKUP(CONCATENATE($A102,AC$1),'CP Trade Data'!$D$2:$P$6949,13,FALSE)),AB102,VLOOKUP(CONCATENATE($A102,AC$1),'CP Trade Data'!$D$2:$P$6949,13,FALSE))</f>
        <v>127937</v>
      </c>
      <c r="AD102" s="3">
        <f>IF(ISNA(VLOOKUP(CONCATENATE($A102,AD$1),'CP Trade Data'!$D$2:$P$6949,13,FALSE)),AC102,VLOOKUP(CONCATENATE($A102,AD$1),'CP Trade Data'!$D$2:$P$6949,13,FALSE))</f>
        <v>127937</v>
      </c>
      <c r="AE102" s="3">
        <f>IF(ISNA(VLOOKUP(CONCATENATE($A102,AE$1),'CP Trade Data'!$D$2:$P$6949,13,FALSE)),AD102,VLOOKUP(CONCATENATE($A102,AE$1),'CP Trade Data'!$D$2:$P$6949,13,FALSE))</f>
        <v>132157</v>
      </c>
      <c r="AF102" s="3">
        <f>IF(ISNA(VLOOKUP(CONCATENATE($A102,AF$1),'CP Trade Data'!$D$2:$P$6949,13,FALSE)),AE102,VLOOKUP(CONCATENATE($A102,AF$1),'CP Trade Data'!$D$2:$P$6949,13,FALSE))</f>
        <v>132157</v>
      </c>
      <c r="AG102" s="3">
        <f>IF(ISNA(VLOOKUP(CONCATENATE($A102,AG$1),'CP Trade Data'!$D$2:$P$6949,13,FALSE)),AF102,VLOOKUP(CONCATENATE($A102,AG$1),'CP Trade Data'!$D$2:$P$6949,13,FALSE))</f>
        <v>137330</v>
      </c>
      <c r="AH102" s="3">
        <f>IF(ISNA(VLOOKUP(CONCATENATE($A102,AH$1),'CP Trade Data'!$D$2:$P$6949,13,FALSE)),AG102,VLOOKUP(CONCATENATE($A102,AH$1),'CP Trade Data'!$D$2:$P$6949,13,FALSE))</f>
        <v>145116</v>
      </c>
      <c r="AI102" s="3">
        <f>IF(ISNA(VLOOKUP(CONCATENATE($A102,AI$1),'CP Trade Data'!$D$2:$P$6949,13,FALSE)),AH102,VLOOKUP(CONCATENATE($A102,AI$1),'CP Trade Data'!$D$2:$P$6949,13,FALSE))</f>
        <v>145116</v>
      </c>
      <c r="AJ102" s="3">
        <f>IF(ISNA(VLOOKUP(CONCATENATE($A102,AJ$1),'CP Trade Data'!$D$2:$P$6949,13,FALSE)),AI102,VLOOKUP(CONCATENATE($A102,AJ$1),'CP Trade Data'!$D$2:$P$6949,13,FALSE))</f>
        <v>145116</v>
      </c>
      <c r="AK102" s="3">
        <f>IF(ISNA(VLOOKUP(CONCATENATE($A102,AK$1),'CP Trade Data'!$D$2:$P$6949,13,FALSE)),AJ102,VLOOKUP(CONCATENATE($A102,AK$1),'CP Trade Data'!$D$2:$P$6949,13,FALSE))</f>
        <v>145116</v>
      </c>
      <c r="AL102" s="3">
        <f>IF(ISNA(VLOOKUP(CONCATENATE($A102,AL$1),'CP Trade Data'!$D$2:$P$6949,13,FALSE)),AK102,VLOOKUP(CONCATENATE($A102,AL$1),'CP Trade Data'!$D$2:$P$6949,13,FALSE))</f>
        <v>145116</v>
      </c>
      <c r="AM102" s="3">
        <f>IF(ISNA(VLOOKUP(CONCATENATE($A102,AM$1),'CP Trade Data'!$D$2:$P$6949,13,FALSE)),AL102,VLOOKUP(CONCATENATE($A102,AM$1),'CP Trade Data'!$D$2:$P$6949,13,FALSE))</f>
        <v>145116</v>
      </c>
      <c r="AN102" s="3">
        <f>IF(ISNA(VLOOKUP(CONCATENATE($A102,AN$1),'CP Trade Data'!$D$2:$P$6949,13,FALSE)),AM102,VLOOKUP(CONCATENATE($A102,AN$1),'CP Trade Data'!$D$2:$P$6949,13,FALSE))</f>
        <v>145116</v>
      </c>
      <c r="AO102" s="3">
        <f>IF(ISNA(VLOOKUP(CONCATENATE($A102,AO$1),'CP Trade Data'!$D$2:$P$6949,13,FALSE)),AN102,VLOOKUP(CONCATENATE($A102,AO$1),'CP Trade Data'!$D$2:$P$6949,13,FALSE))</f>
        <v>145116</v>
      </c>
      <c r="AP102" s="3">
        <f>IF(ISNA(VLOOKUP(CONCATENATE($A102,AP$1),'CP Trade Data'!$D$2:$P$6949,13,FALSE)),AO102,VLOOKUP(CONCATENATE($A102,AP$1),'CP Trade Data'!$D$2:$P$6949,13,FALSE))</f>
        <v>145116</v>
      </c>
      <c r="AQ102" s="3">
        <f>IF(ISNA(VLOOKUP(CONCATENATE($A102,AQ$1),'CP Trade Data'!$D$2:$P$6949,13,FALSE)),AP102,VLOOKUP(CONCATENATE($A102,AQ$1),'CP Trade Data'!$D$2:$P$6949,13,FALSE))</f>
        <v>145116</v>
      </c>
      <c r="AR102" s="3">
        <f>IF(ISNA(VLOOKUP(CONCATENATE($A102,AR$1),'CP Trade Data'!$D$2:$P$6949,13,FALSE)),AQ102,VLOOKUP(CONCATENATE($A102,AR$1),'CP Trade Data'!$D$2:$P$6949,13,FALSE))</f>
        <v>145116</v>
      </c>
      <c r="AS102" s="3">
        <f>IF(ISNA(VLOOKUP(CONCATENATE($A102,AS$1),'CP Trade Data'!$D$2:$P$6949,13,FALSE)),AR102,VLOOKUP(CONCATENATE($A102,AS$1),'CP Trade Data'!$D$2:$P$6949,13,FALSE))</f>
        <v>145116</v>
      </c>
      <c r="AT102" s="3">
        <f>IF(ISNA(VLOOKUP(CONCATENATE($A102,AT$1),'CP Trade Data'!$D$2:$P$6949,13,FALSE)),AS102,VLOOKUP(CONCATENATE($A102,AT$1),'CP Trade Data'!$D$2:$P$6949,13,FALSE))</f>
        <v>145116</v>
      </c>
      <c r="AU102" s="3">
        <f>IF(ISNA(VLOOKUP(CONCATENATE($A102,AU$1),'CP Trade Data'!$D$2:$P$6949,13,FALSE)),AT102,VLOOKUP(CONCATENATE($A102,AU$1),'CP Trade Data'!$D$2:$P$6949,13,FALSE))</f>
        <v>145116</v>
      </c>
      <c r="AV102" s="3">
        <f>IF(ISNA(VLOOKUP(CONCATENATE($A102,AV$1),'CP Trade Data'!$D$2:$P$6949,13,FALSE)),AU102,VLOOKUP(CONCATENATE($A102,AV$1),'CP Trade Data'!$D$2:$P$6949,13,FALSE))</f>
        <v>145116</v>
      </c>
      <c r="AW102" s="3">
        <f>IF(ISNA(VLOOKUP(CONCATENATE($A102,AW$1),'CP Trade Data'!$D$2:$P$6949,13,FALSE)),AV102,VLOOKUP(CONCATENATE($A102,AW$1),'CP Trade Data'!$D$2:$P$6949,13,FALSE))</f>
        <v>145116</v>
      </c>
      <c r="AX102" s="3">
        <f>IF(ISNA(VLOOKUP(CONCATENATE($A102,AX$1),'CP Trade Data'!$D$2:$P$6949,13,FALSE)),AW102,VLOOKUP(CONCATENATE($A102,AX$1),'CP Trade Data'!$D$2:$P$6949,13,FALSE))</f>
        <v>145116</v>
      </c>
      <c r="AY102" s="3">
        <f>IF(ISNA(VLOOKUP(CONCATENATE($A102,AY$1),'CP Trade Data'!$D$2:$P$6949,13,FALSE)),AX102,VLOOKUP(CONCATENATE($A102,AY$1),'CP Trade Data'!$D$2:$P$6949,13,FALSE))</f>
        <v>145116</v>
      </c>
      <c r="AZ102" s="3">
        <f>IF(ISNA(VLOOKUP(CONCATENATE($A102,AZ$1),'CP Trade Data'!$D$2:$P$6949,13,FALSE)),AY102,VLOOKUP(CONCATENATE($A102,AZ$1),'CP Trade Data'!$D$2:$P$6949,13,FALSE))</f>
        <v>153976</v>
      </c>
      <c r="BA102" s="3">
        <f>IF(ISNA(VLOOKUP(CONCATENATE($A102,BA$1),'CP Trade Data'!$D$2:$P$6949,13,FALSE)),AZ102,VLOOKUP(CONCATENATE($A102,BA$1),'CP Trade Data'!$D$2:$P$6949,13,FALSE))</f>
        <v>166340</v>
      </c>
      <c r="BB102" s="3">
        <f>IF(ISNA(VLOOKUP(CONCATENATE($A102,BB$1),'CP Trade Data'!$D$2:$P$6949,13,FALSE)),BA102,VLOOKUP(CONCATENATE($A102,BB$1),'CP Trade Data'!$D$2:$P$6949,13,FALSE))</f>
        <v>177180</v>
      </c>
      <c r="BC102" s="3">
        <f>IF(ISNA(VLOOKUP(CONCATENATE($A102,BC$1),'CP Trade Data'!$D$2:$P$6949,13,FALSE)),BB102,VLOOKUP(CONCATENATE($A102,BC$1),'CP Trade Data'!$D$2:$P$6949,13,FALSE))</f>
        <v>191565</v>
      </c>
      <c r="BD102" s="3">
        <f>IF(ISNA(VLOOKUP(CONCATENATE($A102,BD$1),'CP Trade Data'!$D$2:$P$6949,13,FALSE)),BC102,VLOOKUP(CONCATENATE($A102,BD$1),'CP Trade Data'!$D$2:$P$6949,13,FALSE))</f>
        <v>225465</v>
      </c>
      <c r="BE102" s="3">
        <f>IF(ISNA(VLOOKUP(CONCATENATE($A102,BE$1),'CP Trade Data'!$D$2:$P$6949,13,FALSE)),BD102,VLOOKUP(CONCATENATE($A102,BE$1),'CP Trade Data'!$D$2:$P$6949,13,FALSE))</f>
        <v>225465</v>
      </c>
      <c r="BF102" s="3">
        <f>IF(ISNA(VLOOKUP(CONCATENATE($A102,BF$1),'CP Trade Data'!$D$2:$P$6949,13,FALSE)),BE102,VLOOKUP(CONCATENATE($A102,BF$1),'CP Trade Data'!$D$2:$P$6949,13,FALSE))</f>
        <v>225465</v>
      </c>
      <c r="BG102" s="3">
        <f>IF(ISNA(VLOOKUP(CONCATENATE($A102,BG$1),'CP Trade Data'!$D$2:$P$6949,13,FALSE)),BF102,VLOOKUP(CONCATENATE($A102,BG$1),'CP Trade Data'!$D$2:$P$6949,13,FALSE))</f>
        <v>237503</v>
      </c>
      <c r="BH102" s="3">
        <f>IF(ISNA(VLOOKUP(CONCATENATE($A102,BH$1),'CP Trade Data'!$D$2:$P$6949,13,FALSE)),BG102,VLOOKUP(CONCATENATE($A102,BH$1),'CP Trade Data'!$D$2:$P$6949,13,FALSE))</f>
        <v>234843</v>
      </c>
      <c r="BI102" s="3">
        <f>IF(ISNA(VLOOKUP(CONCATENATE($A102,BI$1),'CP Trade Data'!$D$2:$P$6949,13,FALSE)),BH102,VLOOKUP(CONCATENATE($A102,BI$1),'CP Trade Data'!$D$2:$P$6949,13,FALSE))</f>
        <v>229702</v>
      </c>
      <c r="BJ102" s="3">
        <f>IF(ISNA(VLOOKUP(CONCATENATE($A102,BJ$1),'CP Trade Data'!$D$2:$P$6949,13,FALSE)),BI102,VLOOKUP(CONCATENATE($A102,BJ$1),'CP Trade Data'!$D$2:$P$6949,13,FALSE))</f>
        <v>244266</v>
      </c>
      <c r="BK102" s="3">
        <f>IF(ISNA(VLOOKUP(CONCATENATE($A102,BK$1),'CP Trade Data'!$D$2:$P$6949,13,FALSE)),BJ102,VLOOKUP(CONCATENATE($A102,BK$1),'CP Trade Data'!$D$2:$P$6949,13,FALSE))</f>
        <v>245354</v>
      </c>
    </row>
    <row r="103" spans="1:63" x14ac:dyDescent="0.25">
      <c r="A103">
        <v>6078</v>
      </c>
      <c r="B103" t="s">
        <v>102</v>
      </c>
      <c r="C103" s="3">
        <f>IF(ISNA(VLOOKUP(CONCATENATE($A103,C$1),'CP Trade Data'!$D$2:$P$6949,13,FALSE)),0,VLOOKUP(CONCATENATE($A103,C$1),'CP Trade Data'!$D$2:$P$6949,13,FALSE))</f>
        <v>0</v>
      </c>
      <c r="D103" s="3">
        <f>IF(ISNA(VLOOKUP(CONCATENATE($A103,D$1),'CP Trade Data'!$D$2:$P$6949,13,FALSE)),C103,VLOOKUP(CONCATENATE($A103,D$1),'CP Trade Data'!$D$2:$P$6949,13,FALSE))</f>
        <v>0</v>
      </c>
      <c r="E103" s="3">
        <f>IF(ISNA(VLOOKUP(CONCATENATE($A103,E$1),'CP Trade Data'!$D$2:$P$6949,13,FALSE)),D103,VLOOKUP(CONCATENATE($A103,E$1),'CP Trade Data'!$D$2:$P$6949,13,FALSE))</f>
        <v>0</v>
      </c>
      <c r="F103" s="3">
        <f>IF(ISNA(VLOOKUP(CONCATENATE($A103,F$1),'CP Trade Data'!$D$2:$P$6949,13,FALSE)),E103,VLOOKUP(CONCATENATE($A103,F$1),'CP Trade Data'!$D$2:$P$6949,13,FALSE))</f>
        <v>117487</v>
      </c>
      <c r="G103" s="3">
        <f>IF(ISNA(VLOOKUP(CONCATENATE($A103,G$1),'CP Trade Data'!$D$2:$P$6949,13,FALSE)),F103,VLOOKUP(CONCATENATE($A103,G$1),'CP Trade Data'!$D$2:$P$6949,13,FALSE))</f>
        <v>0</v>
      </c>
      <c r="H103" s="3">
        <f>IF(ISNA(VLOOKUP(CONCATENATE($A103,H$1),'CP Trade Data'!$D$2:$P$6949,13,FALSE)),G103,VLOOKUP(CONCATENATE($A103,H$1),'CP Trade Data'!$D$2:$P$6949,13,FALSE))</f>
        <v>0</v>
      </c>
      <c r="I103" s="3">
        <f>IF(ISNA(VLOOKUP(CONCATENATE($A103,I$1),'CP Trade Data'!$D$2:$P$6949,13,FALSE)),H103,VLOOKUP(CONCATENATE($A103,I$1),'CP Trade Data'!$D$2:$P$6949,13,FALSE))</f>
        <v>0</v>
      </c>
      <c r="J103" s="3">
        <f>IF(ISNA(VLOOKUP(CONCATENATE($A103,J$1),'CP Trade Data'!$D$2:$P$6949,13,FALSE)),I103,VLOOKUP(CONCATENATE($A103,J$1),'CP Trade Data'!$D$2:$P$6949,13,FALSE))</f>
        <v>0</v>
      </c>
      <c r="K103" s="3">
        <f>IF(ISNA(VLOOKUP(CONCATENATE($A103,K$1),'CP Trade Data'!$D$2:$P$6949,13,FALSE)),J103,VLOOKUP(CONCATENATE($A103,K$1),'CP Trade Data'!$D$2:$P$6949,13,FALSE))</f>
        <v>0</v>
      </c>
      <c r="L103" s="3">
        <f>IF(ISNA(VLOOKUP(CONCATENATE($A103,L$1),'CP Trade Data'!$D$2:$P$6949,13,FALSE)),K103,VLOOKUP(CONCATENATE($A103,L$1),'CP Trade Data'!$D$2:$P$6949,13,FALSE))</f>
        <v>0</v>
      </c>
      <c r="M103" s="3">
        <f>IF(ISNA(VLOOKUP(CONCATENATE($A103,M$1),'CP Trade Data'!$D$2:$P$6949,13,FALSE)),L103,VLOOKUP(CONCATENATE($A103,M$1),'CP Trade Data'!$D$2:$P$6949,13,FALSE))</f>
        <v>0</v>
      </c>
      <c r="N103" s="3">
        <f>IF(ISNA(VLOOKUP(CONCATENATE($A103,N$1),'CP Trade Data'!$D$2:$P$6949,13,FALSE)),M103,VLOOKUP(CONCATENATE($A103,N$1),'CP Trade Data'!$D$2:$P$6949,13,FALSE))</f>
        <v>0</v>
      </c>
      <c r="O103" s="3">
        <f>IF(ISNA(VLOOKUP(CONCATENATE($A103,O$1),'CP Trade Data'!$D$2:$P$6949,13,FALSE)),N103,VLOOKUP(CONCATENATE($A103,O$1),'CP Trade Data'!$D$2:$P$6949,13,FALSE))</f>
        <v>0</v>
      </c>
      <c r="P103" s="3">
        <f>IF(ISNA(VLOOKUP(CONCATENATE($A103,P$1),'CP Trade Data'!$D$2:$P$6949,13,FALSE)),O103,VLOOKUP(CONCATENATE($A103,P$1),'CP Trade Data'!$D$2:$P$6949,13,FALSE))</f>
        <v>0</v>
      </c>
      <c r="Q103" s="3">
        <f>IF(ISNA(VLOOKUP(CONCATENATE($A103,Q$1),'CP Trade Data'!$D$2:$P$6949,13,FALSE)),P103,VLOOKUP(CONCATENATE($A103,Q$1),'CP Trade Data'!$D$2:$P$6949,13,FALSE))</f>
        <v>0</v>
      </c>
      <c r="R103" s="3">
        <f>IF(ISNA(VLOOKUP(CONCATENATE($A103,R$1),'CP Trade Data'!$D$2:$P$6949,13,FALSE)),Q103,VLOOKUP(CONCATENATE($A103,R$1),'CP Trade Data'!$D$2:$P$6949,13,FALSE))</f>
        <v>0</v>
      </c>
      <c r="S103" s="3">
        <f>IF(ISNA(VLOOKUP(CONCATENATE($A103,S$1),'CP Trade Data'!$D$2:$P$6949,13,FALSE)),R103,VLOOKUP(CONCATENATE($A103,S$1),'CP Trade Data'!$D$2:$P$6949,13,FALSE))</f>
        <v>0</v>
      </c>
      <c r="T103" s="3">
        <f>IF(ISNA(VLOOKUP(CONCATENATE($A103,T$1),'CP Trade Data'!$D$2:$P$6949,13,FALSE)),S103,VLOOKUP(CONCATENATE($A103,T$1),'CP Trade Data'!$D$2:$P$6949,13,FALSE))</f>
        <v>0</v>
      </c>
      <c r="U103" s="3">
        <f>IF(ISNA(VLOOKUP(CONCATENATE($A103,U$1),'CP Trade Data'!$D$2:$P$6949,13,FALSE)),T103,VLOOKUP(CONCATENATE($A103,U$1),'CP Trade Data'!$D$2:$P$6949,13,FALSE))</f>
        <v>0</v>
      </c>
      <c r="V103" s="3">
        <f>IF(ISNA(VLOOKUP(CONCATENATE($A103,V$1),'CP Trade Data'!$D$2:$P$6949,13,FALSE)),U103,VLOOKUP(CONCATENATE($A103,V$1),'CP Trade Data'!$D$2:$P$6949,13,FALSE))</f>
        <v>0</v>
      </c>
      <c r="W103" s="3">
        <f>IF(ISNA(VLOOKUP(CONCATENATE($A103,W$1),'CP Trade Data'!$D$2:$P$6949,13,FALSE)),V103,VLOOKUP(CONCATENATE($A103,W$1),'CP Trade Data'!$D$2:$P$6949,13,FALSE))</f>
        <v>0</v>
      </c>
      <c r="X103" s="3">
        <f>IF(ISNA(VLOOKUP(CONCATENATE($A103,X$1),'CP Trade Data'!$D$2:$P$6949,13,FALSE)),W103,VLOOKUP(CONCATENATE($A103,X$1),'CP Trade Data'!$D$2:$P$6949,13,FALSE))</f>
        <v>0</v>
      </c>
      <c r="Y103" s="3">
        <f>IF(ISNA(VLOOKUP(CONCATENATE($A103,Y$1),'CP Trade Data'!$D$2:$P$6949,13,FALSE)),X103,VLOOKUP(CONCATENATE($A103,Y$1),'CP Trade Data'!$D$2:$P$6949,13,FALSE))</f>
        <v>0</v>
      </c>
      <c r="Z103" s="3">
        <f>IF(ISNA(VLOOKUP(CONCATENATE($A103,Z$1),'CP Trade Data'!$D$2:$P$6949,13,FALSE)),Y103,VLOOKUP(CONCATENATE($A103,Z$1),'CP Trade Data'!$D$2:$P$6949,13,FALSE))</f>
        <v>0</v>
      </c>
      <c r="AA103" s="3">
        <f>IF(ISNA(VLOOKUP(CONCATENATE($A103,AA$1),'CP Trade Data'!$D$2:$P$6949,13,FALSE)),Z103,VLOOKUP(CONCATENATE($A103,AA$1),'CP Trade Data'!$D$2:$P$6949,13,FALSE))</f>
        <v>0</v>
      </c>
      <c r="AB103" s="3">
        <f>IF(ISNA(VLOOKUP(CONCATENATE($A103,AB$1),'CP Trade Data'!$D$2:$P$6949,13,FALSE)),AA103,VLOOKUP(CONCATENATE($A103,AB$1),'CP Trade Data'!$D$2:$P$6949,13,FALSE))</f>
        <v>0</v>
      </c>
      <c r="AC103" s="3">
        <f>IF(ISNA(VLOOKUP(CONCATENATE($A103,AC$1),'CP Trade Data'!$D$2:$P$6949,13,FALSE)),AB103,VLOOKUP(CONCATENATE($A103,AC$1),'CP Trade Data'!$D$2:$P$6949,13,FALSE))</f>
        <v>0</v>
      </c>
      <c r="AD103" s="3">
        <f>IF(ISNA(VLOOKUP(CONCATENATE($A103,AD$1),'CP Trade Data'!$D$2:$P$6949,13,FALSE)),AC103,VLOOKUP(CONCATENATE($A103,AD$1),'CP Trade Data'!$D$2:$P$6949,13,FALSE))</f>
        <v>0</v>
      </c>
      <c r="AE103" s="3">
        <f>IF(ISNA(VLOOKUP(CONCATENATE($A103,AE$1),'CP Trade Data'!$D$2:$P$6949,13,FALSE)),AD103,VLOOKUP(CONCATENATE($A103,AE$1),'CP Trade Data'!$D$2:$P$6949,13,FALSE))</f>
        <v>0</v>
      </c>
      <c r="AF103" s="3">
        <f>IF(ISNA(VLOOKUP(CONCATENATE($A103,AF$1),'CP Trade Data'!$D$2:$P$6949,13,FALSE)),AE103,VLOOKUP(CONCATENATE($A103,AF$1),'CP Trade Data'!$D$2:$P$6949,13,FALSE))</f>
        <v>0</v>
      </c>
      <c r="AG103" s="3">
        <f>IF(ISNA(VLOOKUP(CONCATENATE($A103,AG$1),'CP Trade Data'!$D$2:$P$6949,13,FALSE)),AF103,VLOOKUP(CONCATENATE($A103,AG$1),'CP Trade Data'!$D$2:$P$6949,13,FALSE))</f>
        <v>0</v>
      </c>
      <c r="AH103" s="3">
        <f>IF(ISNA(VLOOKUP(CONCATENATE($A103,AH$1),'CP Trade Data'!$D$2:$P$6949,13,FALSE)),AG103,VLOOKUP(CONCATENATE($A103,AH$1),'CP Trade Data'!$D$2:$P$6949,13,FALSE))</f>
        <v>0</v>
      </c>
      <c r="AI103" s="3">
        <f>IF(ISNA(VLOOKUP(CONCATENATE($A103,AI$1),'CP Trade Data'!$D$2:$P$6949,13,FALSE)),AH103,VLOOKUP(CONCATENATE($A103,AI$1),'CP Trade Data'!$D$2:$P$6949,13,FALSE))</f>
        <v>0</v>
      </c>
      <c r="AJ103" s="3">
        <f>IF(ISNA(VLOOKUP(CONCATENATE($A103,AJ$1),'CP Trade Data'!$D$2:$P$6949,13,FALSE)),AI103,VLOOKUP(CONCATENATE($A103,AJ$1),'CP Trade Data'!$D$2:$P$6949,13,FALSE))</f>
        <v>0</v>
      </c>
      <c r="AK103" s="3">
        <f>IF(ISNA(VLOOKUP(CONCATENATE($A103,AK$1),'CP Trade Data'!$D$2:$P$6949,13,FALSE)),AJ103,VLOOKUP(CONCATENATE($A103,AK$1),'CP Trade Data'!$D$2:$P$6949,13,FALSE))</f>
        <v>0</v>
      </c>
      <c r="AL103" s="3">
        <f>IF(ISNA(VLOOKUP(CONCATENATE($A103,AL$1),'CP Trade Data'!$D$2:$P$6949,13,FALSE)),AK103,VLOOKUP(CONCATENATE($A103,AL$1),'CP Trade Data'!$D$2:$P$6949,13,FALSE))</f>
        <v>0</v>
      </c>
      <c r="AM103" s="3">
        <f>IF(ISNA(VLOOKUP(CONCATENATE($A103,AM$1),'CP Trade Data'!$D$2:$P$6949,13,FALSE)),AL103,VLOOKUP(CONCATENATE($A103,AM$1),'CP Trade Data'!$D$2:$P$6949,13,FALSE))</f>
        <v>0</v>
      </c>
      <c r="AN103" s="3">
        <f>IF(ISNA(VLOOKUP(CONCATENATE($A103,AN$1),'CP Trade Data'!$D$2:$P$6949,13,FALSE)),AM103,VLOOKUP(CONCATENATE($A103,AN$1),'CP Trade Data'!$D$2:$P$6949,13,FALSE))</f>
        <v>0</v>
      </c>
      <c r="AO103" s="3">
        <f>IF(ISNA(VLOOKUP(CONCATENATE($A103,AO$1),'CP Trade Data'!$D$2:$P$6949,13,FALSE)),AN103,VLOOKUP(CONCATENATE($A103,AO$1),'CP Trade Data'!$D$2:$P$6949,13,FALSE))</f>
        <v>7984</v>
      </c>
      <c r="AP103" s="3">
        <f>IF(ISNA(VLOOKUP(CONCATENATE($A103,AP$1),'CP Trade Data'!$D$2:$P$6949,13,FALSE)),AO103,VLOOKUP(CONCATENATE($A103,AP$1),'CP Trade Data'!$D$2:$P$6949,13,FALSE))</f>
        <v>40399</v>
      </c>
      <c r="AQ103" s="3">
        <f>IF(ISNA(VLOOKUP(CONCATENATE($A103,AQ$1),'CP Trade Data'!$D$2:$P$6949,13,FALSE)),AP103,VLOOKUP(CONCATENATE($A103,AQ$1),'CP Trade Data'!$D$2:$P$6949,13,FALSE))</f>
        <v>40399</v>
      </c>
      <c r="AR103" s="3">
        <f>IF(ISNA(VLOOKUP(CONCATENATE($A103,AR$1),'CP Trade Data'!$D$2:$P$6949,13,FALSE)),AQ103,VLOOKUP(CONCATENATE($A103,AR$1),'CP Trade Data'!$D$2:$P$6949,13,FALSE))</f>
        <v>40399</v>
      </c>
      <c r="AS103" s="3">
        <f>IF(ISNA(VLOOKUP(CONCATENATE($A103,AS$1),'CP Trade Data'!$D$2:$P$6949,13,FALSE)),AR103,VLOOKUP(CONCATENATE($A103,AS$1),'CP Trade Data'!$D$2:$P$6949,13,FALSE))</f>
        <v>41218</v>
      </c>
      <c r="AT103" s="3">
        <f>IF(ISNA(VLOOKUP(CONCATENATE($A103,AT$1),'CP Trade Data'!$D$2:$P$6949,13,FALSE)),AS103,VLOOKUP(CONCATENATE($A103,AT$1),'CP Trade Data'!$D$2:$P$6949,13,FALSE))</f>
        <v>170909</v>
      </c>
      <c r="AU103" s="3">
        <f>IF(ISNA(VLOOKUP(CONCATENATE($A103,AU$1),'CP Trade Data'!$D$2:$P$6949,13,FALSE)),AT103,VLOOKUP(CONCATENATE($A103,AU$1),'CP Trade Data'!$D$2:$P$6949,13,FALSE))</f>
        <v>214459</v>
      </c>
      <c r="AV103" s="3">
        <f>IF(ISNA(VLOOKUP(CONCATENATE($A103,AV$1),'CP Trade Data'!$D$2:$P$6949,13,FALSE)),AU103,VLOOKUP(CONCATENATE($A103,AV$1),'CP Trade Data'!$D$2:$P$6949,13,FALSE))</f>
        <v>214584</v>
      </c>
      <c r="AW103" s="3">
        <f>IF(ISNA(VLOOKUP(CONCATENATE($A103,AW$1),'CP Trade Data'!$D$2:$P$6949,13,FALSE)),AV103,VLOOKUP(CONCATENATE($A103,AW$1),'CP Trade Data'!$D$2:$P$6949,13,FALSE))</f>
        <v>221639</v>
      </c>
      <c r="AX103" s="3">
        <f>IF(ISNA(VLOOKUP(CONCATENATE($A103,AX$1),'CP Trade Data'!$D$2:$P$6949,13,FALSE)),AW103,VLOOKUP(CONCATENATE($A103,AX$1),'CP Trade Data'!$D$2:$P$6949,13,FALSE))</f>
        <v>221639</v>
      </c>
      <c r="AY103" s="3">
        <f>IF(ISNA(VLOOKUP(CONCATENATE($A103,AY$1),'CP Trade Data'!$D$2:$P$6949,13,FALSE)),AX103,VLOOKUP(CONCATENATE($A103,AY$1),'CP Trade Data'!$D$2:$P$6949,13,FALSE))</f>
        <v>221639</v>
      </c>
      <c r="AZ103" s="3">
        <f>IF(ISNA(VLOOKUP(CONCATENATE($A103,AZ$1),'CP Trade Data'!$D$2:$P$6949,13,FALSE)),AY103,VLOOKUP(CONCATENATE($A103,AZ$1),'CP Trade Data'!$D$2:$P$6949,13,FALSE))</f>
        <v>315839</v>
      </c>
      <c r="BA103" s="3">
        <f>IF(ISNA(VLOOKUP(CONCATENATE($A103,BA$1),'CP Trade Data'!$D$2:$P$6949,13,FALSE)),AZ103,VLOOKUP(CONCATENATE($A103,BA$1),'CP Trade Data'!$D$2:$P$6949,13,FALSE))</f>
        <v>354049</v>
      </c>
      <c r="BB103" s="3">
        <f>IF(ISNA(VLOOKUP(CONCATENATE($A103,BB$1),'CP Trade Data'!$D$2:$P$6949,13,FALSE)),BA103,VLOOKUP(CONCATENATE($A103,BB$1),'CP Trade Data'!$D$2:$P$6949,13,FALSE))</f>
        <v>370674</v>
      </c>
      <c r="BC103" s="3">
        <f>IF(ISNA(VLOOKUP(CONCATENATE($A103,BC$1),'CP Trade Data'!$D$2:$P$6949,13,FALSE)),BB103,VLOOKUP(CONCATENATE($A103,BC$1),'CP Trade Data'!$D$2:$P$6949,13,FALSE))</f>
        <v>442874</v>
      </c>
      <c r="BD103" s="3">
        <f>IF(ISNA(VLOOKUP(CONCATENATE($A103,BD$1),'CP Trade Data'!$D$2:$P$6949,13,FALSE)),BC103,VLOOKUP(CONCATENATE($A103,BD$1),'CP Trade Data'!$D$2:$P$6949,13,FALSE))</f>
        <v>408374</v>
      </c>
      <c r="BE103" s="3">
        <f>IF(ISNA(VLOOKUP(CONCATENATE($A103,BE$1),'CP Trade Data'!$D$2:$P$6949,13,FALSE)),BD103,VLOOKUP(CONCATENATE($A103,BE$1),'CP Trade Data'!$D$2:$P$6949,13,FALSE))</f>
        <v>408374</v>
      </c>
      <c r="BF103" s="3">
        <f>IF(ISNA(VLOOKUP(CONCATENATE($A103,BF$1),'CP Trade Data'!$D$2:$P$6949,13,FALSE)),BE103,VLOOKUP(CONCATENATE($A103,BF$1),'CP Trade Data'!$D$2:$P$6949,13,FALSE))</f>
        <v>408374</v>
      </c>
      <c r="BG103" s="3">
        <f>IF(ISNA(VLOOKUP(CONCATENATE($A103,BG$1),'CP Trade Data'!$D$2:$P$6949,13,FALSE)),BF103,VLOOKUP(CONCATENATE($A103,BG$1),'CP Trade Data'!$D$2:$P$6949,13,FALSE))</f>
        <v>416686</v>
      </c>
      <c r="BH103" s="3">
        <f>IF(ISNA(VLOOKUP(CONCATENATE($A103,BH$1),'CP Trade Data'!$D$2:$P$6949,13,FALSE)),BG103,VLOOKUP(CONCATENATE($A103,BH$1),'CP Trade Data'!$D$2:$P$6949,13,FALSE))</f>
        <v>442316</v>
      </c>
      <c r="BI103" s="3">
        <f>IF(ISNA(VLOOKUP(CONCATENATE($A103,BI$1),'CP Trade Data'!$D$2:$P$6949,13,FALSE)),BH103,VLOOKUP(CONCATENATE($A103,BI$1),'CP Trade Data'!$D$2:$P$6949,13,FALSE))</f>
        <v>459054</v>
      </c>
      <c r="BJ103" s="3">
        <f>IF(ISNA(VLOOKUP(CONCATENATE($A103,BJ$1),'CP Trade Data'!$D$2:$P$6949,13,FALSE)),BI103,VLOOKUP(CONCATENATE($A103,BJ$1),'CP Trade Data'!$D$2:$P$6949,13,FALSE))</f>
        <v>339459</v>
      </c>
      <c r="BK103" s="3">
        <f>IF(ISNA(VLOOKUP(CONCATENATE($A103,BK$1),'CP Trade Data'!$D$2:$P$6949,13,FALSE)),BJ103,VLOOKUP(CONCATENATE($A103,BK$1),'CP Trade Data'!$D$2:$P$6949,13,FALSE))</f>
        <v>714330</v>
      </c>
    </row>
    <row r="104" spans="1:63" x14ac:dyDescent="0.25">
      <c r="A104">
        <v>5160</v>
      </c>
      <c r="B104" t="s">
        <v>103</v>
      </c>
      <c r="C104" s="3">
        <f>IF(ISNA(VLOOKUP(CONCATENATE($A104,C$1),'CP Trade Data'!$D$2:$P$6949,13,FALSE)),0,VLOOKUP(CONCATENATE($A104,C$1),'CP Trade Data'!$D$2:$P$6949,13,FALSE))</f>
        <v>0</v>
      </c>
      <c r="D104" s="3">
        <f>IF(ISNA(VLOOKUP(CONCATENATE($A104,D$1),'CP Trade Data'!$D$2:$P$6949,13,FALSE)),C104,VLOOKUP(CONCATENATE($A104,D$1),'CP Trade Data'!$D$2:$P$6949,13,FALSE))</f>
        <v>0</v>
      </c>
      <c r="E104" s="3">
        <f>IF(ISNA(VLOOKUP(CONCATENATE($A104,E$1),'CP Trade Data'!$D$2:$P$6949,13,FALSE)),D104,VLOOKUP(CONCATENATE($A104,E$1),'CP Trade Data'!$D$2:$P$6949,13,FALSE))</f>
        <v>0</v>
      </c>
      <c r="F104" s="3">
        <f>IF(ISNA(VLOOKUP(CONCATENATE($A104,F$1),'CP Trade Data'!$D$2:$P$6949,13,FALSE)),E104,VLOOKUP(CONCATENATE($A104,F$1),'CP Trade Data'!$D$2:$P$6949,13,FALSE))</f>
        <v>0</v>
      </c>
      <c r="G104" s="3">
        <f>IF(ISNA(VLOOKUP(CONCATENATE($A104,G$1),'CP Trade Data'!$D$2:$P$6949,13,FALSE)),F104,VLOOKUP(CONCATENATE($A104,G$1),'CP Trade Data'!$D$2:$P$6949,13,FALSE))</f>
        <v>0</v>
      </c>
      <c r="H104" s="3">
        <f>IF(ISNA(VLOOKUP(CONCATENATE($A104,H$1),'CP Trade Data'!$D$2:$P$6949,13,FALSE)),G104,VLOOKUP(CONCATENATE($A104,H$1),'CP Trade Data'!$D$2:$P$6949,13,FALSE))</f>
        <v>0</v>
      </c>
      <c r="I104" s="3">
        <f>IF(ISNA(VLOOKUP(CONCATENATE($A104,I$1),'CP Trade Data'!$D$2:$P$6949,13,FALSE)),H104,VLOOKUP(CONCATENATE($A104,I$1),'CP Trade Data'!$D$2:$P$6949,13,FALSE))</f>
        <v>0</v>
      </c>
      <c r="J104" s="3">
        <f>IF(ISNA(VLOOKUP(CONCATENATE($A104,J$1),'CP Trade Data'!$D$2:$P$6949,13,FALSE)),I104,VLOOKUP(CONCATENATE($A104,J$1),'CP Trade Data'!$D$2:$P$6949,13,FALSE))</f>
        <v>0</v>
      </c>
      <c r="K104" s="3">
        <f>IF(ISNA(VLOOKUP(CONCATENATE($A104,K$1),'CP Trade Data'!$D$2:$P$6949,13,FALSE)),J104,VLOOKUP(CONCATENATE($A104,K$1),'CP Trade Data'!$D$2:$P$6949,13,FALSE))</f>
        <v>0</v>
      </c>
      <c r="L104" s="3">
        <f>IF(ISNA(VLOOKUP(CONCATENATE($A104,L$1),'CP Trade Data'!$D$2:$P$6949,13,FALSE)),K104,VLOOKUP(CONCATENATE($A104,L$1),'CP Trade Data'!$D$2:$P$6949,13,FALSE))</f>
        <v>0</v>
      </c>
      <c r="M104" s="3">
        <f>IF(ISNA(VLOOKUP(CONCATENATE($A104,M$1),'CP Trade Data'!$D$2:$P$6949,13,FALSE)),L104,VLOOKUP(CONCATENATE($A104,M$1),'CP Trade Data'!$D$2:$P$6949,13,FALSE))</f>
        <v>0</v>
      </c>
      <c r="N104" s="3">
        <f>IF(ISNA(VLOOKUP(CONCATENATE($A104,N$1),'CP Trade Data'!$D$2:$P$6949,13,FALSE)),M104,VLOOKUP(CONCATENATE($A104,N$1),'CP Trade Data'!$D$2:$P$6949,13,FALSE))</f>
        <v>0</v>
      </c>
      <c r="O104" s="3">
        <f>IF(ISNA(VLOOKUP(CONCATENATE($A104,O$1),'CP Trade Data'!$D$2:$P$6949,13,FALSE)),N104,VLOOKUP(CONCATENATE($A104,O$1),'CP Trade Data'!$D$2:$P$6949,13,FALSE))</f>
        <v>0</v>
      </c>
      <c r="P104" s="3">
        <f>IF(ISNA(VLOOKUP(CONCATENATE($A104,P$1),'CP Trade Data'!$D$2:$P$6949,13,FALSE)),O104,VLOOKUP(CONCATENATE($A104,P$1),'CP Trade Data'!$D$2:$P$6949,13,FALSE))</f>
        <v>0</v>
      </c>
      <c r="Q104" s="3">
        <f>IF(ISNA(VLOOKUP(CONCATENATE($A104,Q$1),'CP Trade Data'!$D$2:$P$6949,13,FALSE)),P104,VLOOKUP(CONCATENATE($A104,Q$1),'CP Trade Data'!$D$2:$P$6949,13,FALSE))</f>
        <v>0</v>
      </c>
      <c r="R104" s="3">
        <f>IF(ISNA(VLOOKUP(CONCATENATE($A104,R$1),'CP Trade Data'!$D$2:$P$6949,13,FALSE)),Q104,VLOOKUP(CONCATENATE($A104,R$1),'CP Trade Data'!$D$2:$P$6949,13,FALSE))</f>
        <v>0</v>
      </c>
      <c r="S104" s="3">
        <f>IF(ISNA(VLOOKUP(CONCATENATE($A104,S$1),'CP Trade Data'!$D$2:$P$6949,13,FALSE)),R104,VLOOKUP(CONCATENATE($A104,S$1),'CP Trade Data'!$D$2:$P$6949,13,FALSE))</f>
        <v>0</v>
      </c>
      <c r="T104" s="3">
        <f>IF(ISNA(VLOOKUP(CONCATENATE($A104,T$1),'CP Trade Data'!$D$2:$P$6949,13,FALSE)),S104,VLOOKUP(CONCATENATE($A104,T$1),'CP Trade Data'!$D$2:$P$6949,13,FALSE))</f>
        <v>0</v>
      </c>
      <c r="U104" s="3">
        <f>IF(ISNA(VLOOKUP(CONCATENATE($A104,U$1),'CP Trade Data'!$D$2:$P$6949,13,FALSE)),T104,VLOOKUP(CONCATENATE($A104,U$1),'CP Trade Data'!$D$2:$P$6949,13,FALSE))</f>
        <v>0</v>
      </c>
      <c r="V104" s="3">
        <f>IF(ISNA(VLOOKUP(CONCATENATE($A104,V$1),'CP Trade Data'!$D$2:$P$6949,13,FALSE)),U104,VLOOKUP(CONCATENATE($A104,V$1),'CP Trade Data'!$D$2:$P$6949,13,FALSE))</f>
        <v>0</v>
      </c>
      <c r="W104" s="3">
        <f>IF(ISNA(VLOOKUP(CONCATENATE($A104,W$1),'CP Trade Data'!$D$2:$P$6949,13,FALSE)),V104,VLOOKUP(CONCATENATE($A104,W$1),'CP Trade Data'!$D$2:$P$6949,13,FALSE))</f>
        <v>0</v>
      </c>
      <c r="X104" s="3">
        <f>IF(ISNA(VLOOKUP(CONCATENATE($A104,X$1),'CP Trade Data'!$D$2:$P$6949,13,FALSE)),W104,VLOOKUP(CONCATENATE($A104,X$1),'CP Trade Data'!$D$2:$P$6949,13,FALSE))</f>
        <v>0</v>
      </c>
      <c r="Y104" s="3">
        <f>IF(ISNA(VLOOKUP(CONCATENATE($A104,Y$1),'CP Trade Data'!$D$2:$P$6949,13,FALSE)),X104,VLOOKUP(CONCATENATE($A104,Y$1),'CP Trade Data'!$D$2:$P$6949,13,FALSE))</f>
        <v>0</v>
      </c>
      <c r="Z104" s="3">
        <f>IF(ISNA(VLOOKUP(CONCATENATE($A104,Z$1),'CP Trade Data'!$D$2:$P$6949,13,FALSE)),Y104,VLOOKUP(CONCATENATE($A104,Z$1),'CP Trade Data'!$D$2:$P$6949,13,FALSE))</f>
        <v>0</v>
      </c>
      <c r="AA104" s="3">
        <f>IF(ISNA(VLOOKUP(CONCATENATE($A104,AA$1),'CP Trade Data'!$D$2:$P$6949,13,FALSE)),Z104,VLOOKUP(CONCATENATE($A104,AA$1),'CP Trade Data'!$D$2:$P$6949,13,FALSE))</f>
        <v>0</v>
      </c>
      <c r="AB104" s="3">
        <f>IF(ISNA(VLOOKUP(CONCATENATE($A104,AB$1),'CP Trade Data'!$D$2:$P$6949,13,FALSE)),AA104,VLOOKUP(CONCATENATE($A104,AB$1),'CP Trade Data'!$D$2:$P$6949,13,FALSE))</f>
        <v>0</v>
      </c>
      <c r="AC104" s="3">
        <f>IF(ISNA(VLOOKUP(CONCATENATE($A104,AC$1),'CP Trade Data'!$D$2:$P$6949,13,FALSE)),AB104,VLOOKUP(CONCATENATE($A104,AC$1),'CP Trade Data'!$D$2:$P$6949,13,FALSE))</f>
        <v>0</v>
      </c>
      <c r="AD104" s="3">
        <f>IF(ISNA(VLOOKUP(CONCATENATE($A104,AD$1),'CP Trade Data'!$D$2:$P$6949,13,FALSE)),AC104,VLOOKUP(CONCATENATE($A104,AD$1),'CP Trade Data'!$D$2:$P$6949,13,FALSE))</f>
        <v>0</v>
      </c>
      <c r="AE104" s="3">
        <f>IF(ISNA(VLOOKUP(CONCATENATE($A104,AE$1),'CP Trade Data'!$D$2:$P$6949,13,FALSE)),AD104,VLOOKUP(CONCATENATE($A104,AE$1),'CP Trade Data'!$D$2:$P$6949,13,FALSE))</f>
        <v>0</v>
      </c>
      <c r="AF104" s="3">
        <f>IF(ISNA(VLOOKUP(CONCATENATE($A104,AF$1),'CP Trade Data'!$D$2:$P$6949,13,FALSE)),AE104,VLOOKUP(CONCATENATE($A104,AF$1),'CP Trade Data'!$D$2:$P$6949,13,FALSE))</f>
        <v>0</v>
      </c>
      <c r="AG104" s="3">
        <f>IF(ISNA(VLOOKUP(CONCATENATE($A104,AG$1),'CP Trade Data'!$D$2:$P$6949,13,FALSE)),AF104,VLOOKUP(CONCATENATE($A104,AG$1),'CP Trade Data'!$D$2:$P$6949,13,FALSE))</f>
        <v>0</v>
      </c>
      <c r="AH104" s="3">
        <f>IF(ISNA(VLOOKUP(CONCATENATE($A104,AH$1),'CP Trade Data'!$D$2:$P$6949,13,FALSE)),AG104,VLOOKUP(CONCATENATE($A104,AH$1),'CP Trade Data'!$D$2:$P$6949,13,FALSE))</f>
        <v>0</v>
      </c>
      <c r="AI104" s="3">
        <f>IF(ISNA(VLOOKUP(CONCATENATE($A104,AI$1),'CP Trade Data'!$D$2:$P$6949,13,FALSE)),AH104,VLOOKUP(CONCATENATE($A104,AI$1),'CP Trade Data'!$D$2:$P$6949,13,FALSE))</f>
        <v>0</v>
      </c>
      <c r="AJ104" s="3">
        <f>IF(ISNA(VLOOKUP(CONCATENATE($A104,AJ$1),'CP Trade Data'!$D$2:$P$6949,13,FALSE)),AI104,VLOOKUP(CONCATENATE($A104,AJ$1),'CP Trade Data'!$D$2:$P$6949,13,FALSE))</f>
        <v>0</v>
      </c>
      <c r="AK104" s="3">
        <f>IF(ISNA(VLOOKUP(CONCATENATE($A104,AK$1),'CP Trade Data'!$D$2:$P$6949,13,FALSE)),AJ104,VLOOKUP(CONCATENATE($A104,AK$1),'CP Trade Data'!$D$2:$P$6949,13,FALSE))</f>
        <v>0</v>
      </c>
      <c r="AL104" s="3">
        <f>IF(ISNA(VLOOKUP(CONCATENATE($A104,AL$1),'CP Trade Data'!$D$2:$P$6949,13,FALSE)),AK104,VLOOKUP(CONCATENATE($A104,AL$1),'CP Trade Data'!$D$2:$P$6949,13,FALSE))</f>
        <v>0</v>
      </c>
      <c r="AM104" s="3">
        <f>IF(ISNA(VLOOKUP(CONCATENATE($A104,AM$1),'CP Trade Data'!$D$2:$P$6949,13,FALSE)),AL104,VLOOKUP(CONCATENATE($A104,AM$1),'CP Trade Data'!$D$2:$P$6949,13,FALSE))</f>
        <v>0</v>
      </c>
      <c r="AN104" s="3">
        <f>IF(ISNA(VLOOKUP(CONCATENATE($A104,AN$1),'CP Trade Data'!$D$2:$P$6949,13,FALSE)),AM104,VLOOKUP(CONCATENATE($A104,AN$1),'CP Trade Data'!$D$2:$P$6949,13,FALSE))</f>
        <v>0</v>
      </c>
      <c r="AO104" s="3">
        <f>IF(ISNA(VLOOKUP(CONCATENATE($A104,AO$1),'CP Trade Data'!$D$2:$P$6949,13,FALSE)),AN104,VLOOKUP(CONCATENATE($A104,AO$1),'CP Trade Data'!$D$2:$P$6949,13,FALSE))</f>
        <v>0</v>
      </c>
      <c r="AP104" s="3">
        <f>IF(ISNA(VLOOKUP(CONCATENATE($A104,AP$1),'CP Trade Data'!$D$2:$P$6949,13,FALSE)),AO104,VLOOKUP(CONCATENATE($A104,AP$1),'CP Trade Data'!$D$2:$P$6949,13,FALSE))</f>
        <v>0</v>
      </c>
      <c r="AQ104" s="3">
        <f>IF(ISNA(VLOOKUP(CONCATENATE($A104,AQ$1),'CP Trade Data'!$D$2:$P$6949,13,FALSE)),AP104,VLOOKUP(CONCATENATE($A104,AQ$1),'CP Trade Data'!$D$2:$P$6949,13,FALSE))</f>
        <v>0</v>
      </c>
      <c r="AR104" s="3">
        <f>IF(ISNA(VLOOKUP(CONCATENATE($A104,AR$1),'CP Trade Data'!$D$2:$P$6949,13,FALSE)),AQ104,VLOOKUP(CONCATENATE($A104,AR$1),'CP Trade Data'!$D$2:$P$6949,13,FALSE))</f>
        <v>0</v>
      </c>
      <c r="AS104" s="3">
        <f>IF(ISNA(VLOOKUP(CONCATENATE($A104,AS$1),'CP Trade Data'!$D$2:$P$6949,13,FALSE)),AR104,VLOOKUP(CONCATENATE($A104,AS$1),'CP Trade Data'!$D$2:$P$6949,13,FALSE))</f>
        <v>0</v>
      </c>
      <c r="AT104" s="3">
        <f>IF(ISNA(VLOOKUP(CONCATENATE($A104,AT$1),'CP Trade Data'!$D$2:$P$6949,13,FALSE)),AS104,VLOOKUP(CONCATENATE($A104,AT$1),'CP Trade Data'!$D$2:$P$6949,13,FALSE))</f>
        <v>0</v>
      </c>
      <c r="AU104" s="3">
        <f>IF(ISNA(VLOOKUP(CONCATENATE($A104,AU$1),'CP Trade Data'!$D$2:$P$6949,13,FALSE)),AT104,VLOOKUP(CONCATENATE($A104,AU$1),'CP Trade Data'!$D$2:$P$6949,13,FALSE))</f>
        <v>0</v>
      </c>
      <c r="AV104" s="3">
        <f>IF(ISNA(VLOOKUP(CONCATENATE($A104,AV$1),'CP Trade Data'!$D$2:$P$6949,13,FALSE)),AU104,VLOOKUP(CONCATENATE($A104,AV$1),'CP Trade Data'!$D$2:$P$6949,13,FALSE))</f>
        <v>0</v>
      </c>
      <c r="AW104" s="3">
        <f>IF(ISNA(VLOOKUP(CONCATENATE($A104,AW$1),'CP Trade Data'!$D$2:$P$6949,13,FALSE)),AV104,VLOOKUP(CONCATENATE($A104,AW$1),'CP Trade Data'!$D$2:$P$6949,13,FALSE))</f>
        <v>0</v>
      </c>
      <c r="AX104" s="3">
        <f>IF(ISNA(VLOOKUP(CONCATENATE($A104,AX$1),'CP Trade Data'!$D$2:$P$6949,13,FALSE)),AW104,VLOOKUP(CONCATENATE($A104,AX$1),'CP Trade Data'!$D$2:$P$6949,13,FALSE))</f>
        <v>0</v>
      </c>
      <c r="AY104" s="3">
        <f>IF(ISNA(VLOOKUP(CONCATENATE($A104,AY$1),'CP Trade Data'!$D$2:$P$6949,13,FALSE)),AX104,VLOOKUP(CONCATENATE($A104,AY$1),'CP Trade Data'!$D$2:$P$6949,13,FALSE))</f>
        <v>0</v>
      </c>
      <c r="AZ104" s="3">
        <f>IF(ISNA(VLOOKUP(CONCATENATE($A104,AZ$1),'CP Trade Data'!$D$2:$P$6949,13,FALSE)),AY104,VLOOKUP(CONCATENATE($A104,AZ$1),'CP Trade Data'!$D$2:$P$6949,13,FALSE))</f>
        <v>0</v>
      </c>
      <c r="BA104" s="3">
        <f>IF(ISNA(VLOOKUP(CONCATENATE($A104,BA$1),'CP Trade Data'!$D$2:$P$6949,13,FALSE)),AZ104,VLOOKUP(CONCATENATE($A104,BA$1),'CP Trade Data'!$D$2:$P$6949,13,FALSE))</f>
        <v>0</v>
      </c>
      <c r="BB104" s="3">
        <f>IF(ISNA(VLOOKUP(CONCATENATE($A104,BB$1),'CP Trade Data'!$D$2:$P$6949,13,FALSE)),BA104,VLOOKUP(CONCATENATE($A104,BB$1),'CP Trade Data'!$D$2:$P$6949,13,FALSE))</f>
        <v>0</v>
      </c>
      <c r="BC104" s="3">
        <f>IF(ISNA(VLOOKUP(CONCATENATE($A104,BC$1),'CP Trade Data'!$D$2:$P$6949,13,FALSE)),BB104,VLOOKUP(CONCATENATE($A104,BC$1),'CP Trade Data'!$D$2:$P$6949,13,FALSE))</f>
        <v>0</v>
      </c>
      <c r="BD104" s="3">
        <f>IF(ISNA(VLOOKUP(CONCATENATE($A104,BD$1),'CP Trade Data'!$D$2:$P$6949,13,FALSE)),BC104,VLOOKUP(CONCATENATE($A104,BD$1),'CP Trade Data'!$D$2:$P$6949,13,FALSE))</f>
        <v>17629</v>
      </c>
      <c r="BE104" s="3">
        <f>IF(ISNA(VLOOKUP(CONCATENATE($A104,BE$1),'CP Trade Data'!$D$2:$P$6949,13,FALSE)),BD104,VLOOKUP(CONCATENATE($A104,BE$1),'CP Trade Data'!$D$2:$P$6949,13,FALSE))</f>
        <v>17629</v>
      </c>
      <c r="BF104" s="3">
        <f>IF(ISNA(VLOOKUP(CONCATENATE($A104,BF$1),'CP Trade Data'!$D$2:$P$6949,13,FALSE)),BE104,VLOOKUP(CONCATENATE($A104,BF$1),'CP Trade Data'!$D$2:$P$6949,13,FALSE))</f>
        <v>17629</v>
      </c>
      <c r="BG104" s="3">
        <f>IF(ISNA(VLOOKUP(CONCATENATE($A104,BG$1),'CP Trade Data'!$D$2:$P$6949,13,FALSE)),BF104,VLOOKUP(CONCATENATE($A104,BG$1),'CP Trade Data'!$D$2:$P$6949,13,FALSE))</f>
        <v>15623</v>
      </c>
      <c r="BH104" s="3">
        <f>IF(ISNA(VLOOKUP(CONCATENATE($A104,BH$1),'CP Trade Data'!$D$2:$P$6949,13,FALSE)),BG104,VLOOKUP(CONCATENATE($A104,BH$1),'CP Trade Data'!$D$2:$P$6949,13,FALSE))</f>
        <v>9813</v>
      </c>
      <c r="BI104" s="3">
        <f>IF(ISNA(VLOOKUP(CONCATENATE($A104,BI$1),'CP Trade Data'!$D$2:$P$6949,13,FALSE)),BH104,VLOOKUP(CONCATENATE($A104,BI$1),'CP Trade Data'!$D$2:$P$6949,13,FALSE))</f>
        <v>5196</v>
      </c>
      <c r="BJ104" s="3">
        <f>IF(ISNA(VLOOKUP(CONCATENATE($A104,BJ$1),'CP Trade Data'!$D$2:$P$6949,13,FALSE)),BI104,VLOOKUP(CONCATENATE($A104,BJ$1),'CP Trade Data'!$D$2:$P$6949,13,FALSE))</f>
        <v>48646</v>
      </c>
      <c r="BK104" s="3">
        <f>IF(ISNA(VLOOKUP(CONCATENATE($A104,BK$1),'CP Trade Data'!$D$2:$P$6949,13,FALSE)),BJ104,VLOOKUP(CONCATENATE($A104,BK$1),'CP Trade Data'!$D$2:$P$6949,13,FALSE))</f>
        <v>1714</v>
      </c>
    </row>
    <row r="105" spans="1:63" x14ac:dyDescent="0.25">
      <c r="A105">
        <v>5792</v>
      </c>
      <c r="B105" t="s">
        <v>104</v>
      </c>
      <c r="C105" s="3">
        <f>IF(ISNA(VLOOKUP(CONCATENATE($A105,C$1),'CP Trade Data'!$D$2:$P$6949,13,FALSE)),0,VLOOKUP(CONCATENATE($A105,C$1),'CP Trade Data'!$D$2:$P$6949,13,FALSE))</f>
        <v>0</v>
      </c>
      <c r="D105" s="3">
        <f>IF(ISNA(VLOOKUP(CONCATENATE($A105,D$1),'CP Trade Data'!$D$2:$P$6949,13,FALSE)),C105,VLOOKUP(CONCATENATE($A105,D$1),'CP Trade Data'!$D$2:$P$6949,13,FALSE))</f>
        <v>0</v>
      </c>
      <c r="E105" s="3">
        <f>IF(ISNA(VLOOKUP(CONCATENATE($A105,E$1),'CP Trade Data'!$D$2:$P$6949,13,FALSE)),D105,VLOOKUP(CONCATENATE($A105,E$1),'CP Trade Data'!$D$2:$P$6949,13,FALSE))</f>
        <v>299669</v>
      </c>
      <c r="F105" s="3">
        <f>IF(ISNA(VLOOKUP(CONCATENATE($A105,F$1),'CP Trade Data'!$D$2:$P$6949,13,FALSE)),E105,VLOOKUP(CONCATENATE($A105,F$1),'CP Trade Data'!$D$2:$P$6949,13,FALSE))</f>
        <v>299669</v>
      </c>
      <c r="G105" s="3">
        <f>IF(ISNA(VLOOKUP(CONCATENATE($A105,G$1),'CP Trade Data'!$D$2:$P$6949,13,FALSE)),F105,VLOOKUP(CONCATENATE($A105,G$1),'CP Trade Data'!$D$2:$P$6949,13,FALSE))</f>
        <v>299669</v>
      </c>
      <c r="H105" s="3">
        <f>IF(ISNA(VLOOKUP(CONCATENATE($A105,H$1),'CP Trade Data'!$D$2:$P$6949,13,FALSE)),G105,VLOOKUP(CONCATENATE($A105,H$1),'CP Trade Data'!$D$2:$P$6949,13,FALSE))</f>
        <v>299669</v>
      </c>
      <c r="I105" s="3">
        <f>IF(ISNA(VLOOKUP(CONCATENATE($A105,I$1),'CP Trade Data'!$D$2:$P$6949,13,FALSE)),H105,VLOOKUP(CONCATENATE($A105,I$1),'CP Trade Data'!$D$2:$P$6949,13,FALSE))</f>
        <v>299669</v>
      </c>
      <c r="J105" s="3">
        <f>IF(ISNA(VLOOKUP(CONCATENATE($A105,J$1),'CP Trade Data'!$D$2:$P$6949,13,FALSE)),I105,VLOOKUP(CONCATENATE($A105,J$1),'CP Trade Data'!$D$2:$P$6949,13,FALSE))</f>
        <v>299669</v>
      </c>
      <c r="K105" s="3">
        <f>IF(ISNA(VLOOKUP(CONCATENATE($A105,K$1),'CP Trade Data'!$D$2:$P$6949,13,FALSE)),J105,VLOOKUP(CONCATENATE($A105,K$1),'CP Trade Data'!$D$2:$P$6949,13,FALSE))</f>
        <v>299669</v>
      </c>
      <c r="L105" s="3">
        <f>IF(ISNA(VLOOKUP(CONCATENATE($A105,L$1),'CP Trade Data'!$D$2:$P$6949,13,FALSE)),K105,VLOOKUP(CONCATENATE($A105,L$1),'CP Trade Data'!$D$2:$P$6949,13,FALSE))</f>
        <v>299669</v>
      </c>
      <c r="M105" s="3">
        <f>IF(ISNA(VLOOKUP(CONCATENATE($A105,M$1),'CP Trade Data'!$D$2:$P$6949,13,FALSE)),L105,VLOOKUP(CONCATENATE($A105,M$1),'CP Trade Data'!$D$2:$P$6949,13,FALSE))</f>
        <v>299669</v>
      </c>
      <c r="N105" s="3">
        <f>IF(ISNA(VLOOKUP(CONCATENATE($A105,N$1),'CP Trade Data'!$D$2:$P$6949,13,FALSE)),M105,VLOOKUP(CONCATENATE($A105,N$1),'CP Trade Data'!$D$2:$P$6949,13,FALSE))</f>
        <v>299669</v>
      </c>
      <c r="O105" s="3">
        <f>IF(ISNA(VLOOKUP(CONCATENATE($A105,O$1),'CP Trade Data'!$D$2:$P$6949,13,FALSE)),N105,VLOOKUP(CONCATENATE($A105,O$1),'CP Trade Data'!$D$2:$P$6949,13,FALSE))</f>
        <v>299669</v>
      </c>
      <c r="P105" s="3">
        <f>IF(ISNA(VLOOKUP(CONCATENATE($A105,P$1),'CP Trade Data'!$D$2:$P$6949,13,FALSE)),O105,VLOOKUP(CONCATENATE($A105,P$1),'CP Trade Data'!$D$2:$P$6949,13,FALSE))</f>
        <v>299669</v>
      </c>
      <c r="Q105" s="3">
        <f>IF(ISNA(VLOOKUP(CONCATENATE($A105,Q$1),'CP Trade Data'!$D$2:$P$6949,13,FALSE)),P105,VLOOKUP(CONCATENATE($A105,Q$1),'CP Trade Data'!$D$2:$P$6949,13,FALSE))</f>
        <v>299669</v>
      </c>
      <c r="R105" s="3">
        <f>IF(ISNA(VLOOKUP(CONCATENATE($A105,R$1),'CP Trade Data'!$D$2:$P$6949,13,FALSE)),Q105,VLOOKUP(CONCATENATE($A105,R$1),'CP Trade Data'!$D$2:$P$6949,13,FALSE))</f>
        <v>299669</v>
      </c>
      <c r="S105" s="3">
        <f>IF(ISNA(VLOOKUP(CONCATENATE($A105,S$1),'CP Trade Data'!$D$2:$P$6949,13,FALSE)),R105,VLOOKUP(CONCATENATE($A105,S$1),'CP Trade Data'!$D$2:$P$6949,13,FALSE))</f>
        <v>299669</v>
      </c>
      <c r="T105" s="3">
        <f>IF(ISNA(VLOOKUP(CONCATENATE($A105,T$1),'CP Trade Data'!$D$2:$P$6949,13,FALSE)),S105,VLOOKUP(CONCATENATE($A105,T$1),'CP Trade Data'!$D$2:$P$6949,13,FALSE))</f>
        <v>299669</v>
      </c>
      <c r="U105" s="3">
        <f>IF(ISNA(VLOOKUP(CONCATENATE($A105,U$1),'CP Trade Data'!$D$2:$P$6949,13,FALSE)),T105,VLOOKUP(CONCATENATE($A105,U$1),'CP Trade Data'!$D$2:$P$6949,13,FALSE))</f>
        <v>299669</v>
      </c>
      <c r="V105" s="3">
        <f>IF(ISNA(VLOOKUP(CONCATENATE($A105,V$1),'CP Trade Data'!$D$2:$P$6949,13,FALSE)),U105,VLOOKUP(CONCATENATE($A105,V$1),'CP Trade Data'!$D$2:$P$6949,13,FALSE))</f>
        <v>299669</v>
      </c>
      <c r="W105" s="3">
        <f>IF(ISNA(VLOOKUP(CONCATENATE($A105,W$1),'CP Trade Data'!$D$2:$P$6949,13,FALSE)),V105,VLOOKUP(CONCATENATE($A105,W$1),'CP Trade Data'!$D$2:$P$6949,13,FALSE))</f>
        <v>299669</v>
      </c>
      <c r="X105" s="3">
        <f>IF(ISNA(VLOOKUP(CONCATENATE($A105,X$1),'CP Trade Data'!$D$2:$P$6949,13,FALSE)),W105,VLOOKUP(CONCATENATE($A105,X$1),'CP Trade Data'!$D$2:$P$6949,13,FALSE))</f>
        <v>299669</v>
      </c>
      <c r="Y105" s="3">
        <f>IF(ISNA(VLOOKUP(CONCATENATE($A105,Y$1),'CP Trade Data'!$D$2:$P$6949,13,FALSE)),X105,VLOOKUP(CONCATENATE($A105,Y$1),'CP Trade Data'!$D$2:$P$6949,13,FALSE))</f>
        <v>299669</v>
      </c>
      <c r="Z105" s="3">
        <f>IF(ISNA(VLOOKUP(CONCATENATE($A105,Z$1),'CP Trade Data'!$D$2:$P$6949,13,FALSE)),Y105,VLOOKUP(CONCATENATE($A105,Z$1),'CP Trade Data'!$D$2:$P$6949,13,FALSE))</f>
        <v>299669</v>
      </c>
      <c r="AA105" s="3">
        <f>IF(ISNA(VLOOKUP(CONCATENATE($A105,AA$1),'CP Trade Data'!$D$2:$P$6949,13,FALSE)),Z105,VLOOKUP(CONCATENATE($A105,AA$1),'CP Trade Data'!$D$2:$P$6949,13,FALSE))</f>
        <v>299669</v>
      </c>
      <c r="AB105" s="3">
        <f>IF(ISNA(VLOOKUP(CONCATENATE($A105,AB$1),'CP Trade Data'!$D$2:$P$6949,13,FALSE)),AA105,VLOOKUP(CONCATENATE($A105,AB$1),'CP Trade Data'!$D$2:$P$6949,13,FALSE))</f>
        <v>299669</v>
      </c>
      <c r="AC105" s="3">
        <f>IF(ISNA(VLOOKUP(CONCATENATE($A105,AC$1),'CP Trade Data'!$D$2:$P$6949,13,FALSE)),AB105,VLOOKUP(CONCATENATE($A105,AC$1),'CP Trade Data'!$D$2:$P$6949,13,FALSE))</f>
        <v>299669</v>
      </c>
      <c r="AD105" s="3">
        <f>IF(ISNA(VLOOKUP(CONCATENATE($A105,AD$1),'CP Trade Data'!$D$2:$P$6949,13,FALSE)),AC105,VLOOKUP(CONCATENATE($A105,AD$1),'CP Trade Data'!$D$2:$P$6949,13,FALSE))</f>
        <v>299669</v>
      </c>
      <c r="AE105" s="3">
        <f>IF(ISNA(VLOOKUP(CONCATENATE($A105,AE$1),'CP Trade Data'!$D$2:$P$6949,13,FALSE)),AD105,VLOOKUP(CONCATENATE($A105,AE$1),'CP Trade Data'!$D$2:$P$6949,13,FALSE))</f>
        <v>299669</v>
      </c>
      <c r="AF105" s="3">
        <f>IF(ISNA(VLOOKUP(CONCATENATE($A105,AF$1),'CP Trade Data'!$D$2:$P$6949,13,FALSE)),AE105,VLOOKUP(CONCATENATE($A105,AF$1),'CP Trade Data'!$D$2:$P$6949,13,FALSE))</f>
        <v>299669</v>
      </c>
      <c r="AG105" s="3">
        <f>IF(ISNA(VLOOKUP(CONCATENATE($A105,AG$1),'CP Trade Data'!$D$2:$P$6949,13,FALSE)),AF105,VLOOKUP(CONCATENATE($A105,AG$1),'CP Trade Data'!$D$2:$P$6949,13,FALSE))</f>
        <v>299669</v>
      </c>
      <c r="AH105" s="3">
        <f>IF(ISNA(VLOOKUP(CONCATENATE($A105,AH$1),'CP Trade Data'!$D$2:$P$6949,13,FALSE)),AG105,VLOOKUP(CONCATENATE($A105,AH$1),'CP Trade Data'!$D$2:$P$6949,13,FALSE))</f>
        <v>299669</v>
      </c>
      <c r="AI105" s="3">
        <f>IF(ISNA(VLOOKUP(CONCATENATE($A105,AI$1),'CP Trade Data'!$D$2:$P$6949,13,FALSE)),AH105,VLOOKUP(CONCATENATE($A105,AI$1),'CP Trade Data'!$D$2:$P$6949,13,FALSE))</f>
        <v>299669</v>
      </c>
      <c r="AJ105" s="3">
        <f>IF(ISNA(VLOOKUP(CONCATENATE($A105,AJ$1),'CP Trade Data'!$D$2:$P$6949,13,FALSE)),AI105,VLOOKUP(CONCATENATE($A105,AJ$1),'CP Trade Data'!$D$2:$P$6949,13,FALSE))</f>
        <v>299669</v>
      </c>
      <c r="AK105" s="3">
        <f>IF(ISNA(VLOOKUP(CONCATENATE($A105,AK$1),'CP Trade Data'!$D$2:$P$6949,13,FALSE)),AJ105,VLOOKUP(CONCATENATE($A105,AK$1),'CP Trade Data'!$D$2:$P$6949,13,FALSE))</f>
        <v>299669</v>
      </c>
      <c r="AL105" s="3">
        <f>IF(ISNA(VLOOKUP(CONCATENATE($A105,AL$1),'CP Trade Data'!$D$2:$P$6949,13,FALSE)),AK105,VLOOKUP(CONCATENATE($A105,AL$1),'CP Trade Data'!$D$2:$P$6949,13,FALSE))</f>
        <v>299669</v>
      </c>
      <c r="AM105" s="3">
        <f>IF(ISNA(VLOOKUP(CONCATENATE($A105,AM$1),'CP Trade Data'!$D$2:$P$6949,13,FALSE)),AL105,VLOOKUP(CONCATENATE($A105,AM$1),'CP Trade Data'!$D$2:$P$6949,13,FALSE))</f>
        <v>299669</v>
      </c>
      <c r="AN105" s="3">
        <f>IF(ISNA(VLOOKUP(CONCATENATE($A105,AN$1),'CP Trade Data'!$D$2:$P$6949,13,FALSE)),AM105,VLOOKUP(CONCATENATE($A105,AN$1),'CP Trade Data'!$D$2:$P$6949,13,FALSE))</f>
        <v>299669</v>
      </c>
      <c r="AO105" s="3">
        <f>IF(ISNA(VLOOKUP(CONCATENATE($A105,AO$1),'CP Trade Data'!$D$2:$P$6949,13,FALSE)),AN105,VLOOKUP(CONCATENATE($A105,AO$1),'CP Trade Data'!$D$2:$P$6949,13,FALSE))</f>
        <v>299669</v>
      </c>
      <c r="AP105" s="3">
        <f>IF(ISNA(VLOOKUP(CONCATENATE($A105,AP$1),'CP Trade Data'!$D$2:$P$6949,13,FALSE)),AO105,VLOOKUP(CONCATENATE($A105,AP$1),'CP Trade Data'!$D$2:$P$6949,13,FALSE))</f>
        <v>299669</v>
      </c>
      <c r="AQ105" s="3">
        <f>IF(ISNA(VLOOKUP(CONCATENATE($A105,AQ$1),'CP Trade Data'!$D$2:$P$6949,13,FALSE)),AP105,VLOOKUP(CONCATENATE($A105,AQ$1),'CP Trade Data'!$D$2:$P$6949,13,FALSE))</f>
        <v>299669</v>
      </c>
      <c r="AR105" s="3">
        <f>IF(ISNA(VLOOKUP(CONCATENATE($A105,AR$1),'CP Trade Data'!$D$2:$P$6949,13,FALSE)),AQ105,VLOOKUP(CONCATENATE($A105,AR$1),'CP Trade Data'!$D$2:$P$6949,13,FALSE))</f>
        <v>299669</v>
      </c>
      <c r="AS105" s="3">
        <f>IF(ISNA(VLOOKUP(CONCATENATE($A105,AS$1),'CP Trade Data'!$D$2:$P$6949,13,FALSE)),AR105,VLOOKUP(CONCATENATE($A105,AS$1),'CP Trade Data'!$D$2:$P$6949,13,FALSE))</f>
        <v>299669</v>
      </c>
      <c r="AT105" s="3">
        <f>IF(ISNA(VLOOKUP(CONCATENATE($A105,AT$1),'CP Trade Data'!$D$2:$P$6949,13,FALSE)),AS105,VLOOKUP(CONCATENATE($A105,AT$1),'CP Trade Data'!$D$2:$P$6949,13,FALSE))</f>
        <v>299669</v>
      </c>
      <c r="AU105" s="3">
        <f>IF(ISNA(VLOOKUP(CONCATENATE($A105,AU$1),'CP Trade Data'!$D$2:$P$6949,13,FALSE)),AT105,VLOOKUP(CONCATENATE($A105,AU$1),'CP Trade Data'!$D$2:$P$6949,13,FALSE))</f>
        <v>299669</v>
      </c>
      <c r="AV105" s="3">
        <f>IF(ISNA(VLOOKUP(CONCATENATE($A105,AV$1),'CP Trade Data'!$D$2:$P$6949,13,FALSE)),AU105,VLOOKUP(CONCATENATE($A105,AV$1),'CP Trade Data'!$D$2:$P$6949,13,FALSE))</f>
        <v>299669</v>
      </c>
      <c r="AW105" s="3">
        <f>IF(ISNA(VLOOKUP(CONCATENATE($A105,AW$1),'CP Trade Data'!$D$2:$P$6949,13,FALSE)),AV105,VLOOKUP(CONCATENATE($A105,AW$1),'CP Trade Data'!$D$2:$P$6949,13,FALSE))</f>
        <v>299669</v>
      </c>
      <c r="AX105" s="3">
        <f>IF(ISNA(VLOOKUP(CONCATENATE($A105,AX$1),'CP Trade Data'!$D$2:$P$6949,13,FALSE)),AW105,VLOOKUP(CONCATENATE($A105,AX$1),'CP Trade Data'!$D$2:$P$6949,13,FALSE))</f>
        <v>299669</v>
      </c>
      <c r="AY105" s="3">
        <f>IF(ISNA(VLOOKUP(CONCATENATE($A105,AY$1),'CP Trade Data'!$D$2:$P$6949,13,FALSE)),AX105,VLOOKUP(CONCATENATE($A105,AY$1),'CP Trade Data'!$D$2:$P$6949,13,FALSE))</f>
        <v>299669</v>
      </c>
      <c r="AZ105" s="3">
        <f>IF(ISNA(VLOOKUP(CONCATENATE($A105,AZ$1),'CP Trade Data'!$D$2:$P$6949,13,FALSE)),AY105,VLOOKUP(CONCATENATE($A105,AZ$1),'CP Trade Data'!$D$2:$P$6949,13,FALSE))</f>
        <v>299669</v>
      </c>
      <c r="BA105" s="3">
        <f>IF(ISNA(VLOOKUP(CONCATENATE($A105,BA$1),'CP Trade Data'!$D$2:$P$6949,13,FALSE)),AZ105,VLOOKUP(CONCATENATE($A105,BA$1),'CP Trade Data'!$D$2:$P$6949,13,FALSE))</f>
        <v>299669</v>
      </c>
      <c r="BB105" s="3">
        <f>IF(ISNA(VLOOKUP(CONCATENATE($A105,BB$1),'CP Trade Data'!$D$2:$P$6949,13,FALSE)),BA105,VLOOKUP(CONCATENATE($A105,BB$1),'CP Trade Data'!$D$2:$P$6949,13,FALSE))</f>
        <v>299669</v>
      </c>
      <c r="BC105" s="3">
        <f>IF(ISNA(VLOOKUP(CONCATENATE($A105,BC$1),'CP Trade Data'!$D$2:$P$6949,13,FALSE)),BB105,VLOOKUP(CONCATENATE($A105,BC$1),'CP Trade Data'!$D$2:$P$6949,13,FALSE))</f>
        <v>299669</v>
      </c>
      <c r="BD105" s="3">
        <f>IF(ISNA(VLOOKUP(CONCATENATE($A105,BD$1),'CP Trade Data'!$D$2:$P$6949,13,FALSE)),BC105,VLOOKUP(CONCATENATE($A105,BD$1),'CP Trade Data'!$D$2:$P$6949,13,FALSE))</f>
        <v>299669</v>
      </c>
      <c r="BE105" s="3">
        <f>IF(ISNA(VLOOKUP(CONCATENATE($A105,BE$1),'CP Trade Data'!$D$2:$P$6949,13,FALSE)),BD105,VLOOKUP(CONCATENATE($A105,BE$1),'CP Trade Data'!$D$2:$P$6949,13,FALSE))</f>
        <v>299669</v>
      </c>
      <c r="BF105" s="3">
        <f>IF(ISNA(VLOOKUP(CONCATENATE($A105,BF$1),'CP Trade Data'!$D$2:$P$6949,13,FALSE)),BE105,VLOOKUP(CONCATENATE($A105,BF$1),'CP Trade Data'!$D$2:$P$6949,13,FALSE))</f>
        <v>299669</v>
      </c>
      <c r="BG105" s="3">
        <f>IF(ISNA(VLOOKUP(CONCATENATE($A105,BG$1),'CP Trade Data'!$D$2:$P$6949,13,FALSE)),BF105,VLOOKUP(CONCATENATE($A105,BG$1),'CP Trade Data'!$D$2:$P$6949,13,FALSE))</f>
        <v>299669</v>
      </c>
      <c r="BH105" s="3">
        <f>IF(ISNA(VLOOKUP(CONCATENATE($A105,BH$1),'CP Trade Data'!$D$2:$P$6949,13,FALSE)),BG105,VLOOKUP(CONCATENATE($A105,BH$1),'CP Trade Data'!$D$2:$P$6949,13,FALSE))</f>
        <v>299669</v>
      </c>
      <c r="BI105" s="3">
        <f>IF(ISNA(VLOOKUP(CONCATENATE($A105,BI$1),'CP Trade Data'!$D$2:$P$6949,13,FALSE)),BH105,VLOOKUP(CONCATENATE($A105,BI$1),'CP Trade Data'!$D$2:$P$6949,13,FALSE))</f>
        <v>299669</v>
      </c>
      <c r="BJ105" s="3">
        <f>IF(ISNA(VLOOKUP(CONCATENATE($A105,BJ$1),'CP Trade Data'!$D$2:$P$6949,13,FALSE)),BI105,VLOOKUP(CONCATENATE($A105,BJ$1),'CP Trade Data'!$D$2:$P$6949,13,FALSE))</f>
        <v>299669</v>
      </c>
      <c r="BK105" s="3">
        <f>IF(ISNA(VLOOKUP(CONCATENATE($A105,BK$1),'CP Trade Data'!$D$2:$P$6949,13,FALSE)),BJ105,VLOOKUP(CONCATENATE($A105,BK$1),'CP Trade Data'!$D$2:$P$6949,13,FALSE))</f>
        <v>299669</v>
      </c>
    </row>
    <row r="106" spans="1:63" x14ac:dyDescent="0.25">
      <c r="A106">
        <v>5026</v>
      </c>
      <c r="B106" t="s">
        <v>105</v>
      </c>
      <c r="C106" s="3">
        <f>IF(ISNA(VLOOKUP(CONCATENATE($A106,C$1),'CP Trade Data'!$D$2:$P$6949,13,FALSE)),0,VLOOKUP(CONCATENATE($A106,C$1),'CP Trade Data'!$D$2:$P$6949,13,FALSE))</f>
        <v>0</v>
      </c>
      <c r="D106" s="3">
        <f>IF(ISNA(VLOOKUP(CONCATENATE($A106,D$1),'CP Trade Data'!$D$2:$P$6949,13,FALSE)),C106,VLOOKUP(CONCATENATE($A106,D$1),'CP Trade Data'!$D$2:$P$6949,13,FALSE))</f>
        <v>0</v>
      </c>
      <c r="E106" s="3">
        <f>IF(ISNA(VLOOKUP(CONCATENATE($A106,E$1),'CP Trade Data'!$D$2:$P$6949,13,FALSE)),D106,VLOOKUP(CONCATENATE($A106,E$1),'CP Trade Data'!$D$2:$P$6949,13,FALSE))</f>
        <v>0</v>
      </c>
      <c r="F106" s="3">
        <f>IF(ISNA(VLOOKUP(CONCATENATE($A106,F$1),'CP Trade Data'!$D$2:$P$6949,13,FALSE)),E106,VLOOKUP(CONCATENATE($A106,F$1),'CP Trade Data'!$D$2:$P$6949,13,FALSE))</f>
        <v>0</v>
      </c>
      <c r="G106" s="3">
        <f>IF(ISNA(VLOOKUP(CONCATENATE($A106,G$1),'CP Trade Data'!$D$2:$P$6949,13,FALSE)),F106,VLOOKUP(CONCATENATE($A106,G$1),'CP Trade Data'!$D$2:$P$6949,13,FALSE))</f>
        <v>0</v>
      </c>
      <c r="H106" s="3">
        <f>IF(ISNA(VLOOKUP(CONCATENATE($A106,H$1),'CP Trade Data'!$D$2:$P$6949,13,FALSE)),G106,VLOOKUP(CONCATENATE($A106,H$1),'CP Trade Data'!$D$2:$P$6949,13,FALSE))</f>
        <v>0</v>
      </c>
      <c r="I106" s="3">
        <f>IF(ISNA(VLOOKUP(CONCATENATE($A106,I$1),'CP Trade Data'!$D$2:$P$6949,13,FALSE)),H106,VLOOKUP(CONCATENATE($A106,I$1),'CP Trade Data'!$D$2:$P$6949,13,FALSE))</f>
        <v>0</v>
      </c>
      <c r="J106" s="3">
        <f>IF(ISNA(VLOOKUP(CONCATENATE($A106,J$1),'CP Trade Data'!$D$2:$P$6949,13,FALSE)),I106,VLOOKUP(CONCATENATE($A106,J$1),'CP Trade Data'!$D$2:$P$6949,13,FALSE))</f>
        <v>0</v>
      </c>
      <c r="K106" s="3">
        <f>IF(ISNA(VLOOKUP(CONCATENATE($A106,K$1),'CP Trade Data'!$D$2:$P$6949,13,FALSE)),J106,VLOOKUP(CONCATENATE($A106,K$1),'CP Trade Data'!$D$2:$P$6949,13,FALSE))</f>
        <v>0</v>
      </c>
      <c r="L106" s="3">
        <f>IF(ISNA(VLOOKUP(CONCATENATE($A106,L$1),'CP Trade Data'!$D$2:$P$6949,13,FALSE)),K106,VLOOKUP(CONCATENATE($A106,L$1),'CP Trade Data'!$D$2:$P$6949,13,FALSE))</f>
        <v>0</v>
      </c>
      <c r="M106" s="3">
        <f>IF(ISNA(VLOOKUP(CONCATENATE($A106,M$1),'CP Trade Data'!$D$2:$P$6949,13,FALSE)),L106,VLOOKUP(CONCATENATE($A106,M$1),'CP Trade Data'!$D$2:$P$6949,13,FALSE))</f>
        <v>0</v>
      </c>
      <c r="N106" s="3">
        <f>IF(ISNA(VLOOKUP(CONCATENATE($A106,N$1),'CP Trade Data'!$D$2:$P$6949,13,FALSE)),M106,VLOOKUP(CONCATENATE($A106,N$1),'CP Trade Data'!$D$2:$P$6949,13,FALSE))</f>
        <v>0</v>
      </c>
      <c r="O106" s="3">
        <f>IF(ISNA(VLOOKUP(CONCATENATE($A106,O$1),'CP Trade Data'!$D$2:$P$6949,13,FALSE)),N106,VLOOKUP(CONCATENATE($A106,O$1),'CP Trade Data'!$D$2:$P$6949,13,FALSE))</f>
        <v>0</v>
      </c>
      <c r="P106" s="3">
        <f>IF(ISNA(VLOOKUP(CONCATENATE($A106,P$1),'CP Trade Data'!$D$2:$P$6949,13,FALSE)),O106,VLOOKUP(CONCATENATE($A106,P$1),'CP Trade Data'!$D$2:$P$6949,13,FALSE))</f>
        <v>0</v>
      </c>
      <c r="Q106" s="3">
        <f>IF(ISNA(VLOOKUP(CONCATENATE($A106,Q$1),'CP Trade Data'!$D$2:$P$6949,13,FALSE)),P106,VLOOKUP(CONCATENATE($A106,Q$1),'CP Trade Data'!$D$2:$P$6949,13,FALSE))</f>
        <v>0</v>
      </c>
      <c r="R106" s="3">
        <f>IF(ISNA(VLOOKUP(CONCATENATE($A106,R$1),'CP Trade Data'!$D$2:$P$6949,13,FALSE)),Q106,VLOOKUP(CONCATENATE($A106,R$1),'CP Trade Data'!$D$2:$P$6949,13,FALSE))</f>
        <v>0</v>
      </c>
      <c r="S106" s="3">
        <f>IF(ISNA(VLOOKUP(CONCATENATE($A106,S$1),'CP Trade Data'!$D$2:$P$6949,13,FALSE)),R106,VLOOKUP(CONCATENATE($A106,S$1),'CP Trade Data'!$D$2:$P$6949,13,FALSE))</f>
        <v>0</v>
      </c>
      <c r="T106" s="3">
        <f>IF(ISNA(VLOOKUP(CONCATENATE($A106,T$1),'CP Trade Data'!$D$2:$P$6949,13,FALSE)),S106,VLOOKUP(CONCATENATE($A106,T$1),'CP Trade Data'!$D$2:$P$6949,13,FALSE))</f>
        <v>0</v>
      </c>
      <c r="U106" s="3">
        <f>IF(ISNA(VLOOKUP(CONCATENATE($A106,U$1),'CP Trade Data'!$D$2:$P$6949,13,FALSE)),T106,VLOOKUP(CONCATENATE($A106,U$1),'CP Trade Data'!$D$2:$P$6949,13,FALSE))</f>
        <v>0</v>
      </c>
      <c r="V106" s="3">
        <f>IF(ISNA(VLOOKUP(CONCATENATE($A106,V$1),'CP Trade Data'!$D$2:$P$6949,13,FALSE)),U106,VLOOKUP(CONCATENATE($A106,V$1),'CP Trade Data'!$D$2:$P$6949,13,FALSE))</f>
        <v>0</v>
      </c>
      <c r="W106" s="3">
        <f>IF(ISNA(VLOOKUP(CONCATENATE($A106,W$1),'CP Trade Data'!$D$2:$P$6949,13,FALSE)),V106,VLOOKUP(CONCATENATE($A106,W$1),'CP Trade Data'!$D$2:$P$6949,13,FALSE))</f>
        <v>0</v>
      </c>
      <c r="X106" s="3">
        <f>IF(ISNA(VLOOKUP(CONCATENATE($A106,X$1),'CP Trade Data'!$D$2:$P$6949,13,FALSE)),W106,VLOOKUP(CONCATENATE($A106,X$1),'CP Trade Data'!$D$2:$P$6949,13,FALSE))</f>
        <v>0</v>
      </c>
      <c r="Y106" s="3">
        <f>IF(ISNA(VLOOKUP(CONCATENATE($A106,Y$1),'CP Trade Data'!$D$2:$P$6949,13,FALSE)),X106,VLOOKUP(CONCATENATE($A106,Y$1),'CP Trade Data'!$D$2:$P$6949,13,FALSE))</f>
        <v>0</v>
      </c>
      <c r="Z106" s="3">
        <f>IF(ISNA(VLOOKUP(CONCATENATE($A106,Z$1),'CP Trade Data'!$D$2:$P$6949,13,FALSE)),Y106,VLOOKUP(CONCATENATE($A106,Z$1),'CP Trade Data'!$D$2:$P$6949,13,FALSE))</f>
        <v>0</v>
      </c>
      <c r="AA106" s="3">
        <f>IF(ISNA(VLOOKUP(CONCATENATE($A106,AA$1),'CP Trade Data'!$D$2:$P$6949,13,FALSE)),Z106,VLOOKUP(CONCATENATE($A106,AA$1),'CP Trade Data'!$D$2:$P$6949,13,FALSE))</f>
        <v>0</v>
      </c>
      <c r="AB106" s="3">
        <f>IF(ISNA(VLOOKUP(CONCATENATE($A106,AB$1),'CP Trade Data'!$D$2:$P$6949,13,FALSE)),AA106,VLOOKUP(CONCATENATE($A106,AB$1),'CP Trade Data'!$D$2:$P$6949,13,FALSE))</f>
        <v>0</v>
      </c>
      <c r="AC106" s="3">
        <f>IF(ISNA(VLOOKUP(CONCATENATE($A106,AC$1),'CP Trade Data'!$D$2:$P$6949,13,FALSE)),AB106,VLOOKUP(CONCATENATE($A106,AC$1),'CP Trade Data'!$D$2:$P$6949,13,FALSE))</f>
        <v>0</v>
      </c>
      <c r="AD106" s="3">
        <f>IF(ISNA(VLOOKUP(CONCATENATE($A106,AD$1),'CP Trade Data'!$D$2:$P$6949,13,FALSE)),AC106,VLOOKUP(CONCATENATE($A106,AD$1),'CP Trade Data'!$D$2:$P$6949,13,FALSE))</f>
        <v>0</v>
      </c>
      <c r="AE106" s="3">
        <f>IF(ISNA(VLOOKUP(CONCATENATE($A106,AE$1),'CP Trade Data'!$D$2:$P$6949,13,FALSE)),AD106,VLOOKUP(CONCATENATE($A106,AE$1),'CP Trade Data'!$D$2:$P$6949,13,FALSE))</f>
        <v>1825</v>
      </c>
      <c r="AF106" s="3">
        <f>IF(ISNA(VLOOKUP(CONCATENATE($A106,AF$1),'CP Trade Data'!$D$2:$P$6949,13,FALSE)),AE106,VLOOKUP(CONCATENATE($A106,AF$1),'CP Trade Data'!$D$2:$P$6949,13,FALSE))</f>
        <v>2000</v>
      </c>
      <c r="AG106" s="3">
        <f>IF(ISNA(VLOOKUP(CONCATENATE($A106,AG$1),'CP Trade Data'!$D$2:$P$6949,13,FALSE)),AF106,VLOOKUP(CONCATENATE($A106,AG$1),'CP Trade Data'!$D$2:$P$6949,13,FALSE))</f>
        <v>12074</v>
      </c>
      <c r="AH106" s="3">
        <f>IF(ISNA(VLOOKUP(CONCATENATE($A106,AH$1),'CP Trade Data'!$D$2:$P$6949,13,FALSE)),AG106,VLOOKUP(CONCATENATE($A106,AH$1),'CP Trade Data'!$D$2:$P$6949,13,FALSE))</f>
        <v>8038</v>
      </c>
      <c r="AI106" s="3">
        <f>IF(ISNA(VLOOKUP(CONCATENATE($A106,AI$1),'CP Trade Data'!$D$2:$P$6949,13,FALSE)),AH106,VLOOKUP(CONCATENATE($A106,AI$1),'CP Trade Data'!$D$2:$P$6949,13,FALSE))</f>
        <v>4134</v>
      </c>
      <c r="AJ106" s="3">
        <f>IF(ISNA(VLOOKUP(CONCATENATE($A106,AJ$1),'CP Trade Data'!$D$2:$P$6949,13,FALSE)),AI106,VLOOKUP(CONCATENATE($A106,AJ$1),'CP Trade Data'!$D$2:$P$6949,13,FALSE))</f>
        <v>4134</v>
      </c>
      <c r="AK106" s="3">
        <f>IF(ISNA(VLOOKUP(CONCATENATE($A106,AK$1),'CP Trade Data'!$D$2:$P$6949,13,FALSE)),AJ106,VLOOKUP(CONCATENATE($A106,AK$1),'CP Trade Data'!$D$2:$P$6949,13,FALSE))</f>
        <v>4134</v>
      </c>
      <c r="AL106" s="3">
        <f>IF(ISNA(VLOOKUP(CONCATENATE($A106,AL$1),'CP Trade Data'!$D$2:$P$6949,13,FALSE)),AK106,VLOOKUP(CONCATENATE($A106,AL$1),'CP Trade Data'!$D$2:$P$6949,13,FALSE))</f>
        <v>1243</v>
      </c>
      <c r="AM106" s="3">
        <f>IF(ISNA(VLOOKUP(CONCATENATE($A106,AM$1),'CP Trade Data'!$D$2:$P$6949,13,FALSE)),AL106,VLOOKUP(CONCATENATE($A106,AM$1),'CP Trade Data'!$D$2:$P$6949,13,FALSE))</f>
        <v>4926</v>
      </c>
      <c r="AN106" s="3">
        <f>IF(ISNA(VLOOKUP(CONCATENATE($A106,AN$1),'CP Trade Data'!$D$2:$P$6949,13,FALSE)),AM106,VLOOKUP(CONCATENATE($A106,AN$1),'CP Trade Data'!$D$2:$P$6949,13,FALSE))</f>
        <v>152802</v>
      </c>
      <c r="AO106" s="3">
        <f>IF(ISNA(VLOOKUP(CONCATENATE($A106,AO$1),'CP Trade Data'!$D$2:$P$6949,13,FALSE)),AN106,VLOOKUP(CONCATENATE($A106,AO$1),'CP Trade Data'!$D$2:$P$6949,13,FALSE))</f>
        <v>142614</v>
      </c>
      <c r="AP106" s="3">
        <f>IF(ISNA(VLOOKUP(CONCATENATE($A106,AP$1),'CP Trade Data'!$D$2:$P$6949,13,FALSE)),AO106,VLOOKUP(CONCATENATE($A106,AP$1),'CP Trade Data'!$D$2:$P$6949,13,FALSE))</f>
        <v>116454</v>
      </c>
      <c r="AQ106" s="3">
        <f>IF(ISNA(VLOOKUP(CONCATENATE($A106,AQ$1),'CP Trade Data'!$D$2:$P$6949,13,FALSE)),AP106,VLOOKUP(CONCATENATE($A106,AQ$1),'CP Trade Data'!$D$2:$P$6949,13,FALSE))</f>
        <v>116454</v>
      </c>
      <c r="AR106" s="3">
        <f>IF(ISNA(VLOOKUP(CONCATENATE($A106,AR$1),'CP Trade Data'!$D$2:$P$6949,13,FALSE)),AQ106,VLOOKUP(CONCATENATE($A106,AR$1),'CP Trade Data'!$D$2:$P$6949,13,FALSE))</f>
        <v>116454</v>
      </c>
      <c r="AS106" s="3">
        <f>IF(ISNA(VLOOKUP(CONCATENATE($A106,AS$1),'CP Trade Data'!$D$2:$P$6949,13,FALSE)),AR106,VLOOKUP(CONCATENATE($A106,AS$1),'CP Trade Data'!$D$2:$P$6949,13,FALSE))</f>
        <v>88793</v>
      </c>
      <c r="AT106" s="3">
        <f>IF(ISNA(VLOOKUP(CONCATENATE($A106,AT$1),'CP Trade Data'!$D$2:$P$6949,13,FALSE)),AS106,VLOOKUP(CONCATENATE($A106,AT$1),'CP Trade Data'!$D$2:$P$6949,13,FALSE))</f>
        <v>82819</v>
      </c>
      <c r="AU106" s="3">
        <f>IF(ISNA(VLOOKUP(CONCATENATE($A106,AU$1),'CP Trade Data'!$D$2:$P$6949,13,FALSE)),AT106,VLOOKUP(CONCATENATE($A106,AU$1),'CP Trade Data'!$D$2:$P$6949,13,FALSE))</f>
        <v>82819</v>
      </c>
      <c r="AV106" s="3">
        <f>IF(ISNA(VLOOKUP(CONCATENATE($A106,AV$1),'CP Trade Data'!$D$2:$P$6949,13,FALSE)),AU106,VLOOKUP(CONCATENATE($A106,AV$1),'CP Trade Data'!$D$2:$P$6949,13,FALSE))</f>
        <v>82819</v>
      </c>
      <c r="AW106" s="3">
        <f>IF(ISNA(VLOOKUP(CONCATENATE($A106,AW$1),'CP Trade Data'!$D$2:$P$6949,13,FALSE)),AV106,VLOOKUP(CONCATENATE($A106,AW$1),'CP Trade Data'!$D$2:$P$6949,13,FALSE))</f>
        <v>119227</v>
      </c>
      <c r="AX106" s="3">
        <f>IF(ISNA(VLOOKUP(CONCATENATE($A106,AX$1),'CP Trade Data'!$D$2:$P$6949,13,FALSE)),AW106,VLOOKUP(CONCATENATE($A106,AX$1),'CP Trade Data'!$D$2:$P$6949,13,FALSE))</f>
        <v>119227</v>
      </c>
      <c r="AY106" s="3">
        <f>IF(ISNA(VLOOKUP(CONCATENATE($A106,AY$1),'CP Trade Data'!$D$2:$P$6949,13,FALSE)),AX106,VLOOKUP(CONCATENATE($A106,AY$1),'CP Trade Data'!$D$2:$P$6949,13,FALSE))</f>
        <v>119227</v>
      </c>
      <c r="AZ106" s="3">
        <f>IF(ISNA(VLOOKUP(CONCATENATE($A106,AZ$1),'CP Trade Data'!$D$2:$P$6949,13,FALSE)),AY106,VLOOKUP(CONCATENATE($A106,AZ$1),'CP Trade Data'!$D$2:$P$6949,13,FALSE))</f>
        <v>120554</v>
      </c>
      <c r="BA106" s="3">
        <f>IF(ISNA(VLOOKUP(CONCATENATE($A106,BA$1),'CP Trade Data'!$D$2:$P$6949,13,FALSE)),AZ106,VLOOKUP(CONCATENATE($A106,BA$1),'CP Trade Data'!$D$2:$P$6949,13,FALSE))</f>
        <v>107591</v>
      </c>
      <c r="BB106" s="3">
        <f>IF(ISNA(VLOOKUP(CONCATENATE($A106,BB$1),'CP Trade Data'!$D$2:$P$6949,13,FALSE)),BA106,VLOOKUP(CONCATENATE($A106,BB$1),'CP Trade Data'!$D$2:$P$6949,13,FALSE))</f>
        <v>84754</v>
      </c>
      <c r="BC106" s="3">
        <f>IF(ISNA(VLOOKUP(CONCATENATE($A106,BC$1),'CP Trade Data'!$D$2:$P$6949,13,FALSE)),BB106,VLOOKUP(CONCATENATE($A106,BC$1),'CP Trade Data'!$D$2:$P$6949,13,FALSE))</f>
        <v>72159</v>
      </c>
      <c r="BD106" s="3">
        <f>IF(ISNA(VLOOKUP(CONCATENATE($A106,BD$1),'CP Trade Data'!$D$2:$P$6949,13,FALSE)),BC106,VLOOKUP(CONCATENATE($A106,BD$1),'CP Trade Data'!$D$2:$P$6949,13,FALSE))</f>
        <v>45684</v>
      </c>
      <c r="BE106" s="3">
        <f>IF(ISNA(VLOOKUP(CONCATENATE($A106,BE$1),'CP Trade Data'!$D$2:$P$6949,13,FALSE)),BD106,VLOOKUP(CONCATENATE($A106,BE$1),'CP Trade Data'!$D$2:$P$6949,13,FALSE))</f>
        <v>45684</v>
      </c>
      <c r="BF106" s="3">
        <f>IF(ISNA(VLOOKUP(CONCATENATE($A106,BF$1),'CP Trade Data'!$D$2:$P$6949,13,FALSE)),BE106,VLOOKUP(CONCATENATE($A106,BF$1),'CP Trade Data'!$D$2:$P$6949,13,FALSE))</f>
        <v>45684</v>
      </c>
      <c r="BG106" s="3">
        <f>IF(ISNA(VLOOKUP(CONCATENATE($A106,BG$1),'CP Trade Data'!$D$2:$P$6949,13,FALSE)),BF106,VLOOKUP(CONCATENATE($A106,BG$1),'CP Trade Data'!$D$2:$P$6949,13,FALSE))</f>
        <v>34193</v>
      </c>
      <c r="BH106" s="3">
        <f>IF(ISNA(VLOOKUP(CONCATENATE($A106,BH$1),'CP Trade Data'!$D$2:$P$6949,13,FALSE)),BG106,VLOOKUP(CONCATENATE($A106,BH$1),'CP Trade Data'!$D$2:$P$6949,13,FALSE))</f>
        <v>10509</v>
      </c>
      <c r="BI106" s="3">
        <f>IF(ISNA(VLOOKUP(CONCATENATE($A106,BI$1),'CP Trade Data'!$D$2:$P$6949,13,FALSE)),BH106,VLOOKUP(CONCATENATE($A106,BI$1),'CP Trade Data'!$D$2:$P$6949,13,FALSE))</f>
        <v>0</v>
      </c>
      <c r="BJ106" s="3">
        <f>IF(ISNA(VLOOKUP(CONCATENATE($A106,BJ$1),'CP Trade Data'!$D$2:$P$6949,13,FALSE)),BI106,VLOOKUP(CONCATENATE($A106,BJ$1),'CP Trade Data'!$D$2:$P$6949,13,FALSE))</f>
        <v>0</v>
      </c>
      <c r="BK106" s="3">
        <f>IF(ISNA(VLOOKUP(CONCATENATE($A106,BK$1),'CP Trade Data'!$D$2:$P$6949,13,FALSE)),BJ106,VLOOKUP(CONCATENATE($A106,BK$1),'CP Trade Data'!$D$2:$P$6949,13,FALSE))</f>
        <v>0</v>
      </c>
    </row>
    <row r="107" spans="1:63" x14ac:dyDescent="0.25">
      <c r="A107">
        <v>5028</v>
      </c>
      <c r="B107" t="s">
        <v>106</v>
      </c>
      <c r="C107" s="3">
        <f>IF(ISNA(VLOOKUP(CONCATENATE($A107,C$1),'CP Trade Data'!$D$2:$P$6949,13,FALSE)),0,VLOOKUP(CONCATENATE($A107,C$1),'CP Trade Data'!$D$2:$P$6949,13,FALSE))</f>
        <v>1749550</v>
      </c>
      <c r="D107" s="3">
        <f>IF(ISNA(VLOOKUP(CONCATENATE($A107,D$1),'CP Trade Data'!$D$2:$P$6949,13,FALSE)),C107,VLOOKUP(CONCATENATE($A107,D$1),'CP Trade Data'!$D$2:$P$6949,13,FALSE))</f>
        <v>1786125</v>
      </c>
      <c r="E107" s="3">
        <f>IF(ISNA(VLOOKUP(CONCATENATE($A107,E$1),'CP Trade Data'!$D$2:$P$6949,13,FALSE)),D107,VLOOKUP(CONCATENATE($A107,E$1),'CP Trade Data'!$D$2:$P$6949,13,FALSE))</f>
        <v>1821225</v>
      </c>
      <c r="F107" s="3">
        <f>IF(ISNA(VLOOKUP(CONCATENATE($A107,F$1),'CP Trade Data'!$D$2:$P$6949,13,FALSE)),E107,VLOOKUP(CONCATENATE($A107,F$1),'CP Trade Data'!$D$2:$P$6949,13,FALSE))</f>
        <v>1856500</v>
      </c>
      <c r="G107" s="3">
        <f>IF(ISNA(VLOOKUP(CONCATENATE($A107,G$1),'CP Trade Data'!$D$2:$P$6949,13,FALSE)),F107,VLOOKUP(CONCATENATE($A107,G$1),'CP Trade Data'!$D$2:$P$6949,13,FALSE))</f>
        <v>3182327</v>
      </c>
      <c r="H107" s="3">
        <f>IF(ISNA(VLOOKUP(CONCATENATE($A107,H$1),'CP Trade Data'!$D$2:$P$6949,13,FALSE)),G107,VLOOKUP(CONCATENATE($A107,H$1),'CP Trade Data'!$D$2:$P$6949,13,FALSE))</f>
        <v>3182327</v>
      </c>
      <c r="I107" s="3">
        <f>IF(ISNA(VLOOKUP(CONCATENATE($A107,I$1),'CP Trade Data'!$D$2:$P$6949,13,FALSE)),H107,VLOOKUP(CONCATENATE($A107,I$1),'CP Trade Data'!$D$2:$P$6949,13,FALSE))</f>
        <v>3182327</v>
      </c>
      <c r="J107" s="3">
        <f>IF(ISNA(VLOOKUP(CONCATENATE($A107,J$1),'CP Trade Data'!$D$2:$P$6949,13,FALSE)),I107,VLOOKUP(CONCATENATE($A107,J$1),'CP Trade Data'!$D$2:$P$6949,13,FALSE))</f>
        <v>3182327</v>
      </c>
      <c r="K107" s="3">
        <f>IF(ISNA(VLOOKUP(CONCATENATE($A107,K$1),'CP Trade Data'!$D$2:$P$6949,13,FALSE)),J107,VLOOKUP(CONCATENATE($A107,K$1),'CP Trade Data'!$D$2:$P$6949,13,FALSE))</f>
        <v>3182327</v>
      </c>
      <c r="L107" s="3">
        <f>IF(ISNA(VLOOKUP(CONCATENATE($A107,L$1),'CP Trade Data'!$D$2:$P$6949,13,FALSE)),K107,VLOOKUP(CONCATENATE($A107,L$1),'CP Trade Data'!$D$2:$P$6949,13,FALSE))</f>
        <v>3182327</v>
      </c>
      <c r="M107" s="3">
        <f>IF(ISNA(VLOOKUP(CONCATENATE($A107,M$1),'CP Trade Data'!$D$2:$P$6949,13,FALSE)),L107,VLOOKUP(CONCATENATE($A107,M$1),'CP Trade Data'!$D$2:$P$6949,13,FALSE))</f>
        <v>4810283</v>
      </c>
      <c r="N107" s="3">
        <f>IF(ISNA(VLOOKUP(CONCATENATE($A107,N$1),'CP Trade Data'!$D$2:$P$6949,13,FALSE)),M107,VLOOKUP(CONCATENATE($A107,N$1),'CP Trade Data'!$D$2:$P$6949,13,FALSE))</f>
        <v>4810283</v>
      </c>
      <c r="O107" s="3">
        <f>IF(ISNA(VLOOKUP(CONCATENATE($A107,O$1),'CP Trade Data'!$D$2:$P$6949,13,FALSE)),N107,VLOOKUP(CONCATENATE($A107,O$1),'CP Trade Data'!$D$2:$P$6949,13,FALSE))</f>
        <v>4810283</v>
      </c>
      <c r="P107" s="3">
        <f>IF(ISNA(VLOOKUP(CONCATENATE($A107,P$1),'CP Trade Data'!$D$2:$P$6949,13,FALSE)),O107,VLOOKUP(CONCATENATE($A107,P$1),'CP Trade Data'!$D$2:$P$6949,13,FALSE))</f>
        <v>4810283</v>
      </c>
      <c r="Q107" s="3">
        <f>IF(ISNA(VLOOKUP(CONCATENATE($A107,Q$1),'CP Trade Data'!$D$2:$P$6949,13,FALSE)),P107,VLOOKUP(CONCATENATE($A107,Q$1),'CP Trade Data'!$D$2:$P$6949,13,FALSE))</f>
        <v>3808719</v>
      </c>
      <c r="R107" s="3">
        <f>IF(ISNA(VLOOKUP(CONCATENATE($A107,R$1),'CP Trade Data'!$D$2:$P$6949,13,FALSE)),Q107,VLOOKUP(CONCATENATE($A107,R$1),'CP Trade Data'!$D$2:$P$6949,13,FALSE))</f>
        <v>3808719</v>
      </c>
      <c r="S107" s="3">
        <f>IF(ISNA(VLOOKUP(CONCATENATE($A107,S$1),'CP Trade Data'!$D$2:$P$6949,13,FALSE)),R107,VLOOKUP(CONCATENATE($A107,S$1),'CP Trade Data'!$D$2:$P$6949,13,FALSE))</f>
        <v>3808719</v>
      </c>
      <c r="T107" s="3">
        <f>IF(ISNA(VLOOKUP(CONCATENATE($A107,T$1),'CP Trade Data'!$D$2:$P$6949,13,FALSE)),S107,VLOOKUP(CONCATENATE($A107,T$1),'CP Trade Data'!$D$2:$P$6949,13,FALSE))</f>
        <v>3808719</v>
      </c>
      <c r="U107" s="3">
        <f>IF(ISNA(VLOOKUP(CONCATENATE($A107,U$1),'CP Trade Data'!$D$2:$P$6949,13,FALSE)),T107,VLOOKUP(CONCATENATE($A107,U$1),'CP Trade Data'!$D$2:$P$6949,13,FALSE))</f>
        <v>3808719</v>
      </c>
      <c r="V107" s="3">
        <f>IF(ISNA(VLOOKUP(CONCATENATE($A107,V$1),'CP Trade Data'!$D$2:$P$6949,13,FALSE)),U107,VLOOKUP(CONCATENATE($A107,V$1),'CP Trade Data'!$D$2:$P$6949,13,FALSE))</f>
        <v>3808719</v>
      </c>
      <c r="W107" s="3">
        <f>IF(ISNA(VLOOKUP(CONCATENATE($A107,W$1),'CP Trade Data'!$D$2:$P$6949,13,FALSE)),V107,VLOOKUP(CONCATENATE($A107,W$1),'CP Trade Data'!$D$2:$P$6949,13,FALSE))</f>
        <v>3808719</v>
      </c>
      <c r="X107" s="3">
        <f>IF(ISNA(VLOOKUP(CONCATENATE($A107,X$1),'CP Trade Data'!$D$2:$P$6949,13,FALSE)),W107,VLOOKUP(CONCATENATE($A107,X$1),'CP Trade Data'!$D$2:$P$6949,13,FALSE))</f>
        <v>3808719</v>
      </c>
      <c r="Y107" s="3">
        <f>IF(ISNA(VLOOKUP(CONCATENATE($A107,Y$1),'CP Trade Data'!$D$2:$P$6949,13,FALSE)),X107,VLOOKUP(CONCATENATE($A107,Y$1),'CP Trade Data'!$D$2:$P$6949,13,FALSE))</f>
        <v>4096461</v>
      </c>
      <c r="Z107" s="3">
        <f>IF(ISNA(VLOOKUP(CONCATENATE($A107,Z$1),'CP Trade Data'!$D$2:$P$6949,13,FALSE)),Y107,VLOOKUP(CONCATENATE($A107,Z$1),'CP Trade Data'!$D$2:$P$6949,13,FALSE))</f>
        <v>3824213</v>
      </c>
      <c r="AA107" s="3">
        <f>IF(ISNA(VLOOKUP(CONCATENATE($A107,AA$1),'CP Trade Data'!$D$2:$P$6949,13,FALSE)),Z107,VLOOKUP(CONCATENATE($A107,AA$1),'CP Trade Data'!$D$2:$P$6949,13,FALSE))</f>
        <v>3824213</v>
      </c>
      <c r="AB107" s="3">
        <f>IF(ISNA(VLOOKUP(CONCATENATE($A107,AB$1),'CP Trade Data'!$D$2:$P$6949,13,FALSE)),AA107,VLOOKUP(CONCATENATE($A107,AB$1),'CP Trade Data'!$D$2:$P$6949,13,FALSE))</f>
        <v>3824213</v>
      </c>
      <c r="AC107" s="3">
        <f>IF(ISNA(VLOOKUP(CONCATENATE($A107,AC$1),'CP Trade Data'!$D$2:$P$6949,13,FALSE)),AB107,VLOOKUP(CONCATENATE($A107,AC$1),'CP Trade Data'!$D$2:$P$6949,13,FALSE))</f>
        <v>3824213</v>
      </c>
      <c r="AD107" s="3">
        <f>IF(ISNA(VLOOKUP(CONCATENATE($A107,AD$1),'CP Trade Data'!$D$2:$P$6949,13,FALSE)),AC107,VLOOKUP(CONCATENATE($A107,AD$1),'CP Trade Data'!$D$2:$P$6949,13,FALSE))</f>
        <v>3824213</v>
      </c>
      <c r="AE107" s="3">
        <f>IF(ISNA(VLOOKUP(CONCATENATE($A107,AE$1),'CP Trade Data'!$D$2:$P$6949,13,FALSE)),AD107,VLOOKUP(CONCATENATE($A107,AE$1),'CP Trade Data'!$D$2:$P$6949,13,FALSE))</f>
        <v>3824213</v>
      </c>
      <c r="AF107" s="3">
        <f>IF(ISNA(VLOOKUP(CONCATENATE($A107,AF$1),'CP Trade Data'!$D$2:$P$6949,13,FALSE)),AE107,VLOOKUP(CONCATENATE($A107,AF$1),'CP Trade Data'!$D$2:$P$6949,13,FALSE))</f>
        <v>3824213</v>
      </c>
      <c r="AG107" s="3">
        <f>IF(ISNA(VLOOKUP(CONCATENATE($A107,AG$1),'CP Trade Data'!$D$2:$P$6949,13,FALSE)),AF107,VLOOKUP(CONCATENATE($A107,AG$1),'CP Trade Data'!$D$2:$P$6949,13,FALSE))</f>
        <v>3824213</v>
      </c>
      <c r="AH107" s="3">
        <f>IF(ISNA(VLOOKUP(CONCATENATE($A107,AH$1),'CP Trade Data'!$D$2:$P$6949,13,FALSE)),AG107,VLOOKUP(CONCATENATE($A107,AH$1),'CP Trade Data'!$D$2:$P$6949,13,FALSE))</f>
        <v>4377484</v>
      </c>
      <c r="AI107" s="3">
        <f>IF(ISNA(VLOOKUP(CONCATENATE($A107,AI$1),'CP Trade Data'!$D$2:$P$6949,13,FALSE)),AH107,VLOOKUP(CONCATENATE($A107,AI$1),'CP Trade Data'!$D$2:$P$6949,13,FALSE))</f>
        <v>4133646</v>
      </c>
      <c r="AJ107" s="3">
        <f>IF(ISNA(VLOOKUP(CONCATENATE($A107,AJ$1),'CP Trade Data'!$D$2:$P$6949,13,FALSE)),AI107,VLOOKUP(CONCATENATE($A107,AJ$1),'CP Trade Data'!$D$2:$P$6949,13,FALSE))</f>
        <v>4133646</v>
      </c>
      <c r="AK107" s="3">
        <f>IF(ISNA(VLOOKUP(CONCATENATE($A107,AK$1),'CP Trade Data'!$D$2:$P$6949,13,FALSE)),AJ107,VLOOKUP(CONCATENATE($A107,AK$1),'CP Trade Data'!$D$2:$P$6949,13,FALSE))</f>
        <v>4133646</v>
      </c>
      <c r="AL107" s="3">
        <f>IF(ISNA(VLOOKUP(CONCATENATE($A107,AL$1),'CP Trade Data'!$D$2:$P$6949,13,FALSE)),AK107,VLOOKUP(CONCATENATE($A107,AL$1),'CP Trade Data'!$D$2:$P$6949,13,FALSE))</f>
        <v>4031918</v>
      </c>
      <c r="AM107" s="3">
        <f>IF(ISNA(VLOOKUP(CONCATENATE($A107,AM$1),'CP Trade Data'!$D$2:$P$6949,13,FALSE)),AL107,VLOOKUP(CONCATENATE($A107,AM$1),'CP Trade Data'!$D$2:$P$6949,13,FALSE))</f>
        <v>4000955</v>
      </c>
      <c r="AN107" s="3">
        <f>IF(ISNA(VLOOKUP(CONCATENATE($A107,AN$1),'CP Trade Data'!$D$2:$P$6949,13,FALSE)),AM107,VLOOKUP(CONCATENATE($A107,AN$1),'CP Trade Data'!$D$2:$P$6949,13,FALSE))</f>
        <v>3872743</v>
      </c>
      <c r="AO107" s="3">
        <f>IF(ISNA(VLOOKUP(CONCATENATE($A107,AO$1),'CP Trade Data'!$D$2:$P$6949,13,FALSE)),AN107,VLOOKUP(CONCATENATE($A107,AO$1),'CP Trade Data'!$D$2:$P$6949,13,FALSE))</f>
        <v>13285258</v>
      </c>
      <c r="AP107" s="3">
        <f>IF(ISNA(VLOOKUP(CONCATENATE($A107,AP$1),'CP Trade Data'!$D$2:$P$6949,13,FALSE)),AO107,VLOOKUP(CONCATENATE($A107,AP$1),'CP Trade Data'!$D$2:$P$6949,13,FALSE))</f>
        <v>13285258</v>
      </c>
      <c r="AQ107" s="3">
        <f>IF(ISNA(VLOOKUP(CONCATENATE($A107,AQ$1),'CP Trade Data'!$D$2:$P$6949,13,FALSE)),AP107,VLOOKUP(CONCATENATE($A107,AQ$1),'CP Trade Data'!$D$2:$P$6949,13,FALSE))</f>
        <v>13285258</v>
      </c>
      <c r="AR107" s="3">
        <f>IF(ISNA(VLOOKUP(CONCATENATE($A107,AR$1),'CP Trade Data'!$D$2:$P$6949,13,FALSE)),AQ107,VLOOKUP(CONCATENATE($A107,AR$1),'CP Trade Data'!$D$2:$P$6949,13,FALSE))</f>
        <v>13285258</v>
      </c>
      <c r="AS107" s="3">
        <f>IF(ISNA(VLOOKUP(CONCATENATE($A107,AS$1),'CP Trade Data'!$D$2:$P$6949,13,FALSE)),AR107,VLOOKUP(CONCATENATE($A107,AS$1),'CP Trade Data'!$D$2:$P$6949,13,FALSE))</f>
        <v>13285258</v>
      </c>
      <c r="AT107" s="3">
        <f>IF(ISNA(VLOOKUP(CONCATENATE($A107,AT$1),'CP Trade Data'!$D$2:$P$6949,13,FALSE)),AS107,VLOOKUP(CONCATENATE($A107,AT$1),'CP Trade Data'!$D$2:$P$6949,13,FALSE))</f>
        <v>13060755</v>
      </c>
      <c r="AU107" s="3">
        <f>IF(ISNA(VLOOKUP(CONCATENATE($A107,AU$1),'CP Trade Data'!$D$2:$P$6949,13,FALSE)),AT107,VLOOKUP(CONCATENATE($A107,AU$1),'CP Trade Data'!$D$2:$P$6949,13,FALSE))</f>
        <v>12832532</v>
      </c>
      <c r="AV107" s="3">
        <f>IF(ISNA(VLOOKUP(CONCATENATE($A107,AV$1),'CP Trade Data'!$D$2:$P$6949,13,FALSE)),AU107,VLOOKUP(CONCATENATE($A107,AV$1),'CP Trade Data'!$D$2:$P$6949,13,FALSE))</f>
        <v>12808888</v>
      </c>
      <c r="AW107" s="3">
        <f>IF(ISNA(VLOOKUP(CONCATENATE($A107,AW$1),'CP Trade Data'!$D$2:$P$6949,13,FALSE)),AV107,VLOOKUP(CONCATENATE($A107,AW$1),'CP Trade Data'!$D$2:$P$6949,13,FALSE))</f>
        <v>12741029</v>
      </c>
      <c r="AX107" s="3">
        <f>IF(ISNA(VLOOKUP(CONCATENATE($A107,AX$1),'CP Trade Data'!$D$2:$P$6949,13,FALSE)),AW107,VLOOKUP(CONCATENATE($A107,AX$1),'CP Trade Data'!$D$2:$P$6949,13,FALSE))</f>
        <v>12741029</v>
      </c>
      <c r="AY107" s="3">
        <f>IF(ISNA(VLOOKUP(CONCATENATE($A107,AY$1),'CP Trade Data'!$D$2:$P$6949,13,FALSE)),AX107,VLOOKUP(CONCATENATE($A107,AY$1),'CP Trade Data'!$D$2:$P$6949,13,FALSE))</f>
        <v>12741029</v>
      </c>
      <c r="AZ107" s="3">
        <f>IF(ISNA(VLOOKUP(CONCATENATE($A107,AZ$1),'CP Trade Data'!$D$2:$P$6949,13,FALSE)),AY107,VLOOKUP(CONCATENATE($A107,AZ$1),'CP Trade Data'!$D$2:$P$6949,13,FALSE))</f>
        <v>12713986</v>
      </c>
      <c r="BA107" s="3">
        <f>IF(ISNA(VLOOKUP(CONCATENATE($A107,BA$1),'CP Trade Data'!$D$2:$P$6949,13,FALSE)),AZ107,VLOOKUP(CONCATENATE($A107,BA$1),'CP Trade Data'!$D$2:$P$6949,13,FALSE))</f>
        <v>12316060</v>
      </c>
      <c r="BB107" s="3">
        <f>IF(ISNA(VLOOKUP(CONCATENATE($A107,BB$1),'CP Trade Data'!$D$2:$P$6949,13,FALSE)),BA107,VLOOKUP(CONCATENATE($A107,BB$1),'CP Trade Data'!$D$2:$P$6949,13,FALSE))</f>
        <v>12316060</v>
      </c>
      <c r="BC107" s="3">
        <f>IF(ISNA(VLOOKUP(CONCATENATE($A107,BC$1),'CP Trade Data'!$D$2:$P$6949,13,FALSE)),BB107,VLOOKUP(CONCATENATE($A107,BC$1),'CP Trade Data'!$D$2:$P$6949,13,FALSE))</f>
        <v>12316060</v>
      </c>
      <c r="BD107" s="3">
        <f>IF(ISNA(VLOOKUP(CONCATENATE($A107,BD$1),'CP Trade Data'!$D$2:$P$6949,13,FALSE)),BC107,VLOOKUP(CONCATENATE($A107,BD$1),'CP Trade Data'!$D$2:$P$6949,13,FALSE))</f>
        <v>12316060</v>
      </c>
      <c r="BE107" s="3">
        <f>IF(ISNA(VLOOKUP(CONCATENATE($A107,BE$1),'CP Trade Data'!$D$2:$P$6949,13,FALSE)),BD107,VLOOKUP(CONCATENATE($A107,BE$1),'CP Trade Data'!$D$2:$P$6949,13,FALSE))</f>
        <v>12316060</v>
      </c>
      <c r="BF107" s="3">
        <f>IF(ISNA(VLOOKUP(CONCATENATE($A107,BF$1),'CP Trade Data'!$D$2:$P$6949,13,FALSE)),BE107,VLOOKUP(CONCATENATE($A107,BF$1),'CP Trade Data'!$D$2:$P$6949,13,FALSE))</f>
        <v>12316060</v>
      </c>
      <c r="BG107" s="3">
        <f>IF(ISNA(VLOOKUP(CONCATENATE($A107,BG$1),'CP Trade Data'!$D$2:$P$6949,13,FALSE)),BF107,VLOOKUP(CONCATENATE($A107,BG$1),'CP Trade Data'!$D$2:$P$6949,13,FALSE))</f>
        <v>12316060</v>
      </c>
      <c r="BH107" s="3">
        <f>IF(ISNA(VLOOKUP(CONCATENATE($A107,BH$1),'CP Trade Data'!$D$2:$P$6949,13,FALSE)),BG107,VLOOKUP(CONCATENATE($A107,BH$1),'CP Trade Data'!$D$2:$P$6949,13,FALSE))</f>
        <v>12316060</v>
      </c>
      <c r="BI107" s="3">
        <f>IF(ISNA(VLOOKUP(CONCATENATE($A107,BI$1),'CP Trade Data'!$D$2:$P$6949,13,FALSE)),BH107,VLOOKUP(CONCATENATE($A107,BI$1),'CP Trade Data'!$D$2:$P$6949,13,FALSE))</f>
        <v>12316060</v>
      </c>
      <c r="BJ107" s="3">
        <f>IF(ISNA(VLOOKUP(CONCATENATE($A107,BJ$1),'CP Trade Data'!$D$2:$P$6949,13,FALSE)),BI107,VLOOKUP(CONCATENATE($A107,BJ$1),'CP Trade Data'!$D$2:$P$6949,13,FALSE))</f>
        <v>12316060</v>
      </c>
      <c r="BK107" s="3">
        <f>IF(ISNA(VLOOKUP(CONCATENATE($A107,BK$1),'CP Trade Data'!$D$2:$P$6949,13,FALSE)),BJ107,VLOOKUP(CONCATENATE($A107,BK$1),'CP Trade Data'!$D$2:$P$6949,13,FALSE))</f>
        <v>12316060</v>
      </c>
    </row>
    <row r="108" spans="1:63" x14ac:dyDescent="0.25">
      <c r="A108">
        <v>6812</v>
      </c>
      <c r="B108" t="s">
        <v>107</v>
      </c>
      <c r="C108" s="3">
        <f>IF(ISNA(VLOOKUP(CONCATENATE($A108,C$1),'CP Trade Data'!$D$2:$P$6949,13,FALSE)),0,VLOOKUP(CONCATENATE($A108,C$1),'CP Trade Data'!$D$2:$P$6949,13,FALSE))</f>
        <v>0</v>
      </c>
      <c r="D108" s="3">
        <f>IF(ISNA(VLOOKUP(CONCATENATE($A108,D$1),'CP Trade Data'!$D$2:$P$6949,13,FALSE)),C108,VLOOKUP(CONCATENATE($A108,D$1),'CP Trade Data'!$D$2:$P$6949,13,FALSE))</f>
        <v>0</v>
      </c>
      <c r="E108" s="3">
        <f>IF(ISNA(VLOOKUP(CONCATENATE($A108,E$1),'CP Trade Data'!$D$2:$P$6949,13,FALSE)),D108,VLOOKUP(CONCATENATE($A108,E$1),'CP Trade Data'!$D$2:$P$6949,13,FALSE))</f>
        <v>393</v>
      </c>
      <c r="F108" s="3">
        <f>IF(ISNA(VLOOKUP(CONCATENATE($A108,F$1),'CP Trade Data'!$D$2:$P$6949,13,FALSE)),E108,VLOOKUP(CONCATENATE($A108,F$1),'CP Trade Data'!$D$2:$P$6949,13,FALSE))</f>
        <v>0</v>
      </c>
      <c r="G108" s="3">
        <f>IF(ISNA(VLOOKUP(CONCATENATE($A108,G$1),'CP Trade Data'!$D$2:$P$6949,13,FALSE)),F108,VLOOKUP(CONCATENATE($A108,G$1),'CP Trade Data'!$D$2:$P$6949,13,FALSE))</f>
        <v>0</v>
      </c>
      <c r="H108" s="3">
        <f>IF(ISNA(VLOOKUP(CONCATENATE($A108,H$1),'CP Trade Data'!$D$2:$P$6949,13,FALSE)),G108,VLOOKUP(CONCATENATE($A108,H$1),'CP Trade Data'!$D$2:$P$6949,13,FALSE))</f>
        <v>0</v>
      </c>
      <c r="I108" s="3">
        <f>IF(ISNA(VLOOKUP(CONCATENATE($A108,I$1),'CP Trade Data'!$D$2:$P$6949,13,FALSE)),H108,VLOOKUP(CONCATENATE($A108,I$1),'CP Trade Data'!$D$2:$P$6949,13,FALSE))</f>
        <v>0</v>
      </c>
      <c r="J108" s="3">
        <f>IF(ISNA(VLOOKUP(CONCATENATE($A108,J$1),'CP Trade Data'!$D$2:$P$6949,13,FALSE)),I108,VLOOKUP(CONCATENATE($A108,J$1),'CP Trade Data'!$D$2:$P$6949,13,FALSE))</f>
        <v>0</v>
      </c>
      <c r="K108" s="3">
        <f>IF(ISNA(VLOOKUP(CONCATENATE($A108,K$1),'CP Trade Data'!$D$2:$P$6949,13,FALSE)),J108,VLOOKUP(CONCATENATE($A108,K$1),'CP Trade Data'!$D$2:$P$6949,13,FALSE))</f>
        <v>0</v>
      </c>
      <c r="L108" s="3">
        <f>IF(ISNA(VLOOKUP(CONCATENATE($A108,L$1),'CP Trade Data'!$D$2:$P$6949,13,FALSE)),K108,VLOOKUP(CONCATENATE($A108,L$1),'CP Trade Data'!$D$2:$P$6949,13,FALSE))</f>
        <v>0</v>
      </c>
      <c r="M108" s="3">
        <f>IF(ISNA(VLOOKUP(CONCATENATE($A108,M$1),'CP Trade Data'!$D$2:$P$6949,13,FALSE)),L108,VLOOKUP(CONCATENATE($A108,M$1),'CP Trade Data'!$D$2:$P$6949,13,FALSE))</f>
        <v>0</v>
      </c>
      <c r="N108" s="3">
        <f>IF(ISNA(VLOOKUP(CONCATENATE($A108,N$1),'CP Trade Data'!$D$2:$P$6949,13,FALSE)),M108,VLOOKUP(CONCATENATE($A108,N$1),'CP Trade Data'!$D$2:$P$6949,13,FALSE))</f>
        <v>0</v>
      </c>
      <c r="O108" s="3">
        <f>IF(ISNA(VLOOKUP(CONCATENATE($A108,O$1),'CP Trade Data'!$D$2:$P$6949,13,FALSE)),N108,VLOOKUP(CONCATENATE($A108,O$1),'CP Trade Data'!$D$2:$P$6949,13,FALSE))</f>
        <v>0</v>
      </c>
      <c r="P108" s="3">
        <f>IF(ISNA(VLOOKUP(CONCATENATE($A108,P$1),'CP Trade Data'!$D$2:$P$6949,13,FALSE)),O108,VLOOKUP(CONCATENATE($A108,P$1),'CP Trade Data'!$D$2:$P$6949,13,FALSE))</f>
        <v>0</v>
      </c>
      <c r="Q108" s="3">
        <f>IF(ISNA(VLOOKUP(CONCATENATE($A108,Q$1),'CP Trade Data'!$D$2:$P$6949,13,FALSE)),P108,VLOOKUP(CONCATENATE($A108,Q$1),'CP Trade Data'!$D$2:$P$6949,13,FALSE))</f>
        <v>0</v>
      </c>
      <c r="R108" s="3">
        <f>IF(ISNA(VLOOKUP(CONCATENATE($A108,R$1),'CP Trade Data'!$D$2:$P$6949,13,FALSE)),Q108,VLOOKUP(CONCATENATE($A108,R$1),'CP Trade Data'!$D$2:$P$6949,13,FALSE))</f>
        <v>0</v>
      </c>
      <c r="S108" s="3">
        <f>IF(ISNA(VLOOKUP(CONCATENATE($A108,S$1),'CP Trade Data'!$D$2:$P$6949,13,FALSE)),R108,VLOOKUP(CONCATENATE($A108,S$1),'CP Trade Data'!$D$2:$P$6949,13,FALSE))</f>
        <v>0</v>
      </c>
      <c r="T108" s="3">
        <f>IF(ISNA(VLOOKUP(CONCATENATE($A108,T$1),'CP Trade Data'!$D$2:$P$6949,13,FALSE)),S108,VLOOKUP(CONCATENATE($A108,T$1),'CP Trade Data'!$D$2:$P$6949,13,FALSE))</f>
        <v>0</v>
      </c>
      <c r="U108" s="3">
        <f>IF(ISNA(VLOOKUP(CONCATENATE($A108,U$1),'CP Trade Data'!$D$2:$P$6949,13,FALSE)),T108,VLOOKUP(CONCATENATE($A108,U$1),'CP Trade Data'!$D$2:$P$6949,13,FALSE))</f>
        <v>0</v>
      </c>
      <c r="V108" s="3">
        <f>IF(ISNA(VLOOKUP(CONCATENATE($A108,V$1),'CP Trade Data'!$D$2:$P$6949,13,FALSE)),U108,VLOOKUP(CONCATENATE($A108,V$1),'CP Trade Data'!$D$2:$P$6949,13,FALSE))</f>
        <v>0</v>
      </c>
      <c r="W108" s="3">
        <f>IF(ISNA(VLOOKUP(CONCATENATE($A108,W$1),'CP Trade Data'!$D$2:$P$6949,13,FALSE)),V108,VLOOKUP(CONCATENATE($A108,W$1),'CP Trade Data'!$D$2:$P$6949,13,FALSE))</f>
        <v>0</v>
      </c>
      <c r="X108" s="3">
        <f>IF(ISNA(VLOOKUP(CONCATENATE($A108,X$1),'CP Trade Data'!$D$2:$P$6949,13,FALSE)),W108,VLOOKUP(CONCATENATE($A108,X$1),'CP Trade Data'!$D$2:$P$6949,13,FALSE))</f>
        <v>0</v>
      </c>
      <c r="Y108" s="3">
        <f>IF(ISNA(VLOOKUP(CONCATENATE($A108,Y$1),'CP Trade Data'!$D$2:$P$6949,13,FALSE)),X108,VLOOKUP(CONCATENATE($A108,Y$1),'CP Trade Data'!$D$2:$P$6949,13,FALSE))</f>
        <v>0</v>
      </c>
      <c r="Z108" s="3">
        <f>IF(ISNA(VLOOKUP(CONCATENATE($A108,Z$1),'CP Trade Data'!$D$2:$P$6949,13,FALSE)),Y108,VLOOKUP(CONCATENATE($A108,Z$1),'CP Trade Data'!$D$2:$P$6949,13,FALSE))</f>
        <v>0</v>
      </c>
      <c r="AA108" s="3">
        <f>IF(ISNA(VLOOKUP(CONCATENATE($A108,AA$1),'CP Trade Data'!$D$2:$P$6949,13,FALSE)),Z108,VLOOKUP(CONCATENATE($A108,AA$1),'CP Trade Data'!$D$2:$P$6949,13,FALSE))</f>
        <v>0</v>
      </c>
      <c r="AB108" s="3">
        <f>IF(ISNA(VLOOKUP(CONCATENATE($A108,AB$1),'CP Trade Data'!$D$2:$P$6949,13,FALSE)),AA108,VLOOKUP(CONCATENATE($A108,AB$1),'CP Trade Data'!$D$2:$P$6949,13,FALSE))</f>
        <v>0</v>
      </c>
      <c r="AC108" s="3">
        <f>IF(ISNA(VLOOKUP(CONCATENATE($A108,AC$1),'CP Trade Data'!$D$2:$P$6949,13,FALSE)),AB108,VLOOKUP(CONCATENATE($A108,AC$1),'CP Trade Data'!$D$2:$P$6949,13,FALSE))</f>
        <v>0</v>
      </c>
      <c r="AD108" s="3">
        <f>IF(ISNA(VLOOKUP(CONCATENATE($A108,AD$1),'CP Trade Data'!$D$2:$P$6949,13,FALSE)),AC108,VLOOKUP(CONCATENATE($A108,AD$1),'CP Trade Data'!$D$2:$P$6949,13,FALSE))</f>
        <v>0</v>
      </c>
      <c r="AE108" s="3">
        <f>IF(ISNA(VLOOKUP(CONCATENATE($A108,AE$1),'CP Trade Data'!$D$2:$P$6949,13,FALSE)),AD108,VLOOKUP(CONCATENATE($A108,AE$1),'CP Trade Data'!$D$2:$P$6949,13,FALSE))</f>
        <v>0</v>
      </c>
      <c r="AF108" s="3">
        <f>IF(ISNA(VLOOKUP(CONCATENATE($A108,AF$1),'CP Trade Data'!$D$2:$P$6949,13,FALSE)),AE108,VLOOKUP(CONCATENATE($A108,AF$1),'CP Trade Data'!$D$2:$P$6949,13,FALSE))</f>
        <v>0</v>
      </c>
      <c r="AG108" s="3">
        <f>IF(ISNA(VLOOKUP(CONCATENATE($A108,AG$1),'CP Trade Data'!$D$2:$P$6949,13,FALSE)),AF108,VLOOKUP(CONCATENATE($A108,AG$1),'CP Trade Data'!$D$2:$P$6949,13,FALSE))</f>
        <v>0</v>
      </c>
      <c r="AH108" s="3">
        <f>IF(ISNA(VLOOKUP(CONCATENATE($A108,AH$1),'CP Trade Data'!$D$2:$P$6949,13,FALSE)),AG108,VLOOKUP(CONCATENATE($A108,AH$1),'CP Trade Data'!$D$2:$P$6949,13,FALSE))</f>
        <v>0</v>
      </c>
      <c r="AI108" s="3">
        <f>IF(ISNA(VLOOKUP(CONCATENATE($A108,AI$1),'CP Trade Data'!$D$2:$P$6949,13,FALSE)),AH108,VLOOKUP(CONCATENATE($A108,AI$1),'CP Trade Data'!$D$2:$P$6949,13,FALSE))</f>
        <v>0</v>
      </c>
      <c r="AJ108" s="3">
        <f>IF(ISNA(VLOOKUP(CONCATENATE($A108,AJ$1),'CP Trade Data'!$D$2:$P$6949,13,FALSE)),AI108,VLOOKUP(CONCATENATE($A108,AJ$1),'CP Trade Data'!$D$2:$P$6949,13,FALSE))</f>
        <v>0</v>
      </c>
      <c r="AK108" s="3">
        <f>IF(ISNA(VLOOKUP(CONCATENATE($A108,AK$1),'CP Trade Data'!$D$2:$P$6949,13,FALSE)),AJ108,VLOOKUP(CONCATENATE($A108,AK$1),'CP Trade Data'!$D$2:$P$6949,13,FALSE))</f>
        <v>0</v>
      </c>
      <c r="AL108" s="3">
        <f>IF(ISNA(VLOOKUP(CONCATENATE($A108,AL$1),'CP Trade Data'!$D$2:$P$6949,13,FALSE)),AK108,VLOOKUP(CONCATENATE($A108,AL$1),'CP Trade Data'!$D$2:$P$6949,13,FALSE))</f>
        <v>1422</v>
      </c>
      <c r="AM108" s="3">
        <f>IF(ISNA(VLOOKUP(CONCATENATE($A108,AM$1),'CP Trade Data'!$D$2:$P$6949,13,FALSE)),AL108,VLOOKUP(CONCATENATE($A108,AM$1),'CP Trade Data'!$D$2:$P$6949,13,FALSE))</f>
        <v>1422</v>
      </c>
      <c r="AN108" s="3">
        <f>IF(ISNA(VLOOKUP(CONCATENATE($A108,AN$1),'CP Trade Data'!$D$2:$P$6949,13,FALSE)),AM108,VLOOKUP(CONCATENATE($A108,AN$1),'CP Trade Data'!$D$2:$P$6949,13,FALSE))</f>
        <v>1422</v>
      </c>
      <c r="AO108" s="3">
        <f>IF(ISNA(VLOOKUP(CONCATENATE($A108,AO$1),'CP Trade Data'!$D$2:$P$6949,13,FALSE)),AN108,VLOOKUP(CONCATENATE($A108,AO$1),'CP Trade Data'!$D$2:$P$6949,13,FALSE))</f>
        <v>1422</v>
      </c>
      <c r="AP108" s="3">
        <f>IF(ISNA(VLOOKUP(CONCATENATE($A108,AP$1),'CP Trade Data'!$D$2:$P$6949,13,FALSE)),AO108,VLOOKUP(CONCATENATE($A108,AP$1),'CP Trade Data'!$D$2:$P$6949,13,FALSE))</f>
        <v>1422</v>
      </c>
      <c r="AQ108" s="3">
        <f>IF(ISNA(VLOOKUP(CONCATENATE($A108,AQ$1),'CP Trade Data'!$D$2:$P$6949,13,FALSE)),AP108,VLOOKUP(CONCATENATE($A108,AQ$1),'CP Trade Data'!$D$2:$P$6949,13,FALSE))</f>
        <v>1422</v>
      </c>
      <c r="AR108" s="3">
        <f>IF(ISNA(VLOOKUP(CONCATENATE($A108,AR$1),'CP Trade Data'!$D$2:$P$6949,13,FALSE)),AQ108,VLOOKUP(CONCATENATE($A108,AR$1),'CP Trade Data'!$D$2:$P$6949,13,FALSE))</f>
        <v>1422</v>
      </c>
      <c r="AS108" s="3">
        <f>IF(ISNA(VLOOKUP(CONCATENATE($A108,AS$1),'CP Trade Data'!$D$2:$P$6949,13,FALSE)),AR108,VLOOKUP(CONCATENATE($A108,AS$1),'CP Trade Data'!$D$2:$P$6949,13,FALSE))</f>
        <v>1422</v>
      </c>
      <c r="AT108" s="3">
        <f>IF(ISNA(VLOOKUP(CONCATENATE($A108,AT$1),'CP Trade Data'!$D$2:$P$6949,13,FALSE)),AS108,VLOOKUP(CONCATENATE($A108,AT$1),'CP Trade Data'!$D$2:$P$6949,13,FALSE))</f>
        <v>1422</v>
      </c>
      <c r="AU108" s="3">
        <f>IF(ISNA(VLOOKUP(CONCATENATE($A108,AU$1),'CP Trade Data'!$D$2:$P$6949,13,FALSE)),AT108,VLOOKUP(CONCATENATE($A108,AU$1),'CP Trade Data'!$D$2:$P$6949,13,FALSE))</f>
        <v>1422</v>
      </c>
      <c r="AV108" s="3">
        <f>IF(ISNA(VLOOKUP(CONCATENATE($A108,AV$1),'CP Trade Data'!$D$2:$P$6949,13,FALSE)),AU108,VLOOKUP(CONCATENATE($A108,AV$1),'CP Trade Data'!$D$2:$P$6949,13,FALSE))</f>
        <v>1422</v>
      </c>
      <c r="AW108" s="3">
        <f>IF(ISNA(VLOOKUP(CONCATENATE($A108,AW$1),'CP Trade Data'!$D$2:$P$6949,13,FALSE)),AV108,VLOOKUP(CONCATENATE($A108,AW$1),'CP Trade Data'!$D$2:$P$6949,13,FALSE))</f>
        <v>1422</v>
      </c>
      <c r="AX108" s="3">
        <f>IF(ISNA(VLOOKUP(CONCATENATE($A108,AX$1),'CP Trade Data'!$D$2:$P$6949,13,FALSE)),AW108,VLOOKUP(CONCATENATE($A108,AX$1),'CP Trade Data'!$D$2:$P$6949,13,FALSE))</f>
        <v>1422</v>
      </c>
      <c r="AY108" s="3">
        <f>IF(ISNA(VLOOKUP(CONCATENATE($A108,AY$1),'CP Trade Data'!$D$2:$P$6949,13,FALSE)),AX108,VLOOKUP(CONCATENATE($A108,AY$1),'CP Trade Data'!$D$2:$P$6949,13,FALSE))</f>
        <v>1422</v>
      </c>
      <c r="AZ108" s="3">
        <f>IF(ISNA(VLOOKUP(CONCATENATE($A108,AZ$1),'CP Trade Data'!$D$2:$P$6949,13,FALSE)),AY108,VLOOKUP(CONCATENATE($A108,AZ$1),'CP Trade Data'!$D$2:$P$6949,13,FALSE))</f>
        <v>12372</v>
      </c>
      <c r="BA108" s="3">
        <f>IF(ISNA(VLOOKUP(CONCATENATE($A108,BA$1),'CP Trade Data'!$D$2:$P$6949,13,FALSE)),AZ108,VLOOKUP(CONCATENATE($A108,BA$1),'CP Trade Data'!$D$2:$P$6949,13,FALSE))</f>
        <v>12372</v>
      </c>
      <c r="BB108" s="3">
        <f>IF(ISNA(VLOOKUP(CONCATENATE($A108,BB$1),'CP Trade Data'!$D$2:$P$6949,13,FALSE)),BA108,VLOOKUP(CONCATENATE($A108,BB$1),'CP Trade Data'!$D$2:$P$6949,13,FALSE))</f>
        <v>12372</v>
      </c>
      <c r="BC108" s="3">
        <f>IF(ISNA(VLOOKUP(CONCATENATE($A108,BC$1),'CP Trade Data'!$D$2:$P$6949,13,FALSE)),BB108,VLOOKUP(CONCATENATE($A108,BC$1),'CP Trade Data'!$D$2:$P$6949,13,FALSE))</f>
        <v>12372</v>
      </c>
      <c r="BD108" s="3">
        <f>IF(ISNA(VLOOKUP(CONCATENATE($A108,BD$1),'CP Trade Data'!$D$2:$P$6949,13,FALSE)),BC108,VLOOKUP(CONCATENATE($A108,BD$1),'CP Trade Data'!$D$2:$P$6949,13,FALSE))</f>
        <v>12372</v>
      </c>
      <c r="BE108" s="3">
        <f>IF(ISNA(VLOOKUP(CONCATENATE($A108,BE$1),'CP Trade Data'!$D$2:$P$6949,13,FALSE)),BD108,VLOOKUP(CONCATENATE($A108,BE$1),'CP Trade Data'!$D$2:$P$6949,13,FALSE))</f>
        <v>12372</v>
      </c>
      <c r="BF108" s="3">
        <f>IF(ISNA(VLOOKUP(CONCATENATE($A108,BF$1),'CP Trade Data'!$D$2:$P$6949,13,FALSE)),BE108,VLOOKUP(CONCATENATE($A108,BF$1),'CP Trade Data'!$D$2:$P$6949,13,FALSE))</f>
        <v>12372</v>
      </c>
      <c r="BG108" s="3">
        <f>IF(ISNA(VLOOKUP(CONCATENATE($A108,BG$1),'CP Trade Data'!$D$2:$P$6949,13,FALSE)),BF108,VLOOKUP(CONCATENATE($A108,BG$1),'CP Trade Data'!$D$2:$P$6949,13,FALSE))</f>
        <v>12372</v>
      </c>
      <c r="BH108" s="3">
        <f>IF(ISNA(VLOOKUP(CONCATENATE($A108,BH$1),'CP Trade Data'!$D$2:$P$6949,13,FALSE)),BG108,VLOOKUP(CONCATENATE($A108,BH$1),'CP Trade Data'!$D$2:$P$6949,13,FALSE))</f>
        <v>12372</v>
      </c>
      <c r="BI108" s="3">
        <f>IF(ISNA(VLOOKUP(CONCATENATE($A108,BI$1),'CP Trade Data'!$D$2:$P$6949,13,FALSE)),BH108,VLOOKUP(CONCATENATE($A108,BI$1),'CP Trade Data'!$D$2:$P$6949,13,FALSE))</f>
        <v>12372</v>
      </c>
      <c r="BJ108" s="3">
        <f>IF(ISNA(VLOOKUP(CONCATENATE($A108,BJ$1),'CP Trade Data'!$D$2:$P$6949,13,FALSE)),BI108,VLOOKUP(CONCATENATE($A108,BJ$1),'CP Trade Data'!$D$2:$P$6949,13,FALSE))</f>
        <v>12372</v>
      </c>
      <c r="BK108" s="3">
        <f>IF(ISNA(VLOOKUP(CONCATENATE($A108,BK$1),'CP Trade Data'!$D$2:$P$6949,13,FALSE)),BJ108,VLOOKUP(CONCATENATE($A108,BK$1),'CP Trade Data'!$D$2:$P$6949,13,FALSE))</f>
        <v>12372</v>
      </c>
    </row>
    <row r="109" spans="1:63" x14ac:dyDescent="0.25">
      <c r="A109">
        <v>6725</v>
      </c>
      <c r="B109" t="s">
        <v>108</v>
      </c>
      <c r="C109" s="3">
        <f>IF(ISNA(VLOOKUP(CONCATENATE($A109,C$1),'CP Trade Data'!$D$2:$P$6949,13,FALSE)),0,VLOOKUP(CONCATENATE($A109,C$1),'CP Trade Data'!$D$2:$P$6949,13,FALSE))</f>
        <v>0</v>
      </c>
      <c r="D109" s="3">
        <f>IF(ISNA(VLOOKUP(CONCATENATE($A109,D$1),'CP Trade Data'!$D$2:$P$6949,13,FALSE)),C109,VLOOKUP(CONCATENATE($A109,D$1),'CP Trade Data'!$D$2:$P$6949,13,FALSE))</f>
        <v>0</v>
      </c>
      <c r="E109" s="3">
        <f>IF(ISNA(VLOOKUP(CONCATENATE($A109,E$1),'CP Trade Data'!$D$2:$P$6949,13,FALSE)),D109,VLOOKUP(CONCATENATE($A109,E$1),'CP Trade Data'!$D$2:$P$6949,13,FALSE))</f>
        <v>0</v>
      </c>
      <c r="F109" s="3">
        <f>IF(ISNA(VLOOKUP(CONCATENATE($A109,F$1),'CP Trade Data'!$D$2:$P$6949,13,FALSE)),E109,VLOOKUP(CONCATENATE($A109,F$1),'CP Trade Data'!$D$2:$P$6949,13,FALSE))</f>
        <v>0</v>
      </c>
      <c r="G109" s="3">
        <f>IF(ISNA(VLOOKUP(CONCATENATE($A109,G$1),'CP Trade Data'!$D$2:$P$6949,13,FALSE)),F109,VLOOKUP(CONCATENATE($A109,G$1),'CP Trade Data'!$D$2:$P$6949,13,FALSE))</f>
        <v>0</v>
      </c>
      <c r="H109" s="3">
        <f>IF(ISNA(VLOOKUP(CONCATENATE($A109,H$1),'CP Trade Data'!$D$2:$P$6949,13,FALSE)),G109,VLOOKUP(CONCATENATE($A109,H$1),'CP Trade Data'!$D$2:$P$6949,13,FALSE))</f>
        <v>0</v>
      </c>
      <c r="I109" s="3">
        <f>IF(ISNA(VLOOKUP(CONCATENATE($A109,I$1),'CP Trade Data'!$D$2:$P$6949,13,FALSE)),H109,VLOOKUP(CONCATENATE($A109,I$1),'CP Trade Data'!$D$2:$P$6949,13,FALSE))</f>
        <v>0</v>
      </c>
      <c r="J109" s="3">
        <f>IF(ISNA(VLOOKUP(CONCATENATE($A109,J$1),'CP Trade Data'!$D$2:$P$6949,13,FALSE)),I109,VLOOKUP(CONCATENATE($A109,J$1),'CP Trade Data'!$D$2:$P$6949,13,FALSE))</f>
        <v>0</v>
      </c>
      <c r="K109" s="3">
        <f>IF(ISNA(VLOOKUP(CONCATENATE($A109,K$1),'CP Trade Data'!$D$2:$P$6949,13,FALSE)),J109,VLOOKUP(CONCATENATE($A109,K$1),'CP Trade Data'!$D$2:$P$6949,13,FALSE))</f>
        <v>0</v>
      </c>
      <c r="L109" s="3">
        <f>IF(ISNA(VLOOKUP(CONCATENATE($A109,L$1),'CP Trade Data'!$D$2:$P$6949,13,FALSE)),K109,VLOOKUP(CONCATENATE($A109,L$1),'CP Trade Data'!$D$2:$P$6949,13,FALSE))</f>
        <v>0</v>
      </c>
      <c r="M109" s="3">
        <f>IF(ISNA(VLOOKUP(CONCATENATE($A109,M$1),'CP Trade Data'!$D$2:$P$6949,13,FALSE)),L109,VLOOKUP(CONCATENATE($A109,M$1),'CP Trade Data'!$D$2:$P$6949,13,FALSE))</f>
        <v>0</v>
      </c>
      <c r="N109" s="3">
        <f>IF(ISNA(VLOOKUP(CONCATENATE($A109,N$1),'CP Trade Data'!$D$2:$P$6949,13,FALSE)),M109,VLOOKUP(CONCATENATE($A109,N$1),'CP Trade Data'!$D$2:$P$6949,13,FALSE))</f>
        <v>0</v>
      </c>
      <c r="O109" s="3">
        <f>IF(ISNA(VLOOKUP(CONCATENATE($A109,O$1),'CP Trade Data'!$D$2:$P$6949,13,FALSE)),N109,VLOOKUP(CONCATENATE($A109,O$1),'CP Trade Data'!$D$2:$P$6949,13,FALSE))</f>
        <v>0</v>
      </c>
      <c r="P109" s="3">
        <f>IF(ISNA(VLOOKUP(CONCATENATE($A109,P$1),'CP Trade Data'!$D$2:$P$6949,13,FALSE)),O109,VLOOKUP(CONCATENATE($A109,P$1),'CP Trade Data'!$D$2:$P$6949,13,FALSE))</f>
        <v>0</v>
      </c>
      <c r="Q109" s="3">
        <f>IF(ISNA(VLOOKUP(CONCATENATE($A109,Q$1),'CP Trade Data'!$D$2:$P$6949,13,FALSE)),P109,VLOOKUP(CONCATENATE($A109,Q$1),'CP Trade Data'!$D$2:$P$6949,13,FALSE))</f>
        <v>0</v>
      </c>
      <c r="R109" s="3">
        <f>IF(ISNA(VLOOKUP(CONCATENATE($A109,R$1),'CP Trade Data'!$D$2:$P$6949,13,FALSE)),Q109,VLOOKUP(CONCATENATE($A109,R$1),'CP Trade Data'!$D$2:$P$6949,13,FALSE))</f>
        <v>0</v>
      </c>
      <c r="S109" s="3">
        <f>IF(ISNA(VLOOKUP(CONCATENATE($A109,S$1),'CP Trade Data'!$D$2:$P$6949,13,FALSE)),R109,VLOOKUP(CONCATENATE($A109,S$1),'CP Trade Data'!$D$2:$P$6949,13,FALSE))</f>
        <v>0</v>
      </c>
      <c r="T109" s="3">
        <f>IF(ISNA(VLOOKUP(CONCATENATE($A109,T$1),'CP Trade Data'!$D$2:$P$6949,13,FALSE)),S109,VLOOKUP(CONCATENATE($A109,T$1),'CP Trade Data'!$D$2:$P$6949,13,FALSE))</f>
        <v>0</v>
      </c>
      <c r="U109" s="3">
        <f>IF(ISNA(VLOOKUP(CONCATENATE($A109,U$1),'CP Trade Data'!$D$2:$P$6949,13,FALSE)),T109,VLOOKUP(CONCATENATE($A109,U$1),'CP Trade Data'!$D$2:$P$6949,13,FALSE))</f>
        <v>0</v>
      </c>
      <c r="V109" s="3">
        <f>IF(ISNA(VLOOKUP(CONCATENATE($A109,V$1),'CP Trade Data'!$D$2:$P$6949,13,FALSE)),U109,VLOOKUP(CONCATENATE($A109,V$1),'CP Trade Data'!$D$2:$P$6949,13,FALSE))</f>
        <v>0</v>
      </c>
      <c r="W109" s="3">
        <f>IF(ISNA(VLOOKUP(CONCATENATE($A109,W$1),'CP Trade Data'!$D$2:$P$6949,13,FALSE)),V109,VLOOKUP(CONCATENATE($A109,W$1),'CP Trade Data'!$D$2:$P$6949,13,FALSE))</f>
        <v>0</v>
      </c>
      <c r="X109" s="3">
        <f>IF(ISNA(VLOOKUP(CONCATENATE($A109,X$1),'CP Trade Data'!$D$2:$P$6949,13,FALSE)),W109,VLOOKUP(CONCATENATE($A109,X$1),'CP Trade Data'!$D$2:$P$6949,13,FALSE))</f>
        <v>0</v>
      </c>
      <c r="Y109" s="3">
        <f>IF(ISNA(VLOOKUP(CONCATENATE($A109,Y$1),'CP Trade Data'!$D$2:$P$6949,13,FALSE)),X109,VLOOKUP(CONCATENATE($A109,Y$1),'CP Trade Data'!$D$2:$P$6949,13,FALSE))</f>
        <v>0</v>
      </c>
      <c r="Z109" s="3">
        <f>IF(ISNA(VLOOKUP(CONCATENATE($A109,Z$1),'CP Trade Data'!$D$2:$P$6949,13,FALSE)),Y109,VLOOKUP(CONCATENATE($A109,Z$1),'CP Trade Data'!$D$2:$P$6949,13,FALSE))</f>
        <v>0</v>
      </c>
      <c r="AA109" s="3">
        <f>IF(ISNA(VLOOKUP(CONCATENATE($A109,AA$1),'CP Trade Data'!$D$2:$P$6949,13,FALSE)),Z109,VLOOKUP(CONCATENATE($A109,AA$1),'CP Trade Data'!$D$2:$P$6949,13,FALSE))</f>
        <v>0</v>
      </c>
      <c r="AB109" s="3">
        <f>IF(ISNA(VLOOKUP(CONCATENATE($A109,AB$1),'CP Trade Data'!$D$2:$P$6949,13,FALSE)),AA109,VLOOKUP(CONCATENATE($A109,AB$1),'CP Trade Data'!$D$2:$P$6949,13,FALSE))</f>
        <v>0</v>
      </c>
      <c r="AC109" s="3">
        <f>IF(ISNA(VLOOKUP(CONCATENATE($A109,AC$1),'CP Trade Data'!$D$2:$P$6949,13,FALSE)),AB109,VLOOKUP(CONCATENATE($A109,AC$1),'CP Trade Data'!$D$2:$P$6949,13,FALSE))</f>
        <v>0</v>
      </c>
      <c r="AD109" s="3">
        <f>IF(ISNA(VLOOKUP(CONCATENATE($A109,AD$1),'CP Trade Data'!$D$2:$P$6949,13,FALSE)),AC109,VLOOKUP(CONCATENATE($A109,AD$1),'CP Trade Data'!$D$2:$P$6949,13,FALSE))</f>
        <v>0</v>
      </c>
      <c r="AE109" s="3">
        <f>IF(ISNA(VLOOKUP(CONCATENATE($A109,AE$1),'CP Trade Data'!$D$2:$P$6949,13,FALSE)),AD109,VLOOKUP(CONCATENATE($A109,AE$1),'CP Trade Data'!$D$2:$P$6949,13,FALSE))</f>
        <v>0</v>
      </c>
      <c r="AF109" s="3">
        <f>IF(ISNA(VLOOKUP(CONCATENATE($A109,AF$1),'CP Trade Data'!$D$2:$P$6949,13,FALSE)),AE109,VLOOKUP(CONCATENATE($A109,AF$1),'CP Trade Data'!$D$2:$P$6949,13,FALSE))</f>
        <v>0</v>
      </c>
      <c r="AG109" s="3">
        <f>IF(ISNA(VLOOKUP(CONCATENATE($A109,AG$1),'CP Trade Data'!$D$2:$P$6949,13,FALSE)),AF109,VLOOKUP(CONCATENATE($A109,AG$1),'CP Trade Data'!$D$2:$P$6949,13,FALSE))</f>
        <v>0</v>
      </c>
      <c r="AH109" s="3">
        <f>IF(ISNA(VLOOKUP(CONCATENATE($A109,AH$1),'CP Trade Data'!$D$2:$P$6949,13,FALSE)),AG109,VLOOKUP(CONCATENATE($A109,AH$1),'CP Trade Data'!$D$2:$P$6949,13,FALSE))</f>
        <v>0</v>
      </c>
      <c r="AI109" s="3">
        <f>IF(ISNA(VLOOKUP(CONCATENATE($A109,AI$1),'CP Trade Data'!$D$2:$P$6949,13,FALSE)),AH109,VLOOKUP(CONCATENATE($A109,AI$1),'CP Trade Data'!$D$2:$P$6949,13,FALSE))</f>
        <v>0</v>
      </c>
      <c r="AJ109" s="3">
        <f>IF(ISNA(VLOOKUP(CONCATENATE($A109,AJ$1),'CP Trade Data'!$D$2:$P$6949,13,FALSE)),AI109,VLOOKUP(CONCATENATE($A109,AJ$1),'CP Trade Data'!$D$2:$P$6949,13,FALSE))</f>
        <v>0</v>
      </c>
      <c r="AK109" s="3">
        <f>IF(ISNA(VLOOKUP(CONCATENATE($A109,AK$1),'CP Trade Data'!$D$2:$P$6949,13,FALSE)),AJ109,VLOOKUP(CONCATENATE($A109,AK$1),'CP Trade Data'!$D$2:$P$6949,13,FALSE))</f>
        <v>0</v>
      </c>
      <c r="AL109" s="3">
        <f>IF(ISNA(VLOOKUP(CONCATENATE($A109,AL$1),'CP Trade Data'!$D$2:$P$6949,13,FALSE)),AK109,VLOOKUP(CONCATENATE($A109,AL$1),'CP Trade Data'!$D$2:$P$6949,13,FALSE))</f>
        <v>0</v>
      </c>
      <c r="AM109" s="3">
        <f>IF(ISNA(VLOOKUP(CONCATENATE($A109,AM$1),'CP Trade Data'!$D$2:$P$6949,13,FALSE)),AL109,VLOOKUP(CONCATENATE($A109,AM$1),'CP Trade Data'!$D$2:$P$6949,13,FALSE))</f>
        <v>0</v>
      </c>
      <c r="AN109" s="3">
        <f>IF(ISNA(VLOOKUP(CONCATENATE($A109,AN$1),'CP Trade Data'!$D$2:$P$6949,13,FALSE)),AM109,VLOOKUP(CONCATENATE($A109,AN$1),'CP Trade Data'!$D$2:$P$6949,13,FALSE))</f>
        <v>0</v>
      </c>
      <c r="AO109" s="3">
        <f>IF(ISNA(VLOOKUP(CONCATENATE($A109,AO$1),'CP Trade Data'!$D$2:$P$6949,13,FALSE)),AN109,VLOOKUP(CONCATENATE($A109,AO$1),'CP Trade Data'!$D$2:$P$6949,13,FALSE))</f>
        <v>0</v>
      </c>
      <c r="AP109" s="3">
        <f>IF(ISNA(VLOOKUP(CONCATENATE($A109,AP$1),'CP Trade Data'!$D$2:$P$6949,13,FALSE)),AO109,VLOOKUP(CONCATENATE($A109,AP$1),'CP Trade Data'!$D$2:$P$6949,13,FALSE))</f>
        <v>0</v>
      </c>
      <c r="AQ109" s="3">
        <f>IF(ISNA(VLOOKUP(CONCATENATE($A109,AQ$1),'CP Trade Data'!$D$2:$P$6949,13,FALSE)),AP109,VLOOKUP(CONCATENATE($A109,AQ$1),'CP Trade Data'!$D$2:$P$6949,13,FALSE))</f>
        <v>0</v>
      </c>
      <c r="AR109" s="3">
        <f>IF(ISNA(VLOOKUP(CONCATENATE($A109,AR$1),'CP Trade Data'!$D$2:$P$6949,13,FALSE)),AQ109,VLOOKUP(CONCATENATE($A109,AR$1),'CP Trade Data'!$D$2:$P$6949,13,FALSE))</f>
        <v>0</v>
      </c>
      <c r="AS109" s="3">
        <f>IF(ISNA(VLOOKUP(CONCATENATE($A109,AS$1),'CP Trade Data'!$D$2:$P$6949,13,FALSE)),AR109,VLOOKUP(CONCATENATE($A109,AS$1),'CP Trade Data'!$D$2:$P$6949,13,FALSE))</f>
        <v>0</v>
      </c>
      <c r="AT109" s="3">
        <f>IF(ISNA(VLOOKUP(CONCATENATE($A109,AT$1),'CP Trade Data'!$D$2:$P$6949,13,FALSE)),AS109,VLOOKUP(CONCATENATE($A109,AT$1),'CP Trade Data'!$D$2:$P$6949,13,FALSE))</f>
        <v>0</v>
      </c>
      <c r="AU109" s="3">
        <f>IF(ISNA(VLOOKUP(CONCATENATE($A109,AU$1),'CP Trade Data'!$D$2:$P$6949,13,FALSE)),AT109,VLOOKUP(CONCATENATE($A109,AU$1),'CP Trade Data'!$D$2:$P$6949,13,FALSE))</f>
        <v>0</v>
      </c>
      <c r="AV109" s="3">
        <f>IF(ISNA(VLOOKUP(CONCATENATE($A109,AV$1),'CP Trade Data'!$D$2:$P$6949,13,FALSE)),AU109,VLOOKUP(CONCATENATE($A109,AV$1),'CP Trade Data'!$D$2:$P$6949,13,FALSE))</f>
        <v>0</v>
      </c>
      <c r="AW109" s="3">
        <f>IF(ISNA(VLOOKUP(CONCATENATE($A109,AW$1),'CP Trade Data'!$D$2:$P$6949,13,FALSE)),AV109,VLOOKUP(CONCATENATE($A109,AW$1),'CP Trade Data'!$D$2:$P$6949,13,FALSE))</f>
        <v>0</v>
      </c>
      <c r="AX109" s="3">
        <f>IF(ISNA(VLOOKUP(CONCATENATE($A109,AX$1),'CP Trade Data'!$D$2:$P$6949,13,FALSE)),AW109,VLOOKUP(CONCATENATE($A109,AX$1),'CP Trade Data'!$D$2:$P$6949,13,FALSE))</f>
        <v>0</v>
      </c>
      <c r="AY109" s="3">
        <f>IF(ISNA(VLOOKUP(CONCATENATE($A109,AY$1),'CP Trade Data'!$D$2:$P$6949,13,FALSE)),AX109,VLOOKUP(CONCATENATE($A109,AY$1),'CP Trade Data'!$D$2:$P$6949,13,FALSE))</f>
        <v>0</v>
      </c>
      <c r="AZ109" s="3">
        <f>IF(ISNA(VLOOKUP(CONCATENATE($A109,AZ$1),'CP Trade Data'!$D$2:$P$6949,13,FALSE)),AY109,VLOOKUP(CONCATENATE($A109,AZ$1),'CP Trade Data'!$D$2:$P$6949,13,FALSE))</f>
        <v>0</v>
      </c>
      <c r="BA109" s="3">
        <f>IF(ISNA(VLOOKUP(CONCATENATE($A109,BA$1),'CP Trade Data'!$D$2:$P$6949,13,FALSE)),AZ109,VLOOKUP(CONCATENATE($A109,BA$1),'CP Trade Data'!$D$2:$P$6949,13,FALSE))</f>
        <v>0</v>
      </c>
      <c r="BB109" s="3">
        <f>IF(ISNA(VLOOKUP(CONCATENATE($A109,BB$1),'CP Trade Data'!$D$2:$P$6949,13,FALSE)),BA109,VLOOKUP(CONCATENATE($A109,BB$1),'CP Trade Data'!$D$2:$P$6949,13,FALSE))</f>
        <v>0</v>
      </c>
      <c r="BC109" s="3">
        <f>IF(ISNA(VLOOKUP(CONCATENATE($A109,BC$1),'CP Trade Data'!$D$2:$P$6949,13,FALSE)),BB109,VLOOKUP(CONCATENATE($A109,BC$1),'CP Trade Data'!$D$2:$P$6949,13,FALSE))</f>
        <v>0</v>
      </c>
      <c r="BD109" s="3">
        <f>IF(ISNA(VLOOKUP(CONCATENATE($A109,BD$1),'CP Trade Data'!$D$2:$P$6949,13,FALSE)),BC109,VLOOKUP(CONCATENATE($A109,BD$1),'CP Trade Data'!$D$2:$P$6949,13,FALSE))</f>
        <v>0</v>
      </c>
      <c r="BE109" s="3">
        <f>IF(ISNA(VLOOKUP(CONCATENATE($A109,BE$1),'CP Trade Data'!$D$2:$P$6949,13,FALSE)),BD109,VLOOKUP(CONCATENATE($A109,BE$1),'CP Trade Data'!$D$2:$P$6949,13,FALSE))</f>
        <v>0</v>
      </c>
      <c r="BF109" s="3">
        <f>IF(ISNA(VLOOKUP(CONCATENATE($A109,BF$1),'CP Trade Data'!$D$2:$P$6949,13,FALSE)),BE109,VLOOKUP(CONCATENATE($A109,BF$1),'CP Trade Data'!$D$2:$P$6949,13,FALSE))</f>
        <v>0</v>
      </c>
      <c r="BG109" s="3">
        <f>IF(ISNA(VLOOKUP(CONCATENATE($A109,BG$1),'CP Trade Data'!$D$2:$P$6949,13,FALSE)),BF109,VLOOKUP(CONCATENATE($A109,BG$1),'CP Trade Data'!$D$2:$P$6949,13,FALSE))</f>
        <v>0</v>
      </c>
      <c r="BH109" s="3">
        <f>IF(ISNA(VLOOKUP(CONCATENATE($A109,BH$1),'CP Trade Data'!$D$2:$P$6949,13,FALSE)),BG109,VLOOKUP(CONCATENATE($A109,BH$1),'CP Trade Data'!$D$2:$P$6949,13,FALSE))</f>
        <v>0</v>
      </c>
      <c r="BI109" s="3">
        <f>IF(ISNA(VLOOKUP(CONCATENATE($A109,BI$1),'CP Trade Data'!$D$2:$P$6949,13,FALSE)),BH109,VLOOKUP(CONCATENATE($A109,BI$1),'CP Trade Data'!$D$2:$P$6949,13,FALSE))</f>
        <v>0</v>
      </c>
      <c r="BJ109" s="3">
        <f>IF(ISNA(VLOOKUP(CONCATENATE($A109,BJ$1),'CP Trade Data'!$D$2:$P$6949,13,FALSE)),BI109,VLOOKUP(CONCATENATE($A109,BJ$1),'CP Trade Data'!$D$2:$P$6949,13,FALSE))</f>
        <v>0</v>
      </c>
      <c r="BK109" s="3">
        <f>IF(ISNA(VLOOKUP(CONCATENATE($A109,BK$1),'CP Trade Data'!$D$2:$P$6949,13,FALSE)),BJ109,VLOOKUP(CONCATENATE($A109,BK$1),'CP Trade Data'!$D$2:$P$6949,13,FALSE))</f>
        <v>0</v>
      </c>
    </row>
    <row r="110" spans="1:63" x14ac:dyDescent="0.25">
      <c r="A110">
        <v>6629</v>
      </c>
      <c r="B110" t="s">
        <v>109</v>
      </c>
      <c r="C110" s="3">
        <f>IF(ISNA(VLOOKUP(CONCATENATE($A110,C$1),'CP Trade Data'!$D$2:$P$6949,13,FALSE)),0,VLOOKUP(CONCATENATE($A110,C$1),'CP Trade Data'!$D$2:$P$6949,13,FALSE))</f>
        <v>0</v>
      </c>
      <c r="D110" s="3">
        <f>IF(ISNA(VLOOKUP(CONCATENATE($A110,D$1),'CP Trade Data'!$D$2:$P$6949,13,FALSE)),C110,VLOOKUP(CONCATENATE($A110,D$1),'CP Trade Data'!$D$2:$P$6949,13,FALSE))</f>
        <v>0</v>
      </c>
      <c r="E110" s="3">
        <f>IF(ISNA(VLOOKUP(CONCATENATE($A110,E$1),'CP Trade Data'!$D$2:$P$6949,13,FALSE)),D110,VLOOKUP(CONCATENATE($A110,E$1),'CP Trade Data'!$D$2:$P$6949,13,FALSE))</f>
        <v>0</v>
      </c>
      <c r="F110" s="3">
        <f>IF(ISNA(VLOOKUP(CONCATENATE($A110,F$1),'CP Trade Data'!$D$2:$P$6949,13,FALSE)),E110,VLOOKUP(CONCATENATE($A110,F$1),'CP Trade Data'!$D$2:$P$6949,13,FALSE))</f>
        <v>0</v>
      </c>
      <c r="G110" s="3">
        <f>IF(ISNA(VLOOKUP(CONCATENATE($A110,G$1),'CP Trade Data'!$D$2:$P$6949,13,FALSE)),F110,VLOOKUP(CONCATENATE($A110,G$1),'CP Trade Data'!$D$2:$P$6949,13,FALSE))</f>
        <v>0</v>
      </c>
      <c r="H110" s="3">
        <f>IF(ISNA(VLOOKUP(CONCATENATE($A110,H$1),'CP Trade Data'!$D$2:$P$6949,13,FALSE)),G110,VLOOKUP(CONCATENATE($A110,H$1),'CP Trade Data'!$D$2:$P$6949,13,FALSE))</f>
        <v>0</v>
      </c>
      <c r="I110" s="3">
        <f>IF(ISNA(VLOOKUP(CONCATENATE($A110,I$1),'CP Trade Data'!$D$2:$P$6949,13,FALSE)),H110,VLOOKUP(CONCATENATE($A110,I$1),'CP Trade Data'!$D$2:$P$6949,13,FALSE))</f>
        <v>0</v>
      </c>
      <c r="J110" s="3">
        <f>IF(ISNA(VLOOKUP(CONCATENATE($A110,J$1),'CP Trade Data'!$D$2:$P$6949,13,FALSE)),I110,VLOOKUP(CONCATENATE($A110,J$1),'CP Trade Data'!$D$2:$P$6949,13,FALSE))</f>
        <v>0</v>
      </c>
      <c r="K110" s="3">
        <f>IF(ISNA(VLOOKUP(CONCATENATE($A110,K$1),'CP Trade Data'!$D$2:$P$6949,13,FALSE)),J110,VLOOKUP(CONCATENATE($A110,K$1),'CP Trade Data'!$D$2:$P$6949,13,FALSE))</f>
        <v>0</v>
      </c>
      <c r="L110" s="3">
        <f>IF(ISNA(VLOOKUP(CONCATENATE($A110,L$1),'CP Trade Data'!$D$2:$P$6949,13,FALSE)),K110,VLOOKUP(CONCATENATE($A110,L$1),'CP Trade Data'!$D$2:$P$6949,13,FALSE))</f>
        <v>0</v>
      </c>
      <c r="M110" s="3">
        <f>IF(ISNA(VLOOKUP(CONCATENATE($A110,M$1),'CP Trade Data'!$D$2:$P$6949,13,FALSE)),L110,VLOOKUP(CONCATENATE($A110,M$1),'CP Trade Data'!$D$2:$P$6949,13,FALSE))</f>
        <v>0</v>
      </c>
      <c r="N110" s="3">
        <f>IF(ISNA(VLOOKUP(CONCATENATE($A110,N$1),'CP Trade Data'!$D$2:$P$6949,13,FALSE)),M110,VLOOKUP(CONCATENATE($A110,N$1),'CP Trade Data'!$D$2:$P$6949,13,FALSE))</f>
        <v>0</v>
      </c>
      <c r="O110" s="3">
        <f>IF(ISNA(VLOOKUP(CONCATENATE($A110,O$1),'CP Trade Data'!$D$2:$P$6949,13,FALSE)),N110,VLOOKUP(CONCATENATE($A110,O$1),'CP Trade Data'!$D$2:$P$6949,13,FALSE))</f>
        <v>0</v>
      </c>
      <c r="P110" s="3">
        <f>IF(ISNA(VLOOKUP(CONCATENATE($A110,P$1),'CP Trade Data'!$D$2:$P$6949,13,FALSE)),O110,VLOOKUP(CONCATENATE($A110,P$1),'CP Trade Data'!$D$2:$P$6949,13,FALSE))</f>
        <v>0</v>
      </c>
      <c r="Q110" s="3">
        <f>IF(ISNA(VLOOKUP(CONCATENATE($A110,Q$1),'CP Trade Data'!$D$2:$P$6949,13,FALSE)),P110,VLOOKUP(CONCATENATE($A110,Q$1),'CP Trade Data'!$D$2:$P$6949,13,FALSE))</f>
        <v>0</v>
      </c>
      <c r="R110" s="3">
        <f>IF(ISNA(VLOOKUP(CONCATENATE($A110,R$1),'CP Trade Data'!$D$2:$P$6949,13,FALSE)),Q110,VLOOKUP(CONCATENATE($A110,R$1),'CP Trade Data'!$D$2:$P$6949,13,FALSE))</f>
        <v>0</v>
      </c>
      <c r="S110" s="3">
        <f>IF(ISNA(VLOOKUP(CONCATENATE($A110,S$1),'CP Trade Data'!$D$2:$P$6949,13,FALSE)),R110,VLOOKUP(CONCATENATE($A110,S$1),'CP Trade Data'!$D$2:$P$6949,13,FALSE))</f>
        <v>0</v>
      </c>
      <c r="T110" s="3">
        <f>IF(ISNA(VLOOKUP(CONCATENATE($A110,T$1),'CP Trade Data'!$D$2:$P$6949,13,FALSE)),S110,VLOOKUP(CONCATENATE($A110,T$1),'CP Trade Data'!$D$2:$P$6949,13,FALSE))</f>
        <v>0</v>
      </c>
      <c r="U110" s="3">
        <f>IF(ISNA(VLOOKUP(CONCATENATE($A110,U$1),'CP Trade Data'!$D$2:$P$6949,13,FALSE)),T110,VLOOKUP(CONCATENATE($A110,U$1),'CP Trade Data'!$D$2:$P$6949,13,FALSE))</f>
        <v>0</v>
      </c>
      <c r="V110" s="3">
        <f>IF(ISNA(VLOOKUP(CONCATENATE($A110,V$1),'CP Trade Data'!$D$2:$P$6949,13,FALSE)),U110,VLOOKUP(CONCATENATE($A110,V$1),'CP Trade Data'!$D$2:$P$6949,13,FALSE))</f>
        <v>0</v>
      </c>
      <c r="W110" s="3">
        <f>IF(ISNA(VLOOKUP(CONCATENATE($A110,W$1),'CP Trade Data'!$D$2:$P$6949,13,FALSE)),V110,VLOOKUP(CONCATENATE($A110,W$1),'CP Trade Data'!$D$2:$P$6949,13,FALSE))</f>
        <v>0</v>
      </c>
      <c r="X110" s="3">
        <f>IF(ISNA(VLOOKUP(CONCATENATE($A110,X$1),'CP Trade Data'!$D$2:$P$6949,13,FALSE)),W110,VLOOKUP(CONCATENATE($A110,X$1),'CP Trade Data'!$D$2:$P$6949,13,FALSE))</f>
        <v>0</v>
      </c>
      <c r="Y110" s="3">
        <f>IF(ISNA(VLOOKUP(CONCATENATE($A110,Y$1),'CP Trade Data'!$D$2:$P$6949,13,FALSE)),X110,VLOOKUP(CONCATENATE($A110,Y$1),'CP Trade Data'!$D$2:$P$6949,13,FALSE))</f>
        <v>0</v>
      </c>
      <c r="Z110" s="3">
        <f>IF(ISNA(VLOOKUP(CONCATENATE($A110,Z$1),'CP Trade Data'!$D$2:$P$6949,13,FALSE)),Y110,VLOOKUP(CONCATENATE($A110,Z$1),'CP Trade Data'!$D$2:$P$6949,13,FALSE))</f>
        <v>0</v>
      </c>
      <c r="AA110" s="3">
        <f>IF(ISNA(VLOOKUP(CONCATENATE($A110,AA$1),'CP Trade Data'!$D$2:$P$6949,13,FALSE)),Z110,VLOOKUP(CONCATENATE($A110,AA$1),'CP Trade Data'!$D$2:$P$6949,13,FALSE))</f>
        <v>0</v>
      </c>
      <c r="AB110" s="3">
        <f>IF(ISNA(VLOOKUP(CONCATENATE($A110,AB$1),'CP Trade Data'!$D$2:$P$6949,13,FALSE)),AA110,VLOOKUP(CONCATENATE($A110,AB$1),'CP Trade Data'!$D$2:$P$6949,13,FALSE))</f>
        <v>0</v>
      </c>
      <c r="AC110" s="3">
        <f>IF(ISNA(VLOOKUP(CONCATENATE($A110,AC$1),'CP Trade Data'!$D$2:$P$6949,13,FALSE)),AB110,VLOOKUP(CONCATENATE($A110,AC$1),'CP Trade Data'!$D$2:$P$6949,13,FALSE))</f>
        <v>0</v>
      </c>
      <c r="AD110" s="3">
        <f>IF(ISNA(VLOOKUP(CONCATENATE($A110,AD$1),'CP Trade Data'!$D$2:$P$6949,13,FALSE)),AC110,VLOOKUP(CONCATENATE($A110,AD$1),'CP Trade Data'!$D$2:$P$6949,13,FALSE))</f>
        <v>0</v>
      </c>
      <c r="AE110" s="3">
        <f>IF(ISNA(VLOOKUP(CONCATENATE($A110,AE$1),'CP Trade Data'!$D$2:$P$6949,13,FALSE)),AD110,VLOOKUP(CONCATENATE($A110,AE$1),'CP Trade Data'!$D$2:$P$6949,13,FALSE))</f>
        <v>0</v>
      </c>
      <c r="AF110" s="3">
        <f>IF(ISNA(VLOOKUP(CONCATENATE($A110,AF$1),'CP Trade Data'!$D$2:$P$6949,13,FALSE)),AE110,VLOOKUP(CONCATENATE($A110,AF$1),'CP Trade Data'!$D$2:$P$6949,13,FALSE))</f>
        <v>0</v>
      </c>
      <c r="AG110" s="3">
        <f>IF(ISNA(VLOOKUP(CONCATENATE($A110,AG$1),'CP Trade Data'!$D$2:$P$6949,13,FALSE)),AF110,VLOOKUP(CONCATENATE($A110,AG$1),'CP Trade Data'!$D$2:$P$6949,13,FALSE))</f>
        <v>0</v>
      </c>
      <c r="AH110" s="3">
        <f>IF(ISNA(VLOOKUP(CONCATENATE($A110,AH$1),'CP Trade Data'!$D$2:$P$6949,13,FALSE)),AG110,VLOOKUP(CONCATENATE($A110,AH$1),'CP Trade Data'!$D$2:$P$6949,13,FALSE))</f>
        <v>0</v>
      </c>
      <c r="AI110" s="3">
        <f>IF(ISNA(VLOOKUP(CONCATENATE($A110,AI$1),'CP Trade Data'!$D$2:$P$6949,13,FALSE)),AH110,VLOOKUP(CONCATENATE($A110,AI$1),'CP Trade Data'!$D$2:$P$6949,13,FALSE))</f>
        <v>0</v>
      </c>
      <c r="AJ110" s="3">
        <f>IF(ISNA(VLOOKUP(CONCATENATE($A110,AJ$1),'CP Trade Data'!$D$2:$P$6949,13,FALSE)),AI110,VLOOKUP(CONCATENATE($A110,AJ$1),'CP Trade Data'!$D$2:$P$6949,13,FALSE))</f>
        <v>0</v>
      </c>
      <c r="AK110" s="3">
        <f>IF(ISNA(VLOOKUP(CONCATENATE($A110,AK$1),'CP Trade Data'!$D$2:$P$6949,13,FALSE)),AJ110,VLOOKUP(CONCATENATE($A110,AK$1),'CP Trade Data'!$D$2:$P$6949,13,FALSE))</f>
        <v>0</v>
      </c>
      <c r="AL110" s="3">
        <f>IF(ISNA(VLOOKUP(CONCATENATE($A110,AL$1),'CP Trade Data'!$D$2:$P$6949,13,FALSE)),AK110,VLOOKUP(CONCATENATE($A110,AL$1),'CP Trade Data'!$D$2:$P$6949,13,FALSE))</f>
        <v>0</v>
      </c>
      <c r="AM110" s="3">
        <f>IF(ISNA(VLOOKUP(CONCATENATE($A110,AM$1),'CP Trade Data'!$D$2:$P$6949,13,FALSE)),AL110,VLOOKUP(CONCATENATE($A110,AM$1),'CP Trade Data'!$D$2:$P$6949,13,FALSE))</f>
        <v>0</v>
      </c>
      <c r="AN110" s="3">
        <f>IF(ISNA(VLOOKUP(CONCATENATE($A110,AN$1),'CP Trade Data'!$D$2:$P$6949,13,FALSE)),AM110,VLOOKUP(CONCATENATE($A110,AN$1),'CP Trade Data'!$D$2:$P$6949,13,FALSE))</f>
        <v>0</v>
      </c>
      <c r="AO110" s="3">
        <f>IF(ISNA(VLOOKUP(CONCATENATE($A110,AO$1),'CP Trade Data'!$D$2:$P$6949,13,FALSE)),AN110,VLOOKUP(CONCATENATE($A110,AO$1),'CP Trade Data'!$D$2:$P$6949,13,FALSE))</f>
        <v>0</v>
      </c>
      <c r="AP110" s="3">
        <f>IF(ISNA(VLOOKUP(CONCATENATE($A110,AP$1),'CP Trade Data'!$D$2:$P$6949,13,FALSE)),AO110,VLOOKUP(CONCATENATE($A110,AP$1),'CP Trade Data'!$D$2:$P$6949,13,FALSE))</f>
        <v>0</v>
      </c>
      <c r="AQ110" s="3">
        <f>IF(ISNA(VLOOKUP(CONCATENATE($A110,AQ$1),'CP Trade Data'!$D$2:$P$6949,13,FALSE)),AP110,VLOOKUP(CONCATENATE($A110,AQ$1),'CP Trade Data'!$D$2:$P$6949,13,FALSE))</f>
        <v>0</v>
      </c>
      <c r="AR110" s="3">
        <f>IF(ISNA(VLOOKUP(CONCATENATE($A110,AR$1),'CP Trade Data'!$D$2:$P$6949,13,FALSE)),AQ110,VLOOKUP(CONCATENATE($A110,AR$1),'CP Trade Data'!$D$2:$P$6949,13,FALSE))</f>
        <v>0</v>
      </c>
      <c r="AS110" s="3">
        <f>IF(ISNA(VLOOKUP(CONCATENATE($A110,AS$1),'CP Trade Data'!$D$2:$P$6949,13,FALSE)),AR110,VLOOKUP(CONCATENATE($A110,AS$1),'CP Trade Data'!$D$2:$P$6949,13,FALSE))</f>
        <v>0</v>
      </c>
      <c r="AT110" s="3">
        <f>IF(ISNA(VLOOKUP(CONCATENATE($A110,AT$1),'CP Trade Data'!$D$2:$P$6949,13,FALSE)),AS110,VLOOKUP(CONCATENATE($A110,AT$1),'CP Trade Data'!$D$2:$P$6949,13,FALSE))</f>
        <v>0</v>
      </c>
      <c r="AU110" s="3">
        <f>IF(ISNA(VLOOKUP(CONCATENATE($A110,AU$1),'CP Trade Data'!$D$2:$P$6949,13,FALSE)),AT110,VLOOKUP(CONCATENATE($A110,AU$1),'CP Trade Data'!$D$2:$P$6949,13,FALSE))</f>
        <v>0</v>
      </c>
      <c r="AV110" s="3">
        <f>IF(ISNA(VLOOKUP(CONCATENATE($A110,AV$1),'CP Trade Data'!$D$2:$P$6949,13,FALSE)),AU110,VLOOKUP(CONCATENATE($A110,AV$1),'CP Trade Data'!$D$2:$P$6949,13,FALSE))</f>
        <v>0</v>
      </c>
      <c r="AW110" s="3">
        <f>IF(ISNA(VLOOKUP(CONCATENATE($A110,AW$1),'CP Trade Data'!$D$2:$P$6949,13,FALSE)),AV110,VLOOKUP(CONCATENATE($A110,AW$1),'CP Trade Data'!$D$2:$P$6949,13,FALSE))</f>
        <v>0</v>
      </c>
      <c r="AX110" s="3">
        <f>IF(ISNA(VLOOKUP(CONCATENATE($A110,AX$1),'CP Trade Data'!$D$2:$P$6949,13,FALSE)),AW110,VLOOKUP(CONCATENATE($A110,AX$1),'CP Trade Data'!$D$2:$P$6949,13,FALSE))</f>
        <v>0</v>
      </c>
      <c r="AY110" s="3">
        <f>IF(ISNA(VLOOKUP(CONCATENATE($A110,AY$1),'CP Trade Data'!$D$2:$P$6949,13,FALSE)),AX110,VLOOKUP(CONCATENATE($A110,AY$1),'CP Trade Data'!$D$2:$P$6949,13,FALSE))</f>
        <v>0</v>
      </c>
      <c r="AZ110" s="3">
        <f>IF(ISNA(VLOOKUP(CONCATENATE($A110,AZ$1),'CP Trade Data'!$D$2:$P$6949,13,FALSE)),AY110,VLOOKUP(CONCATENATE($A110,AZ$1),'CP Trade Data'!$D$2:$P$6949,13,FALSE))</f>
        <v>0</v>
      </c>
      <c r="BA110" s="3">
        <f>IF(ISNA(VLOOKUP(CONCATENATE($A110,BA$1),'CP Trade Data'!$D$2:$P$6949,13,FALSE)),AZ110,VLOOKUP(CONCATENATE($A110,BA$1),'CP Trade Data'!$D$2:$P$6949,13,FALSE))</f>
        <v>0</v>
      </c>
      <c r="BB110" s="3">
        <f>IF(ISNA(VLOOKUP(CONCATENATE($A110,BB$1),'CP Trade Data'!$D$2:$P$6949,13,FALSE)),BA110,VLOOKUP(CONCATENATE($A110,BB$1),'CP Trade Data'!$D$2:$P$6949,13,FALSE))</f>
        <v>0</v>
      </c>
      <c r="BC110" s="3">
        <f>IF(ISNA(VLOOKUP(CONCATENATE($A110,BC$1),'CP Trade Data'!$D$2:$P$6949,13,FALSE)),BB110,VLOOKUP(CONCATENATE($A110,BC$1),'CP Trade Data'!$D$2:$P$6949,13,FALSE))</f>
        <v>0</v>
      </c>
      <c r="BD110" s="3">
        <f>IF(ISNA(VLOOKUP(CONCATENATE($A110,BD$1),'CP Trade Data'!$D$2:$P$6949,13,FALSE)),BC110,VLOOKUP(CONCATENATE($A110,BD$1),'CP Trade Data'!$D$2:$P$6949,13,FALSE))</f>
        <v>0</v>
      </c>
      <c r="BE110" s="3">
        <f>IF(ISNA(VLOOKUP(CONCATENATE($A110,BE$1),'CP Trade Data'!$D$2:$P$6949,13,FALSE)),BD110,VLOOKUP(CONCATENATE($A110,BE$1),'CP Trade Data'!$D$2:$P$6949,13,FALSE))</f>
        <v>0</v>
      </c>
      <c r="BF110" s="3">
        <f>IF(ISNA(VLOOKUP(CONCATENATE($A110,BF$1),'CP Trade Data'!$D$2:$P$6949,13,FALSE)),BE110,VLOOKUP(CONCATENATE($A110,BF$1),'CP Trade Data'!$D$2:$P$6949,13,FALSE))</f>
        <v>0</v>
      </c>
      <c r="BG110" s="3">
        <f>IF(ISNA(VLOOKUP(CONCATENATE($A110,BG$1),'CP Trade Data'!$D$2:$P$6949,13,FALSE)),BF110,VLOOKUP(CONCATENATE($A110,BG$1),'CP Trade Data'!$D$2:$P$6949,13,FALSE))</f>
        <v>0</v>
      </c>
      <c r="BH110" s="3">
        <f>IF(ISNA(VLOOKUP(CONCATENATE($A110,BH$1),'CP Trade Data'!$D$2:$P$6949,13,FALSE)),BG110,VLOOKUP(CONCATENATE($A110,BH$1),'CP Trade Data'!$D$2:$P$6949,13,FALSE))</f>
        <v>0</v>
      </c>
      <c r="BI110" s="3">
        <f>IF(ISNA(VLOOKUP(CONCATENATE($A110,BI$1),'CP Trade Data'!$D$2:$P$6949,13,FALSE)),BH110,VLOOKUP(CONCATENATE($A110,BI$1),'CP Trade Data'!$D$2:$P$6949,13,FALSE))</f>
        <v>0</v>
      </c>
      <c r="BJ110" s="3">
        <f>IF(ISNA(VLOOKUP(CONCATENATE($A110,BJ$1),'CP Trade Data'!$D$2:$P$6949,13,FALSE)),BI110,VLOOKUP(CONCATENATE($A110,BJ$1),'CP Trade Data'!$D$2:$P$6949,13,FALSE))</f>
        <v>0</v>
      </c>
      <c r="BK110" s="3">
        <f>IF(ISNA(VLOOKUP(CONCATENATE($A110,BK$1),'CP Trade Data'!$D$2:$P$6949,13,FALSE)),BJ110,VLOOKUP(CONCATENATE($A110,BK$1),'CP Trade Data'!$D$2:$P$6949,13,FALSE))</f>
        <v>0</v>
      </c>
    </row>
    <row r="111" spans="1:63" x14ac:dyDescent="0.25">
      <c r="A111">
        <v>6577</v>
      </c>
      <c r="B111" t="s">
        <v>110</v>
      </c>
      <c r="C111" s="3">
        <f>IF(ISNA(VLOOKUP(CONCATENATE($A111,C$1),'CP Trade Data'!$D$2:$P$6949,13,FALSE)),0,VLOOKUP(CONCATENATE($A111,C$1),'CP Trade Data'!$D$2:$P$6949,13,FALSE))</f>
        <v>0</v>
      </c>
      <c r="D111" s="3">
        <f>IF(ISNA(VLOOKUP(CONCATENATE($A111,D$1),'CP Trade Data'!$D$2:$P$6949,13,FALSE)),C111,VLOOKUP(CONCATENATE($A111,D$1),'CP Trade Data'!$D$2:$P$6949,13,FALSE))</f>
        <v>0</v>
      </c>
      <c r="E111" s="3">
        <f>IF(ISNA(VLOOKUP(CONCATENATE($A111,E$1),'CP Trade Data'!$D$2:$P$6949,13,FALSE)),D111,VLOOKUP(CONCATENATE($A111,E$1),'CP Trade Data'!$D$2:$P$6949,13,FALSE))</f>
        <v>0</v>
      </c>
      <c r="F111" s="3">
        <f>IF(ISNA(VLOOKUP(CONCATENATE($A111,F$1),'CP Trade Data'!$D$2:$P$6949,13,FALSE)),E111,VLOOKUP(CONCATENATE($A111,F$1),'CP Trade Data'!$D$2:$P$6949,13,FALSE))</f>
        <v>0</v>
      </c>
      <c r="G111" s="3">
        <f>IF(ISNA(VLOOKUP(CONCATENATE($A111,G$1),'CP Trade Data'!$D$2:$P$6949,13,FALSE)),F111,VLOOKUP(CONCATENATE($A111,G$1),'CP Trade Data'!$D$2:$P$6949,13,FALSE))</f>
        <v>0</v>
      </c>
      <c r="H111" s="3">
        <f>IF(ISNA(VLOOKUP(CONCATENATE($A111,H$1),'CP Trade Data'!$D$2:$P$6949,13,FALSE)),G111,VLOOKUP(CONCATENATE($A111,H$1),'CP Trade Data'!$D$2:$P$6949,13,FALSE))</f>
        <v>0</v>
      </c>
      <c r="I111" s="3">
        <f>IF(ISNA(VLOOKUP(CONCATENATE($A111,I$1),'CP Trade Data'!$D$2:$P$6949,13,FALSE)),H111,VLOOKUP(CONCATENATE($A111,I$1),'CP Trade Data'!$D$2:$P$6949,13,FALSE))</f>
        <v>0</v>
      </c>
      <c r="J111" s="3">
        <f>IF(ISNA(VLOOKUP(CONCATENATE($A111,J$1),'CP Trade Data'!$D$2:$P$6949,13,FALSE)),I111,VLOOKUP(CONCATENATE($A111,J$1),'CP Trade Data'!$D$2:$P$6949,13,FALSE))</f>
        <v>0</v>
      </c>
      <c r="K111" s="3">
        <f>IF(ISNA(VLOOKUP(CONCATENATE($A111,K$1),'CP Trade Data'!$D$2:$P$6949,13,FALSE)),J111,VLOOKUP(CONCATENATE($A111,K$1),'CP Trade Data'!$D$2:$P$6949,13,FALSE))</f>
        <v>242260</v>
      </c>
      <c r="L111" s="3">
        <f>IF(ISNA(VLOOKUP(CONCATENATE($A111,L$1),'CP Trade Data'!$D$2:$P$6949,13,FALSE)),K111,VLOOKUP(CONCATENATE($A111,L$1),'CP Trade Data'!$D$2:$P$6949,13,FALSE))</f>
        <v>242260</v>
      </c>
      <c r="M111" s="3">
        <f>IF(ISNA(VLOOKUP(CONCATENATE($A111,M$1),'CP Trade Data'!$D$2:$P$6949,13,FALSE)),L111,VLOOKUP(CONCATENATE($A111,M$1),'CP Trade Data'!$D$2:$P$6949,13,FALSE))</f>
        <v>242260</v>
      </c>
      <c r="N111" s="3">
        <f>IF(ISNA(VLOOKUP(CONCATENATE($A111,N$1),'CP Trade Data'!$D$2:$P$6949,13,FALSE)),M111,VLOOKUP(CONCATENATE($A111,N$1),'CP Trade Data'!$D$2:$P$6949,13,FALSE))</f>
        <v>242260</v>
      </c>
      <c r="O111" s="3">
        <f>IF(ISNA(VLOOKUP(CONCATENATE($A111,O$1),'CP Trade Data'!$D$2:$P$6949,13,FALSE)),N111,VLOOKUP(CONCATENATE($A111,O$1),'CP Trade Data'!$D$2:$P$6949,13,FALSE))</f>
        <v>242260</v>
      </c>
      <c r="P111" s="3">
        <f>IF(ISNA(VLOOKUP(CONCATENATE($A111,P$1),'CP Trade Data'!$D$2:$P$6949,13,FALSE)),O111,VLOOKUP(CONCATENATE($A111,P$1),'CP Trade Data'!$D$2:$P$6949,13,FALSE))</f>
        <v>242260</v>
      </c>
      <c r="Q111" s="3">
        <f>IF(ISNA(VLOOKUP(CONCATENATE($A111,Q$1),'CP Trade Data'!$D$2:$P$6949,13,FALSE)),P111,VLOOKUP(CONCATENATE($A111,Q$1),'CP Trade Data'!$D$2:$P$6949,13,FALSE))</f>
        <v>242260</v>
      </c>
      <c r="R111" s="3">
        <f>IF(ISNA(VLOOKUP(CONCATENATE($A111,R$1),'CP Trade Data'!$D$2:$P$6949,13,FALSE)),Q111,VLOOKUP(CONCATENATE($A111,R$1),'CP Trade Data'!$D$2:$P$6949,13,FALSE))</f>
        <v>242260</v>
      </c>
      <c r="S111" s="3">
        <f>IF(ISNA(VLOOKUP(CONCATENATE($A111,S$1),'CP Trade Data'!$D$2:$P$6949,13,FALSE)),R111,VLOOKUP(CONCATENATE($A111,S$1),'CP Trade Data'!$D$2:$P$6949,13,FALSE))</f>
        <v>242260</v>
      </c>
      <c r="T111" s="3">
        <f>IF(ISNA(VLOOKUP(CONCATENATE($A111,T$1),'CP Trade Data'!$D$2:$P$6949,13,FALSE)),S111,VLOOKUP(CONCATENATE($A111,T$1),'CP Trade Data'!$D$2:$P$6949,13,FALSE))</f>
        <v>242260</v>
      </c>
      <c r="U111" s="3">
        <f>IF(ISNA(VLOOKUP(CONCATENATE($A111,U$1),'CP Trade Data'!$D$2:$P$6949,13,FALSE)),T111,VLOOKUP(CONCATENATE($A111,U$1),'CP Trade Data'!$D$2:$P$6949,13,FALSE))</f>
        <v>242260</v>
      </c>
      <c r="V111" s="3">
        <f>IF(ISNA(VLOOKUP(CONCATENATE($A111,V$1),'CP Trade Data'!$D$2:$P$6949,13,FALSE)),U111,VLOOKUP(CONCATENATE($A111,V$1),'CP Trade Data'!$D$2:$P$6949,13,FALSE))</f>
        <v>242260</v>
      </c>
      <c r="W111" s="3">
        <f>IF(ISNA(VLOOKUP(CONCATENATE($A111,W$1),'CP Trade Data'!$D$2:$P$6949,13,FALSE)),V111,VLOOKUP(CONCATENATE($A111,W$1),'CP Trade Data'!$D$2:$P$6949,13,FALSE))</f>
        <v>242260</v>
      </c>
      <c r="X111" s="3">
        <f>IF(ISNA(VLOOKUP(CONCATENATE($A111,X$1),'CP Trade Data'!$D$2:$P$6949,13,FALSE)),W111,VLOOKUP(CONCATENATE($A111,X$1),'CP Trade Data'!$D$2:$P$6949,13,FALSE))</f>
        <v>242260</v>
      </c>
      <c r="Y111" s="3">
        <f>IF(ISNA(VLOOKUP(CONCATENATE($A111,Y$1),'CP Trade Data'!$D$2:$P$6949,13,FALSE)),X111,VLOOKUP(CONCATENATE($A111,Y$1),'CP Trade Data'!$D$2:$P$6949,13,FALSE))</f>
        <v>242260</v>
      </c>
      <c r="Z111" s="3">
        <f>IF(ISNA(VLOOKUP(CONCATENATE($A111,Z$1),'CP Trade Data'!$D$2:$P$6949,13,FALSE)),Y111,VLOOKUP(CONCATENATE($A111,Z$1),'CP Trade Data'!$D$2:$P$6949,13,FALSE))</f>
        <v>242260</v>
      </c>
      <c r="AA111" s="3">
        <f>IF(ISNA(VLOOKUP(CONCATENATE($A111,AA$1),'CP Trade Data'!$D$2:$P$6949,13,FALSE)),Z111,VLOOKUP(CONCATENATE($A111,AA$1),'CP Trade Data'!$D$2:$P$6949,13,FALSE))</f>
        <v>242260</v>
      </c>
      <c r="AB111" s="3">
        <f>IF(ISNA(VLOOKUP(CONCATENATE($A111,AB$1),'CP Trade Data'!$D$2:$P$6949,13,FALSE)),AA111,VLOOKUP(CONCATENATE($A111,AB$1),'CP Trade Data'!$D$2:$P$6949,13,FALSE))</f>
        <v>242260</v>
      </c>
      <c r="AC111" s="3">
        <f>IF(ISNA(VLOOKUP(CONCATENATE($A111,AC$1),'CP Trade Data'!$D$2:$P$6949,13,FALSE)),AB111,VLOOKUP(CONCATENATE($A111,AC$1),'CP Trade Data'!$D$2:$P$6949,13,FALSE))</f>
        <v>242260</v>
      </c>
      <c r="AD111" s="3">
        <f>IF(ISNA(VLOOKUP(CONCATENATE($A111,AD$1),'CP Trade Data'!$D$2:$P$6949,13,FALSE)),AC111,VLOOKUP(CONCATENATE($A111,AD$1),'CP Trade Data'!$D$2:$P$6949,13,FALSE))</f>
        <v>242260</v>
      </c>
      <c r="AE111" s="3">
        <f>IF(ISNA(VLOOKUP(CONCATENATE($A111,AE$1),'CP Trade Data'!$D$2:$P$6949,13,FALSE)),AD111,VLOOKUP(CONCATENATE($A111,AE$1),'CP Trade Data'!$D$2:$P$6949,13,FALSE))</f>
        <v>242260</v>
      </c>
      <c r="AF111" s="3">
        <f>IF(ISNA(VLOOKUP(CONCATENATE($A111,AF$1),'CP Trade Data'!$D$2:$P$6949,13,FALSE)),AE111,VLOOKUP(CONCATENATE($A111,AF$1),'CP Trade Data'!$D$2:$P$6949,13,FALSE))</f>
        <v>242260</v>
      </c>
      <c r="AG111" s="3">
        <f>IF(ISNA(VLOOKUP(CONCATENATE($A111,AG$1),'CP Trade Data'!$D$2:$P$6949,13,FALSE)),AF111,VLOOKUP(CONCATENATE($A111,AG$1),'CP Trade Data'!$D$2:$P$6949,13,FALSE))</f>
        <v>242260</v>
      </c>
      <c r="AH111" s="3">
        <f>IF(ISNA(VLOOKUP(CONCATENATE($A111,AH$1),'CP Trade Data'!$D$2:$P$6949,13,FALSE)),AG111,VLOOKUP(CONCATENATE($A111,AH$1),'CP Trade Data'!$D$2:$P$6949,13,FALSE))</f>
        <v>242260</v>
      </c>
      <c r="AI111" s="3">
        <f>IF(ISNA(VLOOKUP(CONCATENATE($A111,AI$1),'CP Trade Data'!$D$2:$P$6949,13,FALSE)),AH111,VLOOKUP(CONCATENATE($A111,AI$1),'CP Trade Data'!$D$2:$P$6949,13,FALSE))</f>
        <v>242260</v>
      </c>
      <c r="AJ111" s="3">
        <f>IF(ISNA(VLOOKUP(CONCATENATE($A111,AJ$1),'CP Trade Data'!$D$2:$P$6949,13,FALSE)),AI111,VLOOKUP(CONCATENATE($A111,AJ$1),'CP Trade Data'!$D$2:$P$6949,13,FALSE))</f>
        <v>242260</v>
      </c>
      <c r="AK111" s="3">
        <f>IF(ISNA(VLOOKUP(CONCATENATE($A111,AK$1),'CP Trade Data'!$D$2:$P$6949,13,FALSE)),AJ111,VLOOKUP(CONCATENATE($A111,AK$1),'CP Trade Data'!$D$2:$P$6949,13,FALSE))</f>
        <v>242260</v>
      </c>
      <c r="AL111" s="3">
        <f>IF(ISNA(VLOOKUP(CONCATENATE($A111,AL$1),'CP Trade Data'!$D$2:$P$6949,13,FALSE)),AK111,VLOOKUP(CONCATENATE($A111,AL$1),'CP Trade Data'!$D$2:$P$6949,13,FALSE))</f>
        <v>242260</v>
      </c>
      <c r="AM111" s="3">
        <f>IF(ISNA(VLOOKUP(CONCATENATE($A111,AM$1),'CP Trade Data'!$D$2:$P$6949,13,FALSE)),AL111,VLOOKUP(CONCATENATE($A111,AM$1),'CP Trade Data'!$D$2:$P$6949,13,FALSE))</f>
        <v>242260</v>
      </c>
      <c r="AN111" s="3">
        <f>IF(ISNA(VLOOKUP(CONCATENATE($A111,AN$1),'CP Trade Data'!$D$2:$P$6949,13,FALSE)),AM111,VLOOKUP(CONCATENATE($A111,AN$1),'CP Trade Data'!$D$2:$P$6949,13,FALSE))</f>
        <v>242260</v>
      </c>
      <c r="AO111" s="3">
        <f>IF(ISNA(VLOOKUP(CONCATENATE($A111,AO$1),'CP Trade Data'!$D$2:$P$6949,13,FALSE)),AN111,VLOOKUP(CONCATENATE($A111,AO$1),'CP Trade Data'!$D$2:$P$6949,13,FALSE))</f>
        <v>242260</v>
      </c>
      <c r="AP111" s="3">
        <f>IF(ISNA(VLOOKUP(CONCATENATE($A111,AP$1),'CP Trade Data'!$D$2:$P$6949,13,FALSE)),AO111,VLOOKUP(CONCATENATE($A111,AP$1),'CP Trade Data'!$D$2:$P$6949,13,FALSE))</f>
        <v>242260</v>
      </c>
      <c r="AQ111" s="3">
        <f>IF(ISNA(VLOOKUP(CONCATENATE($A111,AQ$1),'CP Trade Data'!$D$2:$P$6949,13,FALSE)),AP111,VLOOKUP(CONCATENATE($A111,AQ$1),'CP Trade Data'!$D$2:$P$6949,13,FALSE))</f>
        <v>242260</v>
      </c>
      <c r="AR111" s="3">
        <f>IF(ISNA(VLOOKUP(CONCATENATE($A111,AR$1),'CP Trade Data'!$D$2:$P$6949,13,FALSE)),AQ111,VLOOKUP(CONCATENATE($A111,AR$1),'CP Trade Data'!$D$2:$P$6949,13,FALSE))</f>
        <v>242260</v>
      </c>
      <c r="AS111" s="3">
        <f>IF(ISNA(VLOOKUP(CONCATENATE($A111,AS$1),'CP Trade Data'!$D$2:$P$6949,13,FALSE)),AR111,VLOOKUP(CONCATENATE($A111,AS$1),'CP Trade Data'!$D$2:$P$6949,13,FALSE))</f>
        <v>242260</v>
      </c>
      <c r="AT111" s="3">
        <f>IF(ISNA(VLOOKUP(CONCATENATE($A111,AT$1),'CP Trade Data'!$D$2:$P$6949,13,FALSE)),AS111,VLOOKUP(CONCATENATE($A111,AT$1),'CP Trade Data'!$D$2:$P$6949,13,FALSE))</f>
        <v>242260</v>
      </c>
      <c r="AU111" s="3">
        <f>IF(ISNA(VLOOKUP(CONCATENATE($A111,AU$1),'CP Trade Data'!$D$2:$P$6949,13,FALSE)),AT111,VLOOKUP(CONCATENATE($A111,AU$1),'CP Trade Data'!$D$2:$P$6949,13,FALSE))</f>
        <v>242260</v>
      </c>
      <c r="AV111" s="3">
        <f>IF(ISNA(VLOOKUP(CONCATENATE($A111,AV$1),'CP Trade Data'!$D$2:$P$6949,13,FALSE)),AU111,VLOOKUP(CONCATENATE($A111,AV$1),'CP Trade Data'!$D$2:$P$6949,13,FALSE))</f>
        <v>242260</v>
      </c>
      <c r="AW111" s="3">
        <f>IF(ISNA(VLOOKUP(CONCATENATE($A111,AW$1),'CP Trade Data'!$D$2:$P$6949,13,FALSE)),AV111,VLOOKUP(CONCATENATE($A111,AW$1),'CP Trade Data'!$D$2:$P$6949,13,FALSE))</f>
        <v>242260</v>
      </c>
      <c r="AX111" s="3">
        <f>IF(ISNA(VLOOKUP(CONCATENATE($A111,AX$1),'CP Trade Data'!$D$2:$P$6949,13,FALSE)),AW111,VLOOKUP(CONCATENATE($A111,AX$1),'CP Trade Data'!$D$2:$P$6949,13,FALSE))</f>
        <v>242260</v>
      </c>
      <c r="AY111" s="3">
        <f>IF(ISNA(VLOOKUP(CONCATENATE($A111,AY$1),'CP Trade Data'!$D$2:$P$6949,13,FALSE)),AX111,VLOOKUP(CONCATENATE($A111,AY$1),'CP Trade Data'!$D$2:$P$6949,13,FALSE))</f>
        <v>242260</v>
      </c>
      <c r="AZ111" s="3">
        <f>IF(ISNA(VLOOKUP(CONCATENATE($A111,AZ$1),'CP Trade Data'!$D$2:$P$6949,13,FALSE)),AY111,VLOOKUP(CONCATENATE($A111,AZ$1),'CP Trade Data'!$D$2:$P$6949,13,FALSE))</f>
        <v>242260</v>
      </c>
      <c r="BA111" s="3">
        <f>IF(ISNA(VLOOKUP(CONCATENATE($A111,BA$1),'CP Trade Data'!$D$2:$P$6949,13,FALSE)),AZ111,VLOOKUP(CONCATENATE($A111,BA$1),'CP Trade Data'!$D$2:$P$6949,13,FALSE))</f>
        <v>242260</v>
      </c>
      <c r="BB111" s="3">
        <f>IF(ISNA(VLOOKUP(CONCATENATE($A111,BB$1),'CP Trade Data'!$D$2:$P$6949,13,FALSE)),BA111,VLOOKUP(CONCATENATE($A111,BB$1),'CP Trade Data'!$D$2:$P$6949,13,FALSE))</f>
        <v>242260</v>
      </c>
      <c r="BC111" s="3">
        <f>IF(ISNA(VLOOKUP(CONCATENATE($A111,BC$1),'CP Trade Data'!$D$2:$P$6949,13,FALSE)),BB111,VLOOKUP(CONCATENATE($A111,BC$1),'CP Trade Data'!$D$2:$P$6949,13,FALSE))</f>
        <v>242260</v>
      </c>
      <c r="BD111" s="3">
        <f>IF(ISNA(VLOOKUP(CONCATENATE($A111,BD$1),'CP Trade Data'!$D$2:$P$6949,13,FALSE)),BC111,VLOOKUP(CONCATENATE($A111,BD$1),'CP Trade Data'!$D$2:$P$6949,13,FALSE))</f>
        <v>242260</v>
      </c>
      <c r="BE111" s="3">
        <f>IF(ISNA(VLOOKUP(CONCATENATE($A111,BE$1),'CP Trade Data'!$D$2:$P$6949,13,FALSE)),BD111,VLOOKUP(CONCATENATE($A111,BE$1),'CP Trade Data'!$D$2:$P$6949,13,FALSE))</f>
        <v>242260</v>
      </c>
      <c r="BF111" s="3">
        <f>IF(ISNA(VLOOKUP(CONCATENATE($A111,BF$1),'CP Trade Data'!$D$2:$P$6949,13,FALSE)),BE111,VLOOKUP(CONCATENATE($A111,BF$1),'CP Trade Data'!$D$2:$P$6949,13,FALSE))</f>
        <v>242260</v>
      </c>
      <c r="BG111" s="3">
        <f>IF(ISNA(VLOOKUP(CONCATENATE($A111,BG$1),'CP Trade Data'!$D$2:$P$6949,13,FALSE)),BF111,VLOOKUP(CONCATENATE($A111,BG$1),'CP Trade Data'!$D$2:$P$6949,13,FALSE))</f>
        <v>242260</v>
      </c>
      <c r="BH111" s="3">
        <f>IF(ISNA(VLOOKUP(CONCATENATE($A111,BH$1),'CP Trade Data'!$D$2:$P$6949,13,FALSE)),BG111,VLOOKUP(CONCATENATE($A111,BH$1),'CP Trade Data'!$D$2:$P$6949,13,FALSE))</f>
        <v>242260</v>
      </c>
      <c r="BI111" s="3">
        <f>IF(ISNA(VLOOKUP(CONCATENATE($A111,BI$1),'CP Trade Data'!$D$2:$P$6949,13,FALSE)),BH111,VLOOKUP(CONCATENATE($A111,BI$1),'CP Trade Data'!$D$2:$P$6949,13,FALSE))</f>
        <v>242260</v>
      </c>
      <c r="BJ111" s="3">
        <f>IF(ISNA(VLOOKUP(CONCATENATE($A111,BJ$1),'CP Trade Data'!$D$2:$P$6949,13,FALSE)),BI111,VLOOKUP(CONCATENATE($A111,BJ$1),'CP Trade Data'!$D$2:$P$6949,13,FALSE))</f>
        <v>242260</v>
      </c>
      <c r="BK111" s="3">
        <f>IF(ISNA(VLOOKUP(CONCATENATE($A111,BK$1),'CP Trade Data'!$D$2:$P$6949,13,FALSE)),BJ111,VLOOKUP(CONCATENATE($A111,BK$1),'CP Trade Data'!$D$2:$P$6949,13,FALSE))</f>
        <v>242260</v>
      </c>
    </row>
    <row r="112" spans="1:63" x14ac:dyDescent="0.25">
      <c r="A112">
        <v>8003</v>
      </c>
      <c r="B112" t="s">
        <v>111</v>
      </c>
      <c r="C112" s="3">
        <f>IF(ISNA(VLOOKUP(CONCATENATE($A112,C$1),'CP Trade Data'!$D$2:$P$6949,13,FALSE)),0,VLOOKUP(CONCATENATE($A112,C$1),'CP Trade Data'!$D$2:$P$6949,13,FALSE))</f>
        <v>12975</v>
      </c>
      <c r="D112" s="3">
        <f>IF(ISNA(VLOOKUP(CONCATENATE($A112,D$1),'CP Trade Data'!$D$2:$P$6949,13,FALSE)),C112,VLOOKUP(CONCATENATE($A112,D$1),'CP Trade Data'!$D$2:$P$6949,13,FALSE))</f>
        <v>34550</v>
      </c>
      <c r="E112" s="3">
        <f>IF(ISNA(VLOOKUP(CONCATENATE($A112,E$1),'CP Trade Data'!$D$2:$P$6949,13,FALSE)),D112,VLOOKUP(CONCATENATE($A112,E$1),'CP Trade Data'!$D$2:$P$6949,13,FALSE))</f>
        <v>70788</v>
      </c>
      <c r="F112" s="3">
        <f>IF(ISNA(VLOOKUP(CONCATENATE($A112,F$1),'CP Trade Data'!$D$2:$P$6949,13,FALSE)),E112,VLOOKUP(CONCATENATE($A112,F$1),'CP Trade Data'!$D$2:$P$6949,13,FALSE))</f>
        <v>82901</v>
      </c>
      <c r="G112" s="3">
        <f>IF(ISNA(VLOOKUP(CONCATENATE($A112,G$1),'CP Trade Data'!$D$2:$P$6949,13,FALSE)),F112,VLOOKUP(CONCATENATE($A112,G$1),'CP Trade Data'!$D$2:$P$6949,13,FALSE))</f>
        <v>171101</v>
      </c>
      <c r="H112" s="3">
        <f>IF(ISNA(VLOOKUP(CONCATENATE($A112,H$1),'CP Trade Data'!$D$2:$P$6949,13,FALSE)),G112,VLOOKUP(CONCATENATE($A112,H$1),'CP Trade Data'!$D$2:$P$6949,13,FALSE))</f>
        <v>171101</v>
      </c>
      <c r="I112" s="3">
        <f>IF(ISNA(VLOOKUP(CONCATENATE($A112,I$1),'CP Trade Data'!$D$2:$P$6949,13,FALSE)),H112,VLOOKUP(CONCATENATE($A112,I$1),'CP Trade Data'!$D$2:$P$6949,13,FALSE))</f>
        <v>171101</v>
      </c>
      <c r="J112" s="3">
        <f>IF(ISNA(VLOOKUP(CONCATENATE($A112,J$1),'CP Trade Data'!$D$2:$P$6949,13,FALSE)),I112,VLOOKUP(CONCATENATE($A112,J$1),'CP Trade Data'!$D$2:$P$6949,13,FALSE))</f>
        <v>171101</v>
      </c>
      <c r="K112" s="3">
        <f>IF(ISNA(VLOOKUP(CONCATENATE($A112,K$1),'CP Trade Data'!$D$2:$P$6949,13,FALSE)),J112,VLOOKUP(CONCATENATE($A112,K$1),'CP Trade Data'!$D$2:$P$6949,13,FALSE))</f>
        <v>171101</v>
      </c>
      <c r="L112" s="3">
        <f>IF(ISNA(VLOOKUP(CONCATENATE($A112,L$1),'CP Trade Data'!$D$2:$P$6949,13,FALSE)),K112,VLOOKUP(CONCATENATE($A112,L$1),'CP Trade Data'!$D$2:$P$6949,13,FALSE))</f>
        <v>227239</v>
      </c>
      <c r="M112" s="3">
        <f>IF(ISNA(VLOOKUP(CONCATENATE($A112,M$1),'CP Trade Data'!$D$2:$P$6949,13,FALSE)),L112,VLOOKUP(CONCATENATE($A112,M$1),'CP Trade Data'!$D$2:$P$6949,13,FALSE))</f>
        <v>215414</v>
      </c>
      <c r="N112" s="3">
        <f>IF(ISNA(VLOOKUP(CONCATENATE($A112,N$1),'CP Trade Data'!$D$2:$P$6949,13,FALSE)),M112,VLOOKUP(CONCATENATE($A112,N$1),'CP Trade Data'!$D$2:$P$6949,13,FALSE))</f>
        <v>148439</v>
      </c>
      <c r="O112" s="3">
        <f>IF(ISNA(VLOOKUP(CONCATENATE($A112,O$1),'CP Trade Data'!$D$2:$P$6949,13,FALSE)),N112,VLOOKUP(CONCATENATE($A112,O$1),'CP Trade Data'!$D$2:$P$6949,13,FALSE))</f>
        <v>148439</v>
      </c>
      <c r="P112" s="3">
        <f>IF(ISNA(VLOOKUP(CONCATENATE($A112,P$1),'CP Trade Data'!$D$2:$P$6949,13,FALSE)),O112,VLOOKUP(CONCATENATE($A112,P$1),'CP Trade Data'!$D$2:$P$6949,13,FALSE))</f>
        <v>148439</v>
      </c>
      <c r="Q112" s="3">
        <f>IF(ISNA(VLOOKUP(CONCATENATE($A112,Q$1),'CP Trade Data'!$D$2:$P$6949,13,FALSE)),P112,VLOOKUP(CONCATENATE($A112,Q$1),'CP Trade Data'!$D$2:$P$6949,13,FALSE))</f>
        <v>148439</v>
      </c>
      <c r="R112" s="3">
        <f>IF(ISNA(VLOOKUP(CONCATENATE($A112,R$1),'CP Trade Data'!$D$2:$P$6949,13,FALSE)),Q112,VLOOKUP(CONCATENATE($A112,R$1),'CP Trade Data'!$D$2:$P$6949,13,FALSE))</f>
        <v>148439</v>
      </c>
      <c r="S112" s="3">
        <f>IF(ISNA(VLOOKUP(CONCATENATE($A112,S$1),'CP Trade Data'!$D$2:$P$6949,13,FALSE)),R112,VLOOKUP(CONCATENATE($A112,S$1),'CP Trade Data'!$D$2:$P$6949,13,FALSE))</f>
        <v>148439</v>
      </c>
      <c r="T112" s="3">
        <f>IF(ISNA(VLOOKUP(CONCATENATE($A112,T$1),'CP Trade Data'!$D$2:$P$6949,13,FALSE)),S112,VLOOKUP(CONCATENATE($A112,T$1),'CP Trade Data'!$D$2:$P$6949,13,FALSE))</f>
        <v>148439</v>
      </c>
      <c r="U112" s="3">
        <f>IF(ISNA(VLOOKUP(CONCATENATE($A112,U$1),'CP Trade Data'!$D$2:$P$6949,13,FALSE)),T112,VLOOKUP(CONCATENATE($A112,U$1),'CP Trade Data'!$D$2:$P$6949,13,FALSE))</f>
        <v>148439</v>
      </c>
      <c r="V112" s="3">
        <f>IF(ISNA(VLOOKUP(CONCATENATE($A112,V$1),'CP Trade Data'!$D$2:$P$6949,13,FALSE)),U112,VLOOKUP(CONCATENATE($A112,V$1),'CP Trade Data'!$D$2:$P$6949,13,FALSE))</f>
        <v>148439</v>
      </c>
      <c r="W112" s="3">
        <f>IF(ISNA(VLOOKUP(CONCATENATE($A112,W$1),'CP Trade Data'!$D$2:$P$6949,13,FALSE)),V112,VLOOKUP(CONCATENATE($A112,W$1),'CP Trade Data'!$D$2:$P$6949,13,FALSE))</f>
        <v>148439</v>
      </c>
      <c r="X112" s="3">
        <f>IF(ISNA(VLOOKUP(CONCATENATE($A112,X$1),'CP Trade Data'!$D$2:$P$6949,13,FALSE)),W112,VLOOKUP(CONCATENATE($A112,X$1),'CP Trade Data'!$D$2:$P$6949,13,FALSE))</f>
        <v>148439</v>
      </c>
      <c r="Y112" s="3">
        <f>IF(ISNA(VLOOKUP(CONCATENATE($A112,Y$1),'CP Trade Data'!$D$2:$P$6949,13,FALSE)),X112,VLOOKUP(CONCATENATE($A112,Y$1),'CP Trade Data'!$D$2:$P$6949,13,FALSE))</f>
        <v>148439</v>
      </c>
      <c r="Z112" s="3">
        <f>IF(ISNA(VLOOKUP(CONCATENATE($A112,Z$1),'CP Trade Data'!$D$2:$P$6949,13,FALSE)),Y112,VLOOKUP(CONCATENATE($A112,Z$1),'CP Trade Data'!$D$2:$P$6949,13,FALSE))</f>
        <v>148439</v>
      </c>
      <c r="AA112" s="3">
        <f>IF(ISNA(VLOOKUP(CONCATENATE($A112,AA$1),'CP Trade Data'!$D$2:$P$6949,13,FALSE)),Z112,VLOOKUP(CONCATENATE($A112,AA$1),'CP Trade Data'!$D$2:$P$6949,13,FALSE))</f>
        <v>148439</v>
      </c>
      <c r="AB112" s="3">
        <f>IF(ISNA(VLOOKUP(CONCATENATE($A112,AB$1),'CP Trade Data'!$D$2:$P$6949,13,FALSE)),AA112,VLOOKUP(CONCATENATE($A112,AB$1),'CP Trade Data'!$D$2:$P$6949,13,FALSE))</f>
        <v>148439</v>
      </c>
      <c r="AC112" s="3">
        <f>IF(ISNA(VLOOKUP(CONCATENATE($A112,AC$1),'CP Trade Data'!$D$2:$P$6949,13,FALSE)),AB112,VLOOKUP(CONCATENATE($A112,AC$1),'CP Trade Data'!$D$2:$P$6949,13,FALSE))</f>
        <v>148439</v>
      </c>
      <c r="AD112" s="3">
        <f>IF(ISNA(VLOOKUP(CONCATENATE($A112,AD$1),'CP Trade Data'!$D$2:$P$6949,13,FALSE)),AC112,VLOOKUP(CONCATENATE($A112,AD$1),'CP Trade Data'!$D$2:$P$6949,13,FALSE))</f>
        <v>148439</v>
      </c>
      <c r="AE112" s="3">
        <f>IF(ISNA(VLOOKUP(CONCATENATE($A112,AE$1),'CP Trade Data'!$D$2:$P$6949,13,FALSE)),AD112,VLOOKUP(CONCATENATE($A112,AE$1),'CP Trade Data'!$D$2:$P$6949,13,FALSE))</f>
        <v>148439</v>
      </c>
      <c r="AF112" s="3">
        <f>IF(ISNA(VLOOKUP(CONCATENATE($A112,AF$1),'CP Trade Data'!$D$2:$P$6949,13,FALSE)),AE112,VLOOKUP(CONCATENATE($A112,AF$1),'CP Trade Data'!$D$2:$P$6949,13,FALSE))</f>
        <v>148439</v>
      </c>
      <c r="AG112" s="3">
        <f>IF(ISNA(VLOOKUP(CONCATENATE($A112,AG$1),'CP Trade Data'!$D$2:$P$6949,13,FALSE)),AF112,VLOOKUP(CONCATENATE($A112,AG$1),'CP Trade Data'!$D$2:$P$6949,13,FALSE))</f>
        <v>148439</v>
      </c>
      <c r="AH112" s="3">
        <f>IF(ISNA(VLOOKUP(CONCATENATE($A112,AH$1),'CP Trade Data'!$D$2:$P$6949,13,FALSE)),AG112,VLOOKUP(CONCATENATE($A112,AH$1),'CP Trade Data'!$D$2:$P$6949,13,FALSE))</f>
        <v>632838</v>
      </c>
      <c r="AI112" s="3">
        <f>IF(ISNA(VLOOKUP(CONCATENATE($A112,AI$1),'CP Trade Data'!$D$2:$P$6949,13,FALSE)),AH112,VLOOKUP(CONCATENATE($A112,AI$1),'CP Trade Data'!$D$2:$P$6949,13,FALSE))</f>
        <v>632838</v>
      </c>
      <c r="AJ112" s="3">
        <f>IF(ISNA(VLOOKUP(CONCATENATE($A112,AJ$1),'CP Trade Data'!$D$2:$P$6949,13,FALSE)),AI112,VLOOKUP(CONCATENATE($A112,AJ$1),'CP Trade Data'!$D$2:$P$6949,13,FALSE))</f>
        <v>632838</v>
      </c>
      <c r="AK112" s="3">
        <f>IF(ISNA(VLOOKUP(CONCATENATE($A112,AK$1),'CP Trade Data'!$D$2:$P$6949,13,FALSE)),AJ112,VLOOKUP(CONCATENATE($A112,AK$1),'CP Trade Data'!$D$2:$P$6949,13,FALSE))</f>
        <v>632838</v>
      </c>
      <c r="AL112" s="3">
        <f>IF(ISNA(VLOOKUP(CONCATENATE($A112,AL$1),'CP Trade Data'!$D$2:$P$6949,13,FALSE)),AK112,VLOOKUP(CONCATENATE($A112,AL$1),'CP Trade Data'!$D$2:$P$6949,13,FALSE))</f>
        <v>632838</v>
      </c>
      <c r="AM112" s="3">
        <f>IF(ISNA(VLOOKUP(CONCATENATE($A112,AM$1),'CP Trade Data'!$D$2:$P$6949,13,FALSE)),AL112,VLOOKUP(CONCATENATE($A112,AM$1),'CP Trade Data'!$D$2:$P$6949,13,FALSE))</f>
        <v>632838</v>
      </c>
      <c r="AN112" s="3">
        <f>IF(ISNA(VLOOKUP(CONCATENATE($A112,AN$1),'CP Trade Data'!$D$2:$P$6949,13,FALSE)),AM112,VLOOKUP(CONCATENATE($A112,AN$1),'CP Trade Data'!$D$2:$P$6949,13,FALSE))</f>
        <v>652226</v>
      </c>
      <c r="AO112" s="3">
        <f>IF(ISNA(VLOOKUP(CONCATENATE($A112,AO$1),'CP Trade Data'!$D$2:$P$6949,13,FALSE)),AN112,VLOOKUP(CONCATENATE($A112,AO$1),'CP Trade Data'!$D$2:$P$6949,13,FALSE))</f>
        <v>662614</v>
      </c>
      <c r="AP112" s="3">
        <f>IF(ISNA(VLOOKUP(CONCATENATE($A112,AP$1),'CP Trade Data'!$D$2:$P$6949,13,FALSE)),AO112,VLOOKUP(CONCATENATE($A112,AP$1),'CP Trade Data'!$D$2:$P$6949,13,FALSE))</f>
        <v>693664</v>
      </c>
      <c r="AQ112" s="3">
        <f>IF(ISNA(VLOOKUP(CONCATENATE($A112,AQ$1),'CP Trade Data'!$D$2:$P$6949,13,FALSE)),AP112,VLOOKUP(CONCATENATE($A112,AQ$1),'CP Trade Data'!$D$2:$P$6949,13,FALSE))</f>
        <v>693664</v>
      </c>
      <c r="AR112" s="3">
        <f>IF(ISNA(VLOOKUP(CONCATENATE($A112,AR$1),'CP Trade Data'!$D$2:$P$6949,13,FALSE)),AQ112,VLOOKUP(CONCATENATE($A112,AR$1),'CP Trade Data'!$D$2:$P$6949,13,FALSE))</f>
        <v>693664</v>
      </c>
      <c r="AS112" s="3">
        <f>IF(ISNA(VLOOKUP(CONCATENATE($A112,AS$1),'CP Trade Data'!$D$2:$P$6949,13,FALSE)),AR112,VLOOKUP(CONCATENATE($A112,AS$1),'CP Trade Data'!$D$2:$P$6949,13,FALSE))</f>
        <v>693664</v>
      </c>
      <c r="AT112" s="3">
        <f>IF(ISNA(VLOOKUP(CONCATENATE($A112,AT$1),'CP Trade Data'!$D$2:$P$6949,13,FALSE)),AS112,VLOOKUP(CONCATENATE($A112,AT$1),'CP Trade Data'!$D$2:$P$6949,13,FALSE))</f>
        <v>704177</v>
      </c>
      <c r="AU112" s="3">
        <f>IF(ISNA(VLOOKUP(CONCATENATE($A112,AU$1),'CP Trade Data'!$D$2:$P$6949,13,FALSE)),AT112,VLOOKUP(CONCATENATE($A112,AU$1),'CP Trade Data'!$D$2:$P$6949,13,FALSE))</f>
        <v>735840</v>
      </c>
      <c r="AV112" s="3">
        <f>IF(ISNA(VLOOKUP(CONCATENATE($A112,AV$1),'CP Trade Data'!$D$2:$P$6949,13,FALSE)),AU112,VLOOKUP(CONCATENATE($A112,AV$1),'CP Trade Data'!$D$2:$P$6949,13,FALSE))</f>
        <v>735840</v>
      </c>
      <c r="AW112" s="3">
        <f>IF(ISNA(VLOOKUP(CONCATENATE($A112,AW$1),'CP Trade Data'!$D$2:$P$6949,13,FALSE)),AV112,VLOOKUP(CONCATENATE($A112,AW$1),'CP Trade Data'!$D$2:$P$6949,13,FALSE))</f>
        <v>735840</v>
      </c>
      <c r="AX112" s="3">
        <f>IF(ISNA(VLOOKUP(CONCATENATE($A112,AX$1),'CP Trade Data'!$D$2:$P$6949,13,FALSE)),AW112,VLOOKUP(CONCATENATE($A112,AX$1),'CP Trade Data'!$D$2:$P$6949,13,FALSE))</f>
        <v>735840</v>
      </c>
      <c r="AY112" s="3">
        <f>IF(ISNA(VLOOKUP(CONCATENATE($A112,AY$1),'CP Trade Data'!$D$2:$P$6949,13,FALSE)),AX112,VLOOKUP(CONCATENATE($A112,AY$1),'CP Trade Data'!$D$2:$P$6949,13,FALSE))</f>
        <v>735840</v>
      </c>
      <c r="AZ112" s="3">
        <f>IF(ISNA(VLOOKUP(CONCATENATE($A112,AZ$1),'CP Trade Data'!$D$2:$P$6949,13,FALSE)),AY112,VLOOKUP(CONCATENATE($A112,AZ$1),'CP Trade Data'!$D$2:$P$6949,13,FALSE))</f>
        <v>735840</v>
      </c>
      <c r="BA112" s="3">
        <f>IF(ISNA(VLOOKUP(CONCATENATE($A112,BA$1),'CP Trade Data'!$D$2:$P$6949,13,FALSE)),AZ112,VLOOKUP(CONCATENATE($A112,BA$1),'CP Trade Data'!$D$2:$P$6949,13,FALSE))</f>
        <v>735840</v>
      </c>
      <c r="BB112" s="3">
        <f>IF(ISNA(VLOOKUP(CONCATENATE($A112,BB$1),'CP Trade Data'!$D$2:$P$6949,13,FALSE)),BA112,VLOOKUP(CONCATENATE($A112,BB$1),'CP Trade Data'!$D$2:$P$6949,13,FALSE))</f>
        <v>735840</v>
      </c>
      <c r="BC112" s="3">
        <f>IF(ISNA(VLOOKUP(CONCATENATE($A112,BC$1),'CP Trade Data'!$D$2:$P$6949,13,FALSE)),BB112,VLOOKUP(CONCATENATE($A112,BC$1),'CP Trade Data'!$D$2:$P$6949,13,FALSE))</f>
        <v>747665</v>
      </c>
      <c r="BD112" s="3">
        <f>IF(ISNA(VLOOKUP(CONCATENATE($A112,BD$1),'CP Trade Data'!$D$2:$P$6949,13,FALSE)),BC112,VLOOKUP(CONCATENATE($A112,BD$1),'CP Trade Data'!$D$2:$P$6949,13,FALSE))</f>
        <v>747665</v>
      </c>
      <c r="BE112" s="3">
        <f>IF(ISNA(VLOOKUP(CONCATENATE($A112,BE$1),'CP Trade Data'!$D$2:$P$6949,13,FALSE)),BD112,VLOOKUP(CONCATENATE($A112,BE$1),'CP Trade Data'!$D$2:$P$6949,13,FALSE))</f>
        <v>747665</v>
      </c>
      <c r="BF112" s="3">
        <f>IF(ISNA(VLOOKUP(CONCATENATE($A112,BF$1),'CP Trade Data'!$D$2:$P$6949,13,FALSE)),BE112,VLOOKUP(CONCATENATE($A112,BF$1),'CP Trade Data'!$D$2:$P$6949,13,FALSE))</f>
        <v>747665</v>
      </c>
      <c r="BG112" s="3">
        <f>IF(ISNA(VLOOKUP(CONCATENATE($A112,BG$1),'CP Trade Data'!$D$2:$P$6949,13,FALSE)),BF112,VLOOKUP(CONCATENATE($A112,BG$1),'CP Trade Data'!$D$2:$P$6949,13,FALSE))</f>
        <v>747665</v>
      </c>
      <c r="BH112" s="3">
        <f>IF(ISNA(VLOOKUP(CONCATENATE($A112,BH$1),'CP Trade Data'!$D$2:$P$6949,13,FALSE)),BG112,VLOOKUP(CONCATENATE($A112,BH$1),'CP Trade Data'!$D$2:$P$6949,13,FALSE))</f>
        <v>733565</v>
      </c>
      <c r="BI112" s="3">
        <f>IF(ISNA(VLOOKUP(CONCATENATE($A112,BI$1),'CP Trade Data'!$D$2:$P$6949,13,FALSE)),BH112,VLOOKUP(CONCATENATE($A112,BI$1),'CP Trade Data'!$D$2:$P$6949,13,FALSE))</f>
        <v>733602</v>
      </c>
      <c r="BJ112" s="3">
        <f>IF(ISNA(VLOOKUP(CONCATENATE($A112,BJ$1),'CP Trade Data'!$D$2:$P$6949,13,FALSE)),BI112,VLOOKUP(CONCATENATE($A112,BJ$1),'CP Trade Data'!$D$2:$P$6949,13,FALSE))</f>
        <v>718927</v>
      </c>
      <c r="BK112" s="3">
        <f>IF(ISNA(VLOOKUP(CONCATENATE($A112,BK$1),'CP Trade Data'!$D$2:$P$6949,13,FALSE)),BJ112,VLOOKUP(CONCATENATE($A112,BK$1),'CP Trade Data'!$D$2:$P$6949,13,FALSE))</f>
        <v>718927</v>
      </c>
    </row>
    <row r="113" spans="1:63" x14ac:dyDescent="0.25">
      <c r="A113">
        <v>9831</v>
      </c>
      <c r="B113" t="s">
        <v>112</v>
      </c>
      <c r="C113" s="3">
        <f>IF(ISNA(VLOOKUP(CONCATENATE($A113,C$1),'CP Trade Data'!$D$2:$P$6949,13,FALSE)),0,VLOOKUP(CONCATENATE($A113,C$1),'CP Trade Data'!$D$2:$P$6949,13,FALSE))</f>
        <v>0</v>
      </c>
      <c r="D113" s="3">
        <f>IF(ISNA(VLOOKUP(CONCATENATE($A113,D$1),'CP Trade Data'!$D$2:$P$6949,13,FALSE)),C113,VLOOKUP(CONCATENATE($A113,D$1),'CP Trade Data'!$D$2:$P$6949,13,FALSE))</f>
        <v>0</v>
      </c>
      <c r="E113" s="3">
        <f>IF(ISNA(VLOOKUP(CONCATENATE($A113,E$1),'CP Trade Data'!$D$2:$P$6949,13,FALSE)),D113,VLOOKUP(CONCATENATE($A113,E$1),'CP Trade Data'!$D$2:$P$6949,13,FALSE))</f>
        <v>0</v>
      </c>
      <c r="F113" s="3">
        <f>IF(ISNA(VLOOKUP(CONCATENATE($A113,F$1),'CP Trade Data'!$D$2:$P$6949,13,FALSE)),E113,VLOOKUP(CONCATENATE($A113,F$1),'CP Trade Data'!$D$2:$P$6949,13,FALSE))</f>
        <v>0</v>
      </c>
      <c r="G113" s="3">
        <f>IF(ISNA(VLOOKUP(CONCATENATE($A113,G$1),'CP Trade Data'!$D$2:$P$6949,13,FALSE)),F113,VLOOKUP(CONCATENATE($A113,G$1),'CP Trade Data'!$D$2:$P$6949,13,FALSE))</f>
        <v>0</v>
      </c>
      <c r="H113" s="3">
        <f>IF(ISNA(VLOOKUP(CONCATENATE($A113,H$1),'CP Trade Data'!$D$2:$P$6949,13,FALSE)),G113,VLOOKUP(CONCATENATE($A113,H$1),'CP Trade Data'!$D$2:$P$6949,13,FALSE))</f>
        <v>0</v>
      </c>
      <c r="I113" s="3">
        <f>IF(ISNA(VLOOKUP(CONCATENATE($A113,I$1),'CP Trade Data'!$D$2:$P$6949,13,FALSE)),H113,VLOOKUP(CONCATENATE($A113,I$1),'CP Trade Data'!$D$2:$P$6949,13,FALSE))</f>
        <v>0</v>
      </c>
      <c r="J113" s="3">
        <f>IF(ISNA(VLOOKUP(CONCATENATE($A113,J$1),'CP Trade Data'!$D$2:$P$6949,13,FALSE)),I113,VLOOKUP(CONCATENATE($A113,J$1),'CP Trade Data'!$D$2:$P$6949,13,FALSE))</f>
        <v>0</v>
      </c>
      <c r="K113" s="3">
        <f>IF(ISNA(VLOOKUP(CONCATENATE($A113,K$1),'CP Trade Data'!$D$2:$P$6949,13,FALSE)),J113,VLOOKUP(CONCATENATE($A113,K$1),'CP Trade Data'!$D$2:$P$6949,13,FALSE))</f>
        <v>0</v>
      </c>
      <c r="L113" s="3">
        <f>IF(ISNA(VLOOKUP(CONCATENATE($A113,L$1),'CP Trade Data'!$D$2:$P$6949,13,FALSE)),K113,VLOOKUP(CONCATENATE($A113,L$1),'CP Trade Data'!$D$2:$P$6949,13,FALSE))</f>
        <v>0</v>
      </c>
      <c r="M113" s="3">
        <f>IF(ISNA(VLOOKUP(CONCATENATE($A113,M$1),'CP Trade Data'!$D$2:$P$6949,13,FALSE)),L113,VLOOKUP(CONCATENATE($A113,M$1),'CP Trade Data'!$D$2:$P$6949,13,FALSE))</f>
        <v>0</v>
      </c>
      <c r="N113" s="3">
        <f>IF(ISNA(VLOOKUP(CONCATENATE($A113,N$1),'CP Trade Data'!$D$2:$P$6949,13,FALSE)),M113,VLOOKUP(CONCATENATE($A113,N$1),'CP Trade Data'!$D$2:$P$6949,13,FALSE))</f>
        <v>0</v>
      </c>
      <c r="O113" s="3">
        <f>IF(ISNA(VLOOKUP(CONCATENATE($A113,O$1),'CP Trade Data'!$D$2:$P$6949,13,FALSE)),N113,VLOOKUP(CONCATENATE($A113,O$1),'CP Trade Data'!$D$2:$P$6949,13,FALSE))</f>
        <v>0</v>
      </c>
      <c r="P113" s="3">
        <f>IF(ISNA(VLOOKUP(CONCATENATE($A113,P$1),'CP Trade Data'!$D$2:$P$6949,13,FALSE)),O113,VLOOKUP(CONCATENATE($A113,P$1),'CP Trade Data'!$D$2:$P$6949,13,FALSE))</f>
        <v>0</v>
      </c>
      <c r="Q113" s="3">
        <f>IF(ISNA(VLOOKUP(CONCATENATE($A113,Q$1),'CP Trade Data'!$D$2:$P$6949,13,FALSE)),P113,VLOOKUP(CONCATENATE($A113,Q$1),'CP Trade Data'!$D$2:$P$6949,13,FALSE))</f>
        <v>0</v>
      </c>
      <c r="R113" s="3">
        <f>IF(ISNA(VLOOKUP(CONCATENATE($A113,R$1),'CP Trade Data'!$D$2:$P$6949,13,FALSE)),Q113,VLOOKUP(CONCATENATE($A113,R$1),'CP Trade Data'!$D$2:$P$6949,13,FALSE))</f>
        <v>0</v>
      </c>
      <c r="S113" s="3">
        <f>IF(ISNA(VLOOKUP(CONCATENATE($A113,S$1),'CP Trade Data'!$D$2:$P$6949,13,FALSE)),R113,VLOOKUP(CONCATENATE($A113,S$1),'CP Trade Data'!$D$2:$P$6949,13,FALSE))</f>
        <v>0</v>
      </c>
      <c r="T113" s="3">
        <f>IF(ISNA(VLOOKUP(CONCATENATE($A113,T$1),'CP Trade Data'!$D$2:$P$6949,13,FALSE)),S113,VLOOKUP(CONCATENATE($A113,T$1),'CP Trade Data'!$D$2:$P$6949,13,FALSE))</f>
        <v>0</v>
      </c>
      <c r="U113" s="3">
        <f>IF(ISNA(VLOOKUP(CONCATENATE($A113,U$1),'CP Trade Data'!$D$2:$P$6949,13,FALSE)),T113,VLOOKUP(CONCATENATE($A113,U$1),'CP Trade Data'!$D$2:$P$6949,13,FALSE))</f>
        <v>0</v>
      </c>
      <c r="V113" s="3">
        <f>IF(ISNA(VLOOKUP(CONCATENATE($A113,V$1),'CP Trade Data'!$D$2:$P$6949,13,FALSE)),U113,VLOOKUP(CONCATENATE($A113,V$1),'CP Trade Data'!$D$2:$P$6949,13,FALSE))</f>
        <v>0</v>
      </c>
      <c r="W113" s="3">
        <f>IF(ISNA(VLOOKUP(CONCATENATE($A113,W$1),'CP Trade Data'!$D$2:$P$6949,13,FALSE)),V113,VLOOKUP(CONCATENATE($A113,W$1),'CP Trade Data'!$D$2:$P$6949,13,FALSE))</f>
        <v>0</v>
      </c>
      <c r="X113" s="3">
        <f>IF(ISNA(VLOOKUP(CONCATENATE($A113,X$1),'CP Trade Data'!$D$2:$P$6949,13,FALSE)),W113,VLOOKUP(CONCATENATE($A113,X$1),'CP Trade Data'!$D$2:$P$6949,13,FALSE))</f>
        <v>0</v>
      </c>
      <c r="Y113" s="3">
        <f>IF(ISNA(VLOOKUP(CONCATENATE($A113,Y$1),'CP Trade Data'!$D$2:$P$6949,13,FALSE)),X113,VLOOKUP(CONCATENATE($A113,Y$1),'CP Trade Data'!$D$2:$P$6949,13,FALSE))</f>
        <v>0</v>
      </c>
      <c r="Z113" s="3">
        <f>IF(ISNA(VLOOKUP(CONCATENATE($A113,Z$1),'CP Trade Data'!$D$2:$P$6949,13,FALSE)),Y113,VLOOKUP(CONCATENATE($A113,Z$1),'CP Trade Data'!$D$2:$P$6949,13,FALSE))</f>
        <v>0</v>
      </c>
      <c r="AA113" s="3">
        <f>IF(ISNA(VLOOKUP(CONCATENATE($A113,AA$1),'CP Trade Data'!$D$2:$P$6949,13,FALSE)),Z113,VLOOKUP(CONCATENATE($A113,AA$1),'CP Trade Data'!$D$2:$P$6949,13,FALSE))</f>
        <v>0</v>
      </c>
      <c r="AB113" s="3">
        <f>IF(ISNA(VLOOKUP(CONCATENATE($A113,AB$1),'CP Trade Data'!$D$2:$P$6949,13,FALSE)),AA113,VLOOKUP(CONCATENATE($A113,AB$1),'CP Trade Data'!$D$2:$P$6949,13,FALSE))</f>
        <v>0</v>
      </c>
      <c r="AC113" s="3">
        <f>IF(ISNA(VLOOKUP(CONCATENATE($A113,AC$1),'CP Trade Data'!$D$2:$P$6949,13,FALSE)),AB113,VLOOKUP(CONCATENATE($A113,AC$1),'CP Trade Data'!$D$2:$P$6949,13,FALSE))</f>
        <v>0</v>
      </c>
      <c r="AD113" s="3">
        <f>IF(ISNA(VLOOKUP(CONCATENATE($A113,AD$1),'CP Trade Data'!$D$2:$P$6949,13,FALSE)),AC113,VLOOKUP(CONCATENATE($A113,AD$1),'CP Trade Data'!$D$2:$P$6949,13,FALSE))</f>
        <v>0</v>
      </c>
      <c r="AE113" s="3">
        <f>IF(ISNA(VLOOKUP(CONCATENATE($A113,AE$1),'CP Trade Data'!$D$2:$P$6949,13,FALSE)),AD113,VLOOKUP(CONCATENATE($A113,AE$1),'CP Trade Data'!$D$2:$P$6949,13,FALSE))</f>
        <v>0</v>
      </c>
      <c r="AF113" s="3">
        <f>IF(ISNA(VLOOKUP(CONCATENATE($A113,AF$1),'CP Trade Data'!$D$2:$P$6949,13,FALSE)),AE113,VLOOKUP(CONCATENATE($A113,AF$1),'CP Trade Data'!$D$2:$P$6949,13,FALSE))</f>
        <v>0</v>
      </c>
      <c r="AG113" s="3">
        <f>IF(ISNA(VLOOKUP(CONCATENATE($A113,AG$1),'CP Trade Data'!$D$2:$P$6949,13,FALSE)),AF113,VLOOKUP(CONCATENATE($A113,AG$1),'CP Trade Data'!$D$2:$P$6949,13,FALSE))</f>
        <v>0</v>
      </c>
      <c r="AH113" s="3">
        <f>IF(ISNA(VLOOKUP(CONCATENATE($A113,AH$1),'CP Trade Data'!$D$2:$P$6949,13,FALSE)),AG113,VLOOKUP(CONCATENATE($A113,AH$1),'CP Trade Data'!$D$2:$P$6949,13,FALSE))</f>
        <v>0</v>
      </c>
      <c r="AI113" s="3">
        <f>IF(ISNA(VLOOKUP(CONCATENATE($A113,AI$1),'CP Trade Data'!$D$2:$P$6949,13,FALSE)),AH113,VLOOKUP(CONCATENATE($A113,AI$1),'CP Trade Data'!$D$2:$P$6949,13,FALSE))</f>
        <v>0</v>
      </c>
      <c r="AJ113" s="3">
        <f>IF(ISNA(VLOOKUP(CONCATENATE($A113,AJ$1),'CP Trade Data'!$D$2:$P$6949,13,FALSE)),AI113,VLOOKUP(CONCATENATE($A113,AJ$1),'CP Trade Data'!$D$2:$P$6949,13,FALSE))</f>
        <v>0</v>
      </c>
      <c r="AK113" s="3">
        <f>IF(ISNA(VLOOKUP(CONCATENATE($A113,AK$1),'CP Trade Data'!$D$2:$P$6949,13,FALSE)),AJ113,VLOOKUP(CONCATENATE($A113,AK$1),'CP Trade Data'!$D$2:$P$6949,13,FALSE))</f>
        <v>0</v>
      </c>
      <c r="AL113" s="3">
        <f>IF(ISNA(VLOOKUP(CONCATENATE($A113,AL$1),'CP Trade Data'!$D$2:$P$6949,13,FALSE)),AK113,VLOOKUP(CONCATENATE($A113,AL$1),'CP Trade Data'!$D$2:$P$6949,13,FALSE))</f>
        <v>0</v>
      </c>
      <c r="AM113" s="3">
        <f>IF(ISNA(VLOOKUP(CONCATENATE($A113,AM$1),'CP Trade Data'!$D$2:$P$6949,13,FALSE)),AL113,VLOOKUP(CONCATENATE($A113,AM$1),'CP Trade Data'!$D$2:$P$6949,13,FALSE))</f>
        <v>0</v>
      </c>
      <c r="AN113" s="3">
        <f>IF(ISNA(VLOOKUP(CONCATENATE($A113,AN$1),'CP Trade Data'!$D$2:$P$6949,13,FALSE)),AM113,VLOOKUP(CONCATENATE($A113,AN$1),'CP Trade Data'!$D$2:$P$6949,13,FALSE))</f>
        <v>0</v>
      </c>
      <c r="AO113" s="3">
        <f>IF(ISNA(VLOOKUP(CONCATENATE($A113,AO$1),'CP Trade Data'!$D$2:$P$6949,13,FALSE)),AN113,VLOOKUP(CONCATENATE($A113,AO$1),'CP Trade Data'!$D$2:$P$6949,13,FALSE))</f>
        <v>0</v>
      </c>
      <c r="AP113" s="3">
        <f>IF(ISNA(VLOOKUP(CONCATENATE($A113,AP$1),'CP Trade Data'!$D$2:$P$6949,13,FALSE)),AO113,VLOOKUP(CONCATENATE($A113,AP$1),'CP Trade Data'!$D$2:$P$6949,13,FALSE))</f>
        <v>0</v>
      </c>
      <c r="AQ113" s="3">
        <f>IF(ISNA(VLOOKUP(CONCATENATE($A113,AQ$1),'CP Trade Data'!$D$2:$P$6949,13,FALSE)),AP113,VLOOKUP(CONCATENATE($A113,AQ$1),'CP Trade Data'!$D$2:$P$6949,13,FALSE))</f>
        <v>0</v>
      </c>
      <c r="AR113" s="3">
        <f>IF(ISNA(VLOOKUP(CONCATENATE($A113,AR$1),'CP Trade Data'!$D$2:$P$6949,13,FALSE)),AQ113,VLOOKUP(CONCATENATE($A113,AR$1),'CP Trade Data'!$D$2:$P$6949,13,FALSE))</f>
        <v>0</v>
      </c>
      <c r="AS113" s="3">
        <f>IF(ISNA(VLOOKUP(CONCATENATE($A113,AS$1),'CP Trade Data'!$D$2:$P$6949,13,FALSE)),AR113,VLOOKUP(CONCATENATE($A113,AS$1),'CP Trade Data'!$D$2:$P$6949,13,FALSE))</f>
        <v>0</v>
      </c>
      <c r="AT113" s="3">
        <f>IF(ISNA(VLOOKUP(CONCATENATE($A113,AT$1),'CP Trade Data'!$D$2:$P$6949,13,FALSE)),AS113,VLOOKUP(CONCATENATE($A113,AT$1),'CP Trade Data'!$D$2:$P$6949,13,FALSE))</f>
        <v>0</v>
      </c>
      <c r="AU113" s="3">
        <f>IF(ISNA(VLOOKUP(CONCATENATE($A113,AU$1),'CP Trade Data'!$D$2:$P$6949,13,FALSE)),AT113,VLOOKUP(CONCATENATE($A113,AU$1),'CP Trade Data'!$D$2:$P$6949,13,FALSE))</f>
        <v>0</v>
      </c>
      <c r="AV113" s="3">
        <f>IF(ISNA(VLOOKUP(CONCATENATE($A113,AV$1),'CP Trade Data'!$D$2:$P$6949,13,FALSE)),AU113,VLOOKUP(CONCATENATE($A113,AV$1),'CP Trade Data'!$D$2:$P$6949,13,FALSE))</f>
        <v>0</v>
      </c>
      <c r="AW113" s="3">
        <f>IF(ISNA(VLOOKUP(CONCATENATE($A113,AW$1),'CP Trade Data'!$D$2:$P$6949,13,FALSE)),AV113,VLOOKUP(CONCATENATE($A113,AW$1),'CP Trade Data'!$D$2:$P$6949,13,FALSE))</f>
        <v>0</v>
      </c>
      <c r="AX113" s="3">
        <f>IF(ISNA(VLOOKUP(CONCATENATE($A113,AX$1),'CP Trade Data'!$D$2:$P$6949,13,FALSE)),AW113,VLOOKUP(CONCATENATE($A113,AX$1),'CP Trade Data'!$D$2:$P$6949,13,FALSE))</f>
        <v>0</v>
      </c>
      <c r="AY113" s="3">
        <f>IF(ISNA(VLOOKUP(CONCATENATE($A113,AY$1),'CP Trade Data'!$D$2:$P$6949,13,FALSE)),AX113,VLOOKUP(CONCATENATE($A113,AY$1),'CP Trade Data'!$D$2:$P$6949,13,FALSE))</f>
        <v>0</v>
      </c>
      <c r="AZ113" s="3">
        <f>IF(ISNA(VLOOKUP(CONCATENATE($A113,AZ$1),'CP Trade Data'!$D$2:$P$6949,13,FALSE)),AY113,VLOOKUP(CONCATENATE($A113,AZ$1),'CP Trade Data'!$D$2:$P$6949,13,FALSE))</f>
        <v>0</v>
      </c>
      <c r="BA113" s="3">
        <f>IF(ISNA(VLOOKUP(CONCATENATE($A113,BA$1),'CP Trade Data'!$D$2:$P$6949,13,FALSE)),AZ113,VLOOKUP(CONCATENATE($A113,BA$1),'CP Trade Data'!$D$2:$P$6949,13,FALSE))</f>
        <v>0</v>
      </c>
      <c r="BB113" s="3">
        <f>IF(ISNA(VLOOKUP(CONCATENATE($A113,BB$1),'CP Trade Data'!$D$2:$P$6949,13,FALSE)),BA113,VLOOKUP(CONCATENATE($A113,BB$1),'CP Trade Data'!$D$2:$P$6949,13,FALSE))</f>
        <v>0</v>
      </c>
      <c r="BC113" s="3">
        <f>IF(ISNA(VLOOKUP(CONCATENATE($A113,BC$1),'CP Trade Data'!$D$2:$P$6949,13,FALSE)),BB113,VLOOKUP(CONCATENATE($A113,BC$1),'CP Trade Data'!$D$2:$P$6949,13,FALSE))</f>
        <v>0</v>
      </c>
      <c r="BD113" s="3">
        <f>IF(ISNA(VLOOKUP(CONCATENATE($A113,BD$1),'CP Trade Data'!$D$2:$P$6949,13,FALSE)),BC113,VLOOKUP(CONCATENATE($A113,BD$1),'CP Trade Data'!$D$2:$P$6949,13,FALSE))</f>
        <v>0</v>
      </c>
      <c r="BE113" s="3">
        <f>IF(ISNA(VLOOKUP(CONCATENATE($A113,BE$1),'CP Trade Data'!$D$2:$P$6949,13,FALSE)),BD113,VLOOKUP(CONCATENATE($A113,BE$1),'CP Trade Data'!$D$2:$P$6949,13,FALSE))</f>
        <v>0</v>
      </c>
      <c r="BF113" s="3">
        <f>IF(ISNA(VLOOKUP(CONCATENATE($A113,BF$1),'CP Trade Data'!$D$2:$P$6949,13,FALSE)),BE113,VLOOKUP(CONCATENATE($A113,BF$1),'CP Trade Data'!$D$2:$P$6949,13,FALSE))</f>
        <v>0</v>
      </c>
      <c r="BG113" s="3">
        <f>IF(ISNA(VLOOKUP(CONCATENATE($A113,BG$1),'CP Trade Data'!$D$2:$P$6949,13,FALSE)),BF113,VLOOKUP(CONCATENATE($A113,BG$1),'CP Trade Data'!$D$2:$P$6949,13,FALSE))</f>
        <v>0</v>
      </c>
      <c r="BH113" s="3">
        <f>IF(ISNA(VLOOKUP(CONCATENATE($A113,BH$1),'CP Trade Data'!$D$2:$P$6949,13,FALSE)),BG113,VLOOKUP(CONCATENATE($A113,BH$1),'CP Trade Data'!$D$2:$P$6949,13,FALSE))</f>
        <v>0</v>
      </c>
      <c r="BI113" s="3">
        <f>IF(ISNA(VLOOKUP(CONCATENATE($A113,BI$1),'CP Trade Data'!$D$2:$P$6949,13,FALSE)),BH113,VLOOKUP(CONCATENATE($A113,BI$1),'CP Trade Data'!$D$2:$P$6949,13,FALSE))</f>
        <v>0</v>
      </c>
      <c r="BJ113" s="3">
        <f>IF(ISNA(VLOOKUP(CONCATENATE($A113,BJ$1),'CP Trade Data'!$D$2:$P$6949,13,FALSE)),BI113,VLOOKUP(CONCATENATE($A113,BJ$1),'CP Trade Data'!$D$2:$P$6949,13,FALSE))</f>
        <v>0</v>
      </c>
      <c r="BK113" s="3">
        <f>IF(ISNA(VLOOKUP(CONCATENATE($A113,BK$1),'CP Trade Data'!$D$2:$P$6949,13,FALSE)),BJ113,VLOOKUP(CONCATENATE($A113,BK$1),'CP Trade Data'!$D$2:$P$6949,13,FALSE))</f>
        <v>0</v>
      </c>
    </row>
    <row r="114" spans="1:63" x14ac:dyDescent="0.25">
      <c r="A114">
        <v>6827</v>
      </c>
      <c r="B114" t="s">
        <v>114</v>
      </c>
      <c r="C114" s="3">
        <f>IF(ISNA(VLOOKUP(CONCATENATE($A114,C$1),'CP Trade Data'!$D$2:$P$6949,13,FALSE)),0,VLOOKUP(CONCATENATE($A114,C$1),'CP Trade Data'!$D$2:$P$6949,13,FALSE))</f>
        <v>0</v>
      </c>
      <c r="D114" s="3">
        <f>IF(ISNA(VLOOKUP(CONCATENATE($A114,D$1),'CP Trade Data'!$D$2:$P$6949,13,FALSE)),C114,VLOOKUP(CONCATENATE($A114,D$1),'CP Trade Data'!$D$2:$P$6949,13,FALSE))</f>
        <v>0</v>
      </c>
      <c r="E114" s="3">
        <f>IF(ISNA(VLOOKUP(CONCATENATE($A114,E$1),'CP Trade Data'!$D$2:$P$6949,13,FALSE)),D114,VLOOKUP(CONCATENATE($A114,E$1),'CP Trade Data'!$D$2:$P$6949,13,FALSE))</f>
        <v>0</v>
      </c>
      <c r="F114" s="3">
        <f>IF(ISNA(VLOOKUP(CONCATENATE($A114,F$1),'CP Trade Data'!$D$2:$P$6949,13,FALSE)),E114,VLOOKUP(CONCATENATE($A114,F$1),'CP Trade Data'!$D$2:$P$6949,13,FALSE))</f>
        <v>0</v>
      </c>
      <c r="G114" s="3">
        <f>IF(ISNA(VLOOKUP(CONCATENATE($A114,G$1),'CP Trade Data'!$D$2:$P$6949,13,FALSE)),F114,VLOOKUP(CONCATENATE($A114,G$1),'CP Trade Data'!$D$2:$P$6949,13,FALSE))</f>
        <v>0</v>
      </c>
      <c r="H114" s="3">
        <f>IF(ISNA(VLOOKUP(CONCATENATE($A114,H$1),'CP Trade Data'!$D$2:$P$6949,13,FALSE)),G114,VLOOKUP(CONCATENATE($A114,H$1),'CP Trade Data'!$D$2:$P$6949,13,FALSE))</f>
        <v>0</v>
      </c>
      <c r="I114" s="3">
        <f>IF(ISNA(VLOOKUP(CONCATENATE($A114,I$1),'CP Trade Data'!$D$2:$P$6949,13,FALSE)),H114,VLOOKUP(CONCATENATE($A114,I$1),'CP Trade Data'!$D$2:$P$6949,13,FALSE))</f>
        <v>0</v>
      </c>
      <c r="J114" s="3">
        <f>IF(ISNA(VLOOKUP(CONCATENATE($A114,J$1),'CP Trade Data'!$D$2:$P$6949,13,FALSE)),I114,VLOOKUP(CONCATENATE($A114,J$1),'CP Trade Data'!$D$2:$P$6949,13,FALSE))</f>
        <v>0</v>
      </c>
      <c r="K114" s="3">
        <f>IF(ISNA(VLOOKUP(CONCATENATE($A114,K$1),'CP Trade Data'!$D$2:$P$6949,13,FALSE)),J114,VLOOKUP(CONCATENATE($A114,K$1),'CP Trade Data'!$D$2:$P$6949,13,FALSE))</f>
        <v>0</v>
      </c>
      <c r="L114" s="3">
        <f>IF(ISNA(VLOOKUP(CONCATENATE($A114,L$1),'CP Trade Data'!$D$2:$P$6949,13,FALSE)),K114,VLOOKUP(CONCATENATE($A114,L$1),'CP Trade Data'!$D$2:$P$6949,13,FALSE))</f>
        <v>0</v>
      </c>
      <c r="M114" s="3">
        <f>IF(ISNA(VLOOKUP(CONCATENATE($A114,M$1),'CP Trade Data'!$D$2:$P$6949,13,FALSE)),L114,VLOOKUP(CONCATENATE($A114,M$1),'CP Trade Data'!$D$2:$P$6949,13,FALSE))</f>
        <v>0</v>
      </c>
      <c r="N114" s="3">
        <f>IF(ISNA(VLOOKUP(CONCATENATE($A114,N$1),'CP Trade Data'!$D$2:$P$6949,13,FALSE)),M114,VLOOKUP(CONCATENATE($A114,N$1),'CP Trade Data'!$D$2:$P$6949,13,FALSE))</f>
        <v>0</v>
      </c>
      <c r="O114" s="3">
        <f>IF(ISNA(VLOOKUP(CONCATENATE($A114,O$1),'CP Trade Data'!$D$2:$P$6949,13,FALSE)),N114,VLOOKUP(CONCATENATE($A114,O$1),'CP Trade Data'!$D$2:$P$6949,13,FALSE))</f>
        <v>0</v>
      </c>
      <c r="P114" s="3">
        <f>IF(ISNA(VLOOKUP(CONCATENATE($A114,P$1),'CP Trade Data'!$D$2:$P$6949,13,FALSE)),O114,VLOOKUP(CONCATENATE($A114,P$1),'CP Trade Data'!$D$2:$P$6949,13,FALSE))</f>
        <v>0</v>
      </c>
      <c r="Q114" s="3">
        <f>IF(ISNA(VLOOKUP(CONCATENATE($A114,Q$1),'CP Trade Data'!$D$2:$P$6949,13,FALSE)),P114,VLOOKUP(CONCATENATE($A114,Q$1),'CP Trade Data'!$D$2:$P$6949,13,FALSE))</f>
        <v>0</v>
      </c>
      <c r="R114" s="3">
        <f>IF(ISNA(VLOOKUP(CONCATENATE($A114,R$1),'CP Trade Data'!$D$2:$P$6949,13,FALSE)),Q114,VLOOKUP(CONCATENATE($A114,R$1),'CP Trade Data'!$D$2:$P$6949,13,FALSE))</f>
        <v>0</v>
      </c>
      <c r="S114" s="3">
        <f>IF(ISNA(VLOOKUP(CONCATENATE($A114,S$1),'CP Trade Data'!$D$2:$P$6949,13,FALSE)),R114,VLOOKUP(CONCATENATE($A114,S$1),'CP Trade Data'!$D$2:$P$6949,13,FALSE))</f>
        <v>0</v>
      </c>
      <c r="T114" s="3">
        <f>IF(ISNA(VLOOKUP(CONCATENATE($A114,T$1),'CP Trade Data'!$D$2:$P$6949,13,FALSE)),S114,VLOOKUP(CONCATENATE($A114,T$1),'CP Trade Data'!$D$2:$P$6949,13,FALSE))</f>
        <v>0</v>
      </c>
      <c r="U114" s="3">
        <f>IF(ISNA(VLOOKUP(CONCATENATE($A114,U$1),'CP Trade Data'!$D$2:$P$6949,13,FALSE)),T114,VLOOKUP(CONCATENATE($A114,U$1),'CP Trade Data'!$D$2:$P$6949,13,FALSE))</f>
        <v>0</v>
      </c>
      <c r="V114" s="3">
        <f>IF(ISNA(VLOOKUP(CONCATENATE($A114,V$1),'CP Trade Data'!$D$2:$P$6949,13,FALSE)),U114,VLOOKUP(CONCATENATE($A114,V$1),'CP Trade Data'!$D$2:$P$6949,13,FALSE))</f>
        <v>0</v>
      </c>
      <c r="W114" s="3">
        <f>IF(ISNA(VLOOKUP(CONCATENATE($A114,W$1),'CP Trade Data'!$D$2:$P$6949,13,FALSE)),V114,VLOOKUP(CONCATENATE($A114,W$1),'CP Trade Data'!$D$2:$P$6949,13,FALSE))</f>
        <v>0</v>
      </c>
      <c r="X114" s="3">
        <f>IF(ISNA(VLOOKUP(CONCATENATE($A114,X$1),'CP Trade Data'!$D$2:$P$6949,13,FALSE)),W114,VLOOKUP(CONCATENATE($A114,X$1),'CP Trade Data'!$D$2:$P$6949,13,FALSE))</f>
        <v>0</v>
      </c>
      <c r="Y114" s="3">
        <f>IF(ISNA(VLOOKUP(CONCATENATE($A114,Y$1),'CP Trade Data'!$D$2:$P$6949,13,FALSE)),X114,VLOOKUP(CONCATENATE($A114,Y$1),'CP Trade Data'!$D$2:$P$6949,13,FALSE))</f>
        <v>0</v>
      </c>
      <c r="Z114" s="3">
        <f>IF(ISNA(VLOOKUP(CONCATENATE($A114,Z$1),'CP Trade Data'!$D$2:$P$6949,13,FALSE)),Y114,VLOOKUP(CONCATENATE($A114,Z$1),'CP Trade Data'!$D$2:$P$6949,13,FALSE))</f>
        <v>0</v>
      </c>
      <c r="AA114" s="3">
        <f>IF(ISNA(VLOOKUP(CONCATENATE($A114,AA$1),'CP Trade Data'!$D$2:$P$6949,13,FALSE)),Z114,VLOOKUP(CONCATENATE($A114,AA$1),'CP Trade Data'!$D$2:$P$6949,13,FALSE))</f>
        <v>0</v>
      </c>
      <c r="AB114" s="3">
        <f>IF(ISNA(VLOOKUP(CONCATENATE($A114,AB$1),'CP Trade Data'!$D$2:$P$6949,13,FALSE)),AA114,VLOOKUP(CONCATENATE($A114,AB$1),'CP Trade Data'!$D$2:$P$6949,13,FALSE))</f>
        <v>0</v>
      </c>
      <c r="AC114" s="3">
        <f>IF(ISNA(VLOOKUP(CONCATENATE($A114,AC$1),'CP Trade Data'!$D$2:$P$6949,13,FALSE)),AB114,VLOOKUP(CONCATENATE($A114,AC$1),'CP Trade Data'!$D$2:$P$6949,13,FALSE))</f>
        <v>0</v>
      </c>
      <c r="AD114" s="3">
        <f>IF(ISNA(VLOOKUP(CONCATENATE($A114,AD$1),'CP Trade Data'!$D$2:$P$6949,13,FALSE)),AC114,VLOOKUP(CONCATENATE($A114,AD$1),'CP Trade Data'!$D$2:$P$6949,13,FALSE))</f>
        <v>0</v>
      </c>
      <c r="AE114" s="3">
        <f>IF(ISNA(VLOOKUP(CONCATENATE($A114,AE$1),'CP Trade Data'!$D$2:$P$6949,13,FALSE)),AD114,VLOOKUP(CONCATENATE($A114,AE$1),'CP Trade Data'!$D$2:$P$6949,13,FALSE))</f>
        <v>0</v>
      </c>
      <c r="AF114" s="3">
        <f>IF(ISNA(VLOOKUP(CONCATENATE($A114,AF$1),'CP Trade Data'!$D$2:$P$6949,13,FALSE)),AE114,VLOOKUP(CONCATENATE($A114,AF$1),'CP Trade Data'!$D$2:$P$6949,13,FALSE))</f>
        <v>0</v>
      </c>
      <c r="AG114" s="3">
        <f>IF(ISNA(VLOOKUP(CONCATENATE($A114,AG$1),'CP Trade Data'!$D$2:$P$6949,13,FALSE)),AF114,VLOOKUP(CONCATENATE($A114,AG$1),'CP Trade Data'!$D$2:$P$6949,13,FALSE))</f>
        <v>0</v>
      </c>
      <c r="AH114" s="3">
        <f>IF(ISNA(VLOOKUP(CONCATENATE($A114,AH$1),'CP Trade Data'!$D$2:$P$6949,13,FALSE)),AG114,VLOOKUP(CONCATENATE($A114,AH$1),'CP Trade Data'!$D$2:$P$6949,13,FALSE))</f>
        <v>0</v>
      </c>
      <c r="AI114" s="3">
        <f>IF(ISNA(VLOOKUP(CONCATENATE($A114,AI$1),'CP Trade Data'!$D$2:$P$6949,13,FALSE)),AH114,VLOOKUP(CONCATENATE($A114,AI$1),'CP Trade Data'!$D$2:$P$6949,13,FALSE))</f>
        <v>0</v>
      </c>
      <c r="AJ114" s="3">
        <f>IF(ISNA(VLOOKUP(CONCATENATE($A114,AJ$1),'CP Trade Data'!$D$2:$P$6949,13,FALSE)),AI114,VLOOKUP(CONCATENATE($A114,AJ$1),'CP Trade Data'!$D$2:$P$6949,13,FALSE))</f>
        <v>0</v>
      </c>
      <c r="AK114" s="3">
        <f>IF(ISNA(VLOOKUP(CONCATENATE($A114,AK$1),'CP Trade Data'!$D$2:$P$6949,13,FALSE)),AJ114,VLOOKUP(CONCATENATE($A114,AK$1),'CP Trade Data'!$D$2:$P$6949,13,FALSE))</f>
        <v>0</v>
      </c>
      <c r="AL114" s="3">
        <f>IF(ISNA(VLOOKUP(CONCATENATE($A114,AL$1),'CP Trade Data'!$D$2:$P$6949,13,FALSE)),AK114,VLOOKUP(CONCATENATE($A114,AL$1),'CP Trade Data'!$D$2:$P$6949,13,FALSE))</f>
        <v>0</v>
      </c>
      <c r="AM114" s="3">
        <f>IF(ISNA(VLOOKUP(CONCATENATE($A114,AM$1),'CP Trade Data'!$D$2:$P$6949,13,FALSE)),AL114,VLOOKUP(CONCATENATE($A114,AM$1),'CP Trade Data'!$D$2:$P$6949,13,FALSE))</f>
        <v>0</v>
      </c>
      <c r="AN114" s="3">
        <f>IF(ISNA(VLOOKUP(CONCATENATE($A114,AN$1),'CP Trade Data'!$D$2:$P$6949,13,FALSE)),AM114,VLOOKUP(CONCATENATE($A114,AN$1),'CP Trade Data'!$D$2:$P$6949,13,FALSE))</f>
        <v>0</v>
      </c>
      <c r="AO114" s="3">
        <f>IF(ISNA(VLOOKUP(CONCATENATE($A114,AO$1),'CP Trade Data'!$D$2:$P$6949,13,FALSE)),AN114,VLOOKUP(CONCATENATE($A114,AO$1),'CP Trade Data'!$D$2:$P$6949,13,FALSE))</f>
        <v>0</v>
      </c>
      <c r="AP114" s="3">
        <f>IF(ISNA(VLOOKUP(CONCATENATE($A114,AP$1),'CP Trade Data'!$D$2:$P$6949,13,FALSE)),AO114,VLOOKUP(CONCATENATE($A114,AP$1),'CP Trade Data'!$D$2:$P$6949,13,FALSE))</f>
        <v>0</v>
      </c>
      <c r="AQ114" s="3">
        <f>IF(ISNA(VLOOKUP(CONCATENATE($A114,AQ$1),'CP Trade Data'!$D$2:$P$6949,13,FALSE)),AP114,VLOOKUP(CONCATENATE($A114,AQ$1),'CP Trade Data'!$D$2:$P$6949,13,FALSE))</f>
        <v>0</v>
      </c>
      <c r="AR114" s="3">
        <f>IF(ISNA(VLOOKUP(CONCATENATE($A114,AR$1),'CP Trade Data'!$D$2:$P$6949,13,FALSE)),AQ114,VLOOKUP(CONCATENATE($A114,AR$1),'CP Trade Data'!$D$2:$P$6949,13,FALSE))</f>
        <v>0</v>
      </c>
      <c r="AS114" s="3">
        <f>IF(ISNA(VLOOKUP(CONCATENATE($A114,AS$1),'CP Trade Data'!$D$2:$P$6949,13,FALSE)),AR114,VLOOKUP(CONCATENATE($A114,AS$1),'CP Trade Data'!$D$2:$P$6949,13,FALSE))</f>
        <v>0</v>
      </c>
      <c r="AT114" s="3">
        <f>IF(ISNA(VLOOKUP(CONCATENATE($A114,AT$1),'CP Trade Data'!$D$2:$P$6949,13,FALSE)),AS114,VLOOKUP(CONCATENATE($A114,AT$1),'CP Trade Data'!$D$2:$P$6949,13,FALSE))</f>
        <v>0</v>
      </c>
      <c r="AU114" s="3">
        <f>IF(ISNA(VLOOKUP(CONCATENATE($A114,AU$1),'CP Trade Data'!$D$2:$P$6949,13,FALSE)),AT114,VLOOKUP(CONCATENATE($A114,AU$1),'CP Trade Data'!$D$2:$P$6949,13,FALSE))</f>
        <v>0</v>
      </c>
      <c r="AV114" s="3">
        <f>IF(ISNA(VLOOKUP(CONCATENATE($A114,AV$1),'CP Trade Data'!$D$2:$P$6949,13,FALSE)),AU114,VLOOKUP(CONCATENATE($A114,AV$1),'CP Trade Data'!$D$2:$P$6949,13,FALSE))</f>
        <v>0</v>
      </c>
      <c r="AW114" s="3">
        <f>IF(ISNA(VLOOKUP(CONCATENATE($A114,AW$1),'CP Trade Data'!$D$2:$P$6949,13,FALSE)),AV114,VLOOKUP(CONCATENATE($A114,AW$1),'CP Trade Data'!$D$2:$P$6949,13,FALSE))</f>
        <v>0</v>
      </c>
      <c r="AX114" s="3">
        <f>IF(ISNA(VLOOKUP(CONCATENATE($A114,AX$1),'CP Trade Data'!$D$2:$P$6949,13,FALSE)),AW114,VLOOKUP(CONCATENATE($A114,AX$1),'CP Trade Data'!$D$2:$P$6949,13,FALSE))</f>
        <v>0</v>
      </c>
      <c r="AY114" s="3">
        <f>IF(ISNA(VLOOKUP(CONCATENATE($A114,AY$1),'CP Trade Data'!$D$2:$P$6949,13,FALSE)),AX114,VLOOKUP(CONCATENATE($A114,AY$1),'CP Trade Data'!$D$2:$P$6949,13,FALSE))</f>
        <v>0</v>
      </c>
      <c r="AZ114" s="3">
        <f>IF(ISNA(VLOOKUP(CONCATENATE($A114,AZ$1),'CP Trade Data'!$D$2:$P$6949,13,FALSE)),AY114,VLOOKUP(CONCATENATE($A114,AZ$1),'CP Trade Data'!$D$2:$P$6949,13,FALSE))</f>
        <v>0</v>
      </c>
      <c r="BA114" s="3">
        <f>IF(ISNA(VLOOKUP(CONCATENATE($A114,BA$1),'CP Trade Data'!$D$2:$P$6949,13,FALSE)),AZ114,VLOOKUP(CONCATENATE($A114,BA$1),'CP Trade Data'!$D$2:$P$6949,13,FALSE))</f>
        <v>0</v>
      </c>
      <c r="BB114" s="3">
        <f>IF(ISNA(VLOOKUP(CONCATENATE($A114,BB$1),'CP Trade Data'!$D$2:$P$6949,13,FALSE)),BA114,VLOOKUP(CONCATENATE($A114,BB$1),'CP Trade Data'!$D$2:$P$6949,13,FALSE))</f>
        <v>0</v>
      </c>
      <c r="BC114" s="3">
        <f>IF(ISNA(VLOOKUP(CONCATENATE($A114,BC$1),'CP Trade Data'!$D$2:$P$6949,13,FALSE)),BB114,VLOOKUP(CONCATENATE($A114,BC$1),'CP Trade Data'!$D$2:$P$6949,13,FALSE))</f>
        <v>0</v>
      </c>
      <c r="BD114" s="3">
        <f>IF(ISNA(VLOOKUP(CONCATENATE($A114,BD$1),'CP Trade Data'!$D$2:$P$6949,13,FALSE)),BC114,VLOOKUP(CONCATENATE($A114,BD$1),'CP Trade Data'!$D$2:$P$6949,13,FALSE))</f>
        <v>0</v>
      </c>
      <c r="BE114" s="3">
        <f>IF(ISNA(VLOOKUP(CONCATENATE($A114,BE$1),'CP Trade Data'!$D$2:$P$6949,13,FALSE)),BD114,VLOOKUP(CONCATENATE($A114,BE$1),'CP Trade Data'!$D$2:$P$6949,13,FALSE))</f>
        <v>0</v>
      </c>
      <c r="BF114" s="3">
        <f>IF(ISNA(VLOOKUP(CONCATENATE($A114,BF$1),'CP Trade Data'!$D$2:$P$6949,13,FALSE)),BE114,VLOOKUP(CONCATENATE($A114,BF$1),'CP Trade Data'!$D$2:$P$6949,13,FALSE))</f>
        <v>0</v>
      </c>
      <c r="BG114" s="3">
        <f>IF(ISNA(VLOOKUP(CONCATENATE($A114,BG$1),'CP Trade Data'!$D$2:$P$6949,13,FALSE)),BF114,VLOOKUP(CONCATENATE($A114,BG$1),'CP Trade Data'!$D$2:$P$6949,13,FALSE))</f>
        <v>0</v>
      </c>
      <c r="BH114" s="3">
        <f>IF(ISNA(VLOOKUP(CONCATENATE($A114,BH$1),'CP Trade Data'!$D$2:$P$6949,13,FALSE)),BG114,VLOOKUP(CONCATENATE($A114,BH$1),'CP Trade Data'!$D$2:$P$6949,13,FALSE))</f>
        <v>0</v>
      </c>
      <c r="BI114" s="3">
        <f>IF(ISNA(VLOOKUP(CONCATENATE($A114,BI$1),'CP Trade Data'!$D$2:$P$6949,13,FALSE)),BH114,VLOOKUP(CONCATENATE($A114,BI$1),'CP Trade Data'!$D$2:$P$6949,13,FALSE))</f>
        <v>0</v>
      </c>
      <c r="BJ114" s="3">
        <f>IF(ISNA(VLOOKUP(CONCATENATE($A114,BJ$1),'CP Trade Data'!$D$2:$P$6949,13,FALSE)),BI114,VLOOKUP(CONCATENATE($A114,BJ$1),'CP Trade Data'!$D$2:$P$6949,13,FALSE))</f>
        <v>0</v>
      </c>
      <c r="BK114" s="3">
        <f>IF(ISNA(VLOOKUP(CONCATENATE($A114,BK$1),'CP Trade Data'!$D$2:$P$6949,13,FALSE)),BJ114,VLOOKUP(CONCATENATE($A114,BK$1),'CP Trade Data'!$D$2:$P$6949,13,FALSE))</f>
        <v>0</v>
      </c>
    </row>
    <row r="115" spans="1:63" x14ac:dyDescent="0.25">
      <c r="A115">
        <v>5870</v>
      </c>
      <c r="B115" t="s">
        <v>113</v>
      </c>
      <c r="C115" s="3">
        <f>IF(ISNA(VLOOKUP(CONCATENATE($A115,C$1),'CP Trade Data'!$D$2:$P$6949,13,FALSE)),0,VLOOKUP(CONCATENATE($A115,C$1),'CP Trade Data'!$D$2:$P$6949,13,FALSE))</f>
        <v>0</v>
      </c>
      <c r="D115" s="3">
        <f>IF(ISNA(VLOOKUP(CONCATENATE($A115,D$1),'CP Trade Data'!$D$2:$P$6949,13,FALSE)),C115,VLOOKUP(CONCATENATE($A115,D$1),'CP Trade Data'!$D$2:$P$6949,13,FALSE))</f>
        <v>0</v>
      </c>
      <c r="E115" s="3">
        <f>IF(ISNA(VLOOKUP(CONCATENATE($A115,E$1),'CP Trade Data'!$D$2:$P$6949,13,FALSE)),D115,VLOOKUP(CONCATENATE($A115,E$1),'CP Trade Data'!$D$2:$P$6949,13,FALSE))</f>
        <v>0</v>
      </c>
      <c r="F115" s="3">
        <f>IF(ISNA(VLOOKUP(CONCATENATE($A115,F$1),'CP Trade Data'!$D$2:$P$6949,13,FALSE)),E115,VLOOKUP(CONCATENATE($A115,F$1),'CP Trade Data'!$D$2:$P$6949,13,FALSE))</f>
        <v>0</v>
      </c>
      <c r="G115" s="3">
        <f>IF(ISNA(VLOOKUP(CONCATENATE($A115,G$1),'CP Trade Data'!$D$2:$P$6949,13,FALSE)),F115,VLOOKUP(CONCATENATE($A115,G$1),'CP Trade Data'!$D$2:$P$6949,13,FALSE))</f>
        <v>0</v>
      </c>
      <c r="H115" s="3">
        <f>IF(ISNA(VLOOKUP(CONCATENATE($A115,H$1),'CP Trade Data'!$D$2:$P$6949,13,FALSE)),G115,VLOOKUP(CONCATENATE($A115,H$1),'CP Trade Data'!$D$2:$P$6949,13,FALSE))</f>
        <v>0</v>
      </c>
      <c r="I115" s="3">
        <f>IF(ISNA(VLOOKUP(CONCATENATE($A115,I$1),'CP Trade Data'!$D$2:$P$6949,13,FALSE)),H115,VLOOKUP(CONCATENATE($A115,I$1),'CP Trade Data'!$D$2:$P$6949,13,FALSE))</f>
        <v>0</v>
      </c>
      <c r="J115" s="3">
        <f>IF(ISNA(VLOOKUP(CONCATENATE($A115,J$1),'CP Trade Data'!$D$2:$P$6949,13,FALSE)),I115,VLOOKUP(CONCATENATE($A115,J$1),'CP Trade Data'!$D$2:$P$6949,13,FALSE))</f>
        <v>0</v>
      </c>
      <c r="K115" s="3">
        <f>IF(ISNA(VLOOKUP(CONCATENATE($A115,K$1),'CP Trade Data'!$D$2:$P$6949,13,FALSE)),J115,VLOOKUP(CONCATENATE($A115,K$1),'CP Trade Data'!$D$2:$P$6949,13,FALSE))</f>
        <v>0</v>
      </c>
      <c r="L115" s="3">
        <f>IF(ISNA(VLOOKUP(CONCATENATE($A115,L$1),'CP Trade Data'!$D$2:$P$6949,13,FALSE)),K115,VLOOKUP(CONCATENATE($A115,L$1),'CP Trade Data'!$D$2:$P$6949,13,FALSE))</f>
        <v>0</v>
      </c>
      <c r="M115" s="3">
        <f>IF(ISNA(VLOOKUP(CONCATENATE($A115,M$1),'CP Trade Data'!$D$2:$P$6949,13,FALSE)),L115,VLOOKUP(CONCATENATE($A115,M$1),'CP Trade Data'!$D$2:$P$6949,13,FALSE))</f>
        <v>0</v>
      </c>
      <c r="N115" s="3">
        <f>IF(ISNA(VLOOKUP(CONCATENATE($A115,N$1),'CP Trade Data'!$D$2:$P$6949,13,FALSE)),M115,VLOOKUP(CONCATENATE($A115,N$1),'CP Trade Data'!$D$2:$P$6949,13,FALSE))</f>
        <v>0</v>
      </c>
      <c r="O115" s="3">
        <f>IF(ISNA(VLOOKUP(CONCATENATE($A115,O$1),'CP Trade Data'!$D$2:$P$6949,13,FALSE)),N115,VLOOKUP(CONCATENATE($A115,O$1),'CP Trade Data'!$D$2:$P$6949,13,FALSE))</f>
        <v>0</v>
      </c>
      <c r="P115" s="3">
        <f>IF(ISNA(VLOOKUP(CONCATENATE($A115,P$1),'CP Trade Data'!$D$2:$P$6949,13,FALSE)),O115,VLOOKUP(CONCATENATE($A115,P$1),'CP Trade Data'!$D$2:$P$6949,13,FALSE))</f>
        <v>0</v>
      </c>
      <c r="Q115" s="3">
        <f>IF(ISNA(VLOOKUP(CONCATENATE($A115,Q$1),'CP Trade Data'!$D$2:$P$6949,13,FALSE)),P115,VLOOKUP(CONCATENATE($A115,Q$1),'CP Trade Data'!$D$2:$P$6949,13,FALSE))</f>
        <v>0</v>
      </c>
      <c r="R115" s="3">
        <f>IF(ISNA(VLOOKUP(CONCATENATE($A115,R$1),'CP Trade Data'!$D$2:$P$6949,13,FALSE)),Q115,VLOOKUP(CONCATENATE($A115,R$1),'CP Trade Data'!$D$2:$P$6949,13,FALSE))</f>
        <v>0</v>
      </c>
      <c r="S115" s="3">
        <f>IF(ISNA(VLOOKUP(CONCATENATE($A115,S$1),'CP Trade Data'!$D$2:$P$6949,13,FALSE)),R115,VLOOKUP(CONCATENATE($A115,S$1),'CP Trade Data'!$D$2:$P$6949,13,FALSE))</f>
        <v>0</v>
      </c>
      <c r="T115" s="3">
        <f>IF(ISNA(VLOOKUP(CONCATENATE($A115,T$1),'CP Trade Data'!$D$2:$P$6949,13,FALSE)),S115,VLOOKUP(CONCATENATE($A115,T$1),'CP Trade Data'!$D$2:$P$6949,13,FALSE))</f>
        <v>0</v>
      </c>
      <c r="U115" s="3">
        <f>IF(ISNA(VLOOKUP(CONCATENATE($A115,U$1),'CP Trade Data'!$D$2:$P$6949,13,FALSE)),T115,VLOOKUP(CONCATENATE($A115,U$1),'CP Trade Data'!$D$2:$P$6949,13,FALSE))</f>
        <v>0</v>
      </c>
      <c r="V115" s="3">
        <f>IF(ISNA(VLOOKUP(CONCATENATE($A115,V$1),'CP Trade Data'!$D$2:$P$6949,13,FALSE)),U115,VLOOKUP(CONCATENATE($A115,V$1),'CP Trade Data'!$D$2:$P$6949,13,FALSE))</f>
        <v>0</v>
      </c>
      <c r="W115" s="3">
        <f>IF(ISNA(VLOOKUP(CONCATENATE($A115,W$1),'CP Trade Data'!$D$2:$P$6949,13,FALSE)),V115,VLOOKUP(CONCATENATE($A115,W$1),'CP Trade Data'!$D$2:$P$6949,13,FALSE))</f>
        <v>0</v>
      </c>
      <c r="X115" s="3">
        <f>IF(ISNA(VLOOKUP(CONCATENATE($A115,X$1),'CP Trade Data'!$D$2:$P$6949,13,FALSE)),W115,VLOOKUP(CONCATENATE($A115,X$1),'CP Trade Data'!$D$2:$P$6949,13,FALSE))</f>
        <v>0</v>
      </c>
      <c r="Y115" s="3">
        <f>IF(ISNA(VLOOKUP(CONCATENATE($A115,Y$1),'CP Trade Data'!$D$2:$P$6949,13,FALSE)),X115,VLOOKUP(CONCATENATE($A115,Y$1),'CP Trade Data'!$D$2:$P$6949,13,FALSE))</f>
        <v>0</v>
      </c>
      <c r="Z115" s="3">
        <f>IF(ISNA(VLOOKUP(CONCATENATE($A115,Z$1),'CP Trade Data'!$D$2:$P$6949,13,FALSE)),Y115,VLOOKUP(CONCATENATE($A115,Z$1),'CP Trade Data'!$D$2:$P$6949,13,FALSE))</f>
        <v>0</v>
      </c>
      <c r="AA115" s="3">
        <f>IF(ISNA(VLOOKUP(CONCATENATE($A115,AA$1),'CP Trade Data'!$D$2:$P$6949,13,FALSE)),Z115,VLOOKUP(CONCATENATE($A115,AA$1),'CP Trade Data'!$D$2:$P$6949,13,FALSE))</f>
        <v>0</v>
      </c>
      <c r="AB115" s="3">
        <f>IF(ISNA(VLOOKUP(CONCATENATE($A115,AB$1),'CP Trade Data'!$D$2:$P$6949,13,FALSE)),AA115,VLOOKUP(CONCATENATE($A115,AB$1),'CP Trade Data'!$D$2:$P$6949,13,FALSE))</f>
        <v>0</v>
      </c>
      <c r="AC115" s="3">
        <f>IF(ISNA(VLOOKUP(CONCATENATE($A115,AC$1),'CP Trade Data'!$D$2:$P$6949,13,FALSE)),AB115,VLOOKUP(CONCATENATE($A115,AC$1),'CP Trade Data'!$D$2:$P$6949,13,FALSE))</f>
        <v>0</v>
      </c>
      <c r="AD115" s="3">
        <f>IF(ISNA(VLOOKUP(CONCATENATE($A115,AD$1),'CP Trade Data'!$D$2:$P$6949,13,FALSE)),AC115,VLOOKUP(CONCATENATE($A115,AD$1),'CP Trade Data'!$D$2:$P$6949,13,FALSE))</f>
        <v>0</v>
      </c>
      <c r="AE115" s="3">
        <f>IF(ISNA(VLOOKUP(CONCATENATE($A115,AE$1),'CP Trade Data'!$D$2:$P$6949,13,FALSE)),AD115,VLOOKUP(CONCATENATE($A115,AE$1),'CP Trade Data'!$D$2:$P$6949,13,FALSE))</f>
        <v>0</v>
      </c>
      <c r="AF115" s="3">
        <f>IF(ISNA(VLOOKUP(CONCATENATE($A115,AF$1),'CP Trade Data'!$D$2:$P$6949,13,FALSE)),AE115,VLOOKUP(CONCATENATE($A115,AF$1),'CP Trade Data'!$D$2:$P$6949,13,FALSE))</f>
        <v>0</v>
      </c>
      <c r="AG115" s="3">
        <f>IF(ISNA(VLOOKUP(CONCATENATE($A115,AG$1),'CP Trade Data'!$D$2:$P$6949,13,FALSE)),AF115,VLOOKUP(CONCATENATE($A115,AG$1),'CP Trade Data'!$D$2:$P$6949,13,FALSE))</f>
        <v>0</v>
      </c>
      <c r="AH115" s="3">
        <f>IF(ISNA(VLOOKUP(CONCATENATE($A115,AH$1),'CP Trade Data'!$D$2:$P$6949,13,FALSE)),AG115,VLOOKUP(CONCATENATE($A115,AH$1),'CP Trade Data'!$D$2:$P$6949,13,FALSE))</f>
        <v>0</v>
      </c>
      <c r="AI115" s="3">
        <f>IF(ISNA(VLOOKUP(CONCATENATE($A115,AI$1),'CP Trade Data'!$D$2:$P$6949,13,FALSE)),AH115,VLOOKUP(CONCATENATE($A115,AI$1),'CP Trade Data'!$D$2:$P$6949,13,FALSE))</f>
        <v>0</v>
      </c>
      <c r="AJ115" s="3">
        <f>IF(ISNA(VLOOKUP(CONCATENATE($A115,AJ$1),'CP Trade Data'!$D$2:$P$6949,13,FALSE)),AI115,VLOOKUP(CONCATENATE($A115,AJ$1),'CP Trade Data'!$D$2:$P$6949,13,FALSE))</f>
        <v>0</v>
      </c>
      <c r="AK115" s="3">
        <f>IF(ISNA(VLOOKUP(CONCATENATE($A115,AK$1),'CP Trade Data'!$D$2:$P$6949,13,FALSE)),AJ115,VLOOKUP(CONCATENATE($A115,AK$1),'CP Trade Data'!$D$2:$P$6949,13,FALSE))</f>
        <v>0</v>
      </c>
      <c r="AL115" s="3">
        <f>IF(ISNA(VLOOKUP(CONCATENATE($A115,AL$1),'CP Trade Data'!$D$2:$P$6949,13,FALSE)),AK115,VLOOKUP(CONCATENATE($A115,AL$1),'CP Trade Data'!$D$2:$P$6949,13,FALSE))</f>
        <v>0</v>
      </c>
      <c r="AM115" s="3">
        <f>IF(ISNA(VLOOKUP(CONCATENATE($A115,AM$1),'CP Trade Data'!$D$2:$P$6949,13,FALSE)),AL115,VLOOKUP(CONCATENATE($A115,AM$1),'CP Trade Data'!$D$2:$P$6949,13,FALSE))</f>
        <v>0</v>
      </c>
      <c r="AN115" s="3">
        <f>IF(ISNA(VLOOKUP(CONCATENATE($A115,AN$1),'CP Trade Data'!$D$2:$P$6949,13,FALSE)),AM115,VLOOKUP(CONCATENATE($A115,AN$1),'CP Trade Data'!$D$2:$P$6949,13,FALSE))</f>
        <v>0</v>
      </c>
      <c r="AO115" s="3">
        <f>IF(ISNA(VLOOKUP(CONCATENATE($A115,AO$1),'CP Trade Data'!$D$2:$P$6949,13,FALSE)),AN115,VLOOKUP(CONCATENATE($A115,AO$1),'CP Trade Data'!$D$2:$P$6949,13,FALSE))</f>
        <v>0</v>
      </c>
      <c r="AP115" s="3">
        <f>IF(ISNA(VLOOKUP(CONCATENATE($A115,AP$1),'CP Trade Data'!$D$2:$P$6949,13,FALSE)),AO115,VLOOKUP(CONCATENATE($A115,AP$1),'CP Trade Data'!$D$2:$P$6949,13,FALSE))</f>
        <v>0</v>
      </c>
      <c r="AQ115" s="3">
        <f>IF(ISNA(VLOOKUP(CONCATENATE($A115,AQ$1),'CP Trade Data'!$D$2:$P$6949,13,FALSE)),AP115,VLOOKUP(CONCATENATE($A115,AQ$1),'CP Trade Data'!$D$2:$P$6949,13,FALSE))</f>
        <v>0</v>
      </c>
      <c r="AR115" s="3">
        <f>IF(ISNA(VLOOKUP(CONCATENATE($A115,AR$1),'CP Trade Data'!$D$2:$P$6949,13,FALSE)),AQ115,VLOOKUP(CONCATENATE($A115,AR$1),'CP Trade Data'!$D$2:$P$6949,13,FALSE))</f>
        <v>0</v>
      </c>
      <c r="AS115" s="3">
        <f>IF(ISNA(VLOOKUP(CONCATENATE($A115,AS$1),'CP Trade Data'!$D$2:$P$6949,13,FALSE)),AR115,VLOOKUP(CONCATENATE($A115,AS$1),'CP Trade Data'!$D$2:$P$6949,13,FALSE))</f>
        <v>0</v>
      </c>
      <c r="AT115" s="3">
        <f>IF(ISNA(VLOOKUP(CONCATENATE($A115,AT$1),'CP Trade Data'!$D$2:$P$6949,13,FALSE)),AS115,VLOOKUP(CONCATENATE($A115,AT$1),'CP Trade Data'!$D$2:$P$6949,13,FALSE))</f>
        <v>0</v>
      </c>
      <c r="AU115" s="3">
        <f>IF(ISNA(VLOOKUP(CONCATENATE($A115,AU$1),'CP Trade Data'!$D$2:$P$6949,13,FALSE)),AT115,VLOOKUP(CONCATENATE($A115,AU$1),'CP Trade Data'!$D$2:$P$6949,13,FALSE))</f>
        <v>0</v>
      </c>
      <c r="AV115" s="3">
        <f>IF(ISNA(VLOOKUP(CONCATENATE($A115,AV$1),'CP Trade Data'!$D$2:$P$6949,13,FALSE)),AU115,VLOOKUP(CONCATENATE($A115,AV$1),'CP Trade Data'!$D$2:$P$6949,13,FALSE))</f>
        <v>0</v>
      </c>
      <c r="AW115" s="3">
        <f>IF(ISNA(VLOOKUP(CONCATENATE($A115,AW$1),'CP Trade Data'!$D$2:$P$6949,13,FALSE)),AV115,VLOOKUP(CONCATENATE($A115,AW$1),'CP Trade Data'!$D$2:$P$6949,13,FALSE))</f>
        <v>0</v>
      </c>
      <c r="AX115" s="3">
        <f>IF(ISNA(VLOOKUP(CONCATENATE($A115,AX$1),'CP Trade Data'!$D$2:$P$6949,13,FALSE)),AW115,VLOOKUP(CONCATENATE($A115,AX$1),'CP Trade Data'!$D$2:$P$6949,13,FALSE))</f>
        <v>0</v>
      </c>
      <c r="AY115" s="3">
        <f>IF(ISNA(VLOOKUP(CONCATENATE($A115,AY$1),'CP Trade Data'!$D$2:$P$6949,13,FALSE)),AX115,VLOOKUP(CONCATENATE($A115,AY$1),'CP Trade Data'!$D$2:$P$6949,13,FALSE))</f>
        <v>0</v>
      </c>
      <c r="AZ115" s="3">
        <f>IF(ISNA(VLOOKUP(CONCATENATE($A115,AZ$1),'CP Trade Data'!$D$2:$P$6949,13,FALSE)),AY115,VLOOKUP(CONCATENATE($A115,AZ$1),'CP Trade Data'!$D$2:$P$6949,13,FALSE))</f>
        <v>0</v>
      </c>
      <c r="BA115" s="3">
        <f>IF(ISNA(VLOOKUP(CONCATENATE($A115,BA$1),'CP Trade Data'!$D$2:$P$6949,13,FALSE)),AZ115,VLOOKUP(CONCATENATE($A115,BA$1),'CP Trade Data'!$D$2:$P$6949,13,FALSE))</f>
        <v>0</v>
      </c>
      <c r="BB115" s="3">
        <f>IF(ISNA(VLOOKUP(CONCATENATE($A115,BB$1),'CP Trade Data'!$D$2:$P$6949,13,FALSE)),BA115,VLOOKUP(CONCATENATE($A115,BB$1),'CP Trade Data'!$D$2:$P$6949,13,FALSE))</f>
        <v>0</v>
      </c>
      <c r="BC115" s="3">
        <f>IF(ISNA(VLOOKUP(CONCATENATE($A115,BC$1),'CP Trade Data'!$D$2:$P$6949,13,FALSE)),BB115,VLOOKUP(CONCATENATE($A115,BC$1),'CP Trade Data'!$D$2:$P$6949,13,FALSE))</f>
        <v>0</v>
      </c>
      <c r="BD115" s="3">
        <f>IF(ISNA(VLOOKUP(CONCATENATE($A115,BD$1),'CP Trade Data'!$D$2:$P$6949,13,FALSE)),BC115,VLOOKUP(CONCATENATE($A115,BD$1),'CP Trade Data'!$D$2:$P$6949,13,FALSE))</f>
        <v>0</v>
      </c>
      <c r="BE115" s="3">
        <f>IF(ISNA(VLOOKUP(CONCATENATE($A115,BE$1),'CP Trade Data'!$D$2:$P$6949,13,FALSE)),BD115,VLOOKUP(CONCATENATE($A115,BE$1),'CP Trade Data'!$D$2:$P$6949,13,FALSE))</f>
        <v>0</v>
      </c>
      <c r="BF115" s="3">
        <f>IF(ISNA(VLOOKUP(CONCATENATE($A115,BF$1),'CP Trade Data'!$D$2:$P$6949,13,FALSE)),BE115,VLOOKUP(CONCATENATE($A115,BF$1),'CP Trade Data'!$D$2:$P$6949,13,FALSE))</f>
        <v>0</v>
      </c>
      <c r="BG115" s="3">
        <f>IF(ISNA(VLOOKUP(CONCATENATE($A115,BG$1),'CP Trade Data'!$D$2:$P$6949,13,FALSE)),BF115,VLOOKUP(CONCATENATE($A115,BG$1),'CP Trade Data'!$D$2:$P$6949,13,FALSE))</f>
        <v>0</v>
      </c>
      <c r="BH115" s="3">
        <f>IF(ISNA(VLOOKUP(CONCATENATE($A115,BH$1),'CP Trade Data'!$D$2:$P$6949,13,FALSE)),BG115,VLOOKUP(CONCATENATE($A115,BH$1),'CP Trade Data'!$D$2:$P$6949,13,FALSE))</f>
        <v>0</v>
      </c>
      <c r="BI115" s="3">
        <f>IF(ISNA(VLOOKUP(CONCATENATE($A115,BI$1),'CP Trade Data'!$D$2:$P$6949,13,FALSE)),BH115,VLOOKUP(CONCATENATE($A115,BI$1),'CP Trade Data'!$D$2:$P$6949,13,FALSE))</f>
        <v>0</v>
      </c>
      <c r="BJ115" s="3">
        <f>IF(ISNA(VLOOKUP(CONCATENATE($A115,BJ$1),'CP Trade Data'!$D$2:$P$6949,13,FALSE)),BI115,VLOOKUP(CONCATENATE($A115,BJ$1),'CP Trade Data'!$D$2:$P$6949,13,FALSE))</f>
        <v>0</v>
      </c>
      <c r="BK115" s="3">
        <f>IF(ISNA(VLOOKUP(CONCATENATE($A115,BK$1),'CP Trade Data'!$D$2:$P$6949,13,FALSE)),BJ115,VLOOKUP(CONCATENATE($A115,BK$1),'CP Trade Data'!$D$2:$P$6949,13,FALSE))</f>
        <v>0</v>
      </c>
    </row>
    <row r="116" spans="1:63" x14ac:dyDescent="0.25">
      <c r="A116">
        <v>5174</v>
      </c>
      <c r="B116" t="s">
        <v>115</v>
      </c>
      <c r="C116" s="3">
        <f>IF(ISNA(VLOOKUP(CONCATENATE($A116,C$1),'CP Trade Data'!$D$2:$P$6949,13,FALSE)),0,VLOOKUP(CONCATENATE($A116,C$1),'CP Trade Data'!$D$2:$P$6949,13,FALSE))</f>
        <v>621582</v>
      </c>
      <c r="D116" s="3">
        <f>IF(ISNA(VLOOKUP(CONCATENATE($A116,D$1),'CP Trade Data'!$D$2:$P$6949,13,FALSE)),C116,VLOOKUP(CONCATENATE($A116,D$1),'CP Trade Data'!$D$2:$P$6949,13,FALSE))</f>
        <v>2704910</v>
      </c>
      <c r="E116" s="3">
        <f>IF(ISNA(VLOOKUP(CONCATENATE($A116,E$1),'CP Trade Data'!$D$2:$P$6949,13,FALSE)),D116,VLOOKUP(CONCATENATE($A116,E$1),'CP Trade Data'!$D$2:$P$6949,13,FALSE))</f>
        <v>2318841</v>
      </c>
      <c r="F116" s="3">
        <f>IF(ISNA(VLOOKUP(CONCATENATE($A116,F$1),'CP Trade Data'!$D$2:$P$6949,13,FALSE)),E116,VLOOKUP(CONCATENATE($A116,F$1),'CP Trade Data'!$D$2:$P$6949,13,FALSE))</f>
        <v>2223121</v>
      </c>
      <c r="G116" s="3">
        <f>IF(ISNA(VLOOKUP(CONCATENATE($A116,G$1),'CP Trade Data'!$D$2:$P$6949,13,FALSE)),F116,VLOOKUP(CONCATENATE($A116,G$1),'CP Trade Data'!$D$2:$P$6949,13,FALSE))</f>
        <v>2144152</v>
      </c>
      <c r="H116" s="3">
        <f>IF(ISNA(VLOOKUP(CONCATENATE($A116,H$1),'CP Trade Data'!$D$2:$P$6949,13,FALSE)),G116,VLOOKUP(CONCATENATE($A116,H$1),'CP Trade Data'!$D$2:$P$6949,13,FALSE))</f>
        <v>2144152</v>
      </c>
      <c r="I116" s="3">
        <f>IF(ISNA(VLOOKUP(CONCATENATE($A116,I$1),'CP Trade Data'!$D$2:$P$6949,13,FALSE)),H116,VLOOKUP(CONCATENATE($A116,I$1),'CP Trade Data'!$D$2:$P$6949,13,FALSE))</f>
        <v>2144152</v>
      </c>
      <c r="J116" s="3">
        <f>IF(ISNA(VLOOKUP(CONCATENATE($A116,J$1),'CP Trade Data'!$D$2:$P$6949,13,FALSE)),I116,VLOOKUP(CONCATENATE($A116,J$1),'CP Trade Data'!$D$2:$P$6949,13,FALSE))</f>
        <v>2144152</v>
      </c>
      <c r="K116" s="3">
        <f>IF(ISNA(VLOOKUP(CONCATENATE($A116,K$1),'CP Trade Data'!$D$2:$P$6949,13,FALSE)),J116,VLOOKUP(CONCATENATE($A116,K$1),'CP Trade Data'!$D$2:$P$6949,13,FALSE))</f>
        <v>2722305</v>
      </c>
      <c r="L116" s="3">
        <f>IF(ISNA(VLOOKUP(CONCATENATE($A116,L$1),'CP Trade Data'!$D$2:$P$6949,13,FALSE)),K116,VLOOKUP(CONCATENATE($A116,L$1),'CP Trade Data'!$D$2:$P$6949,13,FALSE))</f>
        <v>2651383</v>
      </c>
      <c r="M116" s="3">
        <f>IF(ISNA(VLOOKUP(CONCATENATE($A116,M$1),'CP Trade Data'!$D$2:$P$6949,13,FALSE)),L116,VLOOKUP(CONCATENATE($A116,M$1),'CP Trade Data'!$D$2:$P$6949,13,FALSE))</f>
        <v>2683472</v>
      </c>
      <c r="N116" s="3">
        <f>IF(ISNA(VLOOKUP(CONCATENATE($A116,N$1),'CP Trade Data'!$D$2:$P$6949,13,FALSE)),M116,VLOOKUP(CONCATENATE($A116,N$1),'CP Trade Data'!$D$2:$P$6949,13,FALSE))</f>
        <v>2549684</v>
      </c>
      <c r="O116" s="3">
        <f>IF(ISNA(VLOOKUP(CONCATENATE($A116,O$1),'CP Trade Data'!$D$2:$P$6949,13,FALSE)),N116,VLOOKUP(CONCATENATE($A116,O$1),'CP Trade Data'!$D$2:$P$6949,13,FALSE))</f>
        <v>2549684</v>
      </c>
      <c r="P116" s="3">
        <f>IF(ISNA(VLOOKUP(CONCATENATE($A116,P$1),'CP Trade Data'!$D$2:$P$6949,13,FALSE)),O116,VLOOKUP(CONCATENATE($A116,P$1),'CP Trade Data'!$D$2:$P$6949,13,FALSE))</f>
        <v>2549684</v>
      </c>
      <c r="Q116" s="3">
        <f>IF(ISNA(VLOOKUP(CONCATENATE($A116,Q$1),'CP Trade Data'!$D$2:$P$6949,13,FALSE)),P116,VLOOKUP(CONCATENATE($A116,Q$1),'CP Trade Data'!$D$2:$P$6949,13,FALSE))</f>
        <v>2562039</v>
      </c>
      <c r="R116" s="3">
        <f>IF(ISNA(VLOOKUP(CONCATENATE($A116,R$1),'CP Trade Data'!$D$2:$P$6949,13,FALSE)),Q116,VLOOKUP(CONCATENATE($A116,R$1),'CP Trade Data'!$D$2:$P$6949,13,FALSE))</f>
        <v>2602302</v>
      </c>
      <c r="S116" s="3">
        <f>IF(ISNA(VLOOKUP(CONCATENATE($A116,S$1),'CP Trade Data'!$D$2:$P$6949,13,FALSE)),R116,VLOOKUP(CONCATENATE($A116,S$1),'CP Trade Data'!$D$2:$P$6949,13,FALSE))</f>
        <v>2553702</v>
      </c>
      <c r="T116" s="3">
        <f>IF(ISNA(VLOOKUP(CONCATENATE($A116,T$1),'CP Trade Data'!$D$2:$P$6949,13,FALSE)),S116,VLOOKUP(CONCATENATE($A116,T$1),'CP Trade Data'!$D$2:$P$6949,13,FALSE))</f>
        <v>2429736</v>
      </c>
      <c r="U116" s="3">
        <f>IF(ISNA(VLOOKUP(CONCATENATE($A116,U$1),'CP Trade Data'!$D$2:$P$6949,13,FALSE)),T116,VLOOKUP(CONCATENATE($A116,U$1),'CP Trade Data'!$D$2:$P$6949,13,FALSE))</f>
        <v>2074606</v>
      </c>
      <c r="V116" s="3">
        <f>IF(ISNA(VLOOKUP(CONCATENATE($A116,V$1),'CP Trade Data'!$D$2:$P$6949,13,FALSE)),U116,VLOOKUP(CONCATENATE($A116,V$1),'CP Trade Data'!$D$2:$P$6949,13,FALSE))</f>
        <v>2074606</v>
      </c>
      <c r="W116" s="3">
        <f>IF(ISNA(VLOOKUP(CONCATENATE($A116,W$1),'CP Trade Data'!$D$2:$P$6949,13,FALSE)),V116,VLOOKUP(CONCATENATE($A116,W$1),'CP Trade Data'!$D$2:$P$6949,13,FALSE))</f>
        <v>2074606</v>
      </c>
      <c r="X116" s="3">
        <f>IF(ISNA(VLOOKUP(CONCATENATE($A116,X$1),'CP Trade Data'!$D$2:$P$6949,13,FALSE)),W116,VLOOKUP(CONCATENATE($A116,X$1),'CP Trade Data'!$D$2:$P$6949,13,FALSE))</f>
        <v>2037932</v>
      </c>
      <c r="Y116" s="3">
        <f>IF(ISNA(VLOOKUP(CONCATENATE($A116,Y$1),'CP Trade Data'!$D$2:$P$6949,13,FALSE)),X116,VLOOKUP(CONCATENATE($A116,Y$1),'CP Trade Data'!$D$2:$P$6949,13,FALSE))</f>
        <v>2046009</v>
      </c>
      <c r="Z116" s="3">
        <f>IF(ISNA(VLOOKUP(CONCATENATE($A116,Z$1),'CP Trade Data'!$D$2:$P$6949,13,FALSE)),Y116,VLOOKUP(CONCATENATE($A116,Z$1),'CP Trade Data'!$D$2:$P$6949,13,FALSE))</f>
        <v>2012897</v>
      </c>
      <c r="AA116" s="3">
        <f>IF(ISNA(VLOOKUP(CONCATENATE($A116,AA$1),'CP Trade Data'!$D$2:$P$6949,13,FALSE)),Z116,VLOOKUP(CONCATENATE($A116,AA$1),'CP Trade Data'!$D$2:$P$6949,13,FALSE))</f>
        <v>1936563</v>
      </c>
      <c r="AB116" s="3">
        <f>IF(ISNA(VLOOKUP(CONCATENATE($A116,AB$1),'CP Trade Data'!$D$2:$P$6949,13,FALSE)),AA116,VLOOKUP(CONCATENATE($A116,AB$1),'CP Trade Data'!$D$2:$P$6949,13,FALSE))</f>
        <v>1910867</v>
      </c>
      <c r="AC116" s="3">
        <f>IF(ISNA(VLOOKUP(CONCATENATE($A116,AC$1),'CP Trade Data'!$D$2:$P$6949,13,FALSE)),AB116,VLOOKUP(CONCATENATE($A116,AC$1),'CP Trade Data'!$D$2:$P$6949,13,FALSE))</f>
        <v>1910867</v>
      </c>
      <c r="AD116" s="3">
        <f>IF(ISNA(VLOOKUP(CONCATENATE($A116,AD$1),'CP Trade Data'!$D$2:$P$6949,13,FALSE)),AC116,VLOOKUP(CONCATENATE($A116,AD$1),'CP Trade Data'!$D$2:$P$6949,13,FALSE))</f>
        <v>1910867</v>
      </c>
      <c r="AE116" s="3">
        <f>IF(ISNA(VLOOKUP(CONCATENATE($A116,AE$1),'CP Trade Data'!$D$2:$P$6949,13,FALSE)),AD116,VLOOKUP(CONCATENATE($A116,AE$1),'CP Trade Data'!$D$2:$P$6949,13,FALSE))</f>
        <v>1909536</v>
      </c>
      <c r="AF116" s="3">
        <f>IF(ISNA(VLOOKUP(CONCATENATE($A116,AF$1),'CP Trade Data'!$D$2:$P$6949,13,FALSE)),AE116,VLOOKUP(CONCATENATE($A116,AF$1),'CP Trade Data'!$D$2:$P$6949,13,FALSE))</f>
        <v>2161143</v>
      </c>
      <c r="AG116" s="3">
        <f>IF(ISNA(VLOOKUP(CONCATENATE($A116,AG$1),'CP Trade Data'!$D$2:$P$6949,13,FALSE)),AF116,VLOOKUP(CONCATENATE($A116,AG$1),'CP Trade Data'!$D$2:$P$6949,13,FALSE))</f>
        <v>3226264</v>
      </c>
      <c r="AH116" s="3">
        <f>IF(ISNA(VLOOKUP(CONCATENATE($A116,AH$1),'CP Trade Data'!$D$2:$P$6949,13,FALSE)),AG116,VLOOKUP(CONCATENATE($A116,AH$1),'CP Trade Data'!$D$2:$P$6949,13,FALSE))</f>
        <v>3454760</v>
      </c>
      <c r="AI116" s="3">
        <f>IF(ISNA(VLOOKUP(CONCATENATE($A116,AI$1),'CP Trade Data'!$D$2:$P$6949,13,FALSE)),AH116,VLOOKUP(CONCATENATE($A116,AI$1),'CP Trade Data'!$D$2:$P$6949,13,FALSE))</f>
        <v>3465064</v>
      </c>
      <c r="AJ116" s="3">
        <f>IF(ISNA(VLOOKUP(CONCATENATE($A116,AJ$1),'CP Trade Data'!$D$2:$P$6949,13,FALSE)),AI116,VLOOKUP(CONCATENATE($A116,AJ$1),'CP Trade Data'!$D$2:$P$6949,13,FALSE))</f>
        <v>3465064</v>
      </c>
      <c r="AK116" s="3">
        <f>IF(ISNA(VLOOKUP(CONCATENATE($A116,AK$1),'CP Trade Data'!$D$2:$P$6949,13,FALSE)),AJ116,VLOOKUP(CONCATENATE($A116,AK$1),'CP Trade Data'!$D$2:$P$6949,13,FALSE))</f>
        <v>3465064</v>
      </c>
      <c r="AL116" s="3">
        <f>IF(ISNA(VLOOKUP(CONCATENATE($A116,AL$1),'CP Trade Data'!$D$2:$P$6949,13,FALSE)),AK116,VLOOKUP(CONCATENATE($A116,AL$1),'CP Trade Data'!$D$2:$P$6949,13,FALSE))</f>
        <v>3440986</v>
      </c>
      <c r="AM116" s="3">
        <f>IF(ISNA(VLOOKUP(CONCATENATE($A116,AM$1),'CP Trade Data'!$D$2:$P$6949,13,FALSE)),AL116,VLOOKUP(CONCATENATE($A116,AM$1),'CP Trade Data'!$D$2:$P$6949,13,FALSE))</f>
        <v>3793285</v>
      </c>
      <c r="AN116" s="3">
        <f>IF(ISNA(VLOOKUP(CONCATENATE($A116,AN$1),'CP Trade Data'!$D$2:$P$6949,13,FALSE)),AM116,VLOOKUP(CONCATENATE($A116,AN$1),'CP Trade Data'!$D$2:$P$6949,13,FALSE))</f>
        <v>3739686</v>
      </c>
      <c r="AO116" s="3">
        <f>IF(ISNA(VLOOKUP(CONCATENATE($A116,AO$1),'CP Trade Data'!$D$2:$P$6949,13,FALSE)),AN116,VLOOKUP(CONCATENATE($A116,AO$1),'CP Trade Data'!$D$2:$P$6949,13,FALSE))</f>
        <v>4152444</v>
      </c>
      <c r="AP116" s="3">
        <f>IF(ISNA(VLOOKUP(CONCATENATE($A116,AP$1),'CP Trade Data'!$D$2:$P$6949,13,FALSE)),AO116,VLOOKUP(CONCATENATE($A116,AP$1),'CP Trade Data'!$D$2:$P$6949,13,FALSE))</f>
        <v>4028411</v>
      </c>
      <c r="AQ116" s="3">
        <f>IF(ISNA(VLOOKUP(CONCATENATE($A116,AQ$1),'CP Trade Data'!$D$2:$P$6949,13,FALSE)),AP116,VLOOKUP(CONCATENATE($A116,AQ$1),'CP Trade Data'!$D$2:$P$6949,13,FALSE))</f>
        <v>4028411</v>
      </c>
      <c r="AR116" s="3">
        <f>IF(ISNA(VLOOKUP(CONCATENATE($A116,AR$1),'CP Trade Data'!$D$2:$P$6949,13,FALSE)),AQ116,VLOOKUP(CONCATENATE($A116,AR$1),'CP Trade Data'!$D$2:$P$6949,13,FALSE))</f>
        <v>4028411</v>
      </c>
      <c r="AS116" s="3">
        <f>IF(ISNA(VLOOKUP(CONCATENATE($A116,AS$1),'CP Trade Data'!$D$2:$P$6949,13,FALSE)),AR116,VLOOKUP(CONCATENATE($A116,AS$1),'CP Trade Data'!$D$2:$P$6949,13,FALSE))</f>
        <v>3852596</v>
      </c>
      <c r="AT116" s="3">
        <f>IF(ISNA(VLOOKUP(CONCATENATE($A116,AT$1),'CP Trade Data'!$D$2:$P$6949,13,FALSE)),AS116,VLOOKUP(CONCATENATE($A116,AT$1),'CP Trade Data'!$D$2:$P$6949,13,FALSE))</f>
        <v>3884044</v>
      </c>
      <c r="AU116" s="3">
        <f>IF(ISNA(VLOOKUP(CONCATENATE($A116,AU$1),'CP Trade Data'!$D$2:$P$6949,13,FALSE)),AT116,VLOOKUP(CONCATENATE($A116,AU$1),'CP Trade Data'!$D$2:$P$6949,13,FALSE))</f>
        <v>3878960</v>
      </c>
      <c r="AV116" s="3">
        <f>IF(ISNA(VLOOKUP(CONCATENATE($A116,AV$1),'CP Trade Data'!$D$2:$P$6949,13,FALSE)),AU116,VLOOKUP(CONCATENATE($A116,AV$1),'CP Trade Data'!$D$2:$P$6949,13,FALSE))</f>
        <v>3772289</v>
      </c>
      <c r="AW116" s="3">
        <f>IF(ISNA(VLOOKUP(CONCATENATE($A116,AW$1),'CP Trade Data'!$D$2:$P$6949,13,FALSE)),AV116,VLOOKUP(CONCATENATE($A116,AW$1),'CP Trade Data'!$D$2:$P$6949,13,FALSE))</f>
        <v>3612179</v>
      </c>
      <c r="AX116" s="3">
        <f>IF(ISNA(VLOOKUP(CONCATENATE($A116,AX$1),'CP Trade Data'!$D$2:$P$6949,13,FALSE)),AW116,VLOOKUP(CONCATENATE($A116,AX$1),'CP Trade Data'!$D$2:$P$6949,13,FALSE))</f>
        <v>3612179</v>
      </c>
      <c r="AY116" s="3">
        <f>IF(ISNA(VLOOKUP(CONCATENATE($A116,AY$1),'CP Trade Data'!$D$2:$P$6949,13,FALSE)),AX116,VLOOKUP(CONCATENATE($A116,AY$1),'CP Trade Data'!$D$2:$P$6949,13,FALSE))</f>
        <v>3612179</v>
      </c>
      <c r="AZ116" s="3">
        <f>IF(ISNA(VLOOKUP(CONCATENATE($A116,AZ$1),'CP Trade Data'!$D$2:$P$6949,13,FALSE)),AY116,VLOOKUP(CONCATENATE($A116,AZ$1),'CP Trade Data'!$D$2:$P$6949,13,FALSE))</f>
        <v>3623962</v>
      </c>
      <c r="BA116" s="3">
        <f>IF(ISNA(VLOOKUP(CONCATENATE($A116,BA$1),'CP Trade Data'!$D$2:$P$6949,13,FALSE)),AZ116,VLOOKUP(CONCATENATE($A116,BA$1),'CP Trade Data'!$D$2:$P$6949,13,FALSE))</f>
        <v>3642972</v>
      </c>
      <c r="BB116" s="3">
        <f>IF(ISNA(VLOOKUP(CONCATENATE($A116,BB$1),'CP Trade Data'!$D$2:$P$6949,13,FALSE)),BA116,VLOOKUP(CONCATENATE($A116,BB$1),'CP Trade Data'!$D$2:$P$6949,13,FALSE))</f>
        <v>3782504</v>
      </c>
      <c r="BC116" s="3">
        <f>IF(ISNA(VLOOKUP(CONCATENATE($A116,BC$1),'CP Trade Data'!$D$2:$P$6949,13,FALSE)),BB116,VLOOKUP(CONCATENATE($A116,BC$1),'CP Trade Data'!$D$2:$P$6949,13,FALSE))</f>
        <v>3656377</v>
      </c>
      <c r="BD116" s="3">
        <f>IF(ISNA(VLOOKUP(CONCATENATE($A116,BD$1),'CP Trade Data'!$D$2:$P$6949,13,FALSE)),BC116,VLOOKUP(CONCATENATE($A116,BD$1),'CP Trade Data'!$D$2:$P$6949,13,FALSE))</f>
        <v>3243923</v>
      </c>
      <c r="BE116" s="3">
        <f>IF(ISNA(VLOOKUP(CONCATENATE($A116,BE$1),'CP Trade Data'!$D$2:$P$6949,13,FALSE)),BD116,VLOOKUP(CONCATENATE($A116,BE$1),'CP Trade Data'!$D$2:$P$6949,13,FALSE))</f>
        <v>3243923</v>
      </c>
      <c r="BF116" s="3">
        <f>IF(ISNA(VLOOKUP(CONCATENATE($A116,BF$1),'CP Trade Data'!$D$2:$P$6949,13,FALSE)),BE116,VLOOKUP(CONCATENATE($A116,BF$1),'CP Trade Data'!$D$2:$P$6949,13,FALSE))</f>
        <v>3243923</v>
      </c>
      <c r="BG116" s="3">
        <f>IF(ISNA(VLOOKUP(CONCATENATE($A116,BG$1),'CP Trade Data'!$D$2:$P$6949,13,FALSE)),BF116,VLOOKUP(CONCATENATE($A116,BG$1),'CP Trade Data'!$D$2:$P$6949,13,FALSE))</f>
        <v>3227734</v>
      </c>
      <c r="BH116" s="3">
        <f>IF(ISNA(VLOOKUP(CONCATENATE($A116,BH$1),'CP Trade Data'!$D$2:$P$6949,13,FALSE)),BG116,VLOOKUP(CONCATENATE($A116,BH$1),'CP Trade Data'!$D$2:$P$6949,13,FALSE))</f>
        <v>3138918</v>
      </c>
      <c r="BI116" s="3">
        <f>IF(ISNA(VLOOKUP(CONCATENATE($A116,BI$1),'CP Trade Data'!$D$2:$P$6949,13,FALSE)),BH116,VLOOKUP(CONCATENATE($A116,BI$1),'CP Trade Data'!$D$2:$P$6949,13,FALSE))</f>
        <v>3330577</v>
      </c>
      <c r="BJ116" s="3">
        <f>IF(ISNA(VLOOKUP(CONCATENATE($A116,BJ$1),'CP Trade Data'!$D$2:$P$6949,13,FALSE)),BI116,VLOOKUP(CONCATENATE($A116,BJ$1),'CP Trade Data'!$D$2:$P$6949,13,FALSE))</f>
        <v>3468765</v>
      </c>
      <c r="BK116" s="3">
        <f>IF(ISNA(VLOOKUP(CONCATENATE($A116,BK$1),'CP Trade Data'!$D$2:$P$6949,13,FALSE)),BJ116,VLOOKUP(CONCATENATE($A116,BK$1),'CP Trade Data'!$D$2:$P$6949,13,FALSE))</f>
        <v>1599010</v>
      </c>
    </row>
    <row r="117" spans="1:63" x14ac:dyDescent="0.25">
      <c r="A117">
        <v>5658</v>
      </c>
      <c r="B117" t="s">
        <v>116</v>
      </c>
      <c r="C117" s="3">
        <f>IF(ISNA(VLOOKUP(CONCATENATE($A117,C$1),'CP Trade Data'!$D$2:$P$6949,13,FALSE)),0,VLOOKUP(CONCATENATE($A117,C$1),'CP Trade Data'!$D$2:$P$6949,13,FALSE))</f>
        <v>0</v>
      </c>
      <c r="D117" s="3">
        <f>IF(ISNA(VLOOKUP(CONCATENATE($A117,D$1),'CP Trade Data'!$D$2:$P$6949,13,FALSE)),C117,VLOOKUP(CONCATENATE($A117,D$1),'CP Trade Data'!$D$2:$P$6949,13,FALSE))</f>
        <v>0</v>
      </c>
      <c r="E117" s="3">
        <f>IF(ISNA(VLOOKUP(CONCATENATE($A117,E$1),'CP Trade Data'!$D$2:$P$6949,13,FALSE)),D117,VLOOKUP(CONCATENATE($A117,E$1),'CP Trade Data'!$D$2:$P$6949,13,FALSE))</f>
        <v>0</v>
      </c>
      <c r="F117" s="3">
        <f>IF(ISNA(VLOOKUP(CONCATENATE($A117,F$1),'CP Trade Data'!$D$2:$P$6949,13,FALSE)),E117,VLOOKUP(CONCATENATE($A117,F$1),'CP Trade Data'!$D$2:$P$6949,13,FALSE))</f>
        <v>0</v>
      </c>
      <c r="G117" s="3">
        <f>IF(ISNA(VLOOKUP(CONCATENATE($A117,G$1),'CP Trade Data'!$D$2:$P$6949,13,FALSE)),F117,VLOOKUP(CONCATENATE($A117,G$1),'CP Trade Data'!$D$2:$P$6949,13,FALSE))</f>
        <v>0</v>
      </c>
      <c r="H117" s="3">
        <f>IF(ISNA(VLOOKUP(CONCATENATE($A117,H$1),'CP Trade Data'!$D$2:$P$6949,13,FALSE)),G117,VLOOKUP(CONCATENATE($A117,H$1),'CP Trade Data'!$D$2:$P$6949,13,FALSE))</f>
        <v>0</v>
      </c>
      <c r="I117" s="3">
        <f>IF(ISNA(VLOOKUP(CONCATENATE($A117,I$1),'CP Trade Data'!$D$2:$P$6949,13,FALSE)),H117,VLOOKUP(CONCATENATE($A117,I$1),'CP Trade Data'!$D$2:$P$6949,13,FALSE))</f>
        <v>0</v>
      </c>
      <c r="J117" s="3">
        <f>IF(ISNA(VLOOKUP(CONCATENATE($A117,J$1),'CP Trade Data'!$D$2:$P$6949,13,FALSE)),I117,VLOOKUP(CONCATENATE($A117,J$1),'CP Trade Data'!$D$2:$P$6949,13,FALSE))</f>
        <v>0</v>
      </c>
      <c r="K117" s="3">
        <f>IF(ISNA(VLOOKUP(CONCATENATE($A117,K$1),'CP Trade Data'!$D$2:$P$6949,13,FALSE)),J117,VLOOKUP(CONCATENATE($A117,K$1),'CP Trade Data'!$D$2:$P$6949,13,FALSE))</f>
        <v>0</v>
      </c>
      <c r="L117" s="3">
        <f>IF(ISNA(VLOOKUP(CONCATENATE($A117,L$1),'CP Trade Data'!$D$2:$P$6949,13,FALSE)),K117,VLOOKUP(CONCATENATE($A117,L$1),'CP Trade Data'!$D$2:$P$6949,13,FALSE))</f>
        <v>0</v>
      </c>
      <c r="M117" s="3">
        <f>IF(ISNA(VLOOKUP(CONCATENATE($A117,M$1),'CP Trade Data'!$D$2:$P$6949,13,FALSE)),L117,VLOOKUP(CONCATENATE($A117,M$1),'CP Trade Data'!$D$2:$P$6949,13,FALSE))</f>
        <v>0</v>
      </c>
      <c r="N117" s="3">
        <f>IF(ISNA(VLOOKUP(CONCATENATE($A117,N$1),'CP Trade Data'!$D$2:$P$6949,13,FALSE)),M117,VLOOKUP(CONCATENATE($A117,N$1),'CP Trade Data'!$D$2:$P$6949,13,FALSE))</f>
        <v>0</v>
      </c>
      <c r="O117" s="3">
        <f>IF(ISNA(VLOOKUP(CONCATENATE($A117,O$1),'CP Trade Data'!$D$2:$P$6949,13,FALSE)),N117,VLOOKUP(CONCATENATE($A117,O$1),'CP Trade Data'!$D$2:$P$6949,13,FALSE))</f>
        <v>0</v>
      </c>
      <c r="P117" s="3">
        <f>IF(ISNA(VLOOKUP(CONCATENATE($A117,P$1),'CP Trade Data'!$D$2:$P$6949,13,FALSE)),O117,VLOOKUP(CONCATENATE($A117,P$1),'CP Trade Data'!$D$2:$P$6949,13,FALSE))</f>
        <v>0</v>
      </c>
      <c r="Q117" s="3">
        <f>IF(ISNA(VLOOKUP(CONCATENATE($A117,Q$1),'CP Trade Data'!$D$2:$P$6949,13,FALSE)),P117,VLOOKUP(CONCATENATE($A117,Q$1),'CP Trade Data'!$D$2:$P$6949,13,FALSE))</f>
        <v>0</v>
      </c>
      <c r="R117" s="3">
        <f>IF(ISNA(VLOOKUP(CONCATENATE($A117,R$1),'CP Trade Data'!$D$2:$P$6949,13,FALSE)),Q117,VLOOKUP(CONCATENATE($A117,R$1),'CP Trade Data'!$D$2:$P$6949,13,FALSE))</f>
        <v>0</v>
      </c>
      <c r="S117" s="3">
        <f>IF(ISNA(VLOOKUP(CONCATENATE($A117,S$1),'CP Trade Data'!$D$2:$P$6949,13,FALSE)),R117,VLOOKUP(CONCATENATE($A117,S$1),'CP Trade Data'!$D$2:$P$6949,13,FALSE))</f>
        <v>0</v>
      </c>
      <c r="T117" s="3">
        <f>IF(ISNA(VLOOKUP(CONCATENATE($A117,T$1),'CP Trade Data'!$D$2:$P$6949,13,FALSE)),S117,VLOOKUP(CONCATENATE($A117,T$1),'CP Trade Data'!$D$2:$P$6949,13,FALSE))</f>
        <v>0</v>
      </c>
      <c r="U117" s="3">
        <f>IF(ISNA(VLOOKUP(CONCATENATE($A117,U$1),'CP Trade Data'!$D$2:$P$6949,13,FALSE)),T117,VLOOKUP(CONCATENATE($A117,U$1),'CP Trade Data'!$D$2:$P$6949,13,FALSE))</f>
        <v>0</v>
      </c>
      <c r="V117" s="3">
        <f>IF(ISNA(VLOOKUP(CONCATENATE($A117,V$1),'CP Trade Data'!$D$2:$P$6949,13,FALSE)),U117,VLOOKUP(CONCATENATE($A117,V$1),'CP Trade Data'!$D$2:$P$6949,13,FALSE))</f>
        <v>0</v>
      </c>
      <c r="W117" s="3">
        <f>IF(ISNA(VLOOKUP(CONCATENATE($A117,W$1),'CP Trade Data'!$D$2:$P$6949,13,FALSE)),V117,VLOOKUP(CONCATENATE($A117,W$1),'CP Trade Data'!$D$2:$P$6949,13,FALSE))</f>
        <v>0</v>
      </c>
      <c r="X117" s="3">
        <f>IF(ISNA(VLOOKUP(CONCATENATE($A117,X$1),'CP Trade Data'!$D$2:$P$6949,13,FALSE)),W117,VLOOKUP(CONCATENATE($A117,X$1),'CP Trade Data'!$D$2:$P$6949,13,FALSE))</f>
        <v>0</v>
      </c>
      <c r="Y117" s="3">
        <f>IF(ISNA(VLOOKUP(CONCATENATE($A117,Y$1),'CP Trade Data'!$D$2:$P$6949,13,FALSE)),X117,VLOOKUP(CONCATENATE($A117,Y$1),'CP Trade Data'!$D$2:$P$6949,13,FALSE))</f>
        <v>0</v>
      </c>
      <c r="Z117" s="3">
        <f>IF(ISNA(VLOOKUP(CONCATENATE($A117,Z$1),'CP Trade Data'!$D$2:$P$6949,13,FALSE)),Y117,VLOOKUP(CONCATENATE($A117,Z$1),'CP Trade Data'!$D$2:$P$6949,13,FALSE))</f>
        <v>0</v>
      </c>
      <c r="AA117" s="3">
        <f>IF(ISNA(VLOOKUP(CONCATENATE($A117,AA$1),'CP Trade Data'!$D$2:$P$6949,13,FALSE)),Z117,VLOOKUP(CONCATENATE($A117,AA$1),'CP Trade Data'!$D$2:$P$6949,13,FALSE))</f>
        <v>0</v>
      </c>
      <c r="AB117" s="3">
        <f>IF(ISNA(VLOOKUP(CONCATENATE($A117,AB$1),'CP Trade Data'!$D$2:$P$6949,13,FALSE)),AA117,VLOOKUP(CONCATENATE($A117,AB$1),'CP Trade Data'!$D$2:$P$6949,13,FALSE))</f>
        <v>0</v>
      </c>
      <c r="AC117" s="3">
        <f>IF(ISNA(VLOOKUP(CONCATENATE($A117,AC$1),'CP Trade Data'!$D$2:$P$6949,13,FALSE)),AB117,VLOOKUP(CONCATENATE($A117,AC$1),'CP Trade Data'!$D$2:$P$6949,13,FALSE))</f>
        <v>0</v>
      </c>
      <c r="AD117" s="3">
        <f>IF(ISNA(VLOOKUP(CONCATENATE($A117,AD$1),'CP Trade Data'!$D$2:$P$6949,13,FALSE)),AC117,VLOOKUP(CONCATENATE($A117,AD$1),'CP Trade Data'!$D$2:$P$6949,13,FALSE))</f>
        <v>0</v>
      </c>
      <c r="AE117" s="3">
        <f>IF(ISNA(VLOOKUP(CONCATENATE($A117,AE$1),'CP Trade Data'!$D$2:$P$6949,13,FALSE)),AD117,VLOOKUP(CONCATENATE($A117,AE$1),'CP Trade Data'!$D$2:$P$6949,13,FALSE))</f>
        <v>0</v>
      </c>
      <c r="AF117" s="3">
        <f>IF(ISNA(VLOOKUP(CONCATENATE($A117,AF$1),'CP Trade Data'!$D$2:$P$6949,13,FALSE)),AE117,VLOOKUP(CONCATENATE($A117,AF$1),'CP Trade Data'!$D$2:$P$6949,13,FALSE))</f>
        <v>0</v>
      </c>
      <c r="AG117" s="3">
        <f>IF(ISNA(VLOOKUP(CONCATENATE($A117,AG$1),'CP Trade Data'!$D$2:$P$6949,13,FALSE)),AF117,VLOOKUP(CONCATENATE($A117,AG$1),'CP Trade Data'!$D$2:$P$6949,13,FALSE))</f>
        <v>0</v>
      </c>
      <c r="AH117" s="3">
        <f>IF(ISNA(VLOOKUP(CONCATENATE($A117,AH$1),'CP Trade Data'!$D$2:$P$6949,13,FALSE)),AG117,VLOOKUP(CONCATENATE($A117,AH$1),'CP Trade Data'!$D$2:$P$6949,13,FALSE))</f>
        <v>0</v>
      </c>
      <c r="AI117" s="3">
        <f>IF(ISNA(VLOOKUP(CONCATENATE($A117,AI$1),'CP Trade Data'!$D$2:$P$6949,13,FALSE)),AH117,VLOOKUP(CONCATENATE($A117,AI$1),'CP Trade Data'!$D$2:$P$6949,13,FALSE))</f>
        <v>0</v>
      </c>
      <c r="AJ117" s="3">
        <f>IF(ISNA(VLOOKUP(CONCATENATE($A117,AJ$1),'CP Trade Data'!$D$2:$P$6949,13,FALSE)),AI117,VLOOKUP(CONCATENATE($A117,AJ$1),'CP Trade Data'!$D$2:$P$6949,13,FALSE))</f>
        <v>0</v>
      </c>
      <c r="AK117" s="3">
        <f>IF(ISNA(VLOOKUP(CONCATENATE($A117,AK$1),'CP Trade Data'!$D$2:$P$6949,13,FALSE)),AJ117,VLOOKUP(CONCATENATE($A117,AK$1),'CP Trade Data'!$D$2:$P$6949,13,FALSE))</f>
        <v>0</v>
      </c>
      <c r="AL117" s="3">
        <f>IF(ISNA(VLOOKUP(CONCATENATE($A117,AL$1),'CP Trade Data'!$D$2:$P$6949,13,FALSE)),AK117,VLOOKUP(CONCATENATE($A117,AL$1),'CP Trade Data'!$D$2:$P$6949,13,FALSE))</f>
        <v>0</v>
      </c>
      <c r="AM117" s="3">
        <f>IF(ISNA(VLOOKUP(CONCATENATE($A117,AM$1),'CP Trade Data'!$D$2:$P$6949,13,FALSE)),AL117,VLOOKUP(CONCATENATE($A117,AM$1),'CP Trade Data'!$D$2:$P$6949,13,FALSE))</f>
        <v>0</v>
      </c>
      <c r="AN117" s="3">
        <f>IF(ISNA(VLOOKUP(CONCATENATE($A117,AN$1),'CP Trade Data'!$D$2:$P$6949,13,FALSE)),AM117,VLOOKUP(CONCATENATE($A117,AN$1),'CP Trade Data'!$D$2:$P$6949,13,FALSE))</f>
        <v>0</v>
      </c>
      <c r="AO117" s="3">
        <f>IF(ISNA(VLOOKUP(CONCATENATE($A117,AO$1),'CP Trade Data'!$D$2:$P$6949,13,FALSE)),AN117,VLOOKUP(CONCATENATE($A117,AO$1),'CP Trade Data'!$D$2:$P$6949,13,FALSE))</f>
        <v>0</v>
      </c>
      <c r="AP117" s="3">
        <f>IF(ISNA(VLOOKUP(CONCATENATE($A117,AP$1),'CP Trade Data'!$D$2:$P$6949,13,FALSE)),AO117,VLOOKUP(CONCATENATE($A117,AP$1),'CP Trade Data'!$D$2:$P$6949,13,FALSE))</f>
        <v>0</v>
      </c>
      <c r="AQ117" s="3">
        <f>IF(ISNA(VLOOKUP(CONCATENATE($A117,AQ$1),'CP Trade Data'!$D$2:$P$6949,13,FALSE)),AP117,VLOOKUP(CONCATENATE($A117,AQ$1),'CP Trade Data'!$D$2:$P$6949,13,FALSE))</f>
        <v>0</v>
      </c>
      <c r="AR117" s="3">
        <f>IF(ISNA(VLOOKUP(CONCATENATE($A117,AR$1),'CP Trade Data'!$D$2:$P$6949,13,FALSE)),AQ117,VLOOKUP(CONCATENATE($A117,AR$1),'CP Trade Data'!$D$2:$P$6949,13,FALSE))</f>
        <v>0</v>
      </c>
      <c r="AS117" s="3">
        <f>IF(ISNA(VLOOKUP(CONCATENATE($A117,AS$1),'CP Trade Data'!$D$2:$P$6949,13,FALSE)),AR117,VLOOKUP(CONCATENATE($A117,AS$1),'CP Trade Data'!$D$2:$P$6949,13,FALSE))</f>
        <v>0</v>
      </c>
      <c r="AT117" s="3">
        <f>IF(ISNA(VLOOKUP(CONCATENATE($A117,AT$1),'CP Trade Data'!$D$2:$P$6949,13,FALSE)),AS117,VLOOKUP(CONCATENATE($A117,AT$1),'CP Trade Data'!$D$2:$P$6949,13,FALSE))</f>
        <v>0</v>
      </c>
      <c r="AU117" s="3">
        <f>IF(ISNA(VLOOKUP(CONCATENATE($A117,AU$1),'CP Trade Data'!$D$2:$P$6949,13,FALSE)),AT117,VLOOKUP(CONCATENATE($A117,AU$1),'CP Trade Data'!$D$2:$P$6949,13,FALSE))</f>
        <v>0</v>
      </c>
      <c r="AV117" s="3">
        <f>IF(ISNA(VLOOKUP(CONCATENATE($A117,AV$1),'CP Trade Data'!$D$2:$P$6949,13,FALSE)),AU117,VLOOKUP(CONCATENATE($A117,AV$1),'CP Trade Data'!$D$2:$P$6949,13,FALSE))</f>
        <v>0</v>
      </c>
      <c r="AW117" s="3">
        <f>IF(ISNA(VLOOKUP(CONCATENATE($A117,AW$1),'CP Trade Data'!$D$2:$P$6949,13,FALSE)),AV117,VLOOKUP(CONCATENATE($A117,AW$1),'CP Trade Data'!$D$2:$P$6949,13,FALSE))</f>
        <v>0</v>
      </c>
      <c r="AX117" s="3">
        <f>IF(ISNA(VLOOKUP(CONCATENATE($A117,AX$1),'CP Trade Data'!$D$2:$P$6949,13,FALSE)),AW117,VLOOKUP(CONCATENATE($A117,AX$1),'CP Trade Data'!$D$2:$P$6949,13,FALSE))</f>
        <v>0</v>
      </c>
      <c r="AY117" s="3">
        <f>IF(ISNA(VLOOKUP(CONCATENATE($A117,AY$1),'CP Trade Data'!$D$2:$P$6949,13,FALSE)),AX117,VLOOKUP(CONCATENATE($A117,AY$1),'CP Trade Data'!$D$2:$P$6949,13,FALSE))</f>
        <v>0</v>
      </c>
      <c r="AZ117" s="3">
        <f>IF(ISNA(VLOOKUP(CONCATENATE($A117,AZ$1),'CP Trade Data'!$D$2:$P$6949,13,FALSE)),AY117,VLOOKUP(CONCATENATE($A117,AZ$1),'CP Trade Data'!$D$2:$P$6949,13,FALSE))</f>
        <v>128977</v>
      </c>
      <c r="BA117" s="3">
        <f>IF(ISNA(VLOOKUP(CONCATENATE($A117,BA$1),'CP Trade Data'!$D$2:$P$6949,13,FALSE)),AZ117,VLOOKUP(CONCATENATE($A117,BA$1),'CP Trade Data'!$D$2:$P$6949,13,FALSE))</f>
        <v>128977</v>
      </c>
      <c r="BB117" s="3">
        <f>IF(ISNA(VLOOKUP(CONCATENATE($A117,BB$1),'CP Trade Data'!$D$2:$P$6949,13,FALSE)),BA117,VLOOKUP(CONCATENATE($A117,BB$1),'CP Trade Data'!$D$2:$P$6949,13,FALSE))</f>
        <v>128977</v>
      </c>
      <c r="BC117" s="3">
        <f>IF(ISNA(VLOOKUP(CONCATENATE($A117,BC$1),'CP Trade Data'!$D$2:$P$6949,13,FALSE)),BB117,VLOOKUP(CONCATENATE($A117,BC$1),'CP Trade Data'!$D$2:$P$6949,13,FALSE))</f>
        <v>128977</v>
      </c>
      <c r="BD117" s="3">
        <f>IF(ISNA(VLOOKUP(CONCATENATE($A117,BD$1),'CP Trade Data'!$D$2:$P$6949,13,FALSE)),BC117,VLOOKUP(CONCATENATE($A117,BD$1),'CP Trade Data'!$D$2:$P$6949,13,FALSE))</f>
        <v>128977</v>
      </c>
      <c r="BE117" s="3">
        <f>IF(ISNA(VLOOKUP(CONCATENATE($A117,BE$1),'CP Trade Data'!$D$2:$P$6949,13,FALSE)),BD117,VLOOKUP(CONCATENATE($A117,BE$1),'CP Trade Data'!$D$2:$P$6949,13,FALSE))</f>
        <v>128977</v>
      </c>
      <c r="BF117" s="3">
        <f>IF(ISNA(VLOOKUP(CONCATENATE($A117,BF$1),'CP Trade Data'!$D$2:$P$6949,13,FALSE)),BE117,VLOOKUP(CONCATENATE($A117,BF$1),'CP Trade Data'!$D$2:$P$6949,13,FALSE))</f>
        <v>128977</v>
      </c>
      <c r="BG117" s="3">
        <f>IF(ISNA(VLOOKUP(CONCATENATE($A117,BG$1),'CP Trade Data'!$D$2:$P$6949,13,FALSE)),BF117,VLOOKUP(CONCATENATE($A117,BG$1),'CP Trade Data'!$D$2:$P$6949,13,FALSE))</f>
        <v>128977</v>
      </c>
      <c r="BH117" s="3">
        <f>IF(ISNA(VLOOKUP(CONCATENATE($A117,BH$1),'CP Trade Data'!$D$2:$P$6949,13,FALSE)),BG117,VLOOKUP(CONCATENATE($A117,BH$1),'CP Trade Data'!$D$2:$P$6949,13,FALSE))</f>
        <v>128977</v>
      </c>
      <c r="BI117" s="3">
        <f>IF(ISNA(VLOOKUP(CONCATENATE($A117,BI$1),'CP Trade Data'!$D$2:$P$6949,13,FALSE)),BH117,VLOOKUP(CONCATENATE($A117,BI$1),'CP Trade Data'!$D$2:$P$6949,13,FALSE))</f>
        <v>156281</v>
      </c>
      <c r="BJ117" s="3">
        <f>IF(ISNA(VLOOKUP(CONCATENATE($A117,BJ$1),'CP Trade Data'!$D$2:$P$6949,13,FALSE)),BI117,VLOOKUP(CONCATENATE($A117,BJ$1),'CP Trade Data'!$D$2:$P$6949,13,FALSE))</f>
        <v>156281</v>
      </c>
      <c r="BK117" s="3">
        <f>IF(ISNA(VLOOKUP(CONCATENATE($A117,BK$1),'CP Trade Data'!$D$2:$P$6949,13,FALSE)),BJ117,VLOOKUP(CONCATENATE($A117,BK$1),'CP Trade Data'!$D$2:$P$6949,13,FALSE))</f>
        <v>156281</v>
      </c>
    </row>
    <row r="118" spans="1:63" x14ac:dyDescent="0.25">
      <c r="A118">
        <v>6776</v>
      </c>
      <c r="B118" t="s">
        <v>117</v>
      </c>
      <c r="C118" s="3">
        <f>IF(ISNA(VLOOKUP(CONCATENATE($A118,C$1),'CP Trade Data'!$D$2:$P$6949,13,FALSE)),0,VLOOKUP(CONCATENATE($A118,C$1),'CP Trade Data'!$D$2:$P$6949,13,FALSE))</f>
        <v>0</v>
      </c>
      <c r="D118" s="3">
        <f>IF(ISNA(VLOOKUP(CONCATENATE($A118,D$1),'CP Trade Data'!$D$2:$P$6949,13,FALSE)),C118,VLOOKUP(CONCATENATE($A118,D$1),'CP Trade Data'!$D$2:$P$6949,13,FALSE))</f>
        <v>0</v>
      </c>
      <c r="E118" s="3">
        <f>IF(ISNA(VLOOKUP(CONCATENATE($A118,E$1),'CP Trade Data'!$D$2:$P$6949,13,FALSE)),D118,VLOOKUP(CONCATENATE($A118,E$1),'CP Trade Data'!$D$2:$P$6949,13,FALSE))</f>
        <v>0</v>
      </c>
      <c r="F118" s="3">
        <f>IF(ISNA(VLOOKUP(CONCATENATE($A118,F$1),'CP Trade Data'!$D$2:$P$6949,13,FALSE)),E118,VLOOKUP(CONCATENATE($A118,F$1),'CP Trade Data'!$D$2:$P$6949,13,FALSE))</f>
        <v>0</v>
      </c>
      <c r="G118" s="3">
        <f>IF(ISNA(VLOOKUP(CONCATENATE($A118,G$1),'CP Trade Data'!$D$2:$P$6949,13,FALSE)),F118,VLOOKUP(CONCATENATE($A118,G$1),'CP Trade Data'!$D$2:$P$6949,13,FALSE))</f>
        <v>0</v>
      </c>
      <c r="H118" s="3">
        <f>IF(ISNA(VLOOKUP(CONCATENATE($A118,H$1),'CP Trade Data'!$D$2:$P$6949,13,FALSE)),G118,VLOOKUP(CONCATENATE($A118,H$1),'CP Trade Data'!$D$2:$P$6949,13,FALSE))</f>
        <v>0</v>
      </c>
      <c r="I118" s="3">
        <f>IF(ISNA(VLOOKUP(CONCATENATE($A118,I$1),'CP Trade Data'!$D$2:$P$6949,13,FALSE)),H118,VLOOKUP(CONCATENATE($A118,I$1),'CP Trade Data'!$D$2:$P$6949,13,FALSE))</f>
        <v>0</v>
      </c>
      <c r="J118" s="3">
        <f>IF(ISNA(VLOOKUP(CONCATENATE($A118,J$1),'CP Trade Data'!$D$2:$P$6949,13,FALSE)),I118,VLOOKUP(CONCATENATE($A118,J$1),'CP Trade Data'!$D$2:$P$6949,13,FALSE))</f>
        <v>0</v>
      </c>
      <c r="K118" s="3">
        <f>IF(ISNA(VLOOKUP(CONCATENATE($A118,K$1),'CP Trade Data'!$D$2:$P$6949,13,FALSE)),J118,VLOOKUP(CONCATENATE($A118,K$1),'CP Trade Data'!$D$2:$P$6949,13,FALSE))</f>
        <v>0</v>
      </c>
      <c r="L118" s="3">
        <f>IF(ISNA(VLOOKUP(CONCATENATE($A118,L$1),'CP Trade Data'!$D$2:$P$6949,13,FALSE)),K118,VLOOKUP(CONCATENATE($A118,L$1),'CP Trade Data'!$D$2:$P$6949,13,FALSE))</f>
        <v>0</v>
      </c>
      <c r="M118" s="3">
        <f>IF(ISNA(VLOOKUP(CONCATENATE($A118,M$1),'CP Trade Data'!$D$2:$P$6949,13,FALSE)),L118,VLOOKUP(CONCATENATE($A118,M$1),'CP Trade Data'!$D$2:$P$6949,13,FALSE))</f>
        <v>0</v>
      </c>
      <c r="N118" s="3">
        <f>IF(ISNA(VLOOKUP(CONCATENATE($A118,N$1),'CP Trade Data'!$D$2:$P$6949,13,FALSE)),M118,VLOOKUP(CONCATENATE($A118,N$1),'CP Trade Data'!$D$2:$P$6949,13,FALSE))</f>
        <v>0</v>
      </c>
      <c r="O118" s="3">
        <f>IF(ISNA(VLOOKUP(CONCATENATE($A118,O$1),'CP Trade Data'!$D$2:$P$6949,13,FALSE)),N118,VLOOKUP(CONCATENATE($A118,O$1),'CP Trade Data'!$D$2:$P$6949,13,FALSE))</f>
        <v>0</v>
      </c>
      <c r="P118" s="3">
        <f>IF(ISNA(VLOOKUP(CONCATENATE($A118,P$1),'CP Trade Data'!$D$2:$P$6949,13,FALSE)),O118,VLOOKUP(CONCATENATE($A118,P$1),'CP Trade Data'!$D$2:$P$6949,13,FALSE))</f>
        <v>0</v>
      </c>
      <c r="Q118" s="3">
        <f>IF(ISNA(VLOOKUP(CONCATENATE($A118,Q$1),'CP Trade Data'!$D$2:$P$6949,13,FALSE)),P118,VLOOKUP(CONCATENATE($A118,Q$1),'CP Trade Data'!$D$2:$P$6949,13,FALSE))</f>
        <v>0</v>
      </c>
      <c r="R118" s="3">
        <f>IF(ISNA(VLOOKUP(CONCATENATE($A118,R$1),'CP Trade Data'!$D$2:$P$6949,13,FALSE)),Q118,VLOOKUP(CONCATENATE($A118,R$1),'CP Trade Data'!$D$2:$P$6949,13,FALSE))</f>
        <v>0</v>
      </c>
      <c r="S118" s="3">
        <f>IF(ISNA(VLOOKUP(CONCATENATE($A118,S$1),'CP Trade Data'!$D$2:$P$6949,13,FALSE)),R118,VLOOKUP(CONCATENATE($A118,S$1),'CP Trade Data'!$D$2:$P$6949,13,FALSE))</f>
        <v>0</v>
      </c>
      <c r="T118" s="3">
        <f>IF(ISNA(VLOOKUP(CONCATENATE($A118,T$1),'CP Trade Data'!$D$2:$P$6949,13,FALSE)),S118,VLOOKUP(CONCATENATE($A118,T$1),'CP Trade Data'!$D$2:$P$6949,13,FALSE))</f>
        <v>0</v>
      </c>
      <c r="U118" s="3">
        <f>IF(ISNA(VLOOKUP(CONCATENATE($A118,U$1),'CP Trade Data'!$D$2:$P$6949,13,FALSE)),T118,VLOOKUP(CONCATENATE($A118,U$1),'CP Trade Data'!$D$2:$P$6949,13,FALSE))</f>
        <v>0</v>
      </c>
      <c r="V118" s="3">
        <f>IF(ISNA(VLOOKUP(CONCATENATE($A118,V$1),'CP Trade Data'!$D$2:$P$6949,13,FALSE)),U118,VLOOKUP(CONCATENATE($A118,V$1),'CP Trade Data'!$D$2:$P$6949,13,FALSE))</f>
        <v>0</v>
      </c>
      <c r="W118" s="3">
        <f>IF(ISNA(VLOOKUP(CONCATENATE($A118,W$1),'CP Trade Data'!$D$2:$P$6949,13,FALSE)),V118,VLOOKUP(CONCATENATE($A118,W$1),'CP Trade Data'!$D$2:$P$6949,13,FALSE))</f>
        <v>0</v>
      </c>
      <c r="X118" s="3">
        <f>IF(ISNA(VLOOKUP(CONCATENATE($A118,X$1),'CP Trade Data'!$D$2:$P$6949,13,FALSE)),W118,VLOOKUP(CONCATENATE($A118,X$1),'CP Trade Data'!$D$2:$P$6949,13,FALSE))</f>
        <v>0</v>
      </c>
      <c r="Y118" s="3">
        <f>IF(ISNA(VLOOKUP(CONCATENATE($A118,Y$1),'CP Trade Data'!$D$2:$P$6949,13,FALSE)),X118,VLOOKUP(CONCATENATE($A118,Y$1),'CP Trade Data'!$D$2:$P$6949,13,FALSE))</f>
        <v>0</v>
      </c>
      <c r="Z118" s="3">
        <f>IF(ISNA(VLOOKUP(CONCATENATE($A118,Z$1),'CP Trade Data'!$D$2:$P$6949,13,FALSE)),Y118,VLOOKUP(CONCATENATE($A118,Z$1),'CP Trade Data'!$D$2:$P$6949,13,FALSE))</f>
        <v>0</v>
      </c>
      <c r="AA118" s="3">
        <f>IF(ISNA(VLOOKUP(CONCATENATE($A118,AA$1),'CP Trade Data'!$D$2:$P$6949,13,FALSE)),Z118,VLOOKUP(CONCATENATE($A118,AA$1),'CP Trade Data'!$D$2:$P$6949,13,FALSE))</f>
        <v>0</v>
      </c>
      <c r="AB118" s="3">
        <f>IF(ISNA(VLOOKUP(CONCATENATE($A118,AB$1),'CP Trade Data'!$D$2:$P$6949,13,FALSE)),AA118,VLOOKUP(CONCATENATE($A118,AB$1),'CP Trade Data'!$D$2:$P$6949,13,FALSE))</f>
        <v>0</v>
      </c>
      <c r="AC118" s="3">
        <f>IF(ISNA(VLOOKUP(CONCATENATE($A118,AC$1),'CP Trade Data'!$D$2:$P$6949,13,FALSE)),AB118,VLOOKUP(CONCATENATE($A118,AC$1),'CP Trade Data'!$D$2:$P$6949,13,FALSE))</f>
        <v>0</v>
      </c>
      <c r="AD118" s="3">
        <f>IF(ISNA(VLOOKUP(CONCATENATE($A118,AD$1),'CP Trade Data'!$D$2:$P$6949,13,FALSE)),AC118,VLOOKUP(CONCATENATE($A118,AD$1),'CP Trade Data'!$D$2:$P$6949,13,FALSE))</f>
        <v>0</v>
      </c>
      <c r="AE118" s="3">
        <f>IF(ISNA(VLOOKUP(CONCATENATE($A118,AE$1),'CP Trade Data'!$D$2:$P$6949,13,FALSE)),AD118,VLOOKUP(CONCATENATE($A118,AE$1),'CP Trade Data'!$D$2:$P$6949,13,FALSE))</f>
        <v>0</v>
      </c>
      <c r="AF118" s="3">
        <f>IF(ISNA(VLOOKUP(CONCATENATE($A118,AF$1),'CP Trade Data'!$D$2:$P$6949,13,FALSE)),AE118,VLOOKUP(CONCATENATE($A118,AF$1),'CP Trade Data'!$D$2:$P$6949,13,FALSE))</f>
        <v>0</v>
      </c>
      <c r="AG118" s="3">
        <f>IF(ISNA(VLOOKUP(CONCATENATE($A118,AG$1),'CP Trade Data'!$D$2:$P$6949,13,FALSE)),AF118,VLOOKUP(CONCATENATE($A118,AG$1),'CP Trade Data'!$D$2:$P$6949,13,FALSE))</f>
        <v>0</v>
      </c>
      <c r="AH118" s="3">
        <f>IF(ISNA(VLOOKUP(CONCATENATE($A118,AH$1),'CP Trade Data'!$D$2:$P$6949,13,FALSE)),AG118,VLOOKUP(CONCATENATE($A118,AH$1),'CP Trade Data'!$D$2:$P$6949,13,FALSE))</f>
        <v>0</v>
      </c>
      <c r="AI118" s="3">
        <f>IF(ISNA(VLOOKUP(CONCATENATE($A118,AI$1),'CP Trade Data'!$D$2:$P$6949,13,FALSE)),AH118,VLOOKUP(CONCATENATE($A118,AI$1),'CP Trade Data'!$D$2:$P$6949,13,FALSE))</f>
        <v>0</v>
      </c>
      <c r="AJ118" s="3">
        <f>IF(ISNA(VLOOKUP(CONCATENATE($A118,AJ$1),'CP Trade Data'!$D$2:$P$6949,13,FALSE)),AI118,VLOOKUP(CONCATENATE($A118,AJ$1),'CP Trade Data'!$D$2:$P$6949,13,FALSE))</f>
        <v>0</v>
      </c>
      <c r="AK118" s="3">
        <f>IF(ISNA(VLOOKUP(CONCATENATE($A118,AK$1),'CP Trade Data'!$D$2:$P$6949,13,FALSE)),AJ118,VLOOKUP(CONCATENATE($A118,AK$1),'CP Trade Data'!$D$2:$P$6949,13,FALSE))</f>
        <v>0</v>
      </c>
      <c r="AL118" s="3">
        <f>IF(ISNA(VLOOKUP(CONCATENATE($A118,AL$1),'CP Trade Data'!$D$2:$P$6949,13,FALSE)),AK118,VLOOKUP(CONCATENATE($A118,AL$1),'CP Trade Data'!$D$2:$P$6949,13,FALSE))</f>
        <v>0</v>
      </c>
      <c r="AM118" s="3">
        <f>IF(ISNA(VLOOKUP(CONCATENATE($A118,AM$1),'CP Trade Data'!$D$2:$P$6949,13,FALSE)),AL118,VLOOKUP(CONCATENATE($A118,AM$1),'CP Trade Data'!$D$2:$P$6949,13,FALSE))</f>
        <v>0</v>
      </c>
      <c r="AN118" s="3">
        <f>IF(ISNA(VLOOKUP(CONCATENATE($A118,AN$1),'CP Trade Data'!$D$2:$P$6949,13,FALSE)),AM118,VLOOKUP(CONCATENATE($A118,AN$1),'CP Trade Data'!$D$2:$P$6949,13,FALSE))</f>
        <v>0</v>
      </c>
      <c r="AO118" s="3">
        <f>IF(ISNA(VLOOKUP(CONCATENATE($A118,AO$1),'CP Trade Data'!$D$2:$P$6949,13,FALSE)),AN118,VLOOKUP(CONCATENATE($A118,AO$1),'CP Trade Data'!$D$2:$P$6949,13,FALSE))</f>
        <v>0</v>
      </c>
      <c r="AP118" s="3">
        <f>IF(ISNA(VLOOKUP(CONCATENATE($A118,AP$1),'CP Trade Data'!$D$2:$P$6949,13,FALSE)),AO118,VLOOKUP(CONCATENATE($A118,AP$1),'CP Trade Data'!$D$2:$P$6949,13,FALSE))</f>
        <v>0</v>
      </c>
      <c r="AQ118" s="3">
        <f>IF(ISNA(VLOOKUP(CONCATENATE($A118,AQ$1),'CP Trade Data'!$D$2:$P$6949,13,FALSE)),AP118,VLOOKUP(CONCATENATE($A118,AQ$1),'CP Trade Data'!$D$2:$P$6949,13,FALSE))</f>
        <v>0</v>
      </c>
      <c r="AR118" s="3">
        <f>IF(ISNA(VLOOKUP(CONCATENATE($A118,AR$1),'CP Trade Data'!$D$2:$P$6949,13,FALSE)),AQ118,VLOOKUP(CONCATENATE($A118,AR$1),'CP Trade Data'!$D$2:$P$6949,13,FALSE))</f>
        <v>0</v>
      </c>
      <c r="AS118" s="3">
        <f>IF(ISNA(VLOOKUP(CONCATENATE($A118,AS$1),'CP Trade Data'!$D$2:$P$6949,13,FALSE)),AR118,VLOOKUP(CONCATENATE($A118,AS$1),'CP Trade Data'!$D$2:$P$6949,13,FALSE))</f>
        <v>0</v>
      </c>
      <c r="AT118" s="3">
        <f>IF(ISNA(VLOOKUP(CONCATENATE($A118,AT$1),'CP Trade Data'!$D$2:$P$6949,13,FALSE)),AS118,VLOOKUP(CONCATENATE($A118,AT$1),'CP Trade Data'!$D$2:$P$6949,13,FALSE))</f>
        <v>0</v>
      </c>
      <c r="AU118" s="3">
        <f>IF(ISNA(VLOOKUP(CONCATENATE($A118,AU$1),'CP Trade Data'!$D$2:$P$6949,13,FALSE)),AT118,VLOOKUP(CONCATENATE($A118,AU$1),'CP Trade Data'!$D$2:$P$6949,13,FALSE))</f>
        <v>0</v>
      </c>
      <c r="AV118" s="3">
        <f>IF(ISNA(VLOOKUP(CONCATENATE($A118,AV$1),'CP Trade Data'!$D$2:$P$6949,13,FALSE)),AU118,VLOOKUP(CONCATENATE($A118,AV$1),'CP Trade Data'!$D$2:$P$6949,13,FALSE))</f>
        <v>0</v>
      </c>
      <c r="AW118" s="3">
        <f>IF(ISNA(VLOOKUP(CONCATENATE($A118,AW$1),'CP Trade Data'!$D$2:$P$6949,13,FALSE)),AV118,VLOOKUP(CONCATENATE($A118,AW$1),'CP Trade Data'!$D$2:$P$6949,13,FALSE))</f>
        <v>0</v>
      </c>
      <c r="AX118" s="3">
        <f>IF(ISNA(VLOOKUP(CONCATENATE($A118,AX$1),'CP Trade Data'!$D$2:$P$6949,13,FALSE)),AW118,VLOOKUP(CONCATENATE($A118,AX$1),'CP Trade Data'!$D$2:$P$6949,13,FALSE))</f>
        <v>0</v>
      </c>
      <c r="AY118" s="3">
        <f>IF(ISNA(VLOOKUP(CONCATENATE($A118,AY$1),'CP Trade Data'!$D$2:$P$6949,13,FALSE)),AX118,VLOOKUP(CONCATENATE($A118,AY$1),'CP Trade Data'!$D$2:$P$6949,13,FALSE))</f>
        <v>0</v>
      </c>
      <c r="AZ118" s="3">
        <f>IF(ISNA(VLOOKUP(CONCATENATE($A118,AZ$1),'CP Trade Data'!$D$2:$P$6949,13,FALSE)),AY118,VLOOKUP(CONCATENATE($A118,AZ$1),'CP Trade Data'!$D$2:$P$6949,13,FALSE))</f>
        <v>0</v>
      </c>
      <c r="BA118" s="3">
        <f>IF(ISNA(VLOOKUP(CONCATENATE($A118,BA$1),'CP Trade Data'!$D$2:$P$6949,13,FALSE)),AZ118,VLOOKUP(CONCATENATE($A118,BA$1),'CP Trade Data'!$D$2:$P$6949,13,FALSE))</f>
        <v>0</v>
      </c>
      <c r="BB118" s="3">
        <f>IF(ISNA(VLOOKUP(CONCATENATE($A118,BB$1),'CP Trade Data'!$D$2:$P$6949,13,FALSE)),BA118,VLOOKUP(CONCATENATE($A118,BB$1),'CP Trade Data'!$D$2:$P$6949,13,FALSE))</f>
        <v>0</v>
      </c>
      <c r="BC118" s="3">
        <f>IF(ISNA(VLOOKUP(CONCATENATE($A118,BC$1),'CP Trade Data'!$D$2:$P$6949,13,FALSE)),BB118,VLOOKUP(CONCATENATE($A118,BC$1),'CP Trade Data'!$D$2:$P$6949,13,FALSE))</f>
        <v>0</v>
      </c>
      <c r="BD118" s="3">
        <f>IF(ISNA(VLOOKUP(CONCATENATE($A118,BD$1),'CP Trade Data'!$D$2:$P$6949,13,FALSE)),BC118,VLOOKUP(CONCATENATE($A118,BD$1),'CP Trade Data'!$D$2:$P$6949,13,FALSE))</f>
        <v>0</v>
      </c>
      <c r="BE118" s="3">
        <f>IF(ISNA(VLOOKUP(CONCATENATE($A118,BE$1),'CP Trade Data'!$D$2:$P$6949,13,FALSE)),BD118,VLOOKUP(CONCATENATE($A118,BE$1),'CP Trade Data'!$D$2:$P$6949,13,FALSE))</f>
        <v>0</v>
      </c>
      <c r="BF118" s="3">
        <f>IF(ISNA(VLOOKUP(CONCATENATE($A118,BF$1),'CP Trade Data'!$D$2:$P$6949,13,FALSE)),BE118,VLOOKUP(CONCATENATE($A118,BF$1),'CP Trade Data'!$D$2:$P$6949,13,FALSE))</f>
        <v>0</v>
      </c>
      <c r="BG118" s="3">
        <f>IF(ISNA(VLOOKUP(CONCATENATE($A118,BG$1),'CP Trade Data'!$D$2:$P$6949,13,FALSE)),BF118,VLOOKUP(CONCATENATE($A118,BG$1),'CP Trade Data'!$D$2:$P$6949,13,FALSE))</f>
        <v>0</v>
      </c>
      <c r="BH118" s="3">
        <f>IF(ISNA(VLOOKUP(CONCATENATE($A118,BH$1),'CP Trade Data'!$D$2:$P$6949,13,FALSE)),BG118,VLOOKUP(CONCATENATE($A118,BH$1),'CP Trade Data'!$D$2:$P$6949,13,FALSE))</f>
        <v>0</v>
      </c>
      <c r="BI118" s="3">
        <f>IF(ISNA(VLOOKUP(CONCATENATE($A118,BI$1),'CP Trade Data'!$D$2:$P$6949,13,FALSE)),BH118,VLOOKUP(CONCATENATE($A118,BI$1),'CP Trade Data'!$D$2:$P$6949,13,FALSE))</f>
        <v>0</v>
      </c>
      <c r="BJ118" s="3">
        <f>IF(ISNA(VLOOKUP(CONCATENATE($A118,BJ$1),'CP Trade Data'!$D$2:$P$6949,13,FALSE)),BI118,VLOOKUP(CONCATENATE($A118,BJ$1),'CP Trade Data'!$D$2:$P$6949,13,FALSE))</f>
        <v>0</v>
      </c>
      <c r="BK118" s="3">
        <f>IF(ISNA(VLOOKUP(CONCATENATE($A118,BK$1),'CP Trade Data'!$D$2:$P$6949,13,FALSE)),BJ118,VLOOKUP(CONCATENATE($A118,BK$1),'CP Trade Data'!$D$2:$P$6949,13,FALSE))</f>
        <v>0</v>
      </c>
    </row>
    <row r="119" spans="1:63" x14ac:dyDescent="0.25">
      <c r="A119">
        <v>8043</v>
      </c>
      <c r="B119" t="s">
        <v>118</v>
      </c>
      <c r="C119" s="3">
        <f>IF(ISNA(VLOOKUP(CONCATENATE($A119,C$1),'CP Trade Data'!$D$2:$P$6949,13,FALSE)),0,VLOOKUP(CONCATENATE($A119,C$1),'CP Trade Data'!$D$2:$P$6949,13,FALSE))</f>
        <v>0</v>
      </c>
      <c r="D119" s="3">
        <f>IF(ISNA(VLOOKUP(CONCATENATE($A119,D$1),'CP Trade Data'!$D$2:$P$6949,13,FALSE)),C119,VLOOKUP(CONCATENATE($A119,D$1),'CP Trade Data'!$D$2:$P$6949,13,FALSE))</f>
        <v>0</v>
      </c>
      <c r="E119" s="3">
        <f>IF(ISNA(VLOOKUP(CONCATENATE($A119,E$1),'CP Trade Data'!$D$2:$P$6949,13,FALSE)),D119,VLOOKUP(CONCATENATE($A119,E$1),'CP Trade Data'!$D$2:$P$6949,13,FALSE))</f>
        <v>2337181</v>
      </c>
      <c r="F119" s="3">
        <f>IF(ISNA(VLOOKUP(CONCATENATE($A119,F$1),'CP Trade Data'!$D$2:$P$6949,13,FALSE)),E119,VLOOKUP(CONCATENATE($A119,F$1),'CP Trade Data'!$D$2:$P$6949,13,FALSE))</f>
        <v>2307410</v>
      </c>
      <c r="G119" s="3">
        <f>IF(ISNA(VLOOKUP(CONCATENATE($A119,G$1),'CP Trade Data'!$D$2:$P$6949,13,FALSE)),F119,VLOOKUP(CONCATENATE($A119,G$1),'CP Trade Data'!$D$2:$P$6949,13,FALSE))</f>
        <v>2307410</v>
      </c>
      <c r="H119" s="3">
        <f>IF(ISNA(VLOOKUP(CONCATENATE($A119,H$1),'CP Trade Data'!$D$2:$P$6949,13,FALSE)),G119,VLOOKUP(CONCATENATE($A119,H$1),'CP Trade Data'!$D$2:$P$6949,13,FALSE))</f>
        <v>2307410</v>
      </c>
      <c r="I119" s="3">
        <f>IF(ISNA(VLOOKUP(CONCATENATE($A119,I$1),'CP Trade Data'!$D$2:$P$6949,13,FALSE)),H119,VLOOKUP(CONCATENATE($A119,I$1),'CP Trade Data'!$D$2:$P$6949,13,FALSE))</f>
        <v>2307410</v>
      </c>
      <c r="J119" s="3">
        <f>IF(ISNA(VLOOKUP(CONCATENATE($A119,J$1),'CP Trade Data'!$D$2:$P$6949,13,FALSE)),I119,VLOOKUP(CONCATENATE($A119,J$1),'CP Trade Data'!$D$2:$P$6949,13,FALSE))</f>
        <v>2307410</v>
      </c>
      <c r="K119" s="3">
        <f>IF(ISNA(VLOOKUP(CONCATENATE($A119,K$1),'CP Trade Data'!$D$2:$P$6949,13,FALSE)),J119,VLOOKUP(CONCATENATE($A119,K$1),'CP Trade Data'!$D$2:$P$6949,13,FALSE))</f>
        <v>2241049</v>
      </c>
      <c r="L119" s="3">
        <f>IF(ISNA(VLOOKUP(CONCATENATE($A119,L$1),'CP Trade Data'!$D$2:$P$6949,13,FALSE)),K119,VLOOKUP(CONCATENATE($A119,L$1),'CP Trade Data'!$D$2:$P$6949,13,FALSE))</f>
        <v>2063139</v>
      </c>
      <c r="M119" s="3">
        <f>IF(ISNA(VLOOKUP(CONCATENATE($A119,M$1),'CP Trade Data'!$D$2:$P$6949,13,FALSE)),L119,VLOOKUP(CONCATENATE($A119,M$1),'CP Trade Data'!$D$2:$P$6949,13,FALSE))</f>
        <v>1996134</v>
      </c>
      <c r="N119" s="3">
        <f>IF(ISNA(VLOOKUP(CONCATENATE($A119,N$1),'CP Trade Data'!$D$2:$P$6949,13,FALSE)),M119,VLOOKUP(CONCATENATE($A119,N$1),'CP Trade Data'!$D$2:$P$6949,13,FALSE))</f>
        <v>1996134</v>
      </c>
      <c r="O119" s="3">
        <f>IF(ISNA(VLOOKUP(CONCATENATE($A119,O$1),'CP Trade Data'!$D$2:$P$6949,13,FALSE)),N119,VLOOKUP(CONCATENATE($A119,O$1),'CP Trade Data'!$D$2:$P$6949,13,FALSE))</f>
        <v>1996134</v>
      </c>
      <c r="P119" s="3">
        <f>IF(ISNA(VLOOKUP(CONCATENATE($A119,P$1),'CP Trade Data'!$D$2:$P$6949,13,FALSE)),O119,VLOOKUP(CONCATENATE($A119,P$1),'CP Trade Data'!$D$2:$P$6949,13,FALSE))</f>
        <v>1996134</v>
      </c>
      <c r="Q119" s="3">
        <f>IF(ISNA(VLOOKUP(CONCATENATE($A119,Q$1),'CP Trade Data'!$D$2:$P$6949,13,FALSE)),P119,VLOOKUP(CONCATENATE($A119,Q$1),'CP Trade Data'!$D$2:$P$6949,13,FALSE))</f>
        <v>1933029</v>
      </c>
      <c r="R119" s="3">
        <f>IF(ISNA(VLOOKUP(CONCATENATE($A119,R$1),'CP Trade Data'!$D$2:$P$6949,13,FALSE)),Q119,VLOOKUP(CONCATENATE($A119,R$1),'CP Trade Data'!$D$2:$P$6949,13,FALSE))</f>
        <v>1933029</v>
      </c>
      <c r="S119" s="3">
        <f>IF(ISNA(VLOOKUP(CONCATENATE($A119,S$1),'CP Trade Data'!$D$2:$P$6949,13,FALSE)),R119,VLOOKUP(CONCATENATE($A119,S$1),'CP Trade Data'!$D$2:$P$6949,13,FALSE))</f>
        <v>1933029</v>
      </c>
      <c r="T119" s="3">
        <f>IF(ISNA(VLOOKUP(CONCATENATE($A119,T$1),'CP Trade Data'!$D$2:$P$6949,13,FALSE)),S119,VLOOKUP(CONCATENATE($A119,T$1),'CP Trade Data'!$D$2:$P$6949,13,FALSE))</f>
        <v>1933029</v>
      </c>
      <c r="U119" s="3">
        <f>IF(ISNA(VLOOKUP(CONCATENATE($A119,U$1),'CP Trade Data'!$D$2:$P$6949,13,FALSE)),T119,VLOOKUP(CONCATENATE($A119,U$1),'CP Trade Data'!$D$2:$P$6949,13,FALSE))</f>
        <v>1933029</v>
      </c>
      <c r="V119" s="3">
        <f>IF(ISNA(VLOOKUP(CONCATENATE($A119,V$1),'CP Trade Data'!$D$2:$P$6949,13,FALSE)),U119,VLOOKUP(CONCATENATE($A119,V$1),'CP Trade Data'!$D$2:$P$6949,13,FALSE))</f>
        <v>1933029</v>
      </c>
      <c r="W119" s="3">
        <f>IF(ISNA(VLOOKUP(CONCATENATE($A119,W$1),'CP Trade Data'!$D$2:$P$6949,13,FALSE)),V119,VLOOKUP(CONCATENATE($A119,W$1),'CP Trade Data'!$D$2:$P$6949,13,FALSE))</f>
        <v>1933029</v>
      </c>
      <c r="X119" s="3">
        <f>IF(ISNA(VLOOKUP(CONCATENATE($A119,X$1),'CP Trade Data'!$D$2:$P$6949,13,FALSE)),W119,VLOOKUP(CONCATENATE($A119,X$1),'CP Trade Data'!$D$2:$P$6949,13,FALSE))</f>
        <v>1933029</v>
      </c>
      <c r="Y119" s="3">
        <f>IF(ISNA(VLOOKUP(CONCATENATE($A119,Y$1),'CP Trade Data'!$D$2:$P$6949,13,FALSE)),X119,VLOOKUP(CONCATENATE($A119,Y$1),'CP Trade Data'!$D$2:$P$6949,13,FALSE))</f>
        <v>1933029</v>
      </c>
      <c r="Z119" s="3">
        <f>IF(ISNA(VLOOKUP(CONCATENATE($A119,Z$1),'CP Trade Data'!$D$2:$P$6949,13,FALSE)),Y119,VLOOKUP(CONCATENATE($A119,Z$1),'CP Trade Data'!$D$2:$P$6949,13,FALSE))</f>
        <v>1933029</v>
      </c>
      <c r="AA119" s="3">
        <f>IF(ISNA(VLOOKUP(CONCATENATE($A119,AA$1),'CP Trade Data'!$D$2:$P$6949,13,FALSE)),Z119,VLOOKUP(CONCATENATE($A119,AA$1),'CP Trade Data'!$D$2:$P$6949,13,FALSE))</f>
        <v>1933029</v>
      </c>
      <c r="AB119" s="3">
        <f>IF(ISNA(VLOOKUP(CONCATENATE($A119,AB$1),'CP Trade Data'!$D$2:$P$6949,13,FALSE)),AA119,VLOOKUP(CONCATENATE($A119,AB$1),'CP Trade Data'!$D$2:$P$6949,13,FALSE))</f>
        <v>1933029</v>
      </c>
      <c r="AC119" s="3">
        <f>IF(ISNA(VLOOKUP(CONCATENATE($A119,AC$1),'CP Trade Data'!$D$2:$P$6949,13,FALSE)),AB119,VLOOKUP(CONCATENATE($A119,AC$1),'CP Trade Data'!$D$2:$P$6949,13,FALSE))</f>
        <v>1933029</v>
      </c>
      <c r="AD119" s="3">
        <f>IF(ISNA(VLOOKUP(CONCATENATE($A119,AD$1),'CP Trade Data'!$D$2:$P$6949,13,FALSE)),AC119,VLOOKUP(CONCATENATE($A119,AD$1),'CP Trade Data'!$D$2:$P$6949,13,FALSE))</f>
        <v>1933029</v>
      </c>
      <c r="AE119" s="3">
        <f>IF(ISNA(VLOOKUP(CONCATENATE($A119,AE$1),'CP Trade Data'!$D$2:$P$6949,13,FALSE)),AD119,VLOOKUP(CONCATENATE($A119,AE$1),'CP Trade Data'!$D$2:$P$6949,13,FALSE))</f>
        <v>3830814</v>
      </c>
      <c r="AF119" s="3">
        <f>IF(ISNA(VLOOKUP(CONCATENATE($A119,AF$1),'CP Trade Data'!$D$2:$P$6949,13,FALSE)),AE119,VLOOKUP(CONCATENATE($A119,AF$1),'CP Trade Data'!$D$2:$P$6949,13,FALSE))</f>
        <v>4786726</v>
      </c>
      <c r="AG119" s="3">
        <f>IF(ISNA(VLOOKUP(CONCATENATE($A119,AG$1),'CP Trade Data'!$D$2:$P$6949,13,FALSE)),AF119,VLOOKUP(CONCATENATE($A119,AG$1),'CP Trade Data'!$D$2:$P$6949,13,FALSE))</f>
        <v>5229381</v>
      </c>
      <c r="AH119" s="3">
        <f>IF(ISNA(VLOOKUP(CONCATENATE($A119,AH$1),'CP Trade Data'!$D$2:$P$6949,13,FALSE)),AG119,VLOOKUP(CONCATENATE($A119,AH$1),'CP Trade Data'!$D$2:$P$6949,13,FALSE))</f>
        <v>5229381</v>
      </c>
      <c r="AI119" s="3">
        <f>IF(ISNA(VLOOKUP(CONCATENATE($A119,AI$1),'CP Trade Data'!$D$2:$P$6949,13,FALSE)),AH119,VLOOKUP(CONCATENATE($A119,AI$1),'CP Trade Data'!$D$2:$P$6949,13,FALSE))</f>
        <v>5229381</v>
      </c>
      <c r="AJ119" s="3">
        <f>IF(ISNA(VLOOKUP(CONCATENATE($A119,AJ$1),'CP Trade Data'!$D$2:$P$6949,13,FALSE)),AI119,VLOOKUP(CONCATENATE($A119,AJ$1),'CP Trade Data'!$D$2:$P$6949,13,FALSE))</f>
        <v>5229381</v>
      </c>
      <c r="AK119" s="3">
        <f>IF(ISNA(VLOOKUP(CONCATENATE($A119,AK$1),'CP Trade Data'!$D$2:$P$6949,13,FALSE)),AJ119,VLOOKUP(CONCATENATE($A119,AK$1),'CP Trade Data'!$D$2:$P$6949,13,FALSE))</f>
        <v>5229381</v>
      </c>
      <c r="AL119" s="3">
        <f>IF(ISNA(VLOOKUP(CONCATENATE($A119,AL$1),'CP Trade Data'!$D$2:$P$6949,13,FALSE)),AK119,VLOOKUP(CONCATENATE($A119,AL$1),'CP Trade Data'!$D$2:$P$6949,13,FALSE))</f>
        <v>5229381</v>
      </c>
      <c r="AM119" s="3">
        <f>IF(ISNA(VLOOKUP(CONCATENATE($A119,AM$1),'CP Trade Data'!$D$2:$P$6949,13,FALSE)),AL119,VLOOKUP(CONCATENATE($A119,AM$1),'CP Trade Data'!$D$2:$P$6949,13,FALSE))</f>
        <v>5229381</v>
      </c>
      <c r="AN119" s="3">
        <f>IF(ISNA(VLOOKUP(CONCATENATE($A119,AN$1),'CP Trade Data'!$D$2:$P$6949,13,FALSE)),AM119,VLOOKUP(CONCATENATE($A119,AN$1),'CP Trade Data'!$D$2:$P$6949,13,FALSE))</f>
        <v>5229381</v>
      </c>
      <c r="AO119" s="3">
        <f>IF(ISNA(VLOOKUP(CONCATENATE($A119,AO$1),'CP Trade Data'!$D$2:$P$6949,13,FALSE)),AN119,VLOOKUP(CONCATENATE($A119,AO$1),'CP Trade Data'!$D$2:$P$6949,13,FALSE))</f>
        <v>5229381</v>
      </c>
      <c r="AP119" s="3">
        <f>IF(ISNA(VLOOKUP(CONCATENATE($A119,AP$1),'CP Trade Data'!$D$2:$P$6949,13,FALSE)),AO119,VLOOKUP(CONCATENATE($A119,AP$1),'CP Trade Data'!$D$2:$P$6949,13,FALSE))</f>
        <v>5229381</v>
      </c>
      <c r="AQ119" s="3">
        <f>IF(ISNA(VLOOKUP(CONCATENATE($A119,AQ$1),'CP Trade Data'!$D$2:$P$6949,13,FALSE)),AP119,VLOOKUP(CONCATENATE($A119,AQ$1),'CP Trade Data'!$D$2:$P$6949,13,FALSE))</f>
        <v>5229381</v>
      </c>
      <c r="AR119" s="3">
        <f>IF(ISNA(VLOOKUP(CONCATENATE($A119,AR$1),'CP Trade Data'!$D$2:$P$6949,13,FALSE)),AQ119,VLOOKUP(CONCATENATE($A119,AR$1),'CP Trade Data'!$D$2:$P$6949,13,FALSE))</f>
        <v>5229381</v>
      </c>
      <c r="AS119" s="3">
        <f>IF(ISNA(VLOOKUP(CONCATENATE($A119,AS$1),'CP Trade Data'!$D$2:$P$6949,13,FALSE)),AR119,VLOOKUP(CONCATENATE($A119,AS$1),'CP Trade Data'!$D$2:$P$6949,13,FALSE))</f>
        <v>5172931</v>
      </c>
      <c r="AT119" s="3">
        <f>IF(ISNA(VLOOKUP(CONCATENATE($A119,AT$1),'CP Trade Data'!$D$2:$P$6949,13,FALSE)),AS119,VLOOKUP(CONCATENATE($A119,AT$1),'CP Trade Data'!$D$2:$P$6949,13,FALSE))</f>
        <v>5172931</v>
      </c>
      <c r="AU119" s="3">
        <f>IF(ISNA(VLOOKUP(CONCATENATE($A119,AU$1),'CP Trade Data'!$D$2:$P$6949,13,FALSE)),AT119,VLOOKUP(CONCATENATE($A119,AU$1),'CP Trade Data'!$D$2:$P$6949,13,FALSE))</f>
        <v>5172931</v>
      </c>
      <c r="AV119" s="3">
        <f>IF(ISNA(VLOOKUP(CONCATENATE($A119,AV$1),'CP Trade Data'!$D$2:$P$6949,13,FALSE)),AU119,VLOOKUP(CONCATENATE($A119,AV$1),'CP Trade Data'!$D$2:$P$6949,13,FALSE))</f>
        <v>5172931</v>
      </c>
      <c r="AW119" s="3">
        <f>IF(ISNA(VLOOKUP(CONCATENATE($A119,AW$1),'CP Trade Data'!$D$2:$P$6949,13,FALSE)),AV119,VLOOKUP(CONCATENATE($A119,AW$1),'CP Trade Data'!$D$2:$P$6949,13,FALSE))</f>
        <v>5172931</v>
      </c>
      <c r="AX119" s="3">
        <f>IF(ISNA(VLOOKUP(CONCATENATE($A119,AX$1),'CP Trade Data'!$D$2:$P$6949,13,FALSE)),AW119,VLOOKUP(CONCATENATE($A119,AX$1),'CP Trade Data'!$D$2:$P$6949,13,FALSE))</f>
        <v>5172931</v>
      </c>
      <c r="AY119" s="3">
        <f>IF(ISNA(VLOOKUP(CONCATENATE($A119,AY$1),'CP Trade Data'!$D$2:$P$6949,13,FALSE)),AX119,VLOOKUP(CONCATENATE($A119,AY$1),'CP Trade Data'!$D$2:$P$6949,13,FALSE))</f>
        <v>5172931</v>
      </c>
      <c r="AZ119" s="3">
        <f>IF(ISNA(VLOOKUP(CONCATENATE($A119,AZ$1),'CP Trade Data'!$D$2:$P$6949,13,FALSE)),AY119,VLOOKUP(CONCATENATE($A119,AZ$1),'CP Trade Data'!$D$2:$P$6949,13,FALSE))</f>
        <v>5172931</v>
      </c>
      <c r="BA119" s="3">
        <f>IF(ISNA(VLOOKUP(CONCATENATE($A119,BA$1),'CP Trade Data'!$D$2:$P$6949,13,FALSE)),AZ119,VLOOKUP(CONCATENATE($A119,BA$1),'CP Trade Data'!$D$2:$P$6949,13,FALSE))</f>
        <v>5172931</v>
      </c>
      <c r="BB119" s="3">
        <f>IF(ISNA(VLOOKUP(CONCATENATE($A119,BB$1),'CP Trade Data'!$D$2:$P$6949,13,FALSE)),BA119,VLOOKUP(CONCATENATE($A119,BB$1),'CP Trade Data'!$D$2:$P$6949,13,FALSE))</f>
        <v>5172931</v>
      </c>
      <c r="BC119" s="3">
        <f>IF(ISNA(VLOOKUP(CONCATENATE($A119,BC$1),'CP Trade Data'!$D$2:$P$6949,13,FALSE)),BB119,VLOOKUP(CONCATENATE($A119,BC$1),'CP Trade Data'!$D$2:$P$6949,13,FALSE))</f>
        <v>5172931</v>
      </c>
      <c r="BD119" s="3">
        <f>IF(ISNA(VLOOKUP(CONCATENATE($A119,BD$1),'CP Trade Data'!$D$2:$P$6949,13,FALSE)),BC119,VLOOKUP(CONCATENATE($A119,BD$1),'CP Trade Data'!$D$2:$P$6949,13,FALSE))</f>
        <v>5172931</v>
      </c>
      <c r="BE119" s="3">
        <f>IF(ISNA(VLOOKUP(CONCATENATE($A119,BE$1),'CP Trade Data'!$D$2:$P$6949,13,FALSE)),BD119,VLOOKUP(CONCATENATE($A119,BE$1),'CP Trade Data'!$D$2:$P$6949,13,FALSE))</f>
        <v>5172931</v>
      </c>
      <c r="BF119" s="3">
        <f>IF(ISNA(VLOOKUP(CONCATENATE($A119,BF$1),'CP Trade Data'!$D$2:$P$6949,13,FALSE)),BE119,VLOOKUP(CONCATENATE($A119,BF$1),'CP Trade Data'!$D$2:$P$6949,13,FALSE))</f>
        <v>5172931</v>
      </c>
      <c r="BG119" s="3">
        <f>IF(ISNA(VLOOKUP(CONCATENATE($A119,BG$1),'CP Trade Data'!$D$2:$P$6949,13,FALSE)),BF119,VLOOKUP(CONCATENATE($A119,BG$1),'CP Trade Data'!$D$2:$P$6949,13,FALSE))</f>
        <v>5172931</v>
      </c>
      <c r="BH119" s="3">
        <f>IF(ISNA(VLOOKUP(CONCATENATE($A119,BH$1),'CP Trade Data'!$D$2:$P$6949,13,FALSE)),BG119,VLOOKUP(CONCATENATE($A119,BH$1),'CP Trade Data'!$D$2:$P$6949,13,FALSE))</f>
        <v>5172931</v>
      </c>
      <c r="BI119" s="3">
        <f>IF(ISNA(VLOOKUP(CONCATENATE($A119,BI$1),'CP Trade Data'!$D$2:$P$6949,13,FALSE)),BH119,VLOOKUP(CONCATENATE($A119,BI$1),'CP Trade Data'!$D$2:$P$6949,13,FALSE))</f>
        <v>5172931</v>
      </c>
      <c r="BJ119" s="3">
        <f>IF(ISNA(VLOOKUP(CONCATENATE($A119,BJ$1),'CP Trade Data'!$D$2:$P$6949,13,FALSE)),BI119,VLOOKUP(CONCATENATE($A119,BJ$1),'CP Trade Data'!$D$2:$P$6949,13,FALSE))</f>
        <v>5172931</v>
      </c>
      <c r="BK119" s="3">
        <f>IF(ISNA(VLOOKUP(CONCATENATE($A119,BK$1),'CP Trade Data'!$D$2:$P$6949,13,FALSE)),BJ119,VLOOKUP(CONCATENATE($A119,BK$1),'CP Trade Data'!$D$2:$P$6949,13,FALSE))</f>
        <v>2682343</v>
      </c>
    </row>
    <row r="120" spans="1:63" x14ac:dyDescent="0.25">
      <c r="A120">
        <v>5483</v>
      </c>
      <c r="B120" t="s">
        <v>119</v>
      </c>
      <c r="C120" s="3">
        <f>IF(ISNA(VLOOKUP(CONCATENATE($A120,C$1),'CP Trade Data'!$D$2:$P$6949,13,FALSE)),0,VLOOKUP(CONCATENATE($A120,C$1),'CP Trade Data'!$D$2:$P$6949,13,FALSE))</f>
        <v>63555</v>
      </c>
      <c r="D120" s="3">
        <f>IF(ISNA(VLOOKUP(CONCATENATE($A120,D$1),'CP Trade Data'!$D$2:$P$6949,13,FALSE)),C120,VLOOKUP(CONCATENATE($A120,D$1),'CP Trade Data'!$D$2:$P$6949,13,FALSE))</f>
        <v>1094754</v>
      </c>
      <c r="E120" s="3">
        <f>IF(ISNA(VLOOKUP(CONCATENATE($A120,E$1),'CP Trade Data'!$D$2:$P$6949,13,FALSE)),D120,VLOOKUP(CONCATENATE($A120,E$1),'CP Trade Data'!$D$2:$P$6949,13,FALSE))</f>
        <v>1292937</v>
      </c>
      <c r="F120" s="3">
        <f>IF(ISNA(VLOOKUP(CONCATENATE($A120,F$1),'CP Trade Data'!$D$2:$P$6949,13,FALSE)),E120,VLOOKUP(CONCATENATE($A120,F$1),'CP Trade Data'!$D$2:$P$6949,13,FALSE))</f>
        <v>1201084</v>
      </c>
      <c r="G120" s="3">
        <f>IF(ISNA(VLOOKUP(CONCATENATE($A120,G$1),'CP Trade Data'!$D$2:$P$6949,13,FALSE)),F120,VLOOKUP(CONCATENATE($A120,G$1),'CP Trade Data'!$D$2:$P$6949,13,FALSE))</f>
        <v>912966</v>
      </c>
      <c r="H120" s="3">
        <f>IF(ISNA(VLOOKUP(CONCATENATE($A120,H$1),'CP Trade Data'!$D$2:$P$6949,13,FALSE)),G120,VLOOKUP(CONCATENATE($A120,H$1),'CP Trade Data'!$D$2:$P$6949,13,FALSE))</f>
        <v>912966</v>
      </c>
      <c r="I120" s="3">
        <f>IF(ISNA(VLOOKUP(CONCATENATE($A120,I$1),'CP Trade Data'!$D$2:$P$6949,13,FALSE)),H120,VLOOKUP(CONCATENATE($A120,I$1),'CP Trade Data'!$D$2:$P$6949,13,FALSE))</f>
        <v>912966</v>
      </c>
      <c r="J120" s="3">
        <f>IF(ISNA(VLOOKUP(CONCATENATE($A120,J$1),'CP Trade Data'!$D$2:$P$6949,13,FALSE)),I120,VLOOKUP(CONCATENATE($A120,J$1),'CP Trade Data'!$D$2:$P$6949,13,FALSE))</f>
        <v>912966</v>
      </c>
      <c r="K120" s="3">
        <f>IF(ISNA(VLOOKUP(CONCATENATE($A120,K$1),'CP Trade Data'!$D$2:$P$6949,13,FALSE)),J120,VLOOKUP(CONCATENATE($A120,K$1),'CP Trade Data'!$D$2:$P$6949,13,FALSE))</f>
        <v>895580</v>
      </c>
      <c r="L120" s="3">
        <f>IF(ISNA(VLOOKUP(CONCATENATE($A120,L$1),'CP Trade Data'!$D$2:$P$6949,13,FALSE)),K120,VLOOKUP(CONCATENATE($A120,L$1),'CP Trade Data'!$D$2:$P$6949,13,FALSE))</f>
        <v>1104680</v>
      </c>
      <c r="M120" s="3">
        <f>IF(ISNA(VLOOKUP(CONCATENATE($A120,M$1),'CP Trade Data'!$D$2:$P$6949,13,FALSE)),L120,VLOOKUP(CONCATENATE($A120,M$1),'CP Trade Data'!$D$2:$P$6949,13,FALSE))</f>
        <v>1120345</v>
      </c>
      <c r="N120" s="3">
        <f>IF(ISNA(VLOOKUP(CONCATENATE($A120,N$1),'CP Trade Data'!$D$2:$P$6949,13,FALSE)),M120,VLOOKUP(CONCATENATE($A120,N$1),'CP Trade Data'!$D$2:$P$6949,13,FALSE))</f>
        <v>1185487</v>
      </c>
      <c r="O120" s="3">
        <f>IF(ISNA(VLOOKUP(CONCATENATE($A120,O$1),'CP Trade Data'!$D$2:$P$6949,13,FALSE)),N120,VLOOKUP(CONCATENATE($A120,O$1),'CP Trade Data'!$D$2:$P$6949,13,FALSE))</f>
        <v>1185487</v>
      </c>
      <c r="P120" s="3">
        <f>IF(ISNA(VLOOKUP(CONCATENATE($A120,P$1),'CP Trade Data'!$D$2:$P$6949,13,FALSE)),O120,VLOOKUP(CONCATENATE($A120,P$1),'CP Trade Data'!$D$2:$P$6949,13,FALSE))</f>
        <v>1185487</v>
      </c>
      <c r="Q120" s="3">
        <f>IF(ISNA(VLOOKUP(CONCATENATE($A120,Q$1),'CP Trade Data'!$D$2:$P$6949,13,FALSE)),P120,VLOOKUP(CONCATENATE($A120,Q$1),'CP Trade Data'!$D$2:$P$6949,13,FALSE))</f>
        <v>1251096</v>
      </c>
      <c r="R120" s="3">
        <f>IF(ISNA(VLOOKUP(CONCATENATE($A120,R$1),'CP Trade Data'!$D$2:$P$6949,13,FALSE)),Q120,VLOOKUP(CONCATENATE($A120,R$1),'CP Trade Data'!$D$2:$P$6949,13,FALSE))</f>
        <v>1334468</v>
      </c>
      <c r="S120" s="3">
        <f>IF(ISNA(VLOOKUP(CONCATENATE($A120,S$1),'CP Trade Data'!$D$2:$P$6949,13,FALSE)),R120,VLOOKUP(CONCATENATE($A120,S$1),'CP Trade Data'!$D$2:$P$6949,13,FALSE))</f>
        <v>1341319</v>
      </c>
      <c r="T120" s="3">
        <f>IF(ISNA(VLOOKUP(CONCATENATE($A120,T$1),'CP Trade Data'!$D$2:$P$6949,13,FALSE)),S120,VLOOKUP(CONCATENATE($A120,T$1),'CP Trade Data'!$D$2:$P$6949,13,FALSE))</f>
        <v>1316535</v>
      </c>
      <c r="U120" s="3">
        <f>IF(ISNA(VLOOKUP(CONCATENATE($A120,U$1),'CP Trade Data'!$D$2:$P$6949,13,FALSE)),T120,VLOOKUP(CONCATENATE($A120,U$1),'CP Trade Data'!$D$2:$P$6949,13,FALSE))</f>
        <v>1425690</v>
      </c>
      <c r="V120" s="3">
        <f>IF(ISNA(VLOOKUP(CONCATENATE($A120,V$1),'CP Trade Data'!$D$2:$P$6949,13,FALSE)),U120,VLOOKUP(CONCATENATE($A120,V$1),'CP Trade Data'!$D$2:$P$6949,13,FALSE))</f>
        <v>1425690</v>
      </c>
      <c r="W120" s="3">
        <f>IF(ISNA(VLOOKUP(CONCATENATE($A120,W$1),'CP Trade Data'!$D$2:$P$6949,13,FALSE)),V120,VLOOKUP(CONCATENATE($A120,W$1),'CP Trade Data'!$D$2:$P$6949,13,FALSE))</f>
        <v>1425690</v>
      </c>
      <c r="X120" s="3">
        <f>IF(ISNA(VLOOKUP(CONCATENATE($A120,X$1),'CP Trade Data'!$D$2:$P$6949,13,FALSE)),W120,VLOOKUP(CONCATENATE($A120,X$1),'CP Trade Data'!$D$2:$P$6949,13,FALSE))</f>
        <v>1440809</v>
      </c>
      <c r="Y120" s="3">
        <f>IF(ISNA(VLOOKUP(CONCATENATE($A120,Y$1),'CP Trade Data'!$D$2:$P$6949,13,FALSE)),X120,VLOOKUP(CONCATENATE($A120,Y$1),'CP Trade Data'!$D$2:$P$6949,13,FALSE))</f>
        <v>1522963</v>
      </c>
      <c r="Z120" s="3">
        <f>IF(ISNA(VLOOKUP(CONCATENATE($A120,Z$1),'CP Trade Data'!$D$2:$P$6949,13,FALSE)),Y120,VLOOKUP(CONCATENATE($A120,Z$1),'CP Trade Data'!$D$2:$P$6949,13,FALSE))</f>
        <v>1492401</v>
      </c>
      <c r="AA120" s="3">
        <f>IF(ISNA(VLOOKUP(CONCATENATE($A120,AA$1),'CP Trade Data'!$D$2:$P$6949,13,FALSE)),Z120,VLOOKUP(CONCATENATE($A120,AA$1),'CP Trade Data'!$D$2:$P$6949,13,FALSE))</f>
        <v>1498664</v>
      </c>
      <c r="AB120" s="3">
        <f>IF(ISNA(VLOOKUP(CONCATENATE($A120,AB$1),'CP Trade Data'!$D$2:$P$6949,13,FALSE)),AA120,VLOOKUP(CONCATENATE($A120,AB$1),'CP Trade Data'!$D$2:$P$6949,13,FALSE))</f>
        <v>1558161</v>
      </c>
      <c r="AC120" s="3">
        <f>IF(ISNA(VLOOKUP(CONCATENATE($A120,AC$1),'CP Trade Data'!$D$2:$P$6949,13,FALSE)),AB120,VLOOKUP(CONCATENATE($A120,AC$1),'CP Trade Data'!$D$2:$P$6949,13,FALSE))</f>
        <v>1558161</v>
      </c>
      <c r="AD120" s="3">
        <f>IF(ISNA(VLOOKUP(CONCATENATE($A120,AD$1),'CP Trade Data'!$D$2:$P$6949,13,FALSE)),AC120,VLOOKUP(CONCATENATE($A120,AD$1),'CP Trade Data'!$D$2:$P$6949,13,FALSE))</f>
        <v>1558161</v>
      </c>
      <c r="AE120" s="3">
        <f>IF(ISNA(VLOOKUP(CONCATENATE($A120,AE$1),'CP Trade Data'!$D$2:$P$6949,13,FALSE)),AD120,VLOOKUP(CONCATENATE($A120,AE$1),'CP Trade Data'!$D$2:$P$6949,13,FALSE))</f>
        <v>2096679</v>
      </c>
      <c r="AF120" s="3">
        <f>IF(ISNA(VLOOKUP(CONCATENATE($A120,AF$1),'CP Trade Data'!$D$2:$P$6949,13,FALSE)),AE120,VLOOKUP(CONCATENATE($A120,AF$1),'CP Trade Data'!$D$2:$P$6949,13,FALSE))</f>
        <v>2120211</v>
      </c>
      <c r="AG120" s="3">
        <f>IF(ISNA(VLOOKUP(CONCATENATE($A120,AG$1),'CP Trade Data'!$D$2:$P$6949,13,FALSE)),AF120,VLOOKUP(CONCATENATE($A120,AG$1),'CP Trade Data'!$D$2:$P$6949,13,FALSE))</f>
        <v>2236287</v>
      </c>
      <c r="AH120" s="3">
        <f>IF(ISNA(VLOOKUP(CONCATENATE($A120,AH$1),'CP Trade Data'!$D$2:$P$6949,13,FALSE)),AG120,VLOOKUP(CONCATENATE($A120,AH$1),'CP Trade Data'!$D$2:$P$6949,13,FALSE))</f>
        <v>2411169</v>
      </c>
      <c r="AI120" s="3">
        <f>IF(ISNA(VLOOKUP(CONCATENATE($A120,AI$1),'CP Trade Data'!$D$2:$P$6949,13,FALSE)),AH120,VLOOKUP(CONCATENATE($A120,AI$1),'CP Trade Data'!$D$2:$P$6949,13,FALSE))</f>
        <v>2326247</v>
      </c>
      <c r="AJ120" s="3">
        <f>IF(ISNA(VLOOKUP(CONCATENATE($A120,AJ$1),'CP Trade Data'!$D$2:$P$6949,13,FALSE)),AI120,VLOOKUP(CONCATENATE($A120,AJ$1),'CP Trade Data'!$D$2:$P$6949,13,FALSE))</f>
        <v>2326247</v>
      </c>
      <c r="AK120" s="3">
        <f>IF(ISNA(VLOOKUP(CONCATENATE($A120,AK$1),'CP Trade Data'!$D$2:$P$6949,13,FALSE)),AJ120,VLOOKUP(CONCATENATE($A120,AK$1),'CP Trade Data'!$D$2:$P$6949,13,FALSE))</f>
        <v>2326247</v>
      </c>
      <c r="AL120" s="3">
        <f>IF(ISNA(VLOOKUP(CONCATENATE($A120,AL$1),'CP Trade Data'!$D$2:$P$6949,13,FALSE)),AK120,VLOOKUP(CONCATENATE($A120,AL$1),'CP Trade Data'!$D$2:$P$6949,13,FALSE))</f>
        <v>2305566</v>
      </c>
      <c r="AM120" s="3">
        <f>IF(ISNA(VLOOKUP(CONCATENATE($A120,AM$1),'CP Trade Data'!$D$2:$P$6949,13,FALSE)),AL120,VLOOKUP(CONCATENATE($A120,AM$1),'CP Trade Data'!$D$2:$P$6949,13,FALSE))</f>
        <v>2406173</v>
      </c>
      <c r="AN120" s="3">
        <f>IF(ISNA(VLOOKUP(CONCATENATE($A120,AN$1),'CP Trade Data'!$D$2:$P$6949,13,FALSE)),AM120,VLOOKUP(CONCATENATE($A120,AN$1),'CP Trade Data'!$D$2:$P$6949,13,FALSE))</f>
        <v>2642336</v>
      </c>
      <c r="AO120" s="3">
        <f>IF(ISNA(VLOOKUP(CONCATENATE($A120,AO$1),'CP Trade Data'!$D$2:$P$6949,13,FALSE)),AN120,VLOOKUP(CONCATENATE($A120,AO$1),'CP Trade Data'!$D$2:$P$6949,13,FALSE))</f>
        <v>2601565</v>
      </c>
      <c r="AP120" s="3">
        <f>IF(ISNA(VLOOKUP(CONCATENATE($A120,AP$1),'CP Trade Data'!$D$2:$P$6949,13,FALSE)),AO120,VLOOKUP(CONCATENATE($A120,AP$1),'CP Trade Data'!$D$2:$P$6949,13,FALSE))</f>
        <v>2306755</v>
      </c>
      <c r="AQ120" s="3">
        <f>IF(ISNA(VLOOKUP(CONCATENATE($A120,AQ$1),'CP Trade Data'!$D$2:$P$6949,13,FALSE)),AP120,VLOOKUP(CONCATENATE($A120,AQ$1),'CP Trade Data'!$D$2:$P$6949,13,FALSE))</f>
        <v>2306755</v>
      </c>
      <c r="AR120" s="3">
        <f>IF(ISNA(VLOOKUP(CONCATENATE($A120,AR$1),'CP Trade Data'!$D$2:$P$6949,13,FALSE)),AQ120,VLOOKUP(CONCATENATE($A120,AR$1),'CP Trade Data'!$D$2:$P$6949,13,FALSE))</f>
        <v>2306755</v>
      </c>
      <c r="AS120" s="3">
        <f>IF(ISNA(VLOOKUP(CONCATENATE($A120,AS$1),'CP Trade Data'!$D$2:$P$6949,13,FALSE)),AR120,VLOOKUP(CONCATENATE($A120,AS$1),'CP Trade Data'!$D$2:$P$6949,13,FALSE))</f>
        <v>2355112</v>
      </c>
      <c r="AT120" s="3">
        <f>IF(ISNA(VLOOKUP(CONCATENATE($A120,AT$1),'CP Trade Data'!$D$2:$P$6949,13,FALSE)),AS120,VLOOKUP(CONCATENATE($A120,AT$1),'CP Trade Data'!$D$2:$P$6949,13,FALSE))</f>
        <v>2282814</v>
      </c>
      <c r="AU120" s="3">
        <f>IF(ISNA(VLOOKUP(CONCATENATE($A120,AU$1),'CP Trade Data'!$D$2:$P$6949,13,FALSE)),AT120,VLOOKUP(CONCATENATE($A120,AU$1),'CP Trade Data'!$D$2:$P$6949,13,FALSE))</f>
        <v>2383419</v>
      </c>
      <c r="AV120" s="3">
        <f>IF(ISNA(VLOOKUP(CONCATENATE($A120,AV$1),'CP Trade Data'!$D$2:$P$6949,13,FALSE)),AU120,VLOOKUP(CONCATENATE($A120,AV$1),'CP Trade Data'!$D$2:$P$6949,13,FALSE))</f>
        <v>2423210</v>
      </c>
      <c r="AW120" s="3">
        <f>IF(ISNA(VLOOKUP(CONCATENATE($A120,AW$1),'CP Trade Data'!$D$2:$P$6949,13,FALSE)),AV120,VLOOKUP(CONCATENATE($A120,AW$1),'CP Trade Data'!$D$2:$P$6949,13,FALSE))</f>
        <v>2309807</v>
      </c>
      <c r="AX120" s="3">
        <f>IF(ISNA(VLOOKUP(CONCATENATE($A120,AX$1),'CP Trade Data'!$D$2:$P$6949,13,FALSE)),AW120,VLOOKUP(CONCATENATE($A120,AX$1),'CP Trade Data'!$D$2:$P$6949,13,FALSE))</f>
        <v>2309807</v>
      </c>
      <c r="AY120" s="3">
        <f>IF(ISNA(VLOOKUP(CONCATENATE($A120,AY$1),'CP Trade Data'!$D$2:$P$6949,13,FALSE)),AX120,VLOOKUP(CONCATENATE($A120,AY$1),'CP Trade Data'!$D$2:$P$6949,13,FALSE))</f>
        <v>2309807</v>
      </c>
      <c r="AZ120" s="3">
        <f>IF(ISNA(VLOOKUP(CONCATENATE($A120,AZ$1),'CP Trade Data'!$D$2:$P$6949,13,FALSE)),AY120,VLOOKUP(CONCATENATE($A120,AZ$1),'CP Trade Data'!$D$2:$P$6949,13,FALSE))</f>
        <v>2574435</v>
      </c>
      <c r="BA120" s="3">
        <f>IF(ISNA(VLOOKUP(CONCATENATE($A120,BA$1),'CP Trade Data'!$D$2:$P$6949,13,FALSE)),AZ120,VLOOKUP(CONCATENATE($A120,BA$1),'CP Trade Data'!$D$2:$P$6949,13,FALSE))</f>
        <v>2631083</v>
      </c>
      <c r="BB120" s="3">
        <f>IF(ISNA(VLOOKUP(CONCATENATE($A120,BB$1),'CP Trade Data'!$D$2:$P$6949,13,FALSE)),BA120,VLOOKUP(CONCATENATE($A120,BB$1),'CP Trade Data'!$D$2:$P$6949,13,FALSE))</f>
        <v>2782917</v>
      </c>
      <c r="BC120" s="3">
        <f>IF(ISNA(VLOOKUP(CONCATENATE($A120,BC$1),'CP Trade Data'!$D$2:$P$6949,13,FALSE)),BB120,VLOOKUP(CONCATENATE($A120,BC$1),'CP Trade Data'!$D$2:$P$6949,13,FALSE))</f>
        <v>2904966</v>
      </c>
      <c r="BD120" s="3">
        <f>IF(ISNA(VLOOKUP(CONCATENATE($A120,BD$1),'CP Trade Data'!$D$2:$P$6949,13,FALSE)),BC120,VLOOKUP(CONCATENATE($A120,BD$1),'CP Trade Data'!$D$2:$P$6949,13,FALSE))</f>
        <v>3106037</v>
      </c>
      <c r="BE120" s="3">
        <f>IF(ISNA(VLOOKUP(CONCATENATE($A120,BE$1),'CP Trade Data'!$D$2:$P$6949,13,FALSE)),BD120,VLOOKUP(CONCATENATE($A120,BE$1),'CP Trade Data'!$D$2:$P$6949,13,FALSE))</f>
        <v>3106037</v>
      </c>
      <c r="BF120" s="3">
        <f>IF(ISNA(VLOOKUP(CONCATENATE($A120,BF$1),'CP Trade Data'!$D$2:$P$6949,13,FALSE)),BE120,VLOOKUP(CONCATENATE($A120,BF$1),'CP Trade Data'!$D$2:$P$6949,13,FALSE))</f>
        <v>3106037</v>
      </c>
      <c r="BG120" s="3">
        <f>IF(ISNA(VLOOKUP(CONCATENATE($A120,BG$1),'CP Trade Data'!$D$2:$P$6949,13,FALSE)),BF120,VLOOKUP(CONCATENATE($A120,BG$1),'CP Trade Data'!$D$2:$P$6949,13,FALSE))</f>
        <v>3292976</v>
      </c>
      <c r="BH120" s="3">
        <f>IF(ISNA(VLOOKUP(CONCATENATE($A120,BH$1),'CP Trade Data'!$D$2:$P$6949,13,FALSE)),BG120,VLOOKUP(CONCATENATE($A120,BH$1),'CP Trade Data'!$D$2:$P$6949,13,FALSE))</f>
        <v>3332474</v>
      </c>
      <c r="BI120" s="3">
        <f>IF(ISNA(VLOOKUP(CONCATENATE($A120,BI$1),'CP Trade Data'!$D$2:$P$6949,13,FALSE)),BH120,VLOOKUP(CONCATENATE($A120,BI$1),'CP Trade Data'!$D$2:$P$6949,13,FALSE))</f>
        <v>3459106</v>
      </c>
      <c r="BJ120" s="3">
        <f>IF(ISNA(VLOOKUP(CONCATENATE($A120,BJ$1),'CP Trade Data'!$D$2:$P$6949,13,FALSE)),BI120,VLOOKUP(CONCATENATE($A120,BJ$1),'CP Trade Data'!$D$2:$P$6949,13,FALSE))</f>
        <v>3448180</v>
      </c>
      <c r="BK120" s="3">
        <f>IF(ISNA(VLOOKUP(CONCATENATE($A120,BK$1),'CP Trade Data'!$D$2:$P$6949,13,FALSE)),BJ120,VLOOKUP(CONCATENATE($A120,BK$1),'CP Trade Data'!$D$2:$P$6949,13,FALSE))</f>
        <v>1884575</v>
      </c>
    </row>
    <row r="121" spans="1:63" x14ac:dyDescent="0.25">
      <c r="A121">
        <v>5180</v>
      </c>
      <c r="B121" t="s">
        <v>120</v>
      </c>
      <c r="C121" s="3">
        <f>IF(ISNA(VLOOKUP(CONCATENATE($A121,C$1),'CP Trade Data'!$D$2:$P$6949,13,FALSE)),0,VLOOKUP(CONCATENATE($A121,C$1),'CP Trade Data'!$D$2:$P$6949,13,FALSE))</f>
        <v>0</v>
      </c>
      <c r="D121" s="3">
        <f>IF(ISNA(VLOOKUP(CONCATENATE($A121,D$1),'CP Trade Data'!$D$2:$P$6949,13,FALSE)),C121,VLOOKUP(CONCATENATE($A121,D$1),'CP Trade Data'!$D$2:$P$6949,13,FALSE))</f>
        <v>0</v>
      </c>
      <c r="E121" s="3">
        <f>IF(ISNA(VLOOKUP(CONCATENATE($A121,E$1),'CP Trade Data'!$D$2:$P$6949,13,FALSE)),D121,VLOOKUP(CONCATENATE($A121,E$1),'CP Trade Data'!$D$2:$P$6949,13,FALSE))</f>
        <v>0</v>
      </c>
      <c r="F121" s="3">
        <f>IF(ISNA(VLOOKUP(CONCATENATE($A121,F$1),'CP Trade Data'!$D$2:$P$6949,13,FALSE)),E121,VLOOKUP(CONCATENATE($A121,F$1),'CP Trade Data'!$D$2:$P$6949,13,FALSE))</f>
        <v>0</v>
      </c>
      <c r="G121" s="3">
        <f>IF(ISNA(VLOOKUP(CONCATENATE($A121,G$1),'CP Trade Data'!$D$2:$P$6949,13,FALSE)),F121,VLOOKUP(CONCATENATE($A121,G$1),'CP Trade Data'!$D$2:$P$6949,13,FALSE))</f>
        <v>0</v>
      </c>
      <c r="H121" s="3">
        <f>IF(ISNA(VLOOKUP(CONCATENATE($A121,H$1),'CP Trade Data'!$D$2:$P$6949,13,FALSE)),G121,VLOOKUP(CONCATENATE($A121,H$1),'CP Trade Data'!$D$2:$P$6949,13,FALSE))</f>
        <v>0</v>
      </c>
      <c r="I121" s="3">
        <f>IF(ISNA(VLOOKUP(CONCATENATE($A121,I$1),'CP Trade Data'!$D$2:$P$6949,13,FALSE)),H121,VLOOKUP(CONCATENATE($A121,I$1),'CP Trade Data'!$D$2:$P$6949,13,FALSE))</f>
        <v>0</v>
      </c>
      <c r="J121" s="3">
        <f>IF(ISNA(VLOOKUP(CONCATENATE($A121,J$1),'CP Trade Data'!$D$2:$P$6949,13,FALSE)),I121,VLOOKUP(CONCATENATE($A121,J$1),'CP Trade Data'!$D$2:$P$6949,13,FALSE))</f>
        <v>0</v>
      </c>
      <c r="K121" s="3">
        <f>IF(ISNA(VLOOKUP(CONCATENATE($A121,K$1),'CP Trade Data'!$D$2:$P$6949,13,FALSE)),J121,VLOOKUP(CONCATENATE($A121,K$1),'CP Trade Data'!$D$2:$P$6949,13,FALSE))</f>
        <v>0</v>
      </c>
      <c r="L121" s="3">
        <f>IF(ISNA(VLOOKUP(CONCATENATE($A121,L$1),'CP Trade Data'!$D$2:$P$6949,13,FALSE)),K121,VLOOKUP(CONCATENATE($A121,L$1),'CP Trade Data'!$D$2:$P$6949,13,FALSE))</f>
        <v>0</v>
      </c>
      <c r="M121" s="3">
        <f>IF(ISNA(VLOOKUP(CONCATENATE($A121,M$1),'CP Trade Data'!$D$2:$P$6949,13,FALSE)),L121,VLOOKUP(CONCATENATE($A121,M$1),'CP Trade Data'!$D$2:$P$6949,13,FALSE))</f>
        <v>0</v>
      </c>
      <c r="N121" s="3">
        <f>IF(ISNA(VLOOKUP(CONCATENATE($A121,N$1),'CP Trade Data'!$D$2:$P$6949,13,FALSE)),M121,VLOOKUP(CONCATENATE($A121,N$1),'CP Trade Data'!$D$2:$P$6949,13,FALSE))</f>
        <v>0</v>
      </c>
      <c r="O121" s="3">
        <f>IF(ISNA(VLOOKUP(CONCATENATE($A121,O$1),'CP Trade Data'!$D$2:$P$6949,13,FALSE)),N121,VLOOKUP(CONCATENATE($A121,O$1),'CP Trade Data'!$D$2:$P$6949,13,FALSE))</f>
        <v>0</v>
      </c>
      <c r="P121" s="3">
        <f>IF(ISNA(VLOOKUP(CONCATENATE($A121,P$1),'CP Trade Data'!$D$2:$P$6949,13,FALSE)),O121,VLOOKUP(CONCATENATE($A121,P$1),'CP Trade Data'!$D$2:$P$6949,13,FALSE))</f>
        <v>0</v>
      </c>
      <c r="Q121" s="3">
        <f>IF(ISNA(VLOOKUP(CONCATENATE($A121,Q$1),'CP Trade Data'!$D$2:$P$6949,13,FALSE)),P121,VLOOKUP(CONCATENATE($A121,Q$1),'CP Trade Data'!$D$2:$P$6949,13,FALSE))</f>
        <v>0</v>
      </c>
      <c r="R121" s="3">
        <f>IF(ISNA(VLOOKUP(CONCATENATE($A121,R$1),'CP Trade Data'!$D$2:$P$6949,13,FALSE)),Q121,VLOOKUP(CONCATENATE($A121,R$1),'CP Trade Data'!$D$2:$P$6949,13,FALSE))</f>
        <v>0</v>
      </c>
      <c r="S121" s="3">
        <f>IF(ISNA(VLOOKUP(CONCATENATE($A121,S$1),'CP Trade Data'!$D$2:$P$6949,13,FALSE)),R121,VLOOKUP(CONCATENATE($A121,S$1),'CP Trade Data'!$D$2:$P$6949,13,FALSE))</f>
        <v>0</v>
      </c>
      <c r="T121" s="3">
        <f>IF(ISNA(VLOOKUP(CONCATENATE($A121,T$1),'CP Trade Data'!$D$2:$P$6949,13,FALSE)),S121,VLOOKUP(CONCATENATE($A121,T$1),'CP Trade Data'!$D$2:$P$6949,13,FALSE))</f>
        <v>0</v>
      </c>
      <c r="U121" s="3">
        <f>IF(ISNA(VLOOKUP(CONCATENATE($A121,U$1),'CP Trade Data'!$D$2:$P$6949,13,FALSE)),T121,VLOOKUP(CONCATENATE($A121,U$1),'CP Trade Data'!$D$2:$P$6949,13,FALSE))</f>
        <v>0</v>
      </c>
      <c r="V121" s="3">
        <f>IF(ISNA(VLOOKUP(CONCATENATE($A121,V$1),'CP Trade Data'!$D$2:$P$6949,13,FALSE)),U121,VLOOKUP(CONCATENATE($A121,V$1),'CP Trade Data'!$D$2:$P$6949,13,FALSE))</f>
        <v>0</v>
      </c>
      <c r="W121" s="3">
        <f>IF(ISNA(VLOOKUP(CONCATENATE($A121,W$1),'CP Trade Data'!$D$2:$P$6949,13,FALSE)),V121,VLOOKUP(CONCATENATE($A121,W$1),'CP Trade Data'!$D$2:$P$6949,13,FALSE))</f>
        <v>0</v>
      </c>
      <c r="X121" s="3">
        <f>IF(ISNA(VLOOKUP(CONCATENATE($A121,X$1),'CP Trade Data'!$D$2:$P$6949,13,FALSE)),W121,VLOOKUP(CONCATENATE($A121,X$1),'CP Trade Data'!$D$2:$P$6949,13,FALSE))</f>
        <v>0</v>
      </c>
      <c r="Y121" s="3">
        <f>IF(ISNA(VLOOKUP(CONCATENATE($A121,Y$1),'CP Trade Data'!$D$2:$P$6949,13,FALSE)),X121,VLOOKUP(CONCATENATE($A121,Y$1),'CP Trade Data'!$D$2:$P$6949,13,FALSE))</f>
        <v>0</v>
      </c>
      <c r="Z121" s="3">
        <f>IF(ISNA(VLOOKUP(CONCATENATE($A121,Z$1),'CP Trade Data'!$D$2:$P$6949,13,FALSE)),Y121,VLOOKUP(CONCATENATE($A121,Z$1),'CP Trade Data'!$D$2:$P$6949,13,FALSE))</f>
        <v>0</v>
      </c>
      <c r="AA121" s="3">
        <f>IF(ISNA(VLOOKUP(CONCATENATE($A121,AA$1),'CP Trade Data'!$D$2:$P$6949,13,FALSE)),Z121,VLOOKUP(CONCATENATE($A121,AA$1),'CP Trade Data'!$D$2:$P$6949,13,FALSE))</f>
        <v>0</v>
      </c>
      <c r="AB121" s="3">
        <f>IF(ISNA(VLOOKUP(CONCATENATE($A121,AB$1),'CP Trade Data'!$D$2:$P$6949,13,FALSE)),AA121,VLOOKUP(CONCATENATE($A121,AB$1),'CP Trade Data'!$D$2:$P$6949,13,FALSE))</f>
        <v>0</v>
      </c>
      <c r="AC121" s="3">
        <f>IF(ISNA(VLOOKUP(CONCATENATE($A121,AC$1),'CP Trade Data'!$D$2:$P$6949,13,FALSE)),AB121,VLOOKUP(CONCATENATE($A121,AC$1),'CP Trade Data'!$D$2:$P$6949,13,FALSE))</f>
        <v>0</v>
      </c>
      <c r="AD121" s="3">
        <f>IF(ISNA(VLOOKUP(CONCATENATE($A121,AD$1),'CP Trade Data'!$D$2:$P$6949,13,FALSE)),AC121,VLOOKUP(CONCATENATE($A121,AD$1),'CP Trade Data'!$D$2:$P$6949,13,FALSE))</f>
        <v>0</v>
      </c>
      <c r="AE121" s="3">
        <f>IF(ISNA(VLOOKUP(CONCATENATE($A121,AE$1),'CP Trade Data'!$D$2:$P$6949,13,FALSE)),AD121,VLOOKUP(CONCATENATE($A121,AE$1),'CP Trade Data'!$D$2:$P$6949,13,FALSE))</f>
        <v>0</v>
      </c>
      <c r="AF121" s="3">
        <f>IF(ISNA(VLOOKUP(CONCATENATE($A121,AF$1),'CP Trade Data'!$D$2:$P$6949,13,FALSE)),AE121,VLOOKUP(CONCATENATE($A121,AF$1),'CP Trade Data'!$D$2:$P$6949,13,FALSE))</f>
        <v>0</v>
      </c>
      <c r="AG121" s="3">
        <f>IF(ISNA(VLOOKUP(CONCATENATE($A121,AG$1),'CP Trade Data'!$D$2:$P$6949,13,FALSE)),AF121,VLOOKUP(CONCATENATE($A121,AG$1),'CP Trade Data'!$D$2:$P$6949,13,FALSE))</f>
        <v>0</v>
      </c>
      <c r="AH121" s="3">
        <f>IF(ISNA(VLOOKUP(CONCATENATE($A121,AH$1),'CP Trade Data'!$D$2:$P$6949,13,FALSE)),AG121,VLOOKUP(CONCATENATE($A121,AH$1),'CP Trade Data'!$D$2:$P$6949,13,FALSE))</f>
        <v>0</v>
      </c>
      <c r="AI121" s="3">
        <f>IF(ISNA(VLOOKUP(CONCATENATE($A121,AI$1),'CP Trade Data'!$D$2:$P$6949,13,FALSE)),AH121,VLOOKUP(CONCATENATE($A121,AI$1),'CP Trade Data'!$D$2:$P$6949,13,FALSE))</f>
        <v>0</v>
      </c>
      <c r="AJ121" s="3">
        <f>IF(ISNA(VLOOKUP(CONCATENATE($A121,AJ$1),'CP Trade Data'!$D$2:$P$6949,13,FALSE)),AI121,VLOOKUP(CONCATENATE($A121,AJ$1),'CP Trade Data'!$D$2:$P$6949,13,FALSE))</f>
        <v>0</v>
      </c>
      <c r="AK121" s="3">
        <f>IF(ISNA(VLOOKUP(CONCATENATE($A121,AK$1),'CP Trade Data'!$D$2:$P$6949,13,FALSE)),AJ121,VLOOKUP(CONCATENATE($A121,AK$1),'CP Trade Data'!$D$2:$P$6949,13,FALSE))</f>
        <v>0</v>
      </c>
      <c r="AL121" s="3">
        <f>IF(ISNA(VLOOKUP(CONCATENATE($A121,AL$1),'CP Trade Data'!$D$2:$P$6949,13,FALSE)),AK121,VLOOKUP(CONCATENATE($A121,AL$1),'CP Trade Data'!$D$2:$P$6949,13,FALSE))</f>
        <v>0</v>
      </c>
      <c r="AM121" s="3">
        <f>IF(ISNA(VLOOKUP(CONCATENATE($A121,AM$1),'CP Trade Data'!$D$2:$P$6949,13,FALSE)),AL121,VLOOKUP(CONCATENATE($A121,AM$1),'CP Trade Data'!$D$2:$P$6949,13,FALSE))</f>
        <v>0</v>
      </c>
      <c r="AN121" s="3">
        <f>IF(ISNA(VLOOKUP(CONCATENATE($A121,AN$1),'CP Trade Data'!$D$2:$P$6949,13,FALSE)),AM121,VLOOKUP(CONCATENATE($A121,AN$1),'CP Trade Data'!$D$2:$P$6949,13,FALSE))</f>
        <v>0</v>
      </c>
      <c r="AO121" s="3">
        <f>IF(ISNA(VLOOKUP(CONCATENATE($A121,AO$1),'CP Trade Data'!$D$2:$P$6949,13,FALSE)),AN121,VLOOKUP(CONCATENATE($A121,AO$1),'CP Trade Data'!$D$2:$P$6949,13,FALSE))</f>
        <v>0</v>
      </c>
      <c r="AP121" s="3">
        <f>IF(ISNA(VLOOKUP(CONCATENATE($A121,AP$1),'CP Trade Data'!$D$2:$P$6949,13,FALSE)),AO121,VLOOKUP(CONCATENATE($A121,AP$1),'CP Trade Data'!$D$2:$P$6949,13,FALSE))</f>
        <v>0</v>
      </c>
      <c r="AQ121" s="3">
        <f>IF(ISNA(VLOOKUP(CONCATENATE($A121,AQ$1),'CP Trade Data'!$D$2:$P$6949,13,FALSE)),AP121,VLOOKUP(CONCATENATE($A121,AQ$1),'CP Trade Data'!$D$2:$P$6949,13,FALSE))</f>
        <v>0</v>
      </c>
      <c r="AR121" s="3">
        <f>IF(ISNA(VLOOKUP(CONCATENATE($A121,AR$1),'CP Trade Data'!$D$2:$P$6949,13,FALSE)),AQ121,VLOOKUP(CONCATENATE($A121,AR$1),'CP Trade Data'!$D$2:$P$6949,13,FALSE))</f>
        <v>0</v>
      </c>
      <c r="AS121" s="3">
        <f>IF(ISNA(VLOOKUP(CONCATENATE($A121,AS$1),'CP Trade Data'!$D$2:$P$6949,13,FALSE)),AR121,VLOOKUP(CONCATENATE($A121,AS$1),'CP Trade Data'!$D$2:$P$6949,13,FALSE))</f>
        <v>0</v>
      </c>
      <c r="AT121" s="3">
        <f>IF(ISNA(VLOOKUP(CONCATENATE($A121,AT$1),'CP Trade Data'!$D$2:$P$6949,13,FALSE)),AS121,VLOOKUP(CONCATENATE($A121,AT$1),'CP Trade Data'!$D$2:$P$6949,13,FALSE))</f>
        <v>0</v>
      </c>
      <c r="AU121" s="3">
        <f>IF(ISNA(VLOOKUP(CONCATENATE($A121,AU$1),'CP Trade Data'!$D$2:$P$6949,13,FALSE)),AT121,VLOOKUP(CONCATENATE($A121,AU$1),'CP Trade Data'!$D$2:$P$6949,13,FALSE))</f>
        <v>0</v>
      </c>
      <c r="AV121" s="3">
        <f>IF(ISNA(VLOOKUP(CONCATENATE($A121,AV$1),'CP Trade Data'!$D$2:$P$6949,13,FALSE)),AU121,VLOOKUP(CONCATENATE($A121,AV$1),'CP Trade Data'!$D$2:$P$6949,13,FALSE))</f>
        <v>0</v>
      </c>
      <c r="AW121" s="3">
        <f>IF(ISNA(VLOOKUP(CONCATENATE($A121,AW$1),'CP Trade Data'!$D$2:$P$6949,13,FALSE)),AV121,VLOOKUP(CONCATENATE($A121,AW$1),'CP Trade Data'!$D$2:$P$6949,13,FALSE))</f>
        <v>0</v>
      </c>
      <c r="AX121" s="3">
        <f>IF(ISNA(VLOOKUP(CONCATENATE($A121,AX$1),'CP Trade Data'!$D$2:$P$6949,13,FALSE)),AW121,VLOOKUP(CONCATENATE($A121,AX$1),'CP Trade Data'!$D$2:$P$6949,13,FALSE))</f>
        <v>0</v>
      </c>
      <c r="AY121" s="3">
        <f>IF(ISNA(VLOOKUP(CONCATENATE($A121,AY$1),'CP Trade Data'!$D$2:$P$6949,13,FALSE)),AX121,VLOOKUP(CONCATENATE($A121,AY$1),'CP Trade Data'!$D$2:$P$6949,13,FALSE))</f>
        <v>0</v>
      </c>
      <c r="AZ121" s="3">
        <f>IF(ISNA(VLOOKUP(CONCATENATE($A121,AZ$1),'CP Trade Data'!$D$2:$P$6949,13,FALSE)),AY121,VLOOKUP(CONCATENATE($A121,AZ$1),'CP Trade Data'!$D$2:$P$6949,13,FALSE))</f>
        <v>0</v>
      </c>
      <c r="BA121" s="3">
        <f>IF(ISNA(VLOOKUP(CONCATENATE($A121,BA$1),'CP Trade Data'!$D$2:$P$6949,13,FALSE)),AZ121,VLOOKUP(CONCATENATE($A121,BA$1),'CP Trade Data'!$D$2:$P$6949,13,FALSE))</f>
        <v>0</v>
      </c>
      <c r="BB121" s="3">
        <f>IF(ISNA(VLOOKUP(CONCATENATE($A121,BB$1),'CP Trade Data'!$D$2:$P$6949,13,FALSE)),BA121,VLOOKUP(CONCATENATE($A121,BB$1),'CP Trade Data'!$D$2:$P$6949,13,FALSE))</f>
        <v>0</v>
      </c>
      <c r="BC121" s="3">
        <f>IF(ISNA(VLOOKUP(CONCATENATE($A121,BC$1),'CP Trade Data'!$D$2:$P$6949,13,FALSE)),BB121,VLOOKUP(CONCATENATE($A121,BC$1),'CP Trade Data'!$D$2:$P$6949,13,FALSE))</f>
        <v>0</v>
      </c>
      <c r="BD121" s="3">
        <f>IF(ISNA(VLOOKUP(CONCATENATE($A121,BD$1),'CP Trade Data'!$D$2:$P$6949,13,FALSE)),BC121,VLOOKUP(CONCATENATE($A121,BD$1),'CP Trade Data'!$D$2:$P$6949,13,FALSE))</f>
        <v>0</v>
      </c>
      <c r="BE121" s="3">
        <f>IF(ISNA(VLOOKUP(CONCATENATE($A121,BE$1),'CP Trade Data'!$D$2:$P$6949,13,FALSE)),BD121,VLOOKUP(CONCATENATE($A121,BE$1),'CP Trade Data'!$D$2:$P$6949,13,FALSE))</f>
        <v>0</v>
      </c>
      <c r="BF121" s="3">
        <f>IF(ISNA(VLOOKUP(CONCATENATE($A121,BF$1),'CP Trade Data'!$D$2:$P$6949,13,FALSE)),BE121,VLOOKUP(CONCATENATE($A121,BF$1),'CP Trade Data'!$D$2:$P$6949,13,FALSE))</f>
        <v>0</v>
      </c>
      <c r="BG121" s="3">
        <f>IF(ISNA(VLOOKUP(CONCATENATE($A121,BG$1),'CP Trade Data'!$D$2:$P$6949,13,FALSE)),BF121,VLOOKUP(CONCATENATE($A121,BG$1),'CP Trade Data'!$D$2:$P$6949,13,FALSE))</f>
        <v>0</v>
      </c>
      <c r="BH121" s="3">
        <f>IF(ISNA(VLOOKUP(CONCATENATE($A121,BH$1),'CP Trade Data'!$D$2:$P$6949,13,FALSE)),BG121,VLOOKUP(CONCATENATE($A121,BH$1),'CP Trade Data'!$D$2:$P$6949,13,FALSE))</f>
        <v>0</v>
      </c>
      <c r="BI121" s="3">
        <f>IF(ISNA(VLOOKUP(CONCATENATE($A121,BI$1),'CP Trade Data'!$D$2:$P$6949,13,FALSE)),BH121,VLOOKUP(CONCATENATE($A121,BI$1),'CP Trade Data'!$D$2:$P$6949,13,FALSE))</f>
        <v>0</v>
      </c>
      <c r="BJ121" s="3">
        <f>IF(ISNA(VLOOKUP(CONCATENATE($A121,BJ$1),'CP Trade Data'!$D$2:$P$6949,13,FALSE)),BI121,VLOOKUP(CONCATENATE($A121,BJ$1),'CP Trade Data'!$D$2:$P$6949,13,FALSE))</f>
        <v>0</v>
      </c>
      <c r="BK121" s="3">
        <f>IF(ISNA(VLOOKUP(CONCATENATE($A121,BK$1),'CP Trade Data'!$D$2:$P$6949,13,FALSE)),BJ121,VLOOKUP(CONCATENATE($A121,BK$1),'CP Trade Data'!$D$2:$P$6949,13,FALSE))</f>
        <v>0</v>
      </c>
    </row>
    <row r="122" spans="1:63" x14ac:dyDescent="0.25">
      <c r="A122">
        <v>7073</v>
      </c>
      <c r="B122" t="s">
        <v>121</v>
      </c>
      <c r="C122" s="3">
        <f>IF(ISNA(VLOOKUP(CONCATENATE($A122,C$1),'CP Trade Data'!$D$2:$P$6949,13,FALSE)),0,VLOOKUP(CONCATENATE($A122,C$1),'CP Trade Data'!$D$2:$P$6949,13,FALSE))</f>
        <v>0</v>
      </c>
      <c r="D122" s="3">
        <f>IF(ISNA(VLOOKUP(CONCATENATE($A122,D$1),'CP Trade Data'!$D$2:$P$6949,13,FALSE)),C122,VLOOKUP(CONCATENATE($A122,D$1),'CP Trade Data'!$D$2:$P$6949,13,FALSE))</f>
        <v>0</v>
      </c>
      <c r="E122" s="3">
        <f>IF(ISNA(VLOOKUP(CONCATENATE($A122,E$1),'CP Trade Data'!$D$2:$P$6949,13,FALSE)),D122,VLOOKUP(CONCATENATE($A122,E$1),'CP Trade Data'!$D$2:$P$6949,13,FALSE))</f>
        <v>0</v>
      </c>
      <c r="F122" s="3">
        <f>IF(ISNA(VLOOKUP(CONCATENATE($A122,F$1),'CP Trade Data'!$D$2:$P$6949,13,FALSE)),E122,VLOOKUP(CONCATENATE($A122,F$1),'CP Trade Data'!$D$2:$P$6949,13,FALSE))</f>
        <v>0</v>
      </c>
      <c r="G122" s="3">
        <f>IF(ISNA(VLOOKUP(CONCATENATE($A122,G$1),'CP Trade Data'!$D$2:$P$6949,13,FALSE)),F122,VLOOKUP(CONCATENATE($A122,G$1),'CP Trade Data'!$D$2:$P$6949,13,FALSE))</f>
        <v>2956</v>
      </c>
      <c r="H122" s="3">
        <f>IF(ISNA(VLOOKUP(CONCATENATE($A122,H$1),'CP Trade Data'!$D$2:$P$6949,13,FALSE)),G122,VLOOKUP(CONCATENATE($A122,H$1),'CP Trade Data'!$D$2:$P$6949,13,FALSE))</f>
        <v>2956</v>
      </c>
      <c r="I122" s="3">
        <f>IF(ISNA(VLOOKUP(CONCATENATE($A122,I$1),'CP Trade Data'!$D$2:$P$6949,13,FALSE)),H122,VLOOKUP(CONCATENATE($A122,I$1),'CP Trade Data'!$D$2:$P$6949,13,FALSE))</f>
        <v>2956</v>
      </c>
      <c r="J122" s="3">
        <f>IF(ISNA(VLOOKUP(CONCATENATE($A122,J$1),'CP Trade Data'!$D$2:$P$6949,13,FALSE)),I122,VLOOKUP(CONCATENATE($A122,J$1),'CP Trade Data'!$D$2:$P$6949,13,FALSE))</f>
        <v>2956</v>
      </c>
      <c r="K122" s="3">
        <f>IF(ISNA(VLOOKUP(CONCATENATE($A122,K$1),'CP Trade Data'!$D$2:$P$6949,13,FALSE)),J122,VLOOKUP(CONCATENATE($A122,K$1),'CP Trade Data'!$D$2:$P$6949,13,FALSE))</f>
        <v>2956</v>
      </c>
      <c r="L122" s="3">
        <f>IF(ISNA(VLOOKUP(CONCATENATE($A122,L$1),'CP Trade Data'!$D$2:$P$6949,13,FALSE)),K122,VLOOKUP(CONCATENATE($A122,L$1),'CP Trade Data'!$D$2:$P$6949,13,FALSE))</f>
        <v>2956</v>
      </c>
      <c r="M122" s="3">
        <f>IF(ISNA(VLOOKUP(CONCATENATE($A122,M$1),'CP Trade Data'!$D$2:$P$6949,13,FALSE)),L122,VLOOKUP(CONCATENATE($A122,M$1),'CP Trade Data'!$D$2:$P$6949,13,FALSE))</f>
        <v>8296</v>
      </c>
      <c r="N122" s="3">
        <f>IF(ISNA(VLOOKUP(CONCATENATE($A122,N$1),'CP Trade Data'!$D$2:$P$6949,13,FALSE)),M122,VLOOKUP(CONCATENATE($A122,N$1),'CP Trade Data'!$D$2:$P$6949,13,FALSE))</f>
        <v>13051</v>
      </c>
      <c r="O122" s="3">
        <f>IF(ISNA(VLOOKUP(CONCATENATE($A122,O$1),'CP Trade Data'!$D$2:$P$6949,13,FALSE)),N122,VLOOKUP(CONCATENATE($A122,O$1),'CP Trade Data'!$D$2:$P$6949,13,FALSE))</f>
        <v>13051</v>
      </c>
      <c r="P122" s="3">
        <f>IF(ISNA(VLOOKUP(CONCATENATE($A122,P$1),'CP Trade Data'!$D$2:$P$6949,13,FALSE)),O122,VLOOKUP(CONCATENATE($A122,P$1),'CP Trade Data'!$D$2:$P$6949,13,FALSE))</f>
        <v>13051</v>
      </c>
      <c r="Q122" s="3">
        <f>IF(ISNA(VLOOKUP(CONCATENATE($A122,Q$1),'CP Trade Data'!$D$2:$P$6949,13,FALSE)),P122,VLOOKUP(CONCATENATE($A122,Q$1),'CP Trade Data'!$D$2:$P$6949,13,FALSE))</f>
        <v>13051</v>
      </c>
      <c r="R122" s="3">
        <f>IF(ISNA(VLOOKUP(CONCATENATE($A122,R$1),'CP Trade Data'!$D$2:$P$6949,13,FALSE)),Q122,VLOOKUP(CONCATENATE($A122,R$1),'CP Trade Data'!$D$2:$P$6949,13,FALSE))</f>
        <v>13051</v>
      </c>
      <c r="S122" s="3">
        <f>IF(ISNA(VLOOKUP(CONCATENATE($A122,S$1),'CP Trade Data'!$D$2:$P$6949,13,FALSE)),R122,VLOOKUP(CONCATENATE($A122,S$1),'CP Trade Data'!$D$2:$P$6949,13,FALSE))</f>
        <v>13051</v>
      </c>
      <c r="T122" s="3">
        <f>IF(ISNA(VLOOKUP(CONCATENATE($A122,T$1),'CP Trade Data'!$D$2:$P$6949,13,FALSE)),S122,VLOOKUP(CONCATENATE($A122,T$1),'CP Trade Data'!$D$2:$P$6949,13,FALSE))</f>
        <v>16277</v>
      </c>
      <c r="U122" s="3">
        <f>IF(ISNA(VLOOKUP(CONCATENATE($A122,U$1),'CP Trade Data'!$D$2:$P$6949,13,FALSE)),T122,VLOOKUP(CONCATENATE($A122,U$1),'CP Trade Data'!$D$2:$P$6949,13,FALSE))</f>
        <v>22360</v>
      </c>
      <c r="V122" s="3">
        <f>IF(ISNA(VLOOKUP(CONCATENATE($A122,V$1),'CP Trade Data'!$D$2:$P$6949,13,FALSE)),U122,VLOOKUP(CONCATENATE($A122,V$1),'CP Trade Data'!$D$2:$P$6949,13,FALSE))</f>
        <v>22360</v>
      </c>
      <c r="W122" s="3">
        <f>IF(ISNA(VLOOKUP(CONCATENATE($A122,W$1),'CP Trade Data'!$D$2:$P$6949,13,FALSE)),V122,VLOOKUP(CONCATENATE($A122,W$1),'CP Trade Data'!$D$2:$P$6949,13,FALSE))</f>
        <v>22360</v>
      </c>
      <c r="X122" s="3">
        <f>IF(ISNA(VLOOKUP(CONCATENATE($A122,X$1),'CP Trade Data'!$D$2:$P$6949,13,FALSE)),W122,VLOOKUP(CONCATENATE($A122,X$1),'CP Trade Data'!$D$2:$P$6949,13,FALSE))</f>
        <v>22360</v>
      </c>
      <c r="Y122" s="3">
        <f>IF(ISNA(VLOOKUP(CONCATENATE($A122,Y$1),'CP Trade Data'!$D$2:$P$6949,13,FALSE)),X122,VLOOKUP(CONCATENATE($A122,Y$1),'CP Trade Data'!$D$2:$P$6949,13,FALSE))</f>
        <v>26751</v>
      </c>
      <c r="Z122" s="3">
        <f>IF(ISNA(VLOOKUP(CONCATENATE($A122,Z$1),'CP Trade Data'!$D$2:$P$6949,13,FALSE)),Y122,VLOOKUP(CONCATENATE($A122,Z$1),'CP Trade Data'!$D$2:$P$6949,13,FALSE))</f>
        <v>26751</v>
      </c>
      <c r="AA122" s="3">
        <f>IF(ISNA(VLOOKUP(CONCATENATE($A122,AA$1),'CP Trade Data'!$D$2:$P$6949,13,FALSE)),Z122,VLOOKUP(CONCATENATE($A122,AA$1),'CP Trade Data'!$D$2:$P$6949,13,FALSE))</f>
        <v>26751</v>
      </c>
      <c r="AB122" s="3">
        <f>IF(ISNA(VLOOKUP(CONCATENATE($A122,AB$1),'CP Trade Data'!$D$2:$P$6949,13,FALSE)),AA122,VLOOKUP(CONCATENATE($A122,AB$1),'CP Trade Data'!$D$2:$P$6949,13,FALSE))</f>
        <v>31956</v>
      </c>
      <c r="AC122" s="3">
        <f>IF(ISNA(VLOOKUP(CONCATENATE($A122,AC$1),'CP Trade Data'!$D$2:$P$6949,13,FALSE)),AB122,VLOOKUP(CONCATENATE($A122,AC$1),'CP Trade Data'!$D$2:$P$6949,13,FALSE))</f>
        <v>31956</v>
      </c>
      <c r="AD122" s="3">
        <f>IF(ISNA(VLOOKUP(CONCATENATE($A122,AD$1),'CP Trade Data'!$D$2:$P$6949,13,FALSE)),AC122,VLOOKUP(CONCATENATE($A122,AD$1),'CP Trade Data'!$D$2:$P$6949,13,FALSE))</f>
        <v>31956</v>
      </c>
      <c r="AE122" s="3">
        <f>IF(ISNA(VLOOKUP(CONCATENATE($A122,AE$1),'CP Trade Data'!$D$2:$P$6949,13,FALSE)),AD122,VLOOKUP(CONCATENATE($A122,AE$1),'CP Trade Data'!$D$2:$P$6949,13,FALSE))</f>
        <v>31956</v>
      </c>
      <c r="AF122" s="3">
        <f>IF(ISNA(VLOOKUP(CONCATENATE($A122,AF$1),'CP Trade Data'!$D$2:$P$6949,13,FALSE)),AE122,VLOOKUP(CONCATENATE($A122,AF$1),'CP Trade Data'!$D$2:$P$6949,13,FALSE))</f>
        <v>31956</v>
      </c>
      <c r="AG122" s="3">
        <f>IF(ISNA(VLOOKUP(CONCATENATE($A122,AG$1),'CP Trade Data'!$D$2:$P$6949,13,FALSE)),AF122,VLOOKUP(CONCATENATE($A122,AG$1),'CP Trade Data'!$D$2:$P$6949,13,FALSE))</f>
        <v>31956</v>
      </c>
      <c r="AH122" s="3">
        <f>IF(ISNA(VLOOKUP(CONCATENATE($A122,AH$1),'CP Trade Data'!$D$2:$P$6949,13,FALSE)),AG122,VLOOKUP(CONCATENATE($A122,AH$1),'CP Trade Data'!$D$2:$P$6949,13,FALSE))</f>
        <v>31956</v>
      </c>
      <c r="AI122" s="3">
        <f>IF(ISNA(VLOOKUP(CONCATENATE($A122,AI$1),'CP Trade Data'!$D$2:$P$6949,13,FALSE)),AH122,VLOOKUP(CONCATENATE($A122,AI$1),'CP Trade Data'!$D$2:$P$6949,13,FALSE))</f>
        <v>31956</v>
      </c>
      <c r="AJ122" s="3">
        <f>IF(ISNA(VLOOKUP(CONCATENATE($A122,AJ$1),'CP Trade Data'!$D$2:$P$6949,13,FALSE)),AI122,VLOOKUP(CONCATENATE($A122,AJ$1),'CP Trade Data'!$D$2:$P$6949,13,FALSE))</f>
        <v>31956</v>
      </c>
      <c r="AK122" s="3">
        <f>IF(ISNA(VLOOKUP(CONCATENATE($A122,AK$1),'CP Trade Data'!$D$2:$P$6949,13,FALSE)),AJ122,VLOOKUP(CONCATENATE($A122,AK$1),'CP Trade Data'!$D$2:$P$6949,13,FALSE))</f>
        <v>31956</v>
      </c>
      <c r="AL122" s="3">
        <f>IF(ISNA(VLOOKUP(CONCATENATE($A122,AL$1),'CP Trade Data'!$D$2:$P$6949,13,FALSE)),AK122,VLOOKUP(CONCATENATE($A122,AL$1),'CP Trade Data'!$D$2:$P$6949,13,FALSE))</f>
        <v>31956</v>
      </c>
      <c r="AM122" s="3">
        <f>IF(ISNA(VLOOKUP(CONCATENATE($A122,AM$1),'CP Trade Data'!$D$2:$P$6949,13,FALSE)),AL122,VLOOKUP(CONCATENATE($A122,AM$1),'CP Trade Data'!$D$2:$P$6949,13,FALSE))</f>
        <v>31956</v>
      </c>
      <c r="AN122" s="3">
        <f>IF(ISNA(VLOOKUP(CONCATENATE($A122,AN$1),'CP Trade Data'!$D$2:$P$6949,13,FALSE)),AM122,VLOOKUP(CONCATENATE($A122,AN$1),'CP Trade Data'!$D$2:$P$6949,13,FALSE))</f>
        <v>31956</v>
      </c>
      <c r="AO122" s="3">
        <f>IF(ISNA(VLOOKUP(CONCATENATE($A122,AO$1),'CP Trade Data'!$D$2:$P$6949,13,FALSE)),AN122,VLOOKUP(CONCATENATE($A122,AO$1),'CP Trade Data'!$D$2:$P$6949,13,FALSE))</f>
        <v>31956</v>
      </c>
      <c r="AP122" s="3">
        <f>IF(ISNA(VLOOKUP(CONCATENATE($A122,AP$1),'CP Trade Data'!$D$2:$P$6949,13,FALSE)),AO122,VLOOKUP(CONCATENATE($A122,AP$1),'CP Trade Data'!$D$2:$P$6949,13,FALSE))</f>
        <v>31956</v>
      </c>
      <c r="AQ122" s="3">
        <f>IF(ISNA(VLOOKUP(CONCATENATE($A122,AQ$1),'CP Trade Data'!$D$2:$P$6949,13,FALSE)),AP122,VLOOKUP(CONCATENATE($A122,AQ$1),'CP Trade Data'!$D$2:$P$6949,13,FALSE))</f>
        <v>31956</v>
      </c>
      <c r="AR122" s="3">
        <f>IF(ISNA(VLOOKUP(CONCATENATE($A122,AR$1),'CP Trade Data'!$D$2:$P$6949,13,FALSE)),AQ122,VLOOKUP(CONCATENATE($A122,AR$1),'CP Trade Data'!$D$2:$P$6949,13,FALSE))</f>
        <v>31956</v>
      </c>
      <c r="AS122" s="3">
        <f>IF(ISNA(VLOOKUP(CONCATENATE($A122,AS$1),'CP Trade Data'!$D$2:$P$6949,13,FALSE)),AR122,VLOOKUP(CONCATENATE($A122,AS$1),'CP Trade Data'!$D$2:$P$6949,13,FALSE))</f>
        <v>31956</v>
      </c>
      <c r="AT122" s="3">
        <f>IF(ISNA(VLOOKUP(CONCATENATE($A122,AT$1),'CP Trade Data'!$D$2:$P$6949,13,FALSE)),AS122,VLOOKUP(CONCATENATE($A122,AT$1),'CP Trade Data'!$D$2:$P$6949,13,FALSE))</f>
        <v>31956</v>
      </c>
      <c r="AU122" s="3">
        <f>IF(ISNA(VLOOKUP(CONCATENATE($A122,AU$1),'CP Trade Data'!$D$2:$P$6949,13,FALSE)),AT122,VLOOKUP(CONCATENATE($A122,AU$1),'CP Trade Data'!$D$2:$P$6949,13,FALSE))</f>
        <v>31699</v>
      </c>
      <c r="AV122" s="3">
        <f>IF(ISNA(VLOOKUP(CONCATENATE($A122,AV$1),'CP Trade Data'!$D$2:$P$6949,13,FALSE)),AU122,VLOOKUP(CONCATENATE($A122,AV$1),'CP Trade Data'!$D$2:$P$6949,13,FALSE))</f>
        <v>35990</v>
      </c>
      <c r="AW122" s="3">
        <f>IF(ISNA(VLOOKUP(CONCATENATE($A122,AW$1),'CP Trade Data'!$D$2:$P$6949,13,FALSE)),AV122,VLOOKUP(CONCATENATE($A122,AW$1),'CP Trade Data'!$D$2:$P$6949,13,FALSE))</f>
        <v>39269</v>
      </c>
      <c r="AX122" s="3">
        <f>IF(ISNA(VLOOKUP(CONCATENATE($A122,AX$1),'CP Trade Data'!$D$2:$P$6949,13,FALSE)),AW122,VLOOKUP(CONCATENATE($A122,AX$1),'CP Trade Data'!$D$2:$P$6949,13,FALSE))</f>
        <v>39269</v>
      </c>
      <c r="AY122" s="3">
        <f>IF(ISNA(VLOOKUP(CONCATENATE($A122,AY$1),'CP Trade Data'!$D$2:$P$6949,13,FALSE)),AX122,VLOOKUP(CONCATENATE($A122,AY$1),'CP Trade Data'!$D$2:$P$6949,13,FALSE))</f>
        <v>39269</v>
      </c>
      <c r="AZ122" s="3">
        <f>IF(ISNA(VLOOKUP(CONCATENATE($A122,AZ$1),'CP Trade Data'!$D$2:$P$6949,13,FALSE)),AY122,VLOOKUP(CONCATENATE($A122,AZ$1),'CP Trade Data'!$D$2:$P$6949,13,FALSE))</f>
        <v>43129</v>
      </c>
      <c r="BA122" s="3">
        <f>IF(ISNA(VLOOKUP(CONCATENATE($A122,BA$1),'CP Trade Data'!$D$2:$P$6949,13,FALSE)),AZ122,VLOOKUP(CONCATENATE($A122,BA$1),'CP Trade Data'!$D$2:$P$6949,13,FALSE))</f>
        <v>43129</v>
      </c>
      <c r="BB122" s="3">
        <f>IF(ISNA(VLOOKUP(CONCATENATE($A122,BB$1),'CP Trade Data'!$D$2:$P$6949,13,FALSE)),BA122,VLOOKUP(CONCATENATE($A122,BB$1),'CP Trade Data'!$D$2:$P$6949,13,FALSE))</f>
        <v>43129</v>
      </c>
      <c r="BC122" s="3">
        <f>IF(ISNA(VLOOKUP(CONCATENATE($A122,BC$1),'CP Trade Data'!$D$2:$P$6949,13,FALSE)),BB122,VLOOKUP(CONCATENATE($A122,BC$1),'CP Trade Data'!$D$2:$P$6949,13,FALSE))</f>
        <v>46636</v>
      </c>
      <c r="BD122" s="3">
        <f>IF(ISNA(VLOOKUP(CONCATENATE($A122,BD$1),'CP Trade Data'!$D$2:$P$6949,13,FALSE)),BC122,VLOOKUP(CONCATENATE($A122,BD$1),'CP Trade Data'!$D$2:$P$6949,13,FALSE))</f>
        <v>53565</v>
      </c>
      <c r="BE122" s="3">
        <f>IF(ISNA(VLOOKUP(CONCATENATE($A122,BE$1),'CP Trade Data'!$D$2:$P$6949,13,FALSE)),BD122,VLOOKUP(CONCATENATE($A122,BE$1),'CP Trade Data'!$D$2:$P$6949,13,FALSE))</f>
        <v>53565</v>
      </c>
      <c r="BF122" s="3">
        <f>IF(ISNA(VLOOKUP(CONCATENATE($A122,BF$1),'CP Trade Data'!$D$2:$P$6949,13,FALSE)),BE122,VLOOKUP(CONCATENATE($A122,BF$1),'CP Trade Data'!$D$2:$P$6949,13,FALSE))</f>
        <v>53565</v>
      </c>
      <c r="BG122" s="3">
        <f>IF(ISNA(VLOOKUP(CONCATENATE($A122,BG$1),'CP Trade Data'!$D$2:$P$6949,13,FALSE)),BF122,VLOOKUP(CONCATENATE($A122,BG$1),'CP Trade Data'!$D$2:$P$6949,13,FALSE))</f>
        <v>56168</v>
      </c>
      <c r="BH122" s="3">
        <f>IF(ISNA(VLOOKUP(CONCATENATE($A122,BH$1),'CP Trade Data'!$D$2:$P$6949,13,FALSE)),BG122,VLOOKUP(CONCATENATE($A122,BH$1),'CP Trade Data'!$D$2:$P$6949,13,FALSE))</f>
        <v>56168</v>
      </c>
      <c r="BI122" s="3">
        <f>IF(ISNA(VLOOKUP(CONCATENATE($A122,BI$1),'CP Trade Data'!$D$2:$P$6949,13,FALSE)),BH122,VLOOKUP(CONCATENATE($A122,BI$1),'CP Trade Data'!$D$2:$P$6949,13,FALSE))</f>
        <v>56168</v>
      </c>
      <c r="BJ122" s="3">
        <f>IF(ISNA(VLOOKUP(CONCATENATE($A122,BJ$1),'CP Trade Data'!$D$2:$P$6949,13,FALSE)),BI122,VLOOKUP(CONCATENATE($A122,BJ$1),'CP Trade Data'!$D$2:$P$6949,13,FALSE))</f>
        <v>56168</v>
      </c>
      <c r="BK122" s="3">
        <f>IF(ISNA(VLOOKUP(CONCATENATE($A122,BK$1),'CP Trade Data'!$D$2:$P$6949,13,FALSE)),BJ122,VLOOKUP(CONCATENATE($A122,BK$1),'CP Trade Data'!$D$2:$P$6949,13,FALSE))</f>
        <v>56168</v>
      </c>
    </row>
    <row r="123" spans="1:63" x14ac:dyDescent="0.25">
      <c r="A123">
        <v>5541</v>
      </c>
      <c r="B123" t="s">
        <v>122</v>
      </c>
      <c r="C123" s="3">
        <f>IF(ISNA(VLOOKUP(CONCATENATE($A123,C$1),'CP Trade Data'!$D$2:$P$6949,13,FALSE)),0,VLOOKUP(CONCATENATE($A123,C$1),'CP Trade Data'!$D$2:$P$6949,13,FALSE))</f>
        <v>13875</v>
      </c>
      <c r="D123" s="3">
        <f>IF(ISNA(VLOOKUP(CONCATENATE($A123,D$1),'CP Trade Data'!$D$2:$P$6949,13,FALSE)),C123,VLOOKUP(CONCATENATE($A123,D$1),'CP Trade Data'!$D$2:$P$6949,13,FALSE))</f>
        <v>20721</v>
      </c>
      <c r="E123" s="3">
        <f>IF(ISNA(VLOOKUP(CONCATENATE($A123,E$1),'CP Trade Data'!$D$2:$P$6949,13,FALSE)),D123,VLOOKUP(CONCATENATE($A123,E$1),'CP Trade Data'!$D$2:$P$6949,13,FALSE))</f>
        <v>0</v>
      </c>
      <c r="F123" s="3">
        <f>IF(ISNA(VLOOKUP(CONCATENATE($A123,F$1),'CP Trade Data'!$D$2:$P$6949,13,FALSE)),E123,VLOOKUP(CONCATENATE($A123,F$1),'CP Trade Data'!$D$2:$P$6949,13,FALSE))</f>
        <v>0</v>
      </c>
      <c r="G123" s="3">
        <f>IF(ISNA(VLOOKUP(CONCATENATE($A123,G$1),'CP Trade Data'!$D$2:$P$6949,13,FALSE)),F123,VLOOKUP(CONCATENATE($A123,G$1),'CP Trade Data'!$D$2:$P$6949,13,FALSE))</f>
        <v>111640</v>
      </c>
      <c r="H123" s="3">
        <f>IF(ISNA(VLOOKUP(CONCATENATE($A123,H$1),'CP Trade Data'!$D$2:$P$6949,13,FALSE)),G123,VLOOKUP(CONCATENATE($A123,H$1),'CP Trade Data'!$D$2:$P$6949,13,FALSE))</f>
        <v>111640</v>
      </c>
      <c r="I123" s="3">
        <f>IF(ISNA(VLOOKUP(CONCATENATE($A123,I$1),'CP Trade Data'!$D$2:$P$6949,13,FALSE)),H123,VLOOKUP(CONCATENATE($A123,I$1),'CP Trade Data'!$D$2:$P$6949,13,FALSE))</f>
        <v>111640</v>
      </c>
      <c r="J123" s="3">
        <f>IF(ISNA(VLOOKUP(CONCATENATE($A123,J$1),'CP Trade Data'!$D$2:$P$6949,13,FALSE)),I123,VLOOKUP(CONCATENATE($A123,J$1),'CP Trade Data'!$D$2:$P$6949,13,FALSE))</f>
        <v>111640</v>
      </c>
      <c r="K123" s="3">
        <f>IF(ISNA(VLOOKUP(CONCATENATE($A123,K$1),'CP Trade Data'!$D$2:$P$6949,13,FALSE)),J123,VLOOKUP(CONCATENATE($A123,K$1),'CP Trade Data'!$D$2:$P$6949,13,FALSE))</f>
        <v>144340</v>
      </c>
      <c r="L123" s="3">
        <f>IF(ISNA(VLOOKUP(CONCATENATE($A123,L$1),'CP Trade Data'!$D$2:$P$6949,13,FALSE)),K123,VLOOKUP(CONCATENATE($A123,L$1),'CP Trade Data'!$D$2:$P$6949,13,FALSE))</f>
        <v>331565</v>
      </c>
      <c r="M123" s="3">
        <f>IF(ISNA(VLOOKUP(CONCATENATE($A123,M$1),'CP Trade Data'!$D$2:$P$6949,13,FALSE)),L123,VLOOKUP(CONCATENATE($A123,M$1),'CP Trade Data'!$D$2:$P$6949,13,FALSE))</f>
        <v>272940</v>
      </c>
      <c r="N123" s="3">
        <f>IF(ISNA(VLOOKUP(CONCATENATE($A123,N$1),'CP Trade Data'!$D$2:$P$6949,13,FALSE)),M123,VLOOKUP(CONCATENATE($A123,N$1),'CP Trade Data'!$D$2:$P$6949,13,FALSE))</f>
        <v>341865</v>
      </c>
      <c r="O123" s="3">
        <f>IF(ISNA(VLOOKUP(CONCATENATE($A123,O$1),'CP Trade Data'!$D$2:$P$6949,13,FALSE)),N123,VLOOKUP(CONCATENATE($A123,O$1),'CP Trade Data'!$D$2:$P$6949,13,FALSE))</f>
        <v>341865</v>
      </c>
      <c r="P123" s="3">
        <f>IF(ISNA(VLOOKUP(CONCATENATE($A123,P$1),'CP Trade Data'!$D$2:$P$6949,13,FALSE)),O123,VLOOKUP(CONCATENATE($A123,P$1),'CP Trade Data'!$D$2:$P$6949,13,FALSE))</f>
        <v>341865</v>
      </c>
      <c r="Q123" s="3">
        <f>IF(ISNA(VLOOKUP(CONCATENATE($A123,Q$1),'CP Trade Data'!$D$2:$P$6949,13,FALSE)),P123,VLOOKUP(CONCATENATE($A123,Q$1),'CP Trade Data'!$D$2:$P$6949,13,FALSE))</f>
        <v>382755</v>
      </c>
      <c r="R123" s="3">
        <f>IF(ISNA(VLOOKUP(CONCATENATE($A123,R$1),'CP Trade Data'!$D$2:$P$6949,13,FALSE)),Q123,VLOOKUP(CONCATENATE($A123,R$1),'CP Trade Data'!$D$2:$P$6949,13,FALSE))</f>
        <v>382755</v>
      </c>
      <c r="S123" s="3">
        <f>IF(ISNA(VLOOKUP(CONCATENATE($A123,S$1),'CP Trade Data'!$D$2:$P$6949,13,FALSE)),R123,VLOOKUP(CONCATENATE($A123,S$1),'CP Trade Data'!$D$2:$P$6949,13,FALSE))</f>
        <v>358155</v>
      </c>
      <c r="T123" s="3">
        <f>IF(ISNA(VLOOKUP(CONCATENATE($A123,T$1),'CP Trade Data'!$D$2:$P$6949,13,FALSE)),S123,VLOOKUP(CONCATENATE($A123,T$1),'CP Trade Data'!$D$2:$P$6949,13,FALSE))</f>
        <v>358155</v>
      </c>
      <c r="U123" s="3">
        <f>IF(ISNA(VLOOKUP(CONCATENATE($A123,U$1),'CP Trade Data'!$D$2:$P$6949,13,FALSE)),T123,VLOOKUP(CONCATENATE($A123,U$1),'CP Trade Data'!$D$2:$P$6949,13,FALSE))</f>
        <v>358155</v>
      </c>
      <c r="V123" s="3">
        <f>IF(ISNA(VLOOKUP(CONCATENATE($A123,V$1),'CP Trade Data'!$D$2:$P$6949,13,FALSE)),U123,VLOOKUP(CONCATENATE($A123,V$1),'CP Trade Data'!$D$2:$P$6949,13,FALSE))</f>
        <v>358155</v>
      </c>
      <c r="W123" s="3">
        <f>IF(ISNA(VLOOKUP(CONCATENATE($A123,W$1),'CP Trade Data'!$D$2:$P$6949,13,FALSE)),V123,VLOOKUP(CONCATENATE($A123,W$1),'CP Trade Data'!$D$2:$P$6949,13,FALSE))</f>
        <v>358155</v>
      </c>
      <c r="X123" s="3">
        <f>IF(ISNA(VLOOKUP(CONCATENATE($A123,X$1),'CP Trade Data'!$D$2:$P$6949,13,FALSE)),W123,VLOOKUP(CONCATENATE($A123,X$1),'CP Trade Data'!$D$2:$P$6949,13,FALSE))</f>
        <v>369830</v>
      </c>
      <c r="Y123" s="3">
        <f>IF(ISNA(VLOOKUP(CONCATENATE($A123,Y$1),'CP Trade Data'!$D$2:$P$6949,13,FALSE)),X123,VLOOKUP(CONCATENATE($A123,Y$1),'CP Trade Data'!$D$2:$P$6949,13,FALSE))</f>
        <v>465305</v>
      </c>
      <c r="Z123" s="3">
        <f>IF(ISNA(VLOOKUP(CONCATENATE($A123,Z$1),'CP Trade Data'!$D$2:$P$6949,13,FALSE)),Y123,VLOOKUP(CONCATENATE($A123,Z$1),'CP Trade Data'!$D$2:$P$6949,13,FALSE))</f>
        <v>418769</v>
      </c>
      <c r="AA123" s="3">
        <f>IF(ISNA(VLOOKUP(CONCATENATE($A123,AA$1),'CP Trade Data'!$D$2:$P$6949,13,FALSE)),Z123,VLOOKUP(CONCATENATE($A123,AA$1),'CP Trade Data'!$D$2:$P$6949,13,FALSE))</f>
        <v>384864</v>
      </c>
      <c r="AB123" s="3">
        <f>IF(ISNA(VLOOKUP(CONCATENATE($A123,AB$1),'CP Trade Data'!$D$2:$P$6949,13,FALSE)),AA123,VLOOKUP(CONCATENATE($A123,AB$1),'CP Trade Data'!$D$2:$P$6949,13,FALSE))</f>
        <v>343089</v>
      </c>
      <c r="AC123" s="3">
        <f>IF(ISNA(VLOOKUP(CONCATENATE($A123,AC$1),'CP Trade Data'!$D$2:$P$6949,13,FALSE)),AB123,VLOOKUP(CONCATENATE($A123,AC$1),'CP Trade Data'!$D$2:$P$6949,13,FALSE))</f>
        <v>343089</v>
      </c>
      <c r="AD123" s="3">
        <f>IF(ISNA(VLOOKUP(CONCATENATE($A123,AD$1),'CP Trade Data'!$D$2:$P$6949,13,FALSE)),AC123,VLOOKUP(CONCATENATE($A123,AD$1),'CP Trade Data'!$D$2:$P$6949,13,FALSE))</f>
        <v>343089</v>
      </c>
      <c r="AE123" s="3">
        <f>IF(ISNA(VLOOKUP(CONCATENATE($A123,AE$1),'CP Trade Data'!$D$2:$P$6949,13,FALSE)),AD123,VLOOKUP(CONCATENATE($A123,AE$1),'CP Trade Data'!$D$2:$P$6949,13,FALSE))</f>
        <v>816099</v>
      </c>
      <c r="AF123" s="3">
        <f>IF(ISNA(VLOOKUP(CONCATENATE($A123,AF$1),'CP Trade Data'!$D$2:$P$6949,13,FALSE)),AE123,VLOOKUP(CONCATENATE($A123,AF$1),'CP Trade Data'!$D$2:$P$6949,13,FALSE))</f>
        <v>794980</v>
      </c>
      <c r="AG123" s="3">
        <f>IF(ISNA(VLOOKUP(CONCATENATE($A123,AG$1),'CP Trade Data'!$D$2:$P$6949,13,FALSE)),AF123,VLOOKUP(CONCATENATE($A123,AG$1),'CP Trade Data'!$D$2:$P$6949,13,FALSE))</f>
        <v>804925</v>
      </c>
      <c r="AH123" s="3">
        <f>IF(ISNA(VLOOKUP(CONCATENATE($A123,AH$1),'CP Trade Data'!$D$2:$P$6949,13,FALSE)),AG123,VLOOKUP(CONCATENATE($A123,AH$1),'CP Trade Data'!$D$2:$P$6949,13,FALSE))</f>
        <v>628770</v>
      </c>
      <c r="AI123" s="3">
        <f>IF(ISNA(VLOOKUP(CONCATENATE($A123,AI$1),'CP Trade Data'!$D$2:$P$6949,13,FALSE)),AH123,VLOOKUP(CONCATENATE($A123,AI$1),'CP Trade Data'!$D$2:$P$6949,13,FALSE))</f>
        <v>612795</v>
      </c>
      <c r="AJ123" s="3">
        <f>IF(ISNA(VLOOKUP(CONCATENATE($A123,AJ$1),'CP Trade Data'!$D$2:$P$6949,13,FALSE)),AI123,VLOOKUP(CONCATENATE($A123,AJ$1),'CP Trade Data'!$D$2:$P$6949,13,FALSE))</f>
        <v>612795</v>
      </c>
      <c r="AK123" s="3">
        <f>IF(ISNA(VLOOKUP(CONCATENATE($A123,AK$1),'CP Trade Data'!$D$2:$P$6949,13,FALSE)),AJ123,VLOOKUP(CONCATENATE($A123,AK$1),'CP Trade Data'!$D$2:$P$6949,13,FALSE))</f>
        <v>612795</v>
      </c>
      <c r="AL123" s="3">
        <f>IF(ISNA(VLOOKUP(CONCATENATE($A123,AL$1),'CP Trade Data'!$D$2:$P$6949,13,FALSE)),AK123,VLOOKUP(CONCATENATE($A123,AL$1),'CP Trade Data'!$D$2:$P$6949,13,FALSE))</f>
        <v>612795</v>
      </c>
      <c r="AM123" s="3">
        <f>IF(ISNA(VLOOKUP(CONCATENATE($A123,AM$1),'CP Trade Data'!$D$2:$P$6949,13,FALSE)),AL123,VLOOKUP(CONCATENATE($A123,AM$1),'CP Trade Data'!$D$2:$P$6949,13,FALSE))</f>
        <v>612795</v>
      </c>
      <c r="AN123" s="3">
        <f>IF(ISNA(VLOOKUP(CONCATENATE($A123,AN$1),'CP Trade Data'!$D$2:$P$6949,13,FALSE)),AM123,VLOOKUP(CONCATENATE($A123,AN$1),'CP Trade Data'!$D$2:$P$6949,13,FALSE))</f>
        <v>634245</v>
      </c>
      <c r="AO123" s="3">
        <f>IF(ISNA(VLOOKUP(CONCATENATE($A123,AO$1),'CP Trade Data'!$D$2:$P$6949,13,FALSE)),AN123,VLOOKUP(CONCATENATE($A123,AO$1),'CP Trade Data'!$D$2:$P$6949,13,FALSE))</f>
        <v>642143</v>
      </c>
      <c r="AP123" s="3">
        <f>IF(ISNA(VLOOKUP(CONCATENATE($A123,AP$1),'CP Trade Data'!$D$2:$P$6949,13,FALSE)),AO123,VLOOKUP(CONCATENATE($A123,AP$1),'CP Trade Data'!$D$2:$P$6949,13,FALSE))</f>
        <v>867911</v>
      </c>
      <c r="AQ123" s="3">
        <f>IF(ISNA(VLOOKUP(CONCATENATE($A123,AQ$1),'CP Trade Data'!$D$2:$P$6949,13,FALSE)),AP123,VLOOKUP(CONCATENATE($A123,AQ$1),'CP Trade Data'!$D$2:$P$6949,13,FALSE))</f>
        <v>867911</v>
      </c>
      <c r="AR123" s="3">
        <f>IF(ISNA(VLOOKUP(CONCATENATE($A123,AR$1),'CP Trade Data'!$D$2:$P$6949,13,FALSE)),AQ123,VLOOKUP(CONCATENATE($A123,AR$1),'CP Trade Data'!$D$2:$P$6949,13,FALSE))</f>
        <v>867911</v>
      </c>
      <c r="AS123" s="3">
        <f>IF(ISNA(VLOOKUP(CONCATENATE($A123,AS$1),'CP Trade Data'!$D$2:$P$6949,13,FALSE)),AR123,VLOOKUP(CONCATENATE($A123,AS$1),'CP Trade Data'!$D$2:$P$6949,13,FALSE))</f>
        <v>854703</v>
      </c>
      <c r="AT123" s="3">
        <f>IF(ISNA(VLOOKUP(CONCATENATE($A123,AT$1),'CP Trade Data'!$D$2:$P$6949,13,FALSE)),AS123,VLOOKUP(CONCATENATE($A123,AT$1),'CP Trade Data'!$D$2:$P$6949,13,FALSE))</f>
        <v>876553</v>
      </c>
      <c r="AU123" s="3">
        <f>IF(ISNA(VLOOKUP(CONCATENATE($A123,AU$1),'CP Trade Data'!$D$2:$P$6949,13,FALSE)),AT123,VLOOKUP(CONCATENATE($A123,AU$1),'CP Trade Data'!$D$2:$P$6949,13,FALSE))</f>
        <v>964508</v>
      </c>
      <c r="AV123" s="3">
        <f>IF(ISNA(VLOOKUP(CONCATENATE($A123,AV$1),'CP Trade Data'!$D$2:$P$6949,13,FALSE)),AU123,VLOOKUP(CONCATENATE($A123,AV$1),'CP Trade Data'!$D$2:$P$6949,13,FALSE))</f>
        <v>964483</v>
      </c>
      <c r="AW123" s="3">
        <f>IF(ISNA(VLOOKUP(CONCATENATE($A123,AW$1),'CP Trade Data'!$D$2:$P$6949,13,FALSE)),AV123,VLOOKUP(CONCATENATE($A123,AW$1),'CP Trade Data'!$D$2:$P$6949,13,FALSE))</f>
        <v>956725</v>
      </c>
      <c r="AX123" s="3">
        <f>IF(ISNA(VLOOKUP(CONCATENATE($A123,AX$1),'CP Trade Data'!$D$2:$P$6949,13,FALSE)),AW123,VLOOKUP(CONCATENATE($A123,AX$1),'CP Trade Data'!$D$2:$P$6949,13,FALSE))</f>
        <v>956725</v>
      </c>
      <c r="AY123" s="3">
        <f>IF(ISNA(VLOOKUP(CONCATENATE($A123,AY$1),'CP Trade Data'!$D$2:$P$6949,13,FALSE)),AX123,VLOOKUP(CONCATENATE($A123,AY$1),'CP Trade Data'!$D$2:$P$6949,13,FALSE))</f>
        <v>956725</v>
      </c>
      <c r="AZ123" s="3">
        <f>IF(ISNA(VLOOKUP(CONCATENATE($A123,AZ$1),'CP Trade Data'!$D$2:$P$6949,13,FALSE)),AY123,VLOOKUP(CONCATENATE($A123,AZ$1),'CP Trade Data'!$D$2:$P$6949,13,FALSE))</f>
        <v>1017192</v>
      </c>
      <c r="BA123" s="3">
        <f>IF(ISNA(VLOOKUP(CONCATENATE($A123,BA$1),'CP Trade Data'!$D$2:$P$6949,13,FALSE)),AZ123,VLOOKUP(CONCATENATE($A123,BA$1),'CP Trade Data'!$D$2:$P$6949,13,FALSE))</f>
        <v>1014453</v>
      </c>
      <c r="BB123" s="3">
        <f>IF(ISNA(VLOOKUP(CONCATENATE($A123,BB$1),'CP Trade Data'!$D$2:$P$6949,13,FALSE)),BA123,VLOOKUP(CONCATENATE($A123,BB$1),'CP Trade Data'!$D$2:$P$6949,13,FALSE))</f>
        <v>1069453</v>
      </c>
      <c r="BC123" s="3">
        <f>IF(ISNA(VLOOKUP(CONCATENATE($A123,BC$1),'CP Trade Data'!$D$2:$P$6949,13,FALSE)),BB123,VLOOKUP(CONCATENATE($A123,BC$1),'CP Trade Data'!$D$2:$P$6949,13,FALSE))</f>
        <v>1165911</v>
      </c>
      <c r="BD123" s="3">
        <f>IF(ISNA(VLOOKUP(CONCATENATE($A123,BD$1),'CP Trade Data'!$D$2:$P$6949,13,FALSE)),BC123,VLOOKUP(CONCATENATE($A123,BD$1),'CP Trade Data'!$D$2:$P$6949,13,FALSE))</f>
        <v>1197869</v>
      </c>
      <c r="BE123" s="3">
        <f>IF(ISNA(VLOOKUP(CONCATENATE($A123,BE$1),'CP Trade Data'!$D$2:$P$6949,13,FALSE)),BD123,VLOOKUP(CONCATENATE($A123,BE$1),'CP Trade Data'!$D$2:$P$6949,13,FALSE))</f>
        <v>1197869</v>
      </c>
      <c r="BF123" s="3">
        <f>IF(ISNA(VLOOKUP(CONCATENATE($A123,BF$1),'CP Trade Data'!$D$2:$P$6949,13,FALSE)),BE123,VLOOKUP(CONCATENATE($A123,BF$1),'CP Trade Data'!$D$2:$P$6949,13,FALSE))</f>
        <v>1197869</v>
      </c>
      <c r="BG123" s="3">
        <f>IF(ISNA(VLOOKUP(CONCATENATE($A123,BG$1),'CP Trade Data'!$D$2:$P$6949,13,FALSE)),BF123,VLOOKUP(CONCATENATE($A123,BG$1),'CP Trade Data'!$D$2:$P$6949,13,FALSE))</f>
        <v>1187444</v>
      </c>
      <c r="BH123" s="3">
        <f>IF(ISNA(VLOOKUP(CONCATENATE($A123,BH$1),'CP Trade Data'!$D$2:$P$6949,13,FALSE)),BG123,VLOOKUP(CONCATENATE($A123,BH$1),'CP Trade Data'!$D$2:$P$6949,13,FALSE))</f>
        <v>1216244</v>
      </c>
      <c r="BI123" s="3">
        <f>IF(ISNA(VLOOKUP(CONCATENATE($A123,BI$1),'CP Trade Data'!$D$2:$P$6949,13,FALSE)),BH123,VLOOKUP(CONCATENATE($A123,BI$1),'CP Trade Data'!$D$2:$P$6949,13,FALSE))</f>
        <v>1390444</v>
      </c>
      <c r="BJ123" s="3">
        <f>IF(ISNA(VLOOKUP(CONCATENATE($A123,BJ$1),'CP Trade Data'!$D$2:$P$6949,13,FALSE)),BI123,VLOOKUP(CONCATENATE($A123,BJ$1),'CP Trade Data'!$D$2:$P$6949,13,FALSE))</f>
        <v>1454294</v>
      </c>
      <c r="BK123" s="3">
        <f>IF(ISNA(VLOOKUP(CONCATENATE($A123,BK$1),'CP Trade Data'!$D$2:$P$6949,13,FALSE)),BJ123,VLOOKUP(CONCATENATE($A123,BK$1),'CP Trade Data'!$D$2:$P$6949,13,FALSE))</f>
        <v>1653899</v>
      </c>
    </row>
    <row r="124" spans="1:63" x14ac:dyDescent="0.25">
      <c r="A124">
        <v>8007</v>
      </c>
      <c r="B124" t="s">
        <v>123</v>
      </c>
      <c r="C124" s="3">
        <f>IF(ISNA(VLOOKUP(CONCATENATE($A124,C$1),'CP Trade Data'!$D$2:$P$6949,13,FALSE)),0,VLOOKUP(CONCATENATE($A124,C$1),'CP Trade Data'!$D$2:$P$6949,13,FALSE))</f>
        <v>2696411</v>
      </c>
      <c r="D124" s="3">
        <f>IF(ISNA(VLOOKUP(CONCATENATE($A124,D$1),'CP Trade Data'!$D$2:$P$6949,13,FALSE)),C124,VLOOKUP(CONCATENATE($A124,D$1),'CP Trade Data'!$D$2:$P$6949,13,FALSE))</f>
        <v>1395469</v>
      </c>
      <c r="E124" s="3">
        <f>IF(ISNA(VLOOKUP(CONCATENATE($A124,E$1),'CP Trade Data'!$D$2:$P$6949,13,FALSE)),D124,VLOOKUP(CONCATENATE($A124,E$1),'CP Trade Data'!$D$2:$P$6949,13,FALSE))</f>
        <v>305870</v>
      </c>
      <c r="F124" s="3">
        <f>IF(ISNA(VLOOKUP(CONCATENATE($A124,F$1),'CP Trade Data'!$D$2:$P$6949,13,FALSE)),E124,VLOOKUP(CONCATENATE($A124,F$1),'CP Trade Data'!$D$2:$P$6949,13,FALSE))</f>
        <v>2899016</v>
      </c>
      <c r="G124" s="3">
        <f>IF(ISNA(VLOOKUP(CONCATENATE($A124,G$1),'CP Trade Data'!$D$2:$P$6949,13,FALSE)),F124,VLOOKUP(CONCATENATE($A124,G$1),'CP Trade Data'!$D$2:$P$6949,13,FALSE))</f>
        <v>2653642</v>
      </c>
      <c r="H124" s="3">
        <f>IF(ISNA(VLOOKUP(CONCATENATE($A124,H$1),'CP Trade Data'!$D$2:$P$6949,13,FALSE)),G124,VLOOKUP(CONCATENATE($A124,H$1),'CP Trade Data'!$D$2:$P$6949,13,FALSE))</f>
        <v>2653642</v>
      </c>
      <c r="I124" s="3">
        <f>IF(ISNA(VLOOKUP(CONCATENATE($A124,I$1),'CP Trade Data'!$D$2:$P$6949,13,FALSE)),H124,VLOOKUP(CONCATENATE($A124,I$1),'CP Trade Data'!$D$2:$P$6949,13,FALSE))</f>
        <v>2653642</v>
      </c>
      <c r="J124" s="3">
        <f>IF(ISNA(VLOOKUP(CONCATENATE($A124,J$1),'CP Trade Data'!$D$2:$P$6949,13,FALSE)),I124,VLOOKUP(CONCATENATE($A124,J$1),'CP Trade Data'!$D$2:$P$6949,13,FALSE))</f>
        <v>2653642</v>
      </c>
      <c r="K124" s="3">
        <f>IF(ISNA(VLOOKUP(CONCATENATE($A124,K$1),'CP Trade Data'!$D$2:$P$6949,13,FALSE)),J124,VLOOKUP(CONCATENATE($A124,K$1),'CP Trade Data'!$D$2:$P$6949,13,FALSE))</f>
        <v>2755809</v>
      </c>
      <c r="L124" s="3">
        <f>IF(ISNA(VLOOKUP(CONCATENATE($A124,L$1),'CP Trade Data'!$D$2:$P$6949,13,FALSE)),K124,VLOOKUP(CONCATENATE($A124,L$1),'CP Trade Data'!$D$2:$P$6949,13,FALSE))</f>
        <v>4086714</v>
      </c>
      <c r="M124" s="3">
        <f>IF(ISNA(VLOOKUP(CONCATENATE($A124,M$1),'CP Trade Data'!$D$2:$P$6949,13,FALSE)),L124,VLOOKUP(CONCATENATE($A124,M$1),'CP Trade Data'!$D$2:$P$6949,13,FALSE))</f>
        <v>2847558</v>
      </c>
      <c r="N124" s="3">
        <f>IF(ISNA(VLOOKUP(CONCATENATE($A124,N$1),'CP Trade Data'!$D$2:$P$6949,13,FALSE)),M124,VLOOKUP(CONCATENATE($A124,N$1),'CP Trade Data'!$D$2:$P$6949,13,FALSE))</f>
        <v>3299721</v>
      </c>
      <c r="O124" s="3">
        <f>IF(ISNA(VLOOKUP(CONCATENATE($A124,O$1),'CP Trade Data'!$D$2:$P$6949,13,FALSE)),N124,VLOOKUP(CONCATENATE($A124,O$1),'CP Trade Data'!$D$2:$P$6949,13,FALSE))</f>
        <v>3299721</v>
      </c>
      <c r="P124" s="3">
        <f>IF(ISNA(VLOOKUP(CONCATENATE($A124,P$1),'CP Trade Data'!$D$2:$P$6949,13,FALSE)),O124,VLOOKUP(CONCATENATE($A124,P$1),'CP Trade Data'!$D$2:$P$6949,13,FALSE))</f>
        <v>3299721</v>
      </c>
      <c r="Q124" s="3">
        <f>IF(ISNA(VLOOKUP(CONCATENATE($A124,Q$1),'CP Trade Data'!$D$2:$P$6949,13,FALSE)),P124,VLOOKUP(CONCATENATE($A124,Q$1),'CP Trade Data'!$D$2:$P$6949,13,FALSE))</f>
        <v>4146914</v>
      </c>
      <c r="R124" s="3">
        <f>IF(ISNA(VLOOKUP(CONCATENATE($A124,R$1),'CP Trade Data'!$D$2:$P$6949,13,FALSE)),Q124,VLOOKUP(CONCATENATE($A124,R$1),'CP Trade Data'!$D$2:$P$6949,13,FALSE))</f>
        <v>5295112</v>
      </c>
      <c r="S124" s="3">
        <f>IF(ISNA(VLOOKUP(CONCATENATE($A124,S$1),'CP Trade Data'!$D$2:$P$6949,13,FALSE)),R124,VLOOKUP(CONCATENATE($A124,S$1),'CP Trade Data'!$D$2:$P$6949,13,FALSE))</f>
        <v>5034262</v>
      </c>
      <c r="T124" s="3">
        <f>IF(ISNA(VLOOKUP(CONCATENATE($A124,T$1),'CP Trade Data'!$D$2:$P$6949,13,FALSE)),S124,VLOOKUP(CONCATENATE($A124,T$1),'CP Trade Data'!$D$2:$P$6949,13,FALSE))</f>
        <v>4248501</v>
      </c>
      <c r="U124" s="3">
        <f>IF(ISNA(VLOOKUP(CONCATENATE($A124,U$1),'CP Trade Data'!$D$2:$P$6949,13,FALSE)),T124,VLOOKUP(CONCATENATE($A124,U$1),'CP Trade Data'!$D$2:$P$6949,13,FALSE))</f>
        <v>5495145</v>
      </c>
      <c r="V124" s="3">
        <f>IF(ISNA(VLOOKUP(CONCATENATE($A124,V$1),'CP Trade Data'!$D$2:$P$6949,13,FALSE)),U124,VLOOKUP(CONCATENATE($A124,V$1),'CP Trade Data'!$D$2:$P$6949,13,FALSE))</f>
        <v>5495145</v>
      </c>
      <c r="W124" s="3">
        <f>IF(ISNA(VLOOKUP(CONCATENATE($A124,W$1),'CP Trade Data'!$D$2:$P$6949,13,FALSE)),V124,VLOOKUP(CONCATENATE($A124,W$1),'CP Trade Data'!$D$2:$P$6949,13,FALSE))</f>
        <v>5495145</v>
      </c>
      <c r="X124" s="3">
        <f>IF(ISNA(VLOOKUP(CONCATENATE($A124,X$1),'CP Trade Data'!$D$2:$P$6949,13,FALSE)),W124,VLOOKUP(CONCATENATE($A124,X$1),'CP Trade Data'!$D$2:$P$6949,13,FALSE))</f>
        <v>4895699</v>
      </c>
      <c r="Y124" s="3">
        <f>IF(ISNA(VLOOKUP(CONCATENATE($A124,Y$1),'CP Trade Data'!$D$2:$P$6949,13,FALSE)),X124,VLOOKUP(CONCATENATE($A124,Y$1),'CP Trade Data'!$D$2:$P$6949,13,FALSE))</f>
        <v>4832297</v>
      </c>
      <c r="Z124" s="3">
        <f>IF(ISNA(VLOOKUP(CONCATENATE($A124,Z$1),'CP Trade Data'!$D$2:$P$6949,13,FALSE)),Y124,VLOOKUP(CONCATENATE($A124,Z$1),'CP Trade Data'!$D$2:$P$6949,13,FALSE))</f>
        <v>5335553</v>
      </c>
      <c r="AA124" s="3">
        <f>IF(ISNA(VLOOKUP(CONCATENATE($A124,AA$1),'CP Trade Data'!$D$2:$P$6949,13,FALSE)),Z124,VLOOKUP(CONCATENATE($A124,AA$1),'CP Trade Data'!$D$2:$P$6949,13,FALSE))</f>
        <v>5511754</v>
      </c>
      <c r="AB124" s="3">
        <f>IF(ISNA(VLOOKUP(CONCATENATE($A124,AB$1),'CP Trade Data'!$D$2:$P$6949,13,FALSE)),AA124,VLOOKUP(CONCATENATE($A124,AB$1),'CP Trade Data'!$D$2:$P$6949,13,FALSE))</f>
        <v>5427678</v>
      </c>
      <c r="AC124" s="3">
        <f>IF(ISNA(VLOOKUP(CONCATENATE($A124,AC$1),'CP Trade Data'!$D$2:$P$6949,13,FALSE)),AB124,VLOOKUP(CONCATENATE($A124,AC$1),'CP Trade Data'!$D$2:$P$6949,13,FALSE))</f>
        <v>5427678</v>
      </c>
      <c r="AD124" s="3">
        <f>IF(ISNA(VLOOKUP(CONCATENATE($A124,AD$1),'CP Trade Data'!$D$2:$P$6949,13,FALSE)),AC124,VLOOKUP(CONCATENATE($A124,AD$1),'CP Trade Data'!$D$2:$P$6949,13,FALSE))</f>
        <v>5427678</v>
      </c>
      <c r="AE124" s="3">
        <f>IF(ISNA(VLOOKUP(CONCATENATE($A124,AE$1),'CP Trade Data'!$D$2:$P$6949,13,FALSE)),AD124,VLOOKUP(CONCATENATE($A124,AE$1),'CP Trade Data'!$D$2:$P$6949,13,FALSE))</f>
        <v>4824658</v>
      </c>
      <c r="AF124" s="3">
        <f>IF(ISNA(VLOOKUP(CONCATENATE($A124,AF$1),'CP Trade Data'!$D$2:$P$6949,13,FALSE)),AE124,VLOOKUP(CONCATENATE($A124,AF$1),'CP Trade Data'!$D$2:$P$6949,13,FALSE))</f>
        <v>6938361</v>
      </c>
      <c r="AG124" s="3">
        <f>IF(ISNA(VLOOKUP(CONCATENATE($A124,AG$1),'CP Trade Data'!$D$2:$P$6949,13,FALSE)),AF124,VLOOKUP(CONCATENATE($A124,AG$1),'CP Trade Data'!$D$2:$P$6949,13,FALSE))</f>
        <v>4925016</v>
      </c>
      <c r="AH124" s="3">
        <f>IF(ISNA(VLOOKUP(CONCATENATE($A124,AH$1),'CP Trade Data'!$D$2:$P$6949,13,FALSE)),AG124,VLOOKUP(CONCATENATE($A124,AH$1),'CP Trade Data'!$D$2:$P$6949,13,FALSE))</f>
        <v>6276652</v>
      </c>
      <c r="AI124" s="3">
        <f>IF(ISNA(VLOOKUP(CONCATENATE($A124,AI$1),'CP Trade Data'!$D$2:$P$6949,13,FALSE)),AH124,VLOOKUP(CONCATENATE($A124,AI$1),'CP Trade Data'!$D$2:$P$6949,13,FALSE))</f>
        <v>4695980</v>
      </c>
      <c r="AJ124" s="3">
        <f>IF(ISNA(VLOOKUP(CONCATENATE($A124,AJ$1),'CP Trade Data'!$D$2:$P$6949,13,FALSE)),AI124,VLOOKUP(CONCATENATE($A124,AJ$1),'CP Trade Data'!$D$2:$P$6949,13,FALSE))</f>
        <v>4695980</v>
      </c>
      <c r="AK124" s="3">
        <f>IF(ISNA(VLOOKUP(CONCATENATE($A124,AK$1),'CP Trade Data'!$D$2:$P$6949,13,FALSE)),AJ124,VLOOKUP(CONCATENATE($A124,AK$1),'CP Trade Data'!$D$2:$P$6949,13,FALSE))</f>
        <v>4695980</v>
      </c>
      <c r="AL124" s="3">
        <f>IF(ISNA(VLOOKUP(CONCATENATE($A124,AL$1),'CP Trade Data'!$D$2:$P$6949,13,FALSE)),AK124,VLOOKUP(CONCATENATE($A124,AL$1),'CP Trade Data'!$D$2:$P$6949,13,FALSE))</f>
        <v>2825018</v>
      </c>
      <c r="AM124" s="3">
        <f>IF(ISNA(VLOOKUP(CONCATENATE($A124,AM$1),'CP Trade Data'!$D$2:$P$6949,13,FALSE)),AL124,VLOOKUP(CONCATENATE($A124,AM$1),'CP Trade Data'!$D$2:$P$6949,13,FALSE))</f>
        <v>2899351</v>
      </c>
      <c r="AN124" s="3">
        <f>IF(ISNA(VLOOKUP(CONCATENATE($A124,AN$1),'CP Trade Data'!$D$2:$P$6949,13,FALSE)),AM124,VLOOKUP(CONCATENATE($A124,AN$1),'CP Trade Data'!$D$2:$P$6949,13,FALSE))</f>
        <v>3472575</v>
      </c>
      <c r="AO124" s="3">
        <f>IF(ISNA(VLOOKUP(CONCATENATE($A124,AO$1),'CP Trade Data'!$D$2:$P$6949,13,FALSE)),AN124,VLOOKUP(CONCATENATE($A124,AO$1),'CP Trade Data'!$D$2:$P$6949,13,FALSE))</f>
        <v>3440053</v>
      </c>
      <c r="AP124" s="3">
        <f>IF(ISNA(VLOOKUP(CONCATENATE($A124,AP$1),'CP Trade Data'!$D$2:$P$6949,13,FALSE)),AO124,VLOOKUP(CONCATENATE($A124,AP$1),'CP Trade Data'!$D$2:$P$6949,13,FALSE))</f>
        <v>2946832</v>
      </c>
      <c r="AQ124" s="3">
        <f>IF(ISNA(VLOOKUP(CONCATENATE($A124,AQ$1),'CP Trade Data'!$D$2:$P$6949,13,FALSE)),AP124,VLOOKUP(CONCATENATE($A124,AQ$1),'CP Trade Data'!$D$2:$P$6949,13,FALSE))</f>
        <v>2946832</v>
      </c>
      <c r="AR124" s="3">
        <f>IF(ISNA(VLOOKUP(CONCATENATE($A124,AR$1),'CP Trade Data'!$D$2:$P$6949,13,FALSE)),AQ124,VLOOKUP(CONCATENATE($A124,AR$1),'CP Trade Data'!$D$2:$P$6949,13,FALSE))</f>
        <v>2946832</v>
      </c>
      <c r="AS124" s="3">
        <f>IF(ISNA(VLOOKUP(CONCATENATE($A124,AS$1),'CP Trade Data'!$D$2:$P$6949,13,FALSE)),AR124,VLOOKUP(CONCATENATE($A124,AS$1),'CP Trade Data'!$D$2:$P$6949,13,FALSE))</f>
        <v>2951311</v>
      </c>
      <c r="AT124" s="3">
        <f>IF(ISNA(VLOOKUP(CONCATENATE($A124,AT$1),'CP Trade Data'!$D$2:$P$6949,13,FALSE)),AS124,VLOOKUP(CONCATENATE($A124,AT$1),'CP Trade Data'!$D$2:$P$6949,13,FALSE))</f>
        <v>2449308</v>
      </c>
      <c r="AU124" s="3">
        <f>IF(ISNA(VLOOKUP(CONCATENATE($A124,AU$1),'CP Trade Data'!$D$2:$P$6949,13,FALSE)),AT124,VLOOKUP(CONCATENATE($A124,AU$1),'CP Trade Data'!$D$2:$P$6949,13,FALSE))</f>
        <v>1761059</v>
      </c>
      <c r="AV124" s="3">
        <f>IF(ISNA(VLOOKUP(CONCATENATE($A124,AV$1),'CP Trade Data'!$D$2:$P$6949,13,FALSE)),AU124,VLOOKUP(CONCATENATE($A124,AV$1),'CP Trade Data'!$D$2:$P$6949,13,FALSE))</f>
        <v>1396072</v>
      </c>
      <c r="AW124" s="3">
        <f>IF(ISNA(VLOOKUP(CONCATENATE($A124,AW$1),'CP Trade Data'!$D$2:$P$6949,13,FALSE)),AV124,VLOOKUP(CONCATENATE($A124,AW$1),'CP Trade Data'!$D$2:$P$6949,13,FALSE))</f>
        <v>1078634</v>
      </c>
      <c r="AX124" s="3">
        <f>IF(ISNA(VLOOKUP(CONCATENATE($A124,AX$1),'CP Trade Data'!$D$2:$P$6949,13,FALSE)),AW124,VLOOKUP(CONCATENATE($A124,AX$1),'CP Trade Data'!$D$2:$P$6949,13,FALSE))</f>
        <v>1078634</v>
      </c>
      <c r="AY124" s="3">
        <f>IF(ISNA(VLOOKUP(CONCATENATE($A124,AY$1),'CP Trade Data'!$D$2:$P$6949,13,FALSE)),AX124,VLOOKUP(CONCATENATE($A124,AY$1),'CP Trade Data'!$D$2:$P$6949,13,FALSE))</f>
        <v>1078634</v>
      </c>
      <c r="AZ124" s="3">
        <f>IF(ISNA(VLOOKUP(CONCATENATE($A124,AZ$1),'CP Trade Data'!$D$2:$P$6949,13,FALSE)),AY124,VLOOKUP(CONCATENATE($A124,AZ$1),'CP Trade Data'!$D$2:$P$6949,13,FALSE))</f>
        <v>844496</v>
      </c>
      <c r="BA124" s="3">
        <f>IF(ISNA(VLOOKUP(CONCATENATE($A124,BA$1),'CP Trade Data'!$D$2:$P$6949,13,FALSE)),AZ124,VLOOKUP(CONCATENATE($A124,BA$1),'CP Trade Data'!$D$2:$P$6949,13,FALSE))</f>
        <v>907453</v>
      </c>
      <c r="BB124" s="3">
        <f>IF(ISNA(VLOOKUP(CONCATENATE($A124,BB$1),'CP Trade Data'!$D$2:$P$6949,13,FALSE)),BA124,VLOOKUP(CONCATENATE($A124,BB$1),'CP Trade Data'!$D$2:$P$6949,13,FALSE))</f>
        <v>701758</v>
      </c>
      <c r="BC124" s="3">
        <f>IF(ISNA(VLOOKUP(CONCATENATE($A124,BC$1),'CP Trade Data'!$D$2:$P$6949,13,FALSE)),BB124,VLOOKUP(CONCATENATE($A124,BC$1),'CP Trade Data'!$D$2:$P$6949,13,FALSE))</f>
        <v>265088</v>
      </c>
      <c r="BD124" s="3">
        <f>IF(ISNA(VLOOKUP(CONCATENATE($A124,BD$1),'CP Trade Data'!$D$2:$P$6949,13,FALSE)),BC124,VLOOKUP(CONCATENATE($A124,BD$1),'CP Trade Data'!$D$2:$P$6949,13,FALSE))</f>
        <v>0</v>
      </c>
      <c r="BE124" s="3">
        <f>IF(ISNA(VLOOKUP(CONCATENATE($A124,BE$1),'CP Trade Data'!$D$2:$P$6949,13,FALSE)),BD124,VLOOKUP(CONCATENATE($A124,BE$1),'CP Trade Data'!$D$2:$P$6949,13,FALSE))</f>
        <v>0</v>
      </c>
      <c r="BF124" s="3">
        <f>IF(ISNA(VLOOKUP(CONCATENATE($A124,BF$1),'CP Trade Data'!$D$2:$P$6949,13,FALSE)),BE124,VLOOKUP(CONCATENATE($A124,BF$1),'CP Trade Data'!$D$2:$P$6949,13,FALSE))</f>
        <v>0</v>
      </c>
      <c r="BG124" s="3">
        <f>IF(ISNA(VLOOKUP(CONCATENATE($A124,BG$1),'CP Trade Data'!$D$2:$P$6949,13,FALSE)),BF124,VLOOKUP(CONCATENATE($A124,BG$1),'CP Trade Data'!$D$2:$P$6949,13,FALSE))</f>
        <v>0</v>
      </c>
      <c r="BH124" s="3">
        <f>IF(ISNA(VLOOKUP(CONCATENATE($A124,BH$1),'CP Trade Data'!$D$2:$P$6949,13,FALSE)),BG124,VLOOKUP(CONCATENATE($A124,BH$1),'CP Trade Data'!$D$2:$P$6949,13,FALSE))</f>
        <v>0</v>
      </c>
      <c r="BI124" s="3">
        <f>IF(ISNA(VLOOKUP(CONCATENATE($A124,BI$1),'CP Trade Data'!$D$2:$P$6949,13,FALSE)),BH124,VLOOKUP(CONCATENATE($A124,BI$1),'CP Trade Data'!$D$2:$P$6949,13,FALSE))</f>
        <v>0</v>
      </c>
      <c r="BJ124" s="3">
        <f>IF(ISNA(VLOOKUP(CONCATENATE($A124,BJ$1),'CP Trade Data'!$D$2:$P$6949,13,FALSE)),BI124,VLOOKUP(CONCATENATE($A124,BJ$1),'CP Trade Data'!$D$2:$P$6949,13,FALSE))</f>
        <v>0</v>
      </c>
      <c r="BK124" s="3">
        <f>IF(ISNA(VLOOKUP(CONCATENATE($A124,BK$1),'CP Trade Data'!$D$2:$P$6949,13,FALSE)),BJ124,VLOOKUP(CONCATENATE($A124,BK$1),'CP Trade Data'!$D$2:$P$6949,13,FALSE))</f>
        <v>0</v>
      </c>
    </row>
    <row r="125" spans="1:63" x14ac:dyDescent="0.25">
      <c r="A125">
        <v>5806</v>
      </c>
      <c r="B125" t="s">
        <v>124</v>
      </c>
      <c r="C125" s="3">
        <f>IF(ISNA(VLOOKUP(CONCATENATE($A125,C$1),'CP Trade Data'!$D$2:$P$6949,13,FALSE)),0,VLOOKUP(CONCATENATE($A125,C$1),'CP Trade Data'!$D$2:$P$6949,13,FALSE))</f>
        <v>0</v>
      </c>
      <c r="D125" s="3">
        <f>IF(ISNA(VLOOKUP(CONCATENATE($A125,D$1),'CP Trade Data'!$D$2:$P$6949,13,FALSE)),C125,VLOOKUP(CONCATENATE($A125,D$1),'CP Trade Data'!$D$2:$P$6949,13,FALSE))</f>
        <v>0</v>
      </c>
      <c r="E125" s="3">
        <f>IF(ISNA(VLOOKUP(CONCATENATE($A125,E$1),'CP Trade Data'!$D$2:$P$6949,13,FALSE)),D125,VLOOKUP(CONCATENATE($A125,E$1),'CP Trade Data'!$D$2:$P$6949,13,FALSE))</f>
        <v>0</v>
      </c>
      <c r="F125" s="3">
        <f>IF(ISNA(VLOOKUP(CONCATENATE($A125,F$1),'CP Trade Data'!$D$2:$P$6949,13,FALSE)),E125,VLOOKUP(CONCATENATE($A125,F$1),'CP Trade Data'!$D$2:$P$6949,13,FALSE))</f>
        <v>0</v>
      </c>
      <c r="G125" s="3">
        <f>IF(ISNA(VLOOKUP(CONCATENATE($A125,G$1),'CP Trade Data'!$D$2:$P$6949,13,FALSE)),F125,VLOOKUP(CONCATENATE($A125,G$1),'CP Trade Data'!$D$2:$P$6949,13,FALSE))</f>
        <v>0</v>
      </c>
      <c r="H125" s="3">
        <f>IF(ISNA(VLOOKUP(CONCATENATE($A125,H$1),'CP Trade Data'!$D$2:$P$6949,13,FALSE)),G125,VLOOKUP(CONCATENATE($A125,H$1),'CP Trade Data'!$D$2:$P$6949,13,FALSE))</f>
        <v>0</v>
      </c>
      <c r="I125" s="3">
        <f>IF(ISNA(VLOOKUP(CONCATENATE($A125,I$1),'CP Trade Data'!$D$2:$P$6949,13,FALSE)),H125,VLOOKUP(CONCATENATE($A125,I$1),'CP Trade Data'!$D$2:$P$6949,13,FALSE))</f>
        <v>0</v>
      </c>
      <c r="J125" s="3">
        <f>IF(ISNA(VLOOKUP(CONCATENATE($A125,J$1),'CP Trade Data'!$D$2:$P$6949,13,FALSE)),I125,VLOOKUP(CONCATENATE($A125,J$1),'CP Trade Data'!$D$2:$P$6949,13,FALSE))</f>
        <v>0</v>
      </c>
      <c r="K125" s="3">
        <f>IF(ISNA(VLOOKUP(CONCATENATE($A125,K$1),'CP Trade Data'!$D$2:$P$6949,13,FALSE)),J125,VLOOKUP(CONCATENATE($A125,K$1),'CP Trade Data'!$D$2:$P$6949,13,FALSE))</f>
        <v>0</v>
      </c>
      <c r="L125" s="3">
        <f>IF(ISNA(VLOOKUP(CONCATENATE($A125,L$1),'CP Trade Data'!$D$2:$P$6949,13,FALSE)),K125,VLOOKUP(CONCATENATE($A125,L$1),'CP Trade Data'!$D$2:$P$6949,13,FALSE))</f>
        <v>0</v>
      </c>
      <c r="M125" s="3">
        <f>IF(ISNA(VLOOKUP(CONCATENATE($A125,M$1),'CP Trade Data'!$D$2:$P$6949,13,FALSE)),L125,VLOOKUP(CONCATENATE($A125,M$1),'CP Trade Data'!$D$2:$P$6949,13,FALSE))</f>
        <v>0</v>
      </c>
      <c r="N125" s="3">
        <f>IF(ISNA(VLOOKUP(CONCATENATE($A125,N$1),'CP Trade Data'!$D$2:$P$6949,13,FALSE)),M125,VLOOKUP(CONCATENATE($A125,N$1),'CP Trade Data'!$D$2:$P$6949,13,FALSE))</f>
        <v>0</v>
      </c>
      <c r="O125" s="3">
        <f>IF(ISNA(VLOOKUP(CONCATENATE($A125,O$1),'CP Trade Data'!$D$2:$P$6949,13,FALSE)),N125,VLOOKUP(CONCATENATE($A125,O$1),'CP Trade Data'!$D$2:$P$6949,13,FALSE))</f>
        <v>0</v>
      </c>
      <c r="P125" s="3">
        <f>IF(ISNA(VLOOKUP(CONCATENATE($A125,P$1),'CP Trade Data'!$D$2:$P$6949,13,FALSE)),O125,VLOOKUP(CONCATENATE($A125,P$1),'CP Trade Data'!$D$2:$P$6949,13,FALSE))</f>
        <v>0</v>
      </c>
      <c r="Q125" s="3">
        <f>IF(ISNA(VLOOKUP(CONCATENATE($A125,Q$1),'CP Trade Data'!$D$2:$P$6949,13,FALSE)),P125,VLOOKUP(CONCATENATE($A125,Q$1),'CP Trade Data'!$D$2:$P$6949,13,FALSE))</f>
        <v>0</v>
      </c>
      <c r="R125" s="3">
        <f>IF(ISNA(VLOOKUP(CONCATENATE($A125,R$1),'CP Trade Data'!$D$2:$P$6949,13,FALSE)),Q125,VLOOKUP(CONCATENATE($A125,R$1),'CP Trade Data'!$D$2:$P$6949,13,FALSE))</f>
        <v>0</v>
      </c>
      <c r="S125" s="3">
        <f>IF(ISNA(VLOOKUP(CONCATENATE($A125,S$1),'CP Trade Data'!$D$2:$P$6949,13,FALSE)),R125,VLOOKUP(CONCATENATE($A125,S$1),'CP Trade Data'!$D$2:$P$6949,13,FALSE))</f>
        <v>0</v>
      </c>
      <c r="T125" s="3">
        <f>IF(ISNA(VLOOKUP(CONCATENATE($A125,T$1),'CP Trade Data'!$D$2:$P$6949,13,FALSE)),S125,VLOOKUP(CONCATENATE($A125,T$1),'CP Trade Data'!$D$2:$P$6949,13,FALSE))</f>
        <v>0</v>
      </c>
      <c r="U125" s="3">
        <f>IF(ISNA(VLOOKUP(CONCATENATE($A125,U$1),'CP Trade Data'!$D$2:$P$6949,13,FALSE)),T125,VLOOKUP(CONCATENATE($A125,U$1),'CP Trade Data'!$D$2:$P$6949,13,FALSE))</f>
        <v>0</v>
      </c>
      <c r="V125" s="3">
        <f>IF(ISNA(VLOOKUP(CONCATENATE($A125,V$1),'CP Trade Data'!$D$2:$P$6949,13,FALSE)),U125,VLOOKUP(CONCATENATE($A125,V$1),'CP Trade Data'!$D$2:$P$6949,13,FALSE))</f>
        <v>0</v>
      </c>
      <c r="W125" s="3">
        <f>IF(ISNA(VLOOKUP(CONCATENATE($A125,W$1),'CP Trade Data'!$D$2:$P$6949,13,FALSE)),V125,VLOOKUP(CONCATENATE($A125,W$1),'CP Trade Data'!$D$2:$P$6949,13,FALSE))</f>
        <v>0</v>
      </c>
      <c r="X125" s="3">
        <f>IF(ISNA(VLOOKUP(CONCATENATE($A125,X$1),'CP Trade Data'!$D$2:$P$6949,13,FALSE)),W125,VLOOKUP(CONCATENATE($A125,X$1),'CP Trade Data'!$D$2:$P$6949,13,FALSE))</f>
        <v>0</v>
      </c>
      <c r="Y125" s="3">
        <f>IF(ISNA(VLOOKUP(CONCATENATE($A125,Y$1),'CP Trade Data'!$D$2:$P$6949,13,FALSE)),X125,VLOOKUP(CONCATENATE($A125,Y$1),'CP Trade Data'!$D$2:$P$6949,13,FALSE))</f>
        <v>0</v>
      </c>
      <c r="Z125" s="3">
        <f>IF(ISNA(VLOOKUP(CONCATENATE($A125,Z$1),'CP Trade Data'!$D$2:$P$6949,13,FALSE)),Y125,VLOOKUP(CONCATENATE($A125,Z$1),'CP Trade Data'!$D$2:$P$6949,13,FALSE))</f>
        <v>0</v>
      </c>
      <c r="AA125" s="3">
        <f>IF(ISNA(VLOOKUP(CONCATENATE($A125,AA$1),'CP Trade Data'!$D$2:$P$6949,13,FALSE)),Z125,VLOOKUP(CONCATENATE($A125,AA$1),'CP Trade Data'!$D$2:$P$6949,13,FALSE))</f>
        <v>0</v>
      </c>
      <c r="AB125" s="3">
        <f>IF(ISNA(VLOOKUP(CONCATENATE($A125,AB$1),'CP Trade Data'!$D$2:$P$6949,13,FALSE)),AA125,VLOOKUP(CONCATENATE($A125,AB$1),'CP Trade Data'!$D$2:$P$6949,13,FALSE))</f>
        <v>0</v>
      </c>
      <c r="AC125" s="3">
        <f>IF(ISNA(VLOOKUP(CONCATENATE($A125,AC$1),'CP Trade Data'!$D$2:$P$6949,13,FALSE)),AB125,VLOOKUP(CONCATENATE($A125,AC$1),'CP Trade Data'!$D$2:$P$6949,13,FALSE))</f>
        <v>0</v>
      </c>
      <c r="AD125" s="3">
        <f>IF(ISNA(VLOOKUP(CONCATENATE($A125,AD$1),'CP Trade Data'!$D$2:$P$6949,13,FALSE)),AC125,VLOOKUP(CONCATENATE($A125,AD$1),'CP Trade Data'!$D$2:$P$6949,13,FALSE))</f>
        <v>0</v>
      </c>
      <c r="AE125" s="3">
        <f>IF(ISNA(VLOOKUP(CONCATENATE($A125,AE$1),'CP Trade Data'!$D$2:$P$6949,13,FALSE)),AD125,VLOOKUP(CONCATENATE($A125,AE$1),'CP Trade Data'!$D$2:$P$6949,13,FALSE))</f>
        <v>0</v>
      </c>
      <c r="AF125" s="3">
        <f>IF(ISNA(VLOOKUP(CONCATENATE($A125,AF$1),'CP Trade Data'!$D$2:$P$6949,13,FALSE)),AE125,VLOOKUP(CONCATENATE($A125,AF$1),'CP Trade Data'!$D$2:$P$6949,13,FALSE))</f>
        <v>0</v>
      </c>
      <c r="AG125" s="3">
        <f>IF(ISNA(VLOOKUP(CONCATENATE($A125,AG$1),'CP Trade Data'!$D$2:$P$6949,13,FALSE)),AF125,VLOOKUP(CONCATENATE($A125,AG$1),'CP Trade Data'!$D$2:$P$6949,13,FALSE))</f>
        <v>0</v>
      </c>
      <c r="AH125" s="3">
        <f>IF(ISNA(VLOOKUP(CONCATENATE($A125,AH$1),'CP Trade Data'!$D$2:$P$6949,13,FALSE)),AG125,VLOOKUP(CONCATENATE($A125,AH$1),'CP Trade Data'!$D$2:$P$6949,13,FALSE))</f>
        <v>0</v>
      </c>
      <c r="AI125" s="3">
        <f>IF(ISNA(VLOOKUP(CONCATENATE($A125,AI$1),'CP Trade Data'!$D$2:$P$6949,13,FALSE)),AH125,VLOOKUP(CONCATENATE($A125,AI$1),'CP Trade Data'!$D$2:$P$6949,13,FALSE))</f>
        <v>0</v>
      </c>
      <c r="AJ125" s="3">
        <f>IF(ISNA(VLOOKUP(CONCATENATE($A125,AJ$1),'CP Trade Data'!$D$2:$P$6949,13,FALSE)),AI125,VLOOKUP(CONCATENATE($A125,AJ$1),'CP Trade Data'!$D$2:$P$6949,13,FALSE))</f>
        <v>0</v>
      </c>
      <c r="AK125" s="3">
        <f>IF(ISNA(VLOOKUP(CONCATENATE($A125,AK$1),'CP Trade Data'!$D$2:$P$6949,13,FALSE)),AJ125,VLOOKUP(CONCATENATE($A125,AK$1),'CP Trade Data'!$D$2:$P$6949,13,FALSE))</f>
        <v>0</v>
      </c>
      <c r="AL125" s="3">
        <f>IF(ISNA(VLOOKUP(CONCATENATE($A125,AL$1),'CP Trade Data'!$D$2:$P$6949,13,FALSE)),AK125,VLOOKUP(CONCATENATE($A125,AL$1),'CP Trade Data'!$D$2:$P$6949,13,FALSE))</f>
        <v>0</v>
      </c>
      <c r="AM125" s="3">
        <f>IF(ISNA(VLOOKUP(CONCATENATE($A125,AM$1),'CP Trade Data'!$D$2:$P$6949,13,FALSE)),AL125,VLOOKUP(CONCATENATE($A125,AM$1),'CP Trade Data'!$D$2:$P$6949,13,FALSE))</f>
        <v>0</v>
      </c>
      <c r="AN125" s="3">
        <f>IF(ISNA(VLOOKUP(CONCATENATE($A125,AN$1),'CP Trade Data'!$D$2:$P$6949,13,FALSE)),AM125,VLOOKUP(CONCATENATE($A125,AN$1),'CP Trade Data'!$D$2:$P$6949,13,FALSE))</f>
        <v>0</v>
      </c>
      <c r="AO125" s="3">
        <f>IF(ISNA(VLOOKUP(CONCATENATE($A125,AO$1),'CP Trade Data'!$D$2:$P$6949,13,FALSE)),AN125,VLOOKUP(CONCATENATE($A125,AO$1),'CP Trade Data'!$D$2:$P$6949,13,FALSE))</f>
        <v>0</v>
      </c>
      <c r="AP125" s="3">
        <f>IF(ISNA(VLOOKUP(CONCATENATE($A125,AP$1),'CP Trade Data'!$D$2:$P$6949,13,FALSE)),AO125,VLOOKUP(CONCATENATE($A125,AP$1),'CP Trade Data'!$D$2:$P$6949,13,FALSE))</f>
        <v>0</v>
      </c>
      <c r="AQ125" s="3">
        <f>IF(ISNA(VLOOKUP(CONCATENATE($A125,AQ$1),'CP Trade Data'!$D$2:$P$6949,13,FALSE)),AP125,VLOOKUP(CONCATENATE($A125,AQ$1),'CP Trade Data'!$D$2:$P$6949,13,FALSE))</f>
        <v>0</v>
      </c>
      <c r="AR125" s="3">
        <f>IF(ISNA(VLOOKUP(CONCATENATE($A125,AR$1),'CP Trade Data'!$D$2:$P$6949,13,FALSE)),AQ125,VLOOKUP(CONCATENATE($A125,AR$1),'CP Trade Data'!$D$2:$P$6949,13,FALSE))</f>
        <v>0</v>
      </c>
      <c r="AS125" s="3">
        <f>IF(ISNA(VLOOKUP(CONCATENATE($A125,AS$1),'CP Trade Data'!$D$2:$P$6949,13,FALSE)),AR125,VLOOKUP(CONCATENATE($A125,AS$1),'CP Trade Data'!$D$2:$P$6949,13,FALSE))</f>
        <v>0</v>
      </c>
      <c r="AT125" s="3">
        <f>IF(ISNA(VLOOKUP(CONCATENATE($A125,AT$1),'CP Trade Data'!$D$2:$P$6949,13,FALSE)),AS125,VLOOKUP(CONCATENATE($A125,AT$1),'CP Trade Data'!$D$2:$P$6949,13,FALSE))</f>
        <v>0</v>
      </c>
      <c r="AU125" s="3">
        <f>IF(ISNA(VLOOKUP(CONCATENATE($A125,AU$1),'CP Trade Data'!$D$2:$P$6949,13,FALSE)),AT125,VLOOKUP(CONCATENATE($A125,AU$1),'CP Trade Data'!$D$2:$P$6949,13,FALSE))</f>
        <v>0</v>
      </c>
      <c r="AV125" s="3">
        <f>IF(ISNA(VLOOKUP(CONCATENATE($A125,AV$1),'CP Trade Data'!$D$2:$P$6949,13,FALSE)),AU125,VLOOKUP(CONCATENATE($A125,AV$1),'CP Trade Data'!$D$2:$P$6949,13,FALSE))</f>
        <v>0</v>
      </c>
      <c r="AW125" s="3">
        <f>IF(ISNA(VLOOKUP(CONCATENATE($A125,AW$1),'CP Trade Data'!$D$2:$P$6949,13,FALSE)),AV125,VLOOKUP(CONCATENATE($A125,AW$1),'CP Trade Data'!$D$2:$P$6949,13,FALSE))</f>
        <v>0</v>
      </c>
      <c r="AX125" s="3">
        <f>IF(ISNA(VLOOKUP(CONCATENATE($A125,AX$1),'CP Trade Data'!$D$2:$P$6949,13,FALSE)),AW125,VLOOKUP(CONCATENATE($A125,AX$1),'CP Trade Data'!$D$2:$P$6949,13,FALSE))</f>
        <v>0</v>
      </c>
      <c r="AY125" s="3">
        <f>IF(ISNA(VLOOKUP(CONCATENATE($A125,AY$1),'CP Trade Data'!$D$2:$P$6949,13,FALSE)),AX125,VLOOKUP(CONCATENATE($A125,AY$1),'CP Trade Data'!$D$2:$P$6949,13,FALSE))</f>
        <v>0</v>
      </c>
      <c r="AZ125" s="3">
        <f>IF(ISNA(VLOOKUP(CONCATENATE($A125,AZ$1),'CP Trade Data'!$D$2:$P$6949,13,FALSE)),AY125,VLOOKUP(CONCATENATE($A125,AZ$1),'CP Trade Data'!$D$2:$P$6949,13,FALSE))</f>
        <v>0</v>
      </c>
      <c r="BA125" s="3">
        <f>IF(ISNA(VLOOKUP(CONCATENATE($A125,BA$1),'CP Trade Data'!$D$2:$P$6949,13,FALSE)),AZ125,VLOOKUP(CONCATENATE($A125,BA$1),'CP Trade Data'!$D$2:$P$6949,13,FALSE))</f>
        <v>0</v>
      </c>
      <c r="BB125" s="3">
        <f>IF(ISNA(VLOOKUP(CONCATENATE($A125,BB$1),'CP Trade Data'!$D$2:$P$6949,13,FALSE)),BA125,VLOOKUP(CONCATENATE($A125,BB$1),'CP Trade Data'!$D$2:$P$6949,13,FALSE))</f>
        <v>0</v>
      </c>
      <c r="BC125" s="3">
        <f>IF(ISNA(VLOOKUP(CONCATENATE($A125,BC$1),'CP Trade Data'!$D$2:$P$6949,13,FALSE)),BB125,VLOOKUP(CONCATENATE($A125,BC$1),'CP Trade Data'!$D$2:$P$6949,13,FALSE))</f>
        <v>0</v>
      </c>
      <c r="BD125" s="3">
        <f>IF(ISNA(VLOOKUP(CONCATENATE($A125,BD$1),'CP Trade Data'!$D$2:$P$6949,13,FALSE)),BC125,VLOOKUP(CONCATENATE($A125,BD$1),'CP Trade Data'!$D$2:$P$6949,13,FALSE))</f>
        <v>0</v>
      </c>
      <c r="BE125" s="3">
        <f>IF(ISNA(VLOOKUP(CONCATENATE($A125,BE$1),'CP Trade Data'!$D$2:$P$6949,13,FALSE)),BD125,VLOOKUP(CONCATENATE($A125,BE$1),'CP Trade Data'!$D$2:$P$6949,13,FALSE))</f>
        <v>0</v>
      </c>
      <c r="BF125" s="3">
        <f>IF(ISNA(VLOOKUP(CONCATENATE($A125,BF$1),'CP Trade Data'!$D$2:$P$6949,13,FALSE)),BE125,VLOOKUP(CONCATENATE($A125,BF$1),'CP Trade Data'!$D$2:$P$6949,13,FALSE))</f>
        <v>0</v>
      </c>
      <c r="BG125" s="3">
        <f>IF(ISNA(VLOOKUP(CONCATENATE($A125,BG$1),'CP Trade Data'!$D$2:$P$6949,13,FALSE)),BF125,VLOOKUP(CONCATENATE($A125,BG$1),'CP Trade Data'!$D$2:$P$6949,13,FALSE))</f>
        <v>0</v>
      </c>
      <c r="BH125" s="3">
        <f>IF(ISNA(VLOOKUP(CONCATENATE($A125,BH$1),'CP Trade Data'!$D$2:$P$6949,13,FALSE)),BG125,VLOOKUP(CONCATENATE($A125,BH$1),'CP Trade Data'!$D$2:$P$6949,13,FALSE))</f>
        <v>0</v>
      </c>
      <c r="BI125" s="3">
        <f>IF(ISNA(VLOOKUP(CONCATENATE($A125,BI$1),'CP Trade Data'!$D$2:$P$6949,13,FALSE)),BH125,VLOOKUP(CONCATENATE($A125,BI$1),'CP Trade Data'!$D$2:$P$6949,13,FALSE))</f>
        <v>0</v>
      </c>
      <c r="BJ125" s="3">
        <f>IF(ISNA(VLOOKUP(CONCATENATE($A125,BJ$1),'CP Trade Data'!$D$2:$P$6949,13,FALSE)),BI125,VLOOKUP(CONCATENATE($A125,BJ$1),'CP Trade Data'!$D$2:$P$6949,13,FALSE))</f>
        <v>0</v>
      </c>
      <c r="BK125" s="3">
        <f>IF(ISNA(VLOOKUP(CONCATENATE($A125,BK$1),'CP Trade Data'!$D$2:$P$6949,13,FALSE)),BJ125,VLOOKUP(CONCATENATE($A125,BK$1),'CP Trade Data'!$D$2:$P$6949,13,FALSE))</f>
        <v>0</v>
      </c>
    </row>
    <row r="126" spans="1:63" x14ac:dyDescent="0.25">
      <c r="A126">
        <v>5863</v>
      </c>
      <c r="B126" t="s">
        <v>125</v>
      </c>
      <c r="C126" s="3">
        <f>IF(ISNA(VLOOKUP(CONCATENATE($A126,C$1),'CP Trade Data'!$D$2:$P$6949,13,FALSE)),0,VLOOKUP(CONCATENATE($A126,C$1),'CP Trade Data'!$D$2:$P$6949,13,FALSE))</f>
        <v>12400</v>
      </c>
      <c r="D126" s="3">
        <f>IF(ISNA(VLOOKUP(CONCATENATE($A126,D$1),'CP Trade Data'!$D$2:$P$6949,13,FALSE)),C126,VLOOKUP(CONCATENATE($A126,D$1),'CP Trade Data'!$D$2:$P$6949,13,FALSE))</f>
        <v>2029175</v>
      </c>
      <c r="E126" s="3">
        <f>IF(ISNA(VLOOKUP(CONCATENATE($A126,E$1),'CP Trade Data'!$D$2:$P$6949,13,FALSE)),D126,VLOOKUP(CONCATENATE($A126,E$1),'CP Trade Data'!$D$2:$P$6949,13,FALSE))</f>
        <v>2754713</v>
      </c>
      <c r="F126" s="3">
        <f>IF(ISNA(VLOOKUP(CONCATENATE($A126,F$1),'CP Trade Data'!$D$2:$P$6949,13,FALSE)),E126,VLOOKUP(CONCATENATE($A126,F$1),'CP Trade Data'!$D$2:$P$6949,13,FALSE))</f>
        <v>3474213</v>
      </c>
      <c r="G126" s="3">
        <f>IF(ISNA(VLOOKUP(CONCATENATE($A126,G$1),'CP Trade Data'!$D$2:$P$6949,13,FALSE)),F126,VLOOKUP(CONCATENATE($A126,G$1),'CP Trade Data'!$D$2:$P$6949,13,FALSE))</f>
        <v>3474213</v>
      </c>
      <c r="H126" s="3">
        <f>IF(ISNA(VLOOKUP(CONCATENATE($A126,H$1),'CP Trade Data'!$D$2:$P$6949,13,FALSE)),G126,VLOOKUP(CONCATENATE($A126,H$1),'CP Trade Data'!$D$2:$P$6949,13,FALSE))</f>
        <v>3474213</v>
      </c>
      <c r="I126" s="3">
        <f>IF(ISNA(VLOOKUP(CONCATENATE($A126,I$1),'CP Trade Data'!$D$2:$P$6949,13,FALSE)),H126,VLOOKUP(CONCATENATE($A126,I$1),'CP Trade Data'!$D$2:$P$6949,13,FALSE))</f>
        <v>3474213</v>
      </c>
      <c r="J126" s="3">
        <f>IF(ISNA(VLOOKUP(CONCATENATE($A126,J$1),'CP Trade Data'!$D$2:$P$6949,13,FALSE)),I126,VLOOKUP(CONCATENATE($A126,J$1),'CP Trade Data'!$D$2:$P$6949,13,FALSE))</f>
        <v>3474213</v>
      </c>
      <c r="K126" s="3">
        <f>IF(ISNA(VLOOKUP(CONCATENATE($A126,K$1),'CP Trade Data'!$D$2:$P$6949,13,FALSE)),J126,VLOOKUP(CONCATENATE($A126,K$1),'CP Trade Data'!$D$2:$P$6949,13,FALSE))</f>
        <v>3474213</v>
      </c>
      <c r="L126" s="3">
        <f>IF(ISNA(VLOOKUP(CONCATENATE($A126,L$1),'CP Trade Data'!$D$2:$P$6949,13,FALSE)),K126,VLOOKUP(CONCATENATE($A126,L$1),'CP Trade Data'!$D$2:$P$6949,13,FALSE))</f>
        <v>4034838</v>
      </c>
      <c r="M126" s="3">
        <f>IF(ISNA(VLOOKUP(CONCATENATE($A126,M$1),'CP Trade Data'!$D$2:$P$6949,13,FALSE)),L126,VLOOKUP(CONCATENATE($A126,M$1),'CP Trade Data'!$D$2:$P$6949,13,FALSE))</f>
        <v>4307751</v>
      </c>
      <c r="N126" s="3">
        <f>IF(ISNA(VLOOKUP(CONCATENATE($A126,N$1),'CP Trade Data'!$D$2:$P$6949,13,FALSE)),M126,VLOOKUP(CONCATENATE($A126,N$1),'CP Trade Data'!$D$2:$P$6949,13,FALSE))</f>
        <v>5402776</v>
      </c>
      <c r="O126" s="3">
        <f>IF(ISNA(VLOOKUP(CONCATENATE($A126,O$1),'CP Trade Data'!$D$2:$P$6949,13,FALSE)),N126,VLOOKUP(CONCATENATE($A126,O$1),'CP Trade Data'!$D$2:$P$6949,13,FALSE))</f>
        <v>5402776</v>
      </c>
      <c r="P126" s="3">
        <f>IF(ISNA(VLOOKUP(CONCATENATE($A126,P$1),'CP Trade Data'!$D$2:$P$6949,13,FALSE)),O126,VLOOKUP(CONCATENATE($A126,P$1),'CP Trade Data'!$D$2:$P$6949,13,FALSE))</f>
        <v>5402776</v>
      </c>
      <c r="Q126" s="3">
        <f>IF(ISNA(VLOOKUP(CONCATENATE($A126,Q$1),'CP Trade Data'!$D$2:$P$6949,13,FALSE)),P126,VLOOKUP(CONCATENATE($A126,Q$1),'CP Trade Data'!$D$2:$P$6949,13,FALSE))</f>
        <v>5892076</v>
      </c>
      <c r="R126" s="3">
        <f>IF(ISNA(VLOOKUP(CONCATENATE($A126,R$1),'CP Trade Data'!$D$2:$P$6949,13,FALSE)),Q126,VLOOKUP(CONCATENATE($A126,R$1),'CP Trade Data'!$D$2:$P$6949,13,FALSE))</f>
        <v>5963301</v>
      </c>
      <c r="S126" s="3">
        <f>IF(ISNA(VLOOKUP(CONCATENATE($A126,S$1),'CP Trade Data'!$D$2:$P$6949,13,FALSE)),R126,VLOOKUP(CONCATENATE($A126,S$1),'CP Trade Data'!$D$2:$P$6949,13,FALSE))</f>
        <v>5963301</v>
      </c>
      <c r="T126" s="3">
        <f>IF(ISNA(VLOOKUP(CONCATENATE($A126,T$1),'CP Trade Data'!$D$2:$P$6949,13,FALSE)),S126,VLOOKUP(CONCATENATE($A126,T$1),'CP Trade Data'!$D$2:$P$6949,13,FALSE))</f>
        <v>5986301</v>
      </c>
      <c r="U126" s="3">
        <f>IF(ISNA(VLOOKUP(CONCATENATE($A126,U$1),'CP Trade Data'!$D$2:$P$6949,13,FALSE)),T126,VLOOKUP(CONCATENATE($A126,U$1),'CP Trade Data'!$D$2:$P$6949,13,FALSE))</f>
        <v>6810501</v>
      </c>
      <c r="V126" s="3">
        <f>IF(ISNA(VLOOKUP(CONCATENATE($A126,V$1),'CP Trade Data'!$D$2:$P$6949,13,FALSE)),U126,VLOOKUP(CONCATENATE($A126,V$1),'CP Trade Data'!$D$2:$P$6949,13,FALSE))</f>
        <v>6810501</v>
      </c>
      <c r="W126" s="3">
        <f>IF(ISNA(VLOOKUP(CONCATENATE($A126,W$1),'CP Trade Data'!$D$2:$P$6949,13,FALSE)),V126,VLOOKUP(CONCATENATE($A126,W$1),'CP Trade Data'!$D$2:$P$6949,13,FALSE))</f>
        <v>6810501</v>
      </c>
      <c r="X126" s="3">
        <f>IF(ISNA(VLOOKUP(CONCATENATE($A126,X$1),'CP Trade Data'!$D$2:$P$6949,13,FALSE)),W126,VLOOKUP(CONCATENATE($A126,X$1),'CP Trade Data'!$D$2:$P$6949,13,FALSE))</f>
        <v>6810501</v>
      </c>
      <c r="Y126" s="3">
        <f>IF(ISNA(VLOOKUP(CONCATENATE($A126,Y$1),'CP Trade Data'!$D$2:$P$6949,13,FALSE)),X126,VLOOKUP(CONCATENATE($A126,Y$1),'CP Trade Data'!$D$2:$P$6949,13,FALSE))</f>
        <v>6842714</v>
      </c>
      <c r="Z126" s="3">
        <f>IF(ISNA(VLOOKUP(CONCATENATE($A126,Z$1),'CP Trade Data'!$D$2:$P$6949,13,FALSE)),Y126,VLOOKUP(CONCATENATE($A126,Z$1),'CP Trade Data'!$D$2:$P$6949,13,FALSE))</f>
        <v>6791514</v>
      </c>
      <c r="AA126" s="3">
        <f>IF(ISNA(VLOOKUP(CONCATENATE($A126,AA$1),'CP Trade Data'!$D$2:$P$6949,13,FALSE)),Z126,VLOOKUP(CONCATENATE($A126,AA$1),'CP Trade Data'!$D$2:$P$6949,13,FALSE))</f>
        <v>7412602</v>
      </c>
      <c r="AB126" s="3">
        <f>IF(ISNA(VLOOKUP(CONCATENATE($A126,AB$1),'CP Trade Data'!$D$2:$P$6949,13,FALSE)),AA126,VLOOKUP(CONCATENATE($A126,AB$1),'CP Trade Data'!$D$2:$P$6949,13,FALSE))</f>
        <v>7473427</v>
      </c>
      <c r="AC126" s="3">
        <f>IF(ISNA(VLOOKUP(CONCATENATE($A126,AC$1),'CP Trade Data'!$D$2:$P$6949,13,FALSE)),AB126,VLOOKUP(CONCATENATE($A126,AC$1),'CP Trade Data'!$D$2:$P$6949,13,FALSE))</f>
        <v>7473427</v>
      </c>
      <c r="AD126" s="3">
        <f>IF(ISNA(VLOOKUP(CONCATENATE($A126,AD$1),'CP Trade Data'!$D$2:$P$6949,13,FALSE)),AC126,VLOOKUP(CONCATENATE($A126,AD$1),'CP Trade Data'!$D$2:$P$6949,13,FALSE))</f>
        <v>7473427</v>
      </c>
      <c r="AE126" s="3">
        <f>IF(ISNA(VLOOKUP(CONCATENATE($A126,AE$1),'CP Trade Data'!$D$2:$P$6949,13,FALSE)),AD126,VLOOKUP(CONCATENATE($A126,AE$1),'CP Trade Data'!$D$2:$P$6949,13,FALSE))</f>
        <v>8352687</v>
      </c>
      <c r="AF126" s="3">
        <f>IF(ISNA(VLOOKUP(CONCATENATE($A126,AF$1),'CP Trade Data'!$D$2:$P$6949,13,FALSE)),AE126,VLOOKUP(CONCATENATE($A126,AF$1),'CP Trade Data'!$D$2:$P$6949,13,FALSE))</f>
        <v>8581408</v>
      </c>
      <c r="AG126" s="3">
        <f>IF(ISNA(VLOOKUP(CONCATENATE($A126,AG$1),'CP Trade Data'!$D$2:$P$6949,13,FALSE)),AF126,VLOOKUP(CONCATENATE($A126,AG$1),'CP Trade Data'!$D$2:$P$6949,13,FALSE))</f>
        <v>10154931</v>
      </c>
      <c r="AH126" s="3">
        <f>IF(ISNA(VLOOKUP(CONCATENATE($A126,AH$1),'CP Trade Data'!$D$2:$P$6949,13,FALSE)),AG126,VLOOKUP(CONCATENATE($A126,AH$1),'CP Trade Data'!$D$2:$P$6949,13,FALSE))</f>
        <v>11361031</v>
      </c>
      <c r="AI126" s="3">
        <f>IF(ISNA(VLOOKUP(CONCATENATE($A126,AI$1),'CP Trade Data'!$D$2:$P$6949,13,FALSE)),AH126,VLOOKUP(CONCATENATE($A126,AI$1),'CP Trade Data'!$D$2:$P$6949,13,FALSE))</f>
        <v>11361031</v>
      </c>
      <c r="AJ126" s="3">
        <f>IF(ISNA(VLOOKUP(CONCATENATE($A126,AJ$1),'CP Trade Data'!$D$2:$P$6949,13,FALSE)),AI126,VLOOKUP(CONCATENATE($A126,AJ$1),'CP Trade Data'!$D$2:$P$6949,13,FALSE))</f>
        <v>11361031</v>
      </c>
      <c r="AK126" s="3">
        <f>IF(ISNA(VLOOKUP(CONCATENATE($A126,AK$1),'CP Trade Data'!$D$2:$P$6949,13,FALSE)),AJ126,VLOOKUP(CONCATENATE($A126,AK$1),'CP Trade Data'!$D$2:$P$6949,13,FALSE))</f>
        <v>11361031</v>
      </c>
      <c r="AL126" s="3">
        <f>IF(ISNA(VLOOKUP(CONCATENATE($A126,AL$1),'CP Trade Data'!$D$2:$P$6949,13,FALSE)),AK126,VLOOKUP(CONCATENATE($A126,AL$1),'CP Trade Data'!$D$2:$P$6949,13,FALSE))</f>
        <v>11361031</v>
      </c>
      <c r="AM126" s="3">
        <f>IF(ISNA(VLOOKUP(CONCATENATE($A126,AM$1),'CP Trade Data'!$D$2:$P$6949,13,FALSE)),AL126,VLOOKUP(CONCATENATE($A126,AM$1),'CP Trade Data'!$D$2:$P$6949,13,FALSE))</f>
        <v>11361031</v>
      </c>
      <c r="AN126" s="3">
        <f>IF(ISNA(VLOOKUP(CONCATENATE($A126,AN$1),'CP Trade Data'!$D$2:$P$6949,13,FALSE)),AM126,VLOOKUP(CONCATENATE($A126,AN$1),'CP Trade Data'!$D$2:$P$6949,13,FALSE))</f>
        <v>12050601</v>
      </c>
      <c r="AO126" s="3">
        <f>IF(ISNA(VLOOKUP(CONCATENATE($A126,AO$1),'CP Trade Data'!$D$2:$P$6949,13,FALSE)),AN126,VLOOKUP(CONCATENATE($A126,AO$1),'CP Trade Data'!$D$2:$P$6949,13,FALSE))</f>
        <v>12322964</v>
      </c>
      <c r="AP126" s="3">
        <f>IF(ISNA(VLOOKUP(CONCATENATE($A126,AP$1),'CP Trade Data'!$D$2:$P$6949,13,FALSE)),AO126,VLOOKUP(CONCATENATE($A126,AP$1),'CP Trade Data'!$D$2:$P$6949,13,FALSE))</f>
        <v>12505664</v>
      </c>
      <c r="AQ126" s="3">
        <f>IF(ISNA(VLOOKUP(CONCATENATE($A126,AQ$1),'CP Trade Data'!$D$2:$P$6949,13,FALSE)),AP126,VLOOKUP(CONCATENATE($A126,AQ$1),'CP Trade Data'!$D$2:$P$6949,13,FALSE))</f>
        <v>12505664</v>
      </c>
      <c r="AR126" s="3">
        <f>IF(ISNA(VLOOKUP(CONCATENATE($A126,AR$1),'CP Trade Data'!$D$2:$P$6949,13,FALSE)),AQ126,VLOOKUP(CONCATENATE($A126,AR$1),'CP Trade Data'!$D$2:$P$6949,13,FALSE))</f>
        <v>12505664</v>
      </c>
      <c r="AS126" s="3">
        <f>IF(ISNA(VLOOKUP(CONCATENATE($A126,AS$1),'CP Trade Data'!$D$2:$P$6949,13,FALSE)),AR126,VLOOKUP(CONCATENATE($A126,AS$1),'CP Trade Data'!$D$2:$P$6949,13,FALSE))</f>
        <v>12552929</v>
      </c>
      <c r="AT126" s="3">
        <f>IF(ISNA(VLOOKUP(CONCATENATE($A126,AT$1),'CP Trade Data'!$D$2:$P$6949,13,FALSE)),AS126,VLOOKUP(CONCATENATE($A126,AT$1),'CP Trade Data'!$D$2:$P$6949,13,FALSE))</f>
        <v>12821457</v>
      </c>
      <c r="AU126" s="3">
        <f>IF(ISNA(VLOOKUP(CONCATENATE($A126,AU$1),'CP Trade Data'!$D$2:$P$6949,13,FALSE)),AT126,VLOOKUP(CONCATENATE($A126,AU$1),'CP Trade Data'!$D$2:$P$6949,13,FALSE))</f>
        <v>13039595</v>
      </c>
      <c r="AV126" s="3">
        <f>IF(ISNA(VLOOKUP(CONCATENATE($A126,AV$1),'CP Trade Data'!$D$2:$P$6949,13,FALSE)),AU126,VLOOKUP(CONCATENATE($A126,AV$1),'CP Trade Data'!$D$2:$P$6949,13,FALSE))</f>
        <v>13061469</v>
      </c>
      <c r="AW126" s="3">
        <f>IF(ISNA(VLOOKUP(CONCATENATE($A126,AW$1),'CP Trade Data'!$D$2:$P$6949,13,FALSE)),AV126,VLOOKUP(CONCATENATE($A126,AW$1),'CP Trade Data'!$D$2:$P$6949,13,FALSE))</f>
        <v>13128744</v>
      </c>
      <c r="AX126" s="3">
        <f>IF(ISNA(VLOOKUP(CONCATENATE($A126,AX$1),'CP Trade Data'!$D$2:$P$6949,13,FALSE)),AW126,VLOOKUP(CONCATENATE($A126,AX$1),'CP Trade Data'!$D$2:$P$6949,13,FALSE))</f>
        <v>13128744</v>
      </c>
      <c r="AY126" s="3">
        <f>IF(ISNA(VLOOKUP(CONCATENATE($A126,AY$1),'CP Trade Data'!$D$2:$P$6949,13,FALSE)),AX126,VLOOKUP(CONCATENATE($A126,AY$1),'CP Trade Data'!$D$2:$P$6949,13,FALSE))</f>
        <v>13128744</v>
      </c>
      <c r="AZ126" s="3">
        <f>IF(ISNA(VLOOKUP(CONCATENATE($A126,AZ$1),'CP Trade Data'!$D$2:$P$6949,13,FALSE)),AY126,VLOOKUP(CONCATENATE($A126,AZ$1),'CP Trade Data'!$D$2:$P$6949,13,FALSE))</f>
        <v>13128744</v>
      </c>
      <c r="BA126" s="3">
        <f>IF(ISNA(VLOOKUP(CONCATENATE($A126,BA$1),'CP Trade Data'!$D$2:$P$6949,13,FALSE)),AZ126,VLOOKUP(CONCATENATE($A126,BA$1),'CP Trade Data'!$D$2:$P$6949,13,FALSE))</f>
        <v>13133579</v>
      </c>
      <c r="BB126" s="3">
        <f>IF(ISNA(VLOOKUP(CONCATENATE($A126,BB$1),'CP Trade Data'!$D$2:$P$6949,13,FALSE)),BA126,VLOOKUP(CONCATENATE($A126,BB$1),'CP Trade Data'!$D$2:$P$6949,13,FALSE))</f>
        <v>13133579</v>
      </c>
      <c r="BC126" s="3">
        <f>IF(ISNA(VLOOKUP(CONCATENATE($A126,BC$1),'CP Trade Data'!$D$2:$P$6949,13,FALSE)),BB126,VLOOKUP(CONCATENATE($A126,BC$1),'CP Trade Data'!$D$2:$P$6949,13,FALSE))</f>
        <v>13157179</v>
      </c>
      <c r="BD126" s="3">
        <f>IF(ISNA(VLOOKUP(CONCATENATE($A126,BD$1),'CP Trade Data'!$D$2:$P$6949,13,FALSE)),BC126,VLOOKUP(CONCATENATE($A126,BD$1),'CP Trade Data'!$D$2:$P$6949,13,FALSE))</f>
        <v>13157179</v>
      </c>
      <c r="BE126" s="3">
        <f>IF(ISNA(VLOOKUP(CONCATENATE($A126,BE$1),'CP Trade Data'!$D$2:$P$6949,13,FALSE)),BD126,VLOOKUP(CONCATENATE($A126,BE$1),'CP Trade Data'!$D$2:$P$6949,13,FALSE))</f>
        <v>13157179</v>
      </c>
      <c r="BF126" s="3">
        <f>IF(ISNA(VLOOKUP(CONCATENATE($A126,BF$1),'CP Trade Data'!$D$2:$P$6949,13,FALSE)),BE126,VLOOKUP(CONCATENATE($A126,BF$1),'CP Trade Data'!$D$2:$P$6949,13,FALSE))</f>
        <v>13157179</v>
      </c>
      <c r="BG126" s="3">
        <f>IF(ISNA(VLOOKUP(CONCATENATE($A126,BG$1),'CP Trade Data'!$D$2:$P$6949,13,FALSE)),BF126,VLOOKUP(CONCATENATE($A126,BG$1),'CP Trade Data'!$D$2:$P$6949,13,FALSE))</f>
        <v>13157179</v>
      </c>
      <c r="BH126" s="3">
        <f>IF(ISNA(VLOOKUP(CONCATENATE($A126,BH$1),'CP Trade Data'!$D$2:$P$6949,13,FALSE)),BG126,VLOOKUP(CONCATENATE($A126,BH$1),'CP Trade Data'!$D$2:$P$6949,13,FALSE))</f>
        <v>13107921</v>
      </c>
      <c r="BI126" s="3">
        <f>IF(ISNA(VLOOKUP(CONCATENATE($A126,BI$1),'CP Trade Data'!$D$2:$P$6949,13,FALSE)),BH126,VLOOKUP(CONCATENATE($A126,BI$1),'CP Trade Data'!$D$2:$P$6949,13,FALSE))</f>
        <v>13107921</v>
      </c>
      <c r="BJ126" s="3">
        <f>IF(ISNA(VLOOKUP(CONCATENATE($A126,BJ$1),'CP Trade Data'!$D$2:$P$6949,13,FALSE)),BI126,VLOOKUP(CONCATENATE($A126,BJ$1),'CP Trade Data'!$D$2:$P$6949,13,FALSE))</f>
        <v>13107921</v>
      </c>
      <c r="BK126" s="3">
        <f>IF(ISNA(VLOOKUP(CONCATENATE($A126,BK$1),'CP Trade Data'!$D$2:$P$6949,13,FALSE)),BJ126,VLOOKUP(CONCATENATE($A126,BK$1),'CP Trade Data'!$D$2:$P$6949,13,FALSE))</f>
        <v>13107921</v>
      </c>
    </row>
    <row r="127" spans="1:63" x14ac:dyDescent="0.25">
      <c r="A127">
        <v>5314</v>
      </c>
      <c r="B127" t="s">
        <v>126</v>
      </c>
      <c r="C127" s="3">
        <f>IF(ISNA(VLOOKUP(CONCATENATE($A127,C$1),'CP Trade Data'!$D$2:$P$6949,13,FALSE)),0,VLOOKUP(CONCATENATE($A127,C$1),'CP Trade Data'!$D$2:$P$6949,13,FALSE))</f>
        <v>37800</v>
      </c>
      <c r="D127" s="3">
        <f>IF(ISNA(VLOOKUP(CONCATENATE($A127,D$1),'CP Trade Data'!$D$2:$P$6949,13,FALSE)),C127,VLOOKUP(CONCATENATE($A127,D$1),'CP Trade Data'!$D$2:$P$6949,13,FALSE))</f>
        <v>430200</v>
      </c>
      <c r="E127" s="3">
        <f>IF(ISNA(VLOOKUP(CONCATENATE($A127,E$1),'CP Trade Data'!$D$2:$P$6949,13,FALSE)),D127,VLOOKUP(CONCATENATE($A127,E$1),'CP Trade Data'!$D$2:$P$6949,13,FALSE))</f>
        <v>856975</v>
      </c>
      <c r="F127" s="3">
        <f>IF(ISNA(VLOOKUP(CONCATENATE($A127,F$1),'CP Trade Data'!$D$2:$P$6949,13,FALSE)),E127,VLOOKUP(CONCATENATE($A127,F$1),'CP Trade Data'!$D$2:$P$6949,13,FALSE))</f>
        <v>932050</v>
      </c>
      <c r="G127" s="3">
        <f>IF(ISNA(VLOOKUP(CONCATENATE($A127,G$1),'CP Trade Data'!$D$2:$P$6949,13,FALSE)),F127,VLOOKUP(CONCATENATE($A127,G$1),'CP Trade Data'!$D$2:$P$6949,13,FALSE))</f>
        <v>1097450</v>
      </c>
      <c r="H127" s="3">
        <f>IF(ISNA(VLOOKUP(CONCATENATE($A127,H$1),'CP Trade Data'!$D$2:$P$6949,13,FALSE)),G127,VLOOKUP(CONCATENATE($A127,H$1),'CP Trade Data'!$D$2:$P$6949,13,FALSE))</f>
        <v>1097450</v>
      </c>
      <c r="I127" s="3">
        <f>IF(ISNA(VLOOKUP(CONCATENATE($A127,I$1),'CP Trade Data'!$D$2:$P$6949,13,FALSE)),H127,VLOOKUP(CONCATENATE($A127,I$1),'CP Trade Data'!$D$2:$P$6949,13,FALSE))</f>
        <v>1097450</v>
      </c>
      <c r="J127" s="3">
        <f>IF(ISNA(VLOOKUP(CONCATENATE($A127,J$1),'CP Trade Data'!$D$2:$P$6949,13,FALSE)),I127,VLOOKUP(CONCATENATE($A127,J$1),'CP Trade Data'!$D$2:$P$6949,13,FALSE))</f>
        <v>1097450</v>
      </c>
      <c r="K127" s="3">
        <f>IF(ISNA(VLOOKUP(CONCATENATE($A127,K$1),'CP Trade Data'!$D$2:$P$6949,13,FALSE)),J127,VLOOKUP(CONCATENATE($A127,K$1),'CP Trade Data'!$D$2:$P$6949,13,FALSE))</f>
        <v>1107350</v>
      </c>
      <c r="L127" s="3">
        <f>IF(ISNA(VLOOKUP(CONCATENATE($A127,L$1),'CP Trade Data'!$D$2:$P$6949,13,FALSE)),K127,VLOOKUP(CONCATENATE($A127,L$1),'CP Trade Data'!$D$2:$P$6949,13,FALSE))</f>
        <v>1147850</v>
      </c>
      <c r="M127" s="3">
        <f>IF(ISNA(VLOOKUP(CONCATENATE($A127,M$1),'CP Trade Data'!$D$2:$P$6949,13,FALSE)),L127,VLOOKUP(CONCATENATE($A127,M$1),'CP Trade Data'!$D$2:$P$6949,13,FALSE))</f>
        <v>1202612</v>
      </c>
      <c r="N127" s="3">
        <f>IF(ISNA(VLOOKUP(CONCATENATE($A127,N$1),'CP Trade Data'!$D$2:$P$6949,13,FALSE)),M127,VLOOKUP(CONCATENATE($A127,N$1),'CP Trade Data'!$D$2:$P$6949,13,FALSE))</f>
        <v>1421162</v>
      </c>
      <c r="O127" s="3">
        <f>IF(ISNA(VLOOKUP(CONCATENATE($A127,O$1),'CP Trade Data'!$D$2:$P$6949,13,FALSE)),N127,VLOOKUP(CONCATENATE($A127,O$1),'CP Trade Data'!$D$2:$P$6949,13,FALSE))</f>
        <v>1421162</v>
      </c>
      <c r="P127" s="3">
        <f>IF(ISNA(VLOOKUP(CONCATENATE($A127,P$1),'CP Trade Data'!$D$2:$P$6949,13,FALSE)),O127,VLOOKUP(CONCATENATE($A127,P$1),'CP Trade Data'!$D$2:$P$6949,13,FALSE))</f>
        <v>1421162</v>
      </c>
      <c r="Q127" s="3">
        <f>IF(ISNA(VLOOKUP(CONCATENATE($A127,Q$1),'CP Trade Data'!$D$2:$P$6949,13,FALSE)),P127,VLOOKUP(CONCATENATE($A127,Q$1),'CP Trade Data'!$D$2:$P$6949,13,FALSE))</f>
        <v>1507337</v>
      </c>
      <c r="R127" s="3">
        <f>IF(ISNA(VLOOKUP(CONCATENATE($A127,R$1),'CP Trade Data'!$D$2:$P$6949,13,FALSE)),Q127,VLOOKUP(CONCATENATE($A127,R$1),'CP Trade Data'!$D$2:$P$6949,13,FALSE))</f>
        <v>1559437</v>
      </c>
      <c r="S127" s="3">
        <f>IF(ISNA(VLOOKUP(CONCATENATE($A127,S$1),'CP Trade Data'!$D$2:$P$6949,13,FALSE)),R127,VLOOKUP(CONCATENATE($A127,S$1),'CP Trade Data'!$D$2:$P$6949,13,FALSE))</f>
        <v>1580937</v>
      </c>
      <c r="T127" s="3">
        <f>IF(ISNA(VLOOKUP(CONCATENATE($A127,T$1),'CP Trade Data'!$D$2:$P$6949,13,FALSE)),S127,VLOOKUP(CONCATENATE($A127,T$1),'CP Trade Data'!$D$2:$P$6949,13,FALSE))</f>
        <v>1640437</v>
      </c>
      <c r="U127" s="3">
        <f>IF(ISNA(VLOOKUP(CONCATENATE($A127,U$1),'CP Trade Data'!$D$2:$P$6949,13,FALSE)),T127,VLOOKUP(CONCATENATE($A127,U$1),'CP Trade Data'!$D$2:$P$6949,13,FALSE))</f>
        <v>1640437</v>
      </c>
      <c r="V127" s="3">
        <f>IF(ISNA(VLOOKUP(CONCATENATE($A127,V$1),'CP Trade Data'!$D$2:$P$6949,13,FALSE)),U127,VLOOKUP(CONCATENATE($A127,V$1),'CP Trade Data'!$D$2:$P$6949,13,FALSE))</f>
        <v>1640437</v>
      </c>
      <c r="W127" s="3">
        <f>IF(ISNA(VLOOKUP(CONCATENATE($A127,W$1),'CP Trade Data'!$D$2:$P$6949,13,FALSE)),V127,VLOOKUP(CONCATENATE($A127,W$1),'CP Trade Data'!$D$2:$P$6949,13,FALSE))</f>
        <v>1640437</v>
      </c>
      <c r="X127" s="3">
        <f>IF(ISNA(VLOOKUP(CONCATENATE($A127,X$1),'CP Trade Data'!$D$2:$P$6949,13,FALSE)),W127,VLOOKUP(CONCATENATE($A127,X$1),'CP Trade Data'!$D$2:$P$6949,13,FALSE))</f>
        <v>1700637</v>
      </c>
      <c r="Y127" s="3">
        <f>IF(ISNA(VLOOKUP(CONCATENATE($A127,Y$1),'CP Trade Data'!$D$2:$P$6949,13,FALSE)),X127,VLOOKUP(CONCATENATE($A127,Y$1),'CP Trade Data'!$D$2:$P$6949,13,FALSE))</f>
        <v>1749687</v>
      </c>
      <c r="Z127" s="3">
        <f>IF(ISNA(VLOOKUP(CONCATENATE($A127,Z$1),'CP Trade Data'!$D$2:$P$6949,13,FALSE)),Y127,VLOOKUP(CONCATENATE($A127,Z$1),'CP Trade Data'!$D$2:$P$6949,13,FALSE))</f>
        <v>1768687</v>
      </c>
      <c r="AA127" s="3">
        <f>IF(ISNA(VLOOKUP(CONCATENATE($A127,AA$1),'CP Trade Data'!$D$2:$P$6949,13,FALSE)),Z127,VLOOKUP(CONCATENATE($A127,AA$1),'CP Trade Data'!$D$2:$P$6949,13,FALSE))</f>
        <v>1815037</v>
      </c>
      <c r="AB127" s="3">
        <f>IF(ISNA(VLOOKUP(CONCATENATE($A127,AB$1),'CP Trade Data'!$D$2:$P$6949,13,FALSE)),AA127,VLOOKUP(CONCATENATE($A127,AB$1),'CP Trade Data'!$D$2:$P$6949,13,FALSE))</f>
        <v>1880587</v>
      </c>
      <c r="AC127" s="3">
        <f>IF(ISNA(VLOOKUP(CONCATENATE($A127,AC$1),'CP Trade Data'!$D$2:$P$6949,13,FALSE)),AB127,VLOOKUP(CONCATENATE($A127,AC$1),'CP Trade Data'!$D$2:$P$6949,13,FALSE))</f>
        <v>1880587</v>
      </c>
      <c r="AD127" s="3">
        <f>IF(ISNA(VLOOKUP(CONCATENATE($A127,AD$1),'CP Trade Data'!$D$2:$P$6949,13,FALSE)),AC127,VLOOKUP(CONCATENATE($A127,AD$1),'CP Trade Data'!$D$2:$P$6949,13,FALSE))</f>
        <v>1880587</v>
      </c>
      <c r="AE127" s="3">
        <f>IF(ISNA(VLOOKUP(CONCATENATE($A127,AE$1),'CP Trade Data'!$D$2:$P$6949,13,FALSE)),AD127,VLOOKUP(CONCATENATE($A127,AE$1),'CP Trade Data'!$D$2:$P$6949,13,FALSE))</f>
        <v>1895087</v>
      </c>
      <c r="AF127" s="3">
        <f>IF(ISNA(VLOOKUP(CONCATENATE($A127,AF$1),'CP Trade Data'!$D$2:$P$6949,13,FALSE)),AE127,VLOOKUP(CONCATENATE($A127,AF$1),'CP Trade Data'!$D$2:$P$6949,13,FALSE))</f>
        <v>3249075</v>
      </c>
      <c r="AG127" s="3">
        <f>IF(ISNA(VLOOKUP(CONCATENATE($A127,AG$1),'CP Trade Data'!$D$2:$P$6949,13,FALSE)),AF127,VLOOKUP(CONCATENATE($A127,AG$1),'CP Trade Data'!$D$2:$P$6949,13,FALSE))</f>
        <v>3266712</v>
      </c>
      <c r="AH127" s="3">
        <f>IF(ISNA(VLOOKUP(CONCATENATE($A127,AH$1),'CP Trade Data'!$D$2:$P$6949,13,FALSE)),AG127,VLOOKUP(CONCATENATE($A127,AH$1),'CP Trade Data'!$D$2:$P$6949,13,FALSE))</f>
        <v>3312912</v>
      </c>
      <c r="AI127" s="3">
        <f>IF(ISNA(VLOOKUP(CONCATENATE($A127,AI$1),'CP Trade Data'!$D$2:$P$6949,13,FALSE)),AH127,VLOOKUP(CONCATENATE($A127,AI$1),'CP Trade Data'!$D$2:$P$6949,13,FALSE))</f>
        <v>3312912</v>
      </c>
      <c r="AJ127" s="3">
        <f>IF(ISNA(VLOOKUP(CONCATENATE($A127,AJ$1),'CP Trade Data'!$D$2:$P$6949,13,FALSE)),AI127,VLOOKUP(CONCATENATE($A127,AJ$1),'CP Trade Data'!$D$2:$P$6949,13,FALSE))</f>
        <v>3312912</v>
      </c>
      <c r="AK127" s="3">
        <f>IF(ISNA(VLOOKUP(CONCATENATE($A127,AK$1),'CP Trade Data'!$D$2:$P$6949,13,FALSE)),AJ127,VLOOKUP(CONCATENATE($A127,AK$1),'CP Trade Data'!$D$2:$P$6949,13,FALSE))</f>
        <v>3312912</v>
      </c>
      <c r="AL127" s="3">
        <f>IF(ISNA(VLOOKUP(CONCATENATE($A127,AL$1),'CP Trade Data'!$D$2:$P$6949,13,FALSE)),AK127,VLOOKUP(CONCATENATE($A127,AL$1),'CP Trade Data'!$D$2:$P$6949,13,FALSE))</f>
        <v>3312912</v>
      </c>
      <c r="AM127" s="3">
        <f>IF(ISNA(VLOOKUP(CONCATENATE($A127,AM$1),'CP Trade Data'!$D$2:$P$6949,13,FALSE)),AL127,VLOOKUP(CONCATENATE($A127,AM$1),'CP Trade Data'!$D$2:$P$6949,13,FALSE))</f>
        <v>3312912</v>
      </c>
      <c r="AN127" s="3">
        <f>IF(ISNA(VLOOKUP(CONCATENATE($A127,AN$1),'CP Trade Data'!$D$2:$P$6949,13,FALSE)),AM127,VLOOKUP(CONCATENATE($A127,AN$1),'CP Trade Data'!$D$2:$P$6949,13,FALSE))</f>
        <v>3312912</v>
      </c>
      <c r="AO127" s="3">
        <f>IF(ISNA(VLOOKUP(CONCATENATE($A127,AO$1),'CP Trade Data'!$D$2:$P$6949,13,FALSE)),AN127,VLOOKUP(CONCATENATE($A127,AO$1),'CP Trade Data'!$D$2:$P$6949,13,FALSE))</f>
        <v>3312912</v>
      </c>
      <c r="AP127" s="3">
        <f>IF(ISNA(VLOOKUP(CONCATENATE($A127,AP$1),'CP Trade Data'!$D$2:$P$6949,13,FALSE)),AO127,VLOOKUP(CONCATENATE($A127,AP$1),'CP Trade Data'!$D$2:$P$6949,13,FALSE))</f>
        <v>3312912</v>
      </c>
      <c r="AQ127" s="3">
        <f>IF(ISNA(VLOOKUP(CONCATENATE($A127,AQ$1),'CP Trade Data'!$D$2:$P$6949,13,FALSE)),AP127,VLOOKUP(CONCATENATE($A127,AQ$1),'CP Trade Data'!$D$2:$P$6949,13,FALSE))</f>
        <v>3312912</v>
      </c>
      <c r="AR127" s="3">
        <f>IF(ISNA(VLOOKUP(CONCATENATE($A127,AR$1),'CP Trade Data'!$D$2:$P$6949,13,FALSE)),AQ127,VLOOKUP(CONCATENATE($A127,AR$1),'CP Trade Data'!$D$2:$P$6949,13,FALSE))</f>
        <v>3312912</v>
      </c>
      <c r="AS127" s="3">
        <f>IF(ISNA(VLOOKUP(CONCATENATE($A127,AS$1),'CP Trade Data'!$D$2:$P$6949,13,FALSE)),AR127,VLOOKUP(CONCATENATE($A127,AS$1),'CP Trade Data'!$D$2:$P$6949,13,FALSE))</f>
        <v>3312912</v>
      </c>
      <c r="AT127" s="3">
        <f>IF(ISNA(VLOOKUP(CONCATENATE($A127,AT$1),'CP Trade Data'!$D$2:$P$6949,13,FALSE)),AS127,VLOOKUP(CONCATENATE($A127,AT$1),'CP Trade Data'!$D$2:$P$6949,13,FALSE))</f>
        <v>3312912</v>
      </c>
      <c r="AU127" s="3">
        <f>IF(ISNA(VLOOKUP(CONCATENATE($A127,AU$1),'CP Trade Data'!$D$2:$P$6949,13,FALSE)),AT127,VLOOKUP(CONCATENATE($A127,AU$1),'CP Trade Data'!$D$2:$P$6949,13,FALSE))</f>
        <v>3312912</v>
      </c>
      <c r="AV127" s="3">
        <f>IF(ISNA(VLOOKUP(CONCATENATE($A127,AV$1),'CP Trade Data'!$D$2:$P$6949,13,FALSE)),AU127,VLOOKUP(CONCATENATE($A127,AV$1),'CP Trade Data'!$D$2:$P$6949,13,FALSE))</f>
        <v>3312912</v>
      </c>
      <c r="AW127" s="3">
        <f>IF(ISNA(VLOOKUP(CONCATENATE($A127,AW$1),'CP Trade Data'!$D$2:$P$6949,13,FALSE)),AV127,VLOOKUP(CONCATENATE($A127,AW$1),'CP Trade Data'!$D$2:$P$6949,13,FALSE))</f>
        <v>3312912</v>
      </c>
      <c r="AX127" s="3">
        <f>IF(ISNA(VLOOKUP(CONCATENATE($A127,AX$1),'CP Trade Data'!$D$2:$P$6949,13,FALSE)),AW127,VLOOKUP(CONCATENATE($A127,AX$1),'CP Trade Data'!$D$2:$P$6949,13,FALSE))</f>
        <v>3312912</v>
      </c>
      <c r="AY127" s="3">
        <f>IF(ISNA(VLOOKUP(CONCATENATE($A127,AY$1),'CP Trade Data'!$D$2:$P$6949,13,FALSE)),AX127,VLOOKUP(CONCATENATE($A127,AY$1),'CP Trade Data'!$D$2:$P$6949,13,FALSE))</f>
        <v>3312912</v>
      </c>
      <c r="AZ127" s="3">
        <f>IF(ISNA(VLOOKUP(CONCATENATE($A127,AZ$1),'CP Trade Data'!$D$2:$P$6949,13,FALSE)),AY127,VLOOKUP(CONCATENATE($A127,AZ$1),'CP Trade Data'!$D$2:$P$6949,13,FALSE))</f>
        <v>3312912</v>
      </c>
      <c r="BA127" s="3">
        <f>IF(ISNA(VLOOKUP(CONCATENATE($A127,BA$1),'CP Trade Data'!$D$2:$P$6949,13,FALSE)),AZ127,VLOOKUP(CONCATENATE($A127,BA$1),'CP Trade Data'!$D$2:$P$6949,13,FALSE))</f>
        <v>3312912</v>
      </c>
      <c r="BB127" s="3">
        <f>IF(ISNA(VLOOKUP(CONCATENATE($A127,BB$1),'CP Trade Data'!$D$2:$P$6949,13,FALSE)),BA127,VLOOKUP(CONCATENATE($A127,BB$1),'CP Trade Data'!$D$2:$P$6949,13,FALSE))</f>
        <v>3312912</v>
      </c>
      <c r="BC127" s="3">
        <f>IF(ISNA(VLOOKUP(CONCATENATE($A127,BC$1),'CP Trade Data'!$D$2:$P$6949,13,FALSE)),BB127,VLOOKUP(CONCATENATE($A127,BC$1),'CP Trade Data'!$D$2:$P$6949,13,FALSE))</f>
        <v>3312912</v>
      </c>
      <c r="BD127" s="3">
        <f>IF(ISNA(VLOOKUP(CONCATENATE($A127,BD$1),'CP Trade Data'!$D$2:$P$6949,13,FALSE)),BC127,VLOOKUP(CONCATENATE($A127,BD$1),'CP Trade Data'!$D$2:$P$6949,13,FALSE))</f>
        <v>3312912</v>
      </c>
      <c r="BE127" s="3">
        <f>IF(ISNA(VLOOKUP(CONCATENATE($A127,BE$1),'CP Trade Data'!$D$2:$P$6949,13,FALSE)),BD127,VLOOKUP(CONCATENATE($A127,BE$1),'CP Trade Data'!$D$2:$P$6949,13,FALSE))</f>
        <v>3312912</v>
      </c>
      <c r="BF127" s="3">
        <f>IF(ISNA(VLOOKUP(CONCATENATE($A127,BF$1),'CP Trade Data'!$D$2:$P$6949,13,FALSE)),BE127,VLOOKUP(CONCATENATE($A127,BF$1),'CP Trade Data'!$D$2:$P$6949,13,FALSE))</f>
        <v>3312912</v>
      </c>
      <c r="BG127" s="3">
        <f>IF(ISNA(VLOOKUP(CONCATENATE($A127,BG$1),'CP Trade Data'!$D$2:$P$6949,13,FALSE)),BF127,VLOOKUP(CONCATENATE($A127,BG$1),'CP Trade Data'!$D$2:$P$6949,13,FALSE))</f>
        <v>3312912</v>
      </c>
      <c r="BH127" s="3">
        <f>IF(ISNA(VLOOKUP(CONCATENATE($A127,BH$1),'CP Trade Data'!$D$2:$P$6949,13,FALSE)),BG127,VLOOKUP(CONCATENATE($A127,BH$1),'CP Trade Data'!$D$2:$P$6949,13,FALSE))</f>
        <v>3312912</v>
      </c>
      <c r="BI127" s="3">
        <f>IF(ISNA(VLOOKUP(CONCATENATE($A127,BI$1),'CP Trade Data'!$D$2:$P$6949,13,FALSE)),BH127,VLOOKUP(CONCATENATE($A127,BI$1),'CP Trade Data'!$D$2:$P$6949,13,FALSE))</f>
        <v>3312912</v>
      </c>
      <c r="BJ127" s="3">
        <f>IF(ISNA(VLOOKUP(CONCATENATE($A127,BJ$1),'CP Trade Data'!$D$2:$P$6949,13,FALSE)),BI127,VLOOKUP(CONCATENATE($A127,BJ$1),'CP Trade Data'!$D$2:$P$6949,13,FALSE))</f>
        <v>3312912</v>
      </c>
      <c r="BK127" s="3">
        <f>IF(ISNA(VLOOKUP(CONCATENATE($A127,BK$1),'CP Trade Data'!$D$2:$P$6949,13,FALSE)),BJ127,VLOOKUP(CONCATENATE($A127,BK$1),'CP Trade Data'!$D$2:$P$6949,13,FALSE))</f>
        <v>3312912</v>
      </c>
    </row>
    <row r="128" spans="1:63" x14ac:dyDescent="0.25">
      <c r="A128">
        <v>7000</v>
      </c>
      <c r="B128" t="s">
        <v>127</v>
      </c>
      <c r="C128" s="3">
        <f>IF(ISNA(VLOOKUP(CONCATENATE($A128,C$1),'CP Trade Data'!$D$2:$P$6949,13,FALSE)),0,VLOOKUP(CONCATENATE($A128,C$1),'CP Trade Data'!$D$2:$P$6949,13,FALSE))</f>
        <v>0</v>
      </c>
      <c r="D128" s="3">
        <f>IF(ISNA(VLOOKUP(CONCATENATE($A128,D$1),'CP Trade Data'!$D$2:$P$6949,13,FALSE)),C128,VLOOKUP(CONCATENATE($A128,D$1),'CP Trade Data'!$D$2:$P$6949,13,FALSE))</f>
        <v>0</v>
      </c>
      <c r="E128" s="3">
        <f>IF(ISNA(VLOOKUP(CONCATENATE($A128,E$1),'CP Trade Data'!$D$2:$P$6949,13,FALSE)),D128,VLOOKUP(CONCATENATE($A128,E$1),'CP Trade Data'!$D$2:$P$6949,13,FALSE))</f>
        <v>0</v>
      </c>
      <c r="F128" s="3">
        <f>IF(ISNA(VLOOKUP(CONCATENATE($A128,F$1),'CP Trade Data'!$D$2:$P$6949,13,FALSE)),E128,VLOOKUP(CONCATENATE($A128,F$1),'CP Trade Data'!$D$2:$P$6949,13,FALSE))</f>
        <v>0</v>
      </c>
      <c r="G128" s="3">
        <f>IF(ISNA(VLOOKUP(CONCATENATE($A128,G$1),'CP Trade Data'!$D$2:$P$6949,13,FALSE)),F128,VLOOKUP(CONCATENATE($A128,G$1),'CP Trade Data'!$D$2:$P$6949,13,FALSE))</f>
        <v>0</v>
      </c>
      <c r="H128" s="3">
        <f>IF(ISNA(VLOOKUP(CONCATENATE($A128,H$1),'CP Trade Data'!$D$2:$P$6949,13,FALSE)),G128,VLOOKUP(CONCATENATE($A128,H$1),'CP Trade Data'!$D$2:$P$6949,13,FALSE))</f>
        <v>0</v>
      </c>
      <c r="I128" s="3">
        <f>IF(ISNA(VLOOKUP(CONCATENATE($A128,I$1),'CP Trade Data'!$D$2:$P$6949,13,FALSE)),H128,VLOOKUP(CONCATENATE($A128,I$1),'CP Trade Data'!$D$2:$P$6949,13,FALSE))</f>
        <v>0</v>
      </c>
      <c r="J128" s="3">
        <f>IF(ISNA(VLOOKUP(CONCATENATE($A128,J$1),'CP Trade Data'!$D$2:$P$6949,13,FALSE)),I128,VLOOKUP(CONCATENATE($A128,J$1),'CP Trade Data'!$D$2:$P$6949,13,FALSE))</f>
        <v>0</v>
      </c>
      <c r="K128" s="3">
        <f>IF(ISNA(VLOOKUP(CONCATENATE($A128,K$1),'CP Trade Data'!$D$2:$P$6949,13,FALSE)),J128,VLOOKUP(CONCATENATE($A128,K$1),'CP Trade Data'!$D$2:$P$6949,13,FALSE))</f>
        <v>0</v>
      </c>
      <c r="L128" s="3">
        <f>IF(ISNA(VLOOKUP(CONCATENATE($A128,L$1),'CP Trade Data'!$D$2:$P$6949,13,FALSE)),K128,VLOOKUP(CONCATENATE($A128,L$1),'CP Trade Data'!$D$2:$P$6949,13,FALSE))</f>
        <v>0</v>
      </c>
      <c r="M128" s="3">
        <f>IF(ISNA(VLOOKUP(CONCATENATE($A128,M$1),'CP Trade Data'!$D$2:$P$6949,13,FALSE)),L128,VLOOKUP(CONCATENATE($A128,M$1),'CP Trade Data'!$D$2:$P$6949,13,FALSE))</f>
        <v>0</v>
      </c>
      <c r="N128" s="3">
        <f>IF(ISNA(VLOOKUP(CONCATENATE($A128,N$1),'CP Trade Data'!$D$2:$P$6949,13,FALSE)),M128,VLOOKUP(CONCATENATE($A128,N$1),'CP Trade Data'!$D$2:$P$6949,13,FALSE))</f>
        <v>0</v>
      </c>
      <c r="O128" s="3">
        <f>IF(ISNA(VLOOKUP(CONCATENATE($A128,O$1),'CP Trade Data'!$D$2:$P$6949,13,FALSE)),N128,VLOOKUP(CONCATENATE($A128,O$1),'CP Trade Data'!$D$2:$P$6949,13,FALSE))</f>
        <v>0</v>
      </c>
      <c r="P128" s="3">
        <f>IF(ISNA(VLOOKUP(CONCATENATE($A128,P$1),'CP Trade Data'!$D$2:$P$6949,13,FALSE)),O128,VLOOKUP(CONCATENATE($A128,P$1),'CP Trade Data'!$D$2:$P$6949,13,FALSE))</f>
        <v>0</v>
      </c>
      <c r="Q128" s="3">
        <f>IF(ISNA(VLOOKUP(CONCATENATE($A128,Q$1),'CP Trade Data'!$D$2:$P$6949,13,FALSE)),P128,VLOOKUP(CONCATENATE($A128,Q$1),'CP Trade Data'!$D$2:$P$6949,13,FALSE))</f>
        <v>0</v>
      </c>
      <c r="R128" s="3">
        <f>IF(ISNA(VLOOKUP(CONCATENATE($A128,R$1),'CP Trade Data'!$D$2:$P$6949,13,FALSE)),Q128,VLOOKUP(CONCATENATE($A128,R$1),'CP Trade Data'!$D$2:$P$6949,13,FALSE))</f>
        <v>0</v>
      </c>
      <c r="S128" s="3">
        <f>IF(ISNA(VLOOKUP(CONCATENATE($A128,S$1),'CP Trade Data'!$D$2:$P$6949,13,FALSE)),R128,VLOOKUP(CONCATENATE($A128,S$1),'CP Trade Data'!$D$2:$P$6949,13,FALSE))</f>
        <v>0</v>
      </c>
      <c r="T128" s="3">
        <f>IF(ISNA(VLOOKUP(CONCATENATE($A128,T$1),'CP Trade Data'!$D$2:$P$6949,13,FALSE)),S128,VLOOKUP(CONCATENATE($A128,T$1),'CP Trade Data'!$D$2:$P$6949,13,FALSE))</f>
        <v>0</v>
      </c>
      <c r="U128" s="3">
        <f>IF(ISNA(VLOOKUP(CONCATENATE($A128,U$1),'CP Trade Data'!$D$2:$P$6949,13,FALSE)),T128,VLOOKUP(CONCATENATE($A128,U$1),'CP Trade Data'!$D$2:$P$6949,13,FALSE))</f>
        <v>0</v>
      </c>
      <c r="V128" s="3">
        <f>IF(ISNA(VLOOKUP(CONCATENATE($A128,V$1),'CP Trade Data'!$D$2:$P$6949,13,FALSE)),U128,VLOOKUP(CONCATENATE($A128,V$1),'CP Trade Data'!$D$2:$P$6949,13,FALSE))</f>
        <v>0</v>
      </c>
      <c r="W128" s="3">
        <f>IF(ISNA(VLOOKUP(CONCATENATE($A128,W$1),'CP Trade Data'!$D$2:$P$6949,13,FALSE)),V128,VLOOKUP(CONCATENATE($A128,W$1),'CP Trade Data'!$D$2:$P$6949,13,FALSE))</f>
        <v>0</v>
      </c>
      <c r="X128" s="3">
        <f>IF(ISNA(VLOOKUP(CONCATENATE($A128,X$1),'CP Trade Data'!$D$2:$P$6949,13,FALSE)),W128,VLOOKUP(CONCATENATE($A128,X$1),'CP Trade Data'!$D$2:$P$6949,13,FALSE))</f>
        <v>0</v>
      </c>
      <c r="Y128" s="3">
        <f>IF(ISNA(VLOOKUP(CONCATENATE($A128,Y$1),'CP Trade Data'!$D$2:$P$6949,13,FALSE)),X128,VLOOKUP(CONCATENATE($A128,Y$1),'CP Trade Data'!$D$2:$P$6949,13,FALSE))</f>
        <v>0</v>
      </c>
      <c r="Z128" s="3">
        <f>IF(ISNA(VLOOKUP(CONCATENATE($A128,Z$1),'CP Trade Data'!$D$2:$P$6949,13,FALSE)),Y128,VLOOKUP(CONCATENATE($A128,Z$1),'CP Trade Data'!$D$2:$P$6949,13,FALSE))</f>
        <v>0</v>
      </c>
      <c r="AA128" s="3">
        <f>IF(ISNA(VLOOKUP(CONCATENATE($A128,AA$1),'CP Trade Data'!$D$2:$P$6949,13,FALSE)),Z128,VLOOKUP(CONCATENATE($A128,AA$1),'CP Trade Data'!$D$2:$P$6949,13,FALSE))</f>
        <v>0</v>
      </c>
      <c r="AB128" s="3">
        <f>IF(ISNA(VLOOKUP(CONCATENATE($A128,AB$1),'CP Trade Data'!$D$2:$P$6949,13,FALSE)),AA128,VLOOKUP(CONCATENATE($A128,AB$1),'CP Trade Data'!$D$2:$P$6949,13,FALSE))</f>
        <v>0</v>
      </c>
      <c r="AC128" s="3">
        <f>IF(ISNA(VLOOKUP(CONCATENATE($A128,AC$1),'CP Trade Data'!$D$2:$P$6949,13,FALSE)),AB128,VLOOKUP(CONCATENATE($A128,AC$1),'CP Trade Data'!$D$2:$P$6949,13,FALSE))</f>
        <v>0</v>
      </c>
      <c r="AD128" s="3">
        <f>IF(ISNA(VLOOKUP(CONCATENATE($A128,AD$1),'CP Trade Data'!$D$2:$P$6949,13,FALSE)),AC128,VLOOKUP(CONCATENATE($A128,AD$1),'CP Trade Data'!$D$2:$P$6949,13,FALSE))</f>
        <v>0</v>
      </c>
      <c r="AE128" s="3">
        <f>IF(ISNA(VLOOKUP(CONCATENATE($A128,AE$1),'CP Trade Data'!$D$2:$P$6949,13,FALSE)),AD128,VLOOKUP(CONCATENATE($A128,AE$1),'CP Trade Data'!$D$2:$P$6949,13,FALSE))</f>
        <v>0</v>
      </c>
      <c r="AF128" s="3">
        <f>IF(ISNA(VLOOKUP(CONCATENATE($A128,AF$1),'CP Trade Data'!$D$2:$P$6949,13,FALSE)),AE128,VLOOKUP(CONCATENATE($A128,AF$1),'CP Trade Data'!$D$2:$P$6949,13,FALSE))</f>
        <v>0</v>
      </c>
      <c r="AG128" s="3">
        <f>IF(ISNA(VLOOKUP(CONCATENATE($A128,AG$1),'CP Trade Data'!$D$2:$P$6949,13,FALSE)),AF128,VLOOKUP(CONCATENATE($A128,AG$1),'CP Trade Data'!$D$2:$P$6949,13,FALSE))</f>
        <v>0</v>
      </c>
      <c r="AH128" s="3">
        <f>IF(ISNA(VLOOKUP(CONCATENATE($A128,AH$1),'CP Trade Data'!$D$2:$P$6949,13,FALSE)),AG128,VLOOKUP(CONCATENATE($A128,AH$1),'CP Trade Data'!$D$2:$P$6949,13,FALSE))</f>
        <v>0</v>
      </c>
      <c r="AI128" s="3">
        <f>IF(ISNA(VLOOKUP(CONCATENATE($A128,AI$1),'CP Trade Data'!$D$2:$P$6949,13,FALSE)),AH128,VLOOKUP(CONCATENATE($A128,AI$1),'CP Trade Data'!$D$2:$P$6949,13,FALSE))</f>
        <v>0</v>
      </c>
      <c r="AJ128" s="3">
        <f>IF(ISNA(VLOOKUP(CONCATENATE($A128,AJ$1),'CP Trade Data'!$D$2:$P$6949,13,FALSE)),AI128,VLOOKUP(CONCATENATE($A128,AJ$1),'CP Trade Data'!$D$2:$P$6949,13,FALSE))</f>
        <v>0</v>
      </c>
      <c r="AK128" s="3">
        <f>IF(ISNA(VLOOKUP(CONCATENATE($A128,AK$1),'CP Trade Data'!$D$2:$P$6949,13,FALSE)),AJ128,VLOOKUP(CONCATENATE($A128,AK$1),'CP Trade Data'!$D$2:$P$6949,13,FALSE))</f>
        <v>0</v>
      </c>
      <c r="AL128" s="3">
        <f>IF(ISNA(VLOOKUP(CONCATENATE($A128,AL$1),'CP Trade Data'!$D$2:$P$6949,13,FALSE)),AK128,VLOOKUP(CONCATENATE($A128,AL$1),'CP Trade Data'!$D$2:$P$6949,13,FALSE))</f>
        <v>0</v>
      </c>
      <c r="AM128" s="3">
        <f>IF(ISNA(VLOOKUP(CONCATENATE($A128,AM$1),'CP Trade Data'!$D$2:$P$6949,13,FALSE)),AL128,VLOOKUP(CONCATENATE($A128,AM$1),'CP Trade Data'!$D$2:$P$6949,13,FALSE))</f>
        <v>0</v>
      </c>
      <c r="AN128" s="3">
        <f>IF(ISNA(VLOOKUP(CONCATENATE($A128,AN$1),'CP Trade Data'!$D$2:$P$6949,13,FALSE)),AM128,VLOOKUP(CONCATENATE($A128,AN$1),'CP Trade Data'!$D$2:$P$6949,13,FALSE))</f>
        <v>0</v>
      </c>
      <c r="AO128" s="3">
        <f>IF(ISNA(VLOOKUP(CONCATENATE($A128,AO$1),'CP Trade Data'!$D$2:$P$6949,13,FALSE)),AN128,VLOOKUP(CONCATENATE($A128,AO$1),'CP Trade Data'!$D$2:$P$6949,13,FALSE))</f>
        <v>0</v>
      </c>
      <c r="AP128" s="3">
        <f>IF(ISNA(VLOOKUP(CONCATENATE($A128,AP$1),'CP Trade Data'!$D$2:$P$6949,13,FALSE)),AO128,VLOOKUP(CONCATENATE($A128,AP$1),'CP Trade Data'!$D$2:$P$6949,13,FALSE))</f>
        <v>0</v>
      </c>
      <c r="AQ128" s="3">
        <f>IF(ISNA(VLOOKUP(CONCATENATE($A128,AQ$1),'CP Trade Data'!$D$2:$P$6949,13,FALSE)),AP128,VLOOKUP(CONCATENATE($A128,AQ$1),'CP Trade Data'!$D$2:$P$6949,13,FALSE))</f>
        <v>0</v>
      </c>
      <c r="AR128" s="3">
        <f>IF(ISNA(VLOOKUP(CONCATENATE($A128,AR$1),'CP Trade Data'!$D$2:$P$6949,13,FALSE)),AQ128,VLOOKUP(CONCATENATE($A128,AR$1),'CP Trade Data'!$D$2:$P$6949,13,FALSE))</f>
        <v>0</v>
      </c>
      <c r="AS128" s="3">
        <f>IF(ISNA(VLOOKUP(CONCATENATE($A128,AS$1),'CP Trade Data'!$D$2:$P$6949,13,FALSE)),AR128,VLOOKUP(CONCATENATE($A128,AS$1),'CP Trade Data'!$D$2:$P$6949,13,FALSE))</f>
        <v>0</v>
      </c>
      <c r="AT128" s="3">
        <f>IF(ISNA(VLOOKUP(CONCATENATE($A128,AT$1),'CP Trade Data'!$D$2:$P$6949,13,FALSE)),AS128,VLOOKUP(CONCATENATE($A128,AT$1),'CP Trade Data'!$D$2:$P$6949,13,FALSE))</f>
        <v>0</v>
      </c>
      <c r="AU128" s="3">
        <f>IF(ISNA(VLOOKUP(CONCATENATE($A128,AU$1),'CP Trade Data'!$D$2:$P$6949,13,FALSE)),AT128,VLOOKUP(CONCATENATE($A128,AU$1),'CP Trade Data'!$D$2:$P$6949,13,FALSE))</f>
        <v>0</v>
      </c>
      <c r="AV128" s="3">
        <f>IF(ISNA(VLOOKUP(CONCATENATE($A128,AV$1),'CP Trade Data'!$D$2:$P$6949,13,FALSE)),AU128,VLOOKUP(CONCATENATE($A128,AV$1),'CP Trade Data'!$D$2:$P$6949,13,FALSE))</f>
        <v>0</v>
      </c>
      <c r="AW128" s="3">
        <f>IF(ISNA(VLOOKUP(CONCATENATE($A128,AW$1),'CP Trade Data'!$D$2:$P$6949,13,FALSE)),AV128,VLOOKUP(CONCATENATE($A128,AW$1),'CP Trade Data'!$D$2:$P$6949,13,FALSE))</f>
        <v>0</v>
      </c>
      <c r="AX128" s="3">
        <f>IF(ISNA(VLOOKUP(CONCATENATE($A128,AX$1),'CP Trade Data'!$D$2:$P$6949,13,FALSE)),AW128,VLOOKUP(CONCATENATE($A128,AX$1),'CP Trade Data'!$D$2:$P$6949,13,FALSE))</f>
        <v>0</v>
      </c>
      <c r="AY128" s="3">
        <f>IF(ISNA(VLOOKUP(CONCATENATE($A128,AY$1),'CP Trade Data'!$D$2:$P$6949,13,FALSE)),AX128,VLOOKUP(CONCATENATE($A128,AY$1),'CP Trade Data'!$D$2:$P$6949,13,FALSE))</f>
        <v>0</v>
      </c>
      <c r="AZ128" s="3">
        <f>IF(ISNA(VLOOKUP(CONCATENATE($A128,AZ$1),'CP Trade Data'!$D$2:$P$6949,13,FALSE)),AY128,VLOOKUP(CONCATENATE($A128,AZ$1),'CP Trade Data'!$D$2:$P$6949,13,FALSE))</f>
        <v>0</v>
      </c>
      <c r="BA128" s="3">
        <f>IF(ISNA(VLOOKUP(CONCATENATE($A128,BA$1),'CP Trade Data'!$D$2:$P$6949,13,FALSE)),AZ128,VLOOKUP(CONCATENATE($A128,BA$1),'CP Trade Data'!$D$2:$P$6949,13,FALSE))</f>
        <v>0</v>
      </c>
      <c r="BB128" s="3">
        <f>IF(ISNA(VLOOKUP(CONCATENATE($A128,BB$1),'CP Trade Data'!$D$2:$P$6949,13,FALSE)),BA128,VLOOKUP(CONCATENATE($A128,BB$1),'CP Trade Data'!$D$2:$P$6949,13,FALSE))</f>
        <v>0</v>
      </c>
      <c r="BC128" s="3">
        <f>IF(ISNA(VLOOKUP(CONCATENATE($A128,BC$1),'CP Trade Data'!$D$2:$P$6949,13,FALSE)),BB128,VLOOKUP(CONCATENATE($A128,BC$1),'CP Trade Data'!$D$2:$P$6949,13,FALSE))</f>
        <v>0</v>
      </c>
      <c r="BD128" s="3">
        <f>IF(ISNA(VLOOKUP(CONCATENATE($A128,BD$1),'CP Trade Data'!$D$2:$P$6949,13,FALSE)),BC128,VLOOKUP(CONCATENATE($A128,BD$1),'CP Trade Data'!$D$2:$P$6949,13,FALSE))</f>
        <v>34800</v>
      </c>
      <c r="BE128" s="3">
        <f>IF(ISNA(VLOOKUP(CONCATENATE($A128,BE$1),'CP Trade Data'!$D$2:$P$6949,13,FALSE)),BD128,VLOOKUP(CONCATENATE($A128,BE$1),'CP Trade Data'!$D$2:$P$6949,13,FALSE))</f>
        <v>34800</v>
      </c>
      <c r="BF128" s="3">
        <f>IF(ISNA(VLOOKUP(CONCATENATE($A128,BF$1),'CP Trade Data'!$D$2:$P$6949,13,FALSE)),BE128,VLOOKUP(CONCATENATE($A128,BF$1),'CP Trade Data'!$D$2:$P$6949,13,FALSE))</f>
        <v>34800</v>
      </c>
      <c r="BG128" s="3">
        <f>IF(ISNA(VLOOKUP(CONCATENATE($A128,BG$1),'CP Trade Data'!$D$2:$P$6949,13,FALSE)),BF128,VLOOKUP(CONCATENATE($A128,BG$1),'CP Trade Data'!$D$2:$P$6949,13,FALSE))</f>
        <v>34800</v>
      </c>
      <c r="BH128" s="3">
        <f>IF(ISNA(VLOOKUP(CONCATENATE($A128,BH$1),'CP Trade Data'!$D$2:$P$6949,13,FALSE)),BG128,VLOOKUP(CONCATENATE($A128,BH$1),'CP Trade Data'!$D$2:$P$6949,13,FALSE))</f>
        <v>34800</v>
      </c>
      <c r="BI128" s="3">
        <f>IF(ISNA(VLOOKUP(CONCATENATE($A128,BI$1),'CP Trade Data'!$D$2:$P$6949,13,FALSE)),BH128,VLOOKUP(CONCATENATE($A128,BI$1),'CP Trade Data'!$D$2:$P$6949,13,FALSE))</f>
        <v>34800</v>
      </c>
      <c r="BJ128" s="3">
        <f>IF(ISNA(VLOOKUP(CONCATENATE($A128,BJ$1),'CP Trade Data'!$D$2:$P$6949,13,FALSE)),BI128,VLOOKUP(CONCATENATE($A128,BJ$1),'CP Trade Data'!$D$2:$P$6949,13,FALSE))</f>
        <v>34800</v>
      </c>
      <c r="BK128" s="3">
        <f>IF(ISNA(VLOOKUP(CONCATENATE($A128,BK$1),'CP Trade Data'!$D$2:$P$6949,13,FALSE)),BJ128,VLOOKUP(CONCATENATE($A128,BK$1),'CP Trade Data'!$D$2:$P$6949,13,FALSE))</f>
        <v>34800</v>
      </c>
    </row>
    <row r="129" spans="1:63" x14ac:dyDescent="0.25">
      <c r="A129">
        <v>5445</v>
      </c>
      <c r="B129" t="s">
        <v>128</v>
      </c>
      <c r="C129" s="3">
        <f>IF(ISNA(VLOOKUP(CONCATENATE($A129,C$1),'CP Trade Data'!$D$2:$P$6949,13,FALSE)),0,VLOOKUP(CONCATENATE($A129,C$1),'CP Trade Data'!$D$2:$P$6949,13,FALSE))</f>
        <v>0</v>
      </c>
      <c r="D129" s="3">
        <f>IF(ISNA(VLOOKUP(CONCATENATE($A129,D$1),'CP Trade Data'!$D$2:$P$6949,13,FALSE)),C129,VLOOKUP(CONCATENATE($A129,D$1),'CP Trade Data'!$D$2:$P$6949,13,FALSE))</f>
        <v>0</v>
      </c>
      <c r="E129" s="3">
        <f>IF(ISNA(VLOOKUP(CONCATENATE($A129,E$1),'CP Trade Data'!$D$2:$P$6949,13,FALSE)),D129,VLOOKUP(CONCATENATE($A129,E$1),'CP Trade Data'!$D$2:$P$6949,13,FALSE))</f>
        <v>334152</v>
      </c>
      <c r="F129" s="3">
        <f>IF(ISNA(VLOOKUP(CONCATENATE($A129,F$1),'CP Trade Data'!$D$2:$P$6949,13,FALSE)),E129,VLOOKUP(CONCATENATE($A129,F$1),'CP Trade Data'!$D$2:$P$6949,13,FALSE))</f>
        <v>334152</v>
      </c>
      <c r="G129" s="3">
        <f>IF(ISNA(VLOOKUP(CONCATENATE($A129,G$1),'CP Trade Data'!$D$2:$P$6949,13,FALSE)),F129,VLOOKUP(CONCATENATE($A129,G$1),'CP Trade Data'!$D$2:$P$6949,13,FALSE))</f>
        <v>334152</v>
      </c>
      <c r="H129" s="3">
        <f>IF(ISNA(VLOOKUP(CONCATENATE($A129,H$1),'CP Trade Data'!$D$2:$P$6949,13,FALSE)),G129,VLOOKUP(CONCATENATE($A129,H$1),'CP Trade Data'!$D$2:$P$6949,13,FALSE))</f>
        <v>334152</v>
      </c>
      <c r="I129" s="3">
        <f>IF(ISNA(VLOOKUP(CONCATENATE($A129,I$1),'CP Trade Data'!$D$2:$P$6949,13,FALSE)),H129,VLOOKUP(CONCATENATE($A129,I$1),'CP Trade Data'!$D$2:$P$6949,13,FALSE))</f>
        <v>334152</v>
      </c>
      <c r="J129" s="3">
        <f>IF(ISNA(VLOOKUP(CONCATENATE($A129,J$1),'CP Trade Data'!$D$2:$P$6949,13,FALSE)),I129,VLOOKUP(CONCATENATE($A129,J$1),'CP Trade Data'!$D$2:$P$6949,13,FALSE))</f>
        <v>334152</v>
      </c>
      <c r="K129" s="3">
        <f>IF(ISNA(VLOOKUP(CONCATENATE($A129,K$1),'CP Trade Data'!$D$2:$P$6949,13,FALSE)),J129,VLOOKUP(CONCATENATE($A129,K$1),'CP Trade Data'!$D$2:$P$6949,13,FALSE))</f>
        <v>334152</v>
      </c>
      <c r="L129" s="3">
        <f>IF(ISNA(VLOOKUP(CONCATENATE($A129,L$1),'CP Trade Data'!$D$2:$P$6949,13,FALSE)),K129,VLOOKUP(CONCATENATE($A129,L$1),'CP Trade Data'!$D$2:$P$6949,13,FALSE))</f>
        <v>268714</v>
      </c>
      <c r="M129" s="3">
        <f>IF(ISNA(VLOOKUP(CONCATENATE($A129,M$1),'CP Trade Data'!$D$2:$P$6949,13,FALSE)),L129,VLOOKUP(CONCATENATE($A129,M$1),'CP Trade Data'!$D$2:$P$6949,13,FALSE))</f>
        <v>268714</v>
      </c>
      <c r="N129" s="3">
        <f>IF(ISNA(VLOOKUP(CONCATENATE($A129,N$1),'CP Trade Data'!$D$2:$P$6949,13,FALSE)),M129,VLOOKUP(CONCATENATE($A129,N$1),'CP Trade Data'!$D$2:$P$6949,13,FALSE))</f>
        <v>268714</v>
      </c>
      <c r="O129" s="3">
        <f>IF(ISNA(VLOOKUP(CONCATENATE($A129,O$1),'CP Trade Data'!$D$2:$P$6949,13,FALSE)),N129,VLOOKUP(CONCATENATE($A129,O$1),'CP Trade Data'!$D$2:$P$6949,13,FALSE))</f>
        <v>268714</v>
      </c>
      <c r="P129" s="3">
        <f>IF(ISNA(VLOOKUP(CONCATENATE($A129,P$1),'CP Trade Data'!$D$2:$P$6949,13,FALSE)),O129,VLOOKUP(CONCATENATE($A129,P$1),'CP Trade Data'!$D$2:$P$6949,13,FALSE))</f>
        <v>268714</v>
      </c>
      <c r="Q129" s="3">
        <f>IF(ISNA(VLOOKUP(CONCATENATE($A129,Q$1),'CP Trade Data'!$D$2:$P$6949,13,FALSE)),P129,VLOOKUP(CONCATENATE($A129,Q$1),'CP Trade Data'!$D$2:$P$6949,13,FALSE))</f>
        <v>268714</v>
      </c>
      <c r="R129" s="3">
        <f>IF(ISNA(VLOOKUP(CONCATENATE($A129,R$1),'CP Trade Data'!$D$2:$P$6949,13,FALSE)),Q129,VLOOKUP(CONCATENATE($A129,R$1),'CP Trade Data'!$D$2:$P$6949,13,FALSE))</f>
        <v>268714</v>
      </c>
      <c r="S129" s="3">
        <f>IF(ISNA(VLOOKUP(CONCATENATE($A129,S$1),'CP Trade Data'!$D$2:$P$6949,13,FALSE)),R129,VLOOKUP(CONCATENATE($A129,S$1),'CP Trade Data'!$D$2:$P$6949,13,FALSE))</f>
        <v>268714</v>
      </c>
      <c r="T129" s="3">
        <f>IF(ISNA(VLOOKUP(CONCATENATE($A129,T$1),'CP Trade Data'!$D$2:$P$6949,13,FALSE)),S129,VLOOKUP(CONCATENATE($A129,T$1),'CP Trade Data'!$D$2:$P$6949,13,FALSE))</f>
        <v>595191</v>
      </c>
      <c r="U129" s="3">
        <f>IF(ISNA(VLOOKUP(CONCATENATE($A129,U$1),'CP Trade Data'!$D$2:$P$6949,13,FALSE)),T129,VLOOKUP(CONCATENATE($A129,U$1),'CP Trade Data'!$D$2:$P$6949,13,FALSE))</f>
        <v>595191</v>
      </c>
      <c r="V129" s="3">
        <f>IF(ISNA(VLOOKUP(CONCATENATE($A129,V$1),'CP Trade Data'!$D$2:$P$6949,13,FALSE)),U129,VLOOKUP(CONCATENATE($A129,V$1),'CP Trade Data'!$D$2:$P$6949,13,FALSE))</f>
        <v>595191</v>
      </c>
      <c r="W129" s="3">
        <f>IF(ISNA(VLOOKUP(CONCATENATE($A129,W$1),'CP Trade Data'!$D$2:$P$6949,13,FALSE)),V129,VLOOKUP(CONCATENATE($A129,W$1),'CP Trade Data'!$D$2:$P$6949,13,FALSE))</f>
        <v>595191</v>
      </c>
      <c r="X129" s="3">
        <f>IF(ISNA(VLOOKUP(CONCATENATE($A129,X$1),'CP Trade Data'!$D$2:$P$6949,13,FALSE)),W129,VLOOKUP(CONCATENATE($A129,X$1),'CP Trade Data'!$D$2:$P$6949,13,FALSE))</f>
        <v>604687</v>
      </c>
      <c r="Y129" s="3">
        <f>IF(ISNA(VLOOKUP(CONCATENATE($A129,Y$1),'CP Trade Data'!$D$2:$P$6949,13,FALSE)),X129,VLOOKUP(CONCATENATE($A129,Y$1),'CP Trade Data'!$D$2:$P$6949,13,FALSE))</f>
        <v>604687</v>
      </c>
      <c r="Z129" s="3">
        <f>IF(ISNA(VLOOKUP(CONCATENATE($A129,Z$1),'CP Trade Data'!$D$2:$P$6949,13,FALSE)),Y129,VLOOKUP(CONCATENATE($A129,Z$1),'CP Trade Data'!$D$2:$P$6949,13,FALSE))</f>
        <v>604687</v>
      </c>
      <c r="AA129" s="3">
        <f>IF(ISNA(VLOOKUP(CONCATENATE($A129,AA$1),'CP Trade Data'!$D$2:$P$6949,13,FALSE)),Z129,VLOOKUP(CONCATENATE($A129,AA$1),'CP Trade Data'!$D$2:$P$6949,13,FALSE))</f>
        <v>760068</v>
      </c>
      <c r="AB129" s="3">
        <f>IF(ISNA(VLOOKUP(CONCATENATE($A129,AB$1),'CP Trade Data'!$D$2:$P$6949,13,FALSE)),AA129,VLOOKUP(CONCATENATE($A129,AB$1),'CP Trade Data'!$D$2:$P$6949,13,FALSE))</f>
        <v>760068</v>
      </c>
      <c r="AC129" s="3">
        <f>IF(ISNA(VLOOKUP(CONCATENATE($A129,AC$1),'CP Trade Data'!$D$2:$P$6949,13,FALSE)),AB129,VLOOKUP(CONCATENATE($A129,AC$1),'CP Trade Data'!$D$2:$P$6949,13,FALSE))</f>
        <v>760068</v>
      </c>
      <c r="AD129" s="3">
        <f>IF(ISNA(VLOOKUP(CONCATENATE($A129,AD$1),'CP Trade Data'!$D$2:$P$6949,13,FALSE)),AC129,VLOOKUP(CONCATENATE($A129,AD$1),'CP Trade Data'!$D$2:$P$6949,13,FALSE))</f>
        <v>760068</v>
      </c>
      <c r="AE129" s="3">
        <f>IF(ISNA(VLOOKUP(CONCATENATE($A129,AE$1),'CP Trade Data'!$D$2:$P$6949,13,FALSE)),AD129,VLOOKUP(CONCATENATE($A129,AE$1),'CP Trade Data'!$D$2:$P$6949,13,FALSE))</f>
        <v>760068</v>
      </c>
      <c r="AF129" s="3">
        <f>IF(ISNA(VLOOKUP(CONCATENATE($A129,AF$1),'CP Trade Data'!$D$2:$P$6949,13,FALSE)),AE129,VLOOKUP(CONCATENATE($A129,AF$1),'CP Trade Data'!$D$2:$P$6949,13,FALSE))</f>
        <v>760068</v>
      </c>
      <c r="AG129" s="3">
        <f>IF(ISNA(VLOOKUP(CONCATENATE($A129,AG$1),'CP Trade Data'!$D$2:$P$6949,13,FALSE)),AF129,VLOOKUP(CONCATENATE($A129,AG$1),'CP Trade Data'!$D$2:$P$6949,13,FALSE))</f>
        <v>765951</v>
      </c>
      <c r="AH129" s="3">
        <f>IF(ISNA(VLOOKUP(CONCATENATE($A129,AH$1),'CP Trade Data'!$D$2:$P$6949,13,FALSE)),AG129,VLOOKUP(CONCATENATE($A129,AH$1),'CP Trade Data'!$D$2:$P$6949,13,FALSE))</f>
        <v>777082</v>
      </c>
      <c r="AI129" s="3">
        <f>IF(ISNA(VLOOKUP(CONCATENATE($A129,AI$1),'CP Trade Data'!$D$2:$P$6949,13,FALSE)),AH129,VLOOKUP(CONCATENATE($A129,AI$1),'CP Trade Data'!$D$2:$P$6949,13,FALSE))</f>
        <v>777082</v>
      </c>
      <c r="AJ129" s="3">
        <f>IF(ISNA(VLOOKUP(CONCATENATE($A129,AJ$1),'CP Trade Data'!$D$2:$P$6949,13,FALSE)),AI129,VLOOKUP(CONCATENATE($A129,AJ$1),'CP Trade Data'!$D$2:$P$6949,13,FALSE))</f>
        <v>777082</v>
      </c>
      <c r="AK129" s="3">
        <f>IF(ISNA(VLOOKUP(CONCATENATE($A129,AK$1),'CP Trade Data'!$D$2:$P$6949,13,FALSE)),AJ129,VLOOKUP(CONCATENATE($A129,AK$1),'CP Trade Data'!$D$2:$P$6949,13,FALSE))</f>
        <v>777082</v>
      </c>
      <c r="AL129" s="3">
        <f>IF(ISNA(VLOOKUP(CONCATENATE($A129,AL$1),'CP Trade Data'!$D$2:$P$6949,13,FALSE)),AK129,VLOOKUP(CONCATENATE($A129,AL$1),'CP Trade Data'!$D$2:$P$6949,13,FALSE))</f>
        <v>777082</v>
      </c>
      <c r="AM129" s="3">
        <f>IF(ISNA(VLOOKUP(CONCATENATE($A129,AM$1),'CP Trade Data'!$D$2:$P$6949,13,FALSE)),AL129,VLOOKUP(CONCATENATE($A129,AM$1),'CP Trade Data'!$D$2:$P$6949,13,FALSE))</f>
        <v>745952</v>
      </c>
      <c r="AN129" s="3">
        <f>IF(ISNA(VLOOKUP(CONCATENATE($A129,AN$1),'CP Trade Data'!$D$2:$P$6949,13,FALSE)),AM129,VLOOKUP(CONCATENATE($A129,AN$1),'CP Trade Data'!$D$2:$P$6949,13,FALSE))</f>
        <v>681713</v>
      </c>
      <c r="AO129" s="3">
        <f>IF(ISNA(VLOOKUP(CONCATENATE($A129,AO$1),'CP Trade Data'!$D$2:$P$6949,13,FALSE)),AN129,VLOOKUP(CONCATENATE($A129,AO$1),'CP Trade Data'!$D$2:$P$6949,13,FALSE))</f>
        <v>641443</v>
      </c>
      <c r="AP129" s="3">
        <f>IF(ISNA(VLOOKUP(CONCATENATE($A129,AP$1),'CP Trade Data'!$D$2:$P$6949,13,FALSE)),AO129,VLOOKUP(CONCATENATE($A129,AP$1),'CP Trade Data'!$D$2:$P$6949,13,FALSE))</f>
        <v>641443</v>
      </c>
      <c r="AQ129" s="3">
        <f>IF(ISNA(VLOOKUP(CONCATENATE($A129,AQ$1),'CP Trade Data'!$D$2:$P$6949,13,FALSE)),AP129,VLOOKUP(CONCATENATE($A129,AQ$1),'CP Trade Data'!$D$2:$P$6949,13,FALSE))</f>
        <v>641443</v>
      </c>
      <c r="AR129" s="3">
        <f>IF(ISNA(VLOOKUP(CONCATENATE($A129,AR$1),'CP Trade Data'!$D$2:$P$6949,13,FALSE)),AQ129,VLOOKUP(CONCATENATE($A129,AR$1),'CP Trade Data'!$D$2:$P$6949,13,FALSE))</f>
        <v>641443</v>
      </c>
      <c r="AS129" s="3">
        <f>IF(ISNA(VLOOKUP(CONCATENATE($A129,AS$1),'CP Trade Data'!$D$2:$P$6949,13,FALSE)),AR129,VLOOKUP(CONCATENATE($A129,AS$1),'CP Trade Data'!$D$2:$P$6949,13,FALSE))</f>
        <v>641443</v>
      </c>
      <c r="AT129" s="3">
        <f>IF(ISNA(VLOOKUP(CONCATENATE($A129,AT$1),'CP Trade Data'!$D$2:$P$6949,13,FALSE)),AS129,VLOOKUP(CONCATENATE($A129,AT$1),'CP Trade Data'!$D$2:$P$6949,13,FALSE))</f>
        <v>641443</v>
      </c>
      <c r="AU129" s="3">
        <f>IF(ISNA(VLOOKUP(CONCATENATE($A129,AU$1),'CP Trade Data'!$D$2:$P$6949,13,FALSE)),AT129,VLOOKUP(CONCATENATE($A129,AU$1),'CP Trade Data'!$D$2:$P$6949,13,FALSE))</f>
        <v>641443</v>
      </c>
      <c r="AV129" s="3">
        <f>IF(ISNA(VLOOKUP(CONCATENATE($A129,AV$1),'CP Trade Data'!$D$2:$P$6949,13,FALSE)),AU129,VLOOKUP(CONCATENATE($A129,AV$1),'CP Trade Data'!$D$2:$P$6949,13,FALSE))</f>
        <v>641443</v>
      </c>
      <c r="AW129" s="3">
        <f>IF(ISNA(VLOOKUP(CONCATENATE($A129,AW$1),'CP Trade Data'!$D$2:$P$6949,13,FALSE)),AV129,VLOOKUP(CONCATENATE($A129,AW$1),'CP Trade Data'!$D$2:$P$6949,13,FALSE))</f>
        <v>641443</v>
      </c>
      <c r="AX129" s="3">
        <f>IF(ISNA(VLOOKUP(CONCATENATE($A129,AX$1),'CP Trade Data'!$D$2:$P$6949,13,FALSE)),AW129,VLOOKUP(CONCATENATE($A129,AX$1),'CP Trade Data'!$D$2:$P$6949,13,FALSE))</f>
        <v>641443</v>
      </c>
      <c r="AY129" s="3">
        <f>IF(ISNA(VLOOKUP(CONCATENATE($A129,AY$1),'CP Trade Data'!$D$2:$P$6949,13,FALSE)),AX129,VLOOKUP(CONCATENATE($A129,AY$1),'CP Trade Data'!$D$2:$P$6949,13,FALSE))</f>
        <v>641443</v>
      </c>
      <c r="AZ129" s="3">
        <f>IF(ISNA(VLOOKUP(CONCATENATE($A129,AZ$1),'CP Trade Data'!$D$2:$P$6949,13,FALSE)),AY129,VLOOKUP(CONCATENATE($A129,AZ$1),'CP Trade Data'!$D$2:$P$6949,13,FALSE))</f>
        <v>641443</v>
      </c>
      <c r="BA129" s="3">
        <f>IF(ISNA(VLOOKUP(CONCATENATE($A129,BA$1),'CP Trade Data'!$D$2:$P$6949,13,FALSE)),AZ129,VLOOKUP(CONCATENATE($A129,BA$1),'CP Trade Data'!$D$2:$P$6949,13,FALSE))</f>
        <v>641443</v>
      </c>
      <c r="BB129" s="3">
        <f>IF(ISNA(VLOOKUP(CONCATENATE($A129,BB$1),'CP Trade Data'!$D$2:$P$6949,13,FALSE)),BA129,VLOOKUP(CONCATENATE($A129,BB$1),'CP Trade Data'!$D$2:$P$6949,13,FALSE))</f>
        <v>641443</v>
      </c>
      <c r="BC129" s="3">
        <f>IF(ISNA(VLOOKUP(CONCATENATE($A129,BC$1),'CP Trade Data'!$D$2:$P$6949,13,FALSE)),BB129,VLOOKUP(CONCATENATE($A129,BC$1),'CP Trade Data'!$D$2:$P$6949,13,FALSE))</f>
        <v>641443</v>
      </c>
      <c r="BD129" s="3">
        <f>IF(ISNA(VLOOKUP(CONCATENATE($A129,BD$1),'CP Trade Data'!$D$2:$P$6949,13,FALSE)),BC129,VLOOKUP(CONCATENATE($A129,BD$1),'CP Trade Data'!$D$2:$P$6949,13,FALSE))</f>
        <v>641443</v>
      </c>
      <c r="BE129" s="3">
        <f>IF(ISNA(VLOOKUP(CONCATENATE($A129,BE$1),'CP Trade Data'!$D$2:$P$6949,13,FALSE)),BD129,VLOOKUP(CONCATENATE($A129,BE$1),'CP Trade Data'!$D$2:$P$6949,13,FALSE))</f>
        <v>641443</v>
      </c>
      <c r="BF129" s="3">
        <f>IF(ISNA(VLOOKUP(CONCATENATE($A129,BF$1),'CP Trade Data'!$D$2:$P$6949,13,FALSE)),BE129,VLOOKUP(CONCATENATE($A129,BF$1),'CP Trade Data'!$D$2:$P$6949,13,FALSE))</f>
        <v>641443</v>
      </c>
      <c r="BG129" s="3">
        <f>IF(ISNA(VLOOKUP(CONCATENATE($A129,BG$1),'CP Trade Data'!$D$2:$P$6949,13,FALSE)),BF129,VLOOKUP(CONCATENATE($A129,BG$1),'CP Trade Data'!$D$2:$P$6949,13,FALSE))</f>
        <v>641443</v>
      </c>
      <c r="BH129" s="3">
        <f>IF(ISNA(VLOOKUP(CONCATENATE($A129,BH$1),'CP Trade Data'!$D$2:$P$6949,13,FALSE)),BG129,VLOOKUP(CONCATENATE($A129,BH$1),'CP Trade Data'!$D$2:$P$6949,13,FALSE))</f>
        <v>641443</v>
      </c>
      <c r="BI129" s="3">
        <f>IF(ISNA(VLOOKUP(CONCATENATE($A129,BI$1),'CP Trade Data'!$D$2:$P$6949,13,FALSE)),BH129,VLOOKUP(CONCATENATE($A129,BI$1),'CP Trade Data'!$D$2:$P$6949,13,FALSE))</f>
        <v>599710</v>
      </c>
      <c r="BJ129" s="3">
        <f>IF(ISNA(VLOOKUP(CONCATENATE($A129,BJ$1),'CP Trade Data'!$D$2:$P$6949,13,FALSE)),BI129,VLOOKUP(CONCATENATE($A129,BJ$1),'CP Trade Data'!$D$2:$P$6949,13,FALSE))</f>
        <v>599710</v>
      </c>
      <c r="BK129" s="3">
        <f>IF(ISNA(VLOOKUP(CONCATENATE($A129,BK$1),'CP Trade Data'!$D$2:$P$6949,13,FALSE)),BJ129,VLOOKUP(CONCATENATE($A129,BK$1),'CP Trade Data'!$D$2:$P$6949,13,FALSE))</f>
        <v>599710</v>
      </c>
    </row>
    <row r="130" spans="1:63" x14ac:dyDescent="0.25">
      <c r="A130">
        <v>6972</v>
      </c>
      <c r="B130" t="s">
        <v>134</v>
      </c>
      <c r="C130" s="3">
        <f>IF(ISNA(VLOOKUP(CONCATENATE($A130,C$1),'CP Trade Data'!$D$2:$P$6949,13,FALSE)),0,VLOOKUP(CONCATENATE($A130,C$1),'CP Trade Data'!$D$2:$P$6949,13,FALSE))</f>
        <v>0</v>
      </c>
      <c r="D130" s="3">
        <f>IF(ISNA(VLOOKUP(CONCATENATE($A130,D$1),'CP Trade Data'!$D$2:$P$6949,13,FALSE)),C130,VLOOKUP(CONCATENATE($A130,D$1),'CP Trade Data'!$D$2:$P$6949,13,FALSE))</f>
        <v>0</v>
      </c>
      <c r="E130" s="3">
        <f>IF(ISNA(VLOOKUP(CONCATENATE($A130,E$1),'CP Trade Data'!$D$2:$P$6949,13,FALSE)),D130,VLOOKUP(CONCATENATE($A130,E$1),'CP Trade Data'!$D$2:$P$6949,13,FALSE))</f>
        <v>0</v>
      </c>
      <c r="F130" s="3">
        <f>IF(ISNA(VLOOKUP(CONCATENATE($A130,F$1),'CP Trade Data'!$D$2:$P$6949,13,FALSE)),E130,VLOOKUP(CONCATENATE($A130,F$1),'CP Trade Data'!$D$2:$P$6949,13,FALSE))</f>
        <v>0</v>
      </c>
      <c r="G130" s="3">
        <f>IF(ISNA(VLOOKUP(CONCATENATE($A130,G$1),'CP Trade Data'!$D$2:$P$6949,13,FALSE)),F130,VLOOKUP(CONCATENATE($A130,G$1),'CP Trade Data'!$D$2:$P$6949,13,FALSE))</f>
        <v>43664</v>
      </c>
      <c r="H130" s="3">
        <f>IF(ISNA(VLOOKUP(CONCATENATE($A130,H$1),'CP Trade Data'!$D$2:$P$6949,13,FALSE)),G130,VLOOKUP(CONCATENATE($A130,H$1),'CP Trade Data'!$D$2:$P$6949,13,FALSE))</f>
        <v>43664</v>
      </c>
      <c r="I130" s="3">
        <f>IF(ISNA(VLOOKUP(CONCATENATE($A130,I$1),'CP Trade Data'!$D$2:$P$6949,13,FALSE)),H130,VLOOKUP(CONCATENATE($A130,I$1),'CP Trade Data'!$D$2:$P$6949,13,FALSE))</f>
        <v>43664</v>
      </c>
      <c r="J130" s="3">
        <f>IF(ISNA(VLOOKUP(CONCATENATE($A130,J$1),'CP Trade Data'!$D$2:$P$6949,13,FALSE)),I130,VLOOKUP(CONCATENATE($A130,J$1),'CP Trade Data'!$D$2:$P$6949,13,FALSE))</f>
        <v>43664</v>
      </c>
      <c r="K130" s="3">
        <f>IF(ISNA(VLOOKUP(CONCATENATE($A130,K$1),'CP Trade Data'!$D$2:$P$6949,13,FALSE)),J130,VLOOKUP(CONCATENATE($A130,K$1),'CP Trade Data'!$D$2:$P$6949,13,FALSE))</f>
        <v>43664</v>
      </c>
      <c r="L130" s="3">
        <f>IF(ISNA(VLOOKUP(CONCATENATE($A130,L$1),'CP Trade Data'!$D$2:$P$6949,13,FALSE)),K130,VLOOKUP(CONCATENATE($A130,L$1),'CP Trade Data'!$D$2:$P$6949,13,FALSE))</f>
        <v>43664</v>
      </c>
      <c r="M130" s="3">
        <f>IF(ISNA(VLOOKUP(CONCATENATE($A130,M$1),'CP Trade Data'!$D$2:$P$6949,13,FALSE)),L130,VLOOKUP(CONCATENATE($A130,M$1),'CP Trade Data'!$D$2:$P$6949,13,FALSE))</f>
        <v>43664</v>
      </c>
      <c r="N130" s="3">
        <f>IF(ISNA(VLOOKUP(CONCATENATE($A130,N$1),'CP Trade Data'!$D$2:$P$6949,13,FALSE)),M130,VLOOKUP(CONCATENATE($A130,N$1),'CP Trade Data'!$D$2:$P$6949,13,FALSE))</f>
        <v>43664</v>
      </c>
      <c r="O130" s="3">
        <f>IF(ISNA(VLOOKUP(CONCATENATE($A130,O$1),'CP Trade Data'!$D$2:$P$6949,13,FALSE)),N130,VLOOKUP(CONCATENATE($A130,O$1),'CP Trade Data'!$D$2:$P$6949,13,FALSE))</f>
        <v>43664</v>
      </c>
      <c r="P130" s="3">
        <f>IF(ISNA(VLOOKUP(CONCATENATE($A130,P$1),'CP Trade Data'!$D$2:$P$6949,13,FALSE)),O130,VLOOKUP(CONCATENATE($A130,P$1),'CP Trade Data'!$D$2:$P$6949,13,FALSE))</f>
        <v>43664</v>
      </c>
      <c r="Q130" s="3">
        <f>IF(ISNA(VLOOKUP(CONCATENATE($A130,Q$1),'CP Trade Data'!$D$2:$P$6949,13,FALSE)),P130,VLOOKUP(CONCATENATE($A130,Q$1),'CP Trade Data'!$D$2:$P$6949,13,FALSE))</f>
        <v>55538</v>
      </c>
      <c r="R130" s="3">
        <f>IF(ISNA(VLOOKUP(CONCATENATE($A130,R$1),'CP Trade Data'!$D$2:$P$6949,13,FALSE)),Q130,VLOOKUP(CONCATENATE($A130,R$1),'CP Trade Data'!$D$2:$P$6949,13,FALSE))</f>
        <v>67616</v>
      </c>
      <c r="S130" s="3">
        <f>IF(ISNA(VLOOKUP(CONCATENATE($A130,S$1),'CP Trade Data'!$D$2:$P$6949,13,FALSE)),R130,VLOOKUP(CONCATENATE($A130,S$1),'CP Trade Data'!$D$2:$P$6949,13,FALSE))</f>
        <v>67616</v>
      </c>
      <c r="T130" s="3">
        <f>IF(ISNA(VLOOKUP(CONCATENATE($A130,T$1),'CP Trade Data'!$D$2:$P$6949,13,FALSE)),S130,VLOOKUP(CONCATENATE($A130,T$1),'CP Trade Data'!$D$2:$P$6949,13,FALSE))</f>
        <v>67616</v>
      </c>
      <c r="U130" s="3">
        <f>IF(ISNA(VLOOKUP(CONCATENATE($A130,U$1),'CP Trade Data'!$D$2:$P$6949,13,FALSE)),T130,VLOOKUP(CONCATENATE($A130,U$1),'CP Trade Data'!$D$2:$P$6949,13,FALSE))</f>
        <v>67616</v>
      </c>
      <c r="V130" s="3">
        <f>IF(ISNA(VLOOKUP(CONCATENATE($A130,V$1),'CP Trade Data'!$D$2:$P$6949,13,FALSE)),U130,VLOOKUP(CONCATENATE($A130,V$1),'CP Trade Data'!$D$2:$P$6949,13,FALSE))</f>
        <v>67616</v>
      </c>
      <c r="W130" s="3">
        <f>IF(ISNA(VLOOKUP(CONCATENATE($A130,W$1),'CP Trade Data'!$D$2:$P$6949,13,FALSE)),V130,VLOOKUP(CONCATENATE($A130,W$1),'CP Trade Data'!$D$2:$P$6949,13,FALSE))</f>
        <v>67616</v>
      </c>
      <c r="X130" s="3">
        <f>IF(ISNA(VLOOKUP(CONCATENATE($A130,X$1),'CP Trade Data'!$D$2:$P$6949,13,FALSE)),W130,VLOOKUP(CONCATENATE($A130,X$1),'CP Trade Data'!$D$2:$P$6949,13,FALSE))</f>
        <v>78978</v>
      </c>
      <c r="Y130" s="3">
        <f>IF(ISNA(VLOOKUP(CONCATENATE($A130,Y$1),'CP Trade Data'!$D$2:$P$6949,13,FALSE)),X130,VLOOKUP(CONCATENATE($A130,Y$1),'CP Trade Data'!$D$2:$P$6949,13,FALSE))</f>
        <v>89726</v>
      </c>
      <c r="Z130" s="3">
        <f>IF(ISNA(VLOOKUP(CONCATENATE($A130,Z$1),'CP Trade Data'!$D$2:$P$6949,13,FALSE)),Y130,VLOOKUP(CONCATENATE($A130,Z$1),'CP Trade Data'!$D$2:$P$6949,13,FALSE))</f>
        <v>115356</v>
      </c>
      <c r="AA130" s="3">
        <f>IF(ISNA(VLOOKUP(CONCATENATE($A130,AA$1),'CP Trade Data'!$D$2:$P$6949,13,FALSE)),Z130,VLOOKUP(CONCATENATE($A130,AA$1),'CP Trade Data'!$D$2:$P$6949,13,FALSE))</f>
        <v>162568</v>
      </c>
      <c r="AB130" s="3">
        <f>IF(ISNA(VLOOKUP(CONCATENATE($A130,AB$1),'CP Trade Data'!$D$2:$P$6949,13,FALSE)),AA130,VLOOKUP(CONCATENATE($A130,AB$1),'CP Trade Data'!$D$2:$P$6949,13,FALSE))</f>
        <v>293808</v>
      </c>
      <c r="AC130" s="3">
        <f>IF(ISNA(VLOOKUP(CONCATENATE($A130,AC$1),'CP Trade Data'!$D$2:$P$6949,13,FALSE)),AB130,VLOOKUP(CONCATENATE($A130,AC$1),'CP Trade Data'!$D$2:$P$6949,13,FALSE))</f>
        <v>293808</v>
      </c>
      <c r="AD130" s="3">
        <f>IF(ISNA(VLOOKUP(CONCATENATE($A130,AD$1),'CP Trade Data'!$D$2:$P$6949,13,FALSE)),AC130,VLOOKUP(CONCATENATE($A130,AD$1),'CP Trade Data'!$D$2:$P$6949,13,FALSE))</f>
        <v>293808</v>
      </c>
      <c r="AE130" s="3">
        <f>IF(ISNA(VLOOKUP(CONCATENATE($A130,AE$1),'CP Trade Data'!$D$2:$P$6949,13,FALSE)),AD130,VLOOKUP(CONCATENATE($A130,AE$1),'CP Trade Data'!$D$2:$P$6949,13,FALSE))</f>
        <v>319771</v>
      </c>
      <c r="AF130" s="3">
        <f>IF(ISNA(VLOOKUP(CONCATENATE($A130,AF$1),'CP Trade Data'!$D$2:$P$6949,13,FALSE)),AE130,VLOOKUP(CONCATENATE($A130,AF$1),'CP Trade Data'!$D$2:$P$6949,13,FALSE))</f>
        <v>329495</v>
      </c>
      <c r="AG130" s="3">
        <f>IF(ISNA(VLOOKUP(CONCATENATE($A130,AG$1),'CP Trade Data'!$D$2:$P$6949,13,FALSE)),AF130,VLOOKUP(CONCATENATE($A130,AG$1),'CP Trade Data'!$D$2:$P$6949,13,FALSE))</f>
        <v>338989</v>
      </c>
      <c r="AH130" s="3">
        <f>IF(ISNA(VLOOKUP(CONCATENATE($A130,AH$1),'CP Trade Data'!$D$2:$P$6949,13,FALSE)),AG130,VLOOKUP(CONCATENATE($A130,AH$1),'CP Trade Data'!$D$2:$P$6949,13,FALSE))</f>
        <v>384274</v>
      </c>
      <c r="AI130" s="3">
        <f>IF(ISNA(VLOOKUP(CONCATENATE($A130,AI$1),'CP Trade Data'!$D$2:$P$6949,13,FALSE)),AH130,VLOOKUP(CONCATENATE($A130,AI$1),'CP Trade Data'!$D$2:$P$6949,13,FALSE))</f>
        <v>387717</v>
      </c>
      <c r="AJ130" s="3">
        <f>IF(ISNA(VLOOKUP(CONCATENATE($A130,AJ$1),'CP Trade Data'!$D$2:$P$6949,13,FALSE)),AI130,VLOOKUP(CONCATENATE($A130,AJ$1),'CP Trade Data'!$D$2:$P$6949,13,FALSE))</f>
        <v>387717</v>
      </c>
      <c r="AK130" s="3">
        <f>IF(ISNA(VLOOKUP(CONCATENATE($A130,AK$1),'CP Trade Data'!$D$2:$P$6949,13,FALSE)),AJ130,VLOOKUP(CONCATENATE($A130,AK$1),'CP Trade Data'!$D$2:$P$6949,13,FALSE))</f>
        <v>387717</v>
      </c>
      <c r="AL130" s="3">
        <f>IF(ISNA(VLOOKUP(CONCATENATE($A130,AL$1),'CP Trade Data'!$D$2:$P$6949,13,FALSE)),AK130,VLOOKUP(CONCATENATE($A130,AL$1),'CP Trade Data'!$D$2:$P$6949,13,FALSE))</f>
        <v>387717</v>
      </c>
      <c r="AM130" s="3">
        <f>IF(ISNA(VLOOKUP(CONCATENATE($A130,AM$1),'CP Trade Data'!$D$2:$P$6949,13,FALSE)),AL130,VLOOKUP(CONCATENATE($A130,AM$1),'CP Trade Data'!$D$2:$P$6949,13,FALSE))</f>
        <v>395878</v>
      </c>
      <c r="AN130" s="3">
        <f>IF(ISNA(VLOOKUP(CONCATENATE($A130,AN$1),'CP Trade Data'!$D$2:$P$6949,13,FALSE)),AM130,VLOOKUP(CONCATENATE($A130,AN$1),'CP Trade Data'!$D$2:$P$6949,13,FALSE))</f>
        <v>397806</v>
      </c>
      <c r="AO130" s="3">
        <f>IF(ISNA(VLOOKUP(CONCATENATE($A130,AO$1),'CP Trade Data'!$D$2:$P$6949,13,FALSE)),AN130,VLOOKUP(CONCATENATE($A130,AO$1),'CP Trade Data'!$D$2:$P$6949,13,FALSE))</f>
        <v>399882</v>
      </c>
      <c r="AP130" s="3">
        <f>IF(ISNA(VLOOKUP(CONCATENATE($A130,AP$1),'CP Trade Data'!$D$2:$P$6949,13,FALSE)),AO130,VLOOKUP(CONCATENATE($A130,AP$1),'CP Trade Data'!$D$2:$P$6949,13,FALSE))</f>
        <v>406124</v>
      </c>
      <c r="AQ130" s="3">
        <f>IF(ISNA(VLOOKUP(CONCATENATE($A130,AQ$1),'CP Trade Data'!$D$2:$P$6949,13,FALSE)),AP130,VLOOKUP(CONCATENATE($A130,AQ$1),'CP Trade Data'!$D$2:$P$6949,13,FALSE))</f>
        <v>406124</v>
      </c>
      <c r="AR130" s="3">
        <f>IF(ISNA(VLOOKUP(CONCATENATE($A130,AR$1),'CP Trade Data'!$D$2:$P$6949,13,FALSE)),AQ130,VLOOKUP(CONCATENATE($A130,AR$1),'CP Trade Data'!$D$2:$P$6949,13,FALSE))</f>
        <v>406124</v>
      </c>
      <c r="AS130" s="3">
        <f>IF(ISNA(VLOOKUP(CONCATENATE($A130,AS$1),'CP Trade Data'!$D$2:$P$6949,13,FALSE)),AR130,VLOOKUP(CONCATENATE($A130,AS$1),'CP Trade Data'!$D$2:$P$6949,13,FALSE))</f>
        <v>406124</v>
      </c>
      <c r="AT130" s="3">
        <f>IF(ISNA(VLOOKUP(CONCATENATE($A130,AT$1),'CP Trade Data'!$D$2:$P$6949,13,FALSE)),AS130,VLOOKUP(CONCATENATE($A130,AT$1),'CP Trade Data'!$D$2:$P$6949,13,FALSE))</f>
        <v>406124</v>
      </c>
      <c r="AU130" s="3">
        <f>IF(ISNA(VLOOKUP(CONCATENATE($A130,AU$1),'CP Trade Data'!$D$2:$P$6949,13,FALSE)),AT130,VLOOKUP(CONCATENATE($A130,AU$1),'CP Trade Data'!$D$2:$P$6949,13,FALSE))</f>
        <v>406124</v>
      </c>
      <c r="AV130" s="3">
        <f>IF(ISNA(VLOOKUP(CONCATENATE($A130,AV$1),'CP Trade Data'!$D$2:$P$6949,13,FALSE)),AU130,VLOOKUP(CONCATENATE($A130,AV$1),'CP Trade Data'!$D$2:$P$6949,13,FALSE))</f>
        <v>408428</v>
      </c>
      <c r="AW130" s="3">
        <f>IF(ISNA(VLOOKUP(CONCATENATE($A130,AW$1),'CP Trade Data'!$D$2:$P$6949,13,FALSE)),AV130,VLOOKUP(CONCATENATE($A130,AW$1),'CP Trade Data'!$D$2:$P$6949,13,FALSE))</f>
        <v>415197</v>
      </c>
      <c r="AX130" s="3">
        <f>IF(ISNA(VLOOKUP(CONCATENATE($A130,AX$1),'CP Trade Data'!$D$2:$P$6949,13,FALSE)),AW130,VLOOKUP(CONCATENATE($A130,AX$1),'CP Trade Data'!$D$2:$P$6949,13,FALSE))</f>
        <v>415197</v>
      </c>
      <c r="AY130" s="3">
        <f>IF(ISNA(VLOOKUP(CONCATENATE($A130,AY$1),'CP Trade Data'!$D$2:$P$6949,13,FALSE)),AX130,VLOOKUP(CONCATENATE($A130,AY$1),'CP Trade Data'!$D$2:$P$6949,13,FALSE))</f>
        <v>415197</v>
      </c>
      <c r="AZ130" s="3">
        <f>IF(ISNA(VLOOKUP(CONCATENATE($A130,AZ$1),'CP Trade Data'!$D$2:$P$6949,13,FALSE)),AY130,VLOOKUP(CONCATENATE($A130,AZ$1),'CP Trade Data'!$D$2:$P$6949,13,FALSE))</f>
        <v>417386</v>
      </c>
      <c r="BA130" s="3">
        <f>IF(ISNA(VLOOKUP(CONCATENATE($A130,BA$1),'CP Trade Data'!$D$2:$P$6949,13,FALSE)),AZ130,VLOOKUP(CONCATENATE($A130,BA$1),'CP Trade Data'!$D$2:$P$6949,13,FALSE))</f>
        <v>419866</v>
      </c>
      <c r="BB130" s="3">
        <f>IF(ISNA(VLOOKUP(CONCATENATE($A130,BB$1),'CP Trade Data'!$D$2:$P$6949,13,FALSE)),BA130,VLOOKUP(CONCATENATE($A130,BB$1),'CP Trade Data'!$D$2:$P$6949,13,FALSE))</f>
        <v>422396</v>
      </c>
      <c r="BC130" s="3">
        <f>IF(ISNA(VLOOKUP(CONCATENATE($A130,BC$1),'CP Trade Data'!$D$2:$P$6949,13,FALSE)),BB130,VLOOKUP(CONCATENATE($A130,BC$1),'CP Trade Data'!$D$2:$P$6949,13,FALSE))</f>
        <v>424770</v>
      </c>
      <c r="BD130" s="3">
        <f>IF(ISNA(VLOOKUP(CONCATENATE($A130,BD$1),'CP Trade Data'!$D$2:$P$6949,13,FALSE)),BC130,VLOOKUP(CONCATENATE($A130,BD$1),'CP Trade Data'!$D$2:$P$6949,13,FALSE))</f>
        <v>431268</v>
      </c>
      <c r="BE130" s="3">
        <f>IF(ISNA(VLOOKUP(CONCATENATE($A130,BE$1),'CP Trade Data'!$D$2:$P$6949,13,FALSE)),BD130,VLOOKUP(CONCATENATE($A130,BE$1),'CP Trade Data'!$D$2:$P$6949,13,FALSE))</f>
        <v>431268</v>
      </c>
      <c r="BF130" s="3">
        <f>IF(ISNA(VLOOKUP(CONCATENATE($A130,BF$1),'CP Trade Data'!$D$2:$P$6949,13,FALSE)),BE130,VLOOKUP(CONCATENATE($A130,BF$1),'CP Trade Data'!$D$2:$P$6949,13,FALSE))</f>
        <v>431268</v>
      </c>
      <c r="BG130" s="3">
        <f>IF(ISNA(VLOOKUP(CONCATENATE($A130,BG$1),'CP Trade Data'!$D$2:$P$6949,13,FALSE)),BF130,VLOOKUP(CONCATENATE($A130,BG$1),'CP Trade Data'!$D$2:$P$6949,13,FALSE))</f>
        <v>433821</v>
      </c>
      <c r="BH130" s="3">
        <f>IF(ISNA(VLOOKUP(CONCATENATE($A130,BH$1),'CP Trade Data'!$D$2:$P$6949,13,FALSE)),BG130,VLOOKUP(CONCATENATE($A130,BH$1),'CP Trade Data'!$D$2:$P$6949,13,FALSE))</f>
        <v>436625</v>
      </c>
      <c r="BI130" s="3">
        <f>IF(ISNA(VLOOKUP(CONCATENATE($A130,BI$1),'CP Trade Data'!$D$2:$P$6949,13,FALSE)),BH130,VLOOKUP(CONCATENATE($A130,BI$1),'CP Trade Data'!$D$2:$P$6949,13,FALSE))</f>
        <v>436625</v>
      </c>
      <c r="BJ130" s="3">
        <f>IF(ISNA(VLOOKUP(CONCATENATE($A130,BJ$1),'CP Trade Data'!$D$2:$P$6949,13,FALSE)),BI130,VLOOKUP(CONCATENATE($A130,BJ$1),'CP Trade Data'!$D$2:$P$6949,13,FALSE))</f>
        <v>436625</v>
      </c>
      <c r="BK130" s="3">
        <f>IF(ISNA(VLOOKUP(CONCATENATE($A130,BK$1),'CP Trade Data'!$D$2:$P$6949,13,FALSE)),BJ130,VLOOKUP(CONCATENATE($A130,BK$1),'CP Trade Data'!$D$2:$P$6949,13,FALSE))</f>
        <v>436625</v>
      </c>
    </row>
    <row r="131" spans="1:63" x14ac:dyDescent="0.25">
      <c r="A131">
        <v>7461</v>
      </c>
      <c r="B131" t="s">
        <v>135</v>
      </c>
      <c r="C131" s="3">
        <f>IF(ISNA(VLOOKUP(CONCATENATE($A131,C$1),'CP Trade Data'!$D$2:$P$6949,13,FALSE)),0,VLOOKUP(CONCATENATE($A131,C$1),'CP Trade Data'!$D$2:$P$6949,13,FALSE))</f>
        <v>24975</v>
      </c>
      <c r="D131" s="3">
        <f>IF(ISNA(VLOOKUP(CONCATENATE($A131,D$1),'CP Trade Data'!$D$2:$P$6949,13,FALSE)),C131,VLOOKUP(CONCATENATE($A131,D$1),'CP Trade Data'!$D$2:$P$6949,13,FALSE))</f>
        <v>49600</v>
      </c>
      <c r="E131" s="3">
        <f>IF(ISNA(VLOOKUP(CONCATENATE($A131,E$1),'CP Trade Data'!$D$2:$P$6949,13,FALSE)),D131,VLOOKUP(CONCATENATE($A131,E$1),'CP Trade Data'!$D$2:$P$6949,13,FALSE))</f>
        <v>95485</v>
      </c>
      <c r="F131" s="3">
        <f>IF(ISNA(VLOOKUP(CONCATENATE($A131,F$1),'CP Trade Data'!$D$2:$P$6949,13,FALSE)),E131,VLOOKUP(CONCATENATE($A131,F$1),'CP Trade Data'!$D$2:$P$6949,13,FALSE))</f>
        <v>119035</v>
      </c>
      <c r="G131" s="3">
        <f>IF(ISNA(VLOOKUP(CONCATENATE($A131,G$1),'CP Trade Data'!$D$2:$P$6949,13,FALSE)),F131,VLOOKUP(CONCATENATE($A131,G$1),'CP Trade Data'!$D$2:$P$6949,13,FALSE))</f>
        <v>75073</v>
      </c>
      <c r="H131" s="3">
        <f>IF(ISNA(VLOOKUP(CONCATENATE($A131,H$1),'CP Trade Data'!$D$2:$P$6949,13,FALSE)),G131,VLOOKUP(CONCATENATE($A131,H$1),'CP Trade Data'!$D$2:$P$6949,13,FALSE))</f>
        <v>75073</v>
      </c>
      <c r="I131" s="3">
        <f>IF(ISNA(VLOOKUP(CONCATENATE($A131,I$1),'CP Trade Data'!$D$2:$P$6949,13,FALSE)),H131,VLOOKUP(CONCATENATE($A131,I$1),'CP Trade Data'!$D$2:$P$6949,13,FALSE))</f>
        <v>75073</v>
      </c>
      <c r="J131" s="3">
        <f>IF(ISNA(VLOOKUP(CONCATENATE($A131,J$1),'CP Trade Data'!$D$2:$P$6949,13,FALSE)),I131,VLOOKUP(CONCATENATE($A131,J$1),'CP Trade Data'!$D$2:$P$6949,13,FALSE))</f>
        <v>75073</v>
      </c>
      <c r="K131" s="3">
        <f>IF(ISNA(VLOOKUP(CONCATENATE($A131,K$1),'CP Trade Data'!$D$2:$P$6949,13,FALSE)),J131,VLOOKUP(CONCATENATE($A131,K$1),'CP Trade Data'!$D$2:$P$6949,13,FALSE))</f>
        <v>63623</v>
      </c>
      <c r="L131" s="3">
        <f>IF(ISNA(VLOOKUP(CONCATENATE($A131,L$1),'CP Trade Data'!$D$2:$P$6949,13,FALSE)),K131,VLOOKUP(CONCATENATE($A131,L$1),'CP Trade Data'!$D$2:$P$6949,13,FALSE))</f>
        <v>44763</v>
      </c>
      <c r="M131" s="3">
        <f>IF(ISNA(VLOOKUP(CONCATENATE($A131,M$1),'CP Trade Data'!$D$2:$P$6949,13,FALSE)),L131,VLOOKUP(CONCATENATE($A131,M$1),'CP Trade Data'!$D$2:$P$6949,13,FALSE))</f>
        <v>23077</v>
      </c>
      <c r="N131" s="3">
        <f>IF(ISNA(VLOOKUP(CONCATENATE($A131,N$1),'CP Trade Data'!$D$2:$P$6949,13,FALSE)),M131,VLOOKUP(CONCATENATE($A131,N$1),'CP Trade Data'!$D$2:$P$6949,13,FALSE))</f>
        <v>0</v>
      </c>
      <c r="O131" s="3">
        <f>IF(ISNA(VLOOKUP(CONCATENATE($A131,O$1),'CP Trade Data'!$D$2:$P$6949,13,FALSE)),N131,VLOOKUP(CONCATENATE($A131,O$1),'CP Trade Data'!$D$2:$P$6949,13,FALSE))</f>
        <v>0</v>
      </c>
      <c r="P131" s="3">
        <f>IF(ISNA(VLOOKUP(CONCATENATE($A131,P$1),'CP Trade Data'!$D$2:$P$6949,13,FALSE)),O131,VLOOKUP(CONCATENATE($A131,P$1),'CP Trade Data'!$D$2:$P$6949,13,FALSE))</f>
        <v>0</v>
      </c>
      <c r="Q131" s="3">
        <f>IF(ISNA(VLOOKUP(CONCATENATE($A131,Q$1),'CP Trade Data'!$D$2:$P$6949,13,FALSE)),P131,VLOOKUP(CONCATENATE($A131,Q$1),'CP Trade Data'!$D$2:$P$6949,13,FALSE))</f>
        <v>0</v>
      </c>
      <c r="R131" s="3">
        <f>IF(ISNA(VLOOKUP(CONCATENATE($A131,R$1),'CP Trade Data'!$D$2:$P$6949,13,FALSE)),Q131,VLOOKUP(CONCATENATE($A131,R$1),'CP Trade Data'!$D$2:$P$6949,13,FALSE))</f>
        <v>0</v>
      </c>
      <c r="S131" s="3">
        <f>IF(ISNA(VLOOKUP(CONCATENATE($A131,S$1),'CP Trade Data'!$D$2:$P$6949,13,FALSE)),R131,VLOOKUP(CONCATENATE($A131,S$1),'CP Trade Data'!$D$2:$P$6949,13,FALSE))</f>
        <v>0</v>
      </c>
      <c r="T131" s="3">
        <f>IF(ISNA(VLOOKUP(CONCATENATE($A131,T$1),'CP Trade Data'!$D$2:$P$6949,13,FALSE)),S131,VLOOKUP(CONCATENATE($A131,T$1),'CP Trade Data'!$D$2:$P$6949,13,FALSE))</f>
        <v>0</v>
      </c>
      <c r="U131" s="3">
        <f>IF(ISNA(VLOOKUP(CONCATENATE($A131,U$1),'CP Trade Data'!$D$2:$P$6949,13,FALSE)),T131,VLOOKUP(CONCATENATE($A131,U$1),'CP Trade Data'!$D$2:$P$6949,13,FALSE))</f>
        <v>0</v>
      </c>
      <c r="V131" s="3">
        <f>IF(ISNA(VLOOKUP(CONCATENATE($A131,V$1),'CP Trade Data'!$D$2:$P$6949,13,FALSE)),U131,VLOOKUP(CONCATENATE($A131,V$1),'CP Trade Data'!$D$2:$P$6949,13,FALSE))</f>
        <v>0</v>
      </c>
      <c r="W131" s="3">
        <f>IF(ISNA(VLOOKUP(CONCATENATE($A131,W$1),'CP Trade Data'!$D$2:$P$6949,13,FALSE)),V131,VLOOKUP(CONCATENATE($A131,W$1),'CP Trade Data'!$D$2:$P$6949,13,FALSE))</f>
        <v>0</v>
      </c>
      <c r="X131" s="3">
        <f>IF(ISNA(VLOOKUP(CONCATENATE($A131,X$1),'CP Trade Data'!$D$2:$P$6949,13,FALSE)),W131,VLOOKUP(CONCATENATE($A131,X$1),'CP Trade Data'!$D$2:$P$6949,13,FALSE))</f>
        <v>0</v>
      </c>
      <c r="Y131" s="3">
        <f>IF(ISNA(VLOOKUP(CONCATENATE($A131,Y$1),'CP Trade Data'!$D$2:$P$6949,13,FALSE)),X131,VLOOKUP(CONCATENATE($A131,Y$1),'CP Trade Data'!$D$2:$P$6949,13,FALSE))</f>
        <v>0</v>
      </c>
      <c r="Z131" s="3">
        <f>IF(ISNA(VLOOKUP(CONCATENATE($A131,Z$1),'CP Trade Data'!$D$2:$P$6949,13,FALSE)),Y131,VLOOKUP(CONCATENATE($A131,Z$1),'CP Trade Data'!$D$2:$P$6949,13,FALSE))</f>
        <v>0</v>
      </c>
      <c r="AA131" s="3">
        <f>IF(ISNA(VLOOKUP(CONCATENATE($A131,AA$1),'CP Trade Data'!$D$2:$P$6949,13,FALSE)),Z131,VLOOKUP(CONCATENATE($A131,AA$1),'CP Trade Data'!$D$2:$P$6949,13,FALSE))</f>
        <v>0</v>
      </c>
      <c r="AB131" s="3">
        <f>IF(ISNA(VLOOKUP(CONCATENATE($A131,AB$1),'CP Trade Data'!$D$2:$P$6949,13,FALSE)),AA131,VLOOKUP(CONCATENATE($A131,AB$1),'CP Trade Data'!$D$2:$P$6949,13,FALSE))</f>
        <v>0</v>
      </c>
      <c r="AC131" s="3">
        <f>IF(ISNA(VLOOKUP(CONCATENATE($A131,AC$1),'CP Trade Data'!$D$2:$P$6949,13,FALSE)),AB131,VLOOKUP(CONCATENATE($A131,AC$1),'CP Trade Data'!$D$2:$P$6949,13,FALSE))</f>
        <v>0</v>
      </c>
      <c r="AD131" s="3">
        <f>IF(ISNA(VLOOKUP(CONCATENATE($A131,AD$1),'CP Trade Data'!$D$2:$P$6949,13,FALSE)),AC131,VLOOKUP(CONCATENATE($A131,AD$1),'CP Trade Data'!$D$2:$P$6949,13,FALSE))</f>
        <v>0</v>
      </c>
      <c r="AE131" s="3">
        <f>IF(ISNA(VLOOKUP(CONCATENATE($A131,AE$1),'CP Trade Data'!$D$2:$P$6949,13,FALSE)),AD131,VLOOKUP(CONCATENATE($A131,AE$1),'CP Trade Data'!$D$2:$P$6949,13,FALSE))</f>
        <v>0</v>
      </c>
      <c r="AF131" s="3">
        <f>IF(ISNA(VLOOKUP(CONCATENATE($A131,AF$1),'CP Trade Data'!$D$2:$P$6949,13,FALSE)),AE131,VLOOKUP(CONCATENATE($A131,AF$1),'CP Trade Data'!$D$2:$P$6949,13,FALSE))</f>
        <v>0</v>
      </c>
      <c r="AG131" s="3">
        <f>IF(ISNA(VLOOKUP(CONCATENATE($A131,AG$1),'CP Trade Data'!$D$2:$P$6949,13,FALSE)),AF131,VLOOKUP(CONCATENATE($A131,AG$1),'CP Trade Data'!$D$2:$P$6949,13,FALSE))</f>
        <v>0</v>
      </c>
      <c r="AH131" s="3">
        <f>IF(ISNA(VLOOKUP(CONCATENATE($A131,AH$1),'CP Trade Data'!$D$2:$P$6949,13,FALSE)),AG131,VLOOKUP(CONCATENATE($A131,AH$1),'CP Trade Data'!$D$2:$P$6949,13,FALSE))</f>
        <v>0</v>
      </c>
      <c r="AI131" s="3">
        <f>IF(ISNA(VLOOKUP(CONCATENATE($A131,AI$1),'CP Trade Data'!$D$2:$P$6949,13,FALSE)),AH131,VLOOKUP(CONCATENATE($A131,AI$1),'CP Trade Data'!$D$2:$P$6949,13,FALSE))</f>
        <v>0</v>
      </c>
      <c r="AJ131" s="3">
        <f>IF(ISNA(VLOOKUP(CONCATENATE($A131,AJ$1),'CP Trade Data'!$D$2:$P$6949,13,FALSE)),AI131,VLOOKUP(CONCATENATE($A131,AJ$1),'CP Trade Data'!$D$2:$P$6949,13,FALSE))</f>
        <v>0</v>
      </c>
      <c r="AK131" s="3">
        <f>IF(ISNA(VLOOKUP(CONCATENATE($A131,AK$1),'CP Trade Data'!$D$2:$P$6949,13,FALSE)),AJ131,VLOOKUP(CONCATENATE($A131,AK$1),'CP Trade Data'!$D$2:$P$6949,13,FALSE))</f>
        <v>0</v>
      </c>
      <c r="AL131" s="3">
        <f>IF(ISNA(VLOOKUP(CONCATENATE($A131,AL$1),'CP Trade Data'!$D$2:$P$6949,13,FALSE)),AK131,VLOOKUP(CONCATENATE($A131,AL$1),'CP Trade Data'!$D$2:$P$6949,13,FALSE))</f>
        <v>0</v>
      </c>
      <c r="AM131" s="3">
        <f>IF(ISNA(VLOOKUP(CONCATENATE($A131,AM$1),'CP Trade Data'!$D$2:$P$6949,13,FALSE)),AL131,VLOOKUP(CONCATENATE($A131,AM$1),'CP Trade Data'!$D$2:$P$6949,13,FALSE))</f>
        <v>0</v>
      </c>
      <c r="AN131" s="3">
        <f>IF(ISNA(VLOOKUP(CONCATENATE($A131,AN$1),'CP Trade Data'!$D$2:$P$6949,13,FALSE)),AM131,VLOOKUP(CONCATENATE($A131,AN$1),'CP Trade Data'!$D$2:$P$6949,13,FALSE))</f>
        <v>0</v>
      </c>
      <c r="AO131" s="3">
        <f>IF(ISNA(VLOOKUP(CONCATENATE($A131,AO$1),'CP Trade Data'!$D$2:$P$6949,13,FALSE)),AN131,VLOOKUP(CONCATENATE($A131,AO$1),'CP Trade Data'!$D$2:$P$6949,13,FALSE))</f>
        <v>0</v>
      </c>
      <c r="AP131" s="3">
        <f>IF(ISNA(VLOOKUP(CONCATENATE($A131,AP$1),'CP Trade Data'!$D$2:$P$6949,13,FALSE)),AO131,VLOOKUP(CONCATENATE($A131,AP$1),'CP Trade Data'!$D$2:$P$6949,13,FALSE))</f>
        <v>0</v>
      </c>
      <c r="AQ131" s="3">
        <f>IF(ISNA(VLOOKUP(CONCATENATE($A131,AQ$1),'CP Trade Data'!$D$2:$P$6949,13,FALSE)),AP131,VLOOKUP(CONCATENATE($A131,AQ$1),'CP Trade Data'!$D$2:$P$6949,13,FALSE))</f>
        <v>0</v>
      </c>
      <c r="AR131" s="3">
        <f>IF(ISNA(VLOOKUP(CONCATENATE($A131,AR$1),'CP Trade Data'!$D$2:$P$6949,13,FALSE)),AQ131,VLOOKUP(CONCATENATE($A131,AR$1),'CP Trade Data'!$D$2:$P$6949,13,FALSE))</f>
        <v>0</v>
      </c>
      <c r="AS131" s="3">
        <f>IF(ISNA(VLOOKUP(CONCATENATE($A131,AS$1),'CP Trade Data'!$D$2:$P$6949,13,FALSE)),AR131,VLOOKUP(CONCATENATE($A131,AS$1),'CP Trade Data'!$D$2:$P$6949,13,FALSE))</f>
        <v>0</v>
      </c>
      <c r="AT131" s="3">
        <f>IF(ISNA(VLOOKUP(CONCATENATE($A131,AT$1),'CP Trade Data'!$D$2:$P$6949,13,FALSE)),AS131,VLOOKUP(CONCATENATE($A131,AT$1),'CP Trade Data'!$D$2:$P$6949,13,FALSE))</f>
        <v>0</v>
      </c>
      <c r="AU131" s="3">
        <f>IF(ISNA(VLOOKUP(CONCATENATE($A131,AU$1),'CP Trade Data'!$D$2:$P$6949,13,FALSE)),AT131,VLOOKUP(CONCATENATE($A131,AU$1),'CP Trade Data'!$D$2:$P$6949,13,FALSE))</f>
        <v>0</v>
      </c>
      <c r="AV131" s="3">
        <f>IF(ISNA(VLOOKUP(CONCATENATE($A131,AV$1),'CP Trade Data'!$D$2:$P$6949,13,FALSE)),AU131,VLOOKUP(CONCATENATE($A131,AV$1),'CP Trade Data'!$D$2:$P$6949,13,FALSE))</f>
        <v>0</v>
      </c>
      <c r="AW131" s="3">
        <f>IF(ISNA(VLOOKUP(CONCATENATE($A131,AW$1),'CP Trade Data'!$D$2:$P$6949,13,FALSE)),AV131,VLOOKUP(CONCATENATE($A131,AW$1),'CP Trade Data'!$D$2:$P$6949,13,FALSE))</f>
        <v>0</v>
      </c>
      <c r="AX131" s="3">
        <f>IF(ISNA(VLOOKUP(CONCATENATE($A131,AX$1),'CP Trade Data'!$D$2:$P$6949,13,FALSE)),AW131,VLOOKUP(CONCATENATE($A131,AX$1),'CP Trade Data'!$D$2:$P$6949,13,FALSE))</f>
        <v>0</v>
      </c>
      <c r="AY131" s="3">
        <f>IF(ISNA(VLOOKUP(CONCATENATE($A131,AY$1),'CP Trade Data'!$D$2:$P$6949,13,FALSE)),AX131,VLOOKUP(CONCATENATE($A131,AY$1),'CP Trade Data'!$D$2:$P$6949,13,FALSE))</f>
        <v>0</v>
      </c>
      <c r="AZ131" s="3">
        <f>IF(ISNA(VLOOKUP(CONCATENATE($A131,AZ$1),'CP Trade Data'!$D$2:$P$6949,13,FALSE)),AY131,VLOOKUP(CONCATENATE($A131,AZ$1),'CP Trade Data'!$D$2:$P$6949,13,FALSE))</f>
        <v>0</v>
      </c>
      <c r="BA131" s="3">
        <f>IF(ISNA(VLOOKUP(CONCATENATE($A131,BA$1),'CP Trade Data'!$D$2:$P$6949,13,FALSE)),AZ131,VLOOKUP(CONCATENATE($A131,BA$1),'CP Trade Data'!$D$2:$P$6949,13,FALSE))</f>
        <v>0</v>
      </c>
      <c r="BB131" s="3">
        <f>IF(ISNA(VLOOKUP(CONCATENATE($A131,BB$1),'CP Trade Data'!$D$2:$P$6949,13,FALSE)),BA131,VLOOKUP(CONCATENATE($A131,BB$1),'CP Trade Data'!$D$2:$P$6949,13,FALSE))</f>
        <v>0</v>
      </c>
      <c r="BC131" s="3">
        <f>IF(ISNA(VLOOKUP(CONCATENATE($A131,BC$1),'CP Trade Data'!$D$2:$P$6949,13,FALSE)),BB131,VLOOKUP(CONCATENATE($A131,BC$1),'CP Trade Data'!$D$2:$P$6949,13,FALSE))</f>
        <v>0</v>
      </c>
      <c r="BD131" s="3">
        <f>IF(ISNA(VLOOKUP(CONCATENATE($A131,BD$1),'CP Trade Data'!$D$2:$P$6949,13,FALSE)),BC131,VLOOKUP(CONCATENATE($A131,BD$1),'CP Trade Data'!$D$2:$P$6949,13,FALSE))</f>
        <v>15611</v>
      </c>
      <c r="BE131" s="3">
        <f>IF(ISNA(VLOOKUP(CONCATENATE($A131,BE$1),'CP Trade Data'!$D$2:$P$6949,13,FALSE)),BD131,VLOOKUP(CONCATENATE($A131,BE$1),'CP Trade Data'!$D$2:$P$6949,13,FALSE))</f>
        <v>15611</v>
      </c>
      <c r="BF131" s="3">
        <f>IF(ISNA(VLOOKUP(CONCATENATE($A131,BF$1),'CP Trade Data'!$D$2:$P$6949,13,FALSE)),BE131,VLOOKUP(CONCATENATE($A131,BF$1),'CP Trade Data'!$D$2:$P$6949,13,FALSE))</f>
        <v>15611</v>
      </c>
      <c r="BG131" s="3">
        <f>IF(ISNA(VLOOKUP(CONCATENATE($A131,BG$1),'CP Trade Data'!$D$2:$P$6949,13,FALSE)),BF131,VLOOKUP(CONCATENATE($A131,BG$1),'CP Trade Data'!$D$2:$P$6949,13,FALSE))</f>
        <v>68501</v>
      </c>
      <c r="BH131" s="3">
        <f>IF(ISNA(VLOOKUP(CONCATENATE($A131,BH$1),'CP Trade Data'!$D$2:$P$6949,13,FALSE)),BG131,VLOOKUP(CONCATENATE($A131,BH$1),'CP Trade Data'!$D$2:$P$6949,13,FALSE))</f>
        <v>110943</v>
      </c>
      <c r="BI131" s="3">
        <f>IF(ISNA(VLOOKUP(CONCATENATE($A131,BI$1),'CP Trade Data'!$D$2:$P$6949,13,FALSE)),BH131,VLOOKUP(CONCATENATE($A131,BI$1),'CP Trade Data'!$D$2:$P$6949,13,FALSE))</f>
        <v>129072</v>
      </c>
      <c r="BJ131" s="3">
        <f>IF(ISNA(VLOOKUP(CONCATENATE($A131,BJ$1),'CP Trade Data'!$D$2:$P$6949,13,FALSE)),BI131,VLOOKUP(CONCATENATE($A131,BJ$1),'CP Trade Data'!$D$2:$P$6949,13,FALSE))</f>
        <v>185961</v>
      </c>
      <c r="BK131" s="3">
        <f>IF(ISNA(VLOOKUP(CONCATENATE($A131,BK$1),'CP Trade Data'!$D$2:$P$6949,13,FALSE)),BJ131,VLOOKUP(CONCATENATE($A131,BK$1),'CP Trade Data'!$D$2:$P$6949,13,FALSE))</f>
        <v>419907</v>
      </c>
    </row>
    <row r="132" spans="1:63" x14ac:dyDescent="0.25">
      <c r="A132">
        <v>26</v>
      </c>
      <c r="B132" t="s">
        <v>136</v>
      </c>
      <c r="C132" s="3">
        <f>IF(ISNA(VLOOKUP(CONCATENATE($A132,C$1),'CP Trade Data'!$D$2:$P$6949,13,FALSE)),0,VLOOKUP(CONCATENATE($A132,C$1),'CP Trade Data'!$D$2:$P$6949,13,FALSE))</f>
        <v>0</v>
      </c>
      <c r="D132" s="3">
        <f>IF(ISNA(VLOOKUP(CONCATENATE($A132,D$1),'CP Trade Data'!$D$2:$P$6949,13,FALSE)),C132,VLOOKUP(CONCATENATE($A132,D$1),'CP Trade Data'!$D$2:$P$6949,13,FALSE))</f>
        <v>0</v>
      </c>
      <c r="E132" s="3">
        <f>IF(ISNA(VLOOKUP(CONCATENATE($A132,E$1),'CP Trade Data'!$D$2:$P$6949,13,FALSE)),D132,VLOOKUP(CONCATENATE($A132,E$1),'CP Trade Data'!$D$2:$P$6949,13,FALSE))</f>
        <v>0</v>
      </c>
      <c r="F132" s="3">
        <f>IF(ISNA(VLOOKUP(CONCATENATE($A132,F$1),'CP Trade Data'!$D$2:$P$6949,13,FALSE)),E132,VLOOKUP(CONCATENATE($A132,F$1),'CP Trade Data'!$D$2:$P$6949,13,FALSE))</f>
        <v>0</v>
      </c>
      <c r="G132" s="3">
        <f>IF(ISNA(VLOOKUP(CONCATENATE($A132,G$1),'CP Trade Data'!$D$2:$P$6949,13,FALSE)),F132,VLOOKUP(CONCATENATE($A132,G$1),'CP Trade Data'!$D$2:$P$6949,13,FALSE))</f>
        <v>0</v>
      </c>
      <c r="H132" s="3">
        <f>IF(ISNA(VLOOKUP(CONCATENATE($A132,H$1),'CP Trade Data'!$D$2:$P$6949,13,FALSE)),G132,VLOOKUP(CONCATENATE($A132,H$1),'CP Trade Data'!$D$2:$P$6949,13,FALSE))</f>
        <v>0</v>
      </c>
      <c r="I132" s="3">
        <f>IF(ISNA(VLOOKUP(CONCATENATE($A132,I$1),'CP Trade Data'!$D$2:$P$6949,13,FALSE)),H132,VLOOKUP(CONCATENATE($A132,I$1),'CP Trade Data'!$D$2:$P$6949,13,FALSE))</f>
        <v>0</v>
      </c>
      <c r="J132" s="3">
        <f>IF(ISNA(VLOOKUP(CONCATENATE($A132,J$1),'CP Trade Data'!$D$2:$P$6949,13,FALSE)),I132,VLOOKUP(CONCATENATE($A132,J$1),'CP Trade Data'!$D$2:$P$6949,13,FALSE))</f>
        <v>0</v>
      </c>
      <c r="K132" s="3">
        <f>IF(ISNA(VLOOKUP(CONCATENATE($A132,K$1),'CP Trade Data'!$D$2:$P$6949,13,FALSE)),J132,VLOOKUP(CONCATENATE($A132,K$1),'CP Trade Data'!$D$2:$P$6949,13,FALSE))</f>
        <v>0</v>
      </c>
      <c r="L132" s="3">
        <f>IF(ISNA(VLOOKUP(CONCATENATE($A132,L$1),'CP Trade Data'!$D$2:$P$6949,13,FALSE)),K132,VLOOKUP(CONCATENATE($A132,L$1),'CP Trade Data'!$D$2:$P$6949,13,FALSE))</f>
        <v>0</v>
      </c>
      <c r="M132" s="3">
        <f>IF(ISNA(VLOOKUP(CONCATENATE($A132,M$1),'CP Trade Data'!$D$2:$P$6949,13,FALSE)),L132,VLOOKUP(CONCATENATE($A132,M$1),'CP Trade Data'!$D$2:$P$6949,13,FALSE))</f>
        <v>0</v>
      </c>
      <c r="N132" s="3">
        <f>IF(ISNA(VLOOKUP(CONCATENATE($A132,N$1),'CP Trade Data'!$D$2:$P$6949,13,FALSE)),M132,VLOOKUP(CONCATENATE($A132,N$1),'CP Trade Data'!$D$2:$P$6949,13,FALSE))</f>
        <v>0</v>
      </c>
      <c r="O132" s="3">
        <f>IF(ISNA(VLOOKUP(CONCATENATE($A132,O$1),'CP Trade Data'!$D$2:$P$6949,13,FALSE)),N132,VLOOKUP(CONCATENATE($A132,O$1),'CP Trade Data'!$D$2:$P$6949,13,FALSE))</f>
        <v>0</v>
      </c>
      <c r="P132" s="3">
        <f>IF(ISNA(VLOOKUP(CONCATENATE($A132,P$1),'CP Trade Data'!$D$2:$P$6949,13,FALSE)),O132,VLOOKUP(CONCATENATE($A132,P$1),'CP Trade Data'!$D$2:$P$6949,13,FALSE))</f>
        <v>0</v>
      </c>
      <c r="Q132" s="3">
        <f>IF(ISNA(VLOOKUP(CONCATENATE($A132,Q$1),'CP Trade Data'!$D$2:$P$6949,13,FALSE)),P132,VLOOKUP(CONCATENATE($A132,Q$1),'CP Trade Data'!$D$2:$P$6949,13,FALSE))</f>
        <v>0</v>
      </c>
      <c r="R132" s="3">
        <f>IF(ISNA(VLOOKUP(CONCATENATE($A132,R$1),'CP Trade Data'!$D$2:$P$6949,13,FALSE)),Q132,VLOOKUP(CONCATENATE($A132,R$1),'CP Trade Data'!$D$2:$P$6949,13,FALSE))</f>
        <v>0</v>
      </c>
      <c r="S132" s="3">
        <f>IF(ISNA(VLOOKUP(CONCATENATE($A132,S$1),'CP Trade Data'!$D$2:$P$6949,13,FALSE)),R132,VLOOKUP(CONCATENATE($A132,S$1),'CP Trade Data'!$D$2:$P$6949,13,FALSE))</f>
        <v>0</v>
      </c>
      <c r="T132" s="3">
        <f>IF(ISNA(VLOOKUP(CONCATENATE($A132,T$1),'CP Trade Data'!$D$2:$P$6949,13,FALSE)),S132,VLOOKUP(CONCATENATE($A132,T$1),'CP Trade Data'!$D$2:$P$6949,13,FALSE))</f>
        <v>0</v>
      </c>
      <c r="U132" s="3">
        <f>IF(ISNA(VLOOKUP(CONCATENATE($A132,U$1),'CP Trade Data'!$D$2:$P$6949,13,FALSE)),T132,VLOOKUP(CONCATENATE($A132,U$1),'CP Trade Data'!$D$2:$P$6949,13,FALSE))</f>
        <v>0</v>
      </c>
      <c r="V132" s="3">
        <f>IF(ISNA(VLOOKUP(CONCATENATE($A132,V$1),'CP Trade Data'!$D$2:$P$6949,13,FALSE)),U132,VLOOKUP(CONCATENATE($A132,V$1),'CP Trade Data'!$D$2:$P$6949,13,FALSE))</f>
        <v>0</v>
      </c>
      <c r="W132" s="3">
        <f>IF(ISNA(VLOOKUP(CONCATENATE($A132,W$1),'CP Trade Data'!$D$2:$P$6949,13,FALSE)),V132,VLOOKUP(CONCATENATE($A132,W$1),'CP Trade Data'!$D$2:$P$6949,13,FALSE))</f>
        <v>0</v>
      </c>
      <c r="X132" s="3">
        <f>IF(ISNA(VLOOKUP(CONCATENATE($A132,X$1),'CP Trade Data'!$D$2:$P$6949,13,FALSE)),W132,VLOOKUP(CONCATENATE($A132,X$1),'CP Trade Data'!$D$2:$P$6949,13,FALSE))</f>
        <v>0</v>
      </c>
      <c r="Y132" s="3">
        <f>IF(ISNA(VLOOKUP(CONCATENATE($A132,Y$1),'CP Trade Data'!$D$2:$P$6949,13,FALSE)),X132,VLOOKUP(CONCATENATE($A132,Y$1),'CP Trade Data'!$D$2:$P$6949,13,FALSE))</f>
        <v>0</v>
      </c>
      <c r="Z132" s="3">
        <f>IF(ISNA(VLOOKUP(CONCATENATE($A132,Z$1),'CP Trade Data'!$D$2:$P$6949,13,FALSE)),Y132,VLOOKUP(CONCATENATE($A132,Z$1),'CP Trade Data'!$D$2:$P$6949,13,FALSE))</f>
        <v>0</v>
      </c>
      <c r="AA132" s="3">
        <f>IF(ISNA(VLOOKUP(CONCATENATE($A132,AA$1),'CP Trade Data'!$D$2:$P$6949,13,FALSE)),Z132,VLOOKUP(CONCATENATE($A132,AA$1),'CP Trade Data'!$D$2:$P$6949,13,FALSE))</f>
        <v>0</v>
      </c>
      <c r="AB132" s="3">
        <f>IF(ISNA(VLOOKUP(CONCATENATE($A132,AB$1),'CP Trade Data'!$D$2:$P$6949,13,FALSE)),AA132,VLOOKUP(CONCATENATE($A132,AB$1),'CP Trade Data'!$D$2:$P$6949,13,FALSE))</f>
        <v>0</v>
      </c>
      <c r="AC132" s="3">
        <f>IF(ISNA(VLOOKUP(CONCATENATE($A132,AC$1),'CP Trade Data'!$D$2:$P$6949,13,FALSE)),AB132,VLOOKUP(CONCATENATE($A132,AC$1),'CP Trade Data'!$D$2:$P$6949,13,FALSE))</f>
        <v>0</v>
      </c>
      <c r="AD132" s="3">
        <f>IF(ISNA(VLOOKUP(CONCATENATE($A132,AD$1),'CP Trade Data'!$D$2:$P$6949,13,FALSE)),AC132,VLOOKUP(CONCATENATE($A132,AD$1),'CP Trade Data'!$D$2:$P$6949,13,FALSE))</f>
        <v>0</v>
      </c>
      <c r="AE132" s="3">
        <f>IF(ISNA(VLOOKUP(CONCATENATE($A132,AE$1),'CP Trade Data'!$D$2:$P$6949,13,FALSE)),AD132,VLOOKUP(CONCATENATE($A132,AE$1),'CP Trade Data'!$D$2:$P$6949,13,FALSE))</f>
        <v>0</v>
      </c>
      <c r="AF132" s="3">
        <f>IF(ISNA(VLOOKUP(CONCATENATE($A132,AF$1),'CP Trade Data'!$D$2:$P$6949,13,FALSE)),AE132,VLOOKUP(CONCATENATE($A132,AF$1),'CP Trade Data'!$D$2:$P$6949,13,FALSE))</f>
        <v>0</v>
      </c>
      <c r="AG132" s="3">
        <f>IF(ISNA(VLOOKUP(CONCATENATE($A132,AG$1),'CP Trade Data'!$D$2:$P$6949,13,FALSE)),AF132,VLOOKUP(CONCATENATE($A132,AG$1),'CP Trade Data'!$D$2:$P$6949,13,FALSE))</f>
        <v>0</v>
      </c>
      <c r="AH132" s="3">
        <f>IF(ISNA(VLOOKUP(CONCATENATE($A132,AH$1),'CP Trade Data'!$D$2:$P$6949,13,FALSE)),AG132,VLOOKUP(CONCATENATE($A132,AH$1),'CP Trade Data'!$D$2:$P$6949,13,FALSE))</f>
        <v>0</v>
      </c>
      <c r="AI132" s="3">
        <f>IF(ISNA(VLOOKUP(CONCATENATE($A132,AI$1),'CP Trade Data'!$D$2:$P$6949,13,FALSE)),AH132,VLOOKUP(CONCATENATE($A132,AI$1),'CP Trade Data'!$D$2:$P$6949,13,FALSE))</f>
        <v>0</v>
      </c>
      <c r="AJ132" s="3">
        <f>IF(ISNA(VLOOKUP(CONCATENATE($A132,AJ$1),'CP Trade Data'!$D$2:$P$6949,13,FALSE)),AI132,VLOOKUP(CONCATENATE($A132,AJ$1),'CP Trade Data'!$D$2:$P$6949,13,FALSE))</f>
        <v>0</v>
      </c>
      <c r="AK132" s="3">
        <f>IF(ISNA(VLOOKUP(CONCATENATE($A132,AK$1),'CP Trade Data'!$D$2:$P$6949,13,FALSE)),AJ132,VLOOKUP(CONCATENATE($A132,AK$1),'CP Trade Data'!$D$2:$P$6949,13,FALSE))</f>
        <v>0</v>
      </c>
      <c r="AL132" s="3">
        <f>IF(ISNA(VLOOKUP(CONCATENATE($A132,AL$1),'CP Trade Data'!$D$2:$P$6949,13,FALSE)),AK132,VLOOKUP(CONCATENATE($A132,AL$1),'CP Trade Data'!$D$2:$P$6949,13,FALSE))</f>
        <v>0</v>
      </c>
      <c r="AM132" s="3">
        <f>IF(ISNA(VLOOKUP(CONCATENATE($A132,AM$1),'CP Trade Data'!$D$2:$P$6949,13,FALSE)),AL132,VLOOKUP(CONCATENATE($A132,AM$1),'CP Trade Data'!$D$2:$P$6949,13,FALSE))</f>
        <v>0</v>
      </c>
      <c r="AN132" s="3">
        <f>IF(ISNA(VLOOKUP(CONCATENATE($A132,AN$1),'CP Trade Data'!$D$2:$P$6949,13,FALSE)),AM132,VLOOKUP(CONCATENATE($A132,AN$1),'CP Trade Data'!$D$2:$P$6949,13,FALSE))</f>
        <v>0</v>
      </c>
      <c r="AO132" s="3">
        <f>IF(ISNA(VLOOKUP(CONCATENATE($A132,AO$1),'CP Trade Data'!$D$2:$P$6949,13,FALSE)),AN132,VLOOKUP(CONCATENATE($A132,AO$1),'CP Trade Data'!$D$2:$P$6949,13,FALSE))</f>
        <v>0</v>
      </c>
      <c r="AP132" s="3">
        <f>IF(ISNA(VLOOKUP(CONCATENATE($A132,AP$1),'CP Trade Data'!$D$2:$P$6949,13,FALSE)),AO132,VLOOKUP(CONCATENATE($A132,AP$1),'CP Trade Data'!$D$2:$P$6949,13,FALSE))</f>
        <v>0</v>
      </c>
      <c r="AQ132" s="3">
        <f>IF(ISNA(VLOOKUP(CONCATENATE($A132,AQ$1),'CP Trade Data'!$D$2:$P$6949,13,FALSE)),AP132,VLOOKUP(CONCATENATE($A132,AQ$1),'CP Trade Data'!$D$2:$P$6949,13,FALSE))</f>
        <v>0</v>
      </c>
      <c r="AR132" s="3">
        <f>IF(ISNA(VLOOKUP(CONCATENATE($A132,AR$1),'CP Trade Data'!$D$2:$P$6949,13,FALSE)),AQ132,VLOOKUP(CONCATENATE($A132,AR$1),'CP Trade Data'!$D$2:$P$6949,13,FALSE))</f>
        <v>0</v>
      </c>
      <c r="AS132" s="3">
        <f>IF(ISNA(VLOOKUP(CONCATENATE($A132,AS$1),'CP Trade Data'!$D$2:$P$6949,13,FALSE)),AR132,VLOOKUP(CONCATENATE($A132,AS$1),'CP Trade Data'!$D$2:$P$6949,13,FALSE))</f>
        <v>0</v>
      </c>
      <c r="AT132" s="3">
        <f>IF(ISNA(VLOOKUP(CONCATENATE($A132,AT$1),'CP Trade Data'!$D$2:$P$6949,13,FALSE)),AS132,VLOOKUP(CONCATENATE($A132,AT$1),'CP Trade Data'!$D$2:$P$6949,13,FALSE))</f>
        <v>0</v>
      </c>
      <c r="AU132" s="3">
        <f>IF(ISNA(VLOOKUP(CONCATENATE($A132,AU$1),'CP Trade Data'!$D$2:$P$6949,13,FALSE)),AT132,VLOOKUP(CONCATENATE($A132,AU$1),'CP Trade Data'!$D$2:$P$6949,13,FALSE))</f>
        <v>0</v>
      </c>
      <c r="AV132" s="3">
        <f>IF(ISNA(VLOOKUP(CONCATENATE($A132,AV$1),'CP Trade Data'!$D$2:$P$6949,13,FALSE)),AU132,VLOOKUP(CONCATENATE($A132,AV$1),'CP Trade Data'!$D$2:$P$6949,13,FALSE))</f>
        <v>0</v>
      </c>
      <c r="AW132" s="3">
        <f>IF(ISNA(VLOOKUP(CONCATENATE($A132,AW$1),'CP Trade Data'!$D$2:$P$6949,13,FALSE)),AV132,VLOOKUP(CONCATENATE($A132,AW$1),'CP Trade Data'!$D$2:$P$6949,13,FALSE))</f>
        <v>0</v>
      </c>
      <c r="AX132" s="3">
        <f>IF(ISNA(VLOOKUP(CONCATENATE($A132,AX$1),'CP Trade Data'!$D$2:$P$6949,13,FALSE)),AW132,VLOOKUP(CONCATENATE($A132,AX$1),'CP Trade Data'!$D$2:$P$6949,13,FALSE))</f>
        <v>0</v>
      </c>
      <c r="AY132" s="3">
        <f>IF(ISNA(VLOOKUP(CONCATENATE($A132,AY$1),'CP Trade Data'!$D$2:$P$6949,13,FALSE)),AX132,VLOOKUP(CONCATENATE($A132,AY$1),'CP Trade Data'!$D$2:$P$6949,13,FALSE))</f>
        <v>0</v>
      </c>
      <c r="AZ132" s="3">
        <f>IF(ISNA(VLOOKUP(CONCATENATE($A132,AZ$1),'CP Trade Data'!$D$2:$P$6949,13,FALSE)),AY132,VLOOKUP(CONCATENATE($A132,AZ$1),'CP Trade Data'!$D$2:$P$6949,13,FALSE))</f>
        <v>0</v>
      </c>
      <c r="BA132" s="3">
        <f>IF(ISNA(VLOOKUP(CONCATENATE($A132,BA$1),'CP Trade Data'!$D$2:$P$6949,13,FALSE)),AZ132,VLOOKUP(CONCATENATE($A132,BA$1),'CP Trade Data'!$D$2:$P$6949,13,FALSE))</f>
        <v>0</v>
      </c>
      <c r="BB132" s="3">
        <f>IF(ISNA(VLOOKUP(CONCATENATE($A132,BB$1),'CP Trade Data'!$D$2:$P$6949,13,FALSE)),BA132,VLOOKUP(CONCATENATE($A132,BB$1),'CP Trade Data'!$D$2:$P$6949,13,FALSE))</f>
        <v>0</v>
      </c>
      <c r="BC132" s="3">
        <f>IF(ISNA(VLOOKUP(CONCATENATE($A132,BC$1),'CP Trade Data'!$D$2:$P$6949,13,FALSE)),BB132,VLOOKUP(CONCATENATE($A132,BC$1),'CP Trade Data'!$D$2:$P$6949,13,FALSE))</f>
        <v>0</v>
      </c>
      <c r="BD132" s="3">
        <f>IF(ISNA(VLOOKUP(CONCATENATE($A132,BD$1),'CP Trade Data'!$D$2:$P$6949,13,FALSE)),BC132,VLOOKUP(CONCATENATE($A132,BD$1),'CP Trade Data'!$D$2:$P$6949,13,FALSE))</f>
        <v>0</v>
      </c>
      <c r="BE132" s="3">
        <f>IF(ISNA(VLOOKUP(CONCATENATE($A132,BE$1),'CP Trade Data'!$D$2:$P$6949,13,FALSE)),BD132,VLOOKUP(CONCATENATE($A132,BE$1),'CP Trade Data'!$D$2:$P$6949,13,FALSE))</f>
        <v>0</v>
      </c>
      <c r="BF132" s="3">
        <f>IF(ISNA(VLOOKUP(CONCATENATE($A132,BF$1),'CP Trade Data'!$D$2:$P$6949,13,FALSE)),BE132,VLOOKUP(CONCATENATE($A132,BF$1),'CP Trade Data'!$D$2:$P$6949,13,FALSE))</f>
        <v>0</v>
      </c>
      <c r="BG132" s="3">
        <f>IF(ISNA(VLOOKUP(CONCATENATE($A132,BG$1),'CP Trade Data'!$D$2:$P$6949,13,FALSE)),BF132,VLOOKUP(CONCATENATE($A132,BG$1),'CP Trade Data'!$D$2:$P$6949,13,FALSE))</f>
        <v>0</v>
      </c>
      <c r="BH132" s="3">
        <f>IF(ISNA(VLOOKUP(CONCATENATE($A132,BH$1),'CP Trade Data'!$D$2:$P$6949,13,FALSE)),BG132,VLOOKUP(CONCATENATE($A132,BH$1),'CP Trade Data'!$D$2:$P$6949,13,FALSE))</f>
        <v>0</v>
      </c>
      <c r="BI132" s="3">
        <f>IF(ISNA(VLOOKUP(CONCATENATE($A132,BI$1),'CP Trade Data'!$D$2:$P$6949,13,FALSE)),BH132,VLOOKUP(CONCATENATE($A132,BI$1),'CP Trade Data'!$D$2:$P$6949,13,FALSE))</f>
        <v>0</v>
      </c>
      <c r="BJ132" s="3">
        <f>IF(ISNA(VLOOKUP(CONCATENATE($A132,BJ$1),'CP Trade Data'!$D$2:$P$6949,13,FALSE)),BI132,VLOOKUP(CONCATENATE($A132,BJ$1),'CP Trade Data'!$D$2:$P$6949,13,FALSE))</f>
        <v>0</v>
      </c>
      <c r="BK132" s="3">
        <f>IF(ISNA(VLOOKUP(CONCATENATE($A132,BK$1),'CP Trade Data'!$D$2:$P$6949,13,FALSE)),BJ132,VLOOKUP(CONCATENATE($A132,BK$1),'CP Trade Data'!$D$2:$P$6949,13,FALSE))</f>
        <v>0</v>
      </c>
    </row>
    <row r="133" spans="1:63" x14ac:dyDescent="0.25">
      <c r="A133">
        <v>5186</v>
      </c>
      <c r="B133" t="s">
        <v>137</v>
      </c>
      <c r="C133" s="3">
        <f>IF(ISNA(VLOOKUP(CONCATENATE($A133,C$1),'CP Trade Data'!$D$2:$P$6949,13,FALSE)),0,VLOOKUP(CONCATENATE($A133,C$1),'CP Trade Data'!$D$2:$P$6949,13,FALSE))</f>
        <v>0</v>
      </c>
      <c r="D133" s="3">
        <f>IF(ISNA(VLOOKUP(CONCATENATE($A133,D$1),'CP Trade Data'!$D$2:$P$6949,13,FALSE)),C133,VLOOKUP(CONCATENATE($A133,D$1),'CP Trade Data'!$D$2:$P$6949,13,FALSE))</f>
        <v>375272</v>
      </c>
      <c r="E133" s="3">
        <f>IF(ISNA(VLOOKUP(CONCATENATE($A133,E$1),'CP Trade Data'!$D$2:$P$6949,13,FALSE)),D133,VLOOKUP(CONCATENATE($A133,E$1),'CP Trade Data'!$D$2:$P$6949,13,FALSE))</f>
        <v>349347</v>
      </c>
      <c r="F133" s="3">
        <f>IF(ISNA(VLOOKUP(CONCATENATE($A133,F$1),'CP Trade Data'!$D$2:$P$6949,13,FALSE)),E133,VLOOKUP(CONCATENATE($A133,F$1),'CP Trade Data'!$D$2:$P$6949,13,FALSE))</f>
        <v>313379</v>
      </c>
      <c r="G133" s="3">
        <f>IF(ISNA(VLOOKUP(CONCATENATE($A133,G$1),'CP Trade Data'!$D$2:$P$6949,13,FALSE)),F133,VLOOKUP(CONCATENATE($A133,G$1),'CP Trade Data'!$D$2:$P$6949,13,FALSE))</f>
        <v>544784</v>
      </c>
      <c r="H133" s="3">
        <f>IF(ISNA(VLOOKUP(CONCATENATE($A133,H$1),'CP Trade Data'!$D$2:$P$6949,13,FALSE)),G133,VLOOKUP(CONCATENATE($A133,H$1),'CP Trade Data'!$D$2:$P$6949,13,FALSE))</f>
        <v>544784</v>
      </c>
      <c r="I133" s="3">
        <f>IF(ISNA(VLOOKUP(CONCATENATE($A133,I$1),'CP Trade Data'!$D$2:$P$6949,13,FALSE)),H133,VLOOKUP(CONCATENATE($A133,I$1),'CP Trade Data'!$D$2:$P$6949,13,FALSE))</f>
        <v>544784</v>
      </c>
      <c r="J133" s="3">
        <f>IF(ISNA(VLOOKUP(CONCATENATE($A133,J$1),'CP Trade Data'!$D$2:$P$6949,13,FALSE)),I133,VLOOKUP(CONCATENATE($A133,J$1),'CP Trade Data'!$D$2:$P$6949,13,FALSE))</f>
        <v>544784</v>
      </c>
      <c r="K133" s="3">
        <f>IF(ISNA(VLOOKUP(CONCATENATE($A133,K$1),'CP Trade Data'!$D$2:$P$6949,13,FALSE)),J133,VLOOKUP(CONCATENATE($A133,K$1),'CP Trade Data'!$D$2:$P$6949,13,FALSE))</f>
        <v>557518</v>
      </c>
      <c r="L133" s="3">
        <f>IF(ISNA(VLOOKUP(CONCATENATE($A133,L$1),'CP Trade Data'!$D$2:$P$6949,13,FALSE)),K133,VLOOKUP(CONCATENATE($A133,L$1),'CP Trade Data'!$D$2:$P$6949,13,FALSE))</f>
        <v>567124</v>
      </c>
      <c r="M133" s="3">
        <f>IF(ISNA(VLOOKUP(CONCATENATE($A133,M$1),'CP Trade Data'!$D$2:$P$6949,13,FALSE)),L133,VLOOKUP(CONCATENATE($A133,M$1),'CP Trade Data'!$D$2:$P$6949,13,FALSE))</f>
        <v>557600</v>
      </c>
      <c r="N133" s="3">
        <f>IF(ISNA(VLOOKUP(CONCATENATE($A133,N$1),'CP Trade Data'!$D$2:$P$6949,13,FALSE)),M133,VLOOKUP(CONCATENATE($A133,N$1),'CP Trade Data'!$D$2:$P$6949,13,FALSE))</f>
        <v>551874</v>
      </c>
      <c r="O133" s="3">
        <f>IF(ISNA(VLOOKUP(CONCATENATE($A133,O$1),'CP Trade Data'!$D$2:$P$6949,13,FALSE)),N133,VLOOKUP(CONCATENATE($A133,O$1),'CP Trade Data'!$D$2:$P$6949,13,FALSE))</f>
        <v>551874</v>
      </c>
      <c r="P133" s="3">
        <f>IF(ISNA(VLOOKUP(CONCATENATE($A133,P$1),'CP Trade Data'!$D$2:$P$6949,13,FALSE)),O133,VLOOKUP(CONCATENATE($A133,P$1),'CP Trade Data'!$D$2:$P$6949,13,FALSE))</f>
        <v>551874</v>
      </c>
      <c r="Q133" s="3">
        <f>IF(ISNA(VLOOKUP(CONCATENATE($A133,Q$1),'CP Trade Data'!$D$2:$P$6949,13,FALSE)),P133,VLOOKUP(CONCATENATE($A133,Q$1),'CP Trade Data'!$D$2:$P$6949,13,FALSE))</f>
        <v>434534</v>
      </c>
      <c r="R133" s="3">
        <f>IF(ISNA(VLOOKUP(CONCATENATE($A133,R$1),'CP Trade Data'!$D$2:$P$6949,13,FALSE)),Q133,VLOOKUP(CONCATENATE($A133,R$1),'CP Trade Data'!$D$2:$P$6949,13,FALSE))</f>
        <v>383309</v>
      </c>
      <c r="S133" s="3">
        <f>IF(ISNA(VLOOKUP(CONCATENATE($A133,S$1),'CP Trade Data'!$D$2:$P$6949,13,FALSE)),R133,VLOOKUP(CONCATENATE($A133,S$1),'CP Trade Data'!$D$2:$P$6949,13,FALSE))</f>
        <v>369834</v>
      </c>
      <c r="T133" s="3">
        <f>IF(ISNA(VLOOKUP(CONCATENATE($A133,T$1),'CP Trade Data'!$D$2:$P$6949,13,FALSE)),S133,VLOOKUP(CONCATENATE($A133,T$1),'CP Trade Data'!$D$2:$P$6949,13,FALSE))</f>
        <v>1805928</v>
      </c>
      <c r="U133" s="3">
        <f>IF(ISNA(VLOOKUP(CONCATENATE($A133,U$1),'CP Trade Data'!$D$2:$P$6949,13,FALSE)),T133,VLOOKUP(CONCATENATE($A133,U$1),'CP Trade Data'!$D$2:$P$6949,13,FALSE))</f>
        <v>1792218</v>
      </c>
      <c r="V133" s="3">
        <f>IF(ISNA(VLOOKUP(CONCATENATE($A133,V$1),'CP Trade Data'!$D$2:$P$6949,13,FALSE)),U133,VLOOKUP(CONCATENATE($A133,V$1),'CP Trade Data'!$D$2:$P$6949,13,FALSE))</f>
        <v>1792218</v>
      </c>
      <c r="W133" s="3">
        <f>IF(ISNA(VLOOKUP(CONCATENATE($A133,W$1),'CP Trade Data'!$D$2:$P$6949,13,FALSE)),V133,VLOOKUP(CONCATENATE($A133,W$1),'CP Trade Data'!$D$2:$P$6949,13,FALSE))</f>
        <v>1792218</v>
      </c>
      <c r="X133" s="3">
        <f>IF(ISNA(VLOOKUP(CONCATENATE($A133,X$1),'CP Trade Data'!$D$2:$P$6949,13,FALSE)),W133,VLOOKUP(CONCATENATE($A133,X$1),'CP Trade Data'!$D$2:$P$6949,13,FALSE))</f>
        <v>1780146</v>
      </c>
      <c r="Y133" s="3">
        <f>IF(ISNA(VLOOKUP(CONCATENATE($A133,Y$1),'CP Trade Data'!$D$2:$P$6949,13,FALSE)),X133,VLOOKUP(CONCATENATE($A133,Y$1),'CP Trade Data'!$D$2:$P$6949,13,FALSE))</f>
        <v>1765525</v>
      </c>
      <c r="Z133" s="3">
        <f>IF(ISNA(VLOOKUP(CONCATENATE($A133,Z$1),'CP Trade Data'!$D$2:$P$6949,13,FALSE)),Y133,VLOOKUP(CONCATENATE($A133,Z$1),'CP Trade Data'!$D$2:$P$6949,13,FALSE))</f>
        <v>1781908</v>
      </c>
      <c r="AA133" s="3">
        <f>IF(ISNA(VLOOKUP(CONCATENATE($A133,AA$1),'CP Trade Data'!$D$2:$P$6949,13,FALSE)),Z133,VLOOKUP(CONCATENATE($A133,AA$1),'CP Trade Data'!$D$2:$P$6949,13,FALSE))</f>
        <v>1807599</v>
      </c>
      <c r="AB133" s="3">
        <f>IF(ISNA(VLOOKUP(CONCATENATE($A133,AB$1),'CP Trade Data'!$D$2:$P$6949,13,FALSE)),AA133,VLOOKUP(CONCATENATE($A133,AB$1),'CP Trade Data'!$D$2:$P$6949,13,FALSE))</f>
        <v>1845209</v>
      </c>
      <c r="AC133" s="3">
        <f>IF(ISNA(VLOOKUP(CONCATENATE($A133,AC$1),'CP Trade Data'!$D$2:$P$6949,13,FALSE)),AB133,VLOOKUP(CONCATENATE($A133,AC$1),'CP Trade Data'!$D$2:$P$6949,13,FALSE))</f>
        <v>1845209</v>
      </c>
      <c r="AD133" s="3">
        <f>IF(ISNA(VLOOKUP(CONCATENATE($A133,AD$1),'CP Trade Data'!$D$2:$P$6949,13,FALSE)),AC133,VLOOKUP(CONCATENATE($A133,AD$1),'CP Trade Data'!$D$2:$P$6949,13,FALSE))</f>
        <v>1845209</v>
      </c>
      <c r="AE133" s="3">
        <f>IF(ISNA(VLOOKUP(CONCATENATE($A133,AE$1),'CP Trade Data'!$D$2:$P$6949,13,FALSE)),AD133,VLOOKUP(CONCATENATE($A133,AE$1),'CP Trade Data'!$D$2:$P$6949,13,FALSE))</f>
        <v>1855910</v>
      </c>
      <c r="AF133" s="3">
        <f>IF(ISNA(VLOOKUP(CONCATENATE($A133,AF$1),'CP Trade Data'!$D$2:$P$6949,13,FALSE)),AE133,VLOOKUP(CONCATENATE($A133,AF$1),'CP Trade Data'!$D$2:$P$6949,13,FALSE))</f>
        <v>1883881</v>
      </c>
      <c r="AG133" s="3">
        <f>IF(ISNA(VLOOKUP(CONCATENATE($A133,AG$1),'CP Trade Data'!$D$2:$P$6949,13,FALSE)),AF133,VLOOKUP(CONCATENATE($A133,AG$1),'CP Trade Data'!$D$2:$P$6949,13,FALSE))</f>
        <v>1757616</v>
      </c>
      <c r="AH133" s="3">
        <f>IF(ISNA(VLOOKUP(CONCATENATE($A133,AH$1),'CP Trade Data'!$D$2:$P$6949,13,FALSE)),AG133,VLOOKUP(CONCATENATE($A133,AH$1),'CP Trade Data'!$D$2:$P$6949,13,FALSE))</f>
        <v>1837796</v>
      </c>
      <c r="AI133" s="3">
        <f>IF(ISNA(VLOOKUP(CONCATENATE($A133,AI$1),'CP Trade Data'!$D$2:$P$6949,13,FALSE)),AH133,VLOOKUP(CONCATENATE($A133,AI$1),'CP Trade Data'!$D$2:$P$6949,13,FALSE))</f>
        <v>1771214</v>
      </c>
      <c r="AJ133" s="3">
        <f>IF(ISNA(VLOOKUP(CONCATENATE($A133,AJ$1),'CP Trade Data'!$D$2:$P$6949,13,FALSE)),AI133,VLOOKUP(CONCATENATE($A133,AJ$1),'CP Trade Data'!$D$2:$P$6949,13,FALSE))</f>
        <v>1771214</v>
      </c>
      <c r="AK133" s="3">
        <f>IF(ISNA(VLOOKUP(CONCATENATE($A133,AK$1),'CP Trade Data'!$D$2:$P$6949,13,FALSE)),AJ133,VLOOKUP(CONCATENATE($A133,AK$1),'CP Trade Data'!$D$2:$P$6949,13,FALSE))</f>
        <v>1771214</v>
      </c>
      <c r="AL133" s="3">
        <f>IF(ISNA(VLOOKUP(CONCATENATE($A133,AL$1),'CP Trade Data'!$D$2:$P$6949,13,FALSE)),AK133,VLOOKUP(CONCATENATE($A133,AL$1),'CP Trade Data'!$D$2:$P$6949,13,FALSE))</f>
        <v>1766646</v>
      </c>
      <c r="AM133" s="3">
        <f>IF(ISNA(VLOOKUP(CONCATENATE($A133,AM$1),'CP Trade Data'!$D$2:$P$6949,13,FALSE)),AL133,VLOOKUP(CONCATENATE($A133,AM$1),'CP Trade Data'!$D$2:$P$6949,13,FALSE))</f>
        <v>1793196</v>
      </c>
      <c r="AN133" s="3">
        <f>IF(ISNA(VLOOKUP(CONCATENATE($A133,AN$1),'CP Trade Data'!$D$2:$P$6949,13,FALSE)),AM133,VLOOKUP(CONCATENATE($A133,AN$1),'CP Trade Data'!$D$2:$P$6949,13,FALSE))</f>
        <v>1814519</v>
      </c>
      <c r="AO133" s="3">
        <f>IF(ISNA(VLOOKUP(CONCATENATE($A133,AO$1),'CP Trade Data'!$D$2:$P$6949,13,FALSE)),AN133,VLOOKUP(CONCATENATE($A133,AO$1),'CP Trade Data'!$D$2:$P$6949,13,FALSE))</f>
        <v>1873163</v>
      </c>
      <c r="AP133" s="3">
        <f>IF(ISNA(VLOOKUP(CONCATENATE($A133,AP$1),'CP Trade Data'!$D$2:$P$6949,13,FALSE)),AO133,VLOOKUP(CONCATENATE($A133,AP$1),'CP Trade Data'!$D$2:$P$6949,13,FALSE))</f>
        <v>2084355</v>
      </c>
      <c r="AQ133" s="3">
        <f>IF(ISNA(VLOOKUP(CONCATENATE($A133,AQ$1),'CP Trade Data'!$D$2:$P$6949,13,FALSE)),AP133,VLOOKUP(CONCATENATE($A133,AQ$1),'CP Trade Data'!$D$2:$P$6949,13,FALSE))</f>
        <v>2084355</v>
      </c>
      <c r="AR133" s="3">
        <f>IF(ISNA(VLOOKUP(CONCATENATE($A133,AR$1),'CP Trade Data'!$D$2:$P$6949,13,FALSE)),AQ133,VLOOKUP(CONCATENATE($A133,AR$1),'CP Trade Data'!$D$2:$P$6949,13,FALSE))</f>
        <v>2084355</v>
      </c>
      <c r="AS133" s="3">
        <f>IF(ISNA(VLOOKUP(CONCATENATE($A133,AS$1),'CP Trade Data'!$D$2:$P$6949,13,FALSE)),AR133,VLOOKUP(CONCATENATE($A133,AS$1),'CP Trade Data'!$D$2:$P$6949,13,FALSE))</f>
        <v>2112778</v>
      </c>
      <c r="AT133" s="3">
        <f>IF(ISNA(VLOOKUP(CONCATENATE($A133,AT$1),'CP Trade Data'!$D$2:$P$6949,13,FALSE)),AS133,VLOOKUP(CONCATENATE($A133,AT$1),'CP Trade Data'!$D$2:$P$6949,13,FALSE))</f>
        <v>2105871</v>
      </c>
      <c r="AU133" s="3">
        <f>IF(ISNA(VLOOKUP(CONCATENATE($A133,AU$1),'CP Trade Data'!$D$2:$P$6949,13,FALSE)),AT133,VLOOKUP(CONCATENATE($A133,AU$1),'CP Trade Data'!$D$2:$P$6949,13,FALSE))</f>
        <v>2066679</v>
      </c>
      <c r="AV133" s="3">
        <f>IF(ISNA(VLOOKUP(CONCATENATE($A133,AV$1),'CP Trade Data'!$D$2:$P$6949,13,FALSE)),AU133,VLOOKUP(CONCATENATE($A133,AV$1),'CP Trade Data'!$D$2:$P$6949,13,FALSE))</f>
        <v>2059016</v>
      </c>
      <c r="AW133" s="3">
        <f>IF(ISNA(VLOOKUP(CONCATENATE($A133,AW$1),'CP Trade Data'!$D$2:$P$6949,13,FALSE)),AV133,VLOOKUP(CONCATENATE($A133,AW$1),'CP Trade Data'!$D$2:$P$6949,13,FALSE))</f>
        <v>2036257</v>
      </c>
      <c r="AX133" s="3">
        <f>IF(ISNA(VLOOKUP(CONCATENATE($A133,AX$1),'CP Trade Data'!$D$2:$P$6949,13,FALSE)),AW133,VLOOKUP(CONCATENATE($A133,AX$1),'CP Trade Data'!$D$2:$P$6949,13,FALSE))</f>
        <v>2036257</v>
      </c>
      <c r="AY133" s="3">
        <f>IF(ISNA(VLOOKUP(CONCATENATE($A133,AY$1),'CP Trade Data'!$D$2:$P$6949,13,FALSE)),AX133,VLOOKUP(CONCATENATE($A133,AY$1),'CP Trade Data'!$D$2:$P$6949,13,FALSE))</f>
        <v>2036257</v>
      </c>
      <c r="AZ133" s="3">
        <f>IF(ISNA(VLOOKUP(CONCATENATE($A133,AZ$1),'CP Trade Data'!$D$2:$P$6949,13,FALSE)),AY133,VLOOKUP(CONCATENATE($A133,AZ$1),'CP Trade Data'!$D$2:$P$6949,13,FALSE))</f>
        <v>2028456</v>
      </c>
      <c r="BA133" s="3">
        <f>IF(ISNA(VLOOKUP(CONCATENATE($A133,BA$1),'CP Trade Data'!$D$2:$P$6949,13,FALSE)),AZ133,VLOOKUP(CONCATENATE($A133,BA$1),'CP Trade Data'!$D$2:$P$6949,13,FALSE))</f>
        <v>2053632</v>
      </c>
      <c r="BB133" s="3">
        <f>IF(ISNA(VLOOKUP(CONCATENATE($A133,BB$1),'CP Trade Data'!$D$2:$P$6949,13,FALSE)),BA133,VLOOKUP(CONCATENATE($A133,BB$1),'CP Trade Data'!$D$2:$P$6949,13,FALSE))</f>
        <v>1965362</v>
      </c>
      <c r="BC133" s="3">
        <f>IF(ISNA(VLOOKUP(CONCATENATE($A133,BC$1),'CP Trade Data'!$D$2:$P$6949,13,FALSE)),BB133,VLOOKUP(CONCATENATE($A133,BC$1),'CP Trade Data'!$D$2:$P$6949,13,FALSE))</f>
        <v>1925604</v>
      </c>
      <c r="BD133" s="3">
        <f>IF(ISNA(VLOOKUP(CONCATENATE($A133,BD$1),'CP Trade Data'!$D$2:$P$6949,13,FALSE)),BC133,VLOOKUP(CONCATENATE($A133,BD$1),'CP Trade Data'!$D$2:$P$6949,13,FALSE))</f>
        <v>2057457</v>
      </c>
      <c r="BE133" s="3">
        <f>IF(ISNA(VLOOKUP(CONCATENATE($A133,BE$1),'CP Trade Data'!$D$2:$P$6949,13,FALSE)),BD133,VLOOKUP(CONCATENATE($A133,BE$1),'CP Trade Data'!$D$2:$P$6949,13,FALSE))</f>
        <v>2057457</v>
      </c>
      <c r="BF133" s="3">
        <f>IF(ISNA(VLOOKUP(CONCATENATE($A133,BF$1),'CP Trade Data'!$D$2:$P$6949,13,FALSE)),BE133,VLOOKUP(CONCATENATE($A133,BF$1),'CP Trade Data'!$D$2:$P$6949,13,FALSE))</f>
        <v>2057457</v>
      </c>
      <c r="BG133" s="3">
        <f>IF(ISNA(VLOOKUP(CONCATENATE($A133,BG$1),'CP Trade Data'!$D$2:$P$6949,13,FALSE)),BF133,VLOOKUP(CONCATENATE($A133,BG$1),'CP Trade Data'!$D$2:$P$6949,13,FALSE))</f>
        <v>1947730</v>
      </c>
      <c r="BH133" s="3">
        <f>IF(ISNA(VLOOKUP(CONCATENATE($A133,BH$1),'CP Trade Data'!$D$2:$P$6949,13,FALSE)),BG133,VLOOKUP(CONCATENATE($A133,BH$1),'CP Trade Data'!$D$2:$P$6949,13,FALSE))</f>
        <v>1470927</v>
      </c>
      <c r="BI133" s="3">
        <f>IF(ISNA(VLOOKUP(CONCATENATE($A133,BI$1),'CP Trade Data'!$D$2:$P$6949,13,FALSE)),BH133,VLOOKUP(CONCATENATE($A133,BI$1),'CP Trade Data'!$D$2:$P$6949,13,FALSE))</f>
        <v>967487</v>
      </c>
      <c r="BJ133" s="3">
        <f>IF(ISNA(VLOOKUP(CONCATENATE($A133,BJ$1),'CP Trade Data'!$D$2:$P$6949,13,FALSE)),BI133,VLOOKUP(CONCATENATE($A133,BJ$1),'CP Trade Data'!$D$2:$P$6949,13,FALSE))</f>
        <v>1002236</v>
      </c>
      <c r="BK133" s="3">
        <f>IF(ISNA(VLOOKUP(CONCATENATE($A133,BK$1),'CP Trade Data'!$D$2:$P$6949,13,FALSE)),BJ133,VLOOKUP(CONCATENATE($A133,BK$1),'CP Trade Data'!$D$2:$P$6949,13,FALSE))</f>
        <v>627695</v>
      </c>
    </row>
    <row r="134" spans="1:63" x14ac:dyDescent="0.25">
      <c r="A134">
        <v>5834</v>
      </c>
      <c r="B134" t="s">
        <v>138</v>
      </c>
      <c r="C134" s="3">
        <f>IF(ISNA(VLOOKUP(CONCATENATE($A134,C$1),'CP Trade Data'!$D$2:$P$6949,13,FALSE)),0,VLOOKUP(CONCATENATE($A134,C$1),'CP Trade Data'!$D$2:$P$6949,13,FALSE))</f>
        <v>523990</v>
      </c>
      <c r="D134" s="3">
        <f>IF(ISNA(VLOOKUP(CONCATENATE($A134,D$1),'CP Trade Data'!$D$2:$P$6949,13,FALSE)),C134,VLOOKUP(CONCATENATE($A134,D$1),'CP Trade Data'!$D$2:$P$6949,13,FALSE))</f>
        <v>941307</v>
      </c>
      <c r="E134" s="3">
        <f>IF(ISNA(VLOOKUP(CONCATENATE($A134,E$1),'CP Trade Data'!$D$2:$P$6949,13,FALSE)),D134,VLOOKUP(CONCATENATE($A134,E$1),'CP Trade Data'!$D$2:$P$6949,13,FALSE))</f>
        <v>0</v>
      </c>
      <c r="F134" s="3">
        <f>IF(ISNA(VLOOKUP(CONCATENATE($A134,F$1),'CP Trade Data'!$D$2:$P$6949,13,FALSE)),E134,VLOOKUP(CONCATENATE($A134,F$1),'CP Trade Data'!$D$2:$P$6949,13,FALSE))</f>
        <v>0</v>
      </c>
      <c r="G134" s="3">
        <f>IF(ISNA(VLOOKUP(CONCATENATE($A134,G$1),'CP Trade Data'!$D$2:$P$6949,13,FALSE)),F134,VLOOKUP(CONCATENATE($A134,G$1),'CP Trade Data'!$D$2:$P$6949,13,FALSE))</f>
        <v>0</v>
      </c>
      <c r="H134" s="3">
        <f>IF(ISNA(VLOOKUP(CONCATENATE($A134,H$1),'CP Trade Data'!$D$2:$P$6949,13,FALSE)),G134,VLOOKUP(CONCATENATE($A134,H$1),'CP Trade Data'!$D$2:$P$6949,13,FALSE))</f>
        <v>0</v>
      </c>
      <c r="I134" s="3">
        <f>IF(ISNA(VLOOKUP(CONCATENATE($A134,I$1),'CP Trade Data'!$D$2:$P$6949,13,FALSE)),H134,VLOOKUP(CONCATENATE($A134,I$1),'CP Trade Data'!$D$2:$P$6949,13,FALSE))</f>
        <v>0</v>
      </c>
      <c r="J134" s="3">
        <f>IF(ISNA(VLOOKUP(CONCATENATE($A134,J$1),'CP Trade Data'!$D$2:$P$6949,13,FALSE)),I134,VLOOKUP(CONCATENATE($A134,J$1),'CP Trade Data'!$D$2:$P$6949,13,FALSE))</f>
        <v>0</v>
      </c>
      <c r="K134" s="3">
        <f>IF(ISNA(VLOOKUP(CONCATENATE($A134,K$1),'CP Trade Data'!$D$2:$P$6949,13,FALSE)),J134,VLOOKUP(CONCATENATE($A134,K$1),'CP Trade Data'!$D$2:$P$6949,13,FALSE))</f>
        <v>0</v>
      </c>
      <c r="L134" s="3">
        <f>IF(ISNA(VLOOKUP(CONCATENATE($A134,L$1),'CP Trade Data'!$D$2:$P$6949,13,FALSE)),K134,VLOOKUP(CONCATENATE($A134,L$1),'CP Trade Data'!$D$2:$P$6949,13,FALSE))</f>
        <v>0</v>
      </c>
      <c r="M134" s="3">
        <f>IF(ISNA(VLOOKUP(CONCATENATE($A134,M$1),'CP Trade Data'!$D$2:$P$6949,13,FALSE)),L134,VLOOKUP(CONCATENATE($A134,M$1),'CP Trade Data'!$D$2:$P$6949,13,FALSE))</f>
        <v>0</v>
      </c>
      <c r="N134" s="3">
        <f>IF(ISNA(VLOOKUP(CONCATENATE($A134,N$1),'CP Trade Data'!$D$2:$P$6949,13,FALSE)),M134,VLOOKUP(CONCATENATE($A134,N$1),'CP Trade Data'!$D$2:$P$6949,13,FALSE))</f>
        <v>0</v>
      </c>
      <c r="O134" s="3">
        <f>IF(ISNA(VLOOKUP(CONCATENATE($A134,O$1),'CP Trade Data'!$D$2:$P$6949,13,FALSE)),N134,VLOOKUP(CONCATENATE($A134,O$1),'CP Trade Data'!$D$2:$P$6949,13,FALSE))</f>
        <v>0</v>
      </c>
      <c r="P134" s="3">
        <f>IF(ISNA(VLOOKUP(CONCATENATE($A134,P$1),'CP Trade Data'!$D$2:$P$6949,13,FALSE)),O134,VLOOKUP(CONCATENATE($A134,P$1),'CP Trade Data'!$D$2:$P$6949,13,FALSE))</f>
        <v>0</v>
      </c>
      <c r="Q134" s="3">
        <f>IF(ISNA(VLOOKUP(CONCATENATE($A134,Q$1),'CP Trade Data'!$D$2:$P$6949,13,FALSE)),P134,VLOOKUP(CONCATENATE($A134,Q$1),'CP Trade Data'!$D$2:$P$6949,13,FALSE))</f>
        <v>0</v>
      </c>
      <c r="R134" s="3">
        <f>IF(ISNA(VLOOKUP(CONCATENATE($A134,R$1),'CP Trade Data'!$D$2:$P$6949,13,FALSE)),Q134,VLOOKUP(CONCATENATE($A134,R$1),'CP Trade Data'!$D$2:$P$6949,13,FALSE))</f>
        <v>0</v>
      </c>
      <c r="S134" s="3">
        <f>IF(ISNA(VLOOKUP(CONCATENATE($A134,S$1),'CP Trade Data'!$D$2:$P$6949,13,FALSE)),R134,VLOOKUP(CONCATENATE($A134,S$1),'CP Trade Data'!$D$2:$P$6949,13,FALSE))</f>
        <v>0</v>
      </c>
      <c r="T134" s="3">
        <f>IF(ISNA(VLOOKUP(CONCATENATE($A134,T$1),'CP Trade Data'!$D$2:$P$6949,13,FALSE)),S134,VLOOKUP(CONCATENATE($A134,T$1),'CP Trade Data'!$D$2:$P$6949,13,FALSE))</f>
        <v>0</v>
      </c>
      <c r="U134" s="3">
        <f>IF(ISNA(VLOOKUP(CONCATENATE($A134,U$1),'CP Trade Data'!$D$2:$P$6949,13,FALSE)),T134,VLOOKUP(CONCATENATE($A134,U$1),'CP Trade Data'!$D$2:$P$6949,13,FALSE))</f>
        <v>0</v>
      </c>
      <c r="V134" s="3">
        <f>IF(ISNA(VLOOKUP(CONCATENATE($A134,V$1),'CP Trade Data'!$D$2:$P$6949,13,FALSE)),U134,VLOOKUP(CONCATENATE($A134,V$1),'CP Trade Data'!$D$2:$P$6949,13,FALSE))</f>
        <v>0</v>
      </c>
      <c r="W134" s="3">
        <f>IF(ISNA(VLOOKUP(CONCATENATE($A134,W$1),'CP Trade Data'!$D$2:$P$6949,13,FALSE)),V134,VLOOKUP(CONCATENATE($A134,W$1),'CP Trade Data'!$D$2:$P$6949,13,FALSE))</f>
        <v>0</v>
      </c>
      <c r="X134" s="3">
        <f>IF(ISNA(VLOOKUP(CONCATENATE($A134,X$1),'CP Trade Data'!$D$2:$P$6949,13,FALSE)),W134,VLOOKUP(CONCATENATE($A134,X$1),'CP Trade Data'!$D$2:$P$6949,13,FALSE))</f>
        <v>0</v>
      </c>
      <c r="Y134" s="3">
        <f>IF(ISNA(VLOOKUP(CONCATENATE($A134,Y$1),'CP Trade Data'!$D$2:$P$6949,13,FALSE)),X134,VLOOKUP(CONCATENATE($A134,Y$1),'CP Trade Data'!$D$2:$P$6949,13,FALSE))</f>
        <v>0</v>
      </c>
      <c r="Z134" s="3">
        <f>IF(ISNA(VLOOKUP(CONCATENATE($A134,Z$1),'CP Trade Data'!$D$2:$P$6949,13,FALSE)),Y134,VLOOKUP(CONCATENATE($A134,Z$1),'CP Trade Data'!$D$2:$P$6949,13,FALSE))</f>
        <v>0</v>
      </c>
      <c r="AA134" s="3">
        <f>IF(ISNA(VLOOKUP(CONCATENATE($A134,AA$1),'CP Trade Data'!$D$2:$P$6949,13,FALSE)),Z134,VLOOKUP(CONCATENATE($A134,AA$1),'CP Trade Data'!$D$2:$P$6949,13,FALSE))</f>
        <v>0</v>
      </c>
      <c r="AB134" s="3">
        <f>IF(ISNA(VLOOKUP(CONCATENATE($A134,AB$1),'CP Trade Data'!$D$2:$P$6949,13,FALSE)),AA134,VLOOKUP(CONCATENATE($A134,AB$1),'CP Trade Data'!$D$2:$P$6949,13,FALSE))</f>
        <v>0</v>
      </c>
      <c r="AC134" s="3">
        <f>IF(ISNA(VLOOKUP(CONCATENATE($A134,AC$1),'CP Trade Data'!$D$2:$P$6949,13,FALSE)),AB134,VLOOKUP(CONCATENATE($A134,AC$1),'CP Trade Data'!$D$2:$P$6949,13,FALSE))</f>
        <v>0</v>
      </c>
      <c r="AD134" s="3">
        <f>IF(ISNA(VLOOKUP(CONCATENATE($A134,AD$1),'CP Trade Data'!$D$2:$P$6949,13,FALSE)),AC134,VLOOKUP(CONCATENATE($A134,AD$1),'CP Trade Data'!$D$2:$P$6949,13,FALSE))</f>
        <v>0</v>
      </c>
      <c r="AE134" s="3">
        <f>IF(ISNA(VLOOKUP(CONCATENATE($A134,AE$1),'CP Trade Data'!$D$2:$P$6949,13,FALSE)),AD134,VLOOKUP(CONCATENATE($A134,AE$1),'CP Trade Data'!$D$2:$P$6949,13,FALSE))</f>
        <v>0</v>
      </c>
      <c r="AF134" s="3">
        <f>IF(ISNA(VLOOKUP(CONCATENATE($A134,AF$1),'CP Trade Data'!$D$2:$P$6949,13,FALSE)),AE134,VLOOKUP(CONCATENATE($A134,AF$1),'CP Trade Data'!$D$2:$P$6949,13,FALSE))</f>
        <v>0</v>
      </c>
      <c r="AG134" s="3">
        <f>IF(ISNA(VLOOKUP(CONCATENATE($A134,AG$1),'CP Trade Data'!$D$2:$P$6949,13,FALSE)),AF134,VLOOKUP(CONCATENATE($A134,AG$1),'CP Trade Data'!$D$2:$P$6949,13,FALSE))</f>
        <v>0</v>
      </c>
      <c r="AH134" s="3">
        <f>IF(ISNA(VLOOKUP(CONCATENATE($A134,AH$1),'CP Trade Data'!$D$2:$P$6949,13,FALSE)),AG134,VLOOKUP(CONCATENATE($A134,AH$1),'CP Trade Data'!$D$2:$P$6949,13,FALSE))</f>
        <v>0</v>
      </c>
      <c r="AI134" s="3">
        <f>IF(ISNA(VLOOKUP(CONCATENATE($A134,AI$1),'CP Trade Data'!$D$2:$P$6949,13,FALSE)),AH134,VLOOKUP(CONCATENATE($A134,AI$1),'CP Trade Data'!$D$2:$P$6949,13,FALSE))</f>
        <v>381150</v>
      </c>
      <c r="AJ134" s="3">
        <f>IF(ISNA(VLOOKUP(CONCATENATE($A134,AJ$1),'CP Trade Data'!$D$2:$P$6949,13,FALSE)),AI134,VLOOKUP(CONCATENATE($A134,AJ$1),'CP Trade Data'!$D$2:$P$6949,13,FALSE))</f>
        <v>381150</v>
      </c>
      <c r="AK134" s="3">
        <f>IF(ISNA(VLOOKUP(CONCATENATE($A134,AK$1),'CP Trade Data'!$D$2:$P$6949,13,FALSE)),AJ134,VLOOKUP(CONCATENATE($A134,AK$1),'CP Trade Data'!$D$2:$P$6949,13,FALSE))</f>
        <v>381150</v>
      </c>
      <c r="AL134" s="3">
        <f>IF(ISNA(VLOOKUP(CONCATENATE($A134,AL$1),'CP Trade Data'!$D$2:$P$6949,13,FALSE)),AK134,VLOOKUP(CONCATENATE($A134,AL$1),'CP Trade Data'!$D$2:$P$6949,13,FALSE))</f>
        <v>0</v>
      </c>
      <c r="AM134" s="3">
        <f>IF(ISNA(VLOOKUP(CONCATENATE($A134,AM$1),'CP Trade Data'!$D$2:$P$6949,13,FALSE)),AL134,VLOOKUP(CONCATENATE($A134,AM$1),'CP Trade Data'!$D$2:$P$6949,13,FALSE))</f>
        <v>0</v>
      </c>
      <c r="AN134" s="3">
        <f>IF(ISNA(VLOOKUP(CONCATENATE($A134,AN$1),'CP Trade Data'!$D$2:$P$6949,13,FALSE)),AM134,VLOOKUP(CONCATENATE($A134,AN$1),'CP Trade Data'!$D$2:$P$6949,13,FALSE))</f>
        <v>0</v>
      </c>
      <c r="AO134" s="3">
        <f>IF(ISNA(VLOOKUP(CONCATENATE($A134,AO$1),'CP Trade Data'!$D$2:$P$6949,13,FALSE)),AN134,VLOOKUP(CONCATENATE($A134,AO$1),'CP Trade Data'!$D$2:$P$6949,13,FALSE))</f>
        <v>324244</v>
      </c>
      <c r="AP134" s="3">
        <f>IF(ISNA(VLOOKUP(CONCATENATE($A134,AP$1),'CP Trade Data'!$D$2:$P$6949,13,FALSE)),AO134,VLOOKUP(CONCATENATE($A134,AP$1),'CP Trade Data'!$D$2:$P$6949,13,FALSE))</f>
        <v>1274204</v>
      </c>
      <c r="AQ134" s="3">
        <f>IF(ISNA(VLOOKUP(CONCATENATE($A134,AQ$1),'CP Trade Data'!$D$2:$P$6949,13,FALSE)),AP134,VLOOKUP(CONCATENATE($A134,AQ$1),'CP Trade Data'!$D$2:$P$6949,13,FALSE))</f>
        <v>1274204</v>
      </c>
      <c r="AR134" s="3">
        <f>IF(ISNA(VLOOKUP(CONCATENATE($A134,AR$1),'CP Trade Data'!$D$2:$P$6949,13,FALSE)),AQ134,VLOOKUP(CONCATENATE($A134,AR$1),'CP Trade Data'!$D$2:$P$6949,13,FALSE))</f>
        <v>1274204</v>
      </c>
      <c r="AS134" s="3">
        <f>IF(ISNA(VLOOKUP(CONCATENATE($A134,AS$1),'CP Trade Data'!$D$2:$P$6949,13,FALSE)),AR134,VLOOKUP(CONCATENATE($A134,AS$1),'CP Trade Data'!$D$2:$P$6949,13,FALSE))</f>
        <v>1624077</v>
      </c>
      <c r="AT134" s="3">
        <f>IF(ISNA(VLOOKUP(CONCATENATE($A134,AT$1),'CP Trade Data'!$D$2:$P$6949,13,FALSE)),AS134,VLOOKUP(CONCATENATE($A134,AT$1),'CP Trade Data'!$D$2:$P$6949,13,FALSE))</f>
        <v>1794206</v>
      </c>
      <c r="AU134" s="3">
        <f>IF(ISNA(VLOOKUP(CONCATENATE($A134,AU$1),'CP Trade Data'!$D$2:$P$6949,13,FALSE)),AT134,VLOOKUP(CONCATENATE($A134,AU$1),'CP Trade Data'!$D$2:$P$6949,13,FALSE))</f>
        <v>1800155</v>
      </c>
      <c r="AV134" s="3">
        <f>IF(ISNA(VLOOKUP(CONCATENATE($A134,AV$1),'CP Trade Data'!$D$2:$P$6949,13,FALSE)),AU134,VLOOKUP(CONCATENATE($A134,AV$1),'CP Trade Data'!$D$2:$P$6949,13,FALSE))</f>
        <v>1796387</v>
      </c>
      <c r="AW134" s="3">
        <f>IF(ISNA(VLOOKUP(CONCATENATE($A134,AW$1),'CP Trade Data'!$D$2:$P$6949,13,FALSE)),AV134,VLOOKUP(CONCATENATE($A134,AW$1),'CP Trade Data'!$D$2:$P$6949,13,FALSE))</f>
        <v>1887727</v>
      </c>
      <c r="AX134" s="3">
        <f>IF(ISNA(VLOOKUP(CONCATENATE($A134,AX$1),'CP Trade Data'!$D$2:$P$6949,13,FALSE)),AW134,VLOOKUP(CONCATENATE($A134,AX$1),'CP Trade Data'!$D$2:$P$6949,13,FALSE))</f>
        <v>1887727</v>
      </c>
      <c r="AY134" s="3">
        <f>IF(ISNA(VLOOKUP(CONCATENATE($A134,AY$1),'CP Trade Data'!$D$2:$P$6949,13,FALSE)),AX134,VLOOKUP(CONCATENATE($A134,AY$1),'CP Trade Data'!$D$2:$P$6949,13,FALSE))</f>
        <v>1887727</v>
      </c>
      <c r="AZ134" s="3">
        <f>IF(ISNA(VLOOKUP(CONCATENATE($A134,AZ$1),'CP Trade Data'!$D$2:$P$6949,13,FALSE)),AY134,VLOOKUP(CONCATENATE($A134,AZ$1),'CP Trade Data'!$D$2:$P$6949,13,FALSE))</f>
        <v>2541802</v>
      </c>
      <c r="BA134" s="3">
        <f>IF(ISNA(VLOOKUP(CONCATENATE($A134,BA$1),'CP Trade Data'!$D$2:$P$6949,13,FALSE)),AZ134,VLOOKUP(CONCATENATE($A134,BA$1),'CP Trade Data'!$D$2:$P$6949,13,FALSE))</f>
        <v>2630904</v>
      </c>
      <c r="BB134" s="3">
        <f>IF(ISNA(VLOOKUP(CONCATENATE($A134,BB$1),'CP Trade Data'!$D$2:$P$6949,13,FALSE)),BA134,VLOOKUP(CONCATENATE($A134,BB$1),'CP Trade Data'!$D$2:$P$6949,13,FALSE))</f>
        <v>2860646</v>
      </c>
      <c r="BC134" s="3">
        <f>IF(ISNA(VLOOKUP(CONCATENATE($A134,BC$1),'CP Trade Data'!$D$2:$P$6949,13,FALSE)),BB134,VLOOKUP(CONCATENATE($A134,BC$1),'CP Trade Data'!$D$2:$P$6949,13,FALSE))</f>
        <v>3069558</v>
      </c>
      <c r="BD134" s="3">
        <f>IF(ISNA(VLOOKUP(CONCATENATE($A134,BD$1),'CP Trade Data'!$D$2:$P$6949,13,FALSE)),BC134,VLOOKUP(CONCATENATE($A134,BD$1),'CP Trade Data'!$D$2:$P$6949,13,FALSE))</f>
        <v>3394511</v>
      </c>
      <c r="BE134" s="3">
        <f>IF(ISNA(VLOOKUP(CONCATENATE($A134,BE$1),'CP Trade Data'!$D$2:$P$6949,13,FALSE)),BD134,VLOOKUP(CONCATENATE($A134,BE$1),'CP Trade Data'!$D$2:$P$6949,13,FALSE))</f>
        <v>3394511</v>
      </c>
      <c r="BF134" s="3">
        <f>IF(ISNA(VLOOKUP(CONCATENATE($A134,BF$1),'CP Trade Data'!$D$2:$P$6949,13,FALSE)),BE134,VLOOKUP(CONCATENATE($A134,BF$1),'CP Trade Data'!$D$2:$P$6949,13,FALSE))</f>
        <v>3394511</v>
      </c>
      <c r="BG134" s="3">
        <f>IF(ISNA(VLOOKUP(CONCATENATE($A134,BG$1),'CP Trade Data'!$D$2:$P$6949,13,FALSE)),BF134,VLOOKUP(CONCATENATE($A134,BG$1),'CP Trade Data'!$D$2:$P$6949,13,FALSE))</f>
        <v>3707825</v>
      </c>
      <c r="BH134" s="3">
        <f>IF(ISNA(VLOOKUP(CONCATENATE($A134,BH$1),'CP Trade Data'!$D$2:$P$6949,13,FALSE)),BG134,VLOOKUP(CONCATENATE($A134,BH$1),'CP Trade Data'!$D$2:$P$6949,13,FALSE))</f>
        <v>4011199</v>
      </c>
      <c r="BI134" s="3">
        <f>IF(ISNA(VLOOKUP(CONCATENATE($A134,BI$1),'CP Trade Data'!$D$2:$P$6949,13,FALSE)),BH134,VLOOKUP(CONCATENATE($A134,BI$1),'CP Trade Data'!$D$2:$P$6949,13,FALSE))</f>
        <v>4479261</v>
      </c>
      <c r="BJ134" s="3">
        <f>IF(ISNA(VLOOKUP(CONCATENATE($A134,BJ$1),'CP Trade Data'!$D$2:$P$6949,13,FALSE)),BI134,VLOOKUP(CONCATENATE($A134,BJ$1),'CP Trade Data'!$D$2:$P$6949,13,FALSE))</f>
        <v>4889543</v>
      </c>
      <c r="BK134" s="3">
        <f>IF(ISNA(VLOOKUP(CONCATENATE($A134,BK$1),'CP Trade Data'!$D$2:$P$6949,13,FALSE)),BJ134,VLOOKUP(CONCATENATE($A134,BK$1),'CP Trade Data'!$D$2:$P$6949,13,FALSE))</f>
        <v>5246443</v>
      </c>
    </row>
    <row r="135" spans="1:63" x14ac:dyDescent="0.25">
      <c r="A135">
        <v>8580</v>
      </c>
      <c r="B135" t="s">
        <v>129</v>
      </c>
      <c r="C135" s="3">
        <f>IF(ISNA(VLOOKUP(CONCATENATE($A135,C$1),'CP Trade Data'!$D$2:$P$6949,13,FALSE)),0,VLOOKUP(CONCATENATE($A135,C$1),'CP Trade Data'!$D$2:$P$6949,13,FALSE))</f>
        <v>0</v>
      </c>
      <c r="D135" s="3">
        <f>IF(ISNA(VLOOKUP(CONCATENATE($A135,D$1),'CP Trade Data'!$D$2:$P$6949,13,FALSE)),C135,VLOOKUP(CONCATENATE($A135,D$1),'CP Trade Data'!$D$2:$P$6949,13,FALSE))</f>
        <v>0</v>
      </c>
      <c r="E135" s="3">
        <f>IF(ISNA(VLOOKUP(CONCATENATE($A135,E$1),'CP Trade Data'!$D$2:$P$6949,13,FALSE)),D135,VLOOKUP(CONCATENATE($A135,E$1),'CP Trade Data'!$D$2:$P$6949,13,FALSE))</f>
        <v>36881</v>
      </c>
      <c r="F135" s="3">
        <f>IF(ISNA(VLOOKUP(CONCATENATE($A135,F$1),'CP Trade Data'!$D$2:$P$6949,13,FALSE)),E135,VLOOKUP(CONCATENATE($A135,F$1),'CP Trade Data'!$D$2:$P$6949,13,FALSE))</f>
        <v>61684</v>
      </c>
      <c r="G135" s="3">
        <f>IF(ISNA(VLOOKUP(CONCATENATE($A135,G$1),'CP Trade Data'!$D$2:$P$6949,13,FALSE)),F135,VLOOKUP(CONCATENATE($A135,G$1),'CP Trade Data'!$D$2:$P$6949,13,FALSE))</f>
        <v>61684</v>
      </c>
      <c r="H135" s="3">
        <f>IF(ISNA(VLOOKUP(CONCATENATE($A135,H$1),'CP Trade Data'!$D$2:$P$6949,13,FALSE)),G135,VLOOKUP(CONCATENATE($A135,H$1),'CP Trade Data'!$D$2:$P$6949,13,FALSE))</f>
        <v>61684</v>
      </c>
      <c r="I135" s="3">
        <f>IF(ISNA(VLOOKUP(CONCATENATE($A135,I$1),'CP Trade Data'!$D$2:$P$6949,13,FALSE)),H135,VLOOKUP(CONCATENATE($A135,I$1),'CP Trade Data'!$D$2:$P$6949,13,FALSE))</f>
        <v>61684</v>
      </c>
      <c r="J135" s="3">
        <f>IF(ISNA(VLOOKUP(CONCATENATE($A135,J$1),'CP Trade Data'!$D$2:$P$6949,13,FALSE)),I135,VLOOKUP(CONCATENATE($A135,J$1),'CP Trade Data'!$D$2:$P$6949,13,FALSE))</f>
        <v>61684</v>
      </c>
      <c r="K135" s="3">
        <f>IF(ISNA(VLOOKUP(CONCATENATE($A135,K$1),'CP Trade Data'!$D$2:$P$6949,13,FALSE)),J135,VLOOKUP(CONCATENATE($A135,K$1),'CP Trade Data'!$D$2:$P$6949,13,FALSE))</f>
        <v>27954</v>
      </c>
      <c r="L135" s="3">
        <f>IF(ISNA(VLOOKUP(CONCATENATE($A135,L$1),'CP Trade Data'!$D$2:$P$6949,13,FALSE)),K135,VLOOKUP(CONCATENATE($A135,L$1),'CP Trade Data'!$D$2:$P$6949,13,FALSE))</f>
        <v>0</v>
      </c>
      <c r="M135" s="3">
        <f>IF(ISNA(VLOOKUP(CONCATENATE($A135,M$1),'CP Trade Data'!$D$2:$P$6949,13,FALSE)),L135,VLOOKUP(CONCATENATE($A135,M$1),'CP Trade Data'!$D$2:$P$6949,13,FALSE))</f>
        <v>0</v>
      </c>
      <c r="N135" s="3">
        <f>IF(ISNA(VLOOKUP(CONCATENATE($A135,N$1),'CP Trade Data'!$D$2:$P$6949,13,FALSE)),M135,VLOOKUP(CONCATENATE($A135,N$1),'CP Trade Data'!$D$2:$P$6949,13,FALSE))</f>
        <v>0</v>
      </c>
      <c r="O135" s="3">
        <f>IF(ISNA(VLOOKUP(CONCATENATE($A135,O$1),'CP Trade Data'!$D$2:$P$6949,13,FALSE)),N135,VLOOKUP(CONCATENATE($A135,O$1),'CP Trade Data'!$D$2:$P$6949,13,FALSE))</f>
        <v>0</v>
      </c>
      <c r="P135" s="3">
        <f>IF(ISNA(VLOOKUP(CONCATENATE($A135,P$1),'CP Trade Data'!$D$2:$P$6949,13,FALSE)),O135,VLOOKUP(CONCATENATE($A135,P$1),'CP Trade Data'!$D$2:$P$6949,13,FALSE))</f>
        <v>0</v>
      </c>
      <c r="Q135" s="3">
        <f>IF(ISNA(VLOOKUP(CONCATENATE($A135,Q$1),'CP Trade Data'!$D$2:$P$6949,13,FALSE)),P135,VLOOKUP(CONCATENATE($A135,Q$1),'CP Trade Data'!$D$2:$P$6949,13,FALSE))</f>
        <v>0</v>
      </c>
      <c r="R135" s="3">
        <f>IF(ISNA(VLOOKUP(CONCATENATE($A135,R$1),'CP Trade Data'!$D$2:$P$6949,13,FALSE)),Q135,VLOOKUP(CONCATENATE($A135,R$1),'CP Trade Data'!$D$2:$P$6949,13,FALSE))</f>
        <v>0</v>
      </c>
      <c r="S135" s="3">
        <f>IF(ISNA(VLOOKUP(CONCATENATE($A135,S$1),'CP Trade Data'!$D$2:$P$6949,13,FALSE)),R135,VLOOKUP(CONCATENATE($A135,S$1),'CP Trade Data'!$D$2:$P$6949,13,FALSE))</f>
        <v>0</v>
      </c>
      <c r="T135" s="3">
        <f>IF(ISNA(VLOOKUP(CONCATENATE($A135,T$1),'CP Trade Data'!$D$2:$P$6949,13,FALSE)),S135,VLOOKUP(CONCATENATE($A135,T$1),'CP Trade Data'!$D$2:$P$6949,13,FALSE))</f>
        <v>0</v>
      </c>
      <c r="U135" s="3">
        <f>IF(ISNA(VLOOKUP(CONCATENATE($A135,U$1),'CP Trade Data'!$D$2:$P$6949,13,FALSE)),T135,VLOOKUP(CONCATENATE($A135,U$1),'CP Trade Data'!$D$2:$P$6949,13,FALSE))</f>
        <v>0</v>
      </c>
      <c r="V135" s="3">
        <f>IF(ISNA(VLOOKUP(CONCATENATE($A135,V$1),'CP Trade Data'!$D$2:$P$6949,13,FALSE)),U135,VLOOKUP(CONCATENATE($A135,V$1),'CP Trade Data'!$D$2:$P$6949,13,FALSE))</f>
        <v>0</v>
      </c>
      <c r="W135" s="3">
        <f>IF(ISNA(VLOOKUP(CONCATENATE($A135,W$1),'CP Trade Data'!$D$2:$P$6949,13,FALSE)),V135,VLOOKUP(CONCATENATE($A135,W$1),'CP Trade Data'!$D$2:$P$6949,13,FALSE))</f>
        <v>0</v>
      </c>
      <c r="X135" s="3">
        <f>IF(ISNA(VLOOKUP(CONCATENATE($A135,X$1),'CP Trade Data'!$D$2:$P$6949,13,FALSE)),W135,VLOOKUP(CONCATENATE($A135,X$1),'CP Trade Data'!$D$2:$P$6949,13,FALSE))</f>
        <v>0</v>
      </c>
      <c r="Y135" s="3">
        <f>IF(ISNA(VLOOKUP(CONCATENATE($A135,Y$1),'CP Trade Data'!$D$2:$P$6949,13,FALSE)),X135,VLOOKUP(CONCATENATE($A135,Y$1),'CP Trade Data'!$D$2:$P$6949,13,FALSE))</f>
        <v>0</v>
      </c>
      <c r="Z135" s="3">
        <f>IF(ISNA(VLOOKUP(CONCATENATE($A135,Z$1),'CP Trade Data'!$D$2:$P$6949,13,FALSE)),Y135,VLOOKUP(CONCATENATE($A135,Z$1),'CP Trade Data'!$D$2:$P$6949,13,FALSE))</f>
        <v>0</v>
      </c>
      <c r="AA135" s="3">
        <f>IF(ISNA(VLOOKUP(CONCATENATE($A135,AA$1),'CP Trade Data'!$D$2:$P$6949,13,FALSE)),Z135,VLOOKUP(CONCATENATE($A135,AA$1),'CP Trade Data'!$D$2:$P$6949,13,FALSE))</f>
        <v>0</v>
      </c>
      <c r="AB135" s="3">
        <f>IF(ISNA(VLOOKUP(CONCATENATE($A135,AB$1),'CP Trade Data'!$D$2:$P$6949,13,FALSE)),AA135,VLOOKUP(CONCATENATE($A135,AB$1),'CP Trade Data'!$D$2:$P$6949,13,FALSE))</f>
        <v>0</v>
      </c>
      <c r="AC135" s="3">
        <f>IF(ISNA(VLOOKUP(CONCATENATE($A135,AC$1),'CP Trade Data'!$D$2:$P$6949,13,FALSE)),AB135,VLOOKUP(CONCATENATE($A135,AC$1),'CP Trade Data'!$D$2:$P$6949,13,FALSE))</f>
        <v>0</v>
      </c>
      <c r="AD135" s="3">
        <f>IF(ISNA(VLOOKUP(CONCATENATE($A135,AD$1),'CP Trade Data'!$D$2:$P$6949,13,FALSE)),AC135,VLOOKUP(CONCATENATE($A135,AD$1),'CP Trade Data'!$D$2:$P$6949,13,FALSE))</f>
        <v>0</v>
      </c>
      <c r="AE135" s="3">
        <f>IF(ISNA(VLOOKUP(CONCATENATE($A135,AE$1),'CP Trade Data'!$D$2:$P$6949,13,FALSE)),AD135,VLOOKUP(CONCATENATE($A135,AE$1),'CP Trade Data'!$D$2:$P$6949,13,FALSE))</f>
        <v>0</v>
      </c>
      <c r="AF135" s="3">
        <f>IF(ISNA(VLOOKUP(CONCATENATE($A135,AF$1),'CP Trade Data'!$D$2:$P$6949,13,FALSE)),AE135,VLOOKUP(CONCATENATE($A135,AF$1),'CP Trade Data'!$D$2:$P$6949,13,FALSE))</f>
        <v>0</v>
      </c>
      <c r="AG135" s="3">
        <f>IF(ISNA(VLOOKUP(CONCATENATE($A135,AG$1),'CP Trade Data'!$D$2:$P$6949,13,FALSE)),AF135,VLOOKUP(CONCATENATE($A135,AG$1),'CP Trade Data'!$D$2:$P$6949,13,FALSE))</f>
        <v>0</v>
      </c>
      <c r="AH135" s="3">
        <f>IF(ISNA(VLOOKUP(CONCATENATE($A135,AH$1),'CP Trade Data'!$D$2:$P$6949,13,FALSE)),AG135,VLOOKUP(CONCATENATE($A135,AH$1),'CP Trade Data'!$D$2:$P$6949,13,FALSE))</f>
        <v>0</v>
      </c>
      <c r="AI135" s="3">
        <f>IF(ISNA(VLOOKUP(CONCATENATE($A135,AI$1),'CP Trade Data'!$D$2:$P$6949,13,FALSE)),AH135,VLOOKUP(CONCATENATE($A135,AI$1),'CP Trade Data'!$D$2:$P$6949,13,FALSE))</f>
        <v>0</v>
      </c>
      <c r="AJ135" s="3">
        <f>IF(ISNA(VLOOKUP(CONCATENATE($A135,AJ$1),'CP Trade Data'!$D$2:$P$6949,13,FALSE)),AI135,VLOOKUP(CONCATENATE($A135,AJ$1),'CP Trade Data'!$D$2:$P$6949,13,FALSE))</f>
        <v>0</v>
      </c>
      <c r="AK135" s="3">
        <f>IF(ISNA(VLOOKUP(CONCATENATE($A135,AK$1),'CP Trade Data'!$D$2:$P$6949,13,FALSE)),AJ135,VLOOKUP(CONCATENATE($A135,AK$1),'CP Trade Data'!$D$2:$P$6949,13,FALSE))</f>
        <v>0</v>
      </c>
      <c r="AL135" s="3">
        <f>IF(ISNA(VLOOKUP(CONCATENATE($A135,AL$1),'CP Trade Data'!$D$2:$P$6949,13,FALSE)),AK135,VLOOKUP(CONCATENATE($A135,AL$1),'CP Trade Data'!$D$2:$P$6949,13,FALSE))</f>
        <v>0</v>
      </c>
      <c r="AM135" s="3">
        <f>IF(ISNA(VLOOKUP(CONCATENATE($A135,AM$1),'CP Trade Data'!$D$2:$P$6949,13,FALSE)),AL135,VLOOKUP(CONCATENATE($A135,AM$1),'CP Trade Data'!$D$2:$P$6949,13,FALSE))</f>
        <v>0</v>
      </c>
      <c r="AN135" s="3">
        <f>IF(ISNA(VLOOKUP(CONCATENATE($A135,AN$1),'CP Trade Data'!$D$2:$P$6949,13,FALSE)),AM135,VLOOKUP(CONCATENATE($A135,AN$1),'CP Trade Data'!$D$2:$P$6949,13,FALSE))</f>
        <v>0</v>
      </c>
      <c r="AO135" s="3">
        <f>IF(ISNA(VLOOKUP(CONCATENATE($A135,AO$1),'CP Trade Data'!$D$2:$P$6949,13,FALSE)),AN135,VLOOKUP(CONCATENATE($A135,AO$1),'CP Trade Data'!$D$2:$P$6949,13,FALSE))</f>
        <v>0</v>
      </c>
      <c r="AP135" s="3">
        <f>IF(ISNA(VLOOKUP(CONCATENATE($A135,AP$1),'CP Trade Data'!$D$2:$P$6949,13,FALSE)),AO135,VLOOKUP(CONCATENATE($A135,AP$1),'CP Trade Data'!$D$2:$P$6949,13,FALSE))</f>
        <v>0</v>
      </c>
      <c r="AQ135" s="3">
        <f>IF(ISNA(VLOOKUP(CONCATENATE($A135,AQ$1),'CP Trade Data'!$D$2:$P$6949,13,FALSE)),AP135,VLOOKUP(CONCATENATE($A135,AQ$1),'CP Trade Data'!$D$2:$P$6949,13,FALSE))</f>
        <v>0</v>
      </c>
      <c r="AR135" s="3">
        <f>IF(ISNA(VLOOKUP(CONCATENATE($A135,AR$1),'CP Trade Data'!$D$2:$P$6949,13,FALSE)),AQ135,VLOOKUP(CONCATENATE($A135,AR$1),'CP Trade Data'!$D$2:$P$6949,13,FALSE))</f>
        <v>0</v>
      </c>
      <c r="AS135" s="3">
        <f>IF(ISNA(VLOOKUP(CONCATENATE($A135,AS$1),'CP Trade Data'!$D$2:$P$6949,13,FALSE)),AR135,VLOOKUP(CONCATENATE($A135,AS$1),'CP Trade Data'!$D$2:$P$6949,13,FALSE))</f>
        <v>0</v>
      </c>
      <c r="AT135" s="3">
        <f>IF(ISNA(VLOOKUP(CONCATENATE($A135,AT$1),'CP Trade Data'!$D$2:$P$6949,13,FALSE)),AS135,VLOOKUP(CONCATENATE($A135,AT$1),'CP Trade Data'!$D$2:$P$6949,13,FALSE))</f>
        <v>0</v>
      </c>
      <c r="AU135" s="3">
        <f>IF(ISNA(VLOOKUP(CONCATENATE($A135,AU$1),'CP Trade Data'!$D$2:$P$6949,13,FALSE)),AT135,VLOOKUP(CONCATENATE($A135,AU$1),'CP Trade Data'!$D$2:$P$6949,13,FALSE))</f>
        <v>0</v>
      </c>
      <c r="AV135" s="3">
        <f>IF(ISNA(VLOOKUP(CONCATENATE($A135,AV$1),'CP Trade Data'!$D$2:$P$6949,13,FALSE)),AU135,VLOOKUP(CONCATENATE($A135,AV$1),'CP Trade Data'!$D$2:$P$6949,13,FALSE))</f>
        <v>0</v>
      </c>
      <c r="AW135" s="3">
        <f>IF(ISNA(VLOOKUP(CONCATENATE($A135,AW$1),'CP Trade Data'!$D$2:$P$6949,13,FALSE)),AV135,VLOOKUP(CONCATENATE($A135,AW$1),'CP Trade Data'!$D$2:$P$6949,13,FALSE))</f>
        <v>0</v>
      </c>
      <c r="AX135" s="3">
        <f>IF(ISNA(VLOOKUP(CONCATENATE($A135,AX$1),'CP Trade Data'!$D$2:$P$6949,13,FALSE)),AW135,VLOOKUP(CONCATENATE($A135,AX$1),'CP Trade Data'!$D$2:$P$6949,13,FALSE))</f>
        <v>0</v>
      </c>
      <c r="AY135" s="3">
        <f>IF(ISNA(VLOOKUP(CONCATENATE($A135,AY$1),'CP Trade Data'!$D$2:$P$6949,13,FALSE)),AX135,VLOOKUP(CONCATENATE($A135,AY$1),'CP Trade Data'!$D$2:$P$6949,13,FALSE))</f>
        <v>0</v>
      </c>
      <c r="AZ135" s="3">
        <f>IF(ISNA(VLOOKUP(CONCATENATE($A135,AZ$1),'CP Trade Data'!$D$2:$P$6949,13,FALSE)),AY135,VLOOKUP(CONCATENATE($A135,AZ$1),'CP Trade Data'!$D$2:$P$6949,13,FALSE))</f>
        <v>0</v>
      </c>
      <c r="BA135" s="3">
        <f>IF(ISNA(VLOOKUP(CONCATENATE($A135,BA$1),'CP Trade Data'!$D$2:$P$6949,13,FALSE)),AZ135,VLOOKUP(CONCATENATE($A135,BA$1),'CP Trade Data'!$D$2:$P$6949,13,FALSE))</f>
        <v>0</v>
      </c>
      <c r="BB135" s="3">
        <f>IF(ISNA(VLOOKUP(CONCATENATE($A135,BB$1),'CP Trade Data'!$D$2:$P$6949,13,FALSE)),BA135,VLOOKUP(CONCATENATE($A135,BB$1),'CP Trade Data'!$D$2:$P$6949,13,FALSE))</f>
        <v>0</v>
      </c>
      <c r="BC135" s="3">
        <f>IF(ISNA(VLOOKUP(CONCATENATE($A135,BC$1),'CP Trade Data'!$D$2:$P$6949,13,FALSE)),BB135,VLOOKUP(CONCATENATE($A135,BC$1),'CP Trade Data'!$D$2:$P$6949,13,FALSE))</f>
        <v>0</v>
      </c>
      <c r="BD135" s="3">
        <f>IF(ISNA(VLOOKUP(CONCATENATE($A135,BD$1),'CP Trade Data'!$D$2:$P$6949,13,FALSE)),BC135,VLOOKUP(CONCATENATE($A135,BD$1),'CP Trade Data'!$D$2:$P$6949,13,FALSE))</f>
        <v>0</v>
      </c>
      <c r="BE135" s="3">
        <f>IF(ISNA(VLOOKUP(CONCATENATE($A135,BE$1),'CP Trade Data'!$D$2:$P$6949,13,FALSE)),BD135,VLOOKUP(CONCATENATE($A135,BE$1),'CP Trade Data'!$D$2:$P$6949,13,FALSE))</f>
        <v>0</v>
      </c>
      <c r="BF135" s="3">
        <f>IF(ISNA(VLOOKUP(CONCATENATE($A135,BF$1),'CP Trade Data'!$D$2:$P$6949,13,FALSE)),BE135,VLOOKUP(CONCATENATE($A135,BF$1),'CP Trade Data'!$D$2:$P$6949,13,FALSE))</f>
        <v>0</v>
      </c>
      <c r="BG135" s="3">
        <f>IF(ISNA(VLOOKUP(CONCATENATE($A135,BG$1),'CP Trade Data'!$D$2:$P$6949,13,FALSE)),BF135,VLOOKUP(CONCATENATE($A135,BG$1),'CP Trade Data'!$D$2:$P$6949,13,FALSE))</f>
        <v>0</v>
      </c>
      <c r="BH135" s="3">
        <f>IF(ISNA(VLOOKUP(CONCATENATE($A135,BH$1),'CP Trade Data'!$D$2:$P$6949,13,FALSE)),BG135,VLOOKUP(CONCATENATE($A135,BH$1),'CP Trade Data'!$D$2:$P$6949,13,FALSE))</f>
        <v>0</v>
      </c>
      <c r="BI135" s="3">
        <f>IF(ISNA(VLOOKUP(CONCATENATE($A135,BI$1),'CP Trade Data'!$D$2:$P$6949,13,FALSE)),BH135,VLOOKUP(CONCATENATE($A135,BI$1),'CP Trade Data'!$D$2:$P$6949,13,FALSE))</f>
        <v>0</v>
      </c>
      <c r="BJ135" s="3">
        <f>IF(ISNA(VLOOKUP(CONCATENATE($A135,BJ$1),'CP Trade Data'!$D$2:$P$6949,13,FALSE)),BI135,VLOOKUP(CONCATENATE($A135,BJ$1),'CP Trade Data'!$D$2:$P$6949,13,FALSE))</f>
        <v>0</v>
      </c>
      <c r="BK135" s="3">
        <f>IF(ISNA(VLOOKUP(CONCATENATE($A135,BK$1),'CP Trade Data'!$D$2:$P$6949,13,FALSE)),BJ135,VLOOKUP(CONCATENATE($A135,BK$1),'CP Trade Data'!$D$2:$P$6949,13,FALSE))</f>
        <v>0</v>
      </c>
    </row>
    <row r="136" spans="1:63" x14ac:dyDescent="0.25">
      <c r="A136">
        <v>5855</v>
      </c>
      <c r="B136" t="s">
        <v>130</v>
      </c>
      <c r="C136" s="3">
        <f>IF(ISNA(VLOOKUP(CONCATENATE($A136,C$1),'CP Trade Data'!$D$2:$P$6949,13,FALSE)),0,VLOOKUP(CONCATENATE($A136,C$1),'CP Trade Data'!$D$2:$P$6949,13,FALSE))</f>
        <v>43624</v>
      </c>
      <c r="D136" s="3">
        <f>IF(ISNA(VLOOKUP(CONCATENATE($A136,D$1),'CP Trade Data'!$D$2:$P$6949,13,FALSE)),C136,VLOOKUP(CONCATENATE($A136,D$1),'CP Trade Data'!$D$2:$P$6949,13,FALSE))</f>
        <v>111507</v>
      </c>
      <c r="E136" s="3">
        <f>IF(ISNA(VLOOKUP(CONCATENATE($A136,E$1),'CP Trade Data'!$D$2:$P$6949,13,FALSE)),D136,VLOOKUP(CONCATENATE($A136,E$1),'CP Trade Data'!$D$2:$P$6949,13,FALSE))</f>
        <v>0</v>
      </c>
      <c r="F136" s="3">
        <f>IF(ISNA(VLOOKUP(CONCATENATE($A136,F$1),'CP Trade Data'!$D$2:$P$6949,13,FALSE)),E136,VLOOKUP(CONCATENATE($A136,F$1),'CP Trade Data'!$D$2:$P$6949,13,FALSE))</f>
        <v>0</v>
      </c>
      <c r="G136" s="3">
        <f>IF(ISNA(VLOOKUP(CONCATENATE($A136,G$1),'CP Trade Data'!$D$2:$P$6949,13,FALSE)),F136,VLOOKUP(CONCATENATE($A136,G$1),'CP Trade Data'!$D$2:$P$6949,13,FALSE))</f>
        <v>0</v>
      </c>
      <c r="H136" s="3">
        <f>IF(ISNA(VLOOKUP(CONCATENATE($A136,H$1),'CP Trade Data'!$D$2:$P$6949,13,FALSE)),G136,VLOOKUP(CONCATENATE($A136,H$1),'CP Trade Data'!$D$2:$P$6949,13,FALSE))</f>
        <v>0</v>
      </c>
      <c r="I136" s="3">
        <f>IF(ISNA(VLOOKUP(CONCATENATE($A136,I$1),'CP Trade Data'!$D$2:$P$6949,13,FALSE)),H136,VLOOKUP(CONCATENATE($A136,I$1),'CP Trade Data'!$D$2:$P$6949,13,FALSE))</f>
        <v>0</v>
      </c>
      <c r="J136" s="3">
        <f>IF(ISNA(VLOOKUP(CONCATENATE($A136,J$1),'CP Trade Data'!$D$2:$P$6949,13,FALSE)),I136,VLOOKUP(CONCATENATE($A136,J$1),'CP Trade Data'!$D$2:$P$6949,13,FALSE))</f>
        <v>0</v>
      </c>
      <c r="K136" s="3">
        <f>IF(ISNA(VLOOKUP(CONCATENATE($A136,K$1),'CP Trade Data'!$D$2:$P$6949,13,FALSE)),J136,VLOOKUP(CONCATENATE($A136,K$1),'CP Trade Data'!$D$2:$P$6949,13,FALSE))</f>
        <v>0</v>
      </c>
      <c r="L136" s="3">
        <f>IF(ISNA(VLOOKUP(CONCATENATE($A136,L$1),'CP Trade Data'!$D$2:$P$6949,13,FALSE)),K136,VLOOKUP(CONCATENATE($A136,L$1),'CP Trade Data'!$D$2:$P$6949,13,FALSE))</f>
        <v>0</v>
      </c>
      <c r="M136" s="3">
        <f>IF(ISNA(VLOOKUP(CONCATENATE($A136,M$1),'CP Trade Data'!$D$2:$P$6949,13,FALSE)),L136,VLOOKUP(CONCATENATE($A136,M$1),'CP Trade Data'!$D$2:$P$6949,13,FALSE))</f>
        <v>0</v>
      </c>
      <c r="N136" s="3">
        <f>IF(ISNA(VLOOKUP(CONCATENATE($A136,N$1),'CP Trade Data'!$D$2:$P$6949,13,FALSE)),M136,VLOOKUP(CONCATENATE($A136,N$1),'CP Trade Data'!$D$2:$P$6949,13,FALSE))</f>
        <v>39074</v>
      </c>
      <c r="O136" s="3">
        <f>IF(ISNA(VLOOKUP(CONCATENATE($A136,O$1),'CP Trade Data'!$D$2:$P$6949,13,FALSE)),N136,VLOOKUP(CONCATENATE($A136,O$1),'CP Trade Data'!$D$2:$P$6949,13,FALSE))</f>
        <v>39074</v>
      </c>
      <c r="P136" s="3">
        <f>IF(ISNA(VLOOKUP(CONCATENATE($A136,P$1),'CP Trade Data'!$D$2:$P$6949,13,FALSE)),O136,VLOOKUP(CONCATENATE($A136,P$1),'CP Trade Data'!$D$2:$P$6949,13,FALSE))</f>
        <v>39074</v>
      </c>
      <c r="Q136" s="3">
        <f>IF(ISNA(VLOOKUP(CONCATENATE($A136,Q$1),'CP Trade Data'!$D$2:$P$6949,13,FALSE)),P136,VLOOKUP(CONCATENATE($A136,Q$1),'CP Trade Data'!$D$2:$P$6949,13,FALSE))</f>
        <v>45090</v>
      </c>
      <c r="R136" s="3">
        <f>IF(ISNA(VLOOKUP(CONCATENATE($A136,R$1),'CP Trade Data'!$D$2:$P$6949,13,FALSE)),Q136,VLOOKUP(CONCATENATE($A136,R$1),'CP Trade Data'!$D$2:$P$6949,13,FALSE))</f>
        <v>45265</v>
      </c>
      <c r="S136" s="3">
        <f>IF(ISNA(VLOOKUP(CONCATENATE($A136,S$1),'CP Trade Data'!$D$2:$P$6949,13,FALSE)),R136,VLOOKUP(CONCATENATE($A136,S$1),'CP Trade Data'!$D$2:$P$6949,13,FALSE))</f>
        <v>45265</v>
      </c>
      <c r="T136" s="3">
        <f>IF(ISNA(VLOOKUP(CONCATENATE($A136,T$1),'CP Trade Data'!$D$2:$P$6949,13,FALSE)),S136,VLOOKUP(CONCATENATE($A136,T$1),'CP Trade Data'!$D$2:$P$6949,13,FALSE))</f>
        <v>53089</v>
      </c>
      <c r="U136" s="3">
        <f>IF(ISNA(VLOOKUP(CONCATENATE($A136,U$1),'CP Trade Data'!$D$2:$P$6949,13,FALSE)),T136,VLOOKUP(CONCATENATE($A136,U$1),'CP Trade Data'!$D$2:$P$6949,13,FALSE))</f>
        <v>104393</v>
      </c>
      <c r="V136" s="3">
        <f>IF(ISNA(VLOOKUP(CONCATENATE($A136,V$1),'CP Trade Data'!$D$2:$P$6949,13,FALSE)),U136,VLOOKUP(CONCATENATE($A136,V$1),'CP Trade Data'!$D$2:$P$6949,13,FALSE))</f>
        <v>104393</v>
      </c>
      <c r="W136" s="3">
        <f>IF(ISNA(VLOOKUP(CONCATENATE($A136,W$1),'CP Trade Data'!$D$2:$P$6949,13,FALSE)),V136,VLOOKUP(CONCATENATE($A136,W$1),'CP Trade Data'!$D$2:$P$6949,13,FALSE))</f>
        <v>104393</v>
      </c>
      <c r="X136" s="3">
        <f>IF(ISNA(VLOOKUP(CONCATENATE($A136,X$1),'CP Trade Data'!$D$2:$P$6949,13,FALSE)),W136,VLOOKUP(CONCATENATE($A136,X$1),'CP Trade Data'!$D$2:$P$6949,13,FALSE))</f>
        <v>85367</v>
      </c>
      <c r="Y136" s="3">
        <f>IF(ISNA(VLOOKUP(CONCATENATE($A136,Y$1),'CP Trade Data'!$D$2:$P$6949,13,FALSE)),X136,VLOOKUP(CONCATENATE($A136,Y$1),'CP Trade Data'!$D$2:$P$6949,13,FALSE))</f>
        <v>141694</v>
      </c>
      <c r="Z136" s="3">
        <f>IF(ISNA(VLOOKUP(CONCATENATE($A136,Z$1),'CP Trade Data'!$D$2:$P$6949,13,FALSE)),Y136,VLOOKUP(CONCATENATE($A136,Z$1),'CP Trade Data'!$D$2:$P$6949,13,FALSE))</f>
        <v>124894</v>
      </c>
      <c r="AA136" s="3">
        <f>IF(ISNA(VLOOKUP(CONCATENATE($A136,AA$1),'CP Trade Data'!$D$2:$P$6949,13,FALSE)),Z136,VLOOKUP(CONCATENATE($A136,AA$1),'CP Trade Data'!$D$2:$P$6949,13,FALSE))</f>
        <v>147371</v>
      </c>
      <c r="AB136" s="3">
        <f>IF(ISNA(VLOOKUP(CONCATENATE($A136,AB$1),'CP Trade Data'!$D$2:$P$6949,13,FALSE)),AA136,VLOOKUP(CONCATENATE($A136,AB$1),'CP Trade Data'!$D$2:$P$6949,13,FALSE))</f>
        <v>121638</v>
      </c>
      <c r="AC136" s="3">
        <f>IF(ISNA(VLOOKUP(CONCATENATE($A136,AC$1),'CP Trade Data'!$D$2:$P$6949,13,FALSE)),AB136,VLOOKUP(CONCATENATE($A136,AC$1),'CP Trade Data'!$D$2:$P$6949,13,FALSE))</f>
        <v>121638</v>
      </c>
      <c r="AD136" s="3">
        <f>IF(ISNA(VLOOKUP(CONCATENATE($A136,AD$1),'CP Trade Data'!$D$2:$P$6949,13,FALSE)),AC136,VLOOKUP(CONCATENATE($A136,AD$1),'CP Trade Data'!$D$2:$P$6949,13,FALSE))</f>
        <v>121638</v>
      </c>
      <c r="AE136" s="3">
        <f>IF(ISNA(VLOOKUP(CONCATENATE($A136,AE$1),'CP Trade Data'!$D$2:$P$6949,13,FALSE)),AD136,VLOOKUP(CONCATENATE($A136,AE$1),'CP Trade Data'!$D$2:$P$6949,13,FALSE))</f>
        <v>180843</v>
      </c>
      <c r="AF136" s="3">
        <f>IF(ISNA(VLOOKUP(CONCATENATE($A136,AF$1),'CP Trade Data'!$D$2:$P$6949,13,FALSE)),AE136,VLOOKUP(CONCATENATE($A136,AF$1),'CP Trade Data'!$D$2:$P$6949,13,FALSE))</f>
        <v>182938</v>
      </c>
      <c r="AG136" s="3">
        <f>IF(ISNA(VLOOKUP(CONCATENATE($A136,AG$1),'CP Trade Data'!$D$2:$P$6949,13,FALSE)),AF136,VLOOKUP(CONCATENATE($A136,AG$1),'CP Trade Data'!$D$2:$P$6949,13,FALSE))</f>
        <v>0</v>
      </c>
      <c r="AH136" s="3">
        <f>IF(ISNA(VLOOKUP(CONCATENATE($A136,AH$1),'CP Trade Data'!$D$2:$P$6949,13,FALSE)),AG136,VLOOKUP(CONCATENATE($A136,AH$1),'CP Trade Data'!$D$2:$P$6949,13,FALSE))</f>
        <v>0</v>
      </c>
      <c r="AI136" s="3">
        <f>IF(ISNA(VLOOKUP(CONCATENATE($A136,AI$1),'CP Trade Data'!$D$2:$P$6949,13,FALSE)),AH136,VLOOKUP(CONCATENATE($A136,AI$1),'CP Trade Data'!$D$2:$P$6949,13,FALSE))</f>
        <v>0</v>
      </c>
      <c r="AJ136" s="3">
        <f>IF(ISNA(VLOOKUP(CONCATENATE($A136,AJ$1),'CP Trade Data'!$D$2:$P$6949,13,FALSE)),AI136,VLOOKUP(CONCATENATE($A136,AJ$1),'CP Trade Data'!$D$2:$P$6949,13,FALSE))</f>
        <v>0</v>
      </c>
      <c r="AK136" s="3">
        <f>IF(ISNA(VLOOKUP(CONCATENATE($A136,AK$1),'CP Trade Data'!$D$2:$P$6949,13,FALSE)),AJ136,VLOOKUP(CONCATENATE($A136,AK$1),'CP Trade Data'!$D$2:$P$6949,13,FALSE))</f>
        <v>0</v>
      </c>
      <c r="AL136" s="3">
        <f>IF(ISNA(VLOOKUP(CONCATENATE($A136,AL$1),'CP Trade Data'!$D$2:$P$6949,13,FALSE)),AK136,VLOOKUP(CONCATENATE($A136,AL$1),'CP Trade Data'!$D$2:$P$6949,13,FALSE))</f>
        <v>0</v>
      </c>
      <c r="AM136" s="3">
        <f>IF(ISNA(VLOOKUP(CONCATENATE($A136,AM$1),'CP Trade Data'!$D$2:$P$6949,13,FALSE)),AL136,VLOOKUP(CONCATENATE($A136,AM$1),'CP Trade Data'!$D$2:$P$6949,13,FALSE))</f>
        <v>0</v>
      </c>
      <c r="AN136" s="3">
        <f>IF(ISNA(VLOOKUP(CONCATENATE($A136,AN$1),'CP Trade Data'!$D$2:$P$6949,13,FALSE)),AM136,VLOOKUP(CONCATENATE($A136,AN$1),'CP Trade Data'!$D$2:$P$6949,13,FALSE))</f>
        <v>0</v>
      </c>
      <c r="AO136" s="3">
        <f>IF(ISNA(VLOOKUP(CONCATENATE($A136,AO$1),'CP Trade Data'!$D$2:$P$6949,13,FALSE)),AN136,VLOOKUP(CONCATENATE($A136,AO$1),'CP Trade Data'!$D$2:$P$6949,13,FALSE))</f>
        <v>0</v>
      </c>
      <c r="AP136" s="3">
        <f>IF(ISNA(VLOOKUP(CONCATENATE($A136,AP$1),'CP Trade Data'!$D$2:$P$6949,13,FALSE)),AO136,VLOOKUP(CONCATENATE($A136,AP$1),'CP Trade Data'!$D$2:$P$6949,13,FALSE))</f>
        <v>0</v>
      </c>
      <c r="AQ136" s="3">
        <f>IF(ISNA(VLOOKUP(CONCATENATE($A136,AQ$1),'CP Trade Data'!$D$2:$P$6949,13,FALSE)),AP136,VLOOKUP(CONCATENATE($A136,AQ$1),'CP Trade Data'!$D$2:$P$6949,13,FALSE))</f>
        <v>0</v>
      </c>
      <c r="AR136" s="3">
        <f>IF(ISNA(VLOOKUP(CONCATENATE($A136,AR$1),'CP Trade Data'!$D$2:$P$6949,13,FALSE)),AQ136,VLOOKUP(CONCATENATE($A136,AR$1),'CP Trade Data'!$D$2:$P$6949,13,FALSE))</f>
        <v>0</v>
      </c>
      <c r="AS136" s="3">
        <f>IF(ISNA(VLOOKUP(CONCATENATE($A136,AS$1),'CP Trade Data'!$D$2:$P$6949,13,FALSE)),AR136,VLOOKUP(CONCATENATE($A136,AS$1),'CP Trade Data'!$D$2:$P$6949,13,FALSE))</f>
        <v>0</v>
      </c>
      <c r="AT136" s="3">
        <f>IF(ISNA(VLOOKUP(CONCATENATE($A136,AT$1),'CP Trade Data'!$D$2:$P$6949,13,FALSE)),AS136,VLOOKUP(CONCATENATE($A136,AT$1),'CP Trade Data'!$D$2:$P$6949,13,FALSE))</f>
        <v>0</v>
      </c>
      <c r="AU136" s="3">
        <f>IF(ISNA(VLOOKUP(CONCATENATE($A136,AU$1),'CP Trade Data'!$D$2:$P$6949,13,FALSE)),AT136,VLOOKUP(CONCATENATE($A136,AU$1),'CP Trade Data'!$D$2:$P$6949,13,FALSE))</f>
        <v>0</v>
      </c>
      <c r="AV136" s="3">
        <f>IF(ISNA(VLOOKUP(CONCATENATE($A136,AV$1),'CP Trade Data'!$D$2:$P$6949,13,FALSE)),AU136,VLOOKUP(CONCATENATE($A136,AV$1),'CP Trade Data'!$D$2:$P$6949,13,FALSE))</f>
        <v>0</v>
      </c>
      <c r="AW136" s="3">
        <f>IF(ISNA(VLOOKUP(CONCATENATE($A136,AW$1),'CP Trade Data'!$D$2:$P$6949,13,FALSE)),AV136,VLOOKUP(CONCATENATE($A136,AW$1),'CP Trade Data'!$D$2:$P$6949,13,FALSE))</f>
        <v>0</v>
      </c>
      <c r="AX136" s="3">
        <f>IF(ISNA(VLOOKUP(CONCATENATE($A136,AX$1),'CP Trade Data'!$D$2:$P$6949,13,FALSE)),AW136,VLOOKUP(CONCATENATE($A136,AX$1),'CP Trade Data'!$D$2:$P$6949,13,FALSE))</f>
        <v>0</v>
      </c>
      <c r="AY136" s="3">
        <f>IF(ISNA(VLOOKUP(CONCATENATE($A136,AY$1),'CP Trade Data'!$D$2:$P$6949,13,FALSE)),AX136,VLOOKUP(CONCATENATE($A136,AY$1),'CP Trade Data'!$D$2:$P$6949,13,FALSE))</f>
        <v>0</v>
      </c>
      <c r="AZ136" s="3">
        <f>IF(ISNA(VLOOKUP(CONCATENATE($A136,AZ$1),'CP Trade Data'!$D$2:$P$6949,13,FALSE)),AY136,VLOOKUP(CONCATENATE($A136,AZ$1),'CP Trade Data'!$D$2:$P$6949,13,FALSE))</f>
        <v>0</v>
      </c>
      <c r="BA136" s="3">
        <f>IF(ISNA(VLOOKUP(CONCATENATE($A136,BA$1),'CP Trade Data'!$D$2:$P$6949,13,FALSE)),AZ136,VLOOKUP(CONCATENATE($A136,BA$1),'CP Trade Data'!$D$2:$P$6949,13,FALSE))</f>
        <v>0</v>
      </c>
      <c r="BB136" s="3">
        <f>IF(ISNA(VLOOKUP(CONCATENATE($A136,BB$1),'CP Trade Data'!$D$2:$P$6949,13,FALSE)),BA136,VLOOKUP(CONCATENATE($A136,BB$1),'CP Trade Data'!$D$2:$P$6949,13,FALSE))</f>
        <v>0</v>
      </c>
      <c r="BC136" s="3">
        <f>IF(ISNA(VLOOKUP(CONCATENATE($A136,BC$1),'CP Trade Data'!$D$2:$P$6949,13,FALSE)),BB136,VLOOKUP(CONCATENATE($A136,BC$1),'CP Trade Data'!$D$2:$P$6949,13,FALSE))</f>
        <v>0</v>
      </c>
      <c r="BD136" s="3">
        <f>IF(ISNA(VLOOKUP(CONCATENATE($A136,BD$1),'CP Trade Data'!$D$2:$P$6949,13,FALSE)),BC136,VLOOKUP(CONCATENATE($A136,BD$1),'CP Trade Data'!$D$2:$P$6949,13,FALSE))</f>
        <v>100068</v>
      </c>
      <c r="BE136" s="3">
        <f>IF(ISNA(VLOOKUP(CONCATENATE($A136,BE$1),'CP Trade Data'!$D$2:$P$6949,13,FALSE)),BD136,VLOOKUP(CONCATENATE($A136,BE$1),'CP Trade Data'!$D$2:$P$6949,13,FALSE))</f>
        <v>100068</v>
      </c>
      <c r="BF136" s="3">
        <f>IF(ISNA(VLOOKUP(CONCATENATE($A136,BF$1),'CP Trade Data'!$D$2:$P$6949,13,FALSE)),BE136,VLOOKUP(CONCATENATE($A136,BF$1),'CP Trade Data'!$D$2:$P$6949,13,FALSE))</f>
        <v>100068</v>
      </c>
      <c r="BG136" s="3">
        <f>IF(ISNA(VLOOKUP(CONCATENATE($A136,BG$1),'CP Trade Data'!$D$2:$P$6949,13,FALSE)),BF136,VLOOKUP(CONCATENATE($A136,BG$1),'CP Trade Data'!$D$2:$P$6949,13,FALSE))</f>
        <v>78526</v>
      </c>
      <c r="BH136" s="3">
        <f>IF(ISNA(VLOOKUP(CONCATENATE($A136,BH$1),'CP Trade Data'!$D$2:$P$6949,13,FALSE)),BG136,VLOOKUP(CONCATENATE($A136,BH$1),'CP Trade Data'!$D$2:$P$6949,13,FALSE))</f>
        <v>80041</v>
      </c>
      <c r="BI136" s="3">
        <f>IF(ISNA(VLOOKUP(CONCATENATE($A136,BI$1),'CP Trade Data'!$D$2:$P$6949,13,FALSE)),BH136,VLOOKUP(CONCATENATE($A136,BI$1),'CP Trade Data'!$D$2:$P$6949,13,FALSE))</f>
        <v>99276</v>
      </c>
      <c r="BJ136" s="3">
        <f>IF(ISNA(VLOOKUP(CONCATENATE($A136,BJ$1),'CP Trade Data'!$D$2:$P$6949,13,FALSE)),BI136,VLOOKUP(CONCATENATE($A136,BJ$1),'CP Trade Data'!$D$2:$P$6949,13,FALSE))</f>
        <v>174960</v>
      </c>
      <c r="BK136" s="3">
        <f>IF(ISNA(VLOOKUP(CONCATENATE($A136,BK$1),'CP Trade Data'!$D$2:$P$6949,13,FALSE)),BJ136,VLOOKUP(CONCATENATE($A136,BK$1),'CP Trade Data'!$D$2:$P$6949,13,FALSE))</f>
        <v>108815</v>
      </c>
    </row>
    <row r="137" spans="1:63" x14ac:dyDescent="0.25">
      <c r="A137">
        <v>5986</v>
      </c>
      <c r="B137" t="s">
        <v>139</v>
      </c>
      <c r="C137" s="3">
        <f>IF(ISNA(VLOOKUP(CONCATENATE($A137,C$1),'CP Trade Data'!$D$2:$P$6949,13,FALSE)),0,VLOOKUP(CONCATENATE($A137,C$1),'CP Trade Data'!$D$2:$P$6949,13,FALSE))</f>
        <v>0</v>
      </c>
      <c r="D137" s="3">
        <f>IF(ISNA(VLOOKUP(CONCATENATE($A137,D$1),'CP Trade Data'!$D$2:$P$6949,13,FALSE)),C137,VLOOKUP(CONCATENATE($A137,D$1),'CP Trade Data'!$D$2:$P$6949,13,FALSE))</f>
        <v>0</v>
      </c>
      <c r="E137" s="3">
        <f>IF(ISNA(VLOOKUP(CONCATENATE($A137,E$1),'CP Trade Data'!$D$2:$P$6949,13,FALSE)),D137,VLOOKUP(CONCATENATE($A137,E$1),'CP Trade Data'!$D$2:$P$6949,13,FALSE))</f>
        <v>0</v>
      </c>
      <c r="F137" s="3">
        <f>IF(ISNA(VLOOKUP(CONCATENATE($A137,F$1),'CP Trade Data'!$D$2:$P$6949,13,FALSE)),E137,VLOOKUP(CONCATENATE($A137,F$1),'CP Trade Data'!$D$2:$P$6949,13,FALSE))</f>
        <v>0</v>
      </c>
      <c r="G137" s="3">
        <f>IF(ISNA(VLOOKUP(CONCATENATE($A137,G$1),'CP Trade Data'!$D$2:$P$6949,13,FALSE)),F137,VLOOKUP(CONCATENATE($A137,G$1),'CP Trade Data'!$D$2:$P$6949,13,FALSE))</f>
        <v>0</v>
      </c>
      <c r="H137" s="3">
        <f>IF(ISNA(VLOOKUP(CONCATENATE($A137,H$1),'CP Trade Data'!$D$2:$P$6949,13,FALSE)),G137,VLOOKUP(CONCATENATE($A137,H$1),'CP Trade Data'!$D$2:$P$6949,13,FALSE))</f>
        <v>0</v>
      </c>
      <c r="I137" s="3">
        <f>IF(ISNA(VLOOKUP(CONCATENATE($A137,I$1),'CP Trade Data'!$D$2:$P$6949,13,FALSE)),H137,VLOOKUP(CONCATENATE($A137,I$1),'CP Trade Data'!$D$2:$P$6949,13,FALSE))</f>
        <v>0</v>
      </c>
      <c r="J137" s="3">
        <f>IF(ISNA(VLOOKUP(CONCATENATE($A137,J$1),'CP Trade Data'!$D$2:$P$6949,13,FALSE)),I137,VLOOKUP(CONCATENATE($A137,J$1),'CP Trade Data'!$D$2:$P$6949,13,FALSE))</f>
        <v>0</v>
      </c>
      <c r="K137" s="3">
        <f>IF(ISNA(VLOOKUP(CONCATENATE($A137,K$1),'CP Trade Data'!$D$2:$P$6949,13,FALSE)),J137,VLOOKUP(CONCATENATE($A137,K$1),'CP Trade Data'!$D$2:$P$6949,13,FALSE))</f>
        <v>0</v>
      </c>
      <c r="L137" s="3">
        <f>IF(ISNA(VLOOKUP(CONCATENATE($A137,L$1),'CP Trade Data'!$D$2:$P$6949,13,FALSE)),K137,VLOOKUP(CONCATENATE($A137,L$1),'CP Trade Data'!$D$2:$P$6949,13,FALSE))</f>
        <v>4514</v>
      </c>
      <c r="M137" s="3">
        <f>IF(ISNA(VLOOKUP(CONCATENATE($A137,M$1),'CP Trade Data'!$D$2:$P$6949,13,FALSE)),L137,VLOOKUP(CONCATENATE($A137,M$1),'CP Trade Data'!$D$2:$P$6949,13,FALSE))</f>
        <v>4514</v>
      </c>
      <c r="N137" s="3">
        <f>IF(ISNA(VLOOKUP(CONCATENATE($A137,N$1),'CP Trade Data'!$D$2:$P$6949,13,FALSE)),M137,VLOOKUP(CONCATENATE($A137,N$1),'CP Trade Data'!$D$2:$P$6949,13,FALSE))</f>
        <v>4514</v>
      </c>
      <c r="O137" s="3">
        <f>IF(ISNA(VLOOKUP(CONCATENATE($A137,O$1),'CP Trade Data'!$D$2:$P$6949,13,FALSE)),N137,VLOOKUP(CONCATENATE($A137,O$1),'CP Trade Data'!$D$2:$P$6949,13,FALSE))</f>
        <v>4514</v>
      </c>
      <c r="P137" s="3">
        <f>IF(ISNA(VLOOKUP(CONCATENATE($A137,P$1),'CP Trade Data'!$D$2:$P$6949,13,FALSE)),O137,VLOOKUP(CONCATENATE($A137,P$1),'CP Trade Data'!$D$2:$P$6949,13,FALSE))</f>
        <v>4514</v>
      </c>
      <c r="Q137" s="3">
        <f>IF(ISNA(VLOOKUP(CONCATENATE($A137,Q$1),'CP Trade Data'!$D$2:$P$6949,13,FALSE)),P137,VLOOKUP(CONCATENATE($A137,Q$1),'CP Trade Data'!$D$2:$P$6949,13,FALSE))</f>
        <v>4514</v>
      </c>
      <c r="R137" s="3">
        <f>IF(ISNA(VLOOKUP(CONCATENATE($A137,R$1),'CP Trade Data'!$D$2:$P$6949,13,FALSE)),Q137,VLOOKUP(CONCATENATE($A137,R$1),'CP Trade Data'!$D$2:$P$6949,13,FALSE))</f>
        <v>4514</v>
      </c>
      <c r="S137" s="3">
        <f>IF(ISNA(VLOOKUP(CONCATENATE($A137,S$1),'CP Trade Data'!$D$2:$P$6949,13,FALSE)),R137,VLOOKUP(CONCATENATE($A137,S$1),'CP Trade Data'!$D$2:$P$6949,13,FALSE))</f>
        <v>4514</v>
      </c>
      <c r="T137" s="3">
        <f>IF(ISNA(VLOOKUP(CONCATENATE($A137,T$1),'CP Trade Data'!$D$2:$P$6949,13,FALSE)),S137,VLOOKUP(CONCATENATE($A137,T$1),'CP Trade Data'!$D$2:$P$6949,13,FALSE))</f>
        <v>4514</v>
      </c>
      <c r="U137" s="3">
        <f>IF(ISNA(VLOOKUP(CONCATENATE($A137,U$1),'CP Trade Data'!$D$2:$P$6949,13,FALSE)),T137,VLOOKUP(CONCATENATE($A137,U$1),'CP Trade Data'!$D$2:$P$6949,13,FALSE))</f>
        <v>4514</v>
      </c>
      <c r="V137" s="3">
        <f>IF(ISNA(VLOOKUP(CONCATENATE($A137,V$1),'CP Trade Data'!$D$2:$P$6949,13,FALSE)),U137,VLOOKUP(CONCATENATE($A137,V$1),'CP Trade Data'!$D$2:$P$6949,13,FALSE))</f>
        <v>4514</v>
      </c>
      <c r="W137" s="3">
        <f>IF(ISNA(VLOOKUP(CONCATENATE($A137,W$1),'CP Trade Data'!$D$2:$P$6949,13,FALSE)),V137,VLOOKUP(CONCATENATE($A137,W$1),'CP Trade Data'!$D$2:$P$6949,13,FALSE))</f>
        <v>4514</v>
      </c>
      <c r="X137" s="3">
        <f>IF(ISNA(VLOOKUP(CONCATENATE($A137,X$1),'CP Trade Data'!$D$2:$P$6949,13,FALSE)),W137,VLOOKUP(CONCATENATE($A137,X$1),'CP Trade Data'!$D$2:$P$6949,13,FALSE))</f>
        <v>4514</v>
      </c>
      <c r="Y137" s="3">
        <f>IF(ISNA(VLOOKUP(CONCATENATE($A137,Y$1),'CP Trade Data'!$D$2:$P$6949,13,FALSE)),X137,VLOOKUP(CONCATENATE($A137,Y$1),'CP Trade Data'!$D$2:$P$6949,13,FALSE))</f>
        <v>4514</v>
      </c>
      <c r="Z137" s="3">
        <f>IF(ISNA(VLOOKUP(CONCATENATE($A137,Z$1),'CP Trade Data'!$D$2:$P$6949,13,FALSE)),Y137,VLOOKUP(CONCATENATE($A137,Z$1),'CP Trade Data'!$D$2:$P$6949,13,FALSE))</f>
        <v>4514</v>
      </c>
      <c r="AA137" s="3">
        <f>IF(ISNA(VLOOKUP(CONCATENATE($A137,AA$1),'CP Trade Data'!$D$2:$P$6949,13,FALSE)),Z137,VLOOKUP(CONCATENATE($A137,AA$1),'CP Trade Data'!$D$2:$P$6949,13,FALSE))</f>
        <v>4514</v>
      </c>
      <c r="AB137" s="3">
        <f>IF(ISNA(VLOOKUP(CONCATENATE($A137,AB$1),'CP Trade Data'!$D$2:$P$6949,13,FALSE)),AA137,VLOOKUP(CONCATENATE($A137,AB$1),'CP Trade Data'!$D$2:$P$6949,13,FALSE))</f>
        <v>4514</v>
      </c>
      <c r="AC137" s="3">
        <f>IF(ISNA(VLOOKUP(CONCATENATE($A137,AC$1),'CP Trade Data'!$D$2:$P$6949,13,FALSE)),AB137,VLOOKUP(CONCATENATE($A137,AC$1),'CP Trade Data'!$D$2:$P$6949,13,FALSE))</f>
        <v>4514</v>
      </c>
      <c r="AD137" s="3">
        <f>IF(ISNA(VLOOKUP(CONCATENATE($A137,AD$1),'CP Trade Data'!$D$2:$P$6949,13,FALSE)),AC137,VLOOKUP(CONCATENATE($A137,AD$1),'CP Trade Data'!$D$2:$P$6949,13,FALSE))</f>
        <v>4514</v>
      </c>
      <c r="AE137" s="3">
        <f>IF(ISNA(VLOOKUP(CONCATENATE($A137,AE$1),'CP Trade Data'!$D$2:$P$6949,13,FALSE)),AD137,VLOOKUP(CONCATENATE($A137,AE$1),'CP Trade Data'!$D$2:$P$6949,13,FALSE))</f>
        <v>5302</v>
      </c>
      <c r="AF137" s="3">
        <f>IF(ISNA(VLOOKUP(CONCATENATE($A137,AF$1),'CP Trade Data'!$D$2:$P$6949,13,FALSE)),AE137,VLOOKUP(CONCATENATE($A137,AF$1),'CP Trade Data'!$D$2:$P$6949,13,FALSE))</f>
        <v>5302</v>
      </c>
      <c r="AG137" s="3">
        <f>IF(ISNA(VLOOKUP(CONCATENATE($A137,AG$1),'CP Trade Data'!$D$2:$P$6949,13,FALSE)),AF137,VLOOKUP(CONCATENATE($A137,AG$1),'CP Trade Data'!$D$2:$P$6949,13,FALSE))</f>
        <v>5302</v>
      </c>
      <c r="AH137" s="3">
        <f>IF(ISNA(VLOOKUP(CONCATENATE($A137,AH$1),'CP Trade Data'!$D$2:$P$6949,13,FALSE)),AG137,VLOOKUP(CONCATENATE($A137,AH$1),'CP Trade Data'!$D$2:$P$6949,13,FALSE))</f>
        <v>5302</v>
      </c>
      <c r="AI137" s="3">
        <f>IF(ISNA(VLOOKUP(CONCATENATE($A137,AI$1),'CP Trade Data'!$D$2:$P$6949,13,FALSE)),AH137,VLOOKUP(CONCATENATE($A137,AI$1),'CP Trade Data'!$D$2:$P$6949,13,FALSE))</f>
        <v>5302</v>
      </c>
      <c r="AJ137" s="3">
        <f>IF(ISNA(VLOOKUP(CONCATENATE($A137,AJ$1),'CP Trade Data'!$D$2:$P$6949,13,FALSE)),AI137,VLOOKUP(CONCATENATE($A137,AJ$1),'CP Trade Data'!$D$2:$P$6949,13,FALSE))</f>
        <v>5302</v>
      </c>
      <c r="AK137" s="3">
        <f>IF(ISNA(VLOOKUP(CONCATENATE($A137,AK$1),'CP Trade Data'!$D$2:$P$6949,13,FALSE)),AJ137,VLOOKUP(CONCATENATE($A137,AK$1),'CP Trade Data'!$D$2:$P$6949,13,FALSE))</f>
        <v>5302</v>
      </c>
      <c r="AL137" s="3">
        <f>IF(ISNA(VLOOKUP(CONCATENATE($A137,AL$1),'CP Trade Data'!$D$2:$P$6949,13,FALSE)),AK137,VLOOKUP(CONCATENATE($A137,AL$1),'CP Trade Data'!$D$2:$P$6949,13,FALSE))</f>
        <v>5302</v>
      </c>
      <c r="AM137" s="3">
        <f>IF(ISNA(VLOOKUP(CONCATENATE($A137,AM$1),'CP Trade Data'!$D$2:$P$6949,13,FALSE)),AL137,VLOOKUP(CONCATENATE($A137,AM$1),'CP Trade Data'!$D$2:$P$6949,13,FALSE))</f>
        <v>25868</v>
      </c>
      <c r="AN137" s="3">
        <f>IF(ISNA(VLOOKUP(CONCATENATE($A137,AN$1),'CP Trade Data'!$D$2:$P$6949,13,FALSE)),AM137,VLOOKUP(CONCATENATE($A137,AN$1),'CP Trade Data'!$D$2:$P$6949,13,FALSE))</f>
        <v>330315</v>
      </c>
      <c r="AO137" s="3">
        <f>IF(ISNA(VLOOKUP(CONCATENATE($A137,AO$1),'CP Trade Data'!$D$2:$P$6949,13,FALSE)),AN137,VLOOKUP(CONCATENATE($A137,AO$1),'CP Trade Data'!$D$2:$P$6949,13,FALSE))</f>
        <v>330315</v>
      </c>
      <c r="AP137" s="3">
        <f>IF(ISNA(VLOOKUP(CONCATENATE($A137,AP$1),'CP Trade Data'!$D$2:$P$6949,13,FALSE)),AO137,VLOOKUP(CONCATENATE($A137,AP$1),'CP Trade Data'!$D$2:$P$6949,13,FALSE))</f>
        <v>330315</v>
      </c>
      <c r="AQ137" s="3">
        <f>IF(ISNA(VLOOKUP(CONCATENATE($A137,AQ$1),'CP Trade Data'!$D$2:$P$6949,13,FALSE)),AP137,VLOOKUP(CONCATENATE($A137,AQ$1),'CP Trade Data'!$D$2:$P$6949,13,FALSE))</f>
        <v>330315</v>
      </c>
      <c r="AR137" s="3">
        <f>IF(ISNA(VLOOKUP(CONCATENATE($A137,AR$1),'CP Trade Data'!$D$2:$P$6949,13,FALSE)),AQ137,VLOOKUP(CONCATENATE($A137,AR$1),'CP Trade Data'!$D$2:$P$6949,13,FALSE))</f>
        <v>330315</v>
      </c>
      <c r="AS137" s="3">
        <f>IF(ISNA(VLOOKUP(CONCATENATE($A137,AS$1),'CP Trade Data'!$D$2:$P$6949,13,FALSE)),AR137,VLOOKUP(CONCATENATE($A137,AS$1),'CP Trade Data'!$D$2:$P$6949,13,FALSE))</f>
        <v>330315</v>
      </c>
      <c r="AT137" s="3">
        <f>IF(ISNA(VLOOKUP(CONCATENATE($A137,AT$1),'CP Trade Data'!$D$2:$P$6949,13,FALSE)),AS137,VLOOKUP(CONCATENATE($A137,AT$1),'CP Trade Data'!$D$2:$P$6949,13,FALSE))</f>
        <v>330315</v>
      </c>
      <c r="AU137" s="3">
        <f>IF(ISNA(VLOOKUP(CONCATENATE($A137,AU$1),'CP Trade Data'!$D$2:$P$6949,13,FALSE)),AT137,VLOOKUP(CONCATENATE($A137,AU$1),'CP Trade Data'!$D$2:$P$6949,13,FALSE))</f>
        <v>330315</v>
      </c>
      <c r="AV137" s="3">
        <f>IF(ISNA(VLOOKUP(CONCATENATE($A137,AV$1),'CP Trade Data'!$D$2:$P$6949,13,FALSE)),AU137,VLOOKUP(CONCATENATE($A137,AV$1),'CP Trade Data'!$D$2:$P$6949,13,FALSE))</f>
        <v>545815</v>
      </c>
      <c r="AW137" s="3">
        <f>IF(ISNA(VLOOKUP(CONCATENATE($A137,AW$1),'CP Trade Data'!$D$2:$P$6949,13,FALSE)),AV137,VLOOKUP(CONCATENATE($A137,AW$1),'CP Trade Data'!$D$2:$P$6949,13,FALSE))</f>
        <v>545815</v>
      </c>
      <c r="AX137" s="3">
        <f>IF(ISNA(VLOOKUP(CONCATENATE($A137,AX$1),'CP Trade Data'!$D$2:$P$6949,13,FALSE)),AW137,VLOOKUP(CONCATENATE($A137,AX$1),'CP Trade Data'!$D$2:$P$6949,13,FALSE))</f>
        <v>545815</v>
      </c>
      <c r="AY137" s="3">
        <f>IF(ISNA(VLOOKUP(CONCATENATE($A137,AY$1),'CP Trade Data'!$D$2:$P$6949,13,FALSE)),AX137,VLOOKUP(CONCATENATE($A137,AY$1),'CP Trade Data'!$D$2:$P$6949,13,FALSE))</f>
        <v>545815</v>
      </c>
      <c r="AZ137" s="3">
        <f>IF(ISNA(VLOOKUP(CONCATENATE($A137,AZ$1),'CP Trade Data'!$D$2:$P$6949,13,FALSE)),AY137,VLOOKUP(CONCATENATE($A137,AZ$1),'CP Trade Data'!$D$2:$P$6949,13,FALSE))</f>
        <v>530475</v>
      </c>
      <c r="BA137" s="3">
        <f>IF(ISNA(VLOOKUP(CONCATENATE($A137,BA$1),'CP Trade Data'!$D$2:$P$6949,13,FALSE)),AZ137,VLOOKUP(CONCATENATE($A137,BA$1),'CP Trade Data'!$D$2:$P$6949,13,FALSE))</f>
        <v>530475</v>
      </c>
      <c r="BB137" s="3">
        <f>IF(ISNA(VLOOKUP(CONCATENATE($A137,BB$1),'CP Trade Data'!$D$2:$P$6949,13,FALSE)),BA137,VLOOKUP(CONCATENATE($A137,BB$1),'CP Trade Data'!$D$2:$P$6949,13,FALSE))</f>
        <v>530475</v>
      </c>
      <c r="BC137" s="3">
        <f>IF(ISNA(VLOOKUP(CONCATENATE($A137,BC$1),'CP Trade Data'!$D$2:$P$6949,13,FALSE)),BB137,VLOOKUP(CONCATENATE($A137,BC$1),'CP Trade Data'!$D$2:$P$6949,13,FALSE))</f>
        <v>530475</v>
      </c>
      <c r="BD137" s="3">
        <f>IF(ISNA(VLOOKUP(CONCATENATE($A137,BD$1),'CP Trade Data'!$D$2:$P$6949,13,FALSE)),BC137,VLOOKUP(CONCATENATE($A137,BD$1),'CP Trade Data'!$D$2:$P$6949,13,FALSE))</f>
        <v>530475</v>
      </c>
      <c r="BE137" s="3">
        <f>IF(ISNA(VLOOKUP(CONCATENATE($A137,BE$1),'CP Trade Data'!$D$2:$P$6949,13,FALSE)),BD137,VLOOKUP(CONCATENATE($A137,BE$1),'CP Trade Data'!$D$2:$P$6949,13,FALSE))</f>
        <v>530475</v>
      </c>
      <c r="BF137" s="3">
        <f>IF(ISNA(VLOOKUP(CONCATENATE($A137,BF$1),'CP Trade Data'!$D$2:$P$6949,13,FALSE)),BE137,VLOOKUP(CONCATENATE($A137,BF$1),'CP Trade Data'!$D$2:$P$6949,13,FALSE))</f>
        <v>530475</v>
      </c>
      <c r="BG137" s="3">
        <f>IF(ISNA(VLOOKUP(CONCATENATE($A137,BG$1),'CP Trade Data'!$D$2:$P$6949,13,FALSE)),BF137,VLOOKUP(CONCATENATE($A137,BG$1),'CP Trade Data'!$D$2:$P$6949,13,FALSE))</f>
        <v>530475</v>
      </c>
      <c r="BH137" s="3">
        <f>IF(ISNA(VLOOKUP(CONCATENATE($A137,BH$1),'CP Trade Data'!$D$2:$P$6949,13,FALSE)),BG137,VLOOKUP(CONCATENATE($A137,BH$1),'CP Trade Data'!$D$2:$P$6949,13,FALSE))</f>
        <v>530475</v>
      </c>
      <c r="BI137" s="3">
        <f>IF(ISNA(VLOOKUP(CONCATENATE($A137,BI$1),'CP Trade Data'!$D$2:$P$6949,13,FALSE)),BH137,VLOOKUP(CONCATENATE($A137,BI$1),'CP Trade Data'!$D$2:$P$6949,13,FALSE))</f>
        <v>371915</v>
      </c>
      <c r="BJ137" s="3">
        <f>IF(ISNA(VLOOKUP(CONCATENATE($A137,BJ$1),'CP Trade Data'!$D$2:$P$6949,13,FALSE)),BI137,VLOOKUP(CONCATENATE($A137,BJ$1),'CP Trade Data'!$D$2:$P$6949,13,FALSE))</f>
        <v>362108</v>
      </c>
      <c r="BK137" s="3">
        <f>IF(ISNA(VLOOKUP(CONCATENATE($A137,BK$1),'CP Trade Data'!$D$2:$P$6949,13,FALSE)),BJ137,VLOOKUP(CONCATENATE($A137,BK$1),'CP Trade Data'!$D$2:$P$6949,13,FALSE))</f>
        <v>362108</v>
      </c>
    </row>
    <row r="138" spans="1:63" x14ac:dyDescent="0.25">
      <c r="A138">
        <v>6664</v>
      </c>
      <c r="B138" t="s">
        <v>140</v>
      </c>
      <c r="C138" s="3">
        <f>IF(ISNA(VLOOKUP(CONCATENATE($A138,C$1),'CP Trade Data'!$D$2:$P$6949,13,FALSE)),0,VLOOKUP(CONCATENATE($A138,C$1),'CP Trade Data'!$D$2:$P$6949,13,FALSE))</f>
        <v>77097</v>
      </c>
      <c r="D138" s="3">
        <f>IF(ISNA(VLOOKUP(CONCATENATE($A138,D$1),'CP Trade Data'!$D$2:$P$6949,13,FALSE)),C138,VLOOKUP(CONCATENATE($A138,D$1),'CP Trade Data'!$D$2:$P$6949,13,FALSE))</f>
        <v>64731</v>
      </c>
      <c r="E138" s="3">
        <f>IF(ISNA(VLOOKUP(CONCATENATE($A138,E$1),'CP Trade Data'!$D$2:$P$6949,13,FALSE)),D138,VLOOKUP(CONCATENATE($A138,E$1),'CP Trade Data'!$D$2:$P$6949,13,FALSE))</f>
        <v>64731</v>
      </c>
      <c r="F138" s="3">
        <f>IF(ISNA(VLOOKUP(CONCATENATE($A138,F$1),'CP Trade Data'!$D$2:$P$6949,13,FALSE)),E138,VLOOKUP(CONCATENATE($A138,F$1),'CP Trade Data'!$D$2:$P$6949,13,FALSE))</f>
        <v>16300</v>
      </c>
      <c r="G138" s="3">
        <f>IF(ISNA(VLOOKUP(CONCATENATE($A138,G$1),'CP Trade Data'!$D$2:$P$6949,13,FALSE)),F138,VLOOKUP(CONCATENATE($A138,G$1),'CP Trade Data'!$D$2:$P$6949,13,FALSE))</f>
        <v>0</v>
      </c>
      <c r="H138" s="3">
        <f>IF(ISNA(VLOOKUP(CONCATENATE($A138,H$1),'CP Trade Data'!$D$2:$P$6949,13,FALSE)),G138,VLOOKUP(CONCATENATE($A138,H$1),'CP Trade Data'!$D$2:$P$6949,13,FALSE))</f>
        <v>0</v>
      </c>
      <c r="I138" s="3">
        <f>IF(ISNA(VLOOKUP(CONCATENATE($A138,I$1),'CP Trade Data'!$D$2:$P$6949,13,FALSE)),H138,VLOOKUP(CONCATENATE($A138,I$1),'CP Trade Data'!$D$2:$P$6949,13,FALSE))</f>
        <v>0</v>
      </c>
      <c r="J138" s="3">
        <f>IF(ISNA(VLOOKUP(CONCATENATE($A138,J$1),'CP Trade Data'!$D$2:$P$6949,13,FALSE)),I138,VLOOKUP(CONCATENATE($A138,J$1),'CP Trade Data'!$D$2:$P$6949,13,FALSE))</f>
        <v>0</v>
      </c>
      <c r="K138" s="3">
        <f>IF(ISNA(VLOOKUP(CONCATENATE($A138,K$1),'CP Trade Data'!$D$2:$P$6949,13,FALSE)),J138,VLOOKUP(CONCATENATE($A138,K$1),'CP Trade Data'!$D$2:$P$6949,13,FALSE))</f>
        <v>0</v>
      </c>
      <c r="L138" s="3">
        <f>IF(ISNA(VLOOKUP(CONCATENATE($A138,L$1),'CP Trade Data'!$D$2:$P$6949,13,FALSE)),K138,VLOOKUP(CONCATENATE($A138,L$1),'CP Trade Data'!$D$2:$P$6949,13,FALSE))</f>
        <v>0</v>
      </c>
      <c r="M138" s="3">
        <f>IF(ISNA(VLOOKUP(CONCATENATE($A138,M$1),'CP Trade Data'!$D$2:$P$6949,13,FALSE)),L138,VLOOKUP(CONCATENATE($A138,M$1),'CP Trade Data'!$D$2:$P$6949,13,FALSE))</f>
        <v>0</v>
      </c>
      <c r="N138" s="3">
        <f>IF(ISNA(VLOOKUP(CONCATENATE($A138,N$1),'CP Trade Data'!$D$2:$P$6949,13,FALSE)),M138,VLOOKUP(CONCATENATE($A138,N$1),'CP Trade Data'!$D$2:$P$6949,13,FALSE))</f>
        <v>0</v>
      </c>
      <c r="O138" s="3">
        <f>IF(ISNA(VLOOKUP(CONCATENATE($A138,O$1),'CP Trade Data'!$D$2:$P$6949,13,FALSE)),N138,VLOOKUP(CONCATENATE($A138,O$1),'CP Trade Data'!$D$2:$P$6949,13,FALSE))</f>
        <v>0</v>
      </c>
      <c r="P138" s="3">
        <f>IF(ISNA(VLOOKUP(CONCATENATE($A138,P$1),'CP Trade Data'!$D$2:$P$6949,13,FALSE)),O138,VLOOKUP(CONCATENATE($A138,P$1),'CP Trade Data'!$D$2:$P$6949,13,FALSE))</f>
        <v>0</v>
      </c>
      <c r="Q138" s="3">
        <f>IF(ISNA(VLOOKUP(CONCATENATE($A138,Q$1),'CP Trade Data'!$D$2:$P$6949,13,FALSE)),P138,VLOOKUP(CONCATENATE($A138,Q$1),'CP Trade Data'!$D$2:$P$6949,13,FALSE))</f>
        <v>0</v>
      </c>
      <c r="R138" s="3">
        <f>IF(ISNA(VLOOKUP(CONCATENATE($A138,R$1),'CP Trade Data'!$D$2:$P$6949,13,FALSE)),Q138,VLOOKUP(CONCATENATE($A138,R$1),'CP Trade Data'!$D$2:$P$6949,13,FALSE))</f>
        <v>0</v>
      </c>
      <c r="S138" s="3">
        <f>IF(ISNA(VLOOKUP(CONCATENATE($A138,S$1),'CP Trade Data'!$D$2:$P$6949,13,FALSE)),R138,VLOOKUP(CONCATENATE($A138,S$1),'CP Trade Data'!$D$2:$P$6949,13,FALSE))</f>
        <v>0</v>
      </c>
      <c r="T138" s="3">
        <f>IF(ISNA(VLOOKUP(CONCATENATE($A138,T$1),'CP Trade Data'!$D$2:$P$6949,13,FALSE)),S138,VLOOKUP(CONCATENATE($A138,T$1),'CP Trade Data'!$D$2:$P$6949,13,FALSE))</f>
        <v>0</v>
      </c>
      <c r="U138" s="3">
        <f>IF(ISNA(VLOOKUP(CONCATENATE($A138,U$1),'CP Trade Data'!$D$2:$P$6949,13,FALSE)),T138,VLOOKUP(CONCATENATE($A138,U$1),'CP Trade Data'!$D$2:$P$6949,13,FALSE))</f>
        <v>0</v>
      </c>
      <c r="V138" s="3">
        <f>IF(ISNA(VLOOKUP(CONCATENATE($A138,V$1),'CP Trade Data'!$D$2:$P$6949,13,FALSE)),U138,VLOOKUP(CONCATENATE($A138,V$1),'CP Trade Data'!$D$2:$P$6949,13,FALSE))</f>
        <v>0</v>
      </c>
      <c r="W138" s="3">
        <f>IF(ISNA(VLOOKUP(CONCATENATE($A138,W$1),'CP Trade Data'!$D$2:$P$6949,13,FALSE)),V138,VLOOKUP(CONCATENATE($A138,W$1),'CP Trade Data'!$D$2:$P$6949,13,FALSE))</f>
        <v>0</v>
      </c>
      <c r="X138" s="3">
        <f>IF(ISNA(VLOOKUP(CONCATENATE($A138,X$1),'CP Trade Data'!$D$2:$P$6949,13,FALSE)),W138,VLOOKUP(CONCATENATE($A138,X$1),'CP Trade Data'!$D$2:$P$6949,13,FALSE))</f>
        <v>0</v>
      </c>
      <c r="Y138" s="3">
        <f>IF(ISNA(VLOOKUP(CONCATENATE($A138,Y$1),'CP Trade Data'!$D$2:$P$6949,13,FALSE)),X138,VLOOKUP(CONCATENATE($A138,Y$1),'CP Trade Data'!$D$2:$P$6949,13,FALSE))</f>
        <v>0</v>
      </c>
      <c r="Z138" s="3">
        <f>IF(ISNA(VLOOKUP(CONCATENATE($A138,Z$1),'CP Trade Data'!$D$2:$P$6949,13,FALSE)),Y138,VLOOKUP(CONCATENATE($A138,Z$1),'CP Trade Data'!$D$2:$P$6949,13,FALSE))</f>
        <v>0</v>
      </c>
      <c r="AA138" s="3">
        <f>IF(ISNA(VLOOKUP(CONCATENATE($A138,AA$1),'CP Trade Data'!$D$2:$P$6949,13,FALSE)),Z138,VLOOKUP(CONCATENATE($A138,AA$1),'CP Trade Data'!$D$2:$P$6949,13,FALSE))</f>
        <v>0</v>
      </c>
      <c r="AB138" s="3">
        <f>IF(ISNA(VLOOKUP(CONCATENATE($A138,AB$1),'CP Trade Data'!$D$2:$P$6949,13,FALSE)),AA138,VLOOKUP(CONCATENATE($A138,AB$1),'CP Trade Data'!$D$2:$P$6949,13,FALSE))</f>
        <v>0</v>
      </c>
      <c r="AC138" s="3">
        <f>IF(ISNA(VLOOKUP(CONCATENATE($A138,AC$1),'CP Trade Data'!$D$2:$P$6949,13,FALSE)),AB138,VLOOKUP(CONCATENATE($A138,AC$1),'CP Trade Data'!$D$2:$P$6949,13,FALSE))</f>
        <v>0</v>
      </c>
      <c r="AD138" s="3">
        <f>IF(ISNA(VLOOKUP(CONCATENATE($A138,AD$1),'CP Trade Data'!$D$2:$P$6949,13,FALSE)),AC138,VLOOKUP(CONCATENATE($A138,AD$1),'CP Trade Data'!$D$2:$P$6949,13,FALSE))</f>
        <v>0</v>
      </c>
      <c r="AE138" s="3">
        <f>IF(ISNA(VLOOKUP(CONCATENATE($A138,AE$1),'CP Trade Data'!$D$2:$P$6949,13,FALSE)),AD138,VLOOKUP(CONCATENATE($A138,AE$1),'CP Trade Data'!$D$2:$P$6949,13,FALSE))</f>
        <v>0</v>
      </c>
      <c r="AF138" s="3">
        <f>IF(ISNA(VLOOKUP(CONCATENATE($A138,AF$1),'CP Trade Data'!$D$2:$P$6949,13,FALSE)),AE138,VLOOKUP(CONCATENATE($A138,AF$1),'CP Trade Data'!$D$2:$P$6949,13,FALSE))</f>
        <v>6298</v>
      </c>
      <c r="AG138" s="3">
        <f>IF(ISNA(VLOOKUP(CONCATENATE($A138,AG$1),'CP Trade Data'!$D$2:$P$6949,13,FALSE)),AF138,VLOOKUP(CONCATENATE($A138,AG$1),'CP Trade Data'!$D$2:$P$6949,13,FALSE))</f>
        <v>63528</v>
      </c>
      <c r="AH138" s="3">
        <f>IF(ISNA(VLOOKUP(CONCATENATE($A138,AH$1),'CP Trade Data'!$D$2:$P$6949,13,FALSE)),AG138,VLOOKUP(CONCATENATE($A138,AH$1),'CP Trade Data'!$D$2:$P$6949,13,FALSE))</f>
        <v>60435</v>
      </c>
      <c r="AI138" s="3">
        <f>IF(ISNA(VLOOKUP(CONCATENATE($A138,AI$1),'CP Trade Data'!$D$2:$P$6949,13,FALSE)),AH138,VLOOKUP(CONCATENATE($A138,AI$1),'CP Trade Data'!$D$2:$P$6949,13,FALSE))</f>
        <v>10842</v>
      </c>
      <c r="AJ138" s="3">
        <f>IF(ISNA(VLOOKUP(CONCATENATE($A138,AJ$1),'CP Trade Data'!$D$2:$P$6949,13,FALSE)),AI138,VLOOKUP(CONCATENATE($A138,AJ$1),'CP Trade Data'!$D$2:$P$6949,13,FALSE))</f>
        <v>10842</v>
      </c>
      <c r="AK138" s="3">
        <f>IF(ISNA(VLOOKUP(CONCATENATE($A138,AK$1),'CP Trade Data'!$D$2:$P$6949,13,FALSE)),AJ138,VLOOKUP(CONCATENATE($A138,AK$1),'CP Trade Data'!$D$2:$P$6949,13,FALSE))</f>
        <v>10842</v>
      </c>
      <c r="AL138" s="3">
        <f>IF(ISNA(VLOOKUP(CONCATENATE($A138,AL$1),'CP Trade Data'!$D$2:$P$6949,13,FALSE)),AK138,VLOOKUP(CONCATENATE($A138,AL$1),'CP Trade Data'!$D$2:$P$6949,13,FALSE))</f>
        <v>47000</v>
      </c>
      <c r="AM138" s="3">
        <f>IF(ISNA(VLOOKUP(CONCATENATE($A138,AM$1),'CP Trade Data'!$D$2:$P$6949,13,FALSE)),AL138,VLOOKUP(CONCATENATE($A138,AM$1),'CP Trade Data'!$D$2:$P$6949,13,FALSE))</f>
        <v>48653</v>
      </c>
      <c r="AN138" s="3">
        <f>IF(ISNA(VLOOKUP(CONCATENATE($A138,AN$1),'CP Trade Data'!$D$2:$P$6949,13,FALSE)),AM138,VLOOKUP(CONCATENATE($A138,AN$1),'CP Trade Data'!$D$2:$P$6949,13,FALSE))</f>
        <v>119828</v>
      </c>
      <c r="AO138" s="3">
        <f>IF(ISNA(VLOOKUP(CONCATENATE($A138,AO$1),'CP Trade Data'!$D$2:$P$6949,13,FALSE)),AN138,VLOOKUP(CONCATENATE($A138,AO$1),'CP Trade Data'!$D$2:$P$6949,13,FALSE))</f>
        <v>141428</v>
      </c>
      <c r="AP138" s="3">
        <f>IF(ISNA(VLOOKUP(CONCATENATE($A138,AP$1),'CP Trade Data'!$D$2:$P$6949,13,FALSE)),AO138,VLOOKUP(CONCATENATE($A138,AP$1),'CP Trade Data'!$D$2:$P$6949,13,FALSE))</f>
        <v>270428</v>
      </c>
      <c r="AQ138" s="3">
        <f>IF(ISNA(VLOOKUP(CONCATENATE($A138,AQ$1),'CP Trade Data'!$D$2:$P$6949,13,FALSE)),AP138,VLOOKUP(CONCATENATE($A138,AQ$1),'CP Trade Data'!$D$2:$P$6949,13,FALSE))</f>
        <v>270428</v>
      </c>
      <c r="AR138" s="3">
        <f>IF(ISNA(VLOOKUP(CONCATENATE($A138,AR$1),'CP Trade Data'!$D$2:$P$6949,13,FALSE)),AQ138,VLOOKUP(CONCATENATE($A138,AR$1),'CP Trade Data'!$D$2:$P$6949,13,FALSE))</f>
        <v>270428</v>
      </c>
      <c r="AS138" s="3">
        <f>IF(ISNA(VLOOKUP(CONCATENATE($A138,AS$1),'CP Trade Data'!$D$2:$P$6949,13,FALSE)),AR138,VLOOKUP(CONCATENATE($A138,AS$1),'CP Trade Data'!$D$2:$P$6949,13,FALSE))</f>
        <v>270428</v>
      </c>
      <c r="AT138" s="3">
        <f>IF(ISNA(VLOOKUP(CONCATENATE($A138,AT$1),'CP Trade Data'!$D$2:$P$6949,13,FALSE)),AS138,VLOOKUP(CONCATENATE($A138,AT$1),'CP Trade Data'!$D$2:$P$6949,13,FALSE))</f>
        <v>301853</v>
      </c>
      <c r="AU138" s="3">
        <f>IF(ISNA(VLOOKUP(CONCATENATE($A138,AU$1),'CP Trade Data'!$D$2:$P$6949,13,FALSE)),AT138,VLOOKUP(CONCATENATE($A138,AU$1),'CP Trade Data'!$D$2:$P$6949,13,FALSE))</f>
        <v>282241</v>
      </c>
      <c r="AV138" s="3">
        <f>IF(ISNA(VLOOKUP(CONCATENATE($A138,AV$1),'CP Trade Data'!$D$2:$P$6949,13,FALSE)),AU138,VLOOKUP(CONCATENATE($A138,AV$1),'CP Trade Data'!$D$2:$P$6949,13,FALSE))</f>
        <v>287486</v>
      </c>
      <c r="AW138" s="3">
        <f>IF(ISNA(VLOOKUP(CONCATENATE($A138,AW$1),'CP Trade Data'!$D$2:$P$6949,13,FALSE)),AV138,VLOOKUP(CONCATENATE($A138,AW$1),'CP Trade Data'!$D$2:$P$6949,13,FALSE))</f>
        <v>254111</v>
      </c>
      <c r="AX138" s="3">
        <f>IF(ISNA(VLOOKUP(CONCATENATE($A138,AX$1),'CP Trade Data'!$D$2:$P$6949,13,FALSE)),AW138,VLOOKUP(CONCATENATE($A138,AX$1),'CP Trade Data'!$D$2:$P$6949,13,FALSE))</f>
        <v>254111</v>
      </c>
      <c r="AY138" s="3">
        <f>IF(ISNA(VLOOKUP(CONCATENATE($A138,AY$1),'CP Trade Data'!$D$2:$P$6949,13,FALSE)),AX138,VLOOKUP(CONCATENATE($A138,AY$1),'CP Trade Data'!$D$2:$P$6949,13,FALSE))</f>
        <v>254111</v>
      </c>
      <c r="AZ138" s="3">
        <f>IF(ISNA(VLOOKUP(CONCATENATE($A138,AZ$1),'CP Trade Data'!$D$2:$P$6949,13,FALSE)),AY138,VLOOKUP(CONCATENATE($A138,AZ$1),'CP Trade Data'!$D$2:$P$6949,13,FALSE))</f>
        <v>267893</v>
      </c>
      <c r="BA138" s="3">
        <f>IF(ISNA(VLOOKUP(CONCATENATE($A138,BA$1),'CP Trade Data'!$D$2:$P$6949,13,FALSE)),AZ138,VLOOKUP(CONCATENATE($A138,BA$1),'CP Trade Data'!$D$2:$P$6949,13,FALSE))</f>
        <v>356992</v>
      </c>
      <c r="BB138" s="3">
        <f>IF(ISNA(VLOOKUP(CONCATENATE($A138,BB$1),'CP Trade Data'!$D$2:$P$6949,13,FALSE)),BA138,VLOOKUP(CONCATENATE($A138,BB$1),'CP Trade Data'!$D$2:$P$6949,13,FALSE))</f>
        <v>238692</v>
      </c>
      <c r="BC138" s="3">
        <f>IF(ISNA(VLOOKUP(CONCATENATE($A138,BC$1),'CP Trade Data'!$D$2:$P$6949,13,FALSE)),BB138,VLOOKUP(CONCATENATE($A138,BC$1),'CP Trade Data'!$D$2:$P$6949,13,FALSE))</f>
        <v>285940</v>
      </c>
      <c r="BD138" s="3">
        <f>IF(ISNA(VLOOKUP(CONCATENATE($A138,BD$1),'CP Trade Data'!$D$2:$P$6949,13,FALSE)),BC138,VLOOKUP(CONCATENATE($A138,BD$1),'CP Trade Data'!$D$2:$P$6949,13,FALSE))</f>
        <v>316878</v>
      </c>
      <c r="BE138" s="3">
        <f>IF(ISNA(VLOOKUP(CONCATENATE($A138,BE$1),'CP Trade Data'!$D$2:$P$6949,13,FALSE)),BD138,VLOOKUP(CONCATENATE($A138,BE$1),'CP Trade Data'!$D$2:$P$6949,13,FALSE))</f>
        <v>316878</v>
      </c>
      <c r="BF138" s="3">
        <f>IF(ISNA(VLOOKUP(CONCATENATE($A138,BF$1),'CP Trade Data'!$D$2:$P$6949,13,FALSE)),BE138,VLOOKUP(CONCATENATE($A138,BF$1),'CP Trade Data'!$D$2:$P$6949,13,FALSE))</f>
        <v>316878</v>
      </c>
      <c r="BG138" s="3">
        <f>IF(ISNA(VLOOKUP(CONCATENATE($A138,BG$1),'CP Trade Data'!$D$2:$P$6949,13,FALSE)),BF138,VLOOKUP(CONCATENATE($A138,BG$1),'CP Trade Data'!$D$2:$P$6949,13,FALSE))</f>
        <v>384161</v>
      </c>
      <c r="BH138" s="3">
        <f>IF(ISNA(VLOOKUP(CONCATENATE($A138,BH$1),'CP Trade Data'!$D$2:$P$6949,13,FALSE)),BG138,VLOOKUP(CONCATENATE($A138,BH$1),'CP Trade Data'!$D$2:$P$6949,13,FALSE))</f>
        <v>559111</v>
      </c>
      <c r="BI138" s="3">
        <f>IF(ISNA(VLOOKUP(CONCATENATE($A138,BI$1),'CP Trade Data'!$D$2:$P$6949,13,FALSE)),BH138,VLOOKUP(CONCATENATE($A138,BI$1),'CP Trade Data'!$D$2:$P$6949,13,FALSE))</f>
        <v>634593</v>
      </c>
      <c r="BJ138" s="3">
        <f>IF(ISNA(VLOOKUP(CONCATENATE($A138,BJ$1),'CP Trade Data'!$D$2:$P$6949,13,FALSE)),BI138,VLOOKUP(CONCATENATE($A138,BJ$1),'CP Trade Data'!$D$2:$P$6949,13,FALSE))</f>
        <v>765615</v>
      </c>
      <c r="BK138" s="3">
        <f>IF(ISNA(VLOOKUP(CONCATENATE($A138,BK$1),'CP Trade Data'!$D$2:$P$6949,13,FALSE)),BJ138,VLOOKUP(CONCATENATE($A138,BK$1),'CP Trade Data'!$D$2:$P$6949,13,FALSE))</f>
        <v>1157534</v>
      </c>
    </row>
    <row r="139" spans="1:63" x14ac:dyDescent="0.25">
      <c r="A139">
        <v>6965</v>
      </c>
      <c r="B139" t="s">
        <v>141</v>
      </c>
      <c r="C139" s="3">
        <f>IF(ISNA(VLOOKUP(CONCATENATE($A139,C$1),'CP Trade Data'!$D$2:$P$6949,13,FALSE)),0,VLOOKUP(CONCATENATE($A139,C$1),'CP Trade Data'!$D$2:$P$6949,13,FALSE))</f>
        <v>0</v>
      </c>
      <c r="D139" s="3">
        <f>IF(ISNA(VLOOKUP(CONCATENATE($A139,D$1),'CP Trade Data'!$D$2:$P$6949,13,FALSE)),C139,VLOOKUP(CONCATENATE($A139,D$1),'CP Trade Data'!$D$2:$P$6949,13,FALSE))</f>
        <v>0</v>
      </c>
      <c r="E139" s="3">
        <f>IF(ISNA(VLOOKUP(CONCATENATE($A139,E$1),'CP Trade Data'!$D$2:$P$6949,13,FALSE)),D139,VLOOKUP(CONCATENATE($A139,E$1),'CP Trade Data'!$D$2:$P$6949,13,FALSE))</f>
        <v>0</v>
      </c>
      <c r="F139" s="3">
        <f>IF(ISNA(VLOOKUP(CONCATENATE($A139,F$1),'CP Trade Data'!$D$2:$P$6949,13,FALSE)),E139,VLOOKUP(CONCATENATE($A139,F$1),'CP Trade Data'!$D$2:$P$6949,13,FALSE))</f>
        <v>0</v>
      </c>
      <c r="G139" s="3">
        <f>IF(ISNA(VLOOKUP(CONCATENATE($A139,G$1),'CP Trade Data'!$D$2:$P$6949,13,FALSE)),F139,VLOOKUP(CONCATENATE($A139,G$1),'CP Trade Data'!$D$2:$P$6949,13,FALSE))</f>
        <v>0</v>
      </c>
      <c r="H139" s="3">
        <f>IF(ISNA(VLOOKUP(CONCATENATE($A139,H$1),'CP Trade Data'!$D$2:$P$6949,13,FALSE)),G139,VLOOKUP(CONCATENATE($A139,H$1),'CP Trade Data'!$D$2:$P$6949,13,FALSE))</f>
        <v>0</v>
      </c>
      <c r="I139" s="3">
        <f>IF(ISNA(VLOOKUP(CONCATENATE($A139,I$1),'CP Trade Data'!$D$2:$P$6949,13,FALSE)),H139,VLOOKUP(CONCATENATE($A139,I$1),'CP Trade Data'!$D$2:$P$6949,13,FALSE))</f>
        <v>0</v>
      </c>
      <c r="J139" s="3">
        <f>IF(ISNA(VLOOKUP(CONCATENATE($A139,J$1),'CP Trade Data'!$D$2:$P$6949,13,FALSE)),I139,VLOOKUP(CONCATENATE($A139,J$1),'CP Trade Data'!$D$2:$P$6949,13,FALSE))</f>
        <v>0</v>
      </c>
      <c r="K139" s="3">
        <f>IF(ISNA(VLOOKUP(CONCATENATE($A139,K$1),'CP Trade Data'!$D$2:$P$6949,13,FALSE)),J139,VLOOKUP(CONCATENATE($A139,K$1),'CP Trade Data'!$D$2:$P$6949,13,FALSE))</f>
        <v>0</v>
      </c>
      <c r="L139" s="3">
        <f>IF(ISNA(VLOOKUP(CONCATENATE($A139,L$1),'CP Trade Data'!$D$2:$P$6949,13,FALSE)),K139,VLOOKUP(CONCATENATE($A139,L$1),'CP Trade Data'!$D$2:$P$6949,13,FALSE))</f>
        <v>0</v>
      </c>
      <c r="M139" s="3">
        <f>IF(ISNA(VLOOKUP(CONCATENATE($A139,M$1),'CP Trade Data'!$D$2:$P$6949,13,FALSE)),L139,VLOOKUP(CONCATENATE($A139,M$1),'CP Trade Data'!$D$2:$P$6949,13,FALSE))</f>
        <v>0</v>
      </c>
      <c r="N139" s="3">
        <f>IF(ISNA(VLOOKUP(CONCATENATE($A139,N$1),'CP Trade Data'!$D$2:$P$6949,13,FALSE)),M139,VLOOKUP(CONCATENATE($A139,N$1),'CP Trade Data'!$D$2:$P$6949,13,FALSE))</f>
        <v>0</v>
      </c>
      <c r="O139" s="3">
        <f>IF(ISNA(VLOOKUP(CONCATENATE($A139,O$1),'CP Trade Data'!$D$2:$P$6949,13,FALSE)),N139,VLOOKUP(CONCATENATE($A139,O$1),'CP Trade Data'!$D$2:$P$6949,13,FALSE))</f>
        <v>0</v>
      </c>
      <c r="P139" s="3">
        <f>IF(ISNA(VLOOKUP(CONCATENATE($A139,P$1),'CP Trade Data'!$D$2:$P$6949,13,FALSE)),O139,VLOOKUP(CONCATENATE($A139,P$1),'CP Trade Data'!$D$2:$P$6949,13,FALSE))</f>
        <v>0</v>
      </c>
      <c r="Q139" s="3">
        <f>IF(ISNA(VLOOKUP(CONCATENATE($A139,Q$1),'CP Trade Data'!$D$2:$P$6949,13,FALSE)),P139,VLOOKUP(CONCATENATE($A139,Q$1),'CP Trade Data'!$D$2:$P$6949,13,FALSE))</f>
        <v>0</v>
      </c>
      <c r="R139" s="3">
        <f>IF(ISNA(VLOOKUP(CONCATENATE($A139,R$1),'CP Trade Data'!$D$2:$P$6949,13,FALSE)),Q139,VLOOKUP(CONCATENATE($A139,R$1),'CP Trade Data'!$D$2:$P$6949,13,FALSE))</f>
        <v>0</v>
      </c>
      <c r="S139" s="3">
        <f>IF(ISNA(VLOOKUP(CONCATENATE($A139,S$1),'CP Trade Data'!$D$2:$P$6949,13,FALSE)),R139,VLOOKUP(CONCATENATE($A139,S$1),'CP Trade Data'!$D$2:$P$6949,13,FALSE))</f>
        <v>0</v>
      </c>
      <c r="T139" s="3">
        <f>IF(ISNA(VLOOKUP(CONCATENATE($A139,T$1),'CP Trade Data'!$D$2:$P$6949,13,FALSE)),S139,VLOOKUP(CONCATENATE($A139,T$1),'CP Trade Data'!$D$2:$P$6949,13,FALSE))</f>
        <v>0</v>
      </c>
      <c r="U139" s="3">
        <f>IF(ISNA(VLOOKUP(CONCATENATE($A139,U$1),'CP Trade Data'!$D$2:$P$6949,13,FALSE)),T139,VLOOKUP(CONCATENATE($A139,U$1),'CP Trade Data'!$D$2:$P$6949,13,FALSE))</f>
        <v>0</v>
      </c>
      <c r="V139" s="3">
        <f>IF(ISNA(VLOOKUP(CONCATENATE($A139,V$1),'CP Trade Data'!$D$2:$P$6949,13,FALSE)),U139,VLOOKUP(CONCATENATE($A139,V$1),'CP Trade Data'!$D$2:$P$6949,13,FALSE))</f>
        <v>0</v>
      </c>
      <c r="W139" s="3">
        <f>IF(ISNA(VLOOKUP(CONCATENATE($A139,W$1),'CP Trade Data'!$D$2:$P$6949,13,FALSE)),V139,VLOOKUP(CONCATENATE($A139,W$1),'CP Trade Data'!$D$2:$P$6949,13,FALSE))</f>
        <v>0</v>
      </c>
      <c r="X139" s="3">
        <f>IF(ISNA(VLOOKUP(CONCATENATE($A139,X$1),'CP Trade Data'!$D$2:$P$6949,13,FALSE)),W139,VLOOKUP(CONCATENATE($A139,X$1),'CP Trade Data'!$D$2:$P$6949,13,FALSE))</f>
        <v>0</v>
      </c>
      <c r="Y139" s="3">
        <f>IF(ISNA(VLOOKUP(CONCATENATE($A139,Y$1),'CP Trade Data'!$D$2:$P$6949,13,FALSE)),X139,VLOOKUP(CONCATENATE($A139,Y$1),'CP Trade Data'!$D$2:$P$6949,13,FALSE))</f>
        <v>0</v>
      </c>
      <c r="Z139" s="3">
        <f>IF(ISNA(VLOOKUP(CONCATENATE($A139,Z$1),'CP Trade Data'!$D$2:$P$6949,13,FALSE)),Y139,VLOOKUP(CONCATENATE($A139,Z$1),'CP Trade Data'!$D$2:$P$6949,13,FALSE))</f>
        <v>0</v>
      </c>
      <c r="AA139" s="3">
        <f>IF(ISNA(VLOOKUP(CONCATENATE($A139,AA$1),'CP Trade Data'!$D$2:$P$6949,13,FALSE)),Z139,VLOOKUP(CONCATENATE($A139,AA$1),'CP Trade Data'!$D$2:$P$6949,13,FALSE))</f>
        <v>0</v>
      </c>
      <c r="AB139" s="3">
        <f>IF(ISNA(VLOOKUP(CONCATENATE($A139,AB$1),'CP Trade Data'!$D$2:$P$6949,13,FALSE)),AA139,VLOOKUP(CONCATENATE($A139,AB$1),'CP Trade Data'!$D$2:$P$6949,13,FALSE))</f>
        <v>0</v>
      </c>
      <c r="AC139" s="3">
        <f>IF(ISNA(VLOOKUP(CONCATENATE($A139,AC$1),'CP Trade Data'!$D$2:$P$6949,13,FALSE)),AB139,VLOOKUP(CONCATENATE($A139,AC$1),'CP Trade Data'!$D$2:$P$6949,13,FALSE))</f>
        <v>0</v>
      </c>
      <c r="AD139" s="3">
        <f>IF(ISNA(VLOOKUP(CONCATENATE($A139,AD$1),'CP Trade Data'!$D$2:$P$6949,13,FALSE)),AC139,VLOOKUP(CONCATENATE($A139,AD$1),'CP Trade Data'!$D$2:$P$6949,13,FALSE))</f>
        <v>0</v>
      </c>
      <c r="AE139" s="3">
        <f>IF(ISNA(VLOOKUP(CONCATENATE($A139,AE$1),'CP Trade Data'!$D$2:$P$6949,13,FALSE)),AD139,VLOOKUP(CONCATENATE($A139,AE$1),'CP Trade Data'!$D$2:$P$6949,13,FALSE))</f>
        <v>0</v>
      </c>
      <c r="AF139" s="3">
        <f>IF(ISNA(VLOOKUP(CONCATENATE($A139,AF$1),'CP Trade Data'!$D$2:$P$6949,13,FALSE)),AE139,VLOOKUP(CONCATENATE($A139,AF$1),'CP Trade Data'!$D$2:$P$6949,13,FALSE))</f>
        <v>0</v>
      </c>
      <c r="AG139" s="3">
        <f>IF(ISNA(VLOOKUP(CONCATENATE($A139,AG$1),'CP Trade Data'!$D$2:$P$6949,13,FALSE)),AF139,VLOOKUP(CONCATENATE($A139,AG$1),'CP Trade Data'!$D$2:$P$6949,13,FALSE))</f>
        <v>0</v>
      </c>
      <c r="AH139" s="3">
        <f>IF(ISNA(VLOOKUP(CONCATENATE($A139,AH$1),'CP Trade Data'!$D$2:$P$6949,13,FALSE)),AG139,VLOOKUP(CONCATENATE($A139,AH$1),'CP Trade Data'!$D$2:$P$6949,13,FALSE))</f>
        <v>0</v>
      </c>
      <c r="AI139" s="3">
        <f>IF(ISNA(VLOOKUP(CONCATENATE($A139,AI$1),'CP Trade Data'!$D$2:$P$6949,13,FALSE)),AH139,VLOOKUP(CONCATENATE($A139,AI$1),'CP Trade Data'!$D$2:$P$6949,13,FALSE))</f>
        <v>0</v>
      </c>
      <c r="AJ139" s="3">
        <f>IF(ISNA(VLOOKUP(CONCATENATE($A139,AJ$1),'CP Trade Data'!$D$2:$P$6949,13,FALSE)),AI139,VLOOKUP(CONCATENATE($A139,AJ$1),'CP Trade Data'!$D$2:$P$6949,13,FALSE))</f>
        <v>0</v>
      </c>
      <c r="AK139" s="3">
        <f>IF(ISNA(VLOOKUP(CONCATENATE($A139,AK$1),'CP Trade Data'!$D$2:$P$6949,13,FALSE)),AJ139,VLOOKUP(CONCATENATE($A139,AK$1),'CP Trade Data'!$D$2:$P$6949,13,FALSE))</f>
        <v>0</v>
      </c>
      <c r="AL139" s="3">
        <f>IF(ISNA(VLOOKUP(CONCATENATE($A139,AL$1),'CP Trade Data'!$D$2:$P$6949,13,FALSE)),AK139,VLOOKUP(CONCATENATE($A139,AL$1),'CP Trade Data'!$D$2:$P$6949,13,FALSE))</f>
        <v>0</v>
      </c>
      <c r="AM139" s="3">
        <f>IF(ISNA(VLOOKUP(CONCATENATE($A139,AM$1),'CP Trade Data'!$D$2:$P$6949,13,FALSE)),AL139,VLOOKUP(CONCATENATE($A139,AM$1),'CP Trade Data'!$D$2:$P$6949,13,FALSE))</f>
        <v>0</v>
      </c>
      <c r="AN139" s="3">
        <f>IF(ISNA(VLOOKUP(CONCATENATE($A139,AN$1),'CP Trade Data'!$D$2:$P$6949,13,FALSE)),AM139,VLOOKUP(CONCATENATE($A139,AN$1),'CP Trade Data'!$D$2:$P$6949,13,FALSE))</f>
        <v>0</v>
      </c>
      <c r="AO139" s="3">
        <f>IF(ISNA(VLOOKUP(CONCATENATE($A139,AO$1),'CP Trade Data'!$D$2:$P$6949,13,FALSE)),AN139,VLOOKUP(CONCATENATE($A139,AO$1),'CP Trade Data'!$D$2:$P$6949,13,FALSE))</f>
        <v>0</v>
      </c>
      <c r="AP139" s="3">
        <f>IF(ISNA(VLOOKUP(CONCATENATE($A139,AP$1),'CP Trade Data'!$D$2:$P$6949,13,FALSE)),AO139,VLOOKUP(CONCATENATE($A139,AP$1),'CP Trade Data'!$D$2:$P$6949,13,FALSE))</f>
        <v>0</v>
      </c>
      <c r="AQ139" s="3">
        <f>IF(ISNA(VLOOKUP(CONCATENATE($A139,AQ$1),'CP Trade Data'!$D$2:$P$6949,13,FALSE)),AP139,VLOOKUP(CONCATENATE($A139,AQ$1),'CP Trade Data'!$D$2:$P$6949,13,FALSE))</f>
        <v>0</v>
      </c>
      <c r="AR139" s="3">
        <f>IF(ISNA(VLOOKUP(CONCATENATE($A139,AR$1),'CP Trade Data'!$D$2:$P$6949,13,FALSE)),AQ139,VLOOKUP(CONCATENATE($A139,AR$1),'CP Trade Data'!$D$2:$P$6949,13,FALSE))</f>
        <v>0</v>
      </c>
      <c r="AS139" s="3">
        <f>IF(ISNA(VLOOKUP(CONCATENATE($A139,AS$1),'CP Trade Data'!$D$2:$P$6949,13,FALSE)),AR139,VLOOKUP(CONCATENATE($A139,AS$1),'CP Trade Data'!$D$2:$P$6949,13,FALSE))</f>
        <v>0</v>
      </c>
      <c r="AT139" s="3">
        <f>IF(ISNA(VLOOKUP(CONCATENATE($A139,AT$1),'CP Trade Data'!$D$2:$P$6949,13,FALSE)),AS139,VLOOKUP(CONCATENATE($A139,AT$1),'CP Trade Data'!$D$2:$P$6949,13,FALSE))</f>
        <v>0</v>
      </c>
      <c r="AU139" s="3">
        <f>IF(ISNA(VLOOKUP(CONCATENATE($A139,AU$1),'CP Trade Data'!$D$2:$P$6949,13,FALSE)),AT139,VLOOKUP(CONCATENATE($A139,AU$1),'CP Trade Data'!$D$2:$P$6949,13,FALSE))</f>
        <v>0</v>
      </c>
      <c r="AV139" s="3">
        <f>IF(ISNA(VLOOKUP(CONCATENATE($A139,AV$1),'CP Trade Data'!$D$2:$P$6949,13,FALSE)),AU139,VLOOKUP(CONCATENATE($A139,AV$1),'CP Trade Data'!$D$2:$P$6949,13,FALSE))</f>
        <v>0</v>
      </c>
      <c r="AW139" s="3">
        <f>IF(ISNA(VLOOKUP(CONCATENATE($A139,AW$1),'CP Trade Data'!$D$2:$P$6949,13,FALSE)),AV139,VLOOKUP(CONCATENATE($A139,AW$1),'CP Trade Data'!$D$2:$P$6949,13,FALSE))</f>
        <v>0</v>
      </c>
      <c r="AX139" s="3">
        <f>IF(ISNA(VLOOKUP(CONCATENATE($A139,AX$1),'CP Trade Data'!$D$2:$P$6949,13,FALSE)),AW139,VLOOKUP(CONCATENATE($A139,AX$1),'CP Trade Data'!$D$2:$P$6949,13,FALSE))</f>
        <v>0</v>
      </c>
      <c r="AY139" s="3">
        <f>IF(ISNA(VLOOKUP(CONCATENATE($A139,AY$1),'CP Trade Data'!$D$2:$P$6949,13,FALSE)),AX139,VLOOKUP(CONCATENATE($A139,AY$1),'CP Trade Data'!$D$2:$P$6949,13,FALSE))</f>
        <v>0</v>
      </c>
      <c r="AZ139" s="3">
        <f>IF(ISNA(VLOOKUP(CONCATENATE($A139,AZ$1),'CP Trade Data'!$D$2:$P$6949,13,FALSE)),AY139,VLOOKUP(CONCATENATE($A139,AZ$1),'CP Trade Data'!$D$2:$P$6949,13,FALSE))</f>
        <v>0</v>
      </c>
      <c r="BA139" s="3">
        <f>IF(ISNA(VLOOKUP(CONCATENATE($A139,BA$1),'CP Trade Data'!$D$2:$P$6949,13,FALSE)),AZ139,VLOOKUP(CONCATENATE($A139,BA$1),'CP Trade Data'!$D$2:$P$6949,13,FALSE))</f>
        <v>0</v>
      </c>
      <c r="BB139" s="3">
        <f>IF(ISNA(VLOOKUP(CONCATENATE($A139,BB$1),'CP Trade Data'!$D$2:$P$6949,13,FALSE)),BA139,VLOOKUP(CONCATENATE($A139,BB$1),'CP Trade Data'!$D$2:$P$6949,13,FALSE))</f>
        <v>0</v>
      </c>
      <c r="BC139" s="3">
        <f>IF(ISNA(VLOOKUP(CONCATENATE($A139,BC$1),'CP Trade Data'!$D$2:$P$6949,13,FALSE)),BB139,VLOOKUP(CONCATENATE($A139,BC$1),'CP Trade Data'!$D$2:$P$6949,13,FALSE))</f>
        <v>0</v>
      </c>
      <c r="BD139" s="3">
        <f>IF(ISNA(VLOOKUP(CONCATENATE($A139,BD$1),'CP Trade Data'!$D$2:$P$6949,13,FALSE)),BC139,VLOOKUP(CONCATENATE($A139,BD$1),'CP Trade Data'!$D$2:$P$6949,13,FALSE))</f>
        <v>0</v>
      </c>
      <c r="BE139" s="3">
        <f>IF(ISNA(VLOOKUP(CONCATENATE($A139,BE$1),'CP Trade Data'!$D$2:$P$6949,13,FALSE)),BD139,VLOOKUP(CONCATENATE($A139,BE$1),'CP Trade Data'!$D$2:$P$6949,13,FALSE))</f>
        <v>0</v>
      </c>
      <c r="BF139" s="3">
        <f>IF(ISNA(VLOOKUP(CONCATENATE($A139,BF$1),'CP Trade Data'!$D$2:$P$6949,13,FALSE)),BE139,VLOOKUP(CONCATENATE($A139,BF$1),'CP Trade Data'!$D$2:$P$6949,13,FALSE))</f>
        <v>0</v>
      </c>
      <c r="BG139" s="3">
        <f>IF(ISNA(VLOOKUP(CONCATENATE($A139,BG$1),'CP Trade Data'!$D$2:$P$6949,13,FALSE)),BF139,VLOOKUP(CONCATENATE($A139,BG$1),'CP Trade Data'!$D$2:$P$6949,13,FALSE))</f>
        <v>0</v>
      </c>
      <c r="BH139" s="3">
        <f>IF(ISNA(VLOOKUP(CONCATENATE($A139,BH$1),'CP Trade Data'!$D$2:$P$6949,13,FALSE)),BG139,VLOOKUP(CONCATENATE($A139,BH$1),'CP Trade Data'!$D$2:$P$6949,13,FALSE))</f>
        <v>0</v>
      </c>
      <c r="BI139" s="3">
        <f>IF(ISNA(VLOOKUP(CONCATENATE($A139,BI$1),'CP Trade Data'!$D$2:$P$6949,13,FALSE)),BH139,VLOOKUP(CONCATENATE($A139,BI$1),'CP Trade Data'!$D$2:$P$6949,13,FALSE))</f>
        <v>0</v>
      </c>
      <c r="BJ139" s="3">
        <f>IF(ISNA(VLOOKUP(CONCATENATE($A139,BJ$1),'CP Trade Data'!$D$2:$P$6949,13,FALSE)),BI139,VLOOKUP(CONCATENATE($A139,BJ$1),'CP Trade Data'!$D$2:$P$6949,13,FALSE))</f>
        <v>0</v>
      </c>
      <c r="BK139" s="3">
        <f>IF(ISNA(VLOOKUP(CONCATENATE($A139,BK$1),'CP Trade Data'!$D$2:$P$6949,13,FALSE)),BJ139,VLOOKUP(CONCATENATE($A139,BK$1),'CP Trade Data'!$D$2:$P$6949,13,FALSE))</f>
        <v>0</v>
      </c>
    </row>
    <row r="140" spans="1:63" x14ac:dyDescent="0.25">
      <c r="A140">
        <v>6781</v>
      </c>
      <c r="B140" t="s">
        <v>131</v>
      </c>
      <c r="C140" s="3">
        <f>IF(ISNA(VLOOKUP(CONCATENATE($A140,C$1),'CP Trade Data'!$D$2:$P$6949,13,FALSE)),0,VLOOKUP(CONCATENATE($A140,C$1),'CP Trade Data'!$D$2:$P$6949,13,FALSE))</f>
        <v>39995</v>
      </c>
      <c r="D140" s="3">
        <f>IF(ISNA(VLOOKUP(CONCATENATE($A140,D$1),'CP Trade Data'!$D$2:$P$6949,13,FALSE)),C140,VLOOKUP(CONCATENATE($A140,D$1),'CP Trade Data'!$D$2:$P$6949,13,FALSE))</f>
        <v>116847</v>
      </c>
      <c r="E140" s="3">
        <f>IF(ISNA(VLOOKUP(CONCATENATE($A140,E$1),'CP Trade Data'!$D$2:$P$6949,13,FALSE)),D140,VLOOKUP(CONCATENATE($A140,E$1),'CP Trade Data'!$D$2:$P$6949,13,FALSE))</f>
        <v>0</v>
      </c>
      <c r="F140" s="3">
        <f>IF(ISNA(VLOOKUP(CONCATENATE($A140,F$1),'CP Trade Data'!$D$2:$P$6949,13,FALSE)),E140,VLOOKUP(CONCATENATE($A140,F$1),'CP Trade Data'!$D$2:$P$6949,13,FALSE))</f>
        <v>0</v>
      </c>
      <c r="G140" s="3">
        <f>IF(ISNA(VLOOKUP(CONCATENATE($A140,G$1),'CP Trade Data'!$D$2:$P$6949,13,FALSE)),F140,VLOOKUP(CONCATENATE($A140,G$1),'CP Trade Data'!$D$2:$P$6949,13,FALSE))</f>
        <v>0</v>
      </c>
      <c r="H140" s="3">
        <f>IF(ISNA(VLOOKUP(CONCATENATE($A140,H$1),'CP Trade Data'!$D$2:$P$6949,13,FALSE)),G140,VLOOKUP(CONCATENATE($A140,H$1),'CP Trade Data'!$D$2:$P$6949,13,FALSE))</f>
        <v>0</v>
      </c>
      <c r="I140" s="3">
        <f>IF(ISNA(VLOOKUP(CONCATENATE($A140,I$1),'CP Trade Data'!$D$2:$P$6949,13,FALSE)),H140,VLOOKUP(CONCATENATE($A140,I$1),'CP Trade Data'!$D$2:$P$6949,13,FALSE))</f>
        <v>0</v>
      </c>
      <c r="J140" s="3">
        <f>IF(ISNA(VLOOKUP(CONCATENATE($A140,J$1),'CP Trade Data'!$D$2:$P$6949,13,FALSE)),I140,VLOOKUP(CONCATENATE($A140,J$1),'CP Trade Data'!$D$2:$P$6949,13,FALSE))</f>
        <v>0</v>
      </c>
      <c r="K140" s="3">
        <f>IF(ISNA(VLOOKUP(CONCATENATE($A140,K$1),'CP Trade Data'!$D$2:$P$6949,13,FALSE)),J140,VLOOKUP(CONCATENATE($A140,K$1),'CP Trade Data'!$D$2:$P$6949,13,FALSE))</f>
        <v>0</v>
      </c>
      <c r="L140" s="3">
        <f>IF(ISNA(VLOOKUP(CONCATENATE($A140,L$1),'CP Trade Data'!$D$2:$P$6949,13,FALSE)),K140,VLOOKUP(CONCATENATE($A140,L$1),'CP Trade Data'!$D$2:$P$6949,13,FALSE))</f>
        <v>0</v>
      </c>
      <c r="M140" s="3">
        <f>IF(ISNA(VLOOKUP(CONCATENATE($A140,M$1),'CP Trade Data'!$D$2:$P$6949,13,FALSE)),L140,VLOOKUP(CONCATENATE($A140,M$1),'CP Trade Data'!$D$2:$P$6949,13,FALSE))</f>
        <v>0</v>
      </c>
      <c r="N140" s="3">
        <f>IF(ISNA(VLOOKUP(CONCATENATE($A140,N$1),'CP Trade Data'!$D$2:$P$6949,13,FALSE)),M140,VLOOKUP(CONCATENATE($A140,N$1),'CP Trade Data'!$D$2:$P$6949,13,FALSE))</f>
        <v>0</v>
      </c>
      <c r="O140" s="3">
        <f>IF(ISNA(VLOOKUP(CONCATENATE($A140,O$1),'CP Trade Data'!$D$2:$P$6949,13,FALSE)),N140,VLOOKUP(CONCATENATE($A140,O$1),'CP Trade Data'!$D$2:$P$6949,13,FALSE))</f>
        <v>0</v>
      </c>
      <c r="P140" s="3">
        <f>IF(ISNA(VLOOKUP(CONCATENATE($A140,P$1),'CP Trade Data'!$D$2:$P$6949,13,FALSE)),O140,VLOOKUP(CONCATENATE($A140,P$1),'CP Trade Data'!$D$2:$P$6949,13,FALSE))</f>
        <v>0</v>
      </c>
      <c r="Q140" s="3">
        <f>IF(ISNA(VLOOKUP(CONCATENATE($A140,Q$1),'CP Trade Data'!$D$2:$P$6949,13,FALSE)),P140,VLOOKUP(CONCATENATE($A140,Q$1),'CP Trade Data'!$D$2:$P$6949,13,FALSE))</f>
        <v>0</v>
      </c>
      <c r="R140" s="3">
        <f>IF(ISNA(VLOOKUP(CONCATENATE($A140,R$1),'CP Trade Data'!$D$2:$P$6949,13,FALSE)),Q140,VLOOKUP(CONCATENATE($A140,R$1),'CP Trade Data'!$D$2:$P$6949,13,FALSE))</f>
        <v>0</v>
      </c>
      <c r="S140" s="3">
        <f>IF(ISNA(VLOOKUP(CONCATENATE($A140,S$1),'CP Trade Data'!$D$2:$P$6949,13,FALSE)),R140,VLOOKUP(CONCATENATE($A140,S$1),'CP Trade Data'!$D$2:$P$6949,13,FALSE))</f>
        <v>0</v>
      </c>
      <c r="T140" s="3">
        <f>IF(ISNA(VLOOKUP(CONCATENATE($A140,T$1),'CP Trade Data'!$D$2:$P$6949,13,FALSE)),S140,VLOOKUP(CONCATENATE($A140,T$1),'CP Trade Data'!$D$2:$P$6949,13,FALSE))</f>
        <v>0</v>
      </c>
      <c r="U140" s="3">
        <f>IF(ISNA(VLOOKUP(CONCATENATE($A140,U$1),'CP Trade Data'!$D$2:$P$6949,13,FALSE)),T140,VLOOKUP(CONCATENATE($A140,U$1),'CP Trade Data'!$D$2:$P$6949,13,FALSE))</f>
        <v>0</v>
      </c>
      <c r="V140" s="3">
        <f>IF(ISNA(VLOOKUP(CONCATENATE($A140,V$1),'CP Trade Data'!$D$2:$P$6949,13,FALSE)),U140,VLOOKUP(CONCATENATE($A140,V$1),'CP Trade Data'!$D$2:$P$6949,13,FALSE))</f>
        <v>0</v>
      </c>
      <c r="W140" s="3">
        <f>IF(ISNA(VLOOKUP(CONCATENATE($A140,W$1),'CP Trade Data'!$D$2:$P$6949,13,FALSE)),V140,VLOOKUP(CONCATENATE($A140,W$1),'CP Trade Data'!$D$2:$P$6949,13,FALSE))</f>
        <v>0</v>
      </c>
      <c r="X140" s="3">
        <f>IF(ISNA(VLOOKUP(CONCATENATE($A140,X$1),'CP Trade Data'!$D$2:$P$6949,13,FALSE)),W140,VLOOKUP(CONCATENATE($A140,X$1),'CP Trade Data'!$D$2:$P$6949,13,FALSE))</f>
        <v>0</v>
      </c>
      <c r="Y140" s="3">
        <f>IF(ISNA(VLOOKUP(CONCATENATE($A140,Y$1),'CP Trade Data'!$D$2:$P$6949,13,FALSE)),X140,VLOOKUP(CONCATENATE($A140,Y$1),'CP Trade Data'!$D$2:$P$6949,13,FALSE))</f>
        <v>0</v>
      </c>
      <c r="Z140" s="3">
        <f>IF(ISNA(VLOOKUP(CONCATENATE($A140,Z$1),'CP Trade Data'!$D$2:$P$6949,13,FALSE)),Y140,VLOOKUP(CONCATENATE($A140,Z$1),'CP Trade Data'!$D$2:$P$6949,13,FALSE))</f>
        <v>0</v>
      </c>
      <c r="AA140" s="3">
        <f>IF(ISNA(VLOOKUP(CONCATENATE($A140,AA$1),'CP Trade Data'!$D$2:$P$6949,13,FALSE)),Z140,VLOOKUP(CONCATENATE($A140,AA$1),'CP Trade Data'!$D$2:$P$6949,13,FALSE))</f>
        <v>0</v>
      </c>
      <c r="AB140" s="3">
        <f>IF(ISNA(VLOOKUP(CONCATENATE($A140,AB$1),'CP Trade Data'!$D$2:$P$6949,13,FALSE)),AA140,VLOOKUP(CONCATENATE($A140,AB$1),'CP Trade Data'!$D$2:$P$6949,13,FALSE))</f>
        <v>0</v>
      </c>
      <c r="AC140" s="3">
        <f>IF(ISNA(VLOOKUP(CONCATENATE($A140,AC$1),'CP Trade Data'!$D$2:$P$6949,13,FALSE)),AB140,VLOOKUP(CONCATENATE($A140,AC$1),'CP Trade Data'!$D$2:$P$6949,13,FALSE))</f>
        <v>0</v>
      </c>
      <c r="AD140" s="3">
        <f>IF(ISNA(VLOOKUP(CONCATENATE($A140,AD$1),'CP Trade Data'!$D$2:$P$6949,13,FALSE)),AC140,VLOOKUP(CONCATENATE($A140,AD$1),'CP Trade Data'!$D$2:$P$6949,13,FALSE))</f>
        <v>0</v>
      </c>
      <c r="AE140" s="3">
        <f>IF(ISNA(VLOOKUP(CONCATENATE($A140,AE$1),'CP Trade Data'!$D$2:$P$6949,13,FALSE)),AD140,VLOOKUP(CONCATENATE($A140,AE$1),'CP Trade Data'!$D$2:$P$6949,13,FALSE))</f>
        <v>0</v>
      </c>
      <c r="AF140" s="3">
        <f>IF(ISNA(VLOOKUP(CONCATENATE($A140,AF$1),'CP Trade Data'!$D$2:$P$6949,13,FALSE)),AE140,VLOOKUP(CONCATENATE($A140,AF$1),'CP Trade Data'!$D$2:$P$6949,13,FALSE))</f>
        <v>0</v>
      </c>
      <c r="AG140" s="3">
        <f>IF(ISNA(VLOOKUP(CONCATENATE($A140,AG$1),'CP Trade Data'!$D$2:$P$6949,13,FALSE)),AF140,VLOOKUP(CONCATENATE($A140,AG$1),'CP Trade Data'!$D$2:$P$6949,13,FALSE))</f>
        <v>0</v>
      </c>
      <c r="AH140" s="3">
        <f>IF(ISNA(VLOOKUP(CONCATENATE($A140,AH$1),'CP Trade Data'!$D$2:$P$6949,13,FALSE)),AG140,VLOOKUP(CONCATENATE($A140,AH$1),'CP Trade Data'!$D$2:$P$6949,13,FALSE))</f>
        <v>0</v>
      </c>
      <c r="AI140" s="3">
        <f>IF(ISNA(VLOOKUP(CONCATENATE($A140,AI$1),'CP Trade Data'!$D$2:$P$6949,13,FALSE)),AH140,VLOOKUP(CONCATENATE($A140,AI$1),'CP Trade Data'!$D$2:$P$6949,13,FALSE))</f>
        <v>0</v>
      </c>
      <c r="AJ140" s="3">
        <f>IF(ISNA(VLOOKUP(CONCATENATE($A140,AJ$1),'CP Trade Data'!$D$2:$P$6949,13,FALSE)),AI140,VLOOKUP(CONCATENATE($A140,AJ$1),'CP Trade Data'!$D$2:$P$6949,13,FALSE))</f>
        <v>0</v>
      </c>
      <c r="AK140" s="3">
        <f>IF(ISNA(VLOOKUP(CONCATENATE($A140,AK$1),'CP Trade Data'!$D$2:$P$6949,13,FALSE)),AJ140,VLOOKUP(CONCATENATE($A140,AK$1),'CP Trade Data'!$D$2:$P$6949,13,FALSE))</f>
        <v>0</v>
      </c>
      <c r="AL140" s="3">
        <f>IF(ISNA(VLOOKUP(CONCATENATE($A140,AL$1),'CP Trade Data'!$D$2:$P$6949,13,FALSE)),AK140,VLOOKUP(CONCATENATE($A140,AL$1),'CP Trade Data'!$D$2:$P$6949,13,FALSE))</f>
        <v>0</v>
      </c>
      <c r="AM140" s="3">
        <f>IF(ISNA(VLOOKUP(CONCATENATE($A140,AM$1),'CP Trade Data'!$D$2:$P$6949,13,FALSE)),AL140,VLOOKUP(CONCATENATE($A140,AM$1),'CP Trade Data'!$D$2:$P$6949,13,FALSE))</f>
        <v>0</v>
      </c>
      <c r="AN140" s="3">
        <f>IF(ISNA(VLOOKUP(CONCATENATE($A140,AN$1),'CP Trade Data'!$D$2:$P$6949,13,FALSE)),AM140,VLOOKUP(CONCATENATE($A140,AN$1),'CP Trade Data'!$D$2:$P$6949,13,FALSE))</f>
        <v>0</v>
      </c>
      <c r="AO140" s="3">
        <f>IF(ISNA(VLOOKUP(CONCATENATE($A140,AO$1),'CP Trade Data'!$D$2:$P$6949,13,FALSE)),AN140,VLOOKUP(CONCATENATE($A140,AO$1),'CP Trade Data'!$D$2:$P$6949,13,FALSE))</f>
        <v>0</v>
      </c>
      <c r="AP140" s="3">
        <f>IF(ISNA(VLOOKUP(CONCATENATE($A140,AP$1),'CP Trade Data'!$D$2:$P$6949,13,FALSE)),AO140,VLOOKUP(CONCATENATE($A140,AP$1),'CP Trade Data'!$D$2:$P$6949,13,FALSE))</f>
        <v>0</v>
      </c>
      <c r="AQ140" s="3">
        <f>IF(ISNA(VLOOKUP(CONCATENATE($A140,AQ$1),'CP Trade Data'!$D$2:$P$6949,13,FALSE)),AP140,VLOOKUP(CONCATENATE($A140,AQ$1),'CP Trade Data'!$D$2:$P$6949,13,FALSE))</f>
        <v>0</v>
      </c>
      <c r="AR140" s="3">
        <f>IF(ISNA(VLOOKUP(CONCATENATE($A140,AR$1),'CP Trade Data'!$D$2:$P$6949,13,FALSE)),AQ140,VLOOKUP(CONCATENATE($A140,AR$1),'CP Trade Data'!$D$2:$P$6949,13,FALSE))</f>
        <v>0</v>
      </c>
      <c r="AS140" s="3">
        <f>IF(ISNA(VLOOKUP(CONCATENATE($A140,AS$1),'CP Trade Data'!$D$2:$P$6949,13,FALSE)),AR140,VLOOKUP(CONCATENATE($A140,AS$1),'CP Trade Data'!$D$2:$P$6949,13,FALSE))</f>
        <v>0</v>
      </c>
      <c r="AT140" s="3">
        <f>IF(ISNA(VLOOKUP(CONCATENATE($A140,AT$1),'CP Trade Data'!$D$2:$P$6949,13,FALSE)),AS140,VLOOKUP(CONCATENATE($A140,AT$1),'CP Trade Data'!$D$2:$P$6949,13,FALSE))</f>
        <v>0</v>
      </c>
      <c r="AU140" s="3">
        <f>IF(ISNA(VLOOKUP(CONCATENATE($A140,AU$1),'CP Trade Data'!$D$2:$P$6949,13,FALSE)),AT140,VLOOKUP(CONCATENATE($A140,AU$1),'CP Trade Data'!$D$2:$P$6949,13,FALSE))</f>
        <v>0</v>
      </c>
      <c r="AV140" s="3">
        <f>IF(ISNA(VLOOKUP(CONCATENATE($A140,AV$1),'CP Trade Data'!$D$2:$P$6949,13,FALSE)),AU140,VLOOKUP(CONCATENATE($A140,AV$1),'CP Trade Data'!$D$2:$P$6949,13,FALSE))</f>
        <v>0</v>
      </c>
      <c r="AW140" s="3">
        <f>IF(ISNA(VLOOKUP(CONCATENATE($A140,AW$1),'CP Trade Data'!$D$2:$P$6949,13,FALSE)),AV140,VLOOKUP(CONCATENATE($A140,AW$1),'CP Trade Data'!$D$2:$P$6949,13,FALSE))</f>
        <v>0</v>
      </c>
      <c r="AX140" s="3">
        <f>IF(ISNA(VLOOKUP(CONCATENATE($A140,AX$1),'CP Trade Data'!$D$2:$P$6949,13,FALSE)),AW140,VLOOKUP(CONCATENATE($A140,AX$1),'CP Trade Data'!$D$2:$P$6949,13,FALSE))</f>
        <v>0</v>
      </c>
      <c r="AY140" s="3">
        <f>IF(ISNA(VLOOKUP(CONCATENATE($A140,AY$1),'CP Trade Data'!$D$2:$P$6949,13,FALSE)),AX140,VLOOKUP(CONCATENATE($A140,AY$1),'CP Trade Data'!$D$2:$P$6949,13,FALSE))</f>
        <v>0</v>
      </c>
      <c r="AZ140" s="3">
        <f>IF(ISNA(VLOOKUP(CONCATENATE($A140,AZ$1),'CP Trade Data'!$D$2:$P$6949,13,FALSE)),AY140,VLOOKUP(CONCATENATE($A140,AZ$1),'CP Trade Data'!$D$2:$P$6949,13,FALSE))</f>
        <v>0</v>
      </c>
      <c r="BA140" s="3">
        <f>IF(ISNA(VLOOKUP(CONCATENATE($A140,BA$1),'CP Trade Data'!$D$2:$P$6949,13,FALSE)),AZ140,VLOOKUP(CONCATENATE($A140,BA$1),'CP Trade Data'!$D$2:$P$6949,13,FALSE))</f>
        <v>0</v>
      </c>
      <c r="BB140" s="3">
        <f>IF(ISNA(VLOOKUP(CONCATENATE($A140,BB$1),'CP Trade Data'!$D$2:$P$6949,13,FALSE)),BA140,VLOOKUP(CONCATENATE($A140,BB$1),'CP Trade Data'!$D$2:$P$6949,13,FALSE))</f>
        <v>0</v>
      </c>
      <c r="BC140" s="3">
        <f>IF(ISNA(VLOOKUP(CONCATENATE($A140,BC$1),'CP Trade Data'!$D$2:$P$6949,13,FALSE)),BB140,VLOOKUP(CONCATENATE($A140,BC$1),'CP Trade Data'!$D$2:$P$6949,13,FALSE))</f>
        <v>0</v>
      </c>
      <c r="BD140" s="3">
        <f>IF(ISNA(VLOOKUP(CONCATENATE($A140,BD$1),'CP Trade Data'!$D$2:$P$6949,13,FALSE)),BC140,VLOOKUP(CONCATENATE($A140,BD$1),'CP Trade Data'!$D$2:$P$6949,13,FALSE))</f>
        <v>0</v>
      </c>
      <c r="BE140" s="3">
        <f>IF(ISNA(VLOOKUP(CONCATENATE($A140,BE$1),'CP Trade Data'!$D$2:$P$6949,13,FALSE)),BD140,VLOOKUP(CONCATENATE($A140,BE$1),'CP Trade Data'!$D$2:$P$6949,13,FALSE))</f>
        <v>0</v>
      </c>
      <c r="BF140" s="3">
        <f>IF(ISNA(VLOOKUP(CONCATENATE($A140,BF$1),'CP Trade Data'!$D$2:$P$6949,13,FALSE)),BE140,VLOOKUP(CONCATENATE($A140,BF$1),'CP Trade Data'!$D$2:$P$6949,13,FALSE))</f>
        <v>0</v>
      </c>
      <c r="BG140" s="3">
        <f>IF(ISNA(VLOOKUP(CONCATENATE($A140,BG$1),'CP Trade Data'!$D$2:$P$6949,13,FALSE)),BF140,VLOOKUP(CONCATENATE($A140,BG$1),'CP Trade Data'!$D$2:$P$6949,13,FALSE))</f>
        <v>0</v>
      </c>
      <c r="BH140" s="3">
        <f>IF(ISNA(VLOOKUP(CONCATENATE($A140,BH$1),'CP Trade Data'!$D$2:$P$6949,13,FALSE)),BG140,VLOOKUP(CONCATENATE($A140,BH$1),'CP Trade Data'!$D$2:$P$6949,13,FALSE))</f>
        <v>0</v>
      </c>
      <c r="BI140" s="3">
        <f>IF(ISNA(VLOOKUP(CONCATENATE($A140,BI$1),'CP Trade Data'!$D$2:$P$6949,13,FALSE)),BH140,VLOOKUP(CONCATENATE($A140,BI$1),'CP Trade Data'!$D$2:$P$6949,13,FALSE))</f>
        <v>0</v>
      </c>
      <c r="BJ140" s="3">
        <f>IF(ISNA(VLOOKUP(CONCATENATE($A140,BJ$1),'CP Trade Data'!$D$2:$P$6949,13,FALSE)),BI140,VLOOKUP(CONCATENATE($A140,BJ$1),'CP Trade Data'!$D$2:$P$6949,13,FALSE))</f>
        <v>0</v>
      </c>
      <c r="BK140" s="3">
        <f>IF(ISNA(VLOOKUP(CONCATENATE($A140,BK$1),'CP Trade Data'!$D$2:$P$6949,13,FALSE)),BJ140,VLOOKUP(CONCATENATE($A140,BK$1),'CP Trade Data'!$D$2:$P$6949,13,FALSE))</f>
        <v>0</v>
      </c>
    </row>
    <row r="141" spans="1:63" x14ac:dyDescent="0.25">
      <c r="A141">
        <v>5039</v>
      </c>
      <c r="B141" t="s">
        <v>142</v>
      </c>
      <c r="C141" s="3">
        <f>IF(ISNA(VLOOKUP(CONCATENATE($A141,C$1),'CP Trade Data'!$D$2:$P$6949,13,FALSE)),0,VLOOKUP(CONCATENATE($A141,C$1),'CP Trade Data'!$D$2:$P$6949,13,FALSE))</f>
        <v>132940</v>
      </c>
      <c r="D141" s="3">
        <f>IF(ISNA(VLOOKUP(CONCATENATE($A141,D$1),'CP Trade Data'!$D$2:$P$6949,13,FALSE)),C141,VLOOKUP(CONCATENATE($A141,D$1),'CP Trade Data'!$D$2:$P$6949,13,FALSE))</f>
        <v>850478</v>
      </c>
      <c r="E141" s="3">
        <f>IF(ISNA(VLOOKUP(CONCATENATE($A141,E$1),'CP Trade Data'!$D$2:$P$6949,13,FALSE)),D141,VLOOKUP(CONCATENATE($A141,E$1),'CP Trade Data'!$D$2:$P$6949,13,FALSE))</f>
        <v>0</v>
      </c>
      <c r="F141" s="3">
        <f>IF(ISNA(VLOOKUP(CONCATENATE($A141,F$1),'CP Trade Data'!$D$2:$P$6949,13,FALSE)),E141,VLOOKUP(CONCATENATE($A141,F$1),'CP Trade Data'!$D$2:$P$6949,13,FALSE))</f>
        <v>0</v>
      </c>
      <c r="G141" s="3">
        <f>IF(ISNA(VLOOKUP(CONCATENATE($A141,G$1),'CP Trade Data'!$D$2:$P$6949,13,FALSE)),F141,VLOOKUP(CONCATENATE($A141,G$1),'CP Trade Data'!$D$2:$P$6949,13,FALSE))</f>
        <v>0</v>
      </c>
      <c r="H141" s="3">
        <f>IF(ISNA(VLOOKUP(CONCATENATE($A141,H$1),'CP Trade Data'!$D$2:$P$6949,13,FALSE)),G141,VLOOKUP(CONCATENATE($A141,H$1),'CP Trade Data'!$D$2:$P$6949,13,FALSE))</f>
        <v>0</v>
      </c>
      <c r="I141" s="3">
        <f>IF(ISNA(VLOOKUP(CONCATENATE($A141,I$1),'CP Trade Data'!$D$2:$P$6949,13,FALSE)),H141,VLOOKUP(CONCATENATE($A141,I$1),'CP Trade Data'!$D$2:$P$6949,13,FALSE))</f>
        <v>0</v>
      </c>
      <c r="J141" s="3">
        <f>IF(ISNA(VLOOKUP(CONCATENATE($A141,J$1),'CP Trade Data'!$D$2:$P$6949,13,FALSE)),I141,VLOOKUP(CONCATENATE($A141,J$1),'CP Trade Data'!$D$2:$P$6949,13,FALSE))</f>
        <v>0</v>
      </c>
      <c r="K141" s="3">
        <f>IF(ISNA(VLOOKUP(CONCATENATE($A141,K$1),'CP Trade Data'!$D$2:$P$6949,13,FALSE)),J141,VLOOKUP(CONCATENATE($A141,K$1),'CP Trade Data'!$D$2:$P$6949,13,FALSE))</f>
        <v>0</v>
      </c>
      <c r="L141" s="3">
        <f>IF(ISNA(VLOOKUP(CONCATENATE($A141,L$1),'CP Trade Data'!$D$2:$P$6949,13,FALSE)),K141,VLOOKUP(CONCATENATE($A141,L$1),'CP Trade Data'!$D$2:$P$6949,13,FALSE))</f>
        <v>0</v>
      </c>
      <c r="M141" s="3">
        <f>IF(ISNA(VLOOKUP(CONCATENATE($A141,M$1),'CP Trade Data'!$D$2:$P$6949,13,FALSE)),L141,VLOOKUP(CONCATENATE($A141,M$1),'CP Trade Data'!$D$2:$P$6949,13,FALSE))</f>
        <v>0</v>
      </c>
      <c r="N141" s="3">
        <f>IF(ISNA(VLOOKUP(CONCATENATE($A141,N$1),'CP Trade Data'!$D$2:$P$6949,13,FALSE)),M141,VLOOKUP(CONCATENATE($A141,N$1),'CP Trade Data'!$D$2:$P$6949,13,FALSE))</f>
        <v>0</v>
      </c>
      <c r="O141" s="3">
        <f>IF(ISNA(VLOOKUP(CONCATENATE($A141,O$1),'CP Trade Data'!$D$2:$P$6949,13,FALSE)),N141,VLOOKUP(CONCATENATE($A141,O$1),'CP Trade Data'!$D$2:$P$6949,13,FALSE))</f>
        <v>0</v>
      </c>
      <c r="P141" s="3">
        <f>IF(ISNA(VLOOKUP(CONCATENATE($A141,P$1),'CP Trade Data'!$D$2:$P$6949,13,FALSE)),O141,VLOOKUP(CONCATENATE($A141,P$1),'CP Trade Data'!$D$2:$P$6949,13,FALSE))</f>
        <v>0</v>
      </c>
      <c r="Q141" s="3">
        <f>IF(ISNA(VLOOKUP(CONCATENATE($A141,Q$1),'CP Trade Data'!$D$2:$P$6949,13,FALSE)),P141,VLOOKUP(CONCATENATE($A141,Q$1),'CP Trade Data'!$D$2:$P$6949,13,FALSE))</f>
        <v>0</v>
      </c>
      <c r="R141" s="3">
        <f>IF(ISNA(VLOOKUP(CONCATENATE($A141,R$1),'CP Trade Data'!$D$2:$P$6949,13,FALSE)),Q141,VLOOKUP(CONCATENATE($A141,R$1),'CP Trade Data'!$D$2:$P$6949,13,FALSE))</f>
        <v>0</v>
      </c>
      <c r="S141" s="3">
        <f>IF(ISNA(VLOOKUP(CONCATENATE($A141,S$1),'CP Trade Data'!$D$2:$P$6949,13,FALSE)),R141,VLOOKUP(CONCATENATE($A141,S$1),'CP Trade Data'!$D$2:$P$6949,13,FALSE))</f>
        <v>0</v>
      </c>
      <c r="T141" s="3">
        <f>IF(ISNA(VLOOKUP(CONCATENATE($A141,T$1),'CP Trade Data'!$D$2:$P$6949,13,FALSE)),S141,VLOOKUP(CONCATENATE($A141,T$1),'CP Trade Data'!$D$2:$P$6949,13,FALSE))</f>
        <v>0</v>
      </c>
      <c r="U141" s="3">
        <f>IF(ISNA(VLOOKUP(CONCATENATE($A141,U$1),'CP Trade Data'!$D$2:$P$6949,13,FALSE)),T141,VLOOKUP(CONCATENATE($A141,U$1),'CP Trade Data'!$D$2:$P$6949,13,FALSE))</f>
        <v>0</v>
      </c>
      <c r="V141" s="3">
        <f>IF(ISNA(VLOOKUP(CONCATENATE($A141,V$1),'CP Trade Data'!$D$2:$P$6949,13,FALSE)),U141,VLOOKUP(CONCATENATE($A141,V$1),'CP Trade Data'!$D$2:$P$6949,13,FALSE))</f>
        <v>0</v>
      </c>
      <c r="W141" s="3">
        <f>IF(ISNA(VLOOKUP(CONCATENATE($A141,W$1),'CP Trade Data'!$D$2:$P$6949,13,FALSE)),V141,VLOOKUP(CONCATENATE($A141,W$1),'CP Trade Data'!$D$2:$P$6949,13,FALSE))</f>
        <v>0</v>
      </c>
      <c r="X141" s="3">
        <f>IF(ISNA(VLOOKUP(CONCATENATE($A141,X$1),'CP Trade Data'!$D$2:$P$6949,13,FALSE)),W141,VLOOKUP(CONCATENATE($A141,X$1),'CP Trade Data'!$D$2:$P$6949,13,FALSE))</f>
        <v>0</v>
      </c>
      <c r="Y141" s="3">
        <f>IF(ISNA(VLOOKUP(CONCATENATE($A141,Y$1),'CP Trade Data'!$D$2:$P$6949,13,FALSE)),X141,VLOOKUP(CONCATENATE($A141,Y$1),'CP Trade Data'!$D$2:$P$6949,13,FALSE))</f>
        <v>0</v>
      </c>
      <c r="Z141" s="3">
        <f>IF(ISNA(VLOOKUP(CONCATENATE($A141,Z$1),'CP Trade Data'!$D$2:$P$6949,13,FALSE)),Y141,VLOOKUP(CONCATENATE($A141,Z$1),'CP Trade Data'!$D$2:$P$6949,13,FALSE))</f>
        <v>0</v>
      </c>
      <c r="AA141" s="3">
        <f>IF(ISNA(VLOOKUP(CONCATENATE($A141,AA$1),'CP Trade Data'!$D$2:$P$6949,13,FALSE)),Z141,VLOOKUP(CONCATENATE($A141,AA$1),'CP Trade Data'!$D$2:$P$6949,13,FALSE))</f>
        <v>0</v>
      </c>
      <c r="AB141" s="3">
        <f>IF(ISNA(VLOOKUP(CONCATENATE($A141,AB$1),'CP Trade Data'!$D$2:$P$6949,13,FALSE)),AA141,VLOOKUP(CONCATENATE($A141,AB$1),'CP Trade Data'!$D$2:$P$6949,13,FALSE))</f>
        <v>0</v>
      </c>
      <c r="AC141" s="3">
        <f>IF(ISNA(VLOOKUP(CONCATENATE($A141,AC$1),'CP Trade Data'!$D$2:$P$6949,13,FALSE)),AB141,VLOOKUP(CONCATENATE($A141,AC$1),'CP Trade Data'!$D$2:$P$6949,13,FALSE))</f>
        <v>0</v>
      </c>
      <c r="AD141" s="3">
        <f>IF(ISNA(VLOOKUP(CONCATENATE($A141,AD$1),'CP Trade Data'!$D$2:$P$6949,13,FALSE)),AC141,VLOOKUP(CONCATENATE($A141,AD$1),'CP Trade Data'!$D$2:$P$6949,13,FALSE))</f>
        <v>0</v>
      </c>
      <c r="AE141" s="3">
        <f>IF(ISNA(VLOOKUP(CONCATENATE($A141,AE$1),'CP Trade Data'!$D$2:$P$6949,13,FALSE)),AD141,VLOOKUP(CONCATENATE($A141,AE$1),'CP Trade Data'!$D$2:$P$6949,13,FALSE))</f>
        <v>0</v>
      </c>
      <c r="AF141" s="3">
        <f>IF(ISNA(VLOOKUP(CONCATENATE($A141,AF$1),'CP Trade Data'!$D$2:$P$6949,13,FALSE)),AE141,VLOOKUP(CONCATENATE($A141,AF$1),'CP Trade Data'!$D$2:$P$6949,13,FALSE))</f>
        <v>0</v>
      </c>
      <c r="AG141" s="3">
        <f>IF(ISNA(VLOOKUP(CONCATENATE($A141,AG$1),'CP Trade Data'!$D$2:$P$6949,13,FALSE)),AF141,VLOOKUP(CONCATENATE($A141,AG$1),'CP Trade Data'!$D$2:$P$6949,13,FALSE))</f>
        <v>0</v>
      </c>
      <c r="AH141" s="3">
        <f>IF(ISNA(VLOOKUP(CONCATENATE($A141,AH$1),'CP Trade Data'!$D$2:$P$6949,13,FALSE)),AG141,VLOOKUP(CONCATENATE($A141,AH$1),'CP Trade Data'!$D$2:$P$6949,13,FALSE))</f>
        <v>0</v>
      </c>
      <c r="AI141" s="3">
        <f>IF(ISNA(VLOOKUP(CONCATENATE($A141,AI$1),'CP Trade Data'!$D$2:$P$6949,13,FALSE)),AH141,VLOOKUP(CONCATENATE($A141,AI$1),'CP Trade Data'!$D$2:$P$6949,13,FALSE))</f>
        <v>0</v>
      </c>
      <c r="AJ141" s="3">
        <f>IF(ISNA(VLOOKUP(CONCATENATE($A141,AJ$1),'CP Trade Data'!$D$2:$P$6949,13,FALSE)),AI141,VLOOKUP(CONCATENATE($A141,AJ$1),'CP Trade Data'!$D$2:$P$6949,13,FALSE))</f>
        <v>0</v>
      </c>
      <c r="AK141" s="3">
        <f>IF(ISNA(VLOOKUP(CONCATENATE($A141,AK$1),'CP Trade Data'!$D$2:$P$6949,13,FALSE)),AJ141,VLOOKUP(CONCATENATE($A141,AK$1),'CP Trade Data'!$D$2:$P$6949,13,FALSE))</f>
        <v>0</v>
      </c>
      <c r="AL141" s="3">
        <f>IF(ISNA(VLOOKUP(CONCATENATE($A141,AL$1),'CP Trade Data'!$D$2:$P$6949,13,FALSE)),AK141,VLOOKUP(CONCATENATE($A141,AL$1),'CP Trade Data'!$D$2:$P$6949,13,FALSE))</f>
        <v>0</v>
      </c>
      <c r="AM141" s="3">
        <f>IF(ISNA(VLOOKUP(CONCATENATE($A141,AM$1),'CP Trade Data'!$D$2:$P$6949,13,FALSE)),AL141,VLOOKUP(CONCATENATE($A141,AM$1),'CP Trade Data'!$D$2:$P$6949,13,FALSE))</f>
        <v>0</v>
      </c>
      <c r="AN141" s="3">
        <f>IF(ISNA(VLOOKUP(CONCATENATE($A141,AN$1),'CP Trade Data'!$D$2:$P$6949,13,FALSE)),AM141,VLOOKUP(CONCATENATE($A141,AN$1),'CP Trade Data'!$D$2:$P$6949,13,FALSE))</f>
        <v>0</v>
      </c>
      <c r="AO141" s="3">
        <f>IF(ISNA(VLOOKUP(CONCATENATE($A141,AO$1),'CP Trade Data'!$D$2:$P$6949,13,FALSE)),AN141,VLOOKUP(CONCATENATE($A141,AO$1),'CP Trade Data'!$D$2:$P$6949,13,FALSE))</f>
        <v>0</v>
      </c>
      <c r="AP141" s="3">
        <f>IF(ISNA(VLOOKUP(CONCATENATE($A141,AP$1),'CP Trade Data'!$D$2:$P$6949,13,FALSE)),AO141,VLOOKUP(CONCATENATE($A141,AP$1),'CP Trade Data'!$D$2:$P$6949,13,FALSE))</f>
        <v>0</v>
      </c>
      <c r="AQ141" s="3">
        <f>IF(ISNA(VLOOKUP(CONCATENATE($A141,AQ$1),'CP Trade Data'!$D$2:$P$6949,13,FALSE)),AP141,VLOOKUP(CONCATENATE($A141,AQ$1),'CP Trade Data'!$D$2:$P$6949,13,FALSE))</f>
        <v>0</v>
      </c>
      <c r="AR141" s="3">
        <f>IF(ISNA(VLOOKUP(CONCATENATE($A141,AR$1),'CP Trade Data'!$D$2:$P$6949,13,FALSE)),AQ141,VLOOKUP(CONCATENATE($A141,AR$1),'CP Trade Data'!$D$2:$P$6949,13,FALSE))</f>
        <v>0</v>
      </c>
      <c r="AS141" s="3">
        <f>IF(ISNA(VLOOKUP(CONCATENATE($A141,AS$1),'CP Trade Data'!$D$2:$P$6949,13,FALSE)),AR141,VLOOKUP(CONCATENATE($A141,AS$1),'CP Trade Data'!$D$2:$P$6949,13,FALSE))</f>
        <v>0</v>
      </c>
      <c r="AT141" s="3">
        <f>IF(ISNA(VLOOKUP(CONCATENATE($A141,AT$1),'CP Trade Data'!$D$2:$P$6949,13,FALSE)),AS141,VLOOKUP(CONCATENATE($A141,AT$1),'CP Trade Data'!$D$2:$P$6949,13,FALSE))</f>
        <v>0</v>
      </c>
      <c r="AU141" s="3">
        <f>IF(ISNA(VLOOKUP(CONCATENATE($A141,AU$1),'CP Trade Data'!$D$2:$P$6949,13,FALSE)),AT141,VLOOKUP(CONCATENATE($A141,AU$1),'CP Trade Data'!$D$2:$P$6949,13,FALSE))</f>
        <v>0</v>
      </c>
      <c r="AV141" s="3">
        <f>IF(ISNA(VLOOKUP(CONCATENATE($A141,AV$1),'CP Trade Data'!$D$2:$P$6949,13,FALSE)),AU141,VLOOKUP(CONCATENATE($A141,AV$1),'CP Trade Data'!$D$2:$P$6949,13,FALSE))</f>
        <v>0</v>
      </c>
      <c r="AW141" s="3">
        <f>IF(ISNA(VLOOKUP(CONCATENATE($A141,AW$1),'CP Trade Data'!$D$2:$P$6949,13,FALSE)),AV141,VLOOKUP(CONCATENATE($A141,AW$1),'CP Trade Data'!$D$2:$P$6949,13,FALSE))</f>
        <v>0</v>
      </c>
      <c r="AX141" s="3">
        <f>IF(ISNA(VLOOKUP(CONCATENATE($A141,AX$1),'CP Trade Data'!$D$2:$P$6949,13,FALSE)),AW141,VLOOKUP(CONCATENATE($A141,AX$1),'CP Trade Data'!$D$2:$P$6949,13,FALSE))</f>
        <v>0</v>
      </c>
      <c r="AY141" s="3">
        <f>IF(ISNA(VLOOKUP(CONCATENATE($A141,AY$1),'CP Trade Data'!$D$2:$P$6949,13,FALSE)),AX141,VLOOKUP(CONCATENATE($A141,AY$1),'CP Trade Data'!$D$2:$P$6949,13,FALSE))</f>
        <v>0</v>
      </c>
      <c r="AZ141" s="3">
        <f>IF(ISNA(VLOOKUP(CONCATENATE($A141,AZ$1),'CP Trade Data'!$D$2:$P$6949,13,FALSE)),AY141,VLOOKUP(CONCATENATE($A141,AZ$1),'CP Trade Data'!$D$2:$P$6949,13,FALSE))</f>
        <v>0</v>
      </c>
      <c r="BA141" s="3">
        <f>IF(ISNA(VLOOKUP(CONCATENATE($A141,BA$1),'CP Trade Data'!$D$2:$P$6949,13,FALSE)),AZ141,VLOOKUP(CONCATENATE($A141,BA$1),'CP Trade Data'!$D$2:$P$6949,13,FALSE))</f>
        <v>0</v>
      </c>
      <c r="BB141" s="3">
        <f>IF(ISNA(VLOOKUP(CONCATENATE($A141,BB$1),'CP Trade Data'!$D$2:$P$6949,13,FALSE)),BA141,VLOOKUP(CONCATENATE($A141,BB$1),'CP Trade Data'!$D$2:$P$6949,13,FALSE))</f>
        <v>0</v>
      </c>
      <c r="BC141" s="3">
        <f>IF(ISNA(VLOOKUP(CONCATENATE($A141,BC$1),'CP Trade Data'!$D$2:$P$6949,13,FALSE)),BB141,VLOOKUP(CONCATENATE($A141,BC$1),'CP Trade Data'!$D$2:$P$6949,13,FALSE))</f>
        <v>0</v>
      </c>
      <c r="BD141" s="3">
        <f>IF(ISNA(VLOOKUP(CONCATENATE($A141,BD$1),'CP Trade Data'!$D$2:$P$6949,13,FALSE)),BC141,VLOOKUP(CONCATENATE($A141,BD$1),'CP Trade Data'!$D$2:$P$6949,13,FALSE))</f>
        <v>0</v>
      </c>
      <c r="BE141" s="3">
        <f>IF(ISNA(VLOOKUP(CONCATENATE($A141,BE$1),'CP Trade Data'!$D$2:$P$6949,13,FALSE)),BD141,VLOOKUP(CONCATENATE($A141,BE$1),'CP Trade Data'!$D$2:$P$6949,13,FALSE))</f>
        <v>0</v>
      </c>
      <c r="BF141" s="3">
        <f>IF(ISNA(VLOOKUP(CONCATENATE($A141,BF$1),'CP Trade Data'!$D$2:$P$6949,13,FALSE)),BE141,VLOOKUP(CONCATENATE($A141,BF$1),'CP Trade Data'!$D$2:$P$6949,13,FALSE))</f>
        <v>0</v>
      </c>
      <c r="BG141" s="3">
        <f>IF(ISNA(VLOOKUP(CONCATENATE($A141,BG$1),'CP Trade Data'!$D$2:$P$6949,13,FALSE)),BF141,VLOOKUP(CONCATENATE($A141,BG$1),'CP Trade Data'!$D$2:$P$6949,13,FALSE))</f>
        <v>0</v>
      </c>
      <c r="BH141" s="3">
        <f>IF(ISNA(VLOOKUP(CONCATENATE($A141,BH$1),'CP Trade Data'!$D$2:$P$6949,13,FALSE)),BG141,VLOOKUP(CONCATENATE($A141,BH$1),'CP Trade Data'!$D$2:$P$6949,13,FALSE))</f>
        <v>0</v>
      </c>
      <c r="BI141" s="3">
        <f>IF(ISNA(VLOOKUP(CONCATENATE($A141,BI$1),'CP Trade Data'!$D$2:$P$6949,13,FALSE)),BH141,VLOOKUP(CONCATENATE($A141,BI$1),'CP Trade Data'!$D$2:$P$6949,13,FALSE))</f>
        <v>0</v>
      </c>
      <c r="BJ141" s="3">
        <f>IF(ISNA(VLOOKUP(CONCATENATE($A141,BJ$1),'CP Trade Data'!$D$2:$P$6949,13,FALSE)),BI141,VLOOKUP(CONCATENATE($A141,BJ$1),'CP Trade Data'!$D$2:$P$6949,13,FALSE))</f>
        <v>0</v>
      </c>
      <c r="BK141" s="3">
        <f>IF(ISNA(VLOOKUP(CONCATENATE($A141,BK$1),'CP Trade Data'!$D$2:$P$6949,13,FALSE)),BJ141,VLOOKUP(CONCATENATE($A141,BK$1),'CP Trade Data'!$D$2:$P$6949,13,FALSE))</f>
        <v>0</v>
      </c>
    </row>
    <row r="142" spans="1:63" x14ac:dyDescent="0.25">
      <c r="A142">
        <v>5038</v>
      </c>
      <c r="B142" t="s">
        <v>143</v>
      </c>
      <c r="C142" s="3">
        <f>IF(ISNA(VLOOKUP(CONCATENATE($A142,C$1),'CP Trade Data'!$D$2:$P$6949,13,FALSE)),0,VLOOKUP(CONCATENATE($A142,C$1),'CP Trade Data'!$D$2:$P$6949,13,FALSE))</f>
        <v>0</v>
      </c>
      <c r="D142" s="3">
        <f>IF(ISNA(VLOOKUP(CONCATENATE($A142,D$1),'CP Trade Data'!$D$2:$P$6949,13,FALSE)),C142,VLOOKUP(CONCATENATE($A142,D$1),'CP Trade Data'!$D$2:$P$6949,13,FALSE))</f>
        <v>0</v>
      </c>
      <c r="E142" s="3">
        <f>IF(ISNA(VLOOKUP(CONCATENATE($A142,E$1),'CP Trade Data'!$D$2:$P$6949,13,FALSE)),D142,VLOOKUP(CONCATENATE($A142,E$1),'CP Trade Data'!$D$2:$P$6949,13,FALSE))</f>
        <v>0</v>
      </c>
      <c r="F142" s="3">
        <f>IF(ISNA(VLOOKUP(CONCATENATE($A142,F$1),'CP Trade Data'!$D$2:$P$6949,13,FALSE)),E142,VLOOKUP(CONCATENATE($A142,F$1),'CP Trade Data'!$D$2:$P$6949,13,FALSE))</f>
        <v>0</v>
      </c>
      <c r="G142" s="3">
        <f>IF(ISNA(VLOOKUP(CONCATENATE($A142,G$1),'CP Trade Data'!$D$2:$P$6949,13,FALSE)),F142,VLOOKUP(CONCATENATE($A142,G$1),'CP Trade Data'!$D$2:$P$6949,13,FALSE))</f>
        <v>0</v>
      </c>
      <c r="H142" s="3">
        <f>IF(ISNA(VLOOKUP(CONCATENATE($A142,H$1),'CP Trade Data'!$D$2:$P$6949,13,FALSE)),G142,VLOOKUP(CONCATENATE($A142,H$1),'CP Trade Data'!$D$2:$P$6949,13,FALSE))</f>
        <v>0</v>
      </c>
      <c r="I142" s="3">
        <f>IF(ISNA(VLOOKUP(CONCATENATE($A142,I$1),'CP Trade Data'!$D$2:$P$6949,13,FALSE)),H142,VLOOKUP(CONCATENATE($A142,I$1),'CP Trade Data'!$D$2:$P$6949,13,FALSE))</f>
        <v>0</v>
      </c>
      <c r="J142" s="3">
        <f>IF(ISNA(VLOOKUP(CONCATENATE($A142,J$1),'CP Trade Data'!$D$2:$P$6949,13,FALSE)),I142,VLOOKUP(CONCATENATE($A142,J$1),'CP Trade Data'!$D$2:$P$6949,13,FALSE))</f>
        <v>0</v>
      </c>
      <c r="K142" s="3">
        <f>IF(ISNA(VLOOKUP(CONCATENATE($A142,K$1),'CP Trade Data'!$D$2:$P$6949,13,FALSE)),J142,VLOOKUP(CONCATENATE($A142,K$1),'CP Trade Data'!$D$2:$P$6949,13,FALSE))</f>
        <v>0</v>
      </c>
      <c r="L142" s="3">
        <f>IF(ISNA(VLOOKUP(CONCATENATE($A142,L$1),'CP Trade Data'!$D$2:$P$6949,13,FALSE)),K142,VLOOKUP(CONCATENATE($A142,L$1),'CP Trade Data'!$D$2:$P$6949,13,FALSE))</f>
        <v>0</v>
      </c>
      <c r="M142" s="3">
        <f>IF(ISNA(VLOOKUP(CONCATENATE($A142,M$1),'CP Trade Data'!$D$2:$P$6949,13,FALSE)),L142,VLOOKUP(CONCATENATE($A142,M$1),'CP Trade Data'!$D$2:$P$6949,13,FALSE))</f>
        <v>0</v>
      </c>
      <c r="N142" s="3">
        <f>IF(ISNA(VLOOKUP(CONCATENATE($A142,N$1),'CP Trade Data'!$D$2:$P$6949,13,FALSE)),M142,VLOOKUP(CONCATENATE($A142,N$1),'CP Trade Data'!$D$2:$P$6949,13,FALSE))</f>
        <v>0</v>
      </c>
      <c r="O142" s="3">
        <f>IF(ISNA(VLOOKUP(CONCATENATE($A142,O$1),'CP Trade Data'!$D$2:$P$6949,13,FALSE)),N142,VLOOKUP(CONCATENATE($A142,O$1),'CP Trade Data'!$D$2:$P$6949,13,FALSE))</f>
        <v>0</v>
      </c>
      <c r="P142" s="3">
        <f>IF(ISNA(VLOOKUP(CONCATENATE($A142,P$1),'CP Trade Data'!$D$2:$P$6949,13,FALSE)),O142,VLOOKUP(CONCATENATE($A142,P$1),'CP Trade Data'!$D$2:$P$6949,13,FALSE))</f>
        <v>0</v>
      </c>
      <c r="Q142" s="3">
        <f>IF(ISNA(VLOOKUP(CONCATENATE($A142,Q$1),'CP Trade Data'!$D$2:$P$6949,13,FALSE)),P142,VLOOKUP(CONCATENATE($A142,Q$1),'CP Trade Data'!$D$2:$P$6949,13,FALSE))</f>
        <v>0</v>
      </c>
      <c r="R142" s="3">
        <f>IF(ISNA(VLOOKUP(CONCATENATE($A142,R$1),'CP Trade Data'!$D$2:$P$6949,13,FALSE)),Q142,VLOOKUP(CONCATENATE($A142,R$1),'CP Trade Data'!$D$2:$P$6949,13,FALSE))</f>
        <v>0</v>
      </c>
      <c r="S142" s="3">
        <f>IF(ISNA(VLOOKUP(CONCATENATE($A142,S$1),'CP Trade Data'!$D$2:$P$6949,13,FALSE)),R142,VLOOKUP(CONCATENATE($A142,S$1),'CP Trade Data'!$D$2:$P$6949,13,FALSE))</f>
        <v>0</v>
      </c>
      <c r="T142" s="3">
        <f>IF(ISNA(VLOOKUP(CONCATENATE($A142,T$1),'CP Trade Data'!$D$2:$P$6949,13,FALSE)),S142,VLOOKUP(CONCATENATE($A142,T$1),'CP Trade Data'!$D$2:$P$6949,13,FALSE))</f>
        <v>0</v>
      </c>
      <c r="U142" s="3">
        <f>IF(ISNA(VLOOKUP(CONCATENATE($A142,U$1),'CP Trade Data'!$D$2:$P$6949,13,FALSE)),T142,VLOOKUP(CONCATENATE($A142,U$1),'CP Trade Data'!$D$2:$P$6949,13,FALSE))</f>
        <v>0</v>
      </c>
      <c r="V142" s="3">
        <f>IF(ISNA(VLOOKUP(CONCATENATE($A142,V$1),'CP Trade Data'!$D$2:$P$6949,13,FALSE)),U142,VLOOKUP(CONCATENATE($A142,V$1),'CP Trade Data'!$D$2:$P$6949,13,FALSE))</f>
        <v>0</v>
      </c>
      <c r="W142" s="3">
        <f>IF(ISNA(VLOOKUP(CONCATENATE($A142,W$1),'CP Trade Data'!$D$2:$P$6949,13,FALSE)),V142,VLOOKUP(CONCATENATE($A142,W$1),'CP Trade Data'!$D$2:$P$6949,13,FALSE))</f>
        <v>0</v>
      </c>
      <c r="X142" s="3">
        <f>IF(ISNA(VLOOKUP(CONCATENATE($A142,X$1),'CP Trade Data'!$D$2:$P$6949,13,FALSE)),W142,VLOOKUP(CONCATENATE($A142,X$1),'CP Trade Data'!$D$2:$P$6949,13,FALSE))</f>
        <v>0</v>
      </c>
      <c r="Y142" s="3">
        <f>IF(ISNA(VLOOKUP(CONCATENATE($A142,Y$1),'CP Trade Data'!$D$2:$P$6949,13,FALSE)),X142,VLOOKUP(CONCATENATE($A142,Y$1),'CP Trade Data'!$D$2:$P$6949,13,FALSE))</f>
        <v>0</v>
      </c>
      <c r="Z142" s="3">
        <f>IF(ISNA(VLOOKUP(CONCATENATE($A142,Z$1),'CP Trade Data'!$D$2:$P$6949,13,FALSE)),Y142,VLOOKUP(CONCATENATE($A142,Z$1),'CP Trade Data'!$D$2:$P$6949,13,FALSE))</f>
        <v>0</v>
      </c>
      <c r="AA142" s="3">
        <f>IF(ISNA(VLOOKUP(CONCATENATE($A142,AA$1),'CP Trade Data'!$D$2:$P$6949,13,FALSE)),Z142,VLOOKUP(CONCATENATE($A142,AA$1),'CP Trade Data'!$D$2:$P$6949,13,FALSE))</f>
        <v>0</v>
      </c>
      <c r="AB142" s="3">
        <f>IF(ISNA(VLOOKUP(CONCATENATE($A142,AB$1),'CP Trade Data'!$D$2:$P$6949,13,FALSE)),AA142,VLOOKUP(CONCATENATE($A142,AB$1),'CP Trade Data'!$D$2:$P$6949,13,FALSE))</f>
        <v>0</v>
      </c>
      <c r="AC142" s="3">
        <f>IF(ISNA(VLOOKUP(CONCATENATE($A142,AC$1),'CP Trade Data'!$D$2:$P$6949,13,FALSE)),AB142,VLOOKUP(CONCATENATE($A142,AC$1),'CP Trade Data'!$D$2:$P$6949,13,FALSE))</f>
        <v>0</v>
      </c>
      <c r="AD142" s="3">
        <f>IF(ISNA(VLOOKUP(CONCATENATE($A142,AD$1),'CP Trade Data'!$D$2:$P$6949,13,FALSE)),AC142,VLOOKUP(CONCATENATE($A142,AD$1),'CP Trade Data'!$D$2:$P$6949,13,FALSE))</f>
        <v>0</v>
      </c>
      <c r="AE142" s="3">
        <f>IF(ISNA(VLOOKUP(CONCATENATE($A142,AE$1),'CP Trade Data'!$D$2:$P$6949,13,FALSE)),AD142,VLOOKUP(CONCATENATE($A142,AE$1),'CP Trade Data'!$D$2:$P$6949,13,FALSE))</f>
        <v>0</v>
      </c>
      <c r="AF142" s="3">
        <f>IF(ISNA(VLOOKUP(CONCATENATE($A142,AF$1),'CP Trade Data'!$D$2:$P$6949,13,FALSE)),AE142,VLOOKUP(CONCATENATE($A142,AF$1),'CP Trade Data'!$D$2:$P$6949,13,FALSE))</f>
        <v>0</v>
      </c>
      <c r="AG142" s="3">
        <f>IF(ISNA(VLOOKUP(CONCATENATE($A142,AG$1),'CP Trade Data'!$D$2:$P$6949,13,FALSE)),AF142,VLOOKUP(CONCATENATE($A142,AG$1),'CP Trade Data'!$D$2:$P$6949,13,FALSE))</f>
        <v>0</v>
      </c>
      <c r="AH142" s="3">
        <f>IF(ISNA(VLOOKUP(CONCATENATE($A142,AH$1),'CP Trade Data'!$D$2:$P$6949,13,FALSE)),AG142,VLOOKUP(CONCATENATE($A142,AH$1),'CP Trade Data'!$D$2:$P$6949,13,FALSE))</f>
        <v>0</v>
      </c>
      <c r="AI142" s="3">
        <f>IF(ISNA(VLOOKUP(CONCATENATE($A142,AI$1),'CP Trade Data'!$D$2:$P$6949,13,FALSE)),AH142,VLOOKUP(CONCATENATE($A142,AI$1),'CP Trade Data'!$D$2:$P$6949,13,FALSE))</f>
        <v>0</v>
      </c>
      <c r="AJ142" s="3">
        <f>IF(ISNA(VLOOKUP(CONCATENATE($A142,AJ$1),'CP Trade Data'!$D$2:$P$6949,13,FALSE)),AI142,VLOOKUP(CONCATENATE($A142,AJ$1),'CP Trade Data'!$D$2:$P$6949,13,FALSE))</f>
        <v>0</v>
      </c>
      <c r="AK142" s="3">
        <f>IF(ISNA(VLOOKUP(CONCATENATE($A142,AK$1),'CP Trade Data'!$D$2:$P$6949,13,FALSE)),AJ142,VLOOKUP(CONCATENATE($A142,AK$1),'CP Trade Data'!$D$2:$P$6949,13,FALSE))</f>
        <v>0</v>
      </c>
      <c r="AL142" s="3">
        <f>IF(ISNA(VLOOKUP(CONCATENATE($A142,AL$1),'CP Trade Data'!$D$2:$P$6949,13,FALSE)),AK142,VLOOKUP(CONCATENATE($A142,AL$1),'CP Trade Data'!$D$2:$P$6949,13,FALSE))</f>
        <v>0</v>
      </c>
      <c r="AM142" s="3">
        <f>IF(ISNA(VLOOKUP(CONCATENATE($A142,AM$1),'CP Trade Data'!$D$2:$P$6949,13,FALSE)),AL142,VLOOKUP(CONCATENATE($A142,AM$1),'CP Trade Data'!$D$2:$P$6949,13,FALSE))</f>
        <v>0</v>
      </c>
      <c r="AN142" s="3">
        <f>IF(ISNA(VLOOKUP(CONCATENATE($A142,AN$1),'CP Trade Data'!$D$2:$P$6949,13,FALSE)),AM142,VLOOKUP(CONCATENATE($A142,AN$1),'CP Trade Data'!$D$2:$P$6949,13,FALSE))</f>
        <v>0</v>
      </c>
      <c r="AO142" s="3">
        <f>IF(ISNA(VLOOKUP(CONCATENATE($A142,AO$1),'CP Trade Data'!$D$2:$P$6949,13,FALSE)),AN142,VLOOKUP(CONCATENATE($A142,AO$1),'CP Trade Data'!$D$2:$P$6949,13,FALSE))</f>
        <v>0</v>
      </c>
      <c r="AP142" s="3">
        <f>IF(ISNA(VLOOKUP(CONCATENATE($A142,AP$1),'CP Trade Data'!$D$2:$P$6949,13,FALSE)),AO142,VLOOKUP(CONCATENATE($A142,AP$1),'CP Trade Data'!$D$2:$P$6949,13,FALSE))</f>
        <v>0</v>
      </c>
      <c r="AQ142" s="3">
        <f>IF(ISNA(VLOOKUP(CONCATENATE($A142,AQ$1),'CP Trade Data'!$D$2:$P$6949,13,FALSE)),AP142,VLOOKUP(CONCATENATE($A142,AQ$1),'CP Trade Data'!$D$2:$P$6949,13,FALSE))</f>
        <v>0</v>
      </c>
      <c r="AR142" s="3">
        <f>IF(ISNA(VLOOKUP(CONCATENATE($A142,AR$1),'CP Trade Data'!$D$2:$P$6949,13,FALSE)),AQ142,VLOOKUP(CONCATENATE($A142,AR$1),'CP Trade Data'!$D$2:$P$6949,13,FALSE))</f>
        <v>0</v>
      </c>
      <c r="AS142" s="3">
        <f>IF(ISNA(VLOOKUP(CONCATENATE($A142,AS$1),'CP Trade Data'!$D$2:$P$6949,13,FALSE)),AR142,VLOOKUP(CONCATENATE($A142,AS$1),'CP Trade Data'!$D$2:$P$6949,13,FALSE))</f>
        <v>0</v>
      </c>
      <c r="AT142" s="3">
        <f>IF(ISNA(VLOOKUP(CONCATENATE($A142,AT$1),'CP Trade Data'!$D$2:$P$6949,13,FALSE)),AS142,VLOOKUP(CONCATENATE($A142,AT$1),'CP Trade Data'!$D$2:$P$6949,13,FALSE))</f>
        <v>0</v>
      </c>
      <c r="AU142" s="3">
        <f>IF(ISNA(VLOOKUP(CONCATENATE($A142,AU$1),'CP Trade Data'!$D$2:$P$6949,13,FALSE)),AT142,VLOOKUP(CONCATENATE($A142,AU$1),'CP Trade Data'!$D$2:$P$6949,13,FALSE))</f>
        <v>0</v>
      </c>
      <c r="AV142" s="3">
        <f>IF(ISNA(VLOOKUP(CONCATENATE($A142,AV$1),'CP Trade Data'!$D$2:$P$6949,13,FALSE)),AU142,VLOOKUP(CONCATENATE($A142,AV$1),'CP Trade Data'!$D$2:$P$6949,13,FALSE))</f>
        <v>0</v>
      </c>
      <c r="AW142" s="3">
        <f>IF(ISNA(VLOOKUP(CONCATENATE($A142,AW$1),'CP Trade Data'!$D$2:$P$6949,13,FALSE)),AV142,VLOOKUP(CONCATENATE($A142,AW$1),'CP Trade Data'!$D$2:$P$6949,13,FALSE))</f>
        <v>0</v>
      </c>
      <c r="AX142" s="3">
        <f>IF(ISNA(VLOOKUP(CONCATENATE($A142,AX$1),'CP Trade Data'!$D$2:$P$6949,13,FALSE)),AW142,VLOOKUP(CONCATENATE($A142,AX$1),'CP Trade Data'!$D$2:$P$6949,13,FALSE))</f>
        <v>0</v>
      </c>
      <c r="AY142" s="3">
        <f>IF(ISNA(VLOOKUP(CONCATENATE($A142,AY$1),'CP Trade Data'!$D$2:$P$6949,13,FALSE)),AX142,VLOOKUP(CONCATENATE($A142,AY$1),'CP Trade Data'!$D$2:$P$6949,13,FALSE))</f>
        <v>0</v>
      </c>
      <c r="AZ142" s="3">
        <f>IF(ISNA(VLOOKUP(CONCATENATE($A142,AZ$1),'CP Trade Data'!$D$2:$P$6949,13,FALSE)),AY142,VLOOKUP(CONCATENATE($A142,AZ$1),'CP Trade Data'!$D$2:$P$6949,13,FALSE))</f>
        <v>0</v>
      </c>
      <c r="BA142" s="3">
        <f>IF(ISNA(VLOOKUP(CONCATENATE($A142,BA$1),'CP Trade Data'!$D$2:$P$6949,13,FALSE)),AZ142,VLOOKUP(CONCATENATE($A142,BA$1),'CP Trade Data'!$D$2:$P$6949,13,FALSE))</f>
        <v>0</v>
      </c>
      <c r="BB142" s="3">
        <f>IF(ISNA(VLOOKUP(CONCATENATE($A142,BB$1),'CP Trade Data'!$D$2:$P$6949,13,FALSE)),BA142,VLOOKUP(CONCATENATE($A142,BB$1),'CP Trade Data'!$D$2:$P$6949,13,FALSE))</f>
        <v>0</v>
      </c>
      <c r="BC142" s="3">
        <f>IF(ISNA(VLOOKUP(CONCATENATE($A142,BC$1),'CP Trade Data'!$D$2:$P$6949,13,FALSE)),BB142,VLOOKUP(CONCATENATE($A142,BC$1),'CP Trade Data'!$D$2:$P$6949,13,FALSE))</f>
        <v>0</v>
      </c>
      <c r="BD142" s="3">
        <f>IF(ISNA(VLOOKUP(CONCATENATE($A142,BD$1),'CP Trade Data'!$D$2:$P$6949,13,FALSE)),BC142,VLOOKUP(CONCATENATE($A142,BD$1),'CP Trade Data'!$D$2:$P$6949,13,FALSE))</f>
        <v>0</v>
      </c>
      <c r="BE142" s="3">
        <f>IF(ISNA(VLOOKUP(CONCATENATE($A142,BE$1),'CP Trade Data'!$D$2:$P$6949,13,FALSE)),BD142,VLOOKUP(CONCATENATE($A142,BE$1),'CP Trade Data'!$D$2:$P$6949,13,FALSE))</f>
        <v>0</v>
      </c>
      <c r="BF142" s="3">
        <f>IF(ISNA(VLOOKUP(CONCATENATE($A142,BF$1),'CP Trade Data'!$D$2:$P$6949,13,FALSE)),BE142,VLOOKUP(CONCATENATE($A142,BF$1),'CP Trade Data'!$D$2:$P$6949,13,FALSE))</f>
        <v>0</v>
      </c>
      <c r="BG142" s="3">
        <f>IF(ISNA(VLOOKUP(CONCATENATE($A142,BG$1),'CP Trade Data'!$D$2:$P$6949,13,FALSE)),BF142,VLOOKUP(CONCATENATE($A142,BG$1),'CP Trade Data'!$D$2:$P$6949,13,FALSE))</f>
        <v>0</v>
      </c>
      <c r="BH142" s="3">
        <f>IF(ISNA(VLOOKUP(CONCATENATE($A142,BH$1),'CP Trade Data'!$D$2:$P$6949,13,FALSE)),BG142,VLOOKUP(CONCATENATE($A142,BH$1),'CP Trade Data'!$D$2:$P$6949,13,FALSE))</f>
        <v>0</v>
      </c>
      <c r="BI142" s="3">
        <f>IF(ISNA(VLOOKUP(CONCATENATE($A142,BI$1),'CP Trade Data'!$D$2:$P$6949,13,FALSE)),BH142,VLOOKUP(CONCATENATE($A142,BI$1),'CP Trade Data'!$D$2:$P$6949,13,FALSE))</f>
        <v>0</v>
      </c>
      <c r="BJ142" s="3">
        <f>IF(ISNA(VLOOKUP(CONCATENATE($A142,BJ$1),'CP Trade Data'!$D$2:$P$6949,13,FALSE)),BI142,VLOOKUP(CONCATENATE($A142,BJ$1),'CP Trade Data'!$D$2:$P$6949,13,FALSE))</f>
        <v>0</v>
      </c>
      <c r="BK142" s="3">
        <f>IF(ISNA(VLOOKUP(CONCATENATE($A142,BK$1),'CP Trade Data'!$D$2:$P$6949,13,FALSE)),BJ142,VLOOKUP(CONCATENATE($A142,BK$1),'CP Trade Data'!$D$2:$P$6949,13,FALSE))</f>
        <v>0</v>
      </c>
    </row>
    <row r="143" spans="1:63" x14ac:dyDescent="0.25">
      <c r="A143">
        <v>229</v>
      </c>
      <c r="B143" t="s">
        <v>144</v>
      </c>
      <c r="C143" s="3">
        <f>IF(ISNA(VLOOKUP(CONCATENATE($A143,C$1),'CP Trade Data'!$D$2:$P$6949,13,FALSE)),0,VLOOKUP(CONCATENATE($A143,C$1),'CP Trade Data'!$D$2:$P$6949,13,FALSE))</f>
        <v>0</v>
      </c>
      <c r="D143" s="3">
        <f>IF(ISNA(VLOOKUP(CONCATENATE($A143,D$1),'CP Trade Data'!$D$2:$P$6949,13,FALSE)),C143,VLOOKUP(CONCATENATE($A143,D$1),'CP Trade Data'!$D$2:$P$6949,13,FALSE))</f>
        <v>0</v>
      </c>
      <c r="E143" s="3">
        <f>IF(ISNA(VLOOKUP(CONCATENATE($A143,E$1),'CP Trade Data'!$D$2:$P$6949,13,FALSE)),D143,VLOOKUP(CONCATENATE($A143,E$1),'CP Trade Data'!$D$2:$P$6949,13,FALSE))</f>
        <v>0</v>
      </c>
      <c r="F143" s="3">
        <f>IF(ISNA(VLOOKUP(CONCATENATE($A143,F$1),'CP Trade Data'!$D$2:$P$6949,13,FALSE)),E143,VLOOKUP(CONCATENATE($A143,F$1),'CP Trade Data'!$D$2:$P$6949,13,FALSE))</f>
        <v>0</v>
      </c>
      <c r="G143" s="3">
        <f>IF(ISNA(VLOOKUP(CONCATENATE($A143,G$1),'CP Trade Data'!$D$2:$P$6949,13,FALSE)),F143,VLOOKUP(CONCATENATE($A143,G$1),'CP Trade Data'!$D$2:$P$6949,13,FALSE))</f>
        <v>0</v>
      </c>
      <c r="H143" s="3">
        <f>IF(ISNA(VLOOKUP(CONCATENATE($A143,H$1),'CP Trade Data'!$D$2:$P$6949,13,FALSE)),G143,VLOOKUP(CONCATENATE($A143,H$1),'CP Trade Data'!$D$2:$P$6949,13,FALSE))</f>
        <v>0</v>
      </c>
      <c r="I143" s="3">
        <f>IF(ISNA(VLOOKUP(CONCATENATE($A143,I$1),'CP Trade Data'!$D$2:$P$6949,13,FALSE)),H143,VLOOKUP(CONCATENATE($A143,I$1),'CP Trade Data'!$D$2:$P$6949,13,FALSE))</f>
        <v>0</v>
      </c>
      <c r="J143" s="3">
        <f>IF(ISNA(VLOOKUP(CONCATENATE($A143,J$1),'CP Trade Data'!$D$2:$P$6949,13,FALSE)),I143,VLOOKUP(CONCATENATE($A143,J$1),'CP Trade Data'!$D$2:$P$6949,13,FALSE))</f>
        <v>0</v>
      </c>
      <c r="K143" s="3">
        <f>IF(ISNA(VLOOKUP(CONCATENATE($A143,K$1),'CP Trade Data'!$D$2:$P$6949,13,FALSE)),J143,VLOOKUP(CONCATENATE($A143,K$1),'CP Trade Data'!$D$2:$P$6949,13,FALSE))</f>
        <v>0</v>
      </c>
      <c r="L143" s="3">
        <f>IF(ISNA(VLOOKUP(CONCATENATE($A143,L$1),'CP Trade Data'!$D$2:$P$6949,13,FALSE)),K143,VLOOKUP(CONCATENATE($A143,L$1),'CP Trade Data'!$D$2:$P$6949,13,FALSE))</f>
        <v>0</v>
      </c>
      <c r="M143" s="3">
        <f>IF(ISNA(VLOOKUP(CONCATENATE($A143,M$1),'CP Trade Data'!$D$2:$P$6949,13,FALSE)),L143,VLOOKUP(CONCATENATE($A143,M$1),'CP Trade Data'!$D$2:$P$6949,13,FALSE))</f>
        <v>0</v>
      </c>
      <c r="N143" s="3">
        <f>IF(ISNA(VLOOKUP(CONCATENATE($A143,N$1),'CP Trade Data'!$D$2:$P$6949,13,FALSE)),M143,VLOOKUP(CONCATENATE($A143,N$1),'CP Trade Data'!$D$2:$P$6949,13,FALSE))</f>
        <v>0</v>
      </c>
      <c r="O143" s="3">
        <f>IF(ISNA(VLOOKUP(CONCATENATE($A143,O$1),'CP Trade Data'!$D$2:$P$6949,13,FALSE)),N143,VLOOKUP(CONCATENATE($A143,O$1),'CP Trade Data'!$D$2:$P$6949,13,FALSE))</f>
        <v>0</v>
      </c>
      <c r="P143" s="3">
        <f>IF(ISNA(VLOOKUP(CONCATENATE($A143,P$1),'CP Trade Data'!$D$2:$P$6949,13,FALSE)),O143,VLOOKUP(CONCATENATE($A143,P$1),'CP Trade Data'!$D$2:$P$6949,13,FALSE))</f>
        <v>0</v>
      </c>
      <c r="Q143" s="3">
        <f>IF(ISNA(VLOOKUP(CONCATENATE($A143,Q$1),'CP Trade Data'!$D$2:$P$6949,13,FALSE)),P143,VLOOKUP(CONCATENATE($A143,Q$1),'CP Trade Data'!$D$2:$P$6949,13,FALSE))</f>
        <v>0</v>
      </c>
      <c r="R143" s="3">
        <f>IF(ISNA(VLOOKUP(CONCATENATE($A143,R$1),'CP Trade Data'!$D$2:$P$6949,13,FALSE)),Q143,VLOOKUP(CONCATENATE($A143,R$1),'CP Trade Data'!$D$2:$P$6949,13,FALSE))</f>
        <v>0</v>
      </c>
      <c r="S143" s="3">
        <f>IF(ISNA(VLOOKUP(CONCATENATE($A143,S$1),'CP Trade Data'!$D$2:$P$6949,13,FALSE)),R143,VLOOKUP(CONCATENATE($A143,S$1),'CP Trade Data'!$D$2:$P$6949,13,FALSE))</f>
        <v>0</v>
      </c>
      <c r="T143" s="3">
        <f>IF(ISNA(VLOOKUP(CONCATENATE($A143,T$1),'CP Trade Data'!$D$2:$P$6949,13,FALSE)),S143,VLOOKUP(CONCATENATE($A143,T$1),'CP Trade Data'!$D$2:$P$6949,13,FALSE))</f>
        <v>0</v>
      </c>
      <c r="U143" s="3">
        <f>IF(ISNA(VLOOKUP(CONCATENATE($A143,U$1),'CP Trade Data'!$D$2:$P$6949,13,FALSE)),T143,VLOOKUP(CONCATENATE($A143,U$1),'CP Trade Data'!$D$2:$P$6949,13,FALSE))</f>
        <v>0</v>
      </c>
      <c r="V143" s="3">
        <f>IF(ISNA(VLOOKUP(CONCATENATE($A143,V$1),'CP Trade Data'!$D$2:$P$6949,13,FALSE)),U143,VLOOKUP(CONCATENATE($A143,V$1),'CP Trade Data'!$D$2:$P$6949,13,FALSE))</f>
        <v>0</v>
      </c>
      <c r="W143" s="3">
        <f>IF(ISNA(VLOOKUP(CONCATENATE($A143,W$1),'CP Trade Data'!$D$2:$P$6949,13,FALSE)),V143,VLOOKUP(CONCATENATE($A143,W$1),'CP Trade Data'!$D$2:$P$6949,13,FALSE))</f>
        <v>0</v>
      </c>
      <c r="X143" s="3">
        <f>IF(ISNA(VLOOKUP(CONCATENATE($A143,X$1),'CP Trade Data'!$D$2:$P$6949,13,FALSE)),W143,VLOOKUP(CONCATENATE($A143,X$1),'CP Trade Data'!$D$2:$P$6949,13,FALSE))</f>
        <v>0</v>
      </c>
      <c r="Y143" s="3">
        <f>IF(ISNA(VLOOKUP(CONCATENATE($A143,Y$1),'CP Trade Data'!$D$2:$P$6949,13,FALSE)),X143,VLOOKUP(CONCATENATE($A143,Y$1),'CP Trade Data'!$D$2:$P$6949,13,FALSE))</f>
        <v>0</v>
      </c>
      <c r="Z143" s="3">
        <f>IF(ISNA(VLOOKUP(CONCATENATE($A143,Z$1),'CP Trade Data'!$D$2:$P$6949,13,FALSE)),Y143,VLOOKUP(CONCATENATE($A143,Z$1),'CP Trade Data'!$D$2:$P$6949,13,FALSE))</f>
        <v>0</v>
      </c>
      <c r="AA143" s="3">
        <f>IF(ISNA(VLOOKUP(CONCATENATE($A143,AA$1),'CP Trade Data'!$D$2:$P$6949,13,FALSE)),Z143,VLOOKUP(CONCATENATE($A143,AA$1),'CP Trade Data'!$D$2:$P$6949,13,FALSE))</f>
        <v>0</v>
      </c>
      <c r="AB143" s="3">
        <f>IF(ISNA(VLOOKUP(CONCATENATE($A143,AB$1),'CP Trade Data'!$D$2:$P$6949,13,FALSE)),AA143,VLOOKUP(CONCATENATE($A143,AB$1),'CP Trade Data'!$D$2:$P$6949,13,FALSE))</f>
        <v>0</v>
      </c>
      <c r="AC143" s="3">
        <f>IF(ISNA(VLOOKUP(CONCATENATE($A143,AC$1),'CP Trade Data'!$D$2:$P$6949,13,FALSE)),AB143,VLOOKUP(CONCATENATE($A143,AC$1),'CP Trade Data'!$D$2:$P$6949,13,FALSE))</f>
        <v>0</v>
      </c>
      <c r="AD143" s="3">
        <f>IF(ISNA(VLOOKUP(CONCATENATE($A143,AD$1),'CP Trade Data'!$D$2:$P$6949,13,FALSE)),AC143,VLOOKUP(CONCATENATE($A143,AD$1),'CP Trade Data'!$D$2:$P$6949,13,FALSE))</f>
        <v>0</v>
      </c>
      <c r="AE143" s="3">
        <f>IF(ISNA(VLOOKUP(CONCATENATE($A143,AE$1),'CP Trade Data'!$D$2:$P$6949,13,FALSE)),AD143,VLOOKUP(CONCATENATE($A143,AE$1),'CP Trade Data'!$D$2:$P$6949,13,FALSE))</f>
        <v>0</v>
      </c>
      <c r="AF143" s="3">
        <f>IF(ISNA(VLOOKUP(CONCATENATE($A143,AF$1),'CP Trade Data'!$D$2:$P$6949,13,FALSE)),AE143,VLOOKUP(CONCATENATE($A143,AF$1),'CP Trade Data'!$D$2:$P$6949,13,FALSE))</f>
        <v>0</v>
      </c>
      <c r="AG143" s="3">
        <f>IF(ISNA(VLOOKUP(CONCATENATE($A143,AG$1),'CP Trade Data'!$D$2:$P$6949,13,FALSE)),AF143,VLOOKUP(CONCATENATE($A143,AG$1),'CP Trade Data'!$D$2:$P$6949,13,FALSE))</f>
        <v>0</v>
      </c>
      <c r="AH143" s="3">
        <f>IF(ISNA(VLOOKUP(CONCATENATE($A143,AH$1),'CP Trade Data'!$D$2:$P$6949,13,FALSE)),AG143,VLOOKUP(CONCATENATE($A143,AH$1),'CP Trade Data'!$D$2:$P$6949,13,FALSE))</f>
        <v>0</v>
      </c>
      <c r="AI143" s="3">
        <f>IF(ISNA(VLOOKUP(CONCATENATE($A143,AI$1),'CP Trade Data'!$D$2:$P$6949,13,FALSE)),AH143,VLOOKUP(CONCATENATE($A143,AI$1),'CP Trade Data'!$D$2:$P$6949,13,FALSE))</f>
        <v>0</v>
      </c>
      <c r="AJ143" s="3">
        <f>IF(ISNA(VLOOKUP(CONCATENATE($A143,AJ$1),'CP Trade Data'!$D$2:$P$6949,13,FALSE)),AI143,VLOOKUP(CONCATENATE($A143,AJ$1),'CP Trade Data'!$D$2:$P$6949,13,FALSE))</f>
        <v>0</v>
      </c>
      <c r="AK143" s="3">
        <f>IF(ISNA(VLOOKUP(CONCATENATE($A143,AK$1),'CP Trade Data'!$D$2:$P$6949,13,FALSE)),AJ143,VLOOKUP(CONCATENATE($A143,AK$1),'CP Trade Data'!$D$2:$P$6949,13,FALSE))</f>
        <v>0</v>
      </c>
      <c r="AL143" s="3">
        <f>IF(ISNA(VLOOKUP(CONCATENATE($A143,AL$1),'CP Trade Data'!$D$2:$P$6949,13,FALSE)),AK143,VLOOKUP(CONCATENATE($A143,AL$1),'CP Trade Data'!$D$2:$P$6949,13,FALSE))</f>
        <v>0</v>
      </c>
      <c r="AM143" s="3">
        <f>IF(ISNA(VLOOKUP(CONCATENATE($A143,AM$1),'CP Trade Data'!$D$2:$P$6949,13,FALSE)),AL143,VLOOKUP(CONCATENATE($A143,AM$1),'CP Trade Data'!$D$2:$P$6949,13,FALSE))</f>
        <v>0</v>
      </c>
      <c r="AN143" s="3">
        <f>IF(ISNA(VLOOKUP(CONCATENATE($A143,AN$1),'CP Trade Data'!$D$2:$P$6949,13,FALSE)),AM143,VLOOKUP(CONCATENATE($A143,AN$1),'CP Trade Data'!$D$2:$P$6949,13,FALSE))</f>
        <v>0</v>
      </c>
      <c r="AO143" s="3">
        <f>IF(ISNA(VLOOKUP(CONCATENATE($A143,AO$1),'CP Trade Data'!$D$2:$P$6949,13,FALSE)),AN143,VLOOKUP(CONCATENATE($A143,AO$1),'CP Trade Data'!$D$2:$P$6949,13,FALSE))</f>
        <v>0</v>
      </c>
      <c r="AP143" s="3">
        <f>IF(ISNA(VLOOKUP(CONCATENATE($A143,AP$1),'CP Trade Data'!$D$2:$P$6949,13,FALSE)),AO143,VLOOKUP(CONCATENATE($A143,AP$1),'CP Trade Data'!$D$2:$P$6949,13,FALSE))</f>
        <v>0</v>
      </c>
      <c r="AQ143" s="3">
        <f>IF(ISNA(VLOOKUP(CONCATENATE($A143,AQ$1),'CP Trade Data'!$D$2:$P$6949,13,FALSE)),AP143,VLOOKUP(CONCATENATE($A143,AQ$1),'CP Trade Data'!$D$2:$P$6949,13,FALSE))</f>
        <v>0</v>
      </c>
      <c r="AR143" s="3">
        <f>IF(ISNA(VLOOKUP(CONCATENATE($A143,AR$1),'CP Trade Data'!$D$2:$P$6949,13,FALSE)),AQ143,VLOOKUP(CONCATENATE($A143,AR$1),'CP Trade Data'!$D$2:$P$6949,13,FALSE))</f>
        <v>0</v>
      </c>
      <c r="AS143" s="3">
        <f>IF(ISNA(VLOOKUP(CONCATENATE($A143,AS$1),'CP Trade Data'!$D$2:$P$6949,13,FALSE)),AR143,VLOOKUP(CONCATENATE($A143,AS$1),'CP Trade Data'!$D$2:$P$6949,13,FALSE))</f>
        <v>0</v>
      </c>
      <c r="AT143" s="3">
        <f>IF(ISNA(VLOOKUP(CONCATENATE($A143,AT$1),'CP Trade Data'!$D$2:$P$6949,13,FALSE)),AS143,VLOOKUP(CONCATENATE($A143,AT$1),'CP Trade Data'!$D$2:$P$6949,13,FALSE))</f>
        <v>0</v>
      </c>
      <c r="AU143" s="3">
        <f>IF(ISNA(VLOOKUP(CONCATENATE($A143,AU$1),'CP Trade Data'!$D$2:$P$6949,13,FALSE)),AT143,VLOOKUP(CONCATENATE($A143,AU$1),'CP Trade Data'!$D$2:$P$6949,13,FALSE))</f>
        <v>0</v>
      </c>
      <c r="AV143" s="3">
        <f>IF(ISNA(VLOOKUP(CONCATENATE($A143,AV$1),'CP Trade Data'!$D$2:$P$6949,13,FALSE)),AU143,VLOOKUP(CONCATENATE($A143,AV$1),'CP Trade Data'!$D$2:$P$6949,13,FALSE))</f>
        <v>0</v>
      </c>
      <c r="AW143" s="3">
        <f>IF(ISNA(VLOOKUP(CONCATENATE($A143,AW$1),'CP Trade Data'!$D$2:$P$6949,13,FALSE)),AV143,VLOOKUP(CONCATENATE($A143,AW$1),'CP Trade Data'!$D$2:$P$6949,13,FALSE))</f>
        <v>0</v>
      </c>
      <c r="AX143" s="3">
        <f>IF(ISNA(VLOOKUP(CONCATENATE($A143,AX$1),'CP Trade Data'!$D$2:$P$6949,13,FALSE)),AW143,VLOOKUP(CONCATENATE($A143,AX$1),'CP Trade Data'!$D$2:$P$6949,13,FALSE))</f>
        <v>0</v>
      </c>
      <c r="AY143" s="3">
        <f>IF(ISNA(VLOOKUP(CONCATENATE($A143,AY$1),'CP Trade Data'!$D$2:$P$6949,13,FALSE)),AX143,VLOOKUP(CONCATENATE($A143,AY$1),'CP Trade Data'!$D$2:$P$6949,13,FALSE))</f>
        <v>0</v>
      </c>
      <c r="AZ143" s="3">
        <f>IF(ISNA(VLOOKUP(CONCATENATE($A143,AZ$1),'CP Trade Data'!$D$2:$P$6949,13,FALSE)),AY143,VLOOKUP(CONCATENATE($A143,AZ$1),'CP Trade Data'!$D$2:$P$6949,13,FALSE))</f>
        <v>0</v>
      </c>
      <c r="BA143" s="3">
        <f>IF(ISNA(VLOOKUP(CONCATENATE($A143,BA$1),'CP Trade Data'!$D$2:$P$6949,13,FALSE)),AZ143,VLOOKUP(CONCATENATE($A143,BA$1),'CP Trade Data'!$D$2:$P$6949,13,FALSE))</f>
        <v>0</v>
      </c>
      <c r="BB143" s="3">
        <f>IF(ISNA(VLOOKUP(CONCATENATE($A143,BB$1),'CP Trade Data'!$D$2:$P$6949,13,FALSE)),BA143,VLOOKUP(CONCATENATE($A143,BB$1),'CP Trade Data'!$D$2:$P$6949,13,FALSE))</f>
        <v>0</v>
      </c>
      <c r="BC143" s="3">
        <f>IF(ISNA(VLOOKUP(CONCATENATE($A143,BC$1),'CP Trade Data'!$D$2:$P$6949,13,FALSE)),BB143,VLOOKUP(CONCATENATE($A143,BC$1),'CP Trade Data'!$D$2:$P$6949,13,FALSE))</f>
        <v>0</v>
      </c>
      <c r="BD143" s="3">
        <f>IF(ISNA(VLOOKUP(CONCATENATE($A143,BD$1),'CP Trade Data'!$D$2:$P$6949,13,FALSE)),BC143,VLOOKUP(CONCATENATE($A143,BD$1),'CP Trade Data'!$D$2:$P$6949,13,FALSE))</f>
        <v>0</v>
      </c>
      <c r="BE143" s="3">
        <f>IF(ISNA(VLOOKUP(CONCATENATE($A143,BE$1),'CP Trade Data'!$D$2:$P$6949,13,FALSE)),BD143,VLOOKUP(CONCATENATE($A143,BE$1),'CP Trade Data'!$D$2:$P$6949,13,FALSE))</f>
        <v>0</v>
      </c>
      <c r="BF143" s="3">
        <f>IF(ISNA(VLOOKUP(CONCATENATE($A143,BF$1),'CP Trade Data'!$D$2:$P$6949,13,FALSE)),BE143,VLOOKUP(CONCATENATE($A143,BF$1),'CP Trade Data'!$D$2:$P$6949,13,FALSE))</f>
        <v>0</v>
      </c>
      <c r="BG143" s="3">
        <f>IF(ISNA(VLOOKUP(CONCATENATE($A143,BG$1),'CP Trade Data'!$D$2:$P$6949,13,FALSE)),BF143,VLOOKUP(CONCATENATE($A143,BG$1),'CP Trade Data'!$D$2:$P$6949,13,FALSE))</f>
        <v>0</v>
      </c>
      <c r="BH143" s="3">
        <f>IF(ISNA(VLOOKUP(CONCATENATE($A143,BH$1),'CP Trade Data'!$D$2:$P$6949,13,FALSE)),BG143,VLOOKUP(CONCATENATE($A143,BH$1),'CP Trade Data'!$D$2:$P$6949,13,FALSE))</f>
        <v>0</v>
      </c>
      <c r="BI143" s="3">
        <f>IF(ISNA(VLOOKUP(CONCATENATE($A143,BI$1),'CP Trade Data'!$D$2:$P$6949,13,FALSE)),BH143,VLOOKUP(CONCATENATE($A143,BI$1),'CP Trade Data'!$D$2:$P$6949,13,FALSE))</f>
        <v>0</v>
      </c>
      <c r="BJ143" s="3">
        <f>IF(ISNA(VLOOKUP(CONCATENATE($A143,BJ$1),'CP Trade Data'!$D$2:$P$6949,13,FALSE)),BI143,VLOOKUP(CONCATENATE($A143,BJ$1),'CP Trade Data'!$D$2:$P$6949,13,FALSE))</f>
        <v>0</v>
      </c>
      <c r="BK143" s="3">
        <f>IF(ISNA(VLOOKUP(CONCATENATE($A143,BK$1),'CP Trade Data'!$D$2:$P$6949,13,FALSE)),BJ143,VLOOKUP(CONCATENATE($A143,BK$1),'CP Trade Data'!$D$2:$P$6949,13,FALSE))</f>
        <v>0</v>
      </c>
    </row>
    <row r="144" spans="1:63" x14ac:dyDescent="0.25">
      <c r="A144">
        <v>6644</v>
      </c>
      <c r="B144" t="s">
        <v>145</v>
      </c>
      <c r="C144" s="3">
        <f>IF(ISNA(VLOOKUP(CONCATENATE($A144,C$1),'CP Trade Data'!$D$2:$P$6949,13,FALSE)),0,VLOOKUP(CONCATENATE($A144,C$1),'CP Trade Data'!$D$2:$P$6949,13,FALSE))</f>
        <v>11513</v>
      </c>
      <c r="D144" s="3">
        <f>IF(ISNA(VLOOKUP(CONCATENATE($A144,D$1),'CP Trade Data'!$D$2:$P$6949,13,FALSE)),C144,VLOOKUP(CONCATENATE($A144,D$1),'CP Trade Data'!$D$2:$P$6949,13,FALSE))</f>
        <v>22207</v>
      </c>
      <c r="E144" s="3">
        <f>IF(ISNA(VLOOKUP(CONCATENATE($A144,E$1),'CP Trade Data'!$D$2:$P$6949,13,FALSE)),D144,VLOOKUP(CONCATENATE($A144,E$1),'CP Trade Data'!$D$2:$P$6949,13,FALSE))</f>
        <v>44855</v>
      </c>
      <c r="F144" s="3">
        <f>IF(ISNA(VLOOKUP(CONCATENATE($A144,F$1),'CP Trade Data'!$D$2:$P$6949,13,FALSE)),E144,VLOOKUP(CONCATENATE($A144,F$1),'CP Trade Data'!$D$2:$P$6949,13,FALSE))</f>
        <v>44855</v>
      </c>
      <c r="G144" s="3">
        <f>IF(ISNA(VLOOKUP(CONCATENATE($A144,G$1),'CP Trade Data'!$D$2:$P$6949,13,FALSE)),F144,VLOOKUP(CONCATENATE($A144,G$1),'CP Trade Data'!$D$2:$P$6949,13,FALSE))</f>
        <v>44855</v>
      </c>
      <c r="H144" s="3">
        <f>IF(ISNA(VLOOKUP(CONCATENATE($A144,H$1),'CP Trade Data'!$D$2:$P$6949,13,FALSE)),G144,VLOOKUP(CONCATENATE($A144,H$1),'CP Trade Data'!$D$2:$P$6949,13,FALSE))</f>
        <v>44855</v>
      </c>
      <c r="I144" s="3">
        <f>IF(ISNA(VLOOKUP(CONCATENATE($A144,I$1),'CP Trade Data'!$D$2:$P$6949,13,FALSE)),H144,VLOOKUP(CONCATENATE($A144,I$1),'CP Trade Data'!$D$2:$P$6949,13,FALSE))</f>
        <v>44855</v>
      </c>
      <c r="J144" s="3">
        <f>IF(ISNA(VLOOKUP(CONCATENATE($A144,J$1),'CP Trade Data'!$D$2:$P$6949,13,FALSE)),I144,VLOOKUP(CONCATENATE($A144,J$1),'CP Trade Data'!$D$2:$P$6949,13,FALSE))</f>
        <v>44855</v>
      </c>
      <c r="K144" s="3">
        <f>IF(ISNA(VLOOKUP(CONCATENATE($A144,K$1),'CP Trade Data'!$D$2:$P$6949,13,FALSE)),J144,VLOOKUP(CONCATENATE($A144,K$1),'CP Trade Data'!$D$2:$P$6949,13,FALSE))</f>
        <v>65625</v>
      </c>
      <c r="L144" s="3">
        <f>IF(ISNA(VLOOKUP(CONCATENATE($A144,L$1),'CP Trade Data'!$D$2:$P$6949,13,FALSE)),K144,VLOOKUP(CONCATENATE($A144,L$1),'CP Trade Data'!$D$2:$P$6949,13,FALSE))</f>
        <v>86017</v>
      </c>
      <c r="M144" s="3">
        <f>IF(ISNA(VLOOKUP(CONCATENATE($A144,M$1),'CP Trade Data'!$D$2:$P$6949,13,FALSE)),L144,VLOOKUP(CONCATENATE($A144,M$1),'CP Trade Data'!$D$2:$P$6949,13,FALSE))</f>
        <v>86017</v>
      </c>
      <c r="N144" s="3">
        <f>IF(ISNA(VLOOKUP(CONCATENATE($A144,N$1),'CP Trade Data'!$D$2:$P$6949,13,FALSE)),M144,VLOOKUP(CONCATENATE($A144,N$1),'CP Trade Data'!$D$2:$P$6949,13,FALSE))</f>
        <v>86017</v>
      </c>
      <c r="O144" s="3">
        <f>IF(ISNA(VLOOKUP(CONCATENATE($A144,O$1),'CP Trade Data'!$D$2:$P$6949,13,FALSE)),N144,VLOOKUP(CONCATENATE($A144,O$1),'CP Trade Data'!$D$2:$P$6949,13,FALSE))</f>
        <v>86017</v>
      </c>
      <c r="P144" s="3">
        <f>IF(ISNA(VLOOKUP(CONCATENATE($A144,P$1),'CP Trade Data'!$D$2:$P$6949,13,FALSE)),O144,VLOOKUP(CONCATENATE($A144,P$1),'CP Trade Data'!$D$2:$P$6949,13,FALSE))</f>
        <v>86017</v>
      </c>
      <c r="Q144" s="3">
        <f>IF(ISNA(VLOOKUP(CONCATENATE($A144,Q$1),'CP Trade Data'!$D$2:$P$6949,13,FALSE)),P144,VLOOKUP(CONCATENATE($A144,Q$1),'CP Trade Data'!$D$2:$P$6949,13,FALSE))</f>
        <v>129110</v>
      </c>
      <c r="R144" s="3">
        <f>IF(ISNA(VLOOKUP(CONCATENATE($A144,R$1),'CP Trade Data'!$D$2:$P$6949,13,FALSE)),Q144,VLOOKUP(CONCATENATE($A144,R$1),'CP Trade Data'!$D$2:$P$6949,13,FALSE))</f>
        <v>129110</v>
      </c>
      <c r="S144" s="3">
        <f>IF(ISNA(VLOOKUP(CONCATENATE($A144,S$1),'CP Trade Data'!$D$2:$P$6949,13,FALSE)),R144,VLOOKUP(CONCATENATE($A144,S$1),'CP Trade Data'!$D$2:$P$6949,13,FALSE))</f>
        <v>149602</v>
      </c>
      <c r="T144" s="3">
        <f>IF(ISNA(VLOOKUP(CONCATENATE($A144,T$1),'CP Trade Data'!$D$2:$P$6949,13,FALSE)),S144,VLOOKUP(CONCATENATE($A144,T$1),'CP Trade Data'!$D$2:$P$6949,13,FALSE))</f>
        <v>149602</v>
      </c>
      <c r="U144" s="3">
        <f>IF(ISNA(VLOOKUP(CONCATENATE($A144,U$1),'CP Trade Data'!$D$2:$P$6949,13,FALSE)),T144,VLOOKUP(CONCATENATE($A144,U$1),'CP Trade Data'!$D$2:$P$6949,13,FALSE))</f>
        <v>149602</v>
      </c>
      <c r="V144" s="3">
        <f>IF(ISNA(VLOOKUP(CONCATENATE($A144,V$1),'CP Trade Data'!$D$2:$P$6949,13,FALSE)),U144,VLOOKUP(CONCATENATE($A144,V$1),'CP Trade Data'!$D$2:$P$6949,13,FALSE))</f>
        <v>149602</v>
      </c>
      <c r="W144" s="3">
        <f>IF(ISNA(VLOOKUP(CONCATENATE($A144,W$1),'CP Trade Data'!$D$2:$P$6949,13,FALSE)),V144,VLOOKUP(CONCATENATE($A144,W$1),'CP Trade Data'!$D$2:$P$6949,13,FALSE))</f>
        <v>149602</v>
      </c>
      <c r="X144" s="3">
        <f>IF(ISNA(VLOOKUP(CONCATENATE($A144,X$1),'CP Trade Data'!$D$2:$P$6949,13,FALSE)),W144,VLOOKUP(CONCATENATE($A144,X$1),'CP Trade Data'!$D$2:$P$6949,13,FALSE))</f>
        <v>149602</v>
      </c>
      <c r="Y144" s="3">
        <f>IF(ISNA(VLOOKUP(CONCATENATE($A144,Y$1),'CP Trade Data'!$D$2:$P$6949,13,FALSE)),X144,VLOOKUP(CONCATENATE($A144,Y$1),'CP Trade Data'!$D$2:$P$6949,13,FALSE))</f>
        <v>198734</v>
      </c>
      <c r="Z144" s="3">
        <f>IF(ISNA(VLOOKUP(CONCATENATE($A144,Z$1),'CP Trade Data'!$D$2:$P$6949,13,FALSE)),Y144,VLOOKUP(CONCATENATE($A144,Z$1),'CP Trade Data'!$D$2:$P$6949,13,FALSE))</f>
        <v>227415</v>
      </c>
      <c r="AA144" s="3">
        <f>IF(ISNA(VLOOKUP(CONCATENATE($A144,AA$1),'CP Trade Data'!$D$2:$P$6949,13,FALSE)),Z144,VLOOKUP(CONCATENATE($A144,AA$1),'CP Trade Data'!$D$2:$P$6949,13,FALSE))</f>
        <v>268711</v>
      </c>
      <c r="AB144" s="3">
        <f>IF(ISNA(VLOOKUP(CONCATENATE($A144,AB$1),'CP Trade Data'!$D$2:$P$6949,13,FALSE)),AA144,VLOOKUP(CONCATENATE($A144,AB$1),'CP Trade Data'!$D$2:$P$6949,13,FALSE))</f>
        <v>310480</v>
      </c>
      <c r="AC144" s="3">
        <f>IF(ISNA(VLOOKUP(CONCATENATE($A144,AC$1),'CP Trade Data'!$D$2:$P$6949,13,FALSE)),AB144,VLOOKUP(CONCATENATE($A144,AC$1),'CP Trade Data'!$D$2:$P$6949,13,FALSE))</f>
        <v>310480</v>
      </c>
      <c r="AD144" s="3">
        <f>IF(ISNA(VLOOKUP(CONCATENATE($A144,AD$1),'CP Trade Data'!$D$2:$P$6949,13,FALSE)),AC144,VLOOKUP(CONCATENATE($A144,AD$1),'CP Trade Data'!$D$2:$P$6949,13,FALSE))</f>
        <v>310480</v>
      </c>
      <c r="AE144" s="3">
        <f>IF(ISNA(VLOOKUP(CONCATENATE($A144,AE$1),'CP Trade Data'!$D$2:$P$6949,13,FALSE)),AD144,VLOOKUP(CONCATENATE($A144,AE$1),'CP Trade Data'!$D$2:$P$6949,13,FALSE))</f>
        <v>353820</v>
      </c>
      <c r="AF144" s="3">
        <f>IF(ISNA(VLOOKUP(CONCATENATE($A144,AF$1),'CP Trade Data'!$D$2:$P$6949,13,FALSE)),AE144,VLOOKUP(CONCATENATE($A144,AF$1),'CP Trade Data'!$D$2:$P$6949,13,FALSE))</f>
        <v>371991</v>
      </c>
      <c r="AG144" s="3">
        <f>IF(ISNA(VLOOKUP(CONCATENATE($A144,AG$1),'CP Trade Data'!$D$2:$P$6949,13,FALSE)),AF144,VLOOKUP(CONCATENATE($A144,AG$1),'CP Trade Data'!$D$2:$P$6949,13,FALSE))</f>
        <v>358263</v>
      </c>
      <c r="AH144" s="3">
        <f>IF(ISNA(VLOOKUP(CONCATENATE($A144,AH$1),'CP Trade Data'!$D$2:$P$6949,13,FALSE)),AG144,VLOOKUP(CONCATENATE($A144,AH$1),'CP Trade Data'!$D$2:$P$6949,13,FALSE))</f>
        <v>378930</v>
      </c>
      <c r="AI144" s="3">
        <f>IF(ISNA(VLOOKUP(CONCATENATE($A144,AI$1),'CP Trade Data'!$D$2:$P$6949,13,FALSE)),AH144,VLOOKUP(CONCATENATE($A144,AI$1),'CP Trade Data'!$D$2:$P$6949,13,FALSE))</f>
        <v>438478</v>
      </c>
      <c r="AJ144" s="3">
        <f>IF(ISNA(VLOOKUP(CONCATENATE($A144,AJ$1),'CP Trade Data'!$D$2:$P$6949,13,FALSE)),AI144,VLOOKUP(CONCATENATE($A144,AJ$1),'CP Trade Data'!$D$2:$P$6949,13,FALSE))</f>
        <v>438478</v>
      </c>
      <c r="AK144" s="3">
        <f>IF(ISNA(VLOOKUP(CONCATENATE($A144,AK$1),'CP Trade Data'!$D$2:$P$6949,13,FALSE)),AJ144,VLOOKUP(CONCATENATE($A144,AK$1),'CP Trade Data'!$D$2:$P$6949,13,FALSE))</f>
        <v>438478</v>
      </c>
      <c r="AL144" s="3">
        <f>IF(ISNA(VLOOKUP(CONCATENATE($A144,AL$1),'CP Trade Data'!$D$2:$P$6949,13,FALSE)),AK144,VLOOKUP(CONCATENATE($A144,AL$1),'CP Trade Data'!$D$2:$P$6949,13,FALSE))</f>
        <v>458577</v>
      </c>
      <c r="AM144" s="3">
        <f>IF(ISNA(VLOOKUP(CONCATENATE($A144,AM$1),'CP Trade Data'!$D$2:$P$6949,13,FALSE)),AL144,VLOOKUP(CONCATENATE($A144,AM$1),'CP Trade Data'!$D$2:$P$6949,13,FALSE))</f>
        <v>498679</v>
      </c>
      <c r="AN144" s="3">
        <f>IF(ISNA(VLOOKUP(CONCATENATE($A144,AN$1),'CP Trade Data'!$D$2:$P$6949,13,FALSE)),AM144,VLOOKUP(CONCATENATE($A144,AN$1),'CP Trade Data'!$D$2:$P$6949,13,FALSE))</f>
        <v>522564</v>
      </c>
      <c r="AO144" s="3">
        <f>IF(ISNA(VLOOKUP(CONCATENATE($A144,AO$1),'CP Trade Data'!$D$2:$P$6949,13,FALSE)),AN144,VLOOKUP(CONCATENATE($A144,AO$1),'CP Trade Data'!$D$2:$P$6949,13,FALSE))</f>
        <v>527187</v>
      </c>
      <c r="AP144" s="3">
        <f>IF(ISNA(VLOOKUP(CONCATENATE($A144,AP$1),'CP Trade Data'!$D$2:$P$6949,13,FALSE)),AO144,VLOOKUP(CONCATENATE($A144,AP$1),'CP Trade Data'!$D$2:$P$6949,13,FALSE))</f>
        <v>592682</v>
      </c>
      <c r="AQ144" s="3">
        <f>IF(ISNA(VLOOKUP(CONCATENATE($A144,AQ$1),'CP Trade Data'!$D$2:$P$6949,13,FALSE)),AP144,VLOOKUP(CONCATENATE($A144,AQ$1),'CP Trade Data'!$D$2:$P$6949,13,FALSE))</f>
        <v>592682</v>
      </c>
      <c r="AR144" s="3">
        <f>IF(ISNA(VLOOKUP(CONCATENATE($A144,AR$1),'CP Trade Data'!$D$2:$P$6949,13,FALSE)),AQ144,VLOOKUP(CONCATENATE($A144,AR$1),'CP Trade Data'!$D$2:$P$6949,13,FALSE))</f>
        <v>592682</v>
      </c>
      <c r="AS144" s="3">
        <f>IF(ISNA(VLOOKUP(CONCATENATE($A144,AS$1),'CP Trade Data'!$D$2:$P$6949,13,FALSE)),AR144,VLOOKUP(CONCATENATE($A144,AS$1),'CP Trade Data'!$D$2:$P$6949,13,FALSE))</f>
        <v>592682</v>
      </c>
      <c r="AT144" s="3">
        <f>IF(ISNA(VLOOKUP(CONCATENATE($A144,AT$1),'CP Trade Data'!$D$2:$P$6949,13,FALSE)),AS144,VLOOKUP(CONCATENATE($A144,AT$1),'CP Trade Data'!$D$2:$P$6949,13,FALSE))</f>
        <v>625392</v>
      </c>
      <c r="AU144" s="3">
        <f>IF(ISNA(VLOOKUP(CONCATENATE($A144,AU$1),'CP Trade Data'!$D$2:$P$6949,13,FALSE)),AT144,VLOOKUP(CONCATENATE($A144,AU$1),'CP Trade Data'!$D$2:$P$6949,13,FALSE))</f>
        <v>858593</v>
      </c>
      <c r="AV144" s="3">
        <f>IF(ISNA(VLOOKUP(CONCATENATE($A144,AV$1),'CP Trade Data'!$D$2:$P$6949,13,FALSE)),AU144,VLOOKUP(CONCATENATE($A144,AV$1),'CP Trade Data'!$D$2:$P$6949,13,FALSE))</f>
        <v>916141</v>
      </c>
      <c r="AW144" s="3">
        <f>IF(ISNA(VLOOKUP(CONCATENATE($A144,AW$1),'CP Trade Data'!$D$2:$P$6949,13,FALSE)),AV144,VLOOKUP(CONCATENATE($A144,AW$1),'CP Trade Data'!$D$2:$P$6949,13,FALSE))</f>
        <v>989783</v>
      </c>
      <c r="AX144" s="3">
        <f>IF(ISNA(VLOOKUP(CONCATENATE($A144,AX$1),'CP Trade Data'!$D$2:$P$6949,13,FALSE)),AW144,VLOOKUP(CONCATENATE($A144,AX$1),'CP Trade Data'!$D$2:$P$6949,13,FALSE))</f>
        <v>989783</v>
      </c>
      <c r="AY144" s="3">
        <f>IF(ISNA(VLOOKUP(CONCATENATE($A144,AY$1),'CP Trade Data'!$D$2:$P$6949,13,FALSE)),AX144,VLOOKUP(CONCATENATE($A144,AY$1),'CP Trade Data'!$D$2:$P$6949,13,FALSE))</f>
        <v>989783</v>
      </c>
      <c r="AZ144" s="3">
        <f>IF(ISNA(VLOOKUP(CONCATENATE($A144,AZ$1),'CP Trade Data'!$D$2:$P$6949,13,FALSE)),AY144,VLOOKUP(CONCATENATE($A144,AZ$1),'CP Trade Data'!$D$2:$P$6949,13,FALSE))</f>
        <v>1015023</v>
      </c>
      <c r="BA144" s="3">
        <f>IF(ISNA(VLOOKUP(CONCATENATE($A144,BA$1),'CP Trade Data'!$D$2:$P$6949,13,FALSE)),AZ144,VLOOKUP(CONCATENATE($A144,BA$1),'CP Trade Data'!$D$2:$P$6949,13,FALSE))</f>
        <v>1015023</v>
      </c>
      <c r="BB144" s="3">
        <f>IF(ISNA(VLOOKUP(CONCATENATE($A144,BB$1),'CP Trade Data'!$D$2:$P$6949,13,FALSE)),BA144,VLOOKUP(CONCATENATE($A144,BB$1),'CP Trade Data'!$D$2:$P$6949,13,FALSE))</f>
        <v>1015023</v>
      </c>
      <c r="BC144" s="3">
        <f>IF(ISNA(VLOOKUP(CONCATENATE($A144,BC$1),'CP Trade Data'!$D$2:$P$6949,13,FALSE)),BB144,VLOOKUP(CONCATENATE($A144,BC$1),'CP Trade Data'!$D$2:$P$6949,13,FALSE))</f>
        <v>1015023</v>
      </c>
      <c r="BD144" s="3">
        <f>IF(ISNA(VLOOKUP(CONCATENATE($A144,BD$1),'CP Trade Data'!$D$2:$P$6949,13,FALSE)),BC144,VLOOKUP(CONCATENATE($A144,BD$1),'CP Trade Data'!$D$2:$P$6949,13,FALSE))</f>
        <v>1015023</v>
      </c>
      <c r="BE144" s="3">
        <f>IF(ISNA(VLOOKUP(CONCATENATE($A144,BE$1),'CP Trade Data'!$D$2:$P$6949,13,FALSE)),BD144,VLOOKUP(CONCATENATE($A144,BE$1),'CP Trade Data'!$D$2:$P$6949,13,FALSE))</f>
        <v>1015023</v>
      </c>
      <c r="BF144" s="3">
        <f>IF(ISNA(VLOOKUP(CONCATENATE($A144,BF$1),'CP Trade Data'!$D$2:$P$6949,13,FALSE)),BE144,VLOOKUP(CONCATENATE($A144,BF$1),'CP Trade Data'!$D$2:$P$6949,13,FALSE))</f>
        <v>1015023</v>
      </c>
      <c r="BG144" s="3">
        <f>IF(ISNA(VLOOKUP(CONCATENATE($A144,BG$1),'CP Trade Data'!$D$2:$P$6949,13,FALSE)),BF144,VLOOKUP(CONCATENATE($A144,BG$1),'CP Trade Data'!$D$2:$P$6949,13,FALSE))</f>
        <v>1015023</v>
      </c>
      <c r="BH144" s="3">
        <f>IF(ISNA(VLOOKUP(CONCATENATE($A144,BH$1),'CP Trade Data'!$D$2:$P$6949,13,FALSE)),BG144,VLOOKUP(CONCATENATE($A144,BH$1),'CP Trade Data'!$D$2:$P$6949,13,FALSE))</f>
        <v>1015023</v>
      </c>
      <c r="BI144" s="3">
        <f>IF(ISNA(VLOOKUP(CONCATENATE($A144,BI$1),'CP Trade Data'!$D$2:$P$6949,13,FALSE)),BH144,VLOOKUP(CONCATENATE($A144,BI$1),'CP Trade Data'!$D$2:$P$6949,13,FALSE))</f>
        <v>1015023</v>
      </c>
      <c r="BJ144" s="3">
        <f>IF(ISNA(VLOOKUP(CONCATENATE($A144,BJ$1),'CP Trade Data'!$D$2:$P$6949,13,FALSE)),BI144,VLOOKUP(CONCATENATE($A144,BJ$1),'CP Trade Data'!$D$2:$P$6949,13,FALSE))</f>
        <v>1015023</v>
      </c>
      <c r="BK144" s="3">
        <f>IF(ISNA(VLOOKUP(CONCATENATE($A144,BK$1),'CP Trade Data'!$D$2:$P$6949,13,FALSE)),BJ144,VLOOKUP(CONCATENATE($A144,BK$1),'CP Trade Data'!$D$2:$P$6949,13,FALSE))</f>
        <v>1015023</v>
      </c>
    </row>
    <row r="145" spans="1:63" x14ac:dyDescent="0.25">
      <c r="A145">
        <v>7518</v>
      </c>
      <c r="B145" t="s">
        <v>132</v>
      </c>
      <c r="C145" s="3">
        <f>IF(ISNA(VLOOKUP(CONCATENATE($A145,C$1),'CP Trade Data'!$D$2:$P$6949,13,FALSE)),0,VLOOKUP(CONCATENATE($A145,C$1),'CP Trade Data'!$D$2:$P$6949,13,FALSE))</f>
        <v>0</v>
      </c>
      <c r="D145" s="3">
        <f>IF(ISNA(VLOOKUP(CONCATENATE($A145,D$1),'CP Trade Data'!$D$2:$P$6949,13,FALSE)),C145,VLOOKUP(CONCATENATE($A145,D$1),'CP Trade Data'!$D$2:$P$6949,13,FALSE))</f>
        <v>0</v>
      </c>
      <c r="E145" s="3">
        <f>IF(ISNA(VLOOKUP(CONCATENATE($A145,E$1),'CP Trade Data'!$D$2:$P$6949,13,FALSE)),D145,VLOOKUP(CONCATENATE($A145,E$1),'CP Trade Data'!$D$2:$P$6949,13,FALSE))</f>
        <v>0</v>
      </c>
      <c r="F145" s="3">
        <f>IF(ISNA(VLOOKUP(CONCATENATE($A145,F$1),'CP Trade Data'!$D$2:$P$6949,13,FALSE)),E145,VLOOKUP(CONCATENATE($A145,F$1),'CP Trade Data'!$D$2:$P$6949,13,FALSE))</f>
        <v>0</v>
      </c>
      <c r="G145" s="3">
        <f>IF(ISNA(VLOOKUP(CONCATENATE($A145,G$1),'CP Trade Data'!$D$2:$P$6949,13,FALSE)),F145,VLOOKUP(CONCATENATE($A145,G$1),'CP Trade Data'!$D$2:$P$6949,13,FALSE))</f>
        <v>0</v>
      </c>
      <c r="H145" s="3">
        <f>IF(ISNA(VLOOKUP(CONCATENATE($A145,H$1),'CP Trade Data'!$D$2:$P$6949,13,FALSE)),G145,VLOOKUP(CONCATENATE($A145,H$1),'CP Trade Data'!$D$2:$P$6949,13,FALSE))</f>
        <v>0</v>
      </c>
      <c r="I145" s="3">
        <f>IF(ISNA(VLOOKUP(CONCATENATE($A145,I$1),'CP Trade Data'!$D$2:$P$6949,13,FALSE)),H145,VLOOKUP(CONCATENATE($A145,I$1),'CP Trade Data'!$D$2:$P$6949,13,FALSE))</f>
        <v>0</v>
      </c>
      <c r="J145" s="3">
        <f>IF(ISNA(VLOOKUP(CONCATENATE($A145,J$1),'CP Trade Data'!$D$2:$P$6949,13,FALSE)),I145,VLOOKUP(CONCATENATE($A145,J$1),'CP Trade Data'!$D$2:$P$6949,13,FALSE))</f>
        <v>0</v>
      </c>
      <c r="K145" s="3">
        <f>IF(ISNA(VLOOKUP(CONCATENATE($A145,K$1),'CP Trade Data'!$D$2:$P$6949,13,FALSE)),J145,VLOOKUP(CONCATENATE($A145,K$1),'CP Trade Data'!$D$2:$P$6949,13,FALSE))</f>
        <v>0</v>
      </c>
      <c r="L145" s="3">
        <f>IF(ISNA(VLOOKUP(CONCATENATE($A145,L$1),'CP Trade Data'!$D$2:$P$6949,13,FALSE)),K145,VLOOKUP(CONCATENATE($A145,L$1),'CP Trade Data'!$D$2:$P$6949,13,FALSE))</f>
        <v>0</v>
      </c>
      <c r="M145" s="3">
        <f>IF(ISNA(VLOOKUP(CONCATENATE($A145,M$1),'CP Trade Data'!$D$2:$P$6949,13,FALSE)),L145,VLOOKUP(CONCATENATE($A145,M$1),'CP Trade Data'!$D$2:$P$6949,13,FALSE))</f>
        <v>244981</v>
      </c>
      <c r="N145" s="3">
        <f>IF(ISNA(VLOOKUP(CONCATENATE($A145,N$1),'CP Trade Data'!$D$2:$P$6949,13,FALSE)),M145,VLOOKUP(CONCATENATE($A145,N$1),'CP Trade Data'!$D$2:$P$6949,13,FALSE))</f>
        <v>219531</v>
      </c>
      <c r="O145" s="3">
        <f>IF(ISNA(VLOOKUP(CONCATENATE($A145,O$1),'CP Trade Data'!$D$2:$P$6949,13,FALSE)),N145,VLOOKUP(CONCATENATE($A145,O$1),'CP Trade Data'!$D$2:$P$6949,13,FALSE))</f>
        <v>219531</v>
      </c>
      <c r="P145" s="3">
        <f>IF(ISNA(VLOOKUP(CONCATENATE($A145,P$1),'CP Trade Data'!$D$2:$P$6949,13,FALSE)),O145,VLOOKUP(CONCATENATE($A145,P$1),'CP Trade Data'!$D$2:$P$6949,13,FALSE))</f>
        <v>219531</v>
      </c>
      <c r="Q145" s="3">
        <f>IF(ISNA(VLOOKUP(CONCATENATE($A145,Q$1),'CP Trade Data'!$D$2:$P$6949,13,FALSE)),P145,VLOOKUP(CONCATENATE($A145,Q$1),'CP Trade Data'!$D$2:$P$6949,13,FALSE))</f>
        <v>152693</v>
      </c>
      <c r="R145" s="3">
        <f>IF(ISNA(VLOOKUP(CONCATENATE($A145,R$1),'CP Trade Data'!$D$2:$P$6949,13,FALSE)),Q145,VLOOKUP(CONCATENATE($A145,R$1),'CP Trade Data'!$D$2:$P$6949,13,FALSE))</f>
        <v>152693</v>
      </c>
      <c r="S145" s="3">
        <f>IF(ISNA(VLOOKUP(CONCATENATE($A145,S$1),'CP Trade Data'!$D$2:$P$6949,13,FALSE)),R145,VLOOKUP(CONCATENATE($A145,S$1),'CP Trade Data'!$D$2:$P$6949,13,FALSE))</f>
        <v>582431</v>
      </c>
      <c r="T145" s="3">
        <f>IF(ISNA(VLOOKUP(CONCATENATE($A145,T$1),'CP Trade Data'!$D$2:$P$6949,13,FALSE)),S145,VLOOKUP(CONCATENATE($A145,T$1),'CP Trade Data'!$D$2:$P$6949,13,FALSE))</f>
        <v>528981</v>
      </c>
      <c r="U145" s="3">
        <f>IF(ISNA(VLOOKUP(CONCATENATE($A145,U$1),'CP Trade Data'!$D$2:$P$6949,13,FALSE)),T145,VLOOKUP(CONCATENATE($A145,U$1),'CP Trade Data'!$D$2:$P$6949,13,FALSE))</f>
        <v>972669</v>
      </c>
      <c r="V145" s="3">
        <f>IF(ISNA(VLOOKUP(CONCATENATE($A145,V$1),'CP Trade Data'!$D$2:$P$6949,13,FALSE)),U145,VLOOKUP(CONCATENATE($A145,V$1),'CP Trade Data'!$D$2:$P$6949,13,FALSE))</f>
        <v>972669</v>
      </c>
      <c r="W145" s="3">
        <f>IF(ISNA(VLOOKUP(CONCATENATE($A145,W$1),'CP Trade Data'!$D$2:$P$6949,13,FALSE)),V145,VLOOKUP(CONCATENATE($A145,W$1),'CP Trade Data'!$D$2:$P$6949,13,FALSE))</f>
        <v>972669</v>
      </c>
      <c r="X145" s="3">
        <f>IF(ISNA(VLOOKUP(CONCATENATE($A145,X$1),'CP Trade Data'!$D$2:$P$6949,13,FALSE)),W145,VLOOKUP(CONCATENATE($A145,X$1),'CP Trade Data'!$D$2:$P$6949,13,FALSE))</f>
        <v>972669</v>
      </c>
      <c r="Y145" s="3">
        <f>IF(ISNA(VLOOKUP(CONCATENATE($A145,Y$1),'CP Trade Data'!$D$2:$P$6949,13,FALSE)),X145,VLOOKUP(CONCATENATE($A145,Y$1),'CP Trade Data'!$D$2:$P$6949,13,FALSE))</f>
        <v>463181</v>
      </c>
      <c r="Z145" s="3">
        <f>IF(ISNA(VLOOKUP(CONCATENATE($A145,Z$1),'CP Trade Data'!$D$2:$P$6949,13,FALSE)),Y145,VLOOKUP(CONCATENATE($A145,Z$1),'CP Trade Data'!$D$2:$P$6949,13,FALSE))</f>
        <v>463181</v>
      </c>
      <c r="AA145" s="3">
        <f>IF(ISNA(VLOOKUP(CONCATENATE($A145,AA$1),'CP Trade Data'!$D$2:$P$6949,13,FALSE)),Z145,VLOOKUP(CONCATENATE($A145,AA$1),'CP Trade Data'!$D$2:$P$6949,13,FALSE))</f>
        <v>0</v>
      </c>
      <c r="AB145" s="3">
        <f>IF(ISNA(VLOOKUP(CONCATENATE($A145,AB$1),'CP Trade Data'!$D$2:$P$6949,13,FALSE)),AA145,VLOOKUP(CONCATENATE($A145,AB$1),'CP Trade Data'!$D$2:$P$6949,13,FALSE))</f>
        <v>0</v>
      </c>
      <c r="AC145" s="3">
        <f>IF(ISNA(VLOOKUP(CONCATENATE($A145,AC$1),'CP Trade Data'!$D$2:$P$6949,13,FALSE)),AB145,VLOOKUP(CONCATENATE($A145,AC$1),'CP Trade Data'!$D$2:$P$6949,13,FALSE))</f>
        <v>0</v>
      </c>
      <c r="AD145" s="3">
        <f>IF(ISNA(VLOOKUP(CONCATENATE($A145,AD$1),'CP Trade Data'!$D$2:$P$6949,13,FALSE)),AC145,VLOOKUP(CONCATENATE($A145,AD$1),'CP Trade Data'!$D$2:$P$6949,13,FALSE))</f>
        <v>0</v>
      </c>
      <c r="AE145" s="3">
        <f>IF(ISNA(VLOOKUP(CONCATENATE($A145,AE$1),'CP Trade Data'!$D$2:$P$6949,13,FALSE)),AD145,VLOOKUP(CONCATENATE($A145,AE$1),'CP Trade Data'!$D$2:$P$6949,13,FALSE))</f>
        <v>0</v>
      </c>
      <c r="AF145" s="3">
        <f>IF(ISNA(VLOOKUP(CONCATENATE($A145,AF$1),'CP Trade Data'!$D$2:$P$6949,13,FALSE)),AE145,VLOOKUP(CONCATENATE($A145,AF$1),'CP Trade Data'!$D$2:$P$6949,13,FALSE))</f>
        <v>0</v>
      </c>
      <c r="AG145" s="3">
        <f>IF(ISNA(VLOOKUP(CONCATENATE($A145,AG$1),'CP Trade Data'!$D$2:$P$6949,13,FALSE)),AF145,VLOOKUP(CONCATENATE($A145,AG$1),'CP Trade Data'!$D$2:$P$6949,13,FALSE))</f>
        <v>0</v>
      </c>
      <c r="AH145" s="3">
        <f>IF(ISNA(VLOOKUP(CONCATENATE($A145,AH$1),'CP Trade Data'!$D$2:$P$6949,13,FALSE)),AG145,VLOOKUP(CONCATENATE($A145,AH$1),'CP Trade Data'!$D$2:$P$6949,13,FALSE))</f>
        <v>0</v>
      </c>
      <c r="AI145" s="3">
        <f>IF(ISNA(VLOOKUP(CONCATENATE($A145,AI$1),'CP Trade Data'!$D$2:$P$6949,13,FALSE)),AH145,VLOOKUP(CONCATENATE($A145,AI$1),'CP Trade Data'!$D$2:$P$6949,13,FALSE))</f>
        <v>0</v>
      </c>
      <c r="AJ145" s="3">
        <f>IF(ISNA(VLOOKUP(CONCATENATE($A145,AJ$1),'CP Trade Data'!$D$2:$P$6949,13,FALSE)),AI145,VLOOKUP(CONCATENATE($A145,AJ$1),'CP Trade Data'!$D$2:$P$6949,13,FALSE))</f>
        <v>0</v>
      </c>
      <c r="AK145" s="3">
        <f>IF(ISNA(VLOOKUP(CONCATENATE($A145,AK$1),'CP Trade Data'!$D$2:$P$6949,13,FALSE)),AJ145,VLOOKUP(CONCATENATE($A145,AK$1),'CP Trade Data'!$D$2:$P$6949,13,FALSE))</f>
        <v>0</v>
      </c>
      <c r="AL145" s="3">
        <f>IF(ISNA(VLOOKUP(CONCATENATE($A145,AL$1),'CP Trade Data'!$D$2:$P$6949,13,FALSE)),AK145,VLOOKUP(CONCATENATE($A145,AL$1),'CP Trade Data'!$D$2:$P$6949,13,FALSE))</f>
        <v>0</v>
      </c>
      <c r="AM145" s="3">
        <f>IF(ISNA(VLOOKUP(CONCATENATE($A145,AM$1),'CP Trade Data'!$D$2:$P$6949,13,FALSE)),AL145,VLOOKUP(CONCATENATE($A145,AM$1),'CP Trade Data'!$D$2:$P$6949,13,FALSE))</f>
        <v>0</v>
      </c>
      <c r="AN145" s="3">
        <f>IF(ISNA(VLOOKUP(CONCATENATE($A145,AN$1),'CP Trade Data'!$D$2:$P$6949,13,FALSE)),AM145,VLOOKUP(CONCATENATE($A145,AN$1),'CP Trade Data'!$D$2:$P$6949,13,FALSE))</f>
        <v>0</v>
      </c>
      <c r="AO145" s="3">
        <f>IF(ISNA(VLOOKUP(CONCATENATE($A145,AO$1),'CP Trade Data'!$D$2:$P$6949,13,FALSE)),AN145,VLOOKUP(CONCATENATE($A145,AO$1),'CP Trade Data'!$D$2:$P$6949,13,FALSE))</f>
        <v>0</v>
      </c>
      <c r="AP145" s="3">
        <f>IF(ISNA(VLOOKUP(CONCATENATE($A145,AP$1),'CP Trade Data'!$D$2:$P$6949,13,FALSE)),AO145,VLOOKUP(CONCATENATE($A145,AP$1),'CP Trade Data'!$D$2:$P$6949,13,FALSE))</f>
        <v>0</v>
      </c>
      <c r="AQ145" s="3">
        <f>IF(ISNA(VLOOKUP(CONCATENATE($A145,AQ$1),'CP Trade Data'!$D$2:$P$6949,13,FALSE)),AP145,VLOOKUP(CONCATENATE($A145,AQ$1),'CP Trade Data'!$D$2:$P$6949,13,FALSE))</f>
        <v>0</v>
      </c>
      <c r="AR145" s="3">
        <f>IF(ISNA(VLOOKUP(CONCATENATE($A145,AR$1),'CP Trade Data'!$D$2:$P$6949,13,FALSE)),AQ145,VLOOKUP(CONCATENATE($A145,AR$1),'CP Trade Data'!$D$2:$P$6949,13,FALSE))</f>
        <v>0</v>
      </c>
      <c r="AS145" s="3">
        <f>IF(ISNA(VLOOKUP(CONCATENATE($A145,AS$1),'CP Trade Data'!$D$2:$P$6949,13,FALSE)),AR145,VLOOKUP(CONCATENATE($A145,AS$1),'CP Trade Data'!$D$2:$P$6949,13,FALSE))</f>
        <v>0</v>
      </c>
      <c r="AT145" s="3">
        <f>IF(ISNA(VLOOKUP(CONCATENATE($A145,AT$1),'CP Trade Data'!$D$2:$P$6949,13,FALSE)),AS145,VLOOKUP(CONCATENATE($A145,AT$1),'CP Trade Data'!$D$2:$P$6949,13,FALSE))</f>
        <v>0</v>
      </c>
      <c r="AU145" s="3">
        <f>IF(ISNA(VLOOKUP(CONCATENATE($A145,AU$1),'CP Trade Data'!$D$2:$P$6949,13,FALSE)),AT145,VLOOKUP(CONCATENATE($A145,AU$1),'CP Trade Data'!$D$2:$P$6949,13,FALSE))</f>
        <v>0</v>
      </c>
      <c r="AV145" s="3">
        <f>IF(ISNA(VLOOKUP(CONCATENATE($A145,AV$1),'CP Trade Data'!$D$2:$P$6949,13,FALSE)),AU145,VLOOKUP(CONCATENATE($A145,AV$1),'CP Trade Data'!$D$2:$P$6949,13,FALSE))</f>
        <v>0</v>
      </c>
      <c r="AW145" s="3">
        <f>IF(ISNA(VLOOKUP(CONCATENATE($A145,AW$1),'CP Trade Data'!$D$2:$P$6949,13,FALSE)),AV145,VLOOKUP(CONCATENATE($A145,AW$1),'CP Trade Data'!$D$2:$P$6949,13,FALSE))</f>
        <v>0</v>
      </c>
      <c r="AX145" s="3">
        <f>IF(ISNA(VLOOKUP(CONCATENATE($A145,AX$1),'CP Trade Data'!$D$2:$P$6949,13,FALSE)),AW145,VLOOKUP(CONCATENATE($A145,AX$1),'CP Trade Data'!$D$2:$P$6949,13,FALSE))</f>
        <v>0</v>
      </c>
      <c r="AY145" s="3">
        <f>IF(ISNA(VLOOKUP(CONCATENATE($A145,AY$1),'CP Trade Data'!$D$2:$P$6949,13,FALSE)),AX145,VLOOKUP(CONCATENATE($A145,AY$1),'CP Trade Data'!$D$2:$P$6949,13,FALSE))</f>
        <v>0</v>
      </c>
      <c r="AZ145" s="3">
        <f>IF(ISNA(VLOOKUP(CONCATENATE($A145,AZ$1),'CP Trade Data'!$D$2:$P$6949,13,FALSE)),AY145,VLOOKUP(CONCATENATE($A145,AZ$1),'CP Trade Data'!$D$2:$P$6949,13,FALSE))</f>
        <v>0</v>
      </c>
      <c r="BA145" s="3">
        <f>IF(ISNA(VLOOKUP(CONCATENATE($A145,BA$1),'CP Trade Data'!$D$2:$P$6949,13,FALSE)),AZ145,VLOOKUP(CONCATENATE($A145,BA$1),'CP Trade Data'!$D$2:$P$6949,13,FALSE))</f>
        <v>0</v>
      </c>
      <c r="BB145" s="3">
        <f>IF(ISNA(VLOOKUP(CONCATENATE($A145,BB$1),'CP Trade Data'!$D$2:$P$6949,13,FALSE)),BA145,VLOOKUP(CONCATENATE($A145,BB$1),'CP Trade Data'!$D$2:$P$6949,13,FALSE))</f>
        <v>0</v>
      </c>
      <c r="BC145" s="3">
        <f>IF(ISNA(VLOOKUP(CONCATENATE($A145,BC$1),'CP Trade Data'!$D$2:$P$6949,13,FALSE)),BB145,VLOOKUP(CONCATENATE($A145,BC$1),'CP Trade Data'!$D$2:$P$6949,13,FALSE))</f>
        <v>0</v>
      </c>
      <c r="BD145" s="3">
        <f>IF(ISNA(VLOOKUP(CONCATENATE($A145,BD$1),'CP Trade Data'!$D$2:$P$6949,13,FALSE)),BC145,VLOOKUP(CONCATENATE($A145,BD$1),'CP Trade Data'!$D$2:$P$6949,13,FALSE))</f>
        <v>0</v>
      </c>
      <c r="BE145" s="3">
        <f>IF(ISNA(VLOOKUP(CONCATENATE($A145,BE$1),'CP Trade Data'!$D$2:$P$6949,13,FALSE)),BD145,VLOOKUP(CONCATENATE($A145,BE$1),'CP Trade Data'!$D$2:$P$6949,13,FALSE))</f>
        <v>0</v>
      </c>
      <c r="BF145" s="3">
        <f>IF(ISNA(VLOOKUP(CONCATENATE($A145,BF$1),'CP Trade Data'!$D$2:$P$6949,13,FALSE)),BE145,VLOOKUP(CONCATENATE($A145,BF$1),'CP Trade Data'!$D$2:$P$6949,13,FALSE))</f>
        <v>0</v>
      </c>
      <c r="BG145" s="3">
        <f>IF(ISNA(VLOOKUP(CONCATENATE($A145,BG$1),'CP Trade Data'!$D$2:$P$6949,13,FALSE)),BF145,VLOOKUP(CONCATENATE($A145,BG$1),'CP Trade Data'!$D$2:$P$6949,13,FALSE))</f>
        <v>0</v>
      </c>
      <c r="BH145" s="3">
        <f>IF(ISNA(VLOOKUP(CONCATENATE($A145,BH$1),'CP Trade Data'!$D$2:$P$6949,13,FALSE)),BG145,VLOOKUP(CONCATENATE($A145,BH$1),'CP Trade Data'!$D$2:$P$6949,13,FALSE))</f>
        <v>0</v>
      </c>
      <c r="BI145" s="3">
        <f>IF(ISNA(VLOOKUP(CONCATENATE($A145,BI$1),'CP Trade Data'!$D$2:$P$6949,13,FALSE)),BH145,VLOOKUP(CONCATENATE($A145,BI$1),'CP Trade Data'!$D$2:$P$6949,13,FALSE))</f>
        <v>0</v>
      </c>
      <c r="BJ145" s="3">
        <f>IF(ISNA(VLOOKUP(CONCATENATE($A145,BJ$1),'CP Trade Data'!$D$2:$P$6949,13,FALSE)),BI145,VLOOKUP(CONCATENATE($A145,BJ$1),'CP Trade Data'!$D$2:$P$6949,13,FALSE))</f>
        <v>0</v>
      </c>
      <c r="BK145" s="3">
        <f>IF(ISNA(VLOOKUP(CONCATENATE($A145,BK$1),'CP Trade Data'!$D$2:$P$6949,13,FALSE)),BJ145,VLOOKUP(CONCATENATE($A145,BK$1),'CP Trade Data'!$D$2:$P$6949,13,FALSE))</f>
        <v>0</v>
      </c>
    </row>
    <row r="146" spans="1:63" x14ac:dyDescent="0.25">
      <c r="A146">
        <v>5651</v>
      </c>
      <c r="B146" t="s">
        <v>133</v>
      </c>
      <c r="C146" s="3">
        <f>IF(ISNA(VLOOKUP(CONCATENATE($A146,C$1),'CP Trade Data'!$D$2:$P$6949,13,FALSE)),0,VLOOKUP(CONCATENATE($A146,C$1),'CP Trade Data'!$D$2:$P$6949,13,FALSE))</f>
        <v>28950</v>
      </c>
      <c r="D146" s="3">
        <f>IF(ISNA(VLOOKUP(CONCATENATE($A146,D$1),'CP Trade Data'!$D$2:$P$6949,13,FALSE)),C146,VLOOKUP(CONCATENATE($A146,D$1),'CP Trade Data'!$D$2:$P$6949,13,FALSE))</f>
        <v>126350</v>
      </c>
      <c r="E146" s="3">
        <f>IF(ISNA(VLOOKUP(CONCATENATE($A146,E$1),'CP Trade Data'!$D$2:$P$6949,13,FALSE)),D146,VLOOKUP(CONCATENATE($A146,E$1),'CP Trade Data'!$D$2:$P$6949,13,FALSE))</f>
        <v>184304</v>
      </c>
      <c r="F146" s="3">
        <f>IF(ISNA(VLOOKUP(CONCATENATE($A146,F$1),'CP Trade Data'!$D$2:$P$6949,13,FALSE)),E146,VLOOKUP(CONCATENATE($A146,F$1),'CP Trade Data'!$D$2:$P$6949,13,FALSE))</f>
        <v>224804</v>
      </c>
      <c r="G146" s="3">
        <f>IF(ISNA(VLOOKUP(CONCATENATE($A146,G$1),'CP Trade Data'!$D$2:$P$6949,13,FALSE)),F146,VLOOKUP(CONCATENATE($A146,G$1),'CP Trade Data'!$D$2:$P$6949,13,FALSE))</f>
        <v>318004</v>
      </c>
      <c r="H146" s="3">
        <f>IF(ISNA(VLOOKUP(CONCATENATE($A146,H$1),'CP Trade Data'!$D$2:$P$6949,13,FALSE)),G146,VLOOKUP(CONCATENATE($A146,H$1),'CP Trade Data'!$D$2:$P$6949,13,FALSE))</f>
        <v>318004</v>
      </c>
      <c r="I146" s="3">
        <f>IF(ISNA(VLOOKUP(CONCATENATE($A146,I$1),'CP Trade Data'!$D$2:$P$6949,13,FALSE)),H146,VLOOKUP(CONCATENATE($A146,I$1),'CP Trade Data'!$D$2:$P$6949,13,FALSE))</f>
        <v>318004</v>
      </c>
      <c r="J146" s="3">
        <f>IF(ISNA(VLOOKUP(CONCATENATE($A146,J$1),'CP Trade Data'!$D$2:$P$6949,13,FALSE)),I146,VLOOKUP(CONCATENATE($A146,J$1),'CP Trade Data'!$D$2:$P$6949,13,FALSE))</f>
        <v>318004</v>
      </c>
      <c r="K146" s="3">
        <f>IF(ISNA(VLOOKUP(CONCATENATE($A146,K$1),'CP Trade Data'!$D$2:$P$6949,13,FALSE)),J146,VLOOKUP(CONCATENATE($A146,K$1),'CP Trade Data'!$D$2:$P$6949,13,FALSE))</f>
        <v>349627</v>
      </c>
      <c r="L146" s="3">
        <f>IF(ISNA(VLOOKUP(CONCATENATE($A146,L$1),'CP Trade Data'!$D$2:$P$6949,13,FALSE)),K146,VLOOKUP(CONCATENATE($A146,L$1),'CP Trade Data'!$D$2:$P$6949,13,FALSE))</f>
        <v>376678</v>
      </c>
      <c r="M146" s="3">
        <f>IF(ISNA(VLOOKUP(CONCATENATE($A146,M$1),'CP Trade Data'!$D$2:$P$6949,13,FALSE)),L146,VLOOKUP(CONCATENATE($A146,M$1),'CP Trade Data'!$D$2:$P$6949,13,FALSE))</f>
        <v>505278</v>
      </c>
      <c r="N146" s="3">
        <f>IF(ISNA(VLOOKUP(CONCATENATE($A146,N$1),'CP Trade Data'!$D$2:$P$6949,13,FALSE)),M146,VLOOKUP(CONCATENATE($A146,N$1),'CP Trade Data'!$D$2:$P$6949,13,FALSE))</f>
        <v>517397</v>
      </c>
      <c r="O146" s="3">
        <f>IF(ISNA(VLOOKUP(CONCATENATE($A146,O$1),'CP Trade Data'!$D$2:$P$6949,13,FALSE)),N146,VLOOKUP(CONCATENATE($A146,O$1),'CP Trade Data'!$D$2:$P$6949,13,FALSE))</f>
        <v>517397</v>
      </c>
      <c r="P146" s="3">
        <f>IF(ISNA(VLOOKUP(CONCATENATE($A146,P$1),'CP Trade Data'!$D$2:$P$6949,13,FALSE)),O146,VLOOKUP(CONCATENATE($A146,P$1),'CP Trade Data'!$D$2:$P$6949,13,FALSE))</f>
        <v>517397</v>
      </c>
      <c r="Q146" s="3">
        <f>IF(ISNA(VLOOKUP(CONCATENATE($A146,Q$1),'CP Trade Data'!$D$2:$P$6949,13,FALSE)),P146,VLOOKUP(CONCATENATE($A146,Q$1),'CP Trade Data'!$D$2:$P$6949,13,FALSE))</f>
        <v>597435</v>
      </c>
      <c r="R146" s="3">
        <f>IF(ISNA(VLOOKUP(CONCATENATE($A146,R$1),'CP Trade Data'!$D$2:$P$6949,13,FALSE)),Q146,VLOOKUP(CONCATENATE($A146,R$1),'CP Trade Data'!$D$2:$P$6949,13,FALSE))</f>
        <v>597435</v>
      </c>
      <c r="S146" s="3">
        <f>IF(ISNA(VLOOKUP(CONCATENATE($A146,S$1),'CP Trade Data'!$D$2:$P$6949,13,FALSE)),R146,VLOOKUP(CONCATENATE($A146,S$1),'CP Trade Data'!$D$2:$P$6949,13,FALSE))</f>
        <v>597435</v>
      </c>
      <c r="T146" s="3">
        <f>IF(ISNA(VLOOKUP(CONCATENATE($A146,T$1),'CP Trade Data'!$D$2:$P$6949,13,FALSE)),S146,VLOOKUP(CONCATENATE($A146,T$1),'CP Trade Data'!$D$2:$P$6949,13,FALSE))</f>
        <v>645885</v>
      </c>
      <c r="U146" s="3">
        <f>IF(ISNA(VLOOKUP(CONCATENATE($A146,U$1),'CP Trade Data'!$D$2:$P$6949,13,FALSE)),T146,VLOOKUP(CONCATENATE($A146,U$1),'CP Trade Data'!$D$2:$P$6949,13,FALSE))</f>
        <v>645885</v>
      </c>
      <c r="V146" s="3">
        <f>IF(ISNA(VLOOKUP(CONCATENATE($A146,V$1),'CP Trade Data'!$D$2:$P$6949,13,FALSE)),U146,VLOOKUP(CONCATENATE($A146,V$1),'CP Trade Data'!$D$2:$P$6949,13,FALSE))</f>
        <v>645885</v>
      </c>
      <c r="W146" s="3">
        <f>IF(ISNA(VLOOKUP(CONCATENATE($A146,W$1),'CP Trade Data'!$D$2:$P$6949,13,FALSE)),V146,VLOOKUP(CONCATENATE($A146,W$1),'CP Trade Data'!$D$2:$P$6949,13,FALSE))</f>
        <v>645885</v>
      </c>
      <c r="X146" s="3">
        <f>IF(ISNA(VLOOKUP(CONCATENATE($A146,X$1),'CP Trade Data'!$D$2:$P$6949,13,FALSE)),W146,VLOOKUP(CONCATENATE($A146,X$1),'CP Trade Data'!$D$2:$P$6949,13,FALSE))</f>
        <v>645885</v>
      </c>
      <c r="Y146" s="3">
        <f>IF(ISNA(VLOOKUP(CONCATENATE($A146,Y$1),'CP Trade Data'!$D$2:$P$6949,13,FALSE)),X146,VLOOKUP(CONCATENATE($A146,Y$1),'CP Trade Data'!$D$2:$P$6949,13,FALSE))</f>
        <v>742435</v>
      </c>
      <c r="Z146" s="3">
        <f>IF(ISNA(VLOOKUP(CONCATENATE($A146,Z$1),'CP Trade Data'!$D$2:$P$6949,13,FALSE)),Y146,VLOOKUP(CONCATENATE($A146,Z$1),'CP Trade Data'!$D$2:$P$6949,13,FALSE))</f>
        <v>757876</v>
      </c>
      <c r="AA146" s="3">
        <f>IF(ISNA(VLOOKUP(CONCATENATE($A146,AA$1),'CP Trade Data'!$D$2:$P$6949,13,FALSE)),Z146,VLOOKUP(CONCATENATE($A146,AA$1),'CP Trade Data'!$D$2:$P$6949,13,FALSE))</f>
        <v>816550</v>
      </c>
      <c r="AB146" s="3">
        <f>IF(ISNA(VLOOKUP(CONCATENATE($A146,AB$1),'CP Trade Data'!$D$2:$P$6949,13,FALSE)),AA146,VLOOKUP(CONCATENATE($A146,AB$1),'CP Trade Data'!$D$2:$P$6949,13,FALSE))</f>
        <v>816550</v>
      </c>
      <c r="AC146" s="3">
        <f>IF(ISNA(VLOOKUP(CONCATENATE($A146,AC$1),'CP Trade Data'!$D$2:$P$6949,13,FALSE)),AB146,VLOOKUP(CONCATENATE($A146,AC$1),'CP Trade Data'!$D$2:$P$6949,13,FALSE))</f>
        <v>816550</v>
      </c>
      <c r="AD146" s="3">
        <f>IF(ISNA(VLOOKUP(CONCATENATE($A146,AD$1),'CP Trade Data'!$D$2:$P$6949,13,FALSE)),AC146,VLOOKUP(CONCATENATE($A146,AD$1),'CP Trade Data'!$D$2:$P$6949,13,FALSE))</f>
        <v>816550</v>
      </c>
      <c r="AE146" s="3">
        <f>IF(ISNA(VLOOKUP(CONCATENATE($A146,AE$1),'CP Trade Data'!$D$2:$P$6949,13,FALSE)),AD146,VLOOKUP(CONCATENATE($A146,AE$1),'CP Trade Data'!$D$2:$P$6949,13,FALSE))</f>
        <v>862549</v>
      </c>
      <c r="AF146" s="3">
        <f>IF(ISNA(VLOOKUP(CONCATENATE($A146,AF$1),'CP Trade Data'!$D$2:$P$6949,13,FALSE)),AE146,VLOOKUP(CONCATENATE($A146,AF$1),'CP Trade Data'!$D$2:$P$6949,13,FALSE))</f>
        <v>898295</v>
      </c>
      <c r="AG146" s="3">
        <f>IF(ISNA(VLOOKUP(CONCATENATE($A146,AG$1),'CP Trade Data'!$D$2:$P$6949,13,FALSE)),AF146,VLOOKUP(CONCATENATE($A146,AG$1),'CP Trade Data'!$D$2:$P$6949,13,FALSE))</f>
        <v>762114</v>
      </c>
      <c r="AH146" s="3">
        <f>IF(ISNA(VLOOKUP(CONCATENATE($A146,AH$1),'CP Trade Data'!$D$2:$P$6949,13,FALSE)),AG146,VLOOKUP(CONCATENATE($A146,AH$1),'CP Trade Data'!$D$2:$P$6949,13,FALSE))</f>
        <v>1011876</v>
      </c>
      <c r="AI146" s="3">
        <f>IF(ISNA(VLOOKUP(CONCATENATE($A146,AI$1),'CP Trade Data'!$D$2:$P$6949,13,FALSE)),AH146,VLOOKUP(CONCATENATE($A146,AI$1),'CP Trade Data'!$D$2:$P$6949,13,FALSE))</f>
        <v>1110862</v>
      </c>
      <c r="AJ146" s="3">
        <f>IF(ISNA(VLOOKUP(CONCATENATE($A146,AJ$1),'CP Trade Data'!$D$2:$P$6949,13,FALSE)),AI146,VLOOKUP(CONCATENATE($A146,AJ$1),'CP Trade Data'!$D$2:$P$6949,13,FALSE))</f>
        <v>1110862</v>
      </c>
      <c r="AK146" s="3">
        <f>IF(ISNA(VLOOKUP(CONCATENATE($A146,AK$1),'CP Trade Data'!$D$2:$P$6949,13,FALSE)),AJ146,VLOOKUP(CONCATENATE($A146,AK$1),'CP Trade Data'!$D$2:$P$6949,13,FALSE))</f>
        <v>1110862</v>
      </c>
      <c r="AL146" s="3">
        <f>IF(ISNA(VLOOKUP(CONCATENATE($A146,AL$1),'CP Trade Data'!$D$2:$P$6949,13,FALSE)),AK146,VLOOKUP(CONCATENATE($A146,AL$1),'CP Trade Data'!$D$2:$P$6949,13,FALSE))</f>
        <v>1170878</v>
      </c>
      <c r="AM146" s="3">
        <f>IF(ISNA(VLOOKUP(CONCATENATE($A146,AM$1),'CP Trade Data'!$D$2:$P$6949,13,FALSE)),AL146,VLOOKUP(CONCATENATE($A146,AM$1),'CP Trade Data'!$D$2:$P$6949,13,FALSE))</f>
        <v>1242566</v>
      </c>
      <c r="AN146" s="3">
        <f>IF(ISNA(VLOOKUP(CONCATENATE($A146,AN$1),'CP Trade Data'!$D$2:$P$6949,13,FALSE)),AM146,VLOOKUP(CONCATENATE($A146,AN$1),'CP Trade Data'!$D$2:$P$6949,13,FALSE))</f>
        <v>1274941</v>
      </c>
      <c r="AO146" s="3">
        <f>IF(ISNA(VLOOKUP(CONCATENATE($A146,AO$1),'CP Trade Data'!$D$2:$P$6949,13,FALSE)),AN146,VLOOKUP(CONCATENATE($A146,AO$1),'CP Trade Data'!$D$2:$P$6949,13,FALSE))</f>
        <v>1299041</v>
      </c>
      <c r="AP146" s="3">
        <f>IF(ISNA(VLOOKUP(CONCATENATE($A146,AP$1),'CP Trade Data'!$D$2:$P$6949,13,FALSE)),AO146,VLOOKUP(CONCATENATE($A146,AP$1),'CP Trade Data'!$D$2:$P$6949,13,FALSE))</f>
        <v>1442141</v>
      </c>
      <c r="AQ146" s="3">
        <f>IF(ISNA(VLOOKUP(CONCATENATE($A146,AQ$1),'CP Trade Data'!$D$2:$P$6949,13,FALSE)),AP146,VLOOKUP(CONCATENATE($A146,AQ$1),'CP Trade Data'!$D$2:$P$6949,13,FALSE))</f>
        <v>1442141</v>
      </c>
      <c r="AR146" s="3">
        <f>IF(ISNA(VLOOKUP(CONCATENATE($A146,AR$1),'CP Trade Data'!$D$2:$P$6949,13,FALSE)),AQ146,VLOOKUP(CONCATENATE($A146,AR$1),'CP Trade Data'!$D$2:$P$6949,13,FALSE))</f>
        <v>1442141</v>
      </c>
      <c r="AS146" s="3">
        <f>IF(ISNA(VLOOKUP(CONCATENATE($A146,AS$1),'CP Trade Data'!$D$2:$P$6949,13,FALSE)),AR146,VLOOKUP(CONCATENATE($A146,AS$1),'CP Trade Data'!$D$2:$P$6949,13,FALSE))</f>
        <v>1475717</v>
      </c>
      <c r="AT146" s="3">
        <f>IF(ISNA(VLOOKUP(CONCATENATE($A146,AT$1),'CP Trade Data'!$D$2:$P$6949,13,FALSE)),AS146,VLOOKUP(CONCATENATE($A146,AT$1),'CP Trade Data'!$D$2:$P$6949,13,FALSE))</f>
        <v>1499717</v>
      </c>
      <c r="AU146" s="3">
        <f>IF(ISNA(VLOOKUP(CONCATENATE($A146,AU$1),'CP Trade Data'!$D$2:$P$6949,13,FALSE)),AT146,VLOOKUP(CONCATENATE($A146,AU$1),'CP Trade Data'!$D$2:$P$6949,13,FALSE))</f>
        <v>1557124</v>
      </c>
      <c r="AV146" s="3">
        <f>IF(ISNA(VLOOKUP(CONCATENATE($A146,AV$1),'CP Trade Data'!$D$2:$P$6949,13,FALSE)),AU146,VLOOKUP(CONCATENATE($A146,AV$1),'CP Trade Data'!$D$2:$P$6949,13,FALSE))</f>
        <v>1557124</v>
      </c>
      <c r="AW146" s="3">
        <f>IF(ISNA(VLOOKUP(CONCATENATE($A146,AW$1),'CP Trade Data'!$D$2:$P$6949,13,FALSE)),AV146,VLOOKUP(CONCATENATE($A146,AW$1),'CP Trade Data'!$D$2:$P$6949,13,FALSE))</f>
        <v>1629574</v>
      </c>
      <c r="AX146" s="3">
        <f>IF(ISNA(VLOOKUP(CONCATENATE($A146,AX$1),'CP Trade Data'!$D$2:$P$6949,13,FALSE)),AW146,VLOOKUP(CONCATENATE($A146,AX$1),'CP Trade Data'!$D$2:$P$6949,13,FALSE))</f>
        <v>1629574</v>
      </c>
      <c r="AY146" s="3">
        <f>IF(ISNA(VLOOKUP(CONCATENATE($A146,AY$1),'CP Trade Data'!$D$2:$P$6949,13,FALSE)),AX146,VLOOKUP(CONCATENATE($A146,AY$1),'CP Trade Data'!$D$2:$P$6949,13,FALSE))</f>
        <v>1629574</v>
      </c>
      <c r="AZ146" s="3">
        <f>IF(ISNA(VLOOKUP(CONCATENATE($A146,AZ$1),'CP Trade Data'!$D$2:$P$6949,13,FALSE)),AY146,VLOOKUP(CONCATENATE($A146,AZ$1),'CP Trade Data'!$D$2:$P$6949,13,FALSE))</f>
        <v>1641924</v>
      </c>
      <c r="BA146" s="3">
        <f>IF(ISNA(VLOOKUP(CONCATENATE($A146,BA$1),'CP Trade Data'!$D$2:$P$6949,13,FALSE)),AZ146,VLOOKUP(CONCATENATE($A146,BA$1),'CP Trade Data'!$D$2:$P$6949,13,FALSE))</f>
        <v>1785865</v>
      </c>
      <c r="BB146" s="3">
        <f>IF(ISNA(VLOOKUP(CONCATENATE($A146,BB$1),'CP Trade Data'!$D$2:$P$6949,13,FALSE)),BA146,VLOOKUP(CONCATENATE($A146,BB$1),'CP Trade Data'!$D$2:$P$6949,13,FALSE))</f>
        <v>1989484</v>
      </c>
      <c r="BC146" s="3">
        <f>IF(ISNA(VLOOKUP(CONCATENATE($A146,BC$1),'CP Trade Data'!$D$2:$P$6949,13,FALSE)),BB146,VLOOKUP(CONCATENATE($A146,BC$1),'CP Trade Data'!$D$2:$P$6949,13,FALSE))</f>
        <v>2048875</v>
      </c>
      <c r="BD146" s="3">
        <f>IF(ISNA(VLOOKUP(CONCATENATE($A146,BD$1),'CP Trade Data'!$D$2:$P$6949,13,FALSE)),BC146,VLOOKUP(CONCATENATE($A146,BD$1),'CP Trade Data'!$D$2:$P$6949,13,FALSE))</f>
        <v>2367315</v>
      </c>
      <c r="BE146" s="3">
        <f>IF(ISNA(VLOOKUP(CONCATENATE($A146,BE$1),'CP Trade Data'!$D$2:$P$6949,13,FALSE)),BD146,VLOOKUP(CONCATENATE($A146,BE$1),'CP Trade Data'!$D$2:$P$6949,13,FALSE))</f>
        <v>2367315</v>
      </c>
      <c r="BF146" s="3">
        <f>IF(ISNA(VLOOKUP(CONCATENATE($A146,BF$1),'CP Trade Data'!$D$2:$P$6949,13,FALSE)),BE146,VLOOKUP(CONCATENATE($A146,BF$1),'CP Trade Data'!$D$2:$P$6949,13,FALSE))</f>
        <v>2367315</v>
      </c>
      <c r="BG146" s="3">
        <f>IF(ISNA(VLOOKUP(CONCATENATE($A146,BG$1),'CP Trade Data'!$D$2:$P$6949,13,FALSE)),BF146,VLOOKUP(CONCATENATE($A146,BG$1),'CP Trade Data'!$D$2:$P$6949,13,FALSE))</f>
        <v>2381690</v>
      </c>
      <c r="BH146" s="3">
        <f>IF(ISNA(VLOOKUP(CONCATENATE($A146,BH$1),'CP Trade Data'!$D$2:$P$6949,13,FALSE)),BG146,VLOOKUP(CONCATENATE($A146,BH$1),'CP Trade Data'!$D$2:$P$6949,13,FALSE))</f>
        <v>2620751</v>
      </c>
      <c r="BI146" s="3">
        <f>IF(ISNA(VLOOKUP(CONCATENATE($A146,BI$1),'CP Trade Data'!$D$2:$P$6949,13,FALSE)),BH146,VLOOKUP(CONCATENATE($A146,BI$1),'CP Trade Data'!$D$2:$P$6949,13,FALSE))</f>
        <v>2763132</v>
      </c>
      <c r="BJ146" s="3">
        <f>IF(ISNA(VLOOKUP(CONCATENATE($A146,BJ$1),'CP Trade Data'!$D$2:$P$6949,13,FALSE)),BI146,VLOOKUP(CONCATENATE($A146,BJ$1),'CP Trade Data'!$D$2:$P$6949,13,FALSE))</f>
        <v>2947232</v>
      </c>
      <c r="BK146" s="3">
        <f>IF(ISNA(VLOOKUP(CONCATENATE($A146,BK$1),'CP Trade Data'!$D$2:$P$6949,13,FALSE)),BJ146,VLOOKUP(CONCATENATE($A146,BK$1),'CP Trade Data'!$D$2:$P$6949,13,FALSE))</f>
        <v>2399305</v>
      </c>
    </row>
    <row r="147" spans="1:63" x14ac:dyDescent="0.25">
      <c r="A147">
        <v>6015</v>
      </c>
      <c r="B147" t="s">
        <v>148</v>
      </c>
      <c r="C147" s="3">
        <f>IF(ISNA(VLOOKUP(CONCATENATE($A147,C$1),'CP Trade Data'!$D$2:$P$6949,13,FALSE)),0,VLOOKUP(CONCATENATE($A147,C$1),'CP Trade Data'!$D$2:$P$6949,13,FALSE))</f>
        <v>0</v>
      </c>
      <c r="D147" s="3">
        <f>IF(ISNA(VLOOKUP(CONCATENATE($A147,D$1),'CP Trade Data'!$D$2:$P$6949,13,FALSE)),C147,VLOOKUP(CONCATENATE($A147,D$1),'CP Trade Data'!$D$2:$P$6949,13,FALSE))</f>
        <v>0</v>
      </c>
      <c r="E147" s="3">
        <f>IF(ISNA(VLOOKUP(CONCATENATE($A147,E$1),'CP Trade Data'!$D$2:$P$6949,13,FALSE)),D147,VLOOKUP(CONCATENATE($A147,E$1),'CP Trade Data'!$D$2:$P$6949,13,FALSE))</f>
        <v>0</v>
      </c>
      <c r="F147" s="3">
        <f>IF(ISNA(VLOOKUP(CONCATENATE($A147,F$1),'CP Trade Data'!$D$2:$P$6949,13,FALSE)),E147,VLOOKUP(CONCATENATE($A147,F$1),'CP Trade Data'!$D$2:$P$6949,13,FALSE))</f>
        <v>0</v>
      </c>
      <c r="G147" s="3">
        <f>IF(ISNA(VLOOKUP(CONCATENATE($A147,G$1),'CP Trade Data'!$D$2:$P$6949,13,FALSE)),F147,VLOOKUP(CONCATENATE($A147,G$1),'CP Trade Data'!$D$2:$P$6949,13,FALSE))</f>
        <v>0</v>
      </c>
      <c r="H147" s="3">
        <f>IF(ISNA(VLOOKUP(CONCATENATE($A147,H$1),'CP Trade Data'!$D$2:$P$6949,13,FALSE)),G147,VLOOKUP(CONCATENATE($A147,H$1),'CP Trade Data'!$D$2:$P$6949,13,FALSE))</f>
        <v>0</v>
      </c>
      <c r="I147" s="3">
        <f>IF(ISNA(VLOOKUP(CONCATENATE($A147,I$1),'CP Trade Data'!$D$2:$P$6949,13,FALSE)),H147,VLOOKUP(CONCATENATE($A147,I$1),'CP Trade Data'!$D$2:$P$6949,13,FALSE))</f>
        <v>0</v>
      </c>
      <c r="J147" s="3">
        <f>IF(ISNA(VLOOKUP(CONCATENATE($A147,J$1),'CP Trade Data'!$D$2:$P$6949,13,FALSE)),I147,VLOOKUP(CONCATENATE($A147,J$1),'CP Trade Data'!$D$2:$P$6949,13,FALSE))</f>
        <v>0</v>
      </c>
      <c r="K147" s="3">
        <f>IF(ISNA(VLOOKUP(CONCATENATE($A147,K$1),'CP Trade Data'!$D$2:$P$6949,13,FALSE)),J147,VLOOKUP(CONCATENATE($A147,K$1),'CP Trade Data'!$D$2:$P$6949,13,FALSE))</f>
        <v>0</v>
      </c>
      <c r="L147" s="3">
        <f>IF(ISNA(VLOOKUP(CONCATENATE($A147,L$1),'CP Trade Data'!$D$2:$P$6949,13,FALSE)),K147,VLOOKUP(CONCATENATE($A147,L$1),'CP Trade Data'!$D$2:$P$6949,13,FALSE))</f>
        <v>0</v>
      </c>
      <c r="M147" s="3">
        <f>IF(ISNA(VLOOKUP(CONCATENATE($A147,M$1),'CP Trade Data'!$D$2:$P$6949,13,FALSE)),L147,VLOOKUP(CONCATENATE($A147,M$1),'CP Trade Data'!$D$2:$P$6949,13,FALSE))</f>
        <v>0</v>
      </c>
      <c r="N147" s="3">
        <f>IF(ISNA(VLOOKUP(CONCATENATE($A147,N$1),'CP Trade Data'!$D$2:$P$6949,13,FALSE)),M147,VLOOKUP(CONCATENATE($A147,N$1),'CP Trade Data'!$D$2:$P$6949,13,FALSE))</f>
        <v>0</v>
      </c>
      <c r="O147" s="3">
        <f>IF(ISNA(VLOOKUP(CONCATENATE($A147,O$1),'CP Trade Data'!$D$2:$P$6949,13,FALSE)),N147,VLOOKUP(CONCATENATE($A147,O$1),'CP Trade Data'!$D$2:$P$6949,13,FALSE))</f>
        <v>0</v>
      </c>
      <c r="P147" s="3">
        <f>IF(ISNA(VLOOKUP(CONCATENATE($A147,P$1),'CP Trade Data'!$D$2:$P$6949,13,FALSE)),O147,VLOOKUP(CONCATENATE($A147,P$1),'CP Trade Data'!$D$2:$P$6949,13,FALSE))</f>
        <v>0</v>
      </c>
      <c r="Q147" s="3">
        <f>IF(ISNA(VLOOKUP(CONCATENATE($A147,Q$1),'CP Trade Data'!$D$2:$P$6949,13,FALSE)),P147,VLOOKUP(CONCATENATE($A147,Q$1),'CP Trade Data'!$D$2:$P$6949,13,FALSE))</f>
        <v>0</v>
      </c>
      <c r="R147" s="3">
        <f>IF(ISNA(VLOOKUP(CONCATENATE($A147,R$1),'CP Trade Data'!$D$2:$P$6949,13,FALSE)),Q147,VLOOKUP(CONCATENATE($A147,R$1),'CP Trade Data'!$D$2:$P$6949,13,FALSE))</f>
        <v>0</v>
      </c>
      <c r="S147" s="3">
        <f>IF(ISNA(VLOOKUP(CONCATENATE($A147,S$1),'CP Trade Data'!$D$2:$P$6949,13,FALSE)),R147,VLOOKUP(CONCATENATE($A147,S$1),'CP Trade Data'!$D$2:$P$6949,13,FALSE))</f>
        <v>0</v>
      </c>
      <c r="T147" s="3">
        <f>IF(ISNA(VLOOKUP(CONCATENATE($A147,T$1),'CP Trade Data'!$D$2:$P$6949,13,FALSE)),S147,VLOOKUP(CONCATENATE($A147,T$1),'CP Trade Data'!$D$2:$P$6949,13,FALSE))</f>
        <v>0</v>
      </c>
      <c r="U147" s="3">
        <f>IF(ISNA(VLOOKUP(CONCATENATE($A147,U$1),'CP Trade Data'!$D$2:$P$6949,13,FALSE)),T147,VLOOKUP(CONCATENATE($A147,U$1),'CP Trade Data'!$D$2:$P$6949,13,FALSE))</f>
        <v>0</v>
      </c>
      <c r="V147" s="3">
        <f>IF(ISNA(VLOOKUP(CONCATENATE($A147,V$1),'CP Trade Data'!$D$2:$P$6949,13,FALSE)),U147,VLOOKUP(CONCATENATE($A147,V$1),'CP Trade Data'!$D$2:$P$6949,13,FALSE))</f>
        <v>0</v>
      </c>
      <c r="W147" s="3">
        <f>IF(ISNA(VLOOKUP(CONCATENATE($A147,W$1),'CP Trade Data'!$D$2:$P$6949,13,FALSE)),V147,VLOOKUP(CONCATENATE($A147,W$1),'CP Trade Data'!$D$2:$P$6949,13,FALSE))</f>
        <v>0</v>
      </c>
      <c r="X147" s="3">
        <f>IF(ISNA(VLOOKUP(CONCATENATE($A147,X$1),'CP Trade Data'!$D$2:$P$6949,13,FALSE)),W147,VLOOKUP(CONCATENATE($A147,X$1),'CP Trade Data'!$D$2:$P$6949,13,FALSE))</f>
        <v>0</v>
      </c>
      <c r="Y147" s="3">
        <f>IF(ISNA(VLOOKUP(CONCATENATE($A147,Y$1),'CP Trade Data'!$D$2:$P$6949,13,FALSE)),X147,VLOOKUP(CONCATENATE($A147,Y$1),'CP Trade Data'!$D$2:$P$6949,13,FALSE))</f>
        <v>0</v>
      </c>
      <c r="Z147" s="3">
        <f>IF(ISNA(VLOOKUP(CONCATENATE($A147,Z$1),'CP Trade Data'!$D$2:$P$6949,13,FALSE)),Y147,VLOOKUP(CONCATENATE($A147,Z$1),'CP Trade Data'!$D$2:$P$6949,13,FALSE))</f>
        <v>0</v>
      </c>
      <c r="AA147" s="3">
        <f>IF(ISNA(VLOOKUP(CONCATENATE($A147,AA$1),'CP Trade Data'!$D$2:$P$6949,13,FALSE)),Z147,VLOOKUP(CONCATENATE($A147,AA$1),'CP Trade Data'!$D$2:$P$6949,13,FALSE))</f>
        <v>0</v>
      </c>
      <c r="AB147" s="3">
        <f>IF(ISNA(VLOOKUP(CONCATENATE($A147,AB$1),'CP Trade Data'!$D$2:$P$6949,13,FALSE)),AA147,VLOOKUP(CONCATENATE($A147,AB$1),'CP Trade Data'!$D$2:$P$6949,13,FALSE))</f>
        <v>0</v>
      </c>
      <c r="AC147" s="3">
        <f>IF(ISNA(VLOOKUP(CONCATENATE($A147,AC$1),'CP Trade Data'!$D$2:$P$6949,13,FALSE)),AB147,VLOOKUP(CONCATENATE($A147,AC$1),'CP Trade Data'!$D$2:$P$6949,13,FALSE))</f>
        <v>0</v>
      </c>
      <c r="AD147" s="3">
        <f>IF(ISNA(VLOOKUP(CONCATENATE($A147,AD$1),'CP Trade Data'!$D$2:$P$6949,13,FALSE)),AC147,VLOOKUP(CONCATENATE($A147,AD$1),'CP Trade Data'!$D$2:$P$6949,13,FALSE))</f>
        <v>0</v>
      </c>
      <c r="AE147" s="3">
        <f>IF(ISNA(VLOOKUP(CONCATENATE($A147,AE$1),'CP Trade Data'!$D$2:$P$6949,13,FALSE)),AD147,VLOOKUP(CONCATENATE($A147,AE$1),'CP Trade Data'!$D$2:$P$6949,13,FALSE))</f>
        <v>0</v>
      </c>
      <c r="AF147" s="3">
        <f>IF(ISNA(VLOOKUP(CONCATENATE($A147,AF$1),'CP Trade Data'!$D$2:$P$6949,13,FALSE)),AE147,VLOOKUP(CONCATENATE($A147,AF$1),'CP Trade Data'!$D$2:$P$6949,13,FALSE))</f>
        <v>79255</v>
      </c>
      <c r="AG147" s="3">
        <f>IF(ISNA(VLOOKUP(CONCATENATE($A147,AG$1),'CP Trade Data'!$D$2:$P$6949,13,FALSE)),AF147,VLOOKUP(CONCATENATE($A147,AG$1),'CP Trade Data'!$D$2:$P$6949,13,FALSE))</f>
        <v>822909</v>
      </c>
      <c r="AH147" s="3">
        <f>IF(ISNA(VLOOKUP(CONCATENATE($A147,AH$1),'CP Trade Data'!$D$2:$P$6949,13,FALSE)),AG147,VLOOKUP(CONCATENATE($A147,AH$1),'CP Trade Data'!$D$2:$P$6949,13,FALSE))</f>
        <v>1200698</v>
      </c>
      <c r="AI147" s="3">
        <f>IF(ISNA(VLOOKUP(CONCATENATE($A147,AI$1),'CP Trade Data'!$D$2:$P$6949,13,FALSE)),AH147,VLOOKUP(CONCATENATE($A147,AI$1),'CP Trade Data'!$D$2:$P$6949,13,FALSE))</f>
        <v>1172357</v>
      </c>
      <c r="AJ147" s="3">
        <f>IF(ISNA(VLOOKUP(CONCATENATE($A147,AJ$1),'CP Trade Data'!$D$2:$P$6949,13,FALSE)),AI147,VLOOKUP(CONCATENATE($A147,AJ$1),'CP Trade Data'!$D$2:$P$6949,13,FALSE))</f>
        <v>1172357</v>
      </c>
      <c r="AK147" s="3">
        <f>IF(ISNA(VLOOKUP(CONCATENATE($A147,AK$1),'CP Trade Data'!$D$2:$P$6949,13,FALSE)),AJ147,VLOOKUP(CONCATENATE($A147,AK$1),'CP Trade Data'!$D$2:$P$6949,13,FALSE))</f>
        <v>1172357</v>
      </c>
      <c r="AL147" s="3">
        <f>IF(ISNA(VLOOKUP(CONCATENATE($A147,AL$1),'CP Trade Data'!$D$2:$P$6949,13,FALSE)),AK147,VLOOKUP(CONCATENATE($A147,AL$1),'CP Trade Data'!$D$2:$P$6949,13,FALSE))</f>
        <v>1179857</v>
      </c>
      <c r="AM147" s="3">
        <f>IF(ISNA(VLOOKUP(CONCATENATE($A147,AM$1),'CP Trade Data'!$D$2:$P$6949,13,FALSE)),AL147,VLOOKUP(CONCATENATE($A147,AM$1),'CP Trade Data'!$D$2:$P$6949,13,FALSE))</f>
        <v>1532566</v>
      </c>
      <c r="AN147" s="3">
        <f>IF(ISNA(VLOOKUP(CONCATENATE($A147,AN$1),'CP Trade Data'!$D$2:$P$6949,13,FALSE)),AM147,VLOOKUP(CONCATENATE($A147,AN$1),'CP Trade Data'!$D$2:$P$6949,13,FALSE))</f>
        <v>1568480</v>
      </c>
      <c r="AO147" s="3">
        <f>IF(ISNA(VLOOKUP(CONCATENATE($A147,AO$1),'CP Trade Data'!$D$2:$P$6949,13,FALSE)),AN147,VLOOKUP(CONCATENATE($A147,AO$1),'CP Trade Data'!$D$2:$P$6949,13,FALSE))</f>
        <v>1649081</v>
      </c>
      <c r="AP147" s="3">
        <f>IF(ISNA(VLOOKUP(CONCATENATE($A147,AP$1),'CP Trade Data'!$D$2:$P$6949,13,FALSE)),AO147,VLOOKUP(CONCATENATE($A147,AP$1),'CP Trade Data'!$D$2:$P$6949,13,FALSE))</f>
        <v>1791742</v>
      </c>
      <c r="AQ147" s="3">
        <f>IF(ISNA(VLOOKUP(CONCATENATE($A147,AQ$1),'CP Trade Data'!$D$2:$P$6949,13,FALSE)),AP147,VLOOKUP(CONCATENATE($A147,AQ$1),'CP Trade Data'!$D$2:$P$6949,13,FALSE))</f>
        <v>1791742</v>
      </c>
      <c r="AR147" s="3">
        <f>IF(ISNA(VLOOKUP(CONCATENATE($A147,AR$1),'CP Trade Data'!$D$2:$P$6949,13,FALSE)),AQ147,VLOOKUP(CONCATENATE($A147,AR$1),'CP Trade Data'!$D$2:$P$6949,13,FALSE))</f>
        <v>1791742</v>
      </c>
      <c r="AS147" s="3">
        <f>IF(ISNA(VLOOKUP(CONCATENATE($A147,AS$1),'CP Trade Data'!$D$2:$P$6949,13,FALSE)),AR147,VLOOKUP(CONCATENATE($A147,AS$1),'CP Trade Data'!$D$2:$P$6949,13,FALSE))</f>
        <v>1113375</v>
      </c>
      <c r="AT147" s="3">
        <f>IF(ISNA(VLOOKUP(CONCATENATE($A147,AT$1),'CP Trade Data'!$D$2:$P$6949,13,FALSE)),AS147,VLOOKUP(CONCATENATE($A147,AT$1),'CP Trade Data'!$D$2:$P$6949,13,FALSE))</f>
        <v>1247872</v>
      </c>
      <c r="AU147" s="3">
        <f>IF(ISNA(VLOOKUP(CONCATENATE($A147,AU$1),'CP Trade Data'!$D$2:$P$6949,13,FALSE)),AT147,VLOOKUP(CONCATENATE($A147,AU$1),'CP Trade Data'!$D$2:$P$6949,13,FALSE))</f>
        <v>1285726</v>
      </c>
      <c r="AV147" s="3">
        <f>IF(ISNA(VLOOKUP(CONCATENATE($A147,AV$1),'CP Trade Data'!$D$2:$P$6949,13,FALSE)),AU147,VLOOKUP(CONCATENATE($A147,AV$1),'CP Trade Data'!$D$2:$P$6949,13,FALSE))</f>
        <v>1397953</v>
      </c>
      <c r="AW147" s="3">
        <f>IF(ISNA(VLOOKUP(CONCATENATE($A147,AW$1),'CP Trade Data'!$D$2:$P$6949,13,FALSE)),AV147,VLOOKUP(CONCATENATE($A147,AW$1),'CP Trade Data'!$D$2:$P$6949,13,FALSE))</f>
        <v>1534164</v>
      </c>
      <c r="AX147" s="3">
        <f>IF(ISNA(VLOOKUP(CONCATENATE($A147,AX$1),'CP Trade Data'!$D$2:$P$6949,13,FALSE)),AW147,VLOOKUP(CONCATENATE($A147,AX$1),'CP Trade Data'!$D$2:$P$6949,13,FALSE))</f>
        <v>1534164</v>
      </c>
      <c r="AY147" s="3">
        <f>IF(ISNA(VLOOKUP(CONCATENATE($A147,AY$1),'CP Trade Data'!$D$2:$P$6949,13,FALSE)),AX147,VLOOKUP(CONCATENATE($A147,AY$1),'CP Trade Data'!$D$2:$P$6949,13,FALSE))</f>
        <v>1534164</v>
      </c>
      <c r="AZ147" s="3">
        <f>IF(ISNA(VLOOKUP(CONCATENATE($A147,AZ$1),'CP Trade Data'!$D$2:$P$6949,13,FALSE)),AY147,VLOOKUP(CONCATENATE($A147,AZ$1),'CP Trade Data'!$D$2:$P$6949,13,FALSE))</f>
        <v>1370728</v>
      </c>
      <c r="BA147" s="3">
        <f>IF(ISNA(VLOOKUP(CONCATENATE($A147,BA$1),'CP Trade Data'!$D$2:$P$6949,13,FALSE)),AZ147,VLOOKUP(CONCATENATE($A147,BA$1),'CP Trade Data'!$D$2:$P$6949,13,FALSE))</f>
        <v>1056319</v>
      </c>
      <c r="BB147" s="3">
        <f>IF(ISNA(VLOOKUP(CONCATENATE($A147,BB$1),'CP Trade Data'!$D$2:$P$6949,13,FALSE)),BA147,VLOOKUP(CONCATENATE($A147,BB$1),'CP Trade Data'!$D$2:$P$6949,13,FALSE))</f>
        <v>1057373</v>
      </c>
      <c r="BC147" s="3">
        <f>IF(ISNA(VLOOKUP(CONCATENATE($A147,BC$1),'CP Trade Data'!$D$2:$P$6949,13,FALSE)),BB147,VLOOKUP(CONCATENATE($A147,BC$1),'CP Trade Data'!$D$2:$P$6949,13,FALSE))</f>
        <v>872718</v>
      </c>
      <c r="BD147" s="3">
        <f>IF(ISNA(VLOOKUP(CONCATENATE($A147,BD$1),'CP Trade Data'!$D$2:$P$6949,13,FALSE)),BC147,VLOOKUP(CONCATENATE($A147,BD$1),'CP Trade Data'!$D$2:$P$6949,13,FALSE))</f>
        <v>868592</v>
      </c>
      <c r="BE147" s="3">
        <f>IF(ISNA(VLOOKUP(CONCATENATE($A147,BE$1),'CP Trade Data'!$D$2:$P$6949,13,FALSE)),BD147,VLOOKUP(CONCATENATE($A147,BE$1),'CP Trade Data'!$D$2:$P$6949,13,FALSE))</f>
        <v>868592</v>
      </c>
      <c r="BF147" s="3">
        <f>IF(ISNA(VLOOKUP(CONCATENATE($A147,BF$1),'CP Trade Data'!$D$2:$P$6949,13,FALSE)),BE147,VLOOKUP(CONCATENATE($A147,BF$1),'CP Trade Data'!$D$2:$P$6949,13,FALSE))</f>
        <v>868592</v>
      </c>
      <c r="BG147" s="3">
        <f>IF(ISNA(VLOOKUP(CONCATENATE($A147,BG$1),'CP Trade Data'!$D$2:$P$6949,13,FALSE)),BF147,VLOOKUP(CONCATENATE($A147,BG$1),'CP Trade Data'!$D$2:$P$6949,13,FALSE))</f>
        <v>868618</v>
      </c>
      <c r="BH147" s="3">
        <f>IF(ISNA(VLOOKUP(CONCATENATE($A147,BH$1),'CP Trade Data'!$D$2:$P$6949,13,FALSE)),BG147,VLOOKUP(CONCATENATE($A147,BH$1),'CP Trade Data'!$D$2:$P$6949,13,FALSE))</f>
        <v>931130</v>
      </c>
      <c r="BI147" s="3">
        <f>IF(ISNA(VLOOKUP(CONCATENATE($A147,BI$1),'CP Trade Data'!$D$2:$P$6949,13,FALSE)),BH147,VLOOKUP(CONCATENATE($A147,BI$1),'CP Trade Data'!$D$2:$P$6949,13,FALSE))</f>
        <v>973282</v>
      </c>
      <c r="BJ147" s="3">
        <f>IF(ISNA(VLOOKUP(CONCATENATE($A147,BJ$1),'CP Trade Data'!$D$2:$P$6949,13,FALSE)),BI147,VLOOKUP(CONCATENATE($A147,BJ$1),'CP Trade Data'!$D$2:$P$6949,13,FALSE))</f>
        <v>1006032</v>
      </c>
      <c r="BK147" s="3">
        <f>IF(ISNA(VLOOKUP(CONCATENATE($A147,BK$1),'CP Trade Data'!$D$2:$P$6949,13,FALSE)),BJ147,VLOOKUP(CONCATENATE($A147,BK$1),'CP Trade Data'!$D$2:$P$6949,13,FALSE))</f>
        <v>1232468</v>
      </c>
    </row>
    <row r="148" spans="1:63" x14ac:dyDescent="0.25">
      <c r="A148">
        <v>5884</v>
      </c>
      <c r="B148" t="s">
        <v>146</v>
      </c>
      <c r="C148" s="3">
        <f>IF(ISNA(VLOOKUP(CONCATENATE($A148,C$1),'CP Trade Data'!$D$2:$P$6949,13,FALSE)),0,VLOOKUP(CONCATENATE($A148,C$1),'CP Trade Data'!$D$2:$P$6949,13,FALSE))</f>
        <v>0</v>
      </c>
      <c r="D148" s="3">
        <f>IF(ISNA(VLOOKUP(CONCATENATE($A148,D$1),'CP Trade Data'!$D$2:$P$6949,13,FALSE)),C148,VLOOKUP(CONCATENATE($A148,D$1),'CP Trade Data'!$D$2:$P$6949,13,FALSE))</f>
        <v>927849</v>
      </c>
      <c r="E148" s="3">
        <f>IF(ISNA(VLOOKUP(CONCATENATE($A148,E$1),'CP Trade Data'!$D$2:$P$6949,13,FALSE)),D148,VLOOKUP(CONCATENATE($A148,E$1),'CP Trade Data'!$D$2:$P$6949,13,FALSE))</f>
        <v>908850</v>
      </c>
      <c r="F148" s="3">
        <f>IF(ISNA(VLOOKUP(CONCATENATE($A148,F$1),'CP Trade Data'!$D$2:$P$6949,13,FALSE)),E148,VLOOKUP(CONCATENATE($A148,F$1),'CP Trade Data'!$D$2:$P$6949,13,FALSE))</f>
        <v>935297</v>
      </c>
      <c r="G148" s="3">
        <f>IF(ISNA(VLOOKUP(CONCATENATE($A148,G$1),'CP Trade Data'!$D$2:$P$6949,13,FALSE)),F148,VLOOKUP(CONCATENATE($A148,G$1),'CP Trade Data'!$D$2:$P$6949,13,FALSE))</f>
        <v>944544</v>
      </c>
      <c r="H148" s="3">
        <f>IF(ISNA(VLOOKUP(CONCATENATE($A148,H$1),'CP Trade Data'!$D$2:$P$6949,13,FALSE)),G148,VLOOKUP(CONCATENATE($A148,H$1),'CP Trade Data'!$D$2:$P$6949,13,FALSE))</f>
        <v>944544</v>
      </c>
      <c r="I148" s="3">
        <f>IF(ISNA(VLOOKUP(CONCATENATE($A148,I$1),'CP Trade Data'!$D$2:$P$6949,13,FALSE)),H148,VLOOKUP(CONCATENATE($A148,I$1),'CP Trade Data'!$D$2:$P$6949,13,FALSE))</f>
        <v>944544</v>
      </c>
      <c r="J148" s="3">
        <f>IF(ISNA(VLOOKUP(CONCATENATE($A148,J$1),'CP Trade Data'!$D$2:$P$6949,13,FALSE)),I148,VLOOKUP(CONCATENATE($A148,J$1),'CP Trade Data'!$D$2:$P$6949,13,FALSE))</f>
        <v>944544</v>
      </c>
      <c r="K148" s="3">
        <f>IF(ISNA(VLOOKUP(CONCATENATE($A148,K$1),'CP Trade Data'!$D$2:$P$6949,13,FALSE)),J148,VLOOKUP(CONCATENATE($A148,K$1),'CP Trade Data'!$D$2:$P$6949,13,FALSE))</f>
        <v>904889</v>
      </c>
      <c r="L148" s="3">
        <f>IF(ISNA(VLOOKUP(CONCATENATE($A148,L$1),'CP Trade Data'!$D$2:$P$6949,13,FALSE)),K148,VLOOKUP(CONCATENATE($A148,L$1),'CP Trade Data'!$D$2:$P$6949,13,FALSE))</f>
        <v>827909</v>
      </c>
      <c r="M148" s="3">
        <f>IF(ISNA(VLOOKUP(CONCATENATE($A148,M$1),'CP Trade Data'!$D$2:$P$6949,13,FALSE)),L148,VLOOKUP(CONCATENATE($A148,M$1),'CP Trade Data'!$D$2:$P$6949,13,FALSE))</f>
        <v>792373</v>
      </c>
      <c r="N148" s="3">
        <f>IF(ISNA(VLOOKUP(CONCATENATE($A148,N$1),'CP Trade Data'!$D$2:$P$6949,13,FALSE)),M148,VLOOKUP(CONCATENATE($A148,N$1),'CP Trade Data'!$D$2:$P$6949,13,FALSE))</f>
        <v>865445</v>
      </c>
      <c r="O148" s="3">
        <f>IF(ISNA(VLOOKUP(CONCATENATE($A148,O$1),'CP Trade Data'!$D$2:$P$6949,13,FALSE)),N148,VLOOKUP(CONCATENATE($A148,O$1),'CP Trade Data'!$D$2:$P$6949,13,FALSE))</f>
        <v>865445</v>
      </c>
      <c r="P148" s="3">
        <f>IF(ISNA(VLOOKUP(CONCATENATE($A148,P$1),'CP Trade Data'!$D$2:$P$6949,13,FALSE)),O148,VLOOKUP(CONCATENATE($A148,P$1),'CP Trade Data'!$D$2:$P$6949,13,FALSE))</f>
        <v>865445</v>
      </c>
      <c r="Q148" s="3">
        <f>IF(ISNA(VLOOKUP(CONCATENATE($A148,Q$1),'CP Trade Data'!$D$2:$P$6949,13,FALSE)),P148,VLOOKUP(CONCATENATE($A148,Q$1),'CP Trade Data'!$D$2:$P$6949,13,FALSE))</f>
        <v>851670</v>
      </c>
      <c r="R148" s="3">
        <f>IF(ISNA(VLOOKUP(CONCATENATE($A148,R$1),'CP Trade Data'!$D$2:$P$6949,13,FALSE)),Q148,VLOOKUP(CONCATENATE($A148,R$1),'CP Trade Data'!$D$2:$P$6949,13,FALSE))</f>
        <v>824114</v>
      </c>
      <c r="S148" s="3">
        <f>IF(ISNA(VLOOKUP(CONCATENATE($A148,S$1),'CP Trade Data'!$D$2:$P$6949,13,FALSE)),R148,VLOOKUP(CONCATENATE($A148,S$1),'CP Trade Data'!$D$2:$P$6949,13,FALSE))</f>
        <v>821493</v>
      </c>
      <c r="T148" s="3">
        <f>IF(ISNA(VLOOKUP(CONCATENATE($A148,T$1),'CP Trade Data'!$D$2:$P$6949,13,FALSE)),S148,VLOOKUP(CONCATENATE($A148,T$1),'CP Trade Data'!$D$2:$P$6949,13,FALSE))</f>
        <v>849663</v>
      </c>
      <c r="U148" s="3">
        <f>IF(ISNA(VLOOKUP(CONCATENATE($A148,U$1),'CP Trade Data'!$D$2:$P$6949,13,FALSE)),T148,VLOOKUP(CONCATENATE($A148,U$1),'CP Trade Data'!$D$2:$P$6949,13,FALSE))</f>
        <v>746538</v>
      </c>
      <c r="V148" s="3">
        <f>IF(ISNA(VLOOKUP(CONCATENATE($A148,V$1),'CP Trade Data'!$D$2:$P$6949,13,FALSE)),U148,VLOOKUP(CONCATENATE($A148,V$1),'CP Trade Data'!$D$2:$P$6949,13,FALSE))</f>
        <v>746538</v>
      </c>
      <c r="W148" s="3">
        <f>IF(ISNA(VLOOKUP(CONCATENATE($A148,W$1),'CP Trade Data'!$D$2:$P$6949,13,FALSE)),V148,VLOOKUP(CONCATENATE($A148,W$1),'CP Trade Data'!$D$2:$P$6949,13,FALSE))</f>
        <v>746538</v>
      </c>
      <c r="X148" s="3">
        <f>IF(ISNA(VLOOKUP(CONCATENATE($A148,X$1),'CP Trade Data'!$D$2:$P$6949,13,FALSE)),W148,VLOOKUP(CONCATENATE($A148,X$1),'CP Trade Data'!$D$2:$P$6949,13,FALSE))</f>
        <v>752593</v>
      </c>
      <c r="Y148" s="3">
        <f>IF(ISNA(VLOOKUP(CONCATENATE($A148,Y$1),'CP Trade Data'!$D$2:$P$6949,13,FALSE)),X148,VLOOKUP(CONCATENATE($A148,Y$1),'CP Trade Data'!$D$2:$P$6949,13,FALSE))</f>
        <v>795781</v>
      </c>
      <c r="Z148" s="3">
        <f>IF(ISNA(VLOOKUP(CONCATENATE($A148,Z$1),'CP Trade Data'!$D$2:$P$6949,13,FALSE)),Y148,VLOOKUP(CONCATENATE($A148,Z$1),'CP Trade Data'!$D$2:$P$6949,13,FALSE))</f>
        <v>789930</v>
      </c>
      <c r="AA148" s="3">
        <f>IF(ISNA(VLOOKUP(CONCATENATE($A148,AA$1),'CP Trade Data'!$D$2:$P$6949,13,FALSE)),Z148,VLOOKUP(CONCATENATE($A148,AA$1),'CP Trade Data'!$D$2:$P$6949,13,FALSE))</f>
        <v>1913410</v>
      </c>
      <c r="AB148" s="3">
        <f>IF(ISNA(VLOOKUP(CONCATENATE($A148,AB$1),'CP Trade Data'!$D$2:$P$6949,13,FALSE)),AA148,VLOOKUP(CONCATENATE($A148,AB$1),'CP Trade Data'!$D$2:$P$6949,13,FALSE))</f>
        <v>1903596</v>
      </c>
      <c r="AC148" s="3">
        <f>IF(ISNA(VLOOKUP(CONCATENATE($A148,AC$1),'CP Trade Data'!$D$2:$P$6949,13,FALSE)),AB148,VLOOKUP(CONCATENATE($A148,AC$1),'CP Trade Data'!$D$2:$P$6949,13,FALSE))</f>
        <v>1903596</v>
      </c>
      <c r="AD148" s="3">
        <f>IF(ISNA(VLOOKUP(CONCATENATE($A148,AD$1),'CP Trade Data'!$D$2:$P$6949,13,FALSE)),AC148,VLOOKUP(CONCATENATE($A148,AD$1),'CP Trade Data'!$D$2:$P$6949,13,FALSE))</f>
        <v>1903596</v>
      </c>
      <c r="AE148" s="3">
        <f>IF(ISNA(VLOOKUP(CONCATENATE($A148,AE$1),'CP Trade Data'!$D$2:$P$6949,13,FALSE)),AD148,VLOOKUP(CONCATENATE($A148,AE$1),'CP Trade Data'!$D$2:$P$6949,13,FALSE))</f>
        <v>1885400</v>
      </c>
      <c r="AF148" s="3">
        <f>IF(ISNA(VLOOKUP(CONCATENATE($A148,AF$1),'CP Trade Data'!$D$2:$P$6949,13,FALSE)),AE148,VLOOKUP(CONCATENATE($A148,AF$1),'CP Trade Data'!$D$2:$P$6949,13,FALSE))</f>
        <v>1977103</v>
      </c>
      <c r="AG148" s="3">
        <f>IF(ISNA(VLOOKUP(CONCATENATE($A148,AG$1),'CP Trade Data'!$D$2:$P$6949,13,FALSE)),AF148,VLOOKUP(CONCATENATE($A148,AG$1),'CP Trade Data'!$D$2:$P$6949,13,FALSE))</f>
        <v>1898407</v>
      </c>
      <c r="AH148" s="3">
        <f>IF(ISNA(VLOOKUP(CONCATENATE($A148,AH$1),'CP Trade Data'!$D$2:$P$6949,13,FALSE)),AG148,VLOOKUP(CONCATENATE($A148,AH$1),'CP Trade Data'!$D$2:$P$6949,13,FALSE))</f>
        <v>2151812</v>
      </c>
      <c r="AI148" s="3">
        <f>IF(ISNA(VLOOKUP(CONCATENATE($A148,AI$1),'CP Trade Data'!$D$2:$P$6949,13,FALSE)),AH148,VLOOKUP(CONCATENATE($A148,AI$1),'CP Trade Data'!$D$2:$P$6949,13,FALSE))</f>
        <v>2147449</v>
      </c>
      <c r="AJ148" s="3">
        <f>IF(ISNA(VLOOKUP(CONCATENATE($A148,AJ$1),'CP Trade Data'!$D$2:$P$6949,13,FALSE)),AI148,VLOOKUP(CONCATENATE($A148,AJ$1),'CP Trade Data'!$D$2:$P$6949,13,FALSE))</f>
        <v>2147449</v>
      </c>
      <c r="AK148" s="3">
        <f>IF(ISNA(VLOOKUP(CONCATENATE($A148,AK$1),'CP Trade Data'!$D$2:$P$6949,13,FALSE)),AJ148,VLOOKUP(CONCATENATE($A148,AK$1),'CP Trade Data'!$D$2:$P$6949,13,FALSE))</f>
        <v>2147449</v>
      </c>
      <c r="AL148" s="3">
        <f>IF(ISNA(VLOOKUP(CONCATENATE($A148,AL$1),'CP Trade Data'!$D$2:$P$6949,13,FALSE)),AK148,VLOOKUP(CONCATENATE($A148,AL$1),'CP Trade Data'!$D$2:$P$6949,13,FALSE))</f>
        <v>2147670</v>
      </c>
      <c r="AM148" s="3">
        <f>IF(ISNA(VLOOKUP(CONCATENATE($A148,AM$1),'CP Trade Data'!$D$2:$P$6949,13,FALSE)),AL148,VLOOKUP(CONCATENATE($A148,AM$1),'CP Trade Data'!$D$2:$P$6949,13,FALSE))</f>
        <v>2156435</v>
      </c>
      <c r="AN148" s="3">
        <f>IF(ISNA(VLOOKUP(CONCATENATE($A148,AN$1),'CP Trade Data'!$D$2:$P$6949,13,FALSE)),AM148,VLOOKUP(CONCATENATE($A148,AN$1),'CP Trade Data'!$D$2:$P$6949,13,FALSE))</f>
        <v>2198463</v>
      </c>
      <c r="AO148" s="3">
        <f>IF(ISNA(VLOOKUP(CONCATENATE($A148,AO$1),'CP Trade Data'!$D$2:$P$6949,13,FALSE)),AN148,VLOOKUP(CONCATENATE($A148,AO$1),'CP Trade Data'!$D$2:$P$6949,13,FALSE))</f>
        <v>2224212</v>
      </c>
      <c r="AP148" s="3">
        <f>IF(ISNA(VLOOKUP(CONCATENATE($A148,AP$1),'CP Trade Data'!$D$2:$P$6949,13,FALSE)),AO148,VLOOKUP(CONCATENATE($A148,AP$1),'CP Trade Data'!$D$2:$P$6949,13,FALSE))</f>
        <v>2028557</v>
      </c>
      <c r="AQ148" s="3">
        <f>IF(ISNA(VLOOKUP(CONCATENATE($A148,AQ$1),'CP Trade Data'!$D$2:$P$6949,13,FALSE)),AP148,VLOOKUP(CONCATENATE($A148,AQ$1),'CP Trade Data'!$D$2:$P$6949,13,FALSE))</f>
        <v>2028557</v>
      </c>
      <c r="AR148" s="3">
        <f>IF(ISNA(VLOOKUP(CONCATENATE($A148,AR$1),'CP Trade Data'!$D$2:$P$6949,13,FALSE)),AQ148,VLOOKUP(CONCATENATE($A148,AR$1),'CP Trade Data'!$D$2:$P$6949,13,FALSE))</f>
        <v>2028557</v>
      </c>
      <c r="AS148" s="3">
        <f>IF(ISNA(VLOOKUP(CONCATENATE($A148,AS$1),'CP Trade Data'!$D$2:$P$6949,13,FALSE)),AR148,VLOOKUP(CONCATENATE($A148,AS$1),'CP Trade Data'!$D$2:$P$6949,13,FALSE))</f>
        <v>2002051</v>
      </c>
      <c r="AT148" s="3">
        <f>IF(ISNA(VLOOKUP(CONCATENATE($A148,AT$1),'CP Trade Data'!$D$2:$P$6949,13,FALSE)),AS148,VLOOKUP(CONCATENATE($A148,AT$1),'CP Trade Data'!$D$2:$P$6949,13,FALSE))</f>
        <v>1938030</v>
      </c>
      <c r="AU148" s="3">
        <f>IF(ISNA(VLOOKUP(CONCATENATE($A148,AU$1),'CP Trade Data'!$D$2:$P$6949,13,FALSE)),AT148,VLOOKUP(CONCATENATE($A148,AU$1),'CP Trade Data'!$D$2:$P$6949,13,FALSE))</f>
        <v>1921107</v>
      </c>
      <c r="AV148" s="3">
        <f>IF(ISNA(VLOOKUP(CONCATENATE($A148,AV$1),'CP Trade Data'!$D$2:$P$6949,13,FALSE)),AU148,VLOOKUP(CONCATENATE($A148,AV$1),'CP Trade Data'!$D$2:$P$6949,13,FALSE))</f>
        <v>1899913</v>
      </c>
      <c r="AW148" s="3">
        <f>IF(ISNA(VLOOKUP(CONCATENATE($A148,AW$1),'CP Trade Data'!$D$2:$P$6949,13,FALSE)),AV148,VLOOKUP(CONCATENATE($A148,AW$1),'CP Trade Data'!$D$2:$P$6949,13,FALSE))</f>
        <v>1965094</v>
      </c>
      <c r="AX148" s="3">
        <f>IF(ISNA(VLOOKUP(CONCATENATE($A148,AX$1),'CP Trade Data'!$D$2:$P$6949,13,FALSE)),AW148,VLOOKUP(CONCATENATE($A148,AX$1),'CP Trade Data'!$D$2:$P$6949,13,FALSE))</f>
        <v>1965094</v>
      </c>
      <c r="AY148" s="3">
        <f>IF(ISNA(VLOOKUP(CONCATENATE($A148,AY$1),'CP Trade Data'!$D$2:$P$6949,13,FALSE)),AX148,VLOOKUP(CONCATENATE($A148,AY$1),'CP Trade Data'!$D$2:$P$6949,13,FALSE))</f>
        <v>1965094</v>
      </c>
      <c r="AZ148" s="3">
        <f>IF(ISNA(VLOOKUP(CONCATENATE($A148,AZ$1),'CP Trade Data'!$D$2:$P$6949,13,FALSE)),AY148,VLOOKUP(CONCATENATE($A148,AZ$1),'CP Trade Data'!$D$2:$P$6949,13,FALSE))</f>
        <v>1977491</v>
      </c>
      <c r="BA148" s="3">
        <f>IF(ISNA(VLOOKUP(CONCATENATE($A148,BA$1),'CP Trade Data'!$D$2:$P$6949,13,FALSE)),AZ148,VLOOKUP(CONCATENATE($A148,BA$1),'CP Trade Data'!$D$2:$P$6949,13,FALSE))</f>
        <v>1965596</v>
      </c>
      <c r="BB148" s="3">
        <f>IF(ISNA(VLOOKUP(CONCATENATE($A148,BB$1),'CP Trade Data'!$D$2:$P$6949,13,FALSE)),BA148,VLOOKUP(CONCATENATE($A148,BB$1),'CP Trade Data'!$D$2:$P$6949,13,FALSE))</f>
        <v>1916407</v>
      </c>
      <c r="BC148" s="3">
        <f>IF(ISNA(VLOOKUP(CONCATENATE($A148,BC$1),'CP Trade Data'!$D$2:$P$6949,13,FALSE)),BB148,VLOOKUP(CONCATENATE($A148,BC$1),'CP Trade Data'!$D$2:$P$6949,13,FALSE))</f>
        <v>1925570</v>
      </c>
      <c r="BD148" s="3">
        <f>IF(ISNA(VLOOKUP(CONCATENATE($A148,BD$1),'CP Trade Data'!$D$2:$P$6949,13,FALSE)),BC148,VLOOKUP(CONCATENATE($A148,BD$1),'CP Trade Data'!$D$2:$P$6949,13,FALSE))</f>
        <v>1743230</v>
      </c>
      <c r="BE148" s="3">
        <f>IF(ISNA(VLOOKUP(CONCATENATE($A148,BE$1),'CP Trade Data'!$D$2:$P$6949,13,FALSE)),BD148,VLOOKUP(CONCATENATE($A148,BE$1),'CP Trade Data'!$D$2:$P$6949,13,FALSE))</f>
        <v>1743230</v>
      </c>
      <c r="BF148" s="3">
        <f>IF(ISNA(VLOOKUP(CONCATENATE($A148,BF$1),'CP Trade Data'!$D$2:$P$6949,13,FALSE)),BE148,VLOOKUP(CONCATENATE($A148,BF$1),'CP Trade Data'!$D$2:$P$6949,13,FALSE))</f>
        <v>1743230</v>
      </c>
      <c r="BG148" s="3">
        <f>IF(ISNA(VLOOKUP(CONCATENATE($A148,BG$1),'CP Trade Data'!$D$2:$P$6949,13,FALSE)),BF148,VLOOKUP(CONCATENATE($A148,BG$1),'CP Trade Data'!$D$2:$P$6949,13,FALSE))</f>
        <v>1703351</v>
      </c>
      <c r="BH148" s="3">
        <f>IF(ISNA(VLOOKUP(CONCATENATE($A148,BH$1),'CP Trade Data'!$D$2:$P$6949,13,FALSE)),BG148,VLOOKUP(CONCATENATE($A148,BH$1),'CP Trade Data'!$D$2:$P$6949,13,FALSE))</f>
        <v>1684731</v>
      </c>
      <c r="BI148" s="3">
        <f>IF(ISNA(VLOOKUP(CONCATENATE($A148,BI$1),'CP Trade Data'!$D$2:$P$6949,13,FALSE)),BH148,VLOOKUP(CONCATENATE($A148,BI$1),'CP Trade Data'!$D$2:$P$6949,13,FALSE))</f>
        <v>1684731</v>
      </c>
      <c r="BJ148" s="3">
        <f>IF(ISNA(VLOOKUP(CONCATENATE($A148,BJ$1),'CP Trade Data'!$D$2:$P$6949,13,FALSE)),BI148,VLOOKUP(CONCATENATE($A148,BJ$1),'CP Trade Data'!$D$2:$P$6949,13,FALSE))</f>
        <v>1583827</v>
      </c>
      <c r="BK148" s="3">
        <f>IF(ISNA(VLOOKUP(CONCATENATE($A148,BK$1),'CP Trade Data'!$D$2:$P$6949,13,FALSE)),BJ148,VLOOKUP(CONCATENATE($A148,BK$1),'CP Trade Data'!$D$2:$P$6949,13,FALSE))</f>
        <v>398439</v>
      </c>
    </row>
    <row r="149" spans="1:63" x14ac:dyDescent="0.25">
      <c r="A149">
        <v>6661</v>
      </c>
      <c r="B149" t="s">
        <v>147</v>
      </c>
      <c r="C149" s="3">
        <f>IF(ISNA(VLOOKUP(CONCATENATE($A149,C$1),'CP Trade Data'!$D$2:$P$6949,13,FALSE)),0,VLOOKUP(CONCATENATE($A149,C$1),'CP Trade Data'!$D$2:$P$6949,13,FALSE))</f>
        <v>723430</v>
      </c>
      <c r="D149" s="3">
        <f>IF(ISNA(VLOOKUP(CONCATENATE($A149,D$1),'CP Trade Data'!$D$2:$P$6949,13,FALSE)),C149,VLOOKUP(CONCATENATE($A149,D$1),'CP Trade Data'!$D$2:$P$6949,13,FALSE))</f>
        <v>59374</v>
      </c>
      <c r="E149" s="3">
        <f>IF(ISNA(VLOOKUP(CONCATENATE($A149,E$1),'CP Trade Data'!$D$2:$P$6949,13,FALSE)),D149,VLOOKUP(CONCATENATE($A149,E$1),'CP Trade Data'!$D$2:$P$6949,13,FALSE))</f>
        <v>40129</v>
      </c>
      <c r="F149" s="3">
        <f>IF(ISNA(VLOOKUP(CONCATENATE($A149,F$1),'CP Trade Data'!$D$2:$P$6949,13,FALSE)),E149,VLOOKUP(CONCATENATE($A149,F$1),'CP Trade Data'!$D$2:$P$6949,13,FALSE))</f>
        <v>0</v>
      </c>
      <c r="G149" s="3">
        <f>IF(ISNA(VLOOKUP(CONCATENATE($A149,G$1),'CP Trade Data'!$D$2:$P$6949,13,FALSE)),F149,VLOOKUP(CONCATENATE($A149,G$1),'CP Trade Data'!$D$2:$P$6949,13,FALSE))</f>
        <v>0</v>
      </c>
      <c r="H149" s="3">
        <f>IF(ISNA(VLOOKUP(CONCATENATE($A149,H$1),'CP Trade Data'!$D$2:$P$6949,13,FALSE)),G149,VLOOKUP(CONCATENATE($A149,H$1),'CP Trade Data'!$D$2:$P$6949,13,FALSE))</f>
        <v>0</v>
      </c>
      <c r="I149" s="3">
        <f>IF(ISNA(VLOOKUP(CONCATENATE($A149,I$1),'CP Trade Data'!$D$2:$P$6949,13,FALSE)),H149,VLOOKUP(CONCATENATE($A149,I$1),'CP Trade Data'!$D$2:$P$6949,13,FALSE))</f>
        <v>0</v>
      </c>
      <c r="J149" s="3">
        <f>IF(ISNA(VLOOKUP(CONCATENATE($A149,J$1),'CP Trade Data'!$D$2:$P$6949,13,FALSE)),I149,VLOOKUP(CONCATENATE($A149,J$1),'CP Trade Data'!$D$2:$P$6949,13,FALSE))</f>
        <v>0</v>
      </c>
      <c r="K149" s="3">
        <f>IF(ISNA(VLOOKUP(CONCATENATE($A149,K$1),'CP Trade Data'!$D$2:$P$6949,13,FALSE)),J149,VLOOKUP(CONCATENATE($A149,K$1),'CP Trade Data'!$D$2:$P$6949,13,FALSE))</f>
        <v>0</v>
      </c>
      <c r="L149" s="3">
        <f>IF(ISNA(VLOOKUP(CONCATENATE($A149,L$1),'CP Trade Data'!$D$2:$P$6949,13,FALSE)),K149,VLOOKUP(CONCATENATE($A149,L$1),'CP Trade Data'!$D$2:$P$6949,13,FALSE))</f>
        <v>0</v>
      </c>
      <c r="M149" s="3">
        <f>IF(ISNA(VLOOKUP(CONCATENATE($A149,M$1),'CP Trade Data'!$D$2:$P$6949,13,FALSE)),L149,VLOOKUP(CONCATENATE($A149,M$1),'CP Trade Data'!$D$2:$P$6949,13,FALSE))</f>
        <v>0</v>
      </c>
      <c r="N149" s="3">
        <f>IF(ISNA(VLOOKUP(CONCATENATE($A149,N$1),'CP Trade Data'!$D$2:$P$6949,13,FALSE)),M149,VLOOKUP(CONCATENATE($A149,N$1),'CP Trade Data'!$D$2:$P$6949,13,FALSE))</f>
        <v>0</v>
      </c>
      <c r="O149" s="3">
        <f>IF(ISNA(VLOOKUP(CONCATENATE($A149,O$1),'CP Trade Data'!$D$2:$P$6949,13,FALSE)),N149,VLOOKUP(CONCATENATE($A149,O$1),'CP Trade Data'!$D$2:$P$6949,13,FALSE))</f>
        <v>0</v>
      </c>
      <c r="P149" s="3">
        <f>IF(ISNA(VLOOKUP(CONCATENATE($A149,P$1),'CP Trade Data'!$D$2:$P$6949,13,FALSE)),O149,VLOOKUP(CONCATENATE($A149,P$1),'CP Trade Data'!$D$2:$P$6949,13,FALSE))</f>
        <v>0</v>
      </c>
      <c r="Q149" s="3">
        <f>IF(ISNA(VLOOKUP(CONCATENATE($A149,Q$1),'CP Trade Data'!$D$2:$P$6949,13,FALSE)),P149,VLOOKUP(CONCATENATE($A149,Q$1),'CP Trade Data'!$D$2:$P$6949,13,FALSE))</f>
        <v>0</v>
      </c>
      <c r="R149" s="3">
        <f>IF(ISNA(VLOOKUP(CONCATENATE($A149,R$1),'CP Trade Data'!$D$2:$P$6949,13,FALSE)),Q149,VLOOKUP(CONCATENATE($A149,R$1),'CP Trade Data'!$D$2:$P$6949,13,FALSE))</f>
        <v>0</v>
      </c>
      <c r="S149" s="3">
        <f>IF(ISNA(VLOOKUP(CONCATENATE($A149,S$1),'CP Trade Data'!$D$2:$P$6949,13,FALSE)),R149,VLOOKUP(CONCATENATE($A149,S$1),'CP Trade Data'!$D$2:$P$6949,13,FALSE))</f>
        <v>0</v>
      </c>
      <c r="T149" s="3">
        <f>IF(ISNA(VLOOKUP(CONCATENATE($A149,T$1),'CP Trade Data'!$D$2:$P$6949,13,FALSE)),S149,VLOOKUP(CONCATENATE($A149,T$1),'CP Trade Data'!$D$2:$P$6949,13,FALSE))</f>
        <v>0</v>
      </c>
      <c r="U149" s="3">
        <f>IF(ISNA(VLOOKUP(CONCATENATE($A149,U$1),'CP Trade Data'!$D$2:$P$6949,13,FALSE)),T149,VLOOKUP(CONCATENATE($A149,U$1),'CP Trade Data'!$D$2:$P$6949,13,FALSE))</f>
        <v>0</v>
      </c>
      <c r="V149" s="3">
        <f>IF(ISNA(VLOOKUP(CONCATENATE($A149,V$1),'CP Trade Data'!$D$2:$P$6949,13,FALSE)),U149,VLOOKUP(CONCATENATE($A149,V$1),'CP Trade Data'!$D$2:$P$6949,13,FALSE))</f>
        <v>0</v>
      </c>
      <c r="W149" s="3">
        <f>IF(ISNA(VLOOKUP(CONCATENATE($A149,W$1),'CP Trade Data'!$D$2:$P$6949,13,FALSE)),V149,VLOOKUP(CONCATENATE($A149,W$1),'CP Trade Data'!$D$2:$P$6949,13,FALSE))</f>
        <v>0</v>
      </c>
      <c r="X149" s="3">
        <f>IF(ISNA(VLOOKUP(CONCATENATE($A149,X$1),'CP Trade Data'!$D$2:$P$6949,13,FALSE)),W149,VLOOKUP(CONCATENATE($A149,X$1),'CP Trade Data'!$D$2:$P$6949,13,FALSE))</f>
        <v>0</v>
      </c>
      <c r="Y149" s="3">
        <f>IF(ISNA(VLOOKUP(CONCATENATE($A149,Y$1),'CP Trade Data'!$D$2:$P$6949,13,FALSE)),X149,VLOOKUP(CONCATENATE($A149,Y$1),'CP Trade Data'!$D$2:$P$6949,13,FALSE))</f>
        <v>0</v>
      </c>
      <c r="Z149" s="3">
        <f>IF(ISNA(VLOOKUP(CONCATENATE($A149,Z$1),'CP Trade Data'!$D$2:$P$6949,13,FALSE)),Y149,VLOOKUP(CONCATENATE($A149,Z$1),'CP Trade Data'!$D$2:$P$6949,13,FALSE))</f>
        <v>0</v>
      </c>
      <c r="AA149" s="3">
        <f>IF(ISNA(VLOOKUP(CONCATENATE($A149,AA$1),'CP Trade Data'!$D$2:$P$6949,13,FALSE)),Z149,VLOOKUP(CONCATENATE($A149,AA$1),'CP Trade Data'!$D$2:$P$6949,13,FALSE))</f>
        <v>0</v>
      </c>
      <c r="AB149" s="3">
        <f>IF(ISNA(VLOOKUP(CONCATENATE($A149,AB$1),'CP Trade Data'!$D$2:$P$6949,13,FALSE)),AA149,VLOOKUP(CONCATENATE($A149,AB$1),'CP Trade Data'!$D$2:$P$6949,13,FALSE))</f>
        <v>0</v>
      </c>
      <c r="AC149" s="3">
        <f>IF(ISNA(VLOOKUP(CONCATENATE($A149,AC$1),'CP Trade Data'!$D$2:$P$6949,13,FALSE)),AB149,VLOOKUP(CONCATENATE($A149,AC$1),'CP Trade Data'!$D$2:$P$6949,13,FALSE))</f>
        <v>0</v>
      </c>
      <c r="AD149" s="3">
        <f>IF(ISNA(VLOOKUP(CONCATENATE($A149,AD$1),'CP Trade Data'!$D$2:$P$6949,13,FALSE)),AC149,VLOOKUP(CONCATENATE($A149,AD$1),'CP Trade Data'!$D$2:$P$6949,13,FALSE))</f>
        <v>0</v>
      </c>
      <c r="AE149" s="3">
        <f>IF(ISNA(VLOOKUP(CONCATENATE($A149,AE$1),'CP Trade Data'!$D$2:$P$6949,13,FALSE)),AD149,VLOOKUP(CONCATENATE($A149,AE$1),'CP Trade Data'!$D$2:$P$6949,13,FALSE))</f>
        <v>0</v>
      </c>
      <c r="AF149" s="3">
        <f>IF(ISNA(VLOOKUP(CONCATENATE($A149,AF$1),'CP Trade Data'!$D$2:$P$6949,13,FALSE)),AE149,VLOOKUP(CONCATENATE($A149,AF$1),'CP Trade Data'!$D$2:$P$6949,13,FALSE))</f>
        <v>0</v>
      </c>
      <c r="AG149" s="3">
        <f>IF(ISNA(VLOOKUP(CONCATENATE($A149,AG$1),'CP Trade Data'!$D$2:$P$6949,13,FALSE)),AF149,VLOOKUP(CONCATENATE($A149,AG$1),'CP Trade Data'!$D$2:$P$6949,13,FALSE))</f>
        <v>0</v>
      </c>
      <c r="AH149" s="3">
        <f>IF(ISNA(VLOOKUP(CONCATENATE($A149,AH$1),'CP Trade Data'!$D$2:$P$6949,13,FALSE)),AG149,VLOOKUP(CONCATENATE($A149,AH$1),'CP Trade Data'!$D$2:$P$6949,13,FALSE))</f>
        <v>0</v>
      </c>
      <c r="AI149" s="3">
        <f>IF(ISNA(VLOOKUP(CONCATENATE($A149,AI$1),'CP Trade Data'!$D$2:$P$6949,13,FALSE)),AH149,VLOOKUP(CONCATENATE($A149,AI$1),'CP Trade Data'!$D$2:$P$6949,13,FALSE))</f>
        <v>0</v>
      </c>
      <c r="AJ149" s="3">
        <f>IF(ISNA(VLOOKUP(CONCATENATE($A149,AJ$1),'CP Trade Data'!$D$2:$P$6949,13,FALSE)),AI149,VLOOKUP(CONCATENATE($A149,AJ$1),'CP Trade Data'!$D$2:$P$6949,13,FALSE))</f>
        <v>0</v>
      </c>
      <c r="AK149" s="3">
        <f>IF(ISNA(VLOOKUP(CONCATENATE($A149,AK$1),'CP Trade Data'!$D$2:$P$6949,13,FALSE)),AJ149,VLOOKUP(CONCATENATE($A149,AK$1),'CP Trade Data'!$D$2:$P$6949,13,FALSE))</f>
        <v>0</v>
      </c>
      <c r="AL149" s="3">
        <f>IF(ISNA(VLOOKUP(CONCATENATE($A149,AL$1),'CP Trade Data'!$D$2:$P$6949,13,FALSE)),AK149,VLOOKUP(CONCATENATE($A149,AL$1),'CP Trade Data'!$D$2:$P$6949,13,FALSE))</f>
        <v>0</v>
      </c>
      <c r="AM149" s="3">
        <f>IF(ISNA(VLOOKUP(CONCATENATE($A149,AM$1),'CP Trade Data'!$D$2:$P$6949,13,FALSE)),AL149,VLOOKUP(CONCATENATE($A149,AM$1),'CP Trade Data'!$D$2:$P$6949,13,FALSE))</f>
        <v>0</v>
      </c>
      <c r="AN149" s="3">
        <f>IF(ISNA(VLOOKUP(CONCATENATE($A149,AN$1),'CP Trade Data'!$D$2:$P$6949,13,FALSE)),AM149,VLOOKUP(CONCATENATE($A149,AN$1),'CP Trade Data'!$D$2:$P$6949,13,FALSE))</f>
        <v>0</v>
      </c>
      <c r="AO149" s="3">
        <f>IF(ISNA(VLOOKUP(CONCATENATE($A149,AO$1),'CP Trade Data'!$D$2:$P$6949,13,FALSE)),AN149,VLOOKUP(CONCATENATE($A149,AO$1),'CP Trade Data'!$D$2:$P$6949,13,FALSE))</f>
        <v>0</v>
      </c>
      <c r="AP149" s="3">
        <f>IF(ISNA(VLOOKUP(CONCATENATE($A149,AP$1),'CP Trade Data'!$D$2:$P$6949,13,FALSE)),AO149,VLOOKUP(CONCATENATE($A149,AP$1),'CP Trade Data'!$D$2:$P$6949,13,FALSE))</f>
        <v>0</v>
      </c>
      <c r="AQ149" s="3">
        <f>IF(ISNA(VLOOKUP(CONCATENATE($A149,AQ$1),'CP Trade Data'!$D$2:$P$6949,13,FALSE)),AP149,VLOOKUP(CONCATENATE($A149,AQ$1),'CP Trade Data'!$D$2:$P$6949,13,FALSE))</f>
        <v>0</v>
      </c>
      <c r="AR149" s="3">
        <f>IF(ISNA(VLOOKUP(CONCATENATE($A149,AR$1),'CP Trade Data'!$D$2:$P$6949,13,FALSE)),AQ149,VLOOKUP(CONCATENATE($A149,AR$1),'CP Trade Data'!$D$2:$P$6949,13,FALSE))</f>
        <v>0</v>
      </c>
      <c r="AS149" s="3">
        <f>IF(ISNA(VLOOKUP(CONCATENATE($A149,AS$1),'CP Trade Data'!$D$2:$P$6949,13,FALSE)),AR149,VLOOKUP(CONCATENATE($A149,AS$1),'CP Trade Data'!$D$2:$P$6949,13,FALSE))</f>
        <v>0</v>
      </c>
      <c r="AT149" s="3">
        <f>IF(ISNA(VLOOKUP(CONCATENATE($A149,AT$1),'CP Trade Data'!$D$2:$P$6949,13,FALSE)),AS149,VLOOKUP(CONCATENATE($A149,AT$1),'CP Trade Data'!$D$2:$P$6949,13,FALSE))</f>
        <v>0</v>
      </c>
      <c r="AU149" s="3">
        <f>IF(ISNA(VLOOKUP(CONCATENATE($A149,AU$1),'CP Trade Data'!$D$2:$P$6949,13,FALSE)),AT149,VLOOKUP(CONCATENATE($A149,AU$1),'CP Trade Data'!$D$2:$P$6949,13,FALSE))</f>
        <v>0</v>
      </c>
      <c r="AV149" s="3">
        <f>IF(ISNA(VLOOKUP(CONCATENATE($A149,AV$1),'CP Trade Data'!$D$2:$P$6949,13,FALSE)),AU149,VLOOKUP(CONCATENATE($A149,AV$1),'CP Trade Data'!$D$2:$P$6949,13,FALSE))</f>
        <v>0</v>
      </c>
      <c r="AW149" s="3">
        <f>IF(ISNA(VLOOKUP(CONCATENATE($A149,AW$1),'CP Trade Data'!$D$2:$P$6949,13,FALSE)),AV149,VLOOKUP(CONCATENATE($A149,AW$1),'CP Trade Data'!$D$2:$P$6949,13,FALSE))</f>
        <v>0</v>
      </c>
      <c r="AX149" s="3">
        <f>IF(ISNA(VLOOKUP(CONCATENATE($A149,AX$1),'CP Trade Data'!$D$2:$P$6949,13,FALSE)),AW149,VLOOKUP(CONCATENATE($A149,AX$1),'CP Trade Data'!$D$2:$P$6949,13,FALSE))</f>
        <v>0</v>
      </c>
      <c r="AY149" s="3">
        <f>IF(ISNA(VLOOKUP(CONCATENATE($A149,AY$1),'CP Trade Data'!$D$2:$P$6949,13,FALSE)),AX149,VLOOKUP(CONCATENATE($A149,AY$1),'CP Trade Data'!$D$2:$P$6949,13,FALSE))</f>
        <v>0</v>
      </c>
      <c r="AZ149" s="3">
        <f>IF(ISNA(VLOOKUP(CONCATENATE($A149,AZ$1),'CP Trade Data'!$D$2:$P$6949,13,FALSE)),AY149,VLOOKUP(CONCATENATE($A149,AZ$1),'CP Trade Data'!$D$2:$P$6949,13,FALSE))</f>
        <v>0</v>
      </c>
      <c r="BA149" s="3">
        <f>IF(ISNA(VLOOKUP(CONCATENATE($A149,BA$1),'CP Trade Data'!$D$2:$P$6949,13,FALSE)),AZ149,VLOOKUP(CONCATENATE($A149,BA$1),'CP Trade Data'!$D$2:$P$6949,13,FALSE))</f>
        <v>0</v>
      </c>
      <c r="BB149" s="3">
        <f>IF(ISNA(VLOOKUP(CONCATENATE($A149,BB$1),'CP Trade Data'!$D$2:$P$6949,13,FALSE)),BA149,VLOOKUP(CONCATENATE($A149,BB$1),'CP Trade Data'!$D$2:$P$6949,13,FALSE))</f>
        <v>0</v>
      </c>
      <c r="BC149" s="3">
        <f>IF(ISNA(VLOOKUP(CONCATENATE($A149,BC$1),'CP Trade Data'!$D$2:$P$6949,13,FALSE)),BB149,VLOOKUP(CONCATENATE($A149,BC$1),'CP Trade Data'!$D$2:$P$6949,13,FALSE))</f>
        <v>0</v>
      </c>
      <c r="BD149" s="3">
        <f>IF(ISNA(VLOOKUP(CONCATENATE($A149,BD$1),'CP Trade Data'!$D$2:$P$6949,13,FALSE)),BC149,VLOOKUP(CONCATENATE($A149,BD$1),'CP Trade Data'!$D$2:$P$6949,13,FALSE))</f>
        <v>0</v>
      </c>
      <c r="BE149" s="3">
        <f>IF(ISNA(VLOOKUP(CONCATENATE($A149,BE$1),'CP Trade Data'!$D$2:$P$6949,13,FALSE)),BD149,VLOOKUP(CONCATENATE($A149,BE$1),'CP Trade Data'!$D$2:$P$6949,13,FALSE))</f>
        <v>0</v>
      </c>
      <c r="BF149" s="3">
        <f>IF(ISNA(VLOOKUP(CONCATENATE($A149,BF$1),'CP Trade Data'!$D$2:$P$6949,13,FALSE)),BE149,VLOOKUP(CONCATENATE($A149,BF$1),'CP Trade Data'!$D$2:$P$6949,13,FALSE))</f>
        <v>0</v>
      </c>
      <c r="BG149" s="3">
        <f>IF(ISNA(VLOOKUP(CONCATENATE($A149,BG$1),'CP Trade Data'!$D$2:$P$6949,13,FALSE)),BF149,VLOOKUP(CONCATENATE($A149,BG$1),'CP Trade Data'!$D$2:$P$6949,13,FALSE))</f>
        <v>0</v>
      </c>
      <c r="BH149" s="3">
        <f>IF(ISNA(VLOOKUP(CONCATENATE($A149,BH$1),'CP Trade Data'!$D$2:$P$6949,13,FALSE)),BG149,VLOOKUP(CONCATENATE($A149,BH$1),'CP Trade Data'!$D$2:$P$6949,13,FALSE))</f>
        <v>0</v>
      </c>
      <c r="BI149" s="3">
        <f>IF(ISNA(VLOOKUP(CONCATENATE($A149,BI$1),'CP Trade Data'!$D$2:$P$6949,13,FALSE)),BH149,VLOOKUP(CONCATENATE($A149,BI$1),'CP Trade Data'!$D$2:$P$6949,13,FALSE))</f>
        <v>0</v>
      </c>
      <c r="BJ149" s="3">
        <f>IF(ISNA(VLOOKUP(CONCATENATE($A149,BJ$1),'CP Trade Data'!$D$2:$P$6949,13,FALSE)),BI149,VLOOKUP(CONCATENATE($A149,BJ$1),'CP Trade Data'!$D$2:$P$6949,13,FALSE))</f>
        <v>0</v>
      </c>
      <c r="BK149" s="3">
        <f>IF(ISNA(VLOOKUP(CONCATENATE($A149,BK$1),'CP Trade Data'!$D$2:$P$6949,13,FALSE)),BJ149,VLOOKUP(CONCATENATE($A149,BK$1),'CP Trade Data'!$D$2:$P$6949,13,FALSE))</f>
        <v>0</v>
      </c>
    </row>
    <row r="150" spans="1:63" x14ac:dyDescent="0.25">
      <c r="A150">
        <v>5961</v>
      </c>
      <c r="B150" t="s">
        <v>152</v>
      </c>
      <c r="C150" s="3">
        <f>IF(ISNA(VLOOKUP(CONCATENATE($A150,C$1),'CP Trade Data'!$D$2:$P$6949,13,FALSE)),0,VLOOKUP(CONCATENATE($A150,C$1),'CP Trade Data'!$D$2:$P$6949,13,FALSE))</f>
        <v>0</v>
      </c>
      <c r="D150" s="3">
        <f>IF(ISNA(VLOOKUP(CONCATENATE($A150,D$1),'CP Trade Data'!$D$2:$P$6949,13,FALSE)),C150,VLOOKUP(CONCATENATE($A150,D$1),'CP Trade Data'!$D$2:$P$6949,13,FALSE))</f>
        <v>0</v>
      </c>
      <c r="E150" s="3">
        <f>IF(ISNA(VLOOKUP(CONCATENATE($A150,E$1),'CP Trade Data'!$D$2:$P$6949,13,FALSE)),D150,VLOOKUP(CONCATENATE($A150,E$1),'CP Trade Data'!$D$2:$P$6949,13,FALSE))</f>
        <v>0</v>
      </c>
      <c r="F150" s="3">
        <f>IF(ISNA(VLOOKUP(CONCATENATE($A150,F$1),'CP Trade Data'!$D$2:$P$6949,13,FALSE)),E150,VLOOKUP(CONCATENATE($A150,F$1),'CP Trade Data'!$D$2:$P$6949,13,FALSE))</f>
        <v>0</v>
      </c>
      <c r="G150" s="3">
        <f>IF(ISNA(VLOOKUP(CONCATENATE($A150,G$1),'CP Trade Data'!$D$2:$P$6949,13,FALSE)),F150,VLOOKUP(CONCATENATE($A150,G$1),'CP Trade Data'!$D$2:$P$6949,13,FALSE))</f>
        <v>0</v>
      </c>
      <c r="H150" s="3">
        <f>IF(ISNA(VLOOKUP(CONCATENATE($A150,H$1),'CP Trade Data'!$D$2:$P$6949,13,FALSE)),G150,VLOOKUP(CONCATENATE($A150,H$1),'CP Trade Data'!$D$2:$P$6949,13,FALSE))</f>
        <v>0</v>
      </c>
      <c r="I150" s="3">
        <f>IF(ISNA(VLOOKUP(CONCATENATE($A150,I$1),'CP Trade Data'!$D$2:$P$6949,13,FALSE)),H150,VLOOKUP(CONCATENATE($A150,I$1),'CP Trade Data'!$D$2:$P$6949,13,FALSE))</f>
        <v>0</v>
      </c>
      <c r="J150" s="3">
        <f>IF(ISNA(VLOOKUP(CONCATENATE($A150,J$1),'CP Trade Data'!$D$2:$P$6949,13,FALSE)),I150,VLOOKUP(CONCATENATE($A150,J$1),'CP Trade Data'!$D$2:$P$6949,13,FALSE))</f>
        <v>0</v>
      </c>
      <c r="K150" s="3">
        <f>IF(ISNA(VLOOKUP(CONCATENATE($A150,K$1),'CP Trade Data'!$D$2:$P$6949,13,FALSE)),J150,VLOOKUP(CONCATENATE($A150,K$1),'CP Trade Data'!$D$2:$P$6949,13,FALSE))</f>
        <v>0</v>
      </c>
      <c r="L150" s="3">
        <f>IF(ISNA(VLOOKUP(CONCATENATE($A150,L$1),'CP Trade Data'!$D$2:$P$6949,13,FALSE)),K150,VLOOKUP(CONCATENATE($A150,L$1),'CP Trade Data'!$D$2:$P$6949,13,FALSE))</f>
        <v>0</v>
      </c>
      <c r="M150" s="3">
        <f>IF(ISNA(VLOOKUP(CONCATENATE($A150,M$1),'CP Trade Data'!$D$2:$P$6949,13,FALSE)),L150,VLOOKUP(CONCATENATE($A150,M$1),'CP Trade Data'!$D$2:$P$6949,13,FALSE))</f>
        <v>0</v>
      </c>
      <c r="N150" s="3">
        <f>IF(ISNA(VLOOKUP(CONCATENATE($A150,N$1),'CP Trade Data'!$D$2:$P$6949,13,FALSE)),M150,VLOOKUP(CONCATENATE($A150,N$1),'CP Trade Data'!$D$2:$P$6949,13,FALSE))</f>
        <v>0</v>
      </c>
      <c r="O150" s="3">
        <f>IF(ISNA(VLOOKUP(CONCATENATE($A150,O$1),'CP Trade Data'!$D$2:$P$6949,13,FALSE)),N150,VLOOKUP(CONCATENATE($A150,O$1),'CP Trade Data'!$D$2:$P$6949,13,FALSE))</f>
        <v>0</v>
      </c>
      <c r="P150" s="3">
        <f>IF(ISNA(VLOOKUP(CONCATENATE($A150,P$1),'CP Trade Data'!$D$2:$P$6949,13,FALSE)),O150,VLOOKUP(CONCATENATE($A150,P$1),'CP Trade Data'!$D$2:$P$6949,13,FALSE))</f>
        <v>0</v>
      </c>
      <c r="Q150" s="3">
        <f>IF(ISNA(VLOOKUP(CONCATENATE($A150,Q$1),'CP Trade Data'!$D$2:$P$6949,13,FALSE)),P150,VLOOKUP(CONCATENATE($A150,Q$1),'CP Trade Data'!$D$2:$P$6949,13,FALSE))</f>
        <v>0</v>
      </c>
      <c r="R150" s="3">
        <f>IF(ISNA(VLOOKUP(CONCATENATE($A150,R$1),'CP Trade Data'!$D$2:$P$6949,13,FALSE)),Q150,VLOOKUP(CONCATENATE($A150,R$1),'CP Trade Data'!$D$2:$P$6949,13,FALSE))</f>
        <v>0</v>
      </c>
      <c r="S150" s="3">
        <f>IF(ISNA(VLOOKUP(CONCATENATE($A150,S$1),'CP Trade Data'!$D$2:$P$6949,13,FALSE)),R150,VLOOKUP(CONCATENATE($A150,S$1),'CP Trade Data'!$D$2:$P$6949,13,FALSE))</f>
        <v>0</v>
      </c>
      <c r="T150" s="3">
        <f>IF(ISNA(VLOOKUP(CONCATENATE($A150,T$1),'CP Trade Data'!$D$2:$P$6949,13,FALSE)),S150,VLOOKUP(CONCATENATE($A150,T$1),'CP Trade Data'!$D$2:$P$6949,13,FALSE))</f>
        <v>0</v>
      </c>
      <c r="U150" s="3">
        <f>IF(ISNA(VLOOKUP(CONCATENATE($A150,U$1),'CP Trade Data'!$D$2:$P$6949,13,FALSE)),T150,VLOOKUP(CONCATENATE($A150,U$1),'CP Trade Data'!$D$2:$P$6949,13,FALSE))</f>
        <v>0</v>
      </c>
      <c r="V150" s="3">
        <f>IF(ISNA(VLOOKUP(CONCATENATE($A150,V$1),'CP Trade Data'!$D$2:$P$6949,13,FALSE)),U150,VLOOKUP(CONCATENATE($A150,V$1),'CP Trade Data'!$D$2:$P$6949,13,FALSE))</f>
        <v>0</v>
      </c>
      <c r="W150" s="3">
        <f>IF(ISNA(VLOOKUP(CONCATENATE($A150,W$1),'CP Trade Data'!$D$2:$P$6949,13,FALSE)),V150,VLOOKUP(CONCATENATE($A150,W$1),'CP Trade Data'!$D$2:$P$6949,13,FALSE))</f>
        <v>0</v>
      </c>
      <c r="X150" s="3">
        <f>IF(ISNA(VLOOKUP(CONCATENATE($A150,X$1),'CP Trade Data'!$D$2:$P$6949,13,FALSE)),W150,VLOOKUP(CONCATENATE($A150,X$1),'CP Trade Data'!$D$2:$P$6949,13,FALSE))</f>
        <v>0</v>
      </c>
      <c r="Y150" s="3">
        <f>IF(ISNA(VLOOKUP(CONCATENATE($A150,Y$1),'CP Trade Data'!$D$2:$P$6949,13,FALSE)),X150,VLOOKUP(CONCATENATE($A150,Y$1),'CP Trade Data'!$D$2:$P$6949,13,FALSE))</f>
        <v>0</v>
      </c>
      <c r="Z150" s="3">
        <f>IF(ISNA(VLOOKUP(CONCATENATE($A150,Z$1),'CP Trade Data'!$D$2:$P$6949,13,FALSE)),Y150,VLOOKUP(CONCATENATE($A150,Z$1),'CP Trade Data'!$D$2:$P$6949,13,FALSE))</f>
        <v>0</v>
      </c>
      <c r="AA150" s="3">
        <f>IF(ISNA(VLOOKUP(CONCATENATE($A150,AA$1),'CP Trade Data'!$D$2:$P$6949,13,FALSE)),Z150,VLOOKUP(CONCATENATE($A150,AA$1),'CP Trade Data'!$D$2:$P$6949,13,FALSE))</f>
        <v>0</v>
      </c>
      <c r="AB150" s="3">
        <f>IF(ISNA(VLOOKUP(CONCATENATE($A150,AB$1),'CP Trade Data'!$D$2:$P$6949,13,FALSE)),AA150,VLOOKUP(CONCATENATE($A150,AB$1),'CP Trade Data'!$D$2:$P$6949,13,FALSE))</f>
        <v>0</v>
      </c>
      <c r="AC150" s="3">
        <f>IF(ISNA(VLOOKUP(CONCATENATE($A150,AC$1),'CP Trade Data'!$D$2:$P$6949,13,FALSE)),AB150,VLOOKUP(CONCATENATE($A150,AC$1),'CP Trade Data'!$D$2:$P$6949,13,FALSE))</f>
        <v>0</v>
      </c>
      <c r="AD150" s="3">
        <f>IF(ISNA(VLOOKUP(CONCATENATE($A150,AD$1),'CP Trade Data'!$D$2:$P$6949,13,FALSE)),AC150,VLOOKUP(CONCATENATE($A150,AD$1),'CP Trade Data'!$D$2:$P$6949,13,FALSE))</f>
        <v>0</v>
      </c>
      <c r="AE150" s="3">
        <f>IF(ISNA(VLOOKUP(CONCATENATE($A150,AE$1),'CP Trade Data'!$D$2:$P$6949,13,FALSE)),AD150,VLOOKUP(CONCATENATE($A150,AE$1),'CP Trade Data'!$D$2:$P$6949,13,FALSE))</f>
        <v>0</v>
      </c>
      <c r="AF150" s="3">
        <f>IF(ISNA(VLOOKUP(CONCATENATE($A150,AF$1),'CP Trade Data'!$D$2:$P$6949,13,FALSE)),AE150,VLOOKUP(CONCATENATE($A150,AF$1),'CP Trade Data'!$D$2:$P$6949,13,FALSE))</f>
        <v>0</v>
      </c>
      <c r="AG150" s="3">
        <f>IF(ISNA(VLOOKUP(CONCATENATE($A150,AG$1),'CP Trade Data'!$D$2:$P$6949,13,FALSE)),AF150,VLOOKUP(CONCATENATE($A150,AG$1),'CP Trade Data'!$D$2:$P$6949,13,FALSE))</f>
        <v>0</v>
      </c>
      <c r="AH150" s="3">
        <f>IF(ISNA(VLOOKUP(CONCATENATE($A150,AH$1),'CP Trade Data'!$D$2:$P$6949,13,FALSE)),AG150,VLOOKUP(CONCATENATE($A150,AH$1),'CP Trade Data'!$D$2:$P$6949,13,FALSE))</f>
        <v>0</v>
      </c>
      <c r="AI150" s="3">
        <f>IF(ISNA(VLOOKUP(CONCATENATE($A150,AI$1),'CP Trade Data'!$D$2:$P$6949,13,FALSE)),AH150,VLOOKUP(CONCATENATE($A150,AI$1),'CP Trade Data'!$D$2:$P$6949,13,FALSE))</f>
        <v>0</v>
      </c>
      <c r="AJ150" s="3">
        <f>IF(ISNA(VLOOKUP(CONCATENATE($A150,AJ$1),'CP Trade Data'!$D$2:$P$6949,13,FALSE)),AI150,VLOOKUP(CONCATENATE($A150,AJ$1),'CP Trade Data'!$D$2:$P$6949,13,FALSE))</f>
        <v>0</v>
      </c>
      <c r="AK150" s="3">
        <f>IF(ISNA(VLOOKUP(CONCATENATE($A150,AK$1),'CP Trade Data'!$D$2:$P$6949,13,FALSE)),AJ150,VLOOKUP(CONCATENATE($A150,AK$1),'CP Trade Data'!$D$2:$P$6949,13,FALSE))</f>
        <v>0</v>
      </c>
      <c r="AL150" s="3">
        <f>IF(ISNA(VLOOKUP(CONCATENATE($A150,AL$1),'CP Trade Data'!$D$2:$P$6949,13,FALSE)),AK150,VLOOKUP(CONCATENATE($A150,AL$1),'CP Trade Data'!$D$2:$P$6949,13,FALSE))</f>
        <v>0</v>
      </c>
      <c r="AM150" s="3">
        <f>IF(ISNA(VLOOKUP(CONCATENATE($A150,AM$1),'CP Trade Data'!$D$2:$P$6949,13,FALSE)),AL150,VLOOKUP(CONCATENATE($A150,AM$1),'CP Trade Data'!$D$2:$P$6949,13,FALSE))</f>
        <v>0</v>
      </c>
      <c r="AN150" s="3">
        <f>IF(ISNA(VLOOKUP(CONCATENATE($A150,AN$1),'CP Trade Data'!$D$2:$P$6949,13,FALSE)),AM150,VLOOKUP(CONCATENATE($A150,AN$1),'CP Trade Data'!$D$2:$P$6949,13,FALSE))</f>
        <v>0</v>
      </c>
      <c r="AO150" s="3">
        <f>IF(ISNA(VLOOKUP(CONCATENATE($A150,AO$1),'CP Trade Data'!$D$2:$P$6949,13,FALSE)),AN150,VLOOKUP(CONCATENATE($A150,AO$1),'CP Trade Data'!$D$2:$P$6949,13,FALSE))</f>
        <v>0</v>
      </c>
      <c r="AP150" s="3">
        <f>IF(ISNA(VLOOKUP(CONCATENATE($A150,AP$1),'CP Trade Data'!$D$2:$P$6949,13,FALSE)),AO150,VLOOKUP(CONCATENATE($A150,AP$1),'CP Trade Data'!$D$2:$P$6949,13,FALSE))</f>
        <v>0</v>
      </c>
      <c r="AQ150" s="3">
        <f>IF(ISNA(VLOOKUP(CONCATENATE($A150,AQ$1),'CP Trade Data'!$D$2:$P$6949,13,FALSE)),AP150,VLOOKUP(CONCATENATE($A150,AQ$1),'CP Trade Data'!$D$2:$P$6949,13,FALSE))</f>
        <v>0</v>
      </c>
      <c r="AR150" s="3">
        <f>IF(ISNA(VLOOKUP(CONCATENATE($A150,AR$1),'CP Trade Data'!$D$2:$P$6949,13,FALSE)),AQ150,VLOOKUP(CONCATENATE($A150,AR$1),'CP Trade Data'!$D$2:$P$6949,13,FALSE))</f>
        <v>0</v>
      </c>
      <c r="AS150" s="3">
        <f>IF(ISNA(VLOOKUP(CONCATENATE($A150,AS$1),'CP Trade Data'!$D$2:$P$6949,13,FALSE)),AR150,VLOOKUP(CONCATENATE($A150,AS$1),'CP Trade Data'!$D$2:$P$6949,13,FALSE))</f>
        <v>0</v>
      </c>
      <c r="AT150" s="3">
        <f>IF(ISNA(VLOOKUP(CONCATENATE($A150,AT$1),'CP Trade Data'!$D$2:$P$6949,13,FALSE)),AS150,VLOOKUP(CONCATENATE($A150,AT$1),'CP Trade Data'!$D$2:$P$6949,13,FALSE))</f>
        <v>0</v>
      </c>
      <c r="AU150" s="3">
        <f>IF(ISNA(VLOOKUP(CONCATENATE($A150,AU$1),'CP Trade Data'!$D$2:$P$6949,13,FALSE)),AT150,VLOOKUP(CONCATENATE($A150,AU$1),'CP Trade Data'!$D$2:$P$6949,13,FALSE))</f>
        <v>0</v>
      </c>
      <c r="AV150" s="3">
        <f>IF(ISNA(VLOOKUP(CONCATENATE($A150,AV$1),'CP Trade Data'!$D$2:$P$6949,13,FALSE)),AU150,VLOOKUP(CONCATENATE($A150,AV$1),'CP Trade Data'!$D$2:$P$6949,13,FALSE))</f>
        <v>0</v>
      </c>
      <c r="AW150" s="3">
        <f>IF(ISNA(VLOOKUP(CONCATENATE($A150,AW$1),'CP Trade Data'!$D$2:$P$6949,13,FALSE)),AV150,VLOOKUP(CONCATENATE($A150,AW$1),'CP Trade Data'!$D$2:$P$6949,13,FALSE))</f>
        <v>0</v>
      </c>
      <c r="AX150" s="3">
        <f>IF(ISNA(VLOOKUP(CONCATENATE($A150,AX$1),'CP Trade Data'!$D$2:$P$6949,13,FALSE)),AW150,VLOOKUP(CONCATENATE($A150,AX$1),'CP Trade Data'!$D$2:$P$6949,13,FALSE))</f>
        <v>0</v>
      </c>
      <c r="AY150" s="3">
        <f>IF(ISNA(VLOOKUP(CONCATENATE($A150,AY$1),'CP Trade Data'!$D$2:$P$6949,13,FALSE)),AX150,VLOOKUP(CONCATENATE($A150,AY$1),'CP Trade Data'!$D$2:$P$6949,13,FALSE))</f>
        <v>0</v>
      </c>
      <c r="AZ150" s="3">
        <f>IF(ISNA(VLOOKUP(CONCATENATE($A150,AZ$1),'CP Trade Data'!$D$2:$P$6949,13,FALSE)),AY150,VLOOKUP(CONCATENATE($A150,AZ$1),'CP Trade Data'!$D$2:$P$6949,13,FALSE))</f>
        <v>0</v>
      </c>
      <c r="BA150" s="3">
        <f>IF(ISNA(VLOOKUP(CONCATENATE($A150,BA$1),'CP Trade Data'!$D$2:$P$6949,13,FALSE)),AZ150,VLOOKUP(CONCATENATE($A150,BA$1),'CP Trade Data'!$D$2:$P$6949,13,FALSE))</f>
        <v>0</v>
      </c>
      <c r="BB150" s="3">
        <f>IF(ISNA(VLOOKUP(CONCATENATE($A150,BB$1),'CP Trade Data'!$D$2:$P$6949,13,FALSE)),BA150,VLOOKUP(CONCATENATE($A150,BB$1),'CP Trade Data'!$D$2:$P$6949,13,FALSE))</f>
        <v>0</v>
      </c>
      <c r="BC150" s="3">
        <f>IF(ISNA(VLOOKUP(CONCATENATE($A150,BC$1),'CP Trade Data'!$D$2:$P$6949,13,FALSE)),BB150,VLOOKUP(CONCATENATE($A150,BC$1),'CP Trade Data'!$D$2:$P$6949,13,FALSE))</f>
        <v>0</v>
      </c>
      <c r="BD150" s="3">
        <f>IF(ISNA(VLOOKUP(CONCATENATE($A150,BD$1),'CP Trade Data'!$D$2:$P$6949,13,FALSE)),BC150,VLOOKUP(CONCATENATE($A150,BD$1),'CP Trade Data'!$D$2:$P$6949,13,FALSE))</f>
        <v>0</v>
      </c>
      <c r="BE150" s="3">
        <f>IF(ISNA(VLOOKUP(CONCATENATE($A150,BE$1),'CP Trade Data'!$D$2:$P$6949,13,FALSE)),BD150,VLOOKUP(CONCATENATE($A150,BE$1),'CP Trade Data'!$D$2:$P$6949,13,FALSE))</f>
        <v>0</v>
      </c>
      <c r="BF150" s="3">
        <f>IF(ISNA(VLOOKUP(CONCATENATE($A150,BF$1),'CP Trade Data'!$D$2:$P$6949,13,FALSE)),BE150,VLOOKUP(CONCATENATE($A150,BF$1),'CP Trade Data'!$D$2:$P$6949,13,FALSE))</f>
        <v>0</v>
      </c>
      <c r="BG150" s="3">
        <f>IF(ISNA(VLOOKUP(CONCATENATE($A150,BG$1),'CP Trade Data'!$D$2:$P$6949,13,FALSE)),BF150,VLOOKUP(CONCATENATE($A150,BG$1),'CP Trade Data'!$D$2:$P$6949,13,FALSE))</f>
        <v>0</v>
      </c>
      <c r="BH150" s="3">
        <f>IF(ISNA(VLOOKUP(CONCATENATE($A150,BH$1),'CP Trade Data'!$D$2:$P$6949,13,FALSE)),BG150,VLOOKUP(CONCATENATE($A150,BH$1),'CP Trade Data'!$D$2:$P$6949,13,FALSE))</f>
        <v>0</v>
      </c>
      <c r="BI150" s="3">
        <f>IF(ISNA(VLOOKUP(CONCATENATE($A150,BI$1),'CP Trade Data'!$D$2:$P$6949,13,FALSE)),BH150,VLOOKUP(CONCATENATE($A150,BI$1),'CP Trade Data'!$D$2:$P$6949,13,FALSE))</f>
        <v>0</v>
      </c>
      <c r="BJ150" s="3">
        <f>IF(ISNA(VLOOKUP(CONCATENATE($A150,BJ$1),'CP Trade Data'!$D$2:$P$6949,13,FALSE)),BI150,VLOOKUP(CONCATENATE($A150,BJ$1),'CP Trade Data'!$D$2:$P$6949,13,FALSE))</f>
        <v>0</v>
      </c>
      <c r="BK150" s="3">
        <f>IF(ISNA(VLOOKUP(CONCATENATE($A150,BK$1),'CP Trade Data'!$D$2:$P$6949,13,FALSE)),BJ150,VLOOKUP(CONCATENATE($A150,BK$1),'CP Trade Data'!$D$2:$P$6949,13,FALSE))</f>
        <v>0</v>
      </c>
    </row>
    <row r="151" spans="1:63" x14ac:dyDescent="0.25">
      <c r="A151">
        <v>5334</v>
      </c>
      <c r="B151" t="s">
        <v>153</v>
      </c>
      <c r="C151" s="3">
        <f>IF(ISNA(VLOOKUP(CONCATENATE($A151,C$1),'CP Trade Data'!$D$2:$P$6949,13,FALSE)),0,VLOOKUP(CONCATENATE($A151,C$1),'CP Trade Data'!$D$2:$P$6949,13,FALSE))</f>
        <v>0</v>
      </c>
      <c r="D151" s="3">
        <f>IF(ISNA(VLOOKUP(CONCATENATE($A151,D$1),'CP Trade Data'!$D$2:$P$6949,13,FALSE)),C151,VLOOKUP(CONCATENATE($A151,D$1),'CP Trade Data'!$D$2:$P$6949,13,FALSE))</f>
        <v>0</v>
      </c>
      <c r="E151" s="3">
        <f>IF(ISNA(VLOOKUP(CONCATENATE($A151,E$1),'CP Trade Data'!$D$2:$P$6949,13,FALSE)),D151,VLOOKUP(CONCATENATE($A151,E$1),'CP Trade Data'!$D$2:$P$6949,13,FALSE))</f>
        <v>602044</v>
      </c>
      <c r="F151" s="3">
        <f>IF(ISNA(VLOOKUP(CONCATENATE($A151,F$1),'CP Trade Data'!$D$2:$P$6949,13,FALSE)),E151,VLOOKUP(CONCATENATE($A151,F$1),'CP Trade Data'!$D$2:$P$6949,13,FALSE))</f>
        <v>602044</v>
      </c>
      <c r="G151" s="3">
        <f>IF(ISNA(VLOOKUP(CONCATENATE($A151,G$1),'CP Trade Data'!$D$2:$P$6949,13,FALSE)),F151,VLOOKUP(CONCATENATE($A151,G$1),'CP Trade Data'!$D$2:$P$6949,13,FALSE))</f>
        <v>904565</v>
      </c>
      <c r="H151" s="3">
        <f>IF(ISNA(VLOOKUP(CONCATENATE($A151,H$1),'CP Trade Data'!$D$2:$P$6949,13,FALSE)),G151,VLOOKUP(CONCATENATE($A151,H$1),'CP Trade Data'!$D$2:$P$6949,13,FALSE))</f>
        <v>904565</v>
      </c>
      <c r="I151" s="3">
        <f>IF(ISNA(VLOOKUP(CONCATENATE($A151,I$1),'CP Trade Data'!$D$2:$P$6949,13,FALSE)),H151,VLOOKUP(CONCATENATE($A151,I$1),'CP Trade Data'!$D$2:$P$6949,13,FALSE))</f>
        <v>904565</v>
      </c>
      <c r="J151" s="3">
        <f>IF(ISNA(VLOOKUP(CONCATENATE($A151,J$1),'CP Trade Data'!$D$2:$P$6949,13,FALSE)),I151,VLOOKUP(CONCATENATE($A151,J$1),'CP Trade Data'!$D$2:$P$6949,13,FALSE))</f>
        <v>904565</v>
      </c>
      <c r="K151" s="3">
        <f>IF(ISNA(VLOOKUP(CONCATENATE($A151,K$1),'CP Trade Data'!$D$2:$P$6949,13,FALSE)),J151,VLOOKUP(CONCATENATE($A151,K$1),'CP Trade Data'!$D$2:$P$6949,13,FALSE))</f>
        <v>904565</v>
      </c>
      <c r="L151" s="3">
        <f>IF(ISNA(VLOOKUP(CONCATENATE($A151,L$1),'CP Trade Data'!$D$2:$P$6949,13,FALSE)),K151,VLOOKUP(CONCATENATE($A151,L$1),'CP Trade Data'!$D$2:$P$6949,13,FALSE))</f>
        <v>841263</v>
      </c>
      <c r="M151" s="3">
        <f>IF(ISNA(VLOOKUP(CONCATENATE($A151,M$1),'CP Trade Data'!$D$2:$P$6949,13,FALSE)),L151,VLOOKUP(CONCATENATE($A151,M$1),'CP Trade Data'!$D$2:$P$6949,13,FALSE))</f>
        <v>815813</v>
      </c>
      <c r="N151" s="3">
        <f>IF(ISNA(VLOOKUP(CONCATENATE($A151,N$1),'CP Trade Data'!$D$2:$P$6949,13,FALSE)),M151,VLOOKUP(CONCATENATE($A151,N$1),'CP Trade Data'!$D$2:$P$6949,13,FALSE))</f>
        <v>815813</v>
      </c>
      <c r="O151" s="3">
        <f>IF(ISNA(VLOOKUP(CONCATENATE($A151,O$1),'CP Trade Data'!$D$2:$P$6949,13,FALSE)),N151,VLOOKUP(CONCATENATE($A151,O$1),'CP Trade Data'!$D$2:$P$6949,13,FALSE))</f>
        <v>815813</v>
      </c>
      <c r="P151" s="3">
        <f>IF(ISNA(VLOOKUP(CONCATENATE($A151,P$1),'CP Trade Data'!$D$2:$P$6949,13,FALSE)),O151,VLOOKUP(CONCATENATE($A151,P$1),'CP Trade Data'!$D$2:$P$6949,13,FALSE))</f>
        <v>815813</v>
      </c>
      <c r="Q151" s="3">
        <f>IF(ISNA(VLOOKUP(CONCATENATE($A151,Q$1),'CP Trade Data'!$D$2:$P$6949,13,FALSE)),P151,VLOOKUP(CONCATENATE($A151,Q$1),'CP Trade Data'!$D$2:$P$6949,13,FALSE))</f>
        <v>805531</v>
      </c>
      <c r="R151" s="3">
        <f>IF(ISNA(VLOOKUP(CONCATENATE($A151,R$1),'CP Trade Data'!$D$2:$P$6949,13,FALSE)),Q151,VLOOKUP(CONCATENATE($A151,R$1),'CP Trade Data'!$D$2:$P$6949,13,FALSE))</f>
        <v>805531</v>
      </c>
      <c r="S151" s="3">
        <f>IF(ISNA(VLOOKUP(CONCATENATE($A151,S$1),'CP Trade Data'!$D$2:$P$6949,13,FALSE)),R151,VLOOKUP(CONCATENATE($A151,S$1),'CP Trade Data'!$D$2:$P$6949,13,FALSE))</f>
        <v>805531</v>
      </c>
      <c r="T151" s="3">
        <f>IF(ISNA(VLOOKUP(CONCATENATE($A151,T$1),'CP Trade Data'!$D$2:$P$6949,13,FALSE)),S151,VLOOKUP(CONCATENATE($A151,T$1),'CP Trade Data'!$D$2:$P$6949,13,FALSE))</f>
        <v>1442008</v>
      </c>
      <c r="U151" s="3">
        <f>IF(ISNA(VLOOKUP(CONCATENATE($A151,U$1),'CP Trade Data'!$D$2:$P$6949,13,FALSE)),T151,VLOOKUP(CONCATENATE($A151,U$1),'CP Trade Data'!$D$2:$P$6949,13,FALSE))</f>
        <v>1793502</v>
      </c>
      <c r="V151" s="3">
        <f>IF(ISNA(VLOOKUP(CONCATENATE($A151,V$1),'CP Trade Data'!$D$2:$P$6949,13,FALSE)),U151,VLOOKUP(CONCATENATE($A151,V$1),'CP Trade Data'!$D$2:$P$6949,13,FALSE))</f>
        <v>1793502</v>
      </c>
      <c r="W151" s="3">
        <f>IF(ISNA(VLOOKUP(CONCATENATE($A151,W$1),'CP Trade Data'!$D$2:$P$6949,13,FALSE)),V151,VLOOKUP(CONCATENATE($A151,W$1),'CP Trade Data'!$D$2:$P$6949,13,FALSE))</f>
        <v>1793502</v>
      </c>
      <c r="X151" s="3">
        <f>IF(ISNA(VLOOKUP(CONCATENATE($A151,X$1),'CP Trade Data'!$D$2:$P$6949,13,FALSE)),W151,VLOOKUP(CONCATENATE($A151,X$1),'CP Trade Data'!$D$2:$P$6949,13,FALSE))</f>
        <v>1755049</v>
      </c>
      <c r="Y151" s="3">
        <f>IF(ISNA(VLOOKUP(CONCATENATE($A151,Y$1),'CP Trade Data'!$D$2:$P$6949,13,FALSE)),X151,VLOOKUP(CONCATENATE($A151,Y$1),'CP Trade Data'!$D$2:$P$6949,13,FALSE))</f>
        <v>2065532</v>
      </c>
      <c r="Z151" s="3">
        <f>IF(ISNA(VLOOKUP(CONCATENATE($A151,Z$1),'CP Trade Data'!$D$2:$P$6949,13,FALSE)),Y151,VLOOKUP(CONCATENATE($A151,Z$1),'CP Trade Data'!$D$2:$P$6949,13,FALSE))</f>
        <v>1900302</v>
      </c>
      <c r="AA151" s="3">
        <f>IF(ISNA(VLOOKUP(CONCATENATE($A151,AA$1),'CP Trade Data'!$D$2:$P$6949,13,FALSE)),Z151,VLOOKUP(CONCATENATE($A151,AA$1),'CP Trade Data'!$D$2:$P$6949,13,FALSE))</f>
        <v>1822412</v>
      </c>
      <c r="AB151" s="3">
        <f>IF(ISNA(VLOOKUP(CONCATENATE($A151,AB$1),'CP Trade Data'!$D$2:$P$6949,13,FALSE)),AA151,VLOOKUP(CONCATENATE($A151,AB$1),'CP Trade Data'!$D$2:$P$6949,13,FALSE))</f>
        <v>1842155</v>
      </c>
      <c r="AC151" s="3">
        <f>IF(ISNA(VLOOKUP(CONCATENATE($A151,AC$1),'CP Trade Data'!$D$2:$P$6949,13,FALSE)),AB151,VLOOKUP(CONCATENATE($A151,AC$1),'CP Trade Data'!$D$2:$P$6949,13,FALSE))</f>
        <v>1842155</v>
      </c>
      <c r="AD151" s="3">
        <f>IF(ISNA(VLOOKUP(CONCATENATE($A151,AD$1),'CP Trade Data'!$D$2:$P$6949,13,FALSE)),AC151,VLOOKUP(CONCATENATE($A151,AD$1),'CP Trade Data'!$D$2:$P$6949,13,FALSE))</f>
        <v>1842155</v>
      </c>
      <c r="AE151" s="3">
        <f>IF(ISNA(VLOOKUP(CONCATENATE($A151,AE$1),'CP Trade Data'!$D$2:$P$6949,13,FALSE)),AD151,VLOOKUP(CONCATENATE($A151,AE$1),'CP Trade Data'!$D$2:$P$6949,13,FALSE))</f>
        <v>1663369</v>
      </c>
      <c r="AF151" s="3">
        <f>IF(ISNA(VLOOKUP(CONCATENATE($A151,AF$1),'CP Trade Data'!$D$2:$P$6949,13,FALSE)),AE151,VLOOKUP(CONCATENATE($A151,AF$1),'CP Trade Data'!$D$2:$P$6949,13,FALSE))</f>
        <v>2198330</v>
      </c>
      <c r="AG151" s="3">
        <f>IF(ISNA(VLOOKUP(CONCATENATE($A151,AG$1),'CP Trade Data'!$D$2:$P$6949,13,FALSE)),AF151,VLOOKUP(CONCATENATE($A151,AG$1),'CP Trade Data'!$D$2:$P$6949,13,FALSE))</f>
        <v>2634224</v>
      </c>
      <c r="AH151" s="3">
        <f>IF(ISNA(VLOOKUP(CONCATENATE($A151,AH$1),'CP Trade Data'!$D$2:$P$6949,13,FALSE)),AG151,VLOOKUP(CONCATENATE($A151,AH$1),'CP Trade Data'!$D$2:$P$6949,13,FALSE))</f>
        <v>2917890</v>
      </c>
      <c r="AI151" s="3">
        <f>IF(ISNA(VLOOKUP(CONCATENATE($A151,AI$1),'CP Trade Data'!$D$2:$P$6949,13,FALSE)),AH151,VLOOKUP(CONCATENATE($A151,AI$1),'CP Trade Data'!$D$2:$P$6949,13,FALSE))</f>
        <v>2746048</v>
      </c>
      <c r="AJ151" s="3">
        <f>IF(ISNA(VLOOKUP(CONCATENATE($A151,AJ$1),'CP Trade Data'!$D$2:$P$6949,13,FALSE)),AI151,VLOOKUP(CONCATENATE($A151,AJ$1),'CP Trade Data'!$D$2:$P$6949,13,FALSE))</f>
        <v>2746048</v>
      </c>
      <c r="AK151" s="3">
        <f>IF(ISNA(VLOOKUP(CONCATENATE($A151,AK$1),'CP Trade Data'!$D$2:$P$6949,13,FALSE)),AJ151,VLOOKUP(CONCATENATE($A151,AK$1),'CP Trade Data'!$D$2:$P$6949,13,FALSE))</f>
        <v>2746048</v>
      </c>
      <c r="AL151" s="3">
        <f>IF(ISNA(VLOOKUP(CONCATENATE($A151,AL$1),'CP Trade Data'!$D$2:$P$6949,13,FALSE)),AK151,VLOOKUP(CONCATENATE($A151,AL$1),'CP Trade Data'!$D$2:$P$6949,13,FALSE))</f>
        <v>2746048</v>
      </c>
      <c r="AM151" s="3">
        <f>IF(ISNA(VLOOKUP(CONCATENATE($A151,AM$1),'CP Trade Data'!$D$2:$P$6949,13,FALSE)),AL151,VLOOKUP(CONCATENATE($A151,AM$1),'CP Trade Data'!$D$2:$P$6949,13,FALSE))</f>
        <v>2746048</v>
      </c>
      <c r="AN151" s="3">
        <f>IF(ISNA(VLOOKUP(CONCATENATE($A151,AN$1),'CP Trade Data'!$D$2:$P$6949,13,FALSE)),AM151,VLOOKUP(CONCATENATE($A151,AN$1),'CP Trade Data'!$D$2:$P$6949,13,FALSE))</f>
        <v>2695568</v>
      </c>
      <c r="AO151" s="3">
        <f>IF(ISNA(VLOOKUP(CONCATENATE($A151,AO$1),'CP Trade Data'!$D$2:$P$6949,13,FALSE)),AN151,VLOOKUP(CONCATENATE($A151,AO$1),'CP Trade Data'!$D$2:$P$6949,13,FALSE))</f>
        <v>2676504</v>
      </c>
      <c r="AP151" s="3">
        <f>IF(ISNA(VLOOKUP(CONCATENATE($A151,AP$1),'CP Trade Data'!$D$2:$P$6949,13,FALSE)),AO151,VLOOKUP(CONCATENATE($A151,AP$1),'CP Trade Data'!$D$2:$P$6949,13,FALSE))</f>
        <v>2572617</v>
      </c>
      <c r="AQ151" s="3">
        <f>IF(ISNA(VLOOKUP(CONCATENATE($A151,AQ$1),'CP Trade Data'!$D$2:$P$6949,13,FALSE)),AP151,VLOOKUP(CONCATENATE($A151,AQ$1),'CP Trade Data'!$D$2:$P$6949,13,FALSE))</f>
        <v>2572617</v>
      </c>
      <c r="AR151" s="3">
        <f>IF(ISNA(VLOOKUP(CONCATENATE($A151,AR$1),'CP Trade Data'!$D$2:$P$6949,13,FALSE)),AQ151,VLOOKUP(CONCATENATE($A151,AR$1),'CP Trade Data'!$D$2:$P$6949,13,FALSE))</f>
        <v>2572617</v>
      </c>
      <c r="AS151" s="3">
        <f>IF(ISNA(VLOOKUP(CONCATENATE($A151,AS$1),'CP Trade Data'!$D$2:$P$6949,13,FALSE)),AR151,VLOOKUP(CONCATENATE($A151,AS$1),'CP Trade Data'!$D$2:$P$6949,13,FALSE))</f>
        <v>2572617</v>
      </c>
      <c r="AT151" s="3">
        <f>IF(ISNA(VLOOKUP(CONCATENATE($A151,AT$1),'CP Trade Data'!$D$2:$P$6949,13,FALSE)),AS151,VLOOKUP(CONCATENATE($A151,AT$1),'CP Trade Data'!$D$2:$P$6949,13,FALSE))</f>
        <v>2521959</v>
      </c>
      <c r="AU151" s="3">
        <f>IF(ISNA(VLOOKUP(CONCATENATE($A151,AU$1),'CP Trade Data'!$D$2:$P$6949,13,FALSE)),AT151,VLOOKUP(CONCATENATE($A151,AU$1),'CP Trade Data'!$D$2:$P$6949,13,FALSE))</f>
        <v>2502467</v>
      </c>
      <c r="AV151" s="3">
        <f>IF(ISNA(VLOOKUP(CONCATENATE($A151,AV$1),'CP Trade Data'!$D$2:$P$6949,13,FALSE)),AU151,VLOOKUP(CONCATENATE($A151,AV$1),'CP Trade Data'!$D$2:$P$6949,13,FALSE))</f>
        <v>2334320</v>
      </c>
      <c r="AW151" s="3">
        <f>IF(ISNA(VLOOKUP(CONCATENATE($A151,AW$1),'CP Trade Data'!$D$2:$P$6949,13,FALSE)),AV151,VLOOKUP(CONCATENATE($A151,AW$1),'CP Trade Data'!$D$2:$P$6949,13,FALSE))</f>
        <v>2209977</v>
      </c>
      <c r="AX151" s="3">
        <f>IF(ISNA(VLOOKUP(CONCATENATE($A151,AX$1),'CP Trade Data'!$D$2:$P$6949,13,FALSE)),AW151,VLOOKUP(CONCATENATE($A151,AX$1),'CP Trade Data'!$D$2:$P$6949,13,FALSE))</f>
        <v>2209977</v>
      </c>
      <c r="AY151" s="3">
        <f>IF(ISNA(VLOOKUP(CONCATENATE($A151,AY$1),'CP Trade Data'!$D$2:$P$6949,13,FALSE)),AX151,VLOOKUP(CONCATENATE($A151,AY$1),'CP Trade Data'!$D$2:$P$6949,13,FALSE))</f>
        <v>2209977</v>
      </c>
      <c r="AZ151" s="3">
        <f>IF(ISNA(VLOOKUP(CONCATENATE($A151,AZ$1),'CP Trade Data'!$D$2:$P$6949,13,FALSE)),AY151,VLOOKUP(CONCATENATE($A151,AZ$1),'CP Trade Data'!$D$2:$P$6949,13,FALSE))</f>
        <v>2038920</v>
      </c>
      <c r="BA151" s="3">
        <f>IF(ISNA(VLOOKUP(CONCATENATE($A151,BA$1),'CP Trade Data'!$D$2:$P$6949,13,FALSE)),AZ151,VLOOKUP(CONCATENATE($A151,BA$1),'CP Trade Data'!$D$2:$P$6949,13,FALSE))</f>
        <v>1948813</v>
      </c>
      <c r="BB151" s="3">
        <f>IF(ISNA(VLOOKUP(CONCATENATE($A151,BB$1),'CP Trade Data'!$D$2:$P$6949,13,FALSE)),BA151,VLOOKUP(CONCATENATE($A151,BB$1),'CP Trade Data'!$D$2:$P$6949,13,FALSE))</f>
        <v>1807334</v>
      </c>
      <c r="BC151" s="3">
        <f>IF(ISNA(VLOOKUP(CONCATENATE($A151,BC$1),'CP Trade Data'!$D$2:$P$6949,13,FALSE)),BB151,VLOOKUP(CONCATENATE($A151,BC$1),'CP Trade Data'!$D$2:$P$6949,13,FALSE))</f>
        <v>1764280</v>
      </c>
      <c r="BD151" s="3">
        <f>IF(ISNA(VLOOKUP(CONCATENATE($A151,BD$1),'CP Trade Data'!$D$2:$P$6949,13,FALSE)),BC151,VLOOKUP(CONCATENATE($A151,BD$1),'CP Trade Data'!$D$2:$P$6949,13,FALSE))</f>
        <v>1581799</v>
      </c>
      <c r="BE151" s="3">
        <f>IF(ISNA(VLOOKUP(CONCATENATE($A151,BE$1),'CP Trade Data'!$D$2:$P$6949,13,FALSE)),BD151,VLOOKUP(CONCATENATE($A151,BE$1),'CP Trade Data'!$D$2:$P$6949,13,FALSE))</f>
        <v>1581799</v>
      </c>
      <c r="BF151" s="3">
        <f>IF(ISNA(VLOOKUP(CONCATENATE($A151,BF$1),'CP Trade Data'!$D$2:$P$6949,13,FALSE)),BE151,VLOOKUP(CONCATENATE($A151,BF$1),'CP Trade Data'!$D$2:$P$6949,13,FALSE))</f>
        <v>1581799</v>
      </c>
      <c r="BG151" s="3">
        <f>IF(ISNA(VLOOKUP(CONCATENATE($A151,BG$1),'CP Trade Data'!$D$2:$P$6949,13,FALSE)),BF151,VLOOKUP(CONCATENATE($A151,BG$1),'CP Trade Data'!$D$2:$P$6949,13,FALSE))</f>
        <v>1424826</v>
      </c>
      <c r="BH151" s="3">
        <f>IF(ISNA(VLOOKUP(CONCATENATE($A151,BH$1),'CP Trade Data'!$D$2:$P$6949,13,FALSE)),BG151,VLOOKUP(CONCATENATE($A151,BH$1),'CP Trade Data'!$D$2:$P$6949,13,FALSE))</f>
        <v>1331131</v>
      </c>
      <c r="BI151" s="3">
        <f>IF(ISNA(VLOOKUP(CONCATENATE($A151,BI$1),'CP Trade Data'!$D$2:$P$6949,13,FALSE)),BH151,VLOOKUP(CONCATENATE($A151,BI$1),'CP Trade Data'!$D$2:$P$6949,13,FALSE))</f>
        <v>1176175</v>
      </c>
      <c r="BJ151" s="3">
        <f>IF(ISNA(VLOOKUP(CONCATENATE($A151,BJ$1),'CP Trade Data'!$D$2:$P$6949,13,FALSE)),BI151,VLOOKUP(CONCATENATE($A151,BJ$1),'CP Trade Data'!$D$2:$P$6949,13,FALSE))</f>
        <v>1120340</v>
      </c>
      <c r="BK151" s="3">
        <f>IF(ISNA(VLOOKUP(CONCATENATE($A151,BK$1),'CP Trade Data'!$D$2:$P$6949,13,FALSE)),BJ151,VLOOKUP(CONCATENATE($A151,BK$1),'CP Trade Data'!$D$2:$P$6949,13,FALSE))</f>
        <v>1543332</v>
      </c>
    </row>
    <row r="152" spans="1:63" x14ac:dyDescent="0.25">
      <c r="A152">
        <v>8487</v>
      </c>
      <c r="B152" t="s">
        <v>154</v>
      </c>
      <c r="C152" s="3">
        <f>IF(ISNA(VLOOKUP(CONCATENATE($A152,C$1),'CP Trade Data'!$D$2:$P$6949,13,FALSE)),0,VLOOKUP(CONCATENATE($A152,C$1),'CP Trade Data'!$D$2:$P$6949,13,FALSE))</f>
        <v>71523</v>
      </c>
      <c r="D152" s="3">
        <f>IF(ISNA(VLOOKUP(CONCATENATE($A152,D$1),'CP Trade Data'!$D$2:$P$6949,13,FALSE)),C152,VLOOKUP(CONCATENATE($A152,D$1),'CP Trade Data'!$D$2:$P$6949,13,FALSE))</f>
        <v>95510</v>
      </c>
      <c r="E152" s="3">
        <f>IF(ISNA(VLOOKUP(CONCATENATE($A152,E$1),'CP Trade Data'!$D$2:$P$6949,13,FALSE)),D152,VLOOKUP(CONCATENATE($A152,E$1),'CP Trade Data'!$D$2:$P$6949,13,FALSE))</f>
        <v>182175</v>
      </c>
      <c r="F152" s="3">
        <f>IF(ISNA(VLOOKUP(CONCATENATE($A152,F$1),'CP Trade Data'!$D$2:$P$6949,13,FALSE)),E152,VLOOKUP(CONCATENATE($A152,F$1),'CP Trade Data'!$D$2:$P$6949,13,FALSE))</f>
        <v>190936</v>
      </c>
      <c r="G152" s="3">
        <f>IF(ISNA(VLOOKUP(CONCATENATE($A152,G$1),'CP Trade Data'!$D$2:$P$6949,13,FALSE)),F152,VLOOKUP(CONCATENATE($A152,G$1),'CP Trade Data'!$D$2:$P$6949,13,FALSE))</f>
        <v>471813</v>
      </c>
      <c r="H152" s="3">
        <f>IF(ISNA(VLOOKUP(CONCATENATE($A152,H$1),'CP Trade Data'!$D$2:$P$6949,13,FALSE)),G152,VLOOKUP(CONCATENATE($A152,H$1),'CP Trade Data'!$D$2:$P$6949,13,FALSE))</f>
        <v>471813</v>
      </c>
      <c r="I152" s="3">
        <f>IF(ISNA(VLOOKUP(CONCATENATE($A152,I$1),'CP Trade Data'!$D$2:$P$6949,13,FALSE)),H152,VLOOKUP(CONCATENATE($A152,I$1),'CP Trade Data'!$D$2:$P$6949,13,FALSE))</f>
        <v>471813</v>
      </c>
      <c r="J152" s="3">
        <f>IF(ISNA(VLOOKUP(CONCATENATE($A152,J$1),'CP Trade Data'!$D$2:$P$6949,13,FALSE)),I152,VLOOKUP(CONCATENATE($A152,J$1),'CP Trade Data'!$D$2:$P$6949,13,FALSE))</f>
        <v>471813</v>
      </c>
      <c r="K152" s="3">
        <f>IF(ISNA(VLOOKUP(CONCATENATE($A152,K$1),'CP Trade Data'!$D$2:$P$6949,13,FALSE)),J152,VLOOKUP(CONCATENATE($A152,K$1),'CP Trade Data'!$D$2:$P$6949,13,FALSE))</f>
        <v>504821</v>
      </c>
      <c r="L152" s="3">
        <f>IF(ISNA(VLOOKUP(CONCATENATE($A152,L$1),'CP Trade Data'!$D$2:$P$6949,13,FALSE)),K152,VLOOKUP(CONCATENATE($A152,L$1),'CP Trade Data'!$D$2:$P$6949,13,FALSE))</f>
        <v>547129</v>
      </c>
      <c r="M152" s="3">
        <f>IF(ISNA(VLOOKUP(CONCATENATE($A152,M$1),'CP Trade Data'!$D$2:$P$6949,13,FALSE)),L152,VLOOKUP(CONCATENATE($A152,M$1),'CP Trade Data'!$D$2:$P$6949,13,FALSE))</f>
        <v>623411</v>
      </c>
      <c r="N152" s="3">
        <f>IF(ISNA(VLOOKUP(CONCATENATE($A152,N$1),'CP Trade Data'!$D$2:$P$6949,13,FALSE)),M152,VLOOKUP(CONCATENATE($A152,N$1),'CP Trade Data'!$D$2:$P$6949,13,FALSE))</f>
        <v>827319</v>
      </c>
      <c r="O152" s="3">
        <f>IF(ISNA(VLOOKUP(CONCATENATE($A152,O$1),'CP Trade Data'!$D$2:$P$6949,13,FALSE)),N152,VLOOKUP(CONCATENATE($A152,O$1),'CP Trade Data'!$D$2:$P$6949,13,FALSE))</f>
        <v>827319</v>
      </c>
      <c r="P152" s="3">
        <f>IF(ISNA(VLOOKUP(CONCATENATE($A152,P$1),'CP Trade Data'!$D$2:$P$6949,13,FALSE)),O152,VLOOKUP(CONCATENATE($A152,P$1),'CP Trade Data'!$D$2:$P$6949,13,FALSE))</f>
        <v>827319</v>
      </c>
      <c r="Q152" s="3">
        <f>IF(ISNA(VLOOKUP(CONCATENATE($A152,Q$1),'CP Trade Data'!$D$2:$P$6949,13,FALSE)),P152,VLOOKUP(CONCATENATE($A152,Q$1),'CP Trade Data'!$D$2:$P$6949,13,FALSE))</f>
        <v>931527</v>
      </c>
      <c r="R152" s="3">
        <f>IF(ISNA(VLOOKUP(CONCATENATE($A152,R$1),'CP Trade Data'!$D$2:$P$6949,13,FALSE)),Q152,VLOOKUP(CONCATENATE($A152,R$1),'CP Trade Data'!$D$2:$P$6949,13,FALSE))</f>
        <v>931527</v>
      </c>
      <c r="S152" s="3">
        <f>IF(ISNA(VLOOKUP(CONCATENATE($A152,S$1),'CP Trade Data'!$D$2:$P$6949,13,FALSE)),R152,VLOOKUP(CONCATENATE($A152,S$1),'CP Trade Data'!$D$2:$P$6949,13,FALSE))</f>
        <v>971686</v>
      </c>
      <c r="T152" s="3">
        <f>IF(ISNA(VLOOKUP(CONCATENATE($A152,T$1),'CP Trade Data'!$D$2:$P$6949,13,FALSE)),S152,VLOOKUP(CONCATENATE($A152,T$1),'CP Trade Data'!$D$2:$P$6949,13,FALSE))</f>
        <v>1023412</v>
      </c>
      <c r="U152" s="3">
        <f>IF(ISNA(VLOOKUP(CONCATENATE($A152,U$1),'CP Trade Data'!$D$2:$P$6949,13,FALSE)),T152,VLOOKUP(CONCATENATE($A152,U$1),'CP Trade Data'!$D$2:$P$6949,13,FALSE))</f>
        <v>1135107</v>
      </c>
      <c r="V152" s="3">
        <f>IF(ISNA(VLOOKUP(CONCATENATE($A152,V$1),'CP Trade Data'!$D$2:$P$6949,13,FALSE)),U152,VLOOKUP(CONCATENATE($A152,V$1),'CP Trade Data'!$D$2:$P$6949,13,FALSE))</f>
        <v>1135107</v>
      </c>
      <c r="W152" s="3">
        <f>IF(ISNA(VLOOKUP(CONCATENATE($A152,W$1),'CP Trade Data'!$D$2:$P$6949,13,FALSE)),V152,VLOOKUP(CONCATENATE($A152,W$1),'CP Trade Data'!$D$2:$P$6949,13,FALSE))</f>
        <v>1135107</v>
      </c>
      <c r="X152" s="3">
        <f>IF(ISNA(VLOOKUP(CONCATENATE($A152,X$1),'CP Trade Data'!$D$2:$P$6949,13,FALSE)),W152,VLOOKUP(CONCATENATE($A152,X$1),'CP Trade Data'!$D$2:$P$6949,13,FALSE))</f>
        <v>1225796</v>
      </c>
      <c r="Y152" s="3">
        <f>IF(ISNA(VLOOKUP(CONCATENATE($A152,Y$1),'CP Trade Data'!$D$2:$P$6949,13,FALSE)),X152,VLOOKUP(CONCATENATE($A152,Y$1),'CP Trade Data'!$D$2:$P$6949,13,FALSE))</f>
        <v>1294444</v>
      </c>
      <c r="Z152" s="3">
        <f>IF(ISNA(VLOOKUP(CONCATENATE($A152,Z$1),'CP Trade Data'!$D$2:$P$6949,13,FALSE)),Y152,VLOOKUP(CONCATENATE($A152,Z$1),'CP Trade Data'!$D$2:$P$6949,13,FALSE))</f>
        <v>1637771</v>
      </c>
      <c r="AA152" s="3">
        <f>IF(ISNA(VLOOKUP(CONCATENATE($A152,AA$1),'CP Trade Data'!$D$2:$P$6949,13,FALSE)),Z152,VLOOKUP(CONCATENATE($A152,AA$1),'CP Trade Data'!$D$2:$P$6949,13,FALSE))</f>
        <v>1696965</v>
      </c>
      <c r="AB152" s="3">
        <f>IF(ISNA(VLOOKUP(CONCATENATE($A152,AB$1),'CP Trade Data'!$D$2:$P$6949,13,FALSE)),AA152,VLOOKUP(CONCATENATE($A152,AB$1),'CP Trade Data'!$D$2:$P$6949,13,FALSE))</f>
        <v>2127482</v>
      </c>
      <c r="AC152" s="3">
        <f>IF(ISNA(VLOOKUP(CONCATENATE($A152,AC$1),'CP Trade Data'!$D$2:$P$6949,13,FALSE)),AB152,VLOOKUP(CONCATENATE($A152,AC$1),'CP Trade Data'!$D$2:$P$6949,13,FALSE))</f>
        <v>2127482</v>
      </c>
      <c r="AD152" s="3">
        <f>IF(ISNA(VLOOKUP(CONCATENATE($A152,AD$1),'CP Trade Data'!$D$2:$P$6949,13,FALSE)),AC152,VLOOKUP(CONCATENATE($A152,AD$1),'CP Trade Data'!$D$2:$P$6949,13,FALSE))</f>
        <v>2127482</v>
      </c>
      <c r="AE152" s="3">
        <f>IF(ISNA(VLOOKUP(CONCATENATE($A152,AE$1),'CP Trade Data'!$D$2:$P$6949,13,FALSE)),AD152,VLOOKUP(CONCATENATE($A152,AE$1),'CP Trade Data'!$D$2:$P$6949,13,FALSE))</f>
        <v>2174145</v>
      </c>
      <c r="AF152" s="3">
        <f>IF(ISNA(VLOOKUP(CONCATENATE($A152,AF$1),'CP Trade Data'!$D$2:$P$6949,13,FALSE)),AE152,VLOOKUP(CONCATENATE($A152,AF$1),'CP Trade Data'!$D$2:$P$6949,13,FALSE))</f>
        <v>2365068</v>
      </c>
      <c r="AG152" s="3">
        <f>IF(ISNA(VLOOKUP(CONCATENATE($A152,AG$1),'CP Trade Data'!$D$2:$P$6949,13,FALSE)),AF152,VLOOKUP(CONCATENATE($A152,AG$1),'CP Trade Data'!$D$2:$P$6949,13,FALSE))</f>
        <v>2156625</v>
      </c>
      <c r="AH152" s="3">
        <f>IF(ISNA(VLOOKUP(CONCATENATE($A152,AH$1),'CP Trade Data'!$D$2:$P$6949,13,FALSE)),AG152,VLOOKUP(CONCATENATE($A152,AH$1),'CP Trade Data'!$D$2:$P$6949,13,FALSE))</f>
        <v>2211978</v>
      </c>
      <c r="AI152" s="3">
        <f>IF(ISNA(VLOOKUP(CONCATENATE($A152,AI$1),'CP Trade Data'!$D$2:$P$6949,13,FALSE)),AH152,VLOOKUP(CONCATENATE($A152,AI$1),'CP Trade Data'!$D$2:$P$6949,13,FALSE))</f>
        <v>2741641</v>
      </c>
      <c r="AJ152" s="3">
        <f>IF(ISNA(VLOOKUP(CONCATENATE($A152,AJ$1),'CP Trade Data'!$D$2:$P$6949,13,FALSE)),AI152,VLOOKUP(CONCATENATE($A152,AJ$1),'CP Trade Data'!$D$2:$P$6949,13,FALSE))</f>
        <v>2741641</v>
      </c>
      <c r="AK152" s="3">
        <f>IF(ISNA(VLOOKUP(CONCATENATE($A152,AK$1),'CP Trade Data'!$D$2:$P$6949,13,FALSE)),AJ152,VLOOKUP(CONCATENATE($A152,AK$1),'CP Trade Data'!$D$2:$P$6949,13,FALSE))</f>
        <v>2741641</v>
      </c>
      <c r="AL152" s="3">
        <f>IF(ISNA(VLOOKUP(CONCATENATE($A152,AL$1),'CP Trade Data'!$D$2:$P$6949,13,FALSE)),AK152,VLOOKUP(CONCATENATE($A152,AL$1),'CP Trade Data'!$D$2:$P$6949,13,FALSE))</f>
        <v>2774639</v>
      </c>
      <c r="AM152" s="3">
        <f>IF(ISNA(VLOOKUP(CONCATENATE($A152,AM$1),'CP Trade Data'!$D$2:$P$6949,13,FALSE)),AL152,VLOOKUP(CONCATENATE($A152,AM$1),'CP Trade Data'!$D$2:$P$6949,13,FALSE))</f>
        <v>2806244</v>
      </c>
      <c r="AN152" s="3">
        <f>IF(ISNA(VLOOKUP(CONCATENATE($A152,AN$1),'CP Trade Data'!$D$2:$P$6949,13,FALSE)),AM152,VLOOKUP(CONCATENATE($A152,AN$1),'CP Trade Data'!$D$2:$P$6949,13,FALSE))</f>
        <v>2836343</v>
      </c>
      <c r="AO152" s="3">
        <f>IF(ISNA(VLOOKUP(CONCATENATE($A152,AO$1),'CP Trade Data'!$D$2:$P$6949,13,FALSE)),AN152,VLOOKUP(CONCATENATE($A152,AO$1),'CP Trade Data'!$D$2:$P$6949,13,FALSE))</f>
        <v>2861340</v>
      </c>
      <c r="AP152" s="3">
        <f>IF(ISNA(VLOOKUP(CONCATENATE($A152,AP$1),'CP Trade Data'!$D$2:$P$6949,13,FALSE)),AO152,VLOOKUP(CONCATENATE($A152,AP$1),'CP Trade Data'!$D$2:$P$6949,13,FALSE))</f>
        <v>2933729</v>
      </c>
      <c r="AQ152" s="3">
        <f>IF(ISNA(VLOOKUP(CONCATENATE($A152,AQ$1),'CP Trade Data'!$D$2:$P$6949,13,FALSE)),AP152,VLOOKUP(CONCATENATE($A152,AQ$1),'CP Trade Data'!$D$2:$P$6949,13,FALSE))</f>
        <v>2933729</v>
      </c>
      <c r="AR152" s="3">
        <f>IF(ISNA(VLOOKUP(CONCATENATE($A152,AR$1),'CP Trade Data'!$D$2:$P$6949,13,FALSE)),AQ152,VLOOKUP(CONCATENATE($A152,AR$1),'CP Trade Data'!$D$2:$P$6949,13,FALSE))</f>
        <v>2933729</v>
      </c>
      <c r="AS152" s="3">
        <f>IF(ISNA(VLOOKUP(CONCATENATE($A152,AS$1),'CP Trade Data'!$D$2:$P$6949,13,FALSE)),AR152,VLOOKUP(CONCATENATE($A152,AS$1),'CP Trade Data'!$D$2:$P$6949,13,FALSE))</f>
        <v>2933729</v>
      </c>
      <c r="AT152" s="3">
        <f>IF(ISNA(VLOOKUP(CONCATENATE($A152,AT$1),'CP Trade Data'!$D$2:$P$6949,13,FALSE)),AS152,VLOOKUP(CONCATENATE($A152,AT$1),'CP Trade Data'!$D$2:$P$6949,13,FALSE))</f>
        <v>2964135</v>
      </c>
      <c r="AU152" s="3">
        <f>IF(ISNA(VLOOKUP(CONCATENATE($A152,AU$1),'CP Trade Data'!$D$2:$P$6949,13,FALSE)),AT152,VLOOKUP(CONCATENATE($A152,AU$1),'CP Trade Data'!$D$2:$P$6949,13,FALSE))</f>
        <v>3011034</v>
      </c>
      <c r="AV152" s="3">
        <f>IF(ISNA(VLOOKUP(CONCATENATE($A152,AV$1),'CP Trade Data'!$D$2:$P$6949,13,FALSE)),AU152,VLOOKUP(CONCATENATE($A152,AV$1),'CP Trade Data'!$D$2:$P$6949,13,FALSE))</f>
        <v>3051393</v>
      </c>
      <c r="AW152" s="3">
        <f>IF(ISNA(VLOOKUP(CONCATENATE($A152,AW$1),'CP Trade Data'!$D$2:$P$6949,13,FALSE)),AV152,VLOOKUP(CONCATENATE($A152,AW$1),'CP Trade Data'!$D$2:$P$6949,13,FALSE))</f>
        <v>3150236</v>
      </c>
      <c r="AX152" s="3">
        <f>IF(ISNA(VLOOKUP(CONCATENATE($A152,AX$1),'CP Trade Data'!$D$2:$P$6949,13,FALSE)),AW152,VLOOKUP(CONCATENATE($A152,AX$1),'CP Trade Data'!$D$2:$P$6949,13,FALSE))</f>
        <v>3150236</v>
      </c>
      <c r="AY152" s="3">
        <f>IF(ISNA(VLOOKUP(CONCATENATE($A152,AY$1),'CP Trade Data'!$D$2:$P$6949,13,FALSE)),AX152,VLOOKUP(CONCATENATE($A152,AY$1),'CP Trade Data'!$D$2:$P$6949,13,FALSE))</f>
        <v>3150236</v>
      </c>
      <c r="AZ152" s="3">
        <f>IF(ISNA(VLOOKUP(CONCATENATE($A152,AZ$1),'CP Trade Data'!$D$2:$P$6949,13,FALSE)),AY152,VLOOKUP(CONCATENATE($A152,AZ$1),'CP Trade Data'!$D$2:$P$6949,13,FALSE))</f>
        <v>3189597</v>
      </c>
      <c r="BA152" s="3">
        <f>IF(ISNA(VLOOKUP(CONCATENATE($A152,BA$1),'CP Trade Data'!$D$2:$P$6949,13,FALSE)),AZ152,VLOOKUP(CONCATENATE($A152,BA$1),'CP Trade Data'!$D$2:$P$6949,13,FALSE))</f>
        <v>3234267</v>
      </c>
      <c r="BB152" s="3">
        <f>IF(ISNA(VLOOKUP(CONCATENATE($A152,BB$1),'CP Trade Data'!$D$2:$P$6949,13,FALSE)),BA152,VLOOKUP(CONCATENATE($A152,BB$1),'CP Trade Data'!$D$2:$P$6949,13,FALSE))</f>
        <v>3264223</v>
      </c>
      <c r="BC152" s="3">
        <f>IF(ISNA(VLOOKUP(CONCATENATE($A152,BC$1),'CP Trade Data'!$D$2:$P$6949,13,FALSE)),BB152,VLOOKUP(CONCATENATE($A152,BC$1),'CP Trade Data'!$D$2:$P$6949,13,FALSE))</f>
        <v>3332763</v>
      </c>
      <c r="BD152" s="3">
        <f>IF(ISNA(VLOOKUP(CONCATENATE($A152,BD$1),'CP Trade Data'!$D$2:$P$6949,13,FALSE)),BC152,VLOOKUP(CONCATENATE($A152,BD$1),'CP Trade Data'!$D$2:$P$6949,13,FALSE))</f>
        <v>3468909</v>
      </c>
      <c r="BE152" s="3">
        <f>IF(ISNA(VLOOKUP(CONCATENATE($A152,BE$1),'CP Trade Data'!$D$2:$P$6949,13,FALSE)),BD152,VLOOKUP(CONCATENATE($A152,BE$1),'CP Trade Data'!$D$2:$P$6949,13,FALSE))</f>
        <v>3468909</v>
      </c>
      <c r="BF152" s="3">
        <f>IF(ISNA(VLOOKUP(CONCATENATE($A152,BF$1),'CP Trade Data'!$D$2:$P$6949,13,FALSE)),BE152,VLOOKUP(CONCATENATE($A152,BF$1),'CP Trade Data'!$D$2:$P$6949,13,FALSE))</f>
        <v>3468909</v>
      </c>
      <c r="BG152" s="3">
        <f>IF(ISNA(VLOOKUP(CONCATENATE($A152,BG$1),'CP Trade Data'!$D$2:$P$6949,13,FALSE)),BF152,VLOOKUP(CONCATENATE($A152,BG$1),'CP Trade Data'!$D$2:$P$6949,13,FALSE))</f>
        <v>3526697</v>
      </c>
      <c r="BH152" s="3">
        <f>IF(ISNA(VLOOKUP(CONCATENATE($A152,BH$1),'CP Trade Data'!$D$2:$P$6949,13,FALSE)),BG152,VLOOKUP(CONCATENATE($A152,BH$1),'CP Trade Data'!$D$2:$P$6949,13,FALSE))</f>
        <v>3537871</v>
      </c>
      <c r="BI152" s="3">
        <f>IF(ISNA(VLOOKUP(CONCATENATE($A152,BI$1),'CP Trade Data'!$D$2:$P$6949,13,FALSE)),BH152,VLOOKUP(CONCATENATE($A152,BI$1),'CP Trade Data'!$D$2:$P$6949,13,FALSE))</f>
        <v>3609028</v>
      </c>
      <c r="BJ152" s="3">
        <f>IF(ISNA(VLOOKUP(CONCATENATE($A152,BJ$1),'CP Trade Data'!$D$2:$P$6949,13,FALSE)),BI152,VLOOKUP(CONCATENATE($A152,BJ$1),'CP Trade Data'!$D$2:$P$6949,13,FALSE))</f>
        <v>3637781</v>
      </c>
      <c r="BK152" s="3">
        <f>IF(ISNA(VLOOKUP(CONCATENATE($A152,BK$1),'CP Trade Data'!$D$2:$P$6949,13,FALSE)),BJ152,VLOOKUP(CONCATENATE($A152,BK$1),'CP Trade Data'!$D$2:$P$6949,13,FALSE))</f>
        <v>2015342</v>
      </c>
    </row>
    <row r="153" spans="1:63" x14ac:dyDescent="0.25">
      <c r="A153">
        <v>8286</v>
      </c>
      <c r="B153" t="s">
        <v>155</v>
      </c>
      <c r="C153" s="3">
        <f>IF(ISNA(VLOOKUP(CONCATENATE($A153,C$1),'CP Trade Data'!$D$2:$P$6949,13,FALSE)),0,VLOOKUP(CONCATENATE($A153,C$1),'CP Trade Data'!$D$2:$P$6949,13,FALSE))</f>
        <v>0</v>
      </c>
      <c r="D153" s="3">
        <f>IF(ISNA(VLOOKUP(CONCATENATE($A153,D$1),'CP Trade Data'!$D$2:$P$6949,13,FALSE)),C153,VLOOKUP(CONCATENATE($A153,D$1),'CP Trade Data'!$D$2:$P$6949,13,FALSE))</f>
        <v>10850</v>
      </c>
      <c r="E153" s="3">
        <f>IF(ISNA(VLOOKUP(CONCATENATE($A153,E$1),'CP Trade Data'!$D$2:$P$6949,13,FALSE)),D153,VLOOKUP(CONCATENATE($A153,E$1),'CP Trade Data'!$D$2:$P$6949,13,FALSE))</f>
        <v>10850</v>
      </c>
      <c r="F153" s="3">
        <f>IF(ISNA(VLOOKUP(CONCATENATE($A153,F$1),'CP Trade Data'!$D$2:$P$6949,13,FALSE)),E153,VLOOKUP(CONCATENATE($A153,F$1),'CP Trade Data'!$D$2:$P$6949,13,FALSE))</f>
        <v>10850</v>
      </c>
      <c r="G153" s="3">
        <f>IF(ISNA(VLOOKUP(CONCATENATE($A153,G$1),'CP Trade Data'!$D$2:$P$6949,13,FALSE)),F153,VLOOKUP(CONCATENATE($A153,G$1),'CP Trade Data'!$D$2:$P$6949,13,FALSE))</f>
        <v>10850</v>
      </c>
      <c r="H153" s="3">
        <f>IF(ISNA(VLOOKUP(CONCATENATE($A153,H$1),'CP Trade Data'!$D$2:$P$6949,13,FALSE)),G153,VLOOKUP(CONCATENATE($A153,H$1),'CP Trade Data'!$D$2:$P$6949,13,FALSE))</f>
        <v>10850</v>
      </c>
      <c r="I153" s="3">
        <f>IF(ISNA(VLOOKUP(CONCATENATE($A153,I$1),'CP Trade Data'!$D$2:$P$6949,13,FALSE)),H153,VLOOKUP(CONCATENATE($A153,I$1),'CP Trade Data'!$D$2:$P$6949,13,FALSE))</f>
        <v>10850</v>
      </c>
      <c r="J153" s="3">
        <f>IF(ISNA(VLOOKUP(CONCATENATE($A153,J$1),'CP Trade Data'!$D$2:$P$6949,13,FALSE)),I153,VLOOKUP(CONCATENATE($A153,J$1),'CP Trade Data'!$D$2:$P$6949,13,FALSE))</f>
        <v>10850</v>
      </c>
      <c r="K153" s="3">
        <f>IF(ISNA(VLOOKUP(CONCATENATE($A153,K$1),'CP Trade Data'!$D$2:$P$6949,13,FALSE)),J153,VLOOKUP(CONCATENATE($A153,K$1),'CP Trade Data'!$D$2:$P$6949,13,FALSE))</f>
        <v>10850</v>
      </c>
      <c r="L153" s="3">
        <f>IF(ISNA(VLOOKUP(CONCATENATE($A153,L$1),'CP Trade Data'!$D$2:$P$6949,13,FALSE)),K153,VLOOKUP(CONCATENATE($A153,L$1),'CP Trade Data'!$D$2:$P$6949,13,FALSE))</f>
        <v>10850</v>
      </c>
      <c r="M153" s="3">
        <f>IF(ISNA(VLOOKUP(CONCATENATE($A153,M$1),'CP Trade Data'!$D$2:$P$6949,13,FALSE)),L153,VLOOKUP(CONCATENATE($A153,M$1),'CP Trade Data'!$D$2:$P$6949,13,FALSE))</f>
        <v>10850</v>
      </c>
      <c r="N153" s="3">
        <f>IF(ISNA(VLOOKUP(CONCATENATE($A153,N$1),'CP Trade Data'!$D$2:$P$6949,13,FALSE)),M153,VLOOKUP(CONCATENATE($A153,N$1),'CP Trade Data'!$D$2:$P$6949,13,FALSE))</f>
        <v>10850</v>
      </c>
      <c r="O153" s="3">
        <f>IF(ISNA(VLOOKUP(CONCATENATE($A153,O$1),'CP Trade Data'!$D$2:$P$6949,13,FALSE)),N153,VLOOKUP(CONCATENATE($A153,O$1),'CP Trade Data'!$D$2:$P$6949,13,FALSE))</f>
        <v>10850</v>
      </c>
      <c r="P153" s="3">
        <f>IF(ISNA(VLOOKUP(CONCATENATE($A153,P$1),'CP Trade Data'!$D$2:$P$6949,13,FALSE)),O153,VLOOKUP(CONCATENATE($A153,P$1),'CP Trade Data'!$D$2:$P$6949,13,FALSE))</f>
        <v>10850</v>
      </c>
      <c r="Q153" s="3">
        <f>IF(ISNA(VLOOKUP(CONCATENATE($A153,Q$1),'CP Trade Data'!$D$2:$P$6949,13,FALSE)),P153,VLOOKUP(CONCATENATE($A153,Q$1),'CP Trade Data'!$D$2:$P$6949,13,FALSE))</f>
        <v>10850</v>
      </c>
      <c r="R153" s="3">
        <f>IF(ISNA(VLOOKUP(CONCATENATE($A153,R$1),'CP Trade Data'!$D$2:$P$6949,13,FALSE)),Q153,VLOOKUP(CONCATENATE($A153,R$1),'CP Trade Data'!$D$2:$P$6949,13,FALSE))</f>
        <v>10850</v>
      </c>
      <c r="S153" s="3">
        <f>IF(ISNA(VLOOKUP(CONCATENATE($A153,S$1),'CP Trade Data'!$D$2:$P$6949,13,FALSE)),R153,VLOOKUP(CONCATENATE($A153,S$1),'CP Trade Data'!$D$2:$P$6949,13,FALSE))</f>
        <v>10850</v>
      </c>
      <c r="T153" s="3">
        <f>IF(ISNA(VLOOKUP(CONCATENATE($A153,T$1),'CP Trade Data'!$D$2:$P$6949,13,FALSE)),S153,VLOOKUP(CONCATENATE($A153,T$1),'CP Trade Data'!$D$2:$P$6949,13,FALSE))</f>
        <v>10850</v>
      </c>
      <c r="U153" s="3">
        <f>IF(ISNA(VLOOKUP(CONCATENATE($A153,U$1),'CP Trade Data'!$D$2:$P$6949,13,FALSE)),T153,VLOOKUP(CONCATENATE($A153,U$1),'CP Trade Data'!$D$2:$P$6949,13,FALSE))</f>
        <v>10850</v>
      </c>
      <c r="V153" s="3">
        <f>IF(ISNA(VLOOKUP(CONCATENATE($A153,V$1),'CP Trade Data'!$D$2:$P$6949,13,FALSE)),U153,VLOOKUP(CONCATENATE($A153,V$1),'CP Trade Data'!$D$2:$P$6949,13,FALSE))</f>
        <v>10850</v>
      </c>
      <c r="W153" s="3">
        <f>IF(ISNA(VLOOKUP(CONCATENATE($A153,W$1),'CP Trade Data'!$D$2:$P$6949,13,FALSE)),V153,VLOOKUP(CONCATENATE($A153,W$1),'CP Trade Data'!$D$2:$P$6949,13,FALSE))</f>
        <v>10850</v>
      </c>
      <c r="X153" s="3">
        <f>IF(ISNA(VLOOKUP(CONCATENATE($A153,X$1),'CP Trade Data'!$D$2:$P$6949,13,FALSE)),W153,VLOOKUP(CONCATENATE($A153,X$1),'CP Trade Data'!$D$2:$P$6949,13,FALSE))</f>
        <v>10850</v>
      </c>
      <c r="Y153" s="3">
        <f>IF(ISNA(VLOOKUP(CONCATENATE($A153,Y$1),'CP Trade Data'!$D$2:$P$6949,13,FALSE)),X153,VLOOKUP(CONCATENATE($A153,Y$1),'CP Trade Data'!$D$2:$P$6949,13,FALSE))</f>
        <v>10850</v>
      </c>
      <c r="Z153" s="3">
        <f>IF(ISNA(VLOOKUP(CONCATENATE($A153,Z$1),'CP Trade Data'!$D$2:$P$6949,13,FALSE)),Y153,VLOOKUP(CONCATENATE($A153,Z$1),'CP Trade Data'!$D$2:$P$6949,13,FALSE))</f>
        <v>10850</v>
      </c>
      <c r="AA153" s="3">
        <f>IF(ISNA(VLOOKUP(CONCATENATE($A153,AA$1),'CP Trade Data'!$D$2:$P$6949,13,FALSE)),Z153,VLOOKUP(CONCATENATE($A153,AA$1),'CP Trade Data'!$D$2:$P$6949,13,FALSE))</f>
        <v>10850</v>
      </c>
      <c r="AB153" s="3">
        <f>IF(ISNA(VLOOKUP(CONCATENATE($A153,AB$1),'CP Trade Data'!$D$2:$P$6949,13,FALSE)),AA153,VLOOKUP(CONCATENATE($A153,AB$1),'CP Trade Data'!$D$2:$P$6949,13,FALSE))</f>
        <v>23846</v>
      </c>
      <c r="AC153" s="3">
        <f>IF(ISNA(VLOOKUP(CONCATENATE($A153,AC$1),'CP Trade Data'!$D$2:$P$6949,13,FALSE)),AB153,VLOOKUP(CONCATENATE($A153,AC$1),'CP Trade Data'!$D$2:$P$6949,13,FALSE))</f>
        <v>23846</v>
      </c>
      <c r="AD153" s="3">
        <f>IF(ISNA(VLOOKUP(CONCATENATE($A153,AD$1),'CP Trade Data'!$D$2:$P$6949,13,FALSE)),AC153,VLOOKUP(CONCATENATE($A153,AD$1),'CP Trade Data'!$D$2:$P$6949,13,FALSE))</f>
        <v>23846</v>
      </c>
      <c r="AE153" s="3">
        <f>IF(ISNA(VLOOKUP(CONCATENATE($A153,AE$1),'CP Trade Data'!$D$2:$P$6949,13,FALSE)),AD153,VLOOKUP(CONCATENATE($A153,AE$1),'CP Trade Data'!$D$2:$P$6949,13,FALSE))</f>
        <v>23846</v>
      </c>
      <c r="AF153" s="3">
        <f>IF(ISNA(VLOOKUP(CONCATENATE($A153,AF$1),'CP Trade Data'!$D$2:$P$6949,13,FALSE)),AE153,VLOOKUP(CONCATENATE($A153,AF$1),'CP Trade Data'!$D$2:$P$6949,13,FALSE))</f>
        <v>23846</v>
      </c>
      <c r="AG153" s="3">
        <f>IF(ISNA(VLOOKUP(CONCATENATE($A153,AG$1),'CP Trade Data'!$D$2:$P$6949,13,FALSE)),AF153,VLOOKUP(CONCATENATE($A153,AG$1),'CP Trade Data'!$D$2:$P$6949,13,FALSE))</f>
        <v>23846</v>
      </c>
      <c r="AH153" s="3">
        <f>IF(ISNA(VLOOKUP(CONCATENATE($A153,AH$1),'CP Trade Data'!$D$2:$P$6949,13,FALSE)),AG153,VLOOKUP(CONCATENATE($A153,AH$1),'CP Trade Data'!$D$2:$P$6949,13,FALSE))</f>
        <v>23846</v>
      </c>
      <c r="AI153" s="3">
        <f>IF(ISNA(VLOOKUP(CONCATENATE($A153,AI$1),'CP Trade Data'!$D$2:$P$6949,13,FALSE)),AH153,VLOOKUP(CONCATENATE($A153,AI$1),'CP Trade Data'!$D$2:$P$6949,13,FALSE))</f>
        <v>23846</v>
      </c>
      <c r="AJ153" s="3">
        <f>IF(ISNA(VLOOKUP(CONCATENATE($A153,AJ$1),'CP Trade Data'!$D$2:$P$6949,13,FALSE)),AI153,VLOOKUP(CONCATENATE($A153,AJ$1),'CP Trade Data'!$D$2:$P$6949,13,FALSE))</f>
        <v>23846</v>
      </c>
      <c r="AK153" s="3">
        <f>IF(ISNA(VLOOKUP(CONCATENATE($A153,AK$1),'CP Trade Data'!$D$2:$P$6949,13,FALSE)),AJ153,VLOOKUP(CONCATENATE($A153,AK$1),'CP Trade Data'!$D$2:$P$6949,13,FALSE))</f>
        <v>23846</v>
      </c>
      <c r="AL153" s="3">
        <f>IF(ISNA(VLOOKUP(CONCATENATE($A153,AL$1),'CP Trade Data'!$D$2:$P$6949,13,FALSE)),AK153,VLOOKUP(CONCATENATE($A153,AL$1),'CP Trade Data'!$D$2:$P$6949,13,FALSE))</f>
        <v>16587</v>
      </c>
      <c r="AM153" s="3">
        <f>IF(ISNA(VLOOKUP(CONCATENATE($A153,AM$1),'CP Trade Data'!$D$2:$P$6949,13,FALSE)),AL153,VLOOKUP(CONCATENATE($A153,AM$1),'CP Trade Data'!$D$2:$P$6949,13,FALSE))</f>
        <v>16587</v>
      </c>
      <c r="AN153" s="3">
        <f>IF(ISNA(VLOOKUP(CONCATENATE($A153,AN$1),'CP Trade Data'!$D$2:$P$6949,13,FALSE)),AM153,VLOOKUP(CONCATENATE($A153,AN$1),'CP Trade Data'!$D$2:$P$6949,13,FALSE))</f>
        <v>16587</v>
      </c>
      <c r="AO153" s="3">
        <f>IF(ISNA(VLOOKUP(CONCATENATE($A153,AO$1),'CP Trade Data'!$D$2:$P$6949,13,FALSE)),AN153,VLOOKUP(CONCATENATE($A153,AO$1),'CP Trade Data'!$D$2:$P$6949,13,FALSE))</f>
        <v>16587</v>
      </c>
      <c r="AP153" s="3">
        <f>IF(ISNA(VLOOKUP(CONCATENATE($A153,AP$1),'CP Trade Data'!$D$2:$P$6949,13,FALSE)),AO153,VLOOKUP(CONCATENATE($A153,AP$1),'CP Trade Data'!$D$2:$P$6949,13,FALSE))</f>
        <v>16587</v>
      </c>
      <c r="AQ153" s="3">
        <f>IF(ISNA(VLOOKUP(CONCATENATE($A153,AQ$1),'CP Trade Data'!$D$2:$P$6949,13,FALSE)),AP153,VLOOKUP(CONCATENATE($A153,AQ$1),'CP Trade Data'!$D$2:$P$6949,13,FALSE))</f>
        <v>16587</v>
      </c>
      <c r="AR153" s="3">
        <f>IF(ISNA(VLOOKUP(CONCATENATE($A153,AR$1),'CP Trade Data'!$D$2:$P$6949,13,FALSE)),AQ153,VLOOKUP(CONCATENATE($A153,AR$1),'CP Trade Data'!$D$2:$P$6949,13,FALSE))</f>
        <v>16587</v>
      </c>
      <c r="AS153" s="3">
        <f>IF(ISNA(VLOOKUP(CONCATENATE($A153,AS$1),'CP Trade Data'!$D$2:$P$6949,13,FALSE)),AR153,VLOOKUP(CONCATENATE($A153,AS$1),'CP Trade Data'!$D$2:$P$6949,13,FALSE))</f>
        <v>16587</v>
      </c>
      <c r="AT153" s="3">
        <f>IF(ISNA(VLOOKUP(CONCATENATE($A153,AT$1),'CP Trade Data'!$D$2:$P$6949,13,FALSE)),AS153,VLOOKUP(CONCATENATE($A153,AT$1),'CP Trade Data'!$D$2:$P$6949,13,FALSE))</f>
        <v>16587</v>
      </c>
      <c r="AU153" s="3">
        <f>IF(ISNA(VLOOKUP(CONCATENATE($A153,AU$1),'CP Trade Data'!$D$2:$P$6949,13,FALSE)),AT153,VLOOKUP(CONCATENATE($A153,AU$1),'CP Trade Data'!$D$2:$P$6949,13,FALSE))</f>
        <v>16587</v>
      </c>
      <c r="AV153" s="3">
        <f>IF(ISNA(VLOOKUP(CONCATENATE($A153,AV$1),'CP Trade Data'!$D$2:$P$6949,13,FALSE)),AU153,VLOOKUP(CONCATENATE($A153,AV$1),'CP Trade Data'!$D$2:$P$6949,13,FALSE))</f>
        <v>16587</v>
      </c>
      <c r="AW153" s="3">
        <f>IF(ISNA(VLOOKUP(CONCATENATE($A153,AW$1),'CP Trade Data'!$D$2:$P$6949,13,FALSE)),AV153,VLOOKUP(CONCATENATE($A153,AW$1),'CP Trade Data'!$D$2:$P$6949,13,FALSE))</f>
        <v>16587</v>
      </c>
      <c r="AX153" s="3">
        <f>IF(ISNA(VLOOKUP(CONCATENATE($A153,AX$1),'CP Trade Data'!$D$2:$P$6949,13,FALSE)),AW153,VLOOKUP(CONCATENATE($A153,AX$1),'CP Trade Data'!$D$2:$P$6949,13,FALSE))</f>
        <v>16587</v>
      </c>
      <c r="AY153" s="3">
        <f>IF(ISNA(VLOOKUP(CONCATENATE($A153,AY$1),'CP Trade Data'!$D$2:$P$6949,13,FALSE)),AX153,VLOOKUP(CONCATENATE($A153,AY$1),'CP Trade Data'!$D$2:$P$6949,13,FALSE))</f>
        <v>16587</v>
      </c>
      <c r="AZ153" s="3">
        <f>IF(ISNA(VLOOKUP(CONCATENATE($A153,AZ$1),'CP Trade Data'!$D$2:$P$6949,13,FALSE)),AY153,VLOOKUP(CONCATENATE($A153,AZ$1),'CP Trade Data'!$D$2:$P$6949,13,FALSE))</f>
        <v>16587</v>
      </c>
      <c r="BA153" s="3">
        <f>IF(ISNA(VLOOKUP(CONCATENATE($A153,BA$1),'CP Trade Data'!$D$2:$P$6949,13,FALSE)),AZ153,VLOOKUP(CONCATENATE($A153,BA$1),'CP Trade Data'!$D$2:$P$6949,13,FALSE))</f>
        <v>16587</v>
      </c>
      <c r="BB153" s="3">
        <f>IF(ISNA(VLOOKUP(CONCATENATE($A153,BB$1),'CP Trade Data'!$D$2:$P$6949,13,FALSE)),BA153,VLOOKUP(CONCATENATE($A153,BB$1),'CP Trade Data'!$D$2:$P$6949,13,FALSE))</f>
        <v>16587</v>
      </c>
      <c r="BC153" s="3">
        <f>IF(ISNA(VLOOKUP(CONCATENATE($A153,BC$1),'CP Trade Data'!$D$2:$P$6949,13,FALSE)),BB153,VLOOKUP(CONCATENATE($A153,BC$1),'CP Trade Data'!$D$2:$P$6949,13,FALSE))</f>
        <v>16587</v>
      </c>
      <c r="BD153" s="3">
        <f>IF(ISNA(VLOOKUP(CONCATENATE($A153,BD$1),'CP Trade Data'!$D$2:$P$6949,13,FALSE)),BC153,VLOOKUP(CONCATENATE($A153,BD$1),'CP Trade Data'!$D$2:$P$6949,13,FALSE))</f>
        <v>16587</v>
      </c>
      <c r="BE153" s="3">
        <f>IF(ISNA(VLOOKUP(CONCATENATE($A153,BE$1),'CP Trade Data'!$D$2:$P$6949,13,FALSE)),BD153,VLOOKUP(CONCATENATE($A153,BE$1),'CP Trade Data'!$D$2:$P$6949,13,FALSE))</f>
        <v>16587</v>
      </c>
      <c r="BF153" s="3">
        <f>IF(ISNA(VLOOKUP(CONCATENATE($A153,BF$1),'CP Trade Data'!$D$2:$P$6949,13,FALSE)),BE153,VLOOKUP(CONCATENATE($A153,BF$1),'CP Trade Data'!$D$2:$P$6949,13,FALSE))</f>
        <v>16587</v>
      </c>
      <c r="BG153" s="3">
        <f>IF(ISNA(VLOOKUP(CONCATENATE($A153,BG$1),'CP Trade Data'!$D$2:$P$6949,13,FALSE)),BF153,VLOOKUP(CONCATENATE($A153,BG$1),'CP Trade Data'!$D$2:$P$6949,13,FALSE))</f>
        <v>16587</v>
      </c>
      <c r="BH153" s="3">
        <f>IF(ISNA(VLOOKUP(CONCATENATE($A153,BH$1),'CP Trade Data'!$D$2:$P$6949,13,FALSE)),BG153,VLOOKUP(CONCATENATE($A153,BH$1),'CP Trade Data'!$D$2:$P$6949,13,FALSE))</f>
        <v>16587</v>
      </c>
      <c r="BI153" s="3">
        <f>IF(ISNA(VLOOKUP(CONCATENATE($A153,BI$1),'CP Trade Data'!$D$2:$P$6949,13,FALSE)),BH153,VLOOKUP(CONCATENATE($A153,BI$1),'CP Trade Data'!$D$2:$P$6949,13,FALSE))</f>
        <v>16587</v>
      </c>
      <c r="BJ153" s="3">
        <f>IF(ISNA(VLOOKUP(CONCATENATE($A153,BJ$1),'CP Trade Data'!$D$2:$P$6949,13,FALSE)),BI153,VLOOKUP(CONCATENATE($A153,BJ$1),'CP Trade Data'!$D$2:$P$6949,13,FALSE))</f>
        <v>16587</v>
      </c>
      <c r="BK153" s="3">
        <f>IF(ISNA(VLOOKUP(CONCATENATE($A153,BK$1),'CP Trade Data'!$D$2:$P$6949,13,FALSE)),BJ153,VLOOKUP(CONCATENATE($A153,BK$1),'CP Trade Data'!$D$2:$P$6949,13,FALSE))</f>
        <v>16587</v>
      </c>
    </row>
    <row r="154" spans="1:63" x14ac:dyDescent="0.25">
      <c r="A154">
        <v>5246</v>
      </c>
      <c r="B154" t="s">
        <v>156</v>
      </c>
      <c r="C154" s="3">
        <f>IF(ISNA(VLOOKUP(CONCATENATE($A154,C$1),'CP Trade Data'!$D$2:$P$6949,13,FALSE)),0,VLOOKUP(CONCATENATE($A154,C$1),'CP Trade Data'!$D$2:$P$6949,13,FALSE))</f>
        <v>0</v>
      </c>
      <c r="D154" s="3">
        <f>IF(ISNA(VLOOKUP(CONCATENATE($A154,D$1),'CP Trade Data'!$D$2:$P$6949,13,FALSE)),C154,VLOOKUP(CONCATENATE($A154,D$1),'CP Trade Data'!$D$2:$P$6949,13,FALSE))</f>
        <v>0</v>
      </c>
      <c r="E154" s="3">
        <f>IF(ISNA(VLOOKUP(CONCATENATE($A154,E$1),'CP Trade Data'!$D$2:$P$6949,13,FALSE)),D154,VLOOKUP(CONCATENATE($A154,E$1),'CP Trade Data'!$D$2:$P$6949,13,FALSE))</f>
        <v>0</v>
      </c>
      <c r="F154" s="3">
        <f>IF(ISNA(VLOOKUP(CONCATENATE($A154,F$1),'CP Trade Data'!$D$2:$P$6949,13,FALSE)),E154,VLOOKUP(CONCATENATE($A154,F$1),'CP Trade Data'!$D$2:$P$6949,13,FALSE))</f>
        <v>0</v>
      </c>
      <c r="G154" s="3">
        <f>IF(ISNA(VLOOKUP(CONCATENATE($A154,G$1),'CP Trade Data'!$D$2:$P$6949,13,FALSE)),F154,VLOOKUP(CONCATENATE($A154,G$1),'CP Trade Data'!$D$2:$P$6949,13,FALSE))</f>
        <v>0</v>
      </c>
      <c r="H154" s="3">
        <f>IF(ISNA(VLOOKUP(CONCATENATE($A154,H$1),'CP Trade Data'!$D$2:$P$6949,13,FALSE)),G154,VLOOKUP(CONCATENATE($A154,H$1),'CP Trade Data'!$D$2:$P$6949,13,FALSE))</f>
        <v>0</v>
      </c>
      <c r="I154" s="3">
        <f>IF(ISNA(VLOOKUP(CONCATENATE($A154,I$1),'CP Trade Data'!$D$2:$P$6949,13,FALSE)),H154,VLOOKUP(CONCATENATE($A154,I$1),'CP Trade Data'!$D$2:$P$6949,13,FALSE))</f>
        <v>0</v>
      </c>
      <c r="J154" s="3">
        <f>IF(ISNA(VLOOKUP(CONCATENATE($A154,J$1),'CP Trade Data'!$D$2:$P$6949,13,FALSE)),I154,VLOOKUP(CONCATENATE($A154,J$1),'CP Trade Data'!$D$2:$P$6949,13,FALSE))</f>
        <v>0</v>
      </c>
      <c r="K154" s="3">
        <f>IF(ISNA(VLOOKUP(CONCATENATE($A154,K$1),'CP Trade Data'!$D$2:$P$6949,13,FALSE)),J154,VLOOKUP(CONCATENATE($A154,K$1),'CP Trade Data'!$D$2:$P$6949,13,FALSE))</f>
        <v>0</v>
      </c>
      <c r="L154" s="3">
        <f>IF(ISNA(VLOOKUP(CONCATENATE($A154,L$1),'CP Trade Data'!$D$2:$P$6949,13,FALSE)),K154,VLOOKUP(CONCATENATE($A154,L$1),'CP Trade Data'!$D$2:$P$6949,13,FALSE))</f>
        <v>0</v>
      </c>
      <c r="M154" s="3">
        <f>IF(ISNA(VLOOKUP(CONCATENATE($A154,M$1),'CP Trade Data'!$D$2:$P$6949,13,FALSE)),L154,VLOOKUP(CONCATENATE($A154,M$1),'CP Trade Data'!$D$2:$P$6949,13,FALSE))</f>
        <v>0</v>
      </c>
      <c r="N154" s="3">
        <f>IF(ISNA(VLOOKUP(CONCATENATE($A154,N$1),'CP Trade Data'!$D$2:$P$6949,13,FALSE)),M154,VLOOKUP(CONCATENATE($A154,N$1),'CP Trade Data'!$D$2:$P$6949,13,FALSE))</f>
        <v>0</v>
      </c>
      <c r="O154" s="3">
        <f>IF(ISNA(VLOOKUP(CONCATENATE($A154,O$1),'CP Trade Data'!$D$2:$P$6949,13,FALSE)),N154,VLOOKUP(CONCATENATE($A154,O$1),'CP Trade Data'!$D$2:$P$6949,13,FALSE))</f>
        <v>0</v>
      </c>
      <c r="P154" s="3">
        <f>IF(ISNA(VLOOKUP(CONCATENATE($A154,P$1),'CP Trade Data'!$D$2:$P$6949,13,FALSE)),O154,VLOOKUP(CONCATENATE($A154,P$1),'CP Trade Data'!$D$2:$P$6949,13,FALSE))</f>
        <v>0</v>
      </c>
      <c r="Q154" s="3">
        <f>IF(ISNA(VLOOKUP(CONCATENATE($A154,Q$1),'CP Trade Data'!$D$2:$P$6949,13,FALSE)),P154,VLOOKUP(CONCATENATE($A154,Q$1),'CP Trade Data'!$D$2:$P$6949,13,FALSE))</f>
        <v>0</v>
      </c>
      <c r="R154" s="3">
        <f>IF(ISNA(VLOOKUP(CONCATENATE($A154,R$1),'CP Trade Data'!$D$2:$P$6949,13,FALSE)),Q154,VLOOKUP(CONCATENATE($A154,R$1),'CP Trade Data'!$D$2:$P$6949,13,FALSE))</f>
        <v>0</v>
      </c>
      <c r="S154" s="3">
        <f>IF(ISNA(VLOOKUP(CONCATENATE($A154,S$1),'CP Trade Data'!$D$2:$P$6949,13,FALSE)),R154,VLOOKUP(CONCATENATE($A154,S$1),'CP Trade Data'!$D$2:$P$6949,13,FALSE))</f>
        <v>0</v>
      </c>
      <c r="T154" s="3">
        <f>IF(ISNA(VLOOKUP(CONCATENATE($A154,T$1),'CP Trade Data'!$D$2:$P$6949,13,FALSE)),S154,VLOOKUP(CONCATENATE($A154,T$1),'CP Trade Data'!$D$2:$P$6949,13,FALSE))</f>
        <v>0</v>
      </c>
      <c r="U154" s="3">
        <f>IF(ISNA(VLOOKUP(CONCATENATE($A154,U$1),'CP Trade Data'!$D$2:$P$6949,13,FALSE)),T154,VLOOKUP(CONCATENATE($A154,U$1),'CP Trade Data'!$D$2:$P$6949,13,FALSE))</f>
        <v>0</v>
      </c>
      <c r="V154" s="3">
        <f>IF(ISNA(VLOOKUP(CONCATENATE($A154,V$1),'CP Trade Data'!$D$2:$P$6949,13,FALSE)),U154,VLOOKUP(CONCATENATE($A154,V$1),'CP Trade Data'!$D$2:$P$6949,13,FALSE))</f>
        <v>0</v>
      </c>
      <c r="W154" s="3">
        <f>IF(ISNA(VLOOKUP(CONCATENATE($A154,W$1),'CP Trade Data'!$D$2:$P$6949,13,FALSE)),V154,VLOOKUP(CONCATENATE($A154,W$1),'CP Trade Data'!$D$2:$P$6949,13,FALSE))</f>
        <v>0</v>
      </c>
      <c r="X154" s="3">
        <f>IF(ISNA(VLOOKUP(CONCATENATE($A154,X$1),'CP Trade Data'!$D$2:$P$6949,13,FALSE)),W154,VLOOKUP(CONCATENATE($A154,X$1),'CP Trade Data'!$D$2:$P$6949,13,FALSE))</f>
        <v>0</v>
      </c>
      <c r="Y154" s="3">
        <f>IF(ISNA(VLOOKUP(CONCATENATE($A154,Y$1),'CP Trade Data'!$D$2:$P$6949,13,FALSE)),X154,VLOOKUP(CONCATENATE($A154,Y$1),'CP Trade Data'!$D$2:$P$6949,13,FALSE))</f>
        <v>0</v>
      </c>
      <c r="Z154" s="3">
        <f>IF(ISNA(VLOOKUP(CONCATENATE($A154,Z$1),'CP Trade Data'!$D$2:$P$6949,13,FALSE)),Y154,VLOOKUP(CONCATENATE($A154,Z$1),'CP Trade Data'!$D$2:$P$6949,13,FALSE))</f>
        <v>0</v>
      </c>
      <c r="AA154" s="3">
        <f>IF(ISNA(VLOOKUP(CONCATENATE($A154,AA$1),'CP Trade Data'!$D$2:$P$6949,13,FALSE)),Z154,VLOOKUP(CONCATENATE($A154,AA$1),'CP Trade Data'!$D$2:$P$6949,13,FALSE))</f>
        <v>0</v>
      </c>
      <c r="AB154" s="3">
        <f>IF(ISNA(VLOOKUP(CONCATENATE($A154,AB$1),'CP Trade Data'!$D$2:$P$6949,13,FALSE)),AA154,VLOOKUP(CONCATENATE($A154,AB$1),'CP Trade Data'!$D$2:$P$6949,13,FALSE))</f>
        <v>0</v>
      </c>
      <c r="AC154" s="3">
        <f>IF(ISNA(VLOOKUP(CONCATENATE($A154,AC$1),'CP Trade Data'!$D$2:$P$6949,13,FALSE)),AB154,VLOOKUP(CONCATENATE($A154,AC$1),'CP Trade Data'!$D$2:$P$6949,13,FALSE))</f>
        <v>0</v>
      </c>
      <c r="AD154" s="3">
        <f>IF(ISNA(VLOOKUP(CONCATENATE($A154,AD$1),'CP Trade Data'!$D$2:$P$6949,13,FALSE)),AC154,VLOOKUP(CONCATENATE($A154,AD$1),'CP Trade Data'!$D$2:$P$6949,13,FALSE))</f>
        <v>0</v>
      </c>
      <c r="AE154" s="3">
        <f>IF(ISNA(VLOOKUP(CONCATENATE($A154,AE$1),'CP Trade Data'!$D$2:$P$6949,13,FALSE)),AD154,VLOOKUP(CONCATENATE($A154,AE$1),'CP Trade Data'!$D$2:$P$6949,13,FALSE))</f>
        <v>0</v>
      </c>
      <c r="AF154" s="3">
        <f>IF(ISNA(VLOOKUP(CONCATENATE($A154,AF$1),'CP Trade Data'!$D$2:$P$6949,13,FALSE)),AE154,VLOOKUP(CONCATENATE($A154,AF$1),'CP Trade Data'!$D$2:$P$6949,13,FALSE))</f>
        <v>0</v>
      </c>
      <c r="AG154" s="3">
        <f>IF(ISNA(VLOOKUP(CONCATENATE($A154,AG$1),'CP Trade Data'!$D$2:$P$6949,13,FALSE)),AF154,VLOOKUP(CONCATENATE($A154,AG$1),'CP Trade Data'!$D$2:$P$6949,13,FALSE))</f>
        <v>0</v>
      </c>
      <c r="AH154" s="3">
        <f>IF(ISNA(VLOOKUP(CONCATENATE($A154,AH$1),'CP Trade Data'!$D$2:$P$6949,13,FALSE)),AG154,VLOOKUP(CONCATENATE($A154,AH$1),'CP Trade Data'!$D$2:$P$6949,13,FALSE))</f>
        <v>0</v>
      </c>
      <c r="AI154" s="3">
        <f>IF(ISNA(VLOOKUP(CONCATENATE($A154,AI$1),'CP Trade Data'!$D$2:$P$6949,13,FALSE)),AH154,VLOOKUP(CONCATENATE($A154,AI$1),'CP Trade Data'!$D$2:$P$6949,13,FALSE))</f>
        <v>0</v>
      </c>
      <c r="AJ154" s="3">
        <f>IF(ISNA(VLOOKUP(CONCATENATE($A154,AJ$1),'CP Trade Data'!$D$2:$P$6949,13,FALSE)),AI154,VLOOKUP(CONCATENATE($A154,AJ$1),'CP Trade Data'!$D$2:$P$6949,13,FALSE))</f>
        <v>0</v>
      </c>
      <c r="AK154" s="3">
        <f>IF(ISNA(VLOOKUP(CONCATENATE($A154,AK$1),'CP Trade Data'!$D$2:$P$6949,13,FALSE)),AJ154,VLOOKUP(CONCATENATE($A154,AK$1),'CP Trade Data'!$D$2:$P$6949,13,FALSE))</f>
        <v>0</v>
      </c>
      <c r="AL154" s="3">
        <f>IF(ISNA(VLOOKUP(CONCATENATE($A154,AL$1),'CP Trade Data'!$D$2:$P$6949,13,FALSE)),AK154,VLOOKUP(CONCATENATE($A154,AL$1),'CP Trade Data'!$D$2:$P$6949,13,FALSE))</f>
        <v>0</v>
      </c>
      <c r="AM154" s="3">
        <f>IF(ISNA(VLOOKUP(CONCATENATE($A154,AM$1),'CP Trade Data'!$D$2:$P$6949,13,FALSE)),AL154,VLOOKUP(CONCATENATE($A154,AM$1),'CP Trade Data'!$D$2:$P$6949,13,FALSE))</f>
        <v>0</v>
      </c>
      <c r="AN154" s="3">
        <f>IF(ISNA(VLOOKUP(CONCATENATE($A154,AN$1),'CP Trade Data'!$D$2:$P$6949,13,FALSE)),AM154,VLOOKUP(CONCATENATE($A154,AN$1),'CP Trade Data'!$D$2:$P$6949,13,FALSE))</f>
        <v>0</v>
      </c>
      <c r="AO154" s="3">
        <f>IF(ISNA(VLOOKUP(CONCATENATE($A154,AO$1),'CP Trade Data'!$D$2:$P$6949,13,FALSE)),AN154,VLOOKUP(CONCATENATE($A154,AO$1),'CP Trade Data'!$D$2:$P$6949,13,FALSE))</f>
        <v>0</v>
      </c>
      <c r="AP154" s="3">
        <f>IF(ISNA(VLOOKUP(CONCATENATE($A154,AP$1),'CP Trade Data'!$D$2:$P$6949,13,FALSE)),AO154,VLOOKUP(CONCATENATE($A154,AP$1),'CP Trade Data'!$D$2:$P$6949,13,FALSE))</f>
        <v>0</v>
      </c>
      <c r="AQ154" s="3">
        <f>IF(ISNA(VLOOKUP(CONCATENATE($A154,AQ$1),'CP Trade Data'!$D$2:$P$6949,13,FALSE)),AP154,VLOOKUP(CONCATENATE($A154,AQ$1),'CP Trade Data'!$D$2:$P$6949,13,FALSE))</f>
        <v>0</v>
      </c>
      <c r="AR154" s="3">
        <f>IF(ISNA(VLOOKUP(CONCATENATE($A154,AR$1),'CP Trade Data'!$D$2:$P$6949,13,FALSE)),AQ154,VLOOKUP(CONCATENATE($A154,AR$1),'CP Trade Data'!$D$2:$P$6949,13,FALSE))</f>
        <v>0</v>
      </c>
      <c r="AS154" s="3">
        <f>IF(ISNA(VLOOKUP(CONCATENATE($A154,AS$1),'CP Trade Data'!$D$2:$P$6949,13,FALSE)),AR154,VLOOKUP(CONCATENATE($A154,AS$1),'CP Trade Data'!$D$2:$P$6949,13,FALSE))</f>
        <v>0</v>
      </c>
      <c r="AT154" s="3">
        <f>IF(ISNA(VLOOKUP(CONCATENATE($A154,AT$1),'CP Trade Data'!$D$2:$P$6949,13,FALSE)),AS154,VLOOKUP(CONCATENATE($A154,AT$1),'CP Trade Data'!$D$2:$P$6949,13,FALSE))</f>
        <v>0</v>
      </c>
      <c r="AU154" s="3">
        <f>IF(ISNA(VLOOKUP(CONCATENATE($A154,AU$1),'CP Trade Data'!$D$2:$P$6949,13,FALSE)),AT154,VLOOKUP(CONCATENATE($A154,AU$1),'CP Trade Data'!$D$2:$P$6949,13,FALSE))</f>
        <v>0</v>
      </c>
      <c r="AV154" s="3">
        <f>IF(ISNA(VLOOKUP(CONCATENATE($A154,AV$1),'CP Trade Data'!$D$2:$P$6949,13,FALSE)),AU154,VLOOKUP(CONCATENATE($A154,AV$1),'CP Trade Data'!$D$2:$P$6949,13,FALSE))</f>
        <v>0</v>
      </c>
      <c r="AW154" s="3">
        <f>IF(ISNA(VLOOKUP(CONCATENATE($A154,AW$1),'CP Trade Data'!$D$2:$P$6949,13,FALSE)),AV154,VLOOKUP(CONCATENATE($A154,AW$1),'CP Trade Data'!$D$2:$P$6949,13,FALSE))</f>
        <v>0</v>
      </c>
      <c r="AX154" s="3">
        <f>IF(ISNA(VLOOKUP(CONCATENATE($A154,AX$1),'CP Trade Data'!$D$2:$P$6949,13,FALSE)),AW154,VLOOKUP(CONCATENATE($A154,AX$1),'CP Trade Data'!$D$2:$P$6949,13,FALSE))</f>
        <v>0</v>
      </c>
      <c r="AY154" s="3">
        <f>IF(ISNA(VLOOKUP(CONCATENATE($A154,AY$1),'CP Trade Data'!$D$2:$P$6949,13,FALSE)),AX154,VLOOKUP(CONCATENATE($A154,AY$1),'CP Trade Data'!$D$2:$P$6949,13,FALSE))</f>
        <v>0</v>
      </c>
      <c r="AZ154" s="3">
        <f>IF(ISNA(VLOOKUP(CONCATENATE($A154,AZ$1),'CP Trade Data'!$D$2:$P$6949,13,FALSE)),AY154,VLOOKUP(CONCATENATE($A154,AZ$1),'CP Trade Data'!$D$2:$P$6949,13,FALSE))</f>
        <v>0</v>
      </c>
      <c r="BA154" s="3">
        <f>IF(ISNA(VLOOKUP(CONCATENATE($A154,BA$1),'CP Trade Data'!$D$2:$P$6949,13,FALSE)),AZ154,VLOOKUP(CONCATENATE($A154,BA$1),'CP Trade Data'!$D$2:$P$6949,13,FALSE))</f>
        <v>0</v>
      </c>
      <c r="BB154" s="3">
        <f>IF(ISNA(VLOOKUP(CONCATENATE($A154,BB$1),'CP Trade Data'!$D$2:$P$6949,13,FALSE)),BA154,VLOOKUP(CONCATENATE($A154,BB$1),'CP Trade Data'!$D$2:$P$6949,13,FALSE))</f>
        <v>0</v>
      </c>
      <c r="BC154" s="3">
        <f>IF(ISNA(VLOOKUP(CONCATENATE($A154,BC$1),'CP Trade Data'!$D$2:$P$6949,13,FALSE)),BB154,VLOOKUP(CONCATENATE($A154,BC$1),'CP Trade Data'!$D$2:$P$6949,13,FALSE))</f>
        <v>0</v>
      </c>
      <c r="BD154" s="3">
        <f>IF(ISNA(VLOOKUP(CONCATENATE($A154,BD$1),'CP Trade Data'!$D$2:$P$6949,13,FALSE)),BC154,VLOOKUP(CONCATENATE($A154,BD$1),'CP Trade Data'!$D$2:$P$6949,13,FALSE))</f>
        <v>0</v>
      </c>
      <c r="BE154" s="3">
        <f>IF(ISNA(VLOOKUP(CONCATENATE($A154,BE$1),'CP Trade Data'!$D$2:$P$6949,13,FALSE)),BD154,VLOOKUP(CONCATENATE($A154,BE$1),'CP Trade Data'!$D$2:$P$6949,13,FALSE))</f>
        <v>0</v>
      </c>
      <c r="BF154" s="3">
        <f>IF(ISNA(VLOOKUP(CONCATENATE($A154,BF$1),'CP Trade Data'!$D$2:$P$6949,13,FALSE)),BE154,VLOOKUP(CONCATENATE($A154,BF$1),'CP Trade Data'!$D$2:$P$6949,13,FALSE))</f>
        <v>0</v>
      </c>
      <c r="BG154" s="3">
        <f>IF(ISNA(VLOOKUP(CONCATENATE($A154,BG$1),'CP Trade Data'!$D$2:$P$6949,13,FALSE)),BF154,VLOOKUP(CONCATENATE($A154,BG$1),'CP Trade Data'!$D$2:$P$6949,13,FALSE))</f>
        <v>0</v>
      </c>
      <c r="BH154" s="3">
        <f>IF(ISNA(VLOOKUP(CONCATENATE($A154,BH$1),'CP Trade Data'!$D$2:$P$6949,13,FALSE)),BG154,VLOOKUP(CONCATENATE($A154,BH$1),'CP Trade Data'!$D$2:$P$6949,13,FALSE))</f>
        <v>0</v>
      </c>
      <c r="BI154" s="3">
        <f>IF(ISNA(VLOOKUP(CONCATENATE($A154,BI$1),'CP Trade Data'!$D$2:$P$6949,13,FALSE)),BH154,VLOOKUP(CONCATENATE($A154,BI$1),'CP Trade Data'!$D$2:$P$6949,13,FALSE))</f>
        <v>0</v>
      </c>
      <c r="BJ154" s="3">
        <f>IF(ISNA(VLOOKUP(CONCATENATE($A154,BJ$1),'CP Trade Data'!$D$2:$P$6949,13,FALSE)),BI154,VLOOKUP(CONCATENATE($A154,BJ$1),'CP Trade Data'!$D$2:$P$6949,13,FALSE))</f>
        <v>0</v>
      </c>
      <c r="BK154" s="3">
        <f>IF(ISNA(VLOOKUP(CONCATENATE($A154,BK$1),'CP Trade Data'!$D$2:$P$6949,13,FALSE)),BJ154,VLOOKUP(CONCATENATE($A154,BK$1),'CP Trade Data'!$D$2:$P$6949,13,FALSE))</f>
        <v>0</v>
      </c>
    </row>
    <row r="155" spans="1:63" x14ac:dyDescent="0.25">
      <c r="A155">
        <v>7004</v>
      </c>
      <c r="B155" t="s">
        <v>157</v>
      </c>
      <c r="C155" s="3">
        <f>IF(ISNA(VLOOKUP(CONCATENATE($A155,C$1),'CP Trade Data'!$D$2:$P$6949,13,FALSE)),0,VLOOKUP(CONCATENATE($A155,C$1),'CP Trade Data'!$D$2:$P$6949,13,FALSE))</f>
        <v>26607</v>
      </c>
      <c r="D155" s="3">
        <f>IF(ISNA(VLOOKUP(CONCATENATE($A155,D$1),'CP Trade Data'!$D$2:$P$6949,13,FALSE)),C155,VLOOKUP(CONCATENATE($A155,D$1),'CP Trade Data'!$D$2:$P$6949,13,FALSE))</f>
        <v>16801</v>
      </c>
      <c r="E155" s="3">
        <f>IF(ISNA(VLOOKUP(CONCATENATE($A155,E$1),'CP Trade Data'!$D$2:$P$6949,13,FALSE)),D155,VLOOKUP(CONCATENATE($A155,E$1),'CP Trade Data'!$D$2:$P$6949,13,FALSE))</f>
        <v>0</v>
      </c>
      <c r="F155" s="3">
        <f>IF(ISNA(VLOOKUP(CONCATENATE($A155,F$1),'CP Trade Data'!$D$2:$P$6949,13,FALSE)),E155,VLOOKUP(CONCATENATE($A155,F$1),'CP Trade Data'!$D$2:$P$6949,13,FALSE))</f>
        <v>0</v>
      </c>
      <c r="G155" s="3">
        <f>IF(ISNA(VLOOKUP(CONCATENATE($A155,G$1),'CP Trade Data'!$D$2:$P$6949,13,FALSE)),F155,VLOOKUP(CONCATENATE($A155,G$1),'CP Trade Data'!$D$2:$P$6949,13,FALSE))</f>
        <v>0</v>
      </c>
      <c r="H155" s="3">
        <f>IF(ISNA(VLOOKUP(CONCATENATE($A155,H$1),'CP Trade Data'!$D$2:$P$6949,13,FALSE)),G155,VLOOKUP(CONCATENATE($A155,H$1),'CP Trade Data'!$D$2:$P$6949,13,FALSE))</f>
        <v>0</v>
      </c>
      <c r="I155" s="3">
        <f>IF(ISNA(VLOOKUP(CONCATENATE($A155,I$1),'CP Trade Data'!$D$2:$P$6949,13,FALSE)),H155,VLOOKUP(CONCATENATE($A155,I$1),'CP Trade Data'!$D$2:$P$6949,13,FALSE))</f>
        <v>0</v>
      </c>
      <c r="J155" s="3">
        <f>IF(ISNA(VLOOKUP(CONCATENATE($A155,J$1),'CP Trade Data'!$D$2:$P$6949,13,FALSE)),I155,VLOOKUP(CONCATENATE($A155,J$1),'CP Trade Data'!$D$2:$P$6949,13,FALSE))</f>
        <v>0</v>
      </c>
      <c r="K155" s="3">
        <f>IF(ISNA(VLOOKUP(CONCATENATE($A155,K$1),'CP Trade Data'!$D$2:$P$6949,13,FALSE)),J155,VLOOKUP(CONCATENATE($A155,K$1),'CP Trade Data'!$D$2:$P$6949,13,FALSE))</f>
        <v>52322</v>
      </c>
      <c r="L155" s="3">
        <f>IF(ISNA(VLOOKUP(CONCATENATE($A155,L$1),'CP Trade Data'!$D$2:$P$6949,13,FALSE)),K155,VLOOKUP(CONCATENATE($A155,L$1),'CP Trade Data'!$D$2:$P$6949,13,FALSE))</f>
        <v>27322</v>
      </c>
      <c r="M155" s="3">
        <f>IF(ISNA(VLOOKUP(CONCATENATE($A155,M$1),'CP Trade Data'!$D$2:$P$6949,13,FALSE)),L155,VLOOKUP(CONCATENATE($A155,M$1),'CP Trade Data'!$D$2:$P$6949,13,FALSE))</f>
        <v>0</v>
      </c>
      <c r="N155" s="3">
        <f>IF(ISNA(VLOOKUP(CONCATENATE($A155,N$1),'CP Trade Data'!$D$2:$P$6949,13,FALSE)),M155,VLOOKUP(CONCATENATE($A155,N$1),'CP Trade Data'!$D$2:$P$6949,13,FALSE))</f>
        <v>0</v>
      </c>
      <c r="O155" s="3">
        <f>IF(ISNA(VLOOKUP(CONCATENATE($A155,O$1),'CP Trade Data'!$D$2:$P$6949,13,FALSE)),N155,VLOOKUP(CONCATENATE($A155,O$1),'CP Trade Data'!$D$2:$P$6949,13,FALSE))</f>
        <v>0</v>
      </c>
      <c r="P155" s="3">
        <f>IF(ISNA(VLOOKUP(CONCATENATE($A155,P$1),'CP Trade Data'!$D$2:$P$6949,13,FALSE)),O155,VLOOKUP(CONCATENATE($A155,P$1),'CP Trade Data'!$D$2:$P$6949,13,FALSE))</f>
        <v>0</v>
      </c>
      <c r="Q155" s="3">
        <f>IF(ISNA(VLOOKUP(CONCATENATE($A155,Q$1),'CP Trade Data'!$D$2:$P$6949,13,FALSE)),P155,VLOOKUP(CONCATENATE($A155,Q$1),'CP Trade Data'!$D$2:$P$6949,13,FALSE))</f>
        <v>0</v>
      </c>
      <c r="R155" s="3">
        <f>IF(ISNA(VLOOKUP(CONCATENATE($A155,R$1),'CP Trade Data'!$D$2:$P$6949,13,FALSE)),Q155,VLOOKUP(CONCATENATE($A155,R$1),'CP Trade Data'!$D$2:$P$6949,13,FALSE))</f>
        <v>0</v>
      </c>
      <c r="S155" s="3">
        <f>IF(ISNA(VLOOKUP(CONCATENATE($A155,S$1),'CP Trade Data'!$D$2:$P$6949,13,FALSE)),R155,VLOOKUP(CONCATENATE($A155,S$1),'CP Trade Data'!$D$2:$P$6949,13,FALSE))</f>
        <v>0</v>
      </c>
      <c r="T155" s="3">
        <f>IF(ISNA(VLOOKUP(CONCATENATE($A155,T$1),'CP Trade Data'!$D$2:$P$6949,13,FALSE)),S155,VLOOKUP(CONCATENATE($A155,T$1),'CP Trade Data'!$D$2:$P$6949,13,FALSE))</f>
        <v>0</v>
      </c>
      <c r="U155" s="3">
        <f>IF(ISNA(VLOOKUP(CONCATENATE($A155,U$1),'CP Trade Data'!$D$2:$P$6949,13,FALSE)),T155,VLOOKUP(CONCATENATE($A155,U$1),'CP Trade Data'!$D$2:$P$6949,13,FALSE))</f>
        <v>0</v>
      </c>
      <c r="V155" s="3">
        <f>IF(ISNA(VLOOKUP(CONCATENATE($A155,V$1),'CP Trade Data'!$D$2:$P$6949,13,FALSE)),U155,VLOOKUP(CONCATENATE($A155,V$1),'CP Trade Data'!$D$2:$P$6949,13,FALSE))</f>
        <v>0</v>
      </c>
      <c r="W155" s="3">
        <f>IF(ISNA(VLOOKUP(CONCATENATE($A155,W$1),'CP Trade Data'!$D$2:$P$6949,13,FALSE)),V155,VLOOKUP(CONCATENATE($A155,W$1),'CP Trade Data'!$D$2:$P$6949,13,FALSE))</f>
        <v>0</v>
      </c>
      <c r="X155" s="3">
        <f>IF(ISNA(VLOOKUP(CONCATENATE($A155,X$1),'CP Trade Data'!$D$2:$P$6949,13,FALSE)),W155,VLOOKUP(CONCATENATE($A155,X$1),'CP Trade Data'!$D$2:$P$6949,13,FALSE))</f>
        <v>0</v>
      </c>
      <c r="Y155" s="3">
        <f>IF(ISNA(VLOOKUP(CONCATENATE($A155,Y$1),'CP Trade Data'!$D$2:$P$6949,13,FALSE)),X155,VLOOKUP(CONCATENATE($A155,Y$1),'CP Trade Data'!$D$2:$P$6949,13,FALSE))</f>
        <v>0</v>
      </c>
      <c r="Z155" s="3">
        <f>IF(ISNA(VLOOKUP(CONCATENATE($A155,Z$1),'CP Trade Data'!$D$2:$P$6949,13,FALSE)),Y155,VLOOKUP(CONCATENATE($A155,Z$1),'CP Trade Data'!$D$2:$P$6949,13,FALSE))</f>
        <v>0</v>
      </c>
      <c r="AA155" s="3">
        <f>IF(ISNA(VLOOKUP(CONCATENATE($A155,AA$1),'CP Trade Data'!$D$2:$P$6949,13,FALSE)),Z155,VLOOKUP(CONCATENATE($A155,AA$1),'CP Trade Data'!$D$2:$P$6949,13,FALSE))</f>
        <v>0</v>
      </c>
      <c r="AB155" s="3">
        <f>IF(ISNA(VLOOKUP(CONCATENATE($A155,AB$1),'CP Trade Data'!$D$2:$P$6949,13,FALSE)),AA155,VLOOKUP(CONCATENATE($A155,AB$1),'CP Trade Data'!$D$2:$P$6949,13,FALSE))</f>
        <v>0</v>
      </c>
      <c r="AC155" s="3">
        <f>IF(ISNA(VLOOKUP(CONCATENATE($A155,AC$1),'CP Trade Data'!$D$2:$P$6949,13,FALSE)),AB155,VLOOKUP(CONCATENATE($A155,AC$1),'CP Trade Data'!$D$2:$P$6949,13,FALSE))</f>
        <v>0</v>
      </c>
      <c r="AD155" s="3">
        <f>IF(ISNA(VLOOKUP(CONCATENATE($A155,AD$1),'CP Trade Data'!$D$2:$P$6949,13,FALSE)),AC155,VLOOKUP(CONCATENATE($A155,AD$1),'CP Trade Data'!$D$2:$P$6949,13,FALSE))</f>
        <v>0</v>
      </c>
      <c r="AE155" s="3">
        <f>IF(ISNA(VLOOKUP(CONCATENATE($A155,AE$1),'CP Trade Data'!$D$2:$P$6949,13,FALSE)),AD155,VLOOKUP(CONCATENATE($A155,AE$1),'CP Trade Data'!$D$2:$P$6949,13,FALSE))</f>
        <v>0</v>
      </c>
      <c r="AF155" s="3">
        <f>IF(ISNA(VLOOKUP(CONCATENATE($A155,AF$1),'CP Trade Data'!$D$2:$P$6949,13,FALSE)),AE155,VLOOKUP(CONCATENATE($A155,AF$1),'CP Trade Data'!$D$2:$P$6949,13,FALSE))</f>
        <v>0</v>
      </c>
      <c r="AG155" s="3">
        <f>IF(ISNA(VLOOKUP(CONCATENATE($A155,AG$1),'CP Trade Data'!$D$2:$P$6949,13,FALSE)),AF155,VLOOKUP(CONCATENATE($A155,AG$1),'CP Trade Data'!$D$2:$P$6949,13,FALSE))</f>
        <v>0</v>
      </c>
      <c r="AH155" s="3">
        <f>IF(ISNA(VLOOKUP(CONCATENATE($A155,AH$1),'CP Trade Data'!$D$2:$P$6949,13,FALSE)),AG155,VLOOKUP(CONCATENATE($A155,AH$1),'CP Trade Data'!$D$2:$P$6949,13,FALSE))</f>
        <v>0</v>
      </c>
      <c r="AI155" s="3">
        <f>IF(ISNA(VLOOKUP(CONCATENATE($A155,AI$1),'CP Trade Data'!$D$2:$P$6949,13,FALSE)),AH155,VLOOKUP(CONCATENATE($A155,AI$1),'CP Trade Data'!$D$2:$P$6949,13,FALSE))</f>
        <v>0</v>
      </c>
      <c r="AJ155" s="3">
        <f>IF(ISNA(VLOOKUP(CONCATENATE($A155,AJ$1),'CP Trade Data'!$D$2:$P$6949,13,FALSE)),AI155,VLOOKUP(CONCATENATE($A155,AJ$1),'CP Trade Data'!$D$2:$P$6949,13,FALSE))</f>
        <v>0</v>
      </c>
      <c r="AK155" s="3">
        <f>IF(ISNA(VLOOKUP(CONCATENATE($A155,AK$1),'CP Trade Data'!$D$2:$P$6949,13,FALSE)),AJ155,VLOOKUP(CONCATENATE($A155,AK$1),'CP Trade Data'!$D$2:$P$6949,13,FALSE))</f>
        <v>0</v>
      </c>
      <c r="AL155" s="3">
        <f>IF(ISNA(VLOOKUP(CONCATENATE($A155,AL$1),'CP Trade Data'!$D$2:$P$6949,13,FALSE)),AK155,VLOOKUP(CONCATENATE($A155,AL$1),'CP Trade Data'!$D$2:$P$6949,13,FALSE))</f>
        <v>0</v>
      </c>
      <c r="AM155" s="3">
        <f>IF(ISNA(VLOOKUP(CONCATENATE($A155,AM$1),'CP Trade Data'!$D$2:$P$6949,13,FALSE)),AL155,VLOOKUP(CONCATENATE($A155,AM$1),'CP Trade Data'!$D$2:$P$6949,13,FALSE))</f>
        <v>0</v>
      </c>
      <c r="AN155" s="3">
        <f>IF(ISNA(VLOOKUP(CONCATENATE($A155,AN$1),'CP Trade Data'!$D$2:$P$6949,13,FALSE)),AM155,VLOOKUP(CONCATENATE($A155,AN$1),'CP Trade Data'!$D$2:$P$6949,13,FALSE))</f>
        <v>0</v>
      </c>
      <c r="AO155" s="3">
        <f>IF(ISNA(VLOOKUP(CONCATENATE($A155,AO$1),'CP Trade Data'!$D$2:$P$6949,13,FALSE)),AN155,VLOOKUP(CONCATENATE($A155,AO$1),'CP Trade Data'!$D$2:$P$6949,13,FALSE))</f>
        <v>0</v>
      </c>
      <c r="AP155" s="3">
        <f>IF(ISNA(VLOOKUP(CONCATENATE($A155,AP$1),'CP Trade Data'!$D$2:$P$6949,13,FALSE)),AO155,VLOOKUP(CONCATENATE($A155,AP$1),'CP Trade Data'!$D$2:$P$6949,13,FALSE))</f>
        <v>0</v>
      </c>
      <c r="AQ155" s="3">
        <f>IF(ISNA(VLOOKUP(CONCATENATE($A155,AQ$1),'CP Trade Data'!$D$2:$P$6949,13,FALSE)),AP155,VLOOKUP(CONCATENATE($A155,AQ$1),'CP Trade Data'!$D$2:$P$6949,13,FALSE))</f>
        <v>0</v>
      </c>
      <c r="AR155" s="3">
        <f>IF(ISNA(VLOOKUP(CONCATENATE($A155,AR$1),'CP Trade Data'!$D$2:$P$6949,13,FALSE)),AQ155,VLOOKUP(CONCATENATE($A155,AR$1),'CP Trade Data'!$D$2:$P$6949,13,FALSE))</f>
        <v>0</v>
      </c>
      <c r="AS155" s="3">
        <f>IF(ISNA(VLOOKUP(CONCATENATE($A155,AS$1),'CP Trade Data'!$D$2:$P$6949,13,FALSE)),AR155,VLOOKUP(CONCATENATE($A155,AS$1),'CP Trade Data'!$D$2:$P$6949,13,FALSE))</f>
        <v>0</v>
      </c>
      <c r="AT155" s="3">
        <f>IF(ISNA(VLOOKUP(CONCATENATE($A155,AT$1),'CP Trade Data'!$D$2:$P$6949,13,FALSE)),AS155,VLOOKUP(CONCATENATE($A155,AT$1),'CP Trade Data'!$D$2:$P$6949,13,FALSE))</f>
        <v>0</v>
      </c>
      <c r="AU155" s="3">
        <f>IF(ISNA(VLOOKUP(CONCATENATE($A155,AU$1),'CP Trade Data'!$D$2:$P$6949,13,FALSE)),AT155,VLOOKUP(CONCATENATE($A155,AU$1),'CP Trade Data'!$D$2:$P$6949,13,FALSE))</f>
        <v>0</v>
      </c>
      <c r="AV155" s="3">
        <f>IF(ISNA(VLOOKUP(CONCATENATE($A155,AV$1),'CP Trade Data'!$D$2:$P$6949,13,FALSE)),AU155,VLOOKUP(CONCATENATE($A155,AV$1),'CP Trade Data'!$D$2:$P$6949,13,FALSE))</f>
        <v>0</v>
      </c>
      <c r="AW155" s="3">
        <f>IF(ISNA(VLOOKUP(CONCATENATE($A155,AW$1),'CP Trade Data'!$D$2:$P$6949,13,FALSE)),AV155,VLOOKUP(CONCATENATE($A155,AW$1),'CP Trade Data'!$D$2:$P$6949,13,FALSE))</f>
        <v>0</v>
      </c>
      <c r="AX155" s="3">
        <f>IF(ISNA(VLOOKUP(CONCATENATE($A155,AX$1),'CP Trade Data'!$D$2:$P$6949,13,FALSE)),AW155,VLOOKUP(CONCATENATE($A155,AX$1),'CP Trade Data'!$D$2:$P$6949,13,FALSE))</f>
        <v>0</v>
      </c>
      <c r="AY155" s="3">
        <f>IF(ISNA(VLOOKUP(CONCATENATE($A155,AY$1),'CP Trade Data'!$D$2:$P$6949,13,FALSE)),AX155,VLOOKUP(CONCATENATE($A155,AY$1),'CP Trade Data'!$D$2:$P$6949,13,FALSE))</f>
        <v>0</v>
      </c>
      <c r="AZ155" s="3">
        <f>IF(ISNA(VLOOKUP(CONCATENATE($A155,AZ$1),'CP Trade Data'!$D$2:$P$6949,13,FALSE)),AY155,VLOOKUP(CONCATENATE($A155,AZ$1),'CP Trade Data'!$D$2:$P$6949,13,FALSE))</f>
        <v>0</v>
      </c>
      <c r="BA155" s="3">
        <f>IF(ISNA(VLOOKUP(CONCATENATE($A155,BA$1),'CP Trade Data'!$D$2:$P$6949,13,FALSE)),AZ155,VLOOKUP(CONCATENATE($A155,BA$1),'CP Trade Data'!$D$2:$P$6949,13,FALSE))</f>
        <v>0</v>
      </c>
      <c r="BB155" s="3">
        <f>IF(ISNA(VLOOKUP(CONCATENATE($A155,BB$1),'CP Trade Data'!$D$2:$P$6949,13,FALSE)),BA155,VLOOKUP(CONCATENATE($A155,BB$1),'CP Trade Data'!$D$2:$P$6949,13,FALSE))</f>
        <v>0</v>
      </c>
      <c r="BC155" s="3">
        <f>IF(ISNA(VLOOKUP(CONCATENATE($A155,BC$1),'CP Trade Data'!$D$2:$P$6949,13,FALSE)),BB155,VLOOKUP(CONCATENATE($A155,BC$1),'CP Trade Data'!$D$2:$P$6949,13,FALSE))</f>
        <v>0</v>
      </c>
      <c r="BD155" s="3">
        <f>IF(ISNA(VLOOKUP(CONCATENATE($A155,BD$1),'CP Trade Data'!$D$2:$P$6949,13,FALSE)),BC155,VLOOKUP(CONCATENATE($A155,BD$1),'CP Trade Data'!$D$2:$P$6949,13,FALSE))</f>
        <v>0</v>
      </c>
      <c r="BE155" s="3">
        <f>IF(ISNA(VLOOKUP(CONCATENATE($A155,BE$1),'CP Trade Data'!$D$2:$P$6949,13,FALSE)),BD155,VLOOKUP(CONCATENATE($A155,BE$1),'CP Trade Data'!$D$2:$P$6949,13,FALSE))</f>
        <v>0</v>
      </c>
      <c r="BF155" s="3">
        <f>IF(ISNA(VLOOKUP(CONCATENATE($A155,BF$1),'CP Trade Data'!$D$2:$P$6949,13,FALSE)),BE155,VLOOKUP(CONCATENATE($A155,BF$1),'CP Trade Data'!$D$2:$P$6949,13,FALSE))</f>
        <v>0</v>
      </c>
      <c r="BG155" s="3">
        <f>IF(ISNA(VLOOKUP(CONCATENATE($A155,BG$1),'CP Trade Data'!$D$2:$P$6949,13,FALSE)),BF155,VLOOKUP(CONCATENATE($A155,BG$1),'CP Trade Data'!$D$2:$P$6949,13,FALSE))</f>
        <v>0</v>
      </c>
      <c r="BH155" s="3">
        <f>IF(ISNA(VLOOKUP(CONCATENATE($A155,BH$1),'CP Trade Data'!$D$2:$P$6949,13,FALSE)),BG155,VLOOKUP(CONCATENATE($A155,BH$1),'CP Trade Data'!$D$2:$P$6949,13,FALSE))</f>
        <v>0</v>
      </c>
      <c r="BI155" s="3">
        <f>IF(ISNA(VLOOKUP(CONCATENATE($A155,BI$1),'CP Trade Data'!$D$2:$P$6949,13,FALSE)),BH155,VLOOKUP(CONCATENATE($A155,BI$1),'CP Trade Data'!$D$2:$P$6949,13,FALSE))</f>
        <v>0</v>
      </c>
      <c r="BJ155" s="3">
        <f>IF(ISNA(VLOOKUP(CONCATENATE($A155,BJ$1),'CP Trade Data'!$D$2:$P$6949,13,FALSE)),BI155,VLOOKUP(CONCATENATE($A155,BJ$1),'CP Trade Data'!$D$2:$P$6949,13,FALSE))</f>
        <v>0</v>
      </c>
      <c r="BK155" s="3">
        <f>IF(ISNA(VLOOKUP(CONCATENATE($A155,BK$1),'CP Trade Data'!$D$2:$P$6949,13,FALSE)),BJ155,VLOOKUP(CONCATENATE($A155,BK$1),'CP Trade Data'!$D$2:$P$6949,13,FALSE))</f>
        <v>0</v>
      </c>
    </row>
    <row r="156" spans="1:63" x14ac:dyDescent="0.25">
      <c r="A156">
        <v>6653</v>
      </c>
      <c r="B156" t="s">
        <v>158</v>
      </c>
      <c r="C156" s="3">
        <f>IF(ISNA(VLOOKUP(CONCATENATE($A156,C$1),'CP Trade Data'!$D$2:$P$6949,13,FALSE)),0,VLOOKUP(CONCATENATE($A156,C$1),'CP Trade Data'!$D$2:$P$6949,13,FALSE))</f>
        <v>74510</v>
      </c>
      <c r="D156" s="3">
        <f>IF(ISNA(VLOOKUP(CONCATENATE($A156,D$1),'CP Trade Data'!$D$2:$P$6949,13,FALSE)),C156,VLOOKUP(CONCATENATE($A156,D$1),'CP Trade Data'!$D$2:$P$6949,13,FALSE))</f>
        <v>367209</v>
      </c>
      <c r="E156" s="3">
        <f>IF(ISNA(VLOOKUP(CONCATENATE($A156,E$1),'CP Trade Data'!$D$2:$P$6949,13,FALSE)),D156,VLOOKUP(CONCATENATE($A156,E$1),'CP Trade Data'!$D$2:$P$6949,13,FALSE))</f>
        <v>1486438</v>
      </c>
      <c r="F156" s="3">
        <f>IF(ISNA(VLOOKUP(CONCATENATE($A156,F$1),'CP Trade Data'!$D$2:$P$6949,13,FALSE)),E156,VLOOKUP(CONCATENATE($A156,F$1),'CP Trade Data'!$D$2:$P$6949,13,FALSE))</f>
        <v>1652831</v>
      </c>
      <c r="G156" s="3">
        <f>IF(ISNA(VLOOKUP(CONCATENATE($A156,G$1),'CP Trade Data'!$D$2:$P$6949,13,FALSE)),F156,VLOOKUP(CONCATENATE($A156,G$1),'CP Trade Data'!$D$2:$P$6949,13,FALSE))</f>
        <v>1529999</v>
      </c>
      <c r="H156" s="3">
        <f>IF(ISNA(VLOOKUP(CONCATENATE($A156,H$1),'CP Trade Data'!$D$2:$P$6949,13,FALSE)),G156,VLOOKUP(CONCATENATE($A156,H$1),'CP Trade Data'!$D$2:$P$6949,13,FALSE))</f>
        <v>1529999</v>
      </c>
      <c r="I156" s="3">
        <f>IF(ISNA(VLOOKUP(CONCATENATE($A156,I$1),'CP Trade Data'!$D$2:$P$6949,13,FALSE)),H156,VLOOKUP(CONCATENATE($A156,I$1),'CP Trade Data'!$D$2:$P$6949,13,FALSE))</f>
        <v>1529999</v>
      </c>
      <c r="J156" s="3">
        <f>IF(ISNA(VLOOKUP(CONCATENATE($A156,J$1),'CP Trade Data'!$D$2:$P$6949,13,FALSE)),I156,VLOOKUP(CONCATENATE($A156,J$1),'CP Trade Data'!$D$2:$P$6949,13,FALSE))</f>
        <v>1529999</v>
      </c>
      <c r="K156" s="3">
        <f>IF(ISNA(VLOOKUP(CONCATENATE($A156,K$1),'CP Trade Data'!$D$2:$P$6949,13,FALSE)),J156,VLOOKUP(CONCATENATE($A156,K$1),'CP Trade Data'!$D$2:$P$6949,13,FALSE))</f>
        <v>1564424</v>
      </c>
      <c r="L156" s="3">
        <f>IF(ISNA(VLOOKUP(CONCATENATE($A156,L$1),'CP Trade Data'!$D$2:$P$6949,13,FALSE)),K156,VLOOKUP(CONCATENATE($A156,L$1),'CP Trade Data'!$D$2:$P$6949,13,FALSE))</f>
        <v>1227946</v>
      </c>
      <c r="M156" s="3">
        <f>IF(ISNA(VLOOKUP(CONCATENATE($A156,M$1),'CP Trade Data'!$D$2:$P$6949,13,FALSE)),L156,VLOOKUP(CONCATENATE($A156,M$1),'CP Trade Data'!$D$2:$P$6949,13,FALSE))</f>
        <v>72030</v>
      </c>
      <c r="N156" s="3">
        <f>IF(ISNA(VLOOKUP(CONCATENATE($A156,N$1),'CP Trade Data'!$D$2:$P$6949,13,FALSE)),M156,VLOOKUP(CONCATENATE($A156,N$1),'CP Trade Data'!$D$2:$P$6949,13,FALSE))</f>
        <v>641363</v>
      </c>
      <c r="O156" s="3">
        <f>IF(ISNA(VLOOKUP(CONCATENATE($A156,O$1),'CP Trade Data'!$D$2:$P$6949,13,FALSE)),N156,VLOOKUP(CONCATENATE($A156,O$1),'CP Trade Data'!$D$2:$P$6949,13,FALSE))</f>
        <v>641363</v>
      </c>
      <c r="P156" s="3">
        <f>IF(ISNA(VLOOKUP(CONCATENATE($A156,P$1),'CP Trade Data'!$D$2:$P$6949,13,FALSE)),O156,VLOOKUP(CONCATENATE($A156,P$1),'CP Trade Data'!$D$2:$P$6949,13,FALSE))</f>
        <v>641363</v>
      </c>
      <c r="Q156" s="3">
        <f>IF(ISNA(VLOOKUP(CONCATENATE($A156,Q$1),'CP Trade Data'!$D$2:$P$6949,13,FALSE)),P156,VLOOKUP(CONCATENATE($A156,Q$1),'CP Trade Data'!$D$2:$P$6949,13,FALSE))</f>
        <v>184900</v>
      </c>
      <c r="R156" s="3">
        <f>IF(ISNA(VLOOKUP(CONCATENATE($A156,R$1),'CP Trade Data'!$D$2:$P$6949,13,FALSE)),Q156,VLOOKUP(CONCATENATE($A156,R$1),'CP Trade Data'!$D$2:$P$6949,13,FALSE))</f>
        <v>97770</v>
      </c>
      <c r="S156" s="3">
        <f>IF(ISNA(VLOOKUP(CONCATENATE($A156,S$1),'CP Trade Data'!$D$2:$P$6949,13,FALSE)),R156,VLOOKUP(CONCATENATE($A156,S$1),'CP Trade Data'!$D$2:$P$6949,13,FALSE))</f>
        <v>98888</v>
      </c>
      <c r="T156" s="3">
        <f>IF(ISNA(VLOOKUP(CONCATENATE($A156,T$1),'CP Trade Data'!$D$2:$P$6949,13,FALSE)),S156,VLOOKUP(CONCATENATE($A156,T$1),'CP Trade Data'!$D$2:$P$6949,13,FALSE))</f>
        <v>51625</v>
      </c>
      <c r="U156" s="3">
        <f>IF(ISNA(VLOOKUP(CONCATENATE($A156,U$1),'CP Trade Data'!$D$2:$P$6949,13,FALSE)),T156,VLOOKUP(CONCATENATE($A156,U$1),'CP Trade Data'!$D$2:$P$6949,13,FALSE))</f>
        <v>59740</v>
      </c>
      <c r="V156" s="3">
        <f>IF(ISNA(VLOOKUP(CONCATENATE($A156,V$1),'CP Trade Data'!$D$2:$P$6949,13,FALSE)),U156,VLOOKUP(CONCATENATE($A156,V$1),'CP Trade Data'!$D$2:$P$6949,13,FALSE))</f>
        <v>59740</v>
      </c>
      <c r="W156" s="3">
        <f>IF(ISNA(VLOOKUP(CONCATENATE($A156,W$1),'CP Trade Data'!$D$2:$P$6949,13,FALSE)),V156,VLOOKUP(CONCATENATE($A156,W$1),'CP Trade Data'!$D$2:$P$6949,13,FALSE))</f>
        <v>59740</v>
      </c>
      <c r="X156" s="3">
        <f>IF(ISNA(VLOOKUP(CONCATENATE($A156,X$1),'CP Trade Data'!$D$2:$P$6949,13,FALSE)),W156,VLOOKUP(CONCATENATE($A156,X$1),'CP Trade Data'!$D$2:$P$6949,13,FALSE))</f>
        <v>174426</v>
      </c>
      <c r="Y156" s="3">
        <f>IF(ISNA(VLOOKUP(CONCATENATE($A156,Y$1),'CP Trade Data'!$D$2:$P$6949,13,FALSE)),X156,VLOOKUP(CONCATENATE($A156,Y$1),'CP Trade Data'!$D$2:$P$6949,13,FALSE))</f>
        <v>0</v>
      </c>
      <c r="Z156" s="3">
        <f>IF(ISNA(VLOOKUP(CONCATENATE($A156,Z$1),'CP Trade Data'!$D$2:$P$6949,13,FALSE)),Y156,VLOOKUP(CONCATENATE($A156,Z$1),'CP Trade Data'!$D$2:$P$6949,13,FALSE))</f>
        <v>0</v>
      </c>
      <c r="AA156" s="3">
        <f>IF(ISNA(VLOOKUP(CONCATENATE($A156,AA$1),'CP Trade Data'!$D$2:$P$6949,13,FALSE)),Z156,VLOOKUP(CONCATENATE($A156,AA$1),'CP Trade Data'!$D$2:$P$6949,13,FALSE))</f>
        <v>0</v>
      </c>
      <c r="AB156" s="3">
        <f>IF(ISNA(VLOOKUP(CONCATENATE($A156,AB$1),'CP Trade Data'!$D$2:$P$6949,13,FALSE)),AA156,VLOOKUP(CONCATENATE($A156,AB$1),'CP Trade Data'!$D$2:$P$6949,13,FALSE))</f>
        <v>158574</v>
      </c>
      <c r="AC156" s="3">
        <f>IF(ISNA(VLOOKUP(CONCATENATE($A156,AC$1),'CP Trade Data'!$D$2:$P$6949,13,FALSE)),AB156,VLOOKUP(CONCATENATE($A156,AC$1),'CP Trade Data'!$D$2:$P$6949,13,FALSE))</f>
        <v>158574</v>
      </c>
      <c r="AD156" s="3">
        <f>IF(ISNA(VLOOKUP(CONCATENATE($A156,AD$1),'CP Trade Data'!$D$2:$P$6949,13,FALSE)),AC156,VLOOKUP(CONCATENATE($A156,AD$1),'CP Trade Data'!$D$2:$P$6949,13,FALSE))</f>
        <v>158574</v>
      </c>
      <c r="AE156" s="3">
        <f>IF(ISNA(VLOOKUP(CONCATENATE($A156,AE$1),'CP Trade Data'!$D$2:$P$6949,13,FALSE)),AD156,VLOOKUP(CONCATENATE($A156,AE$1),'CP Trade Data'!$D$2:$P$6949,13,FALSE))</f>
        <v>251047</v>
      </c>
      <c r="AF156" s="3">
        <f>IF(ISNA(VLOOKUP(CONCATENATE($A156,AF$1),'CP Trade Data'!$D$2:$P$6949,13,FALSE)),AE156,VLOOKUP(CONCATENATE($A156,AF$1),'CP Trade Data'!$D$2:$P$6949,13,FALSE))</f>
        <v>846777</v>
      </c>
      <c r="AG156" s="3">
        <f>IF(ISNA(VLOOKUP(CONCATENATE($A156,AG$1),'CP Trade Data'!$D$2:$P$6949,13,FALSE)),AF156,VLOOKUP(CONCATENATE($A156,AG$1),'CP Trade Data'!$D$2:$P$6949,13,FALSE))</f>
        <v>0</v>
      </c>
      <c r="AH156" s="3">
        <f>IF(ISNA(VLOOKUP(CONCATENATE($A156,AH$1),'CP Trade Data'!$D$2:$P$6949,13,FALSE)),AG156,VLOOKUP(CONCATENATE($A156,AH$1),'CP Trade Data'!$D$2:$P$6949,13,FALSE))</f>
        <v>168456</v>
      </c>
      <c r="AI156" s="3">
        <f>IF(ISNA(VLOOKUP(CONCATENATE($A156,AI$1),'CP Trade Data'!$D$2:$P$6949,13,FALSE)),AH156,VLOOKUP(CONCATENATE($A156,AI$1),'CP Trade Data'!$D$2:$P$6949,13,FALSE))</f>
        <v>229982</v>
      </c>
      <c r="AJ156" s="3">
        <f>IF(ISNA(VLOOKUP(CONCATENATE($A156,AJ$1),'CP Trade Data'!$D$2:$P$6949,13,FALSE)),AI156,VLOOKUP(CONCATENATE($A156,AJ$1),'CP Trade Data'!$D$2:$P$6949,13,FALSE))</f>
        <v>229982</v>
      </c>
      <c r="AK156" s="3">
        <f>IF(ISNA(VLOOKUP(CONCATENATE($A156,AK$1),'CP Trade Data'!$D$2:$P$6949,13,FALSE)),AJ156,VLOOKUP(CONCATENATE($A156,AK$1),'CP Trade Data'!$D$2:$P$6949,13,FALSE))</f>
        <v>229982</v>
      </c>
      <c r="AL156" s="3">
        <f>IF(ISNA(VLOOKUP(CONCATENATE($A156,AL$1),'CP Trade Data'!$D$2:$P$6949,13,FALSE)),AK156,VLOOKUP(CONCATENATE($A156,AL$1),'CP Trade Data'!$D$2:$P$6949,13,FALSE))</f>
        <v>0</v>
      </c>
      <c r="AM156" s="3">
        <f>IF(ISNA(VLOOKUP(CONCATENATE($A156,AM$1),'CP Trade Data'!$D$2:$P$6949,13,FALSE)),AL156,VLOOKUP(CONCATENATE($A156,AM$1),'CP Trade Data'!$D$2:$P$6949,13,FALSE))</f>
        <v>0</v>
      </c>
      <c r="AN156" s="3">
        <f>IF(ISNA(VLOOKUP(CONCATENATE($A156,AN$1),'CP Trade Data'!$D$2:$P$6949,13,FALSE)),AM156,VLOOKUP(CONCATENATE($A156,AN$1),'CP Trade Data'!$D$2:$P$6949,13,FALSE))</f>
        <v>0</v>
      </c>
      <c r="AO156" s="3">
        <f>IF(ISNA(VLOOKUP(CONCATENATE($A156,AO$1),'CP Trade Data'!$D$2:$P$6949,13,FALSE)),AN156,VLOOKUP(CONCATENATE($A156,AO$1),'CP Trade Data'!$D$2:$P$6949,13,FALSE))</f>
        <v>0</v>
      </c>
      <c r="AP156" s="3">
        <f>IF(ISNA(VLOOKUP(CONCATENATE($A156,AP$1),'CP Trade Data'!$D$2:$P$6949,13,FALSE)),AO156,VLOOKUP(CONCATENATE($A156,AP$1),'CP Trade Data'!$D$2:$P$6949,13,FALSE))</f>
        <v>0</v>
      </c>
      <c r="AQ156" s="3">
        <f>IF(ISNA(VLOOKUP(CONCATENATE($A156,AQ$1),'CP Trade Data'!$D$2:$P$6949,13,FALSE)),AP156,VLOOKUP(CONCATENATE($A156,AQ$1),'CP Trade Data'!$D$2:$P$6949,13,FALSE))</f>
        <v>0</v>
      </c>
      <c r="AR156" s="3">
        <f>IF(ISNA(VLOOKUP(CONCATENATE($A156,AR$1),'CP Trade Data'!$D$2:$P$6949,13,FALSE)),AQ156,VLOOKUP(CONCATENATE($A156,AR$1),'CP Trade Data'!$D$2:$P$6949,13,FALSE))</f>
        <v>0</v>
      </c>
      <c r="AS156" s="3">
        <f>IF(ISNA(VLOOKUP(CONCATENATE($A156,AS$1),'CP Trade Data'!$D$2:$P$6949,13,FALSE)),AR156,VLOOKUP(CONCATENATE($A156,AS$1),'CP Trade Data'!$D$2:$P$6949,13,FALSE))</f>
        <v>0</v>
      </c>
      <c r="AT156" s="3">
        <f>IF(ISNA(VLOOKUP(CONCATENATE($A156,AT$1),'CP Trade Data'!$D$2:$P$6949,13,FALSE)),AS156,VLOOKUP(CONCATENATE($A156,AT$1),'CP Trade Data'!$D$2:$P$6949,13,FALSE))</f>
        <v>0</v>
      </c>
      <c r="AU156" s="3">
        <f>IF(ISNA(VLOOKUP(CONCATENATE($A156,AU$1),'CP Trade Data'!$D$2:$P$6949,13,FALSE)),AT156,VLOOKUP(CONCATENATE($A156,AU$1),'CP Trade Data'!$D$2:$P$6949,13,FALSE))</f>
        <v>289092</v>
      </c>
      <c r="AV156" s="3">
        <f>IF(ISNA(VLOOKUP(CONCATENATE($A156,AV$1),'CP Trade Data'!$D$2:$P$6949,13,FALSE)),AU156,VLOOKUP(CONCATENATE($A156,AV$1),'CP Trade Data'!$D$2:$P$6949,13,FALSE))</f>
        <v>410442</v>
      </c>
      <c r="AW156" s="3">
        <f>IF(ISNA(VLOOKUP(CONCATENATE($A156,AW$1),'CP Trade Data'!$D$2:$P$6949,13,FALSE)),AV156,VLOOKUP(CONCATENATE($A156,AW$1),'CP Trade Data'!$D$2:$P$6949,13,FALSE))</f>
        <v>806219</v>
      </c>
      <c r="AX156" s="3">
        <f>IF(ISNA(VLOOKUP(CONCATENATE($A156,AX$1),'CP Trade Data'!$D$2:$P$6949,13,FALSE)),AW156,VLOOKUP(CONCATENATE($A156,AX$1),'CP Trade Data'!$D$2:$P$6949,13,FALSE))</f>
        <v>806219</v>
      </c>
      <c r="AY156" s="3">
        <f>IF(ISNA(VLOOKUP(CONCATENATE($A156,AY$1),'CP Trade Data'!$D$2:$P$6949,13,FALSE)),AX156,VLOOKUP(CONCATENATE($A156,AY$1),'CP Trade Data'!$D$2:$P$6949,13,FALSE))</f>
        <v>806219</v>
      </c>
      <c r="AZ156" s="3">
        <f>IF(ISNA(VLOOKUP(CONCATENATE($A156,AZ$1),'CP Trade Data'!$D$2:$P$6949,13,FALSE)),AY156,VLOOKUP(CONCATENATE($A156,AZ$1),'CP Trade Data'!$D$2:$P$6949,13,FALSE))</f>
        <v>918087</v>
      </c>
      <c r="BA156" s="3">
        <f>IF(ISNA(VLOOKUP(CONCATENATE($A156,BA$1),'CP Trade Data'!$D$2:$P$6949,13,FALSE)),AZ156,VLOOKUP(CONCATENATE($A156,BA$1),'CP Trade Data'!$D$2:$P$6949,13,FALSE))</f>
        <v>1085015</v>
      </c>
      <c r="BB156" s="3">
        <f>IF(ISNA(VLOOKUP(CONCATENATE($A156,BB$1),'CP Trade Data'!$D$2:$P$6949,13,FALSE)),BA156,VLOOKUP(CONCATENATE($A156,BB$1),'CP Trade Data'!$D$2:$P$6949,13,FALSE))</f>
        <v>1172416</v>
      </c>
      <c r="BC156" s="3">
        <f>IF(ISNA(VLOOKUP(CONCATENATE($A156,BC$1),'CP Trade Data'!$D$2:$P$6949,13,FALSE)),BB156,VLOOKUP(CONCATENATE($A156,BC$1),'CP Trade Data'!$D$2:$P$6949,13,FALSE))</f>
        <v>1319463</v>
      </c>
      <c r="BD156" s="3">
        <f>IF(ISNA(VLOOKUP(CONCATENATE($A156,BD$1),'CP Trade Data'!$D$2:$P$6949,13,FALSE)),BC156,VLOOKUP(CONCATENATE($A156,BD$1),'CP Trade Data'!$D$2:$P$6949,13,FALSE))</f>
        <v>1962667</v>
      </c>
      <c r="BE156" s="3">
        <f>IF(ISNA(VLOOKUP(CONCATENATE($A156,BE$1),'CP Trade Data'!$D$2:$P$6949,13,FALSE)),BD156,VLOOKUP(CONCATENATE($A156,BE$1),'CP Trade Data'!$D$2:$P$6949,13,FALSE))</f>
        <v>1962667</v>
      </c>
      <c r="BF156" s="3">
        <f>IF(ISNA(VLOOKUP(CONCATENATE($A156,BF$1),'CP Trade Data'!$D$2:$P$6949,13,FALSE)),BE156,VLOOKUP(CONCATENATE($A156,BF$1),'CP Trade Data'!$D$2:$P$6949,13,FALSE))</f>
        <v>1962667</v>
      </c>
      <c r="BG156" s="3">
        <f>IF(ISNA(VLOOKUP(CONCATENATE($A156,BG$1),'CP Trade Data'!$D$2:$P$6949,13,FALSE)),BF156,VLOOKUP(CONCATENATE($A156,BG$1),'CP Trade Data'!$D$2:$P$6949,13,FALSE))</f>
        <v>2129131</v>
      </c>
      <c r="BH156" s="3">
        <f>IF(ISNA(VLOOKUP(CONCATENATE($A156,BH$1),'CP Trade Data'!$D$2:$P$6949,13,FALSE)),BG156,VLOOKUP(CONCATENATE($A156,BH$1),'CP Trade Data'!$D$2:$P$6949,13,FALSE))</f>
        <v>2387043</v>
      </c>
      <c r="BI156" s="3">
        <f>IF(ISNA(VLOOKUP(CONCATENATE($A156,BI$1),'CP Trade Data'!$D$2:$P$6949,13,FALSE)),BH156,VLOOKUP(CONCATENATE($A156,BI$1),'CP Trade Data'!$D$2:$P$6949,13,FALSE))</f>
        <v>2542973</v>
      </c>
      <c r="BJ156" s="3">
        <f>IF(ISNA(VLOOKUP(CONCATENATE($A156,BJ$1),'CP Trade Data'!$D$2:$P$6949,13,FALSE)),BI156,VLOOKUP(CONCATENATE($A156,BJ$1),'CP Trade Data'!$D$2:$P$6949,13,FALSE))</f>
        <v>2561667</v>
      </c>
      <c r="BK156" s="3">
        <f>IF(ISNA(VLOOKUP(CONCATENATE($A156,BK$1),'CP Trade Data'!$D$2:$P$6949,13,FALSE)),BJ156,VLOOKUP(CONCATENATE($A156,BK$1),'CP Trade Data'!$D$2:$P$6949,13,FALSE))</f>
        <v>2203476</v>
      </c>
    </row>
    <row r="157" spans="1:63" x14ac:dyDescent="0.25">
      <c r="A157">
        <v>5730</v>
      </c>
      <c r="B157" t="s">
        <v>149</v>
      </c>
      <c r="C157" s="3">
        <f>IF(ISNA(VLOOKUP(CONCATENATE($A157,C$1),'CP Trade Data'!$D$2:$P$6949,13,FALSE)),0,VLOOKUP(CONCATENATE($A157,C$1),'CP Trade Data'!$D$2:$P$6949,13,FALSE))</f>
        <v>0</v>
      </c>
      <c r="D157" s="3">
        <f>IF(ISNA(VLOOKUP(CONCATENATE($A157,D$1),'CP Trade Data'!$D$2:$P$6949,13,FALSE)),C157,VLOOKUP(CONCATENATE($A157,D$1),'CP Trade Data'!$D$2:$P$6949,13,FALSE))</f>
        <v>0</v>
      </c>
      <c r="E157" s="3">
        <f>IF(ISNA(VLOOKUP(CONCATENATE($A157,E$1),'CP Trade Data'!$D$2:$P$6949,13,FALSE)),D157,VLOOKUP(CONCATENATE($A157,E$1),'CP Trade Data'!$D$2:$P$6949,13,FALSE))</f>
        <v>0</v>
      </c>
      <c r="F157" s="3">
        <f>IF(ISNA(VLOOKUP(CONCATENATE($A157,F$1),'CP Trade Data'!$D$2:$P$6949,13,FALSE)),E157,VLOOKUP(CONCATENATE($A157,F$1),'CP Trade Data'!$D$2:$P$6949,13,FALSE))</f>
        <v>0</v>
      </c>
      <c r="G157" s="3">
        <f>IF(ISNA(VLOOKUP(CONCATENATE($A157,G$1),'CP Trade Data'!$D$2:$P$6949,13,FALSE)),F157,VLOOKUP(CONCATENATE($A157,G$1),'CP Trade Data'!$D$2:$P$6949,13,FALSE))</f>
        <v>0</v>
      </c>
      <c r="H157" s="3">
        <f>IF(ISNA(VLOOKUP(CONCATENATE($A157,H$1),'CP Trade Data'!$D$2:$P$6949,13,FALSE)),G157,VLOOKUP(CONCATENATE($A157,H$1),'CP Trade Data'!$D$2:$P$6949,13,FALSE))</f>
        <v>0</v>
      </c>
      <c r="I157" s="3">
        <f>IF(ISNA(VLOOKUP(CONCATENATE($A157,I$1),'CP Trade Data'!$D$2:$P$6949,13,FALSE)),H157,VLOOKUP(CONCATENATE($A157,I$1),'CP Trade Data'!$D$2:$P$6949,13,FALSE))</f>
        <v>0</v>
      </c>
      <c r="J157" s="3">
        <f>IF(ISNA(VLOOKUP(CONCATENATE($A157,J$1),'CP Trade Data'!$D$2:$P$6949,13,FALSE)),I157,VLOOKUP(CONCATENATE($A157,J$1),'CP Trade Data'!$D$2:$P$6949,13,FALSE))</f>
        <v>0</v>
      </c>
      <c r="K157" s="3">
        <f>IF(ISNA(VLOOKUP(CONCATENATE($A157,K$1),'CP Trade Data'!$D$2:$P$6949,13,FALSE)),J157,VLOOKUP(CONCATENATE($A157,K$1),'CP Trade Data'!$D$2:$P$6949,13,FALSE))</f>
        <v>0</v>
      </c>
      <c r="L157" s="3">
        <f>IF(ISNA(VLOOKUP(CONCATENATE($A157,L$1),'CP Trade Data'!$D$2:$P$6949,13,FALSE)),K157,VLOOKUP(CONCATENATE($A157,L$1),'CP Trade Data'!$D$2:$P$6949,13,FALSE))</f>
        <v>0</v>
      </c>
      <c r="M157" s="3">
        <f>IF(ISNA(VLOOKUP(CONCATENATE($A157,M$1),'CP Trade Data'!$D$2:$P$6949,13,FALSE)),L157,VLOOKUP(CONCATENATE($A157,M$1),'CP Trade Data'!$D$2:$P$6949,13,FALSE))</f>
        <v>0</v>
      </c>
      <c r="N157" s="3">
        <f>IF(ISNA(VLOOKUP(CONCATENATE($A157,N$1),'CP Trade Data'!$D$2:$P$6949,13,FALSE)),M157,VLOOKUP(CONCATENATE($A157,N$1),'CP Trade Data'!$D$2:$P$6949,13,FALSE))</f>
        <v>0</v>
      </c>
      <c r="O157" s="3">
        <f>IF(ISNA(VLOOKUP(CONCATENATE($A157,O$1),'CP Trade Data'!$D$2:$P$6949,13,FALSE)),N157,VLOOKUP(CONCATENATE($A157,O$1),'CP Trade Data'!$D$2:$P$6949,13,FALSE))</f>
        <v>0</v>
      </c>
      <c r="P157" s="3">
        <f>IF(ISNA(VLOOKUP(CONCATENATE($A157,P$1),'CP Trade Data'!$D$2:$P$6949,13,FALSE)),O157,VLOOKUP(CONCATENATE($A157,P$1),'CP Trade Data'!$D$2:$P$6949,13,FALSE))</f>
        <v>0</v>
      </c>
      <c r="Q157" s="3">
        <f>IF(ISNA(VLOOKUP(CONCATENATE($A157,Q$1),'CP Trade Data'!$D$2:$P$6949,13,FALSE)),P157,VLOOKUP(CONCATENATE($A157,Q$1),'CP Trade Data'!$D$2:$P$6949,13,FALSE))</f>
        <v>0</v>
      </c>
      <c r="R157" s="3">
        <f>IF(ISNA(VLOOKUP(CONCATENATE($A157,R$1),'CP Trade Data'!$D$2:$P$6949,13,FALSE)),Q157,VLOOKUP(CONCATENATE($A157,R$1),'CP Trade Data'!$D$2:$P$6949,13,FALSE))</f>
        <v>0</v>
      </c>
      <c r="S157" s="3">
        <f>IF(ISNA(VLOOKUP(CONCATENATE($A157,S$1),'CP Trade Data'!$D$2:$P$6949,13,FALSE)),R157,VLOOKUP(CONCATENATE($A157,S$1),'CP Trade Data'!$D$2:$P$6949,13,FALSE))</f>
        <v>0</v>
      </c>
      <c r="T157" s="3">
        <f>IF(ISNA(VLOOKUP(CONCATENATE($A157,T$1),'CP Trade Data'!$D$2:$P$6949,13,FALSE)),S157,VLOOKUP(CONCATENATE($A157,T$1),'CP Trade Data'!$D$2:$P$6949,13,FALSE))</f>
        <v>0</v>
      </c>
      <c r="U157" s="3">
        <f>IF(ISNA(VLOOKUP(CONCATENATE($A157,U$1),'CP Trade Data'!$D$2:$P$6949,13,FALSE)),T157,VLOOKUP(CONCATENATE($A157,U$1),'CP Trade Data'!$D$2:$P$6949,13,FALSE))</f>
        <v>0</v>
      </c>
      <c r="V157" s="3">
        <f>IF(ISNA(VLOOKUP(CONCATENATE($A157,V$1),'CP Trade Data'!$D$2:$P$6949,13,FALSE)),U157,VLOOKUP(CONCATENATE($A157,V$1),'CP Trade Data'!$D$2:$P$6949,13,FALSE))</f>
        <v>0</v>
      </c>
      <c r="W157" s="3">
        <f>IF(ISNA(VLOOKUP(CONCATENATE($A157,W$1),'CP Trade Data'!$D$2:$P$6949,13,FALSE)),V157,VLOOKUP(CONCATENATE($A157,W$1),'CP Trade Data'!$D$2:$P$6949,13,FALSE))</f>
        <v>0</v>
      </c>
      <c r="X157" s="3">
        <f>IF(ISNA(VLOOKUP(CONCATENATE($A157,X$1),'CP Trade Data'!$D$2:$P$6949,13,FALSE)),W157,VLOOKUP(CONCATENATE($A157,X$1),'CP Trade Data'!$D$2:$P$6949,13,FALSE))</f>
        <v>0</v>
      </c>
      <c r="Y157" s="3">
        <f>IF(ISNA(VLOOKUP(CONCATENATE($A157,Y$1),'CP Trade Data'!$D$2:$P$6949,13,FALSE)),X157,VLOOKUP(CONCATENATE($A157,Y$1),'CP Trade Data'!$D$2:$P$6949,13,FALSE))</f>
        <v>0</v>
      </c>
      <c r="Z157" s="3">
        <f>IF(ISNA(VLOOKUP(CONCATENATE($A157,Z$1),'CP Trade Data'!$D$2:$P$6949,13,FALSE)),Y157,VLOOKUP(CONCATENATE($A157,Z$1),'CP Trade Data'!$D$2:$P$6949,13,FALSE))</f>
        <v>0</v>
      </c>
      <c r="AA157" s="3">
        <f>IF(ISNA(VLOOKUP(CONCATENATE($A157,AA$1),'CP Trade Data'!$D$2:$P$6949,13,FALSE)),Z157,VLOOKUP(CONCATENATE($A157,AA$1),'CP Trade Data'!$D$2:$P$6949,13,FALSE))</f>
        <v>0</v>
      </c>
      <c r="AB157" s="3">
        <f>IF(ISNA(VLOOKUP(CONCATENATE($A157,AB$1),'CP Trade Data'!$D$2:$P$6949,13,FALSE)),AA157,VLOOKUP(CONCATENATE($A157,AB$1),'CP Trade Data'!$D$2:$P$6949,13,FALSE))</f>
        <v>0</v>
      </c>
      <c r="AC157" s="3">
        <f>IF(ISNA(VLOOKUP(CONCATENATE($A157,AC$1),'CP Trade Data'!$D$2:$P$6949,13,FALSE)),AB157,VLOOKUP(CONCATENATE($A157,AC$1),'CP Trade Data'!$D$2:$P$6949,13,FALSE))</f>
        <v>0</v>
      </c>
      <c r="AD157" s="3">
        <f>IF(ISNA(VLOOKUP(CONCATENATE($A157,AD$1),'CP Trade Data'!$D$2:$P$6949,13,FALSE)),AC157,VLOOKUP(CONCATENATE($A157,AD$1),'CP Trade Data'!$D$2:$P$6949,13,FALSE))</f>
        <v>0</v>
      </c>
      <c r="AE157" s="3">
        <f>IF(ISNA(VLOOKUP(CONCATENATE($A157,AE$1),'CP Trade Data'!$D$2:$P$6949,13,FALSE)),AD157,VLOOKUP(CONCATENATE($A157,AE$1),'CP Trade Data'!$D$2:$P$6949,13,FALSE))</f>
        <v>0</v>
      </c>
      <c r="AF157" s="3">
        <f>IF(ISNA(VLOOKUP(CONCATENATE($A157,AF$1),'CP Trade Data'!$D$2:$P$6949,13,FALSE)),AE157,VLOOKUP(CONCATENATE($A157,AF$1),'CP Trade Data'!$D$2:$P$6949,13,FALSE))</f>
        <v>0</v>
      </c>
      <c r="AG157" s="3">
        <f>IF(ISNA(VLOOKUP(CONCATENATE($A157,AG$1),'CP Trade Data'!$D$2:$P$6949,13,FALSE)),AF157,VLOOKUP(CONCATENATE($A157,AG$1),'CP Trade Data'!$D$2:$P$6949,13,FALSE))</f>
        <v>0</v>
      </c>
      <c r="AH157" s="3">
        <f>IF(ISNA(VLOOKUP(CONCATENATE($A157,AH$1),'CP Trade Data'!$D$2:$P$6949,13,FALSE)),AG157,VLOOKUP(CONCATENATE($A157,AH$1),'CP Trade Data'!$D$2:$P$6949,13,FALSE))</f>
        <v>0</v>
      </c>
      <c r="AI157" s="3">
        <f>IF(ISNA(VLOOKUP(CONCATENATE($A157,AI$1),'CP Trade Data'!$D$2:$P$6949,13,FALSE)),AH157,VLOOKUP(CONCATENATE($A157,AI$1),'CP Trade Data'!$D$2:$P$6949,13,FALSE))</f>
        <v>0</v>
      </c>
      <c r="AJ157" s="3">
        <f>IF(ISNA(VLOOKUP(CONCATENATE($A157,AJ$1),'CP Trade Data'!$D$2:$P$6949,13,FALSE)),AI157,VLOOKUP(CONCATENATE($A157,AJ$1),'CP Trade Data'!$D$2:$P$6949,13,FALSE))</f>
        <v>0</v>
      </c>
      <c r="AK157" s="3">
        <f>IF(ISNA(VLOOKUP(CONCATENATE($A157,AK$1),'CP Trade Data'!$D$2:$P$6949,13,FALSE)),AJ157,VLOOKUP(CONCATENATE($A157,AK$1),'CP Trade Data'!$D$2:$P$6949,13,FALSE))</f>
        <v>0</v>
      </c>
      <c r="AL157" s="3">
        <f>IF(ISNA(VLOOKUP(CONCATENATE($A157,AL$1),'CP Trade Data'!$D$2:$P$6949,13,FALSE)),AK157,VLOOKUP(CONCATENATE($A157,AL$1),'CP Trade Data'!$D$2:$P$6949,13,FALSE))</f>
        <v>0</v>
      </c>
      <c r="AM157" s="3">
        <f>IF(ISNA(VLOOKUP(CONCATENATE($A157,AM$1),'CP Trade Data'!$D$2:$P$6949,13,FALSE)),AL157,VLOOKUP(CONCATENATE($A157,AM$1),'CP Trade Data'!$D$2:$P$6949,13,FALSE))</f>
        <v>0</v>
      </c>
      <c r="AN157" s="3">
        <f>IF(ISNA(VLOOKUP(CONCATENATE($A157,AN$1),'CP Trade Data'!$D$2:$P$6949,13,FALSE)),AM157,VLOOKUP(CONCATENATE($A157,AN$1),'CP Trade Data'!$D$2:$P$6949,13,FALSE))</f>
        <v>0</v>
      </c>
      <c r="AO157" s="3">
        <f>IF(ISNA(VLOOKUP(CONCATENATE($A157,AO$1),'CP Trade Data'!$D$2:$P$6949,13,FALSE)),AN157,VLOOKUP(CONCATENATE($A157,AO$1),'CP Trade Data'!$D$2:$P$6949,13,FALSE))</f>
        <v>0</v>
      </c>
      <c r="AP157" s="3">
        <f>IF(ISNA(VLOOKUP(CONCATENATE($A157,AP$1),'CP Trade Data'!$D$2:$P$6949,13,FALSE)),AO157,VLOOKUP(CONCATENATE($A157,AP$1),'CP Trade Data'!$D$2:$P$6949,13,FALSE))</f>
        <v>0</v>
      </c>
      <c r="AQ157" s="3">
        <f>IF(ISNA(VLOOKUP(CONCATENATE($A157,AQ$1),'CP Trade Data'!$D$2:$P$6949,13,FALSE)),AP157,VLOOKUP(CONCATENATE($A157,AQ$1),'CP Trade Data'!$D$2:$P$6949,13,FALSE))</f>
        <v>0</v>
      </c>
      <c r="AR157" s="3">
        <f>IF(ISNA(VLOOKUP(CONCATENATE($A157,AR$1),'CP Trade Data'!$D$2:$P$6949,13,FALSE)),AQ157,VLOOKUP(CONCATENATE($A157,AR$1),'CP Trade Data'!$D$2:$P$6949,13,FALSE))</f>
        <v>0</v>
      </c>
      <c r="AS157" s="3">
        <f>IF(ISNA(VLOOKUP(CONCATENATE($A157,AS$1),'CP Trade Data'!$D$2:$P$6949,13,FALSE)),AR157,VLOOKUP(CONCATENATE($A157,AS$1),'CP Trade Data'!$D$2:$P$6949,13,FALSE))</f>
        <v>0</v>
      </c>
      <c r="AT157" s="3">
        <f>IF(ISNA(VLOOKUP(CONCATENATE($A157,AT$1),'CP Trade Data'!$D$2:$P$6949,13,FALSE)),AS157,VLOOKUP(CONCATENATE($A157,AT$1),'CP Trade Data'!$D$2:$P$6949,13,FALSE))</f>
        <v>0</v>
      </c>
      <c r="AU157" s="3">
        <f>IF(ISNA(VLOOKUP(CONCATENATE($A157,AU$1),'CP Trade Data'!$D$2:$P$6949,13,FALSE)),AT157,VLOOKUP(CONCATENATE($A157,AU$1),'CP Trade Data'!$D$2:$P$6949,13,FALSE))</f>
        <v>0</v>
      </c>
      <c r="AV157" s="3">
        <f>IF(ISNA(VLOOKUP(CONCATENATE($A157,AV$1),'CP Trade Data'!$D$2:$P$6949,13,FALSE)),AU157,VLOOKUP(CONCATENATE($A157,AV$1),'CP Trade Data'!$D$2:$P$6949,13,FALSE))</f>
        <v>0</v>
      </c>
      <c r="AW157" s="3">
        <f>IF(ISNA(VLOOKUP(CONCATENATE($A157,AW$1),'CP Trade Data'!$D$2:$P$6949,13,FALSE)),AV157,VLOOKUP(CONCATENATE($A157,AW$1),'CP Trade Data'!$D$2:$P$6949,13,FALSE))</f>
        <v>0</v>
      </c>
      <c r="AX157" s="3">
        <f>IF(ISNA(VLOOKUP(CONCATENATE($A157,AX$1),'CP Trade Data'!$D$2:$P$6949,13,FALSE)),AW157,VLOOKUP(CONCATENATE($A157,AX$1),'CP Trade Data'!$D$2:$P$6949,13,FALSE))</f>
        <v>0</v>
      </c>
      <c r="AY157" s="3">
        <f>IF(ISNA(VLOOKUP(CONCATENATE($A157,AY$1),'CP Trade Data'!$D$2:$P$6949,13,FALSE)),AX157,VLOOKUP(CONCATENATE($A157,AY$1),'CP Trade Data'!$D$2:$P$6949,13,FALSE))</f>
        <v>0</v>
      </c>
      <c r="AZ157" s="3">
        <f>IF(ISNA(VLOOKUP(CONCATENATE($A157,AZ$1),'CP Trade Data'!$D$2:$P$6949,13,FALSE)),AY157,VLOOKUP(CONCATENATE($A157,AZ$1),'CP Trade Data'!$D$2:$P$6949,13,FALSE))</f>
        <v>0</v>
      </c>
      <c r="BA157" s="3">
        <f>IF(ISNA(VLOOKUP(CONCATENATE($A157,BA$1),'CP Trade Data'!$D$2:$P$6949,13,FALSE)),AZ157,VLOOKUP(CONCATENATE($A157,BA$1),'CP Trade Data'!$D$2:$P$6949,13,FALSE))</f>
        <v>0</v>
      </c>
      <c r="BB157" s="3">
        <f>IF(ISNA(VLOOKUP(CONCATENATE($A157,BB$1),'CP Trade Data'!$D$2:$P$6949,13,FALSE)),BA157,VLOOKUP(CONCATENATE($A157,BB$1),'CP Trade Data'!$D$2:$P$6949,13,FALSE))</f>
        <v>0</v>
      </c>
      <c r="BC157" s="3">
        <f>IF(ISNA(VLOOKUP(CONCATENATE($A157,BC$1),'CP Trade Data'!$D$2:$P$6949,13,FALSE)),BB157,VLOOKUP(CONCATENATE($A157,BC$1),'CP Trade Data'!$D$2:$P$6949,13,FALSE))</f>
        <v>0</v>
      </c>
      <c r="BD157" s="3">
        <f>IF(ISNA(VLOOKUP(CONCATENATE($A157,BD$1),'CP Trade Data'!$D$2:$P$6949,13,FALSE)),BC157,VLOOKUP(CONCATENATE($A157,BD$1),'CP Trade Data'!$D$2:$P$6949,13,FALSE))</f>
        <v>0</v>
      </c>
      <c r="BE157" s="3">
        <f>IF(ISNA(VLOOKUP(CONCATENATE($A157,BE$1),'CP Trade Data'!$D$2:$P$6949,13,FALSE)),BD157,VLOOKUP(CONCATENATE($A157,BE$1),'CP Trade Data'!$D$2:$P$6949,13,FALSE))</f>
        <v>0</v>
      </c>
      <c r="BF157" s="3">
        <f>IF(ISNA(VLOOKUP(CONCATENATE($A157,BF$1),'CP Trade Data'!$D$2:$P$6949,13,FALSE)),BE157,VLOOKUP(CONCATENATE($A157,BF$1),'CP Trade Data'!$D$2:$P$6949,13,FALSE))</f>
        <v>0</v>
      </c>
      <c r="BG157" s="3">
        <f>IF(ISNA(VLOOKUP(CONCATENATE($A157,BG$1),'CP Trade Data'!$D$2:$P$6949,13,FALSE)),BF157,VLOOKUP(CONCATENATE($A157,BG$1),'CP Trade Data'!$D$2:$P$6949,13,FALSE))</f>
        <v>0</v>
      </c>
      <c r="BH157" s="3">
        <f>IF(ISNA(VLOOKUP(CONCATENATE($A157,BH$1),'CP Trade Data'!$D$2:$P$6949,13,FALSE)),BG157,VLOOKUP(CONCATENATE($A157,BH$1),'CP Trade Data'!$D$2:$P$6949,13,FALSE))</f>
        <v>0</v>
      </c>
      <c r="BI157" s="3">
        <f>IF(ISNA(VLOOKUP(CONCATENATE($A157,BI$1),'CP Trade Data'!$D$2:$P$6949,13,FALSE)),BH157,VLOOKUP(CONCATENATE($A157,BI$1),'CP Trade Data'!$D$2:$P$6949,13,FALSE))</f>
        <v>0</v>
      </c>
      <c r="BJ157" s="3">
        <f>IF(ISNA(VLOOKUP(CONCATENATE($A157,BJ$1),'CP Trade Data'!$D$2:$P$6949,13,FALSE)),BI157,VLOOKUP(CONCATENATE($A157,BJ$1),'CP Trade Data'!$D$2:$P$6949,13,FALSE))</f>
        <v>0</v>
      </c>
      <c r="BK157" s="3">
        <f>IF(ISNA(VLOOKUP(CONCATENATE($A157,BK$1),'CP Trade Data'!$D$2:$P$6949,13,FALSE)),BJ157,VLOOKUP(CONCATENATE($A157,BK$1),'CP Trade Data'!$D$2:$P$6949,13,FALSE))</f>
        <v>0</v>
      </c>
    </row>
    <row r="158" spans="1:63" x14ac:dyDescent="0.25">
      <c r="A158">
        <v>5878</v>
      </c>
      <c r="B158" t="s">
        <v>150</v>
      </c>
      <c r="C158" s="3">
        <f>IF(ISNA(VLOOKUP(CONCATENATE($A158,C$1),'CP Trade Data'!$D$2:$P$6949,13,FALSE)),0,VLOOKUP(CONCATENATE($A158,C$1),'CP Trade Data'!$D$2:$P$6949,13,FALSE))</f>
        <v>6736164</v>
      </c>
      <c r="D158" s="3">
        <f>IF(ISNA(VLOOKUP(CONCATENATE($A158,D$1),'CP Trade Data'!$D$2:$P$6949,13,FALSE)),C158,VLOOKUP(CONCATENATE($A158,D$1),'CP Trade Data'!$D$2:$P$6949,13,FALSE))</f>
        <v>5916921</v>
      </c>
      <c r="E158" s="3">
        <f>IF(ISNA(VLOOKUP(CONCATENATE($A158,E$1),'CP Trade Data'!$D$2:$P$6949,13,FALSE)),D158,VLOOKUP(CONCATENATE($A158,E$1),'CP Trade Data'!$D$2:$P$6949,13,FALSE))</f>
        <v>6299942</v>
      </c>
      <c r="F158" s="3">
        <f>IF(ISNA(VLOOKUP(CONCATENATE($A158,F$1),'CP Trade Data'!$D$2:$P$6949,13,FALSE)),E158,VLOOKUP(CONCATENATE($A158,F$1),'CP Trade Data'!$D$2:$P$6949,13,FALSE))</f>
        <v>6147269</v>
      </c>
      <c r="G158" s="3">
        <f>IF(ISNA(VLOOKUP(CONCATENATE($A158,G$1),'CP Trade Data'!$D$2:$P$6949,13,FALSE)),F158,VLOOKUP(CONCATENATE($A158,G$1),'CP Trade Data'!$D$2:$P$6949,13,FALSE))</f>
        <v>5358419</v>
      </c>
      <c r="H158" s="3">
        <f>IF(ISNA(VLOOKUP(CONCATENATE($A158,H$1),'CP Trade Data'!$D$2:$P$6949,13,FALSE)),G158,VLOOKUP(CONCATENATE($A158,H$1),'CP Trade Data'!$D$2:$P$6949,13,FALSE))</f>
        <v>5358419</v>
      </c>
      <c r="I158" s="3">
        <f>IF(ISNA(VLOOKUP(CONCATENATE($A158,I$1),'CP Trade Data'!$D$2:$P$6949,13,FALSE)),H158,VLOOKUP(CONCATENATE($A158,I$1),'CP Trade Data'!$D$2:$P$6949,13,FALSE))</f>
        <v>5358419</v>
      </c>
      <c r="J158" s="3">
        <f>IF(ISNA(VLOOKUP(CONCATENATE($A158,J$1),'CP Trade Data'!$D$2:$P$6949,13,FALSE)),I158,VLOOKUP(CONCATENATE($A158,J$1),'CP Trade Data'!$D$2:$P$6949,13,FALSE))</f>
        <v>5358419</v>
      </c>
      <c r="K158" s="3">
        <f>IF(ISNA(VLOOKUP(CONCATENATE($A158,K$1),'CP Trade Data'!$D$2:$P$6949,13,FALSE)),J158,VLOOKUP(CONCATENATE($A158,K$1),'CP Trade Data'!$D$2:$P$6949,13,FALSE))</f>
        <v>5220272</v>
      </c>
      <c r="L158" s="3">
        <f>IF(ISNA(VLOOKUP(CONCATENATE($A158,L$1),'CP Trade Data'!$D$2:$P$6949,13,FALSE)),K158,VLOOKUP(CONCATENATE($A158,L$1),'CP Trade Data'!$D$2:$P$6949,13,FALSE))</f>
        <v>4881671</v>
      </c>
      <c r="M158" s="3">
        <f>IF(ISNA(VLOOKUP(CONCATENATE($A158,M$1),'CP Trade Data'!$D$2:$P$6949,13,FALSE)),L158,VLOOKUP(CONCATENATE($A158,M$1),'CP Trade Data'!$D$2:$P$6949,13,FALSE))</f>
        <v>5330973</v>
      </c>
      <c r="N158" s="3">
        <f>IF(ISNA(VLOOKUP(CONCATENATE($A158,N$1),'CP Trade Data'!$D$2:$P$6949,13,FALSE)),M158,VLOOKUP(CONCATENATE($A158,N$1),'CP Trade Data'!$D$2:$P$6949,13,FALSE))</f>
        <v>4768726</v>
      </c>
      <c r="O158" s="3">
        <f>IF(ISNA(VLOOKUP(CONCATENATE($A158,O$1),'CP Trade Data'!$D$2:$P$6949,13,FALSE)),N158,VLOOKUP(CONCATENATE($A158,O$1),'CP Trade Data'!$D$2:$P$6949,13,FALSE))</f>
        <v>4768726</v>
      </c>
      <c r="P158" s="3">
        <f>IF(ISNA(VLOOKUP(CONCATENATE($A158,P$1),'CP Trade Data'!$D$2:$P$6949,13,FALSE)),O158,VLOOKUP(CONCATENATE($A158,P$1),'CP Trade Data'!$D$2:$P$6949,13,FALSE))</f>
        <v>4768726</v>
      </c>
      <c r="Q158" s="3">
        <f>IF(ISNA(VLOOKUP(CONCATENATE($A158,Q$1),'CP Trade Data'!$D$2:$P$6949,13,FALSE)),P158,VLOOKUP(CONCATENATE($A158,Q$1),'CP Trade Data'!$D$2:$P$6949,13,FALSE))</f>
        <v>4735318</v>
      </c>
      <c r="R158" s="3">
        <f>IF(ISNA(VLOOKUP(CONCATENATE($A158,R$1),'CP Trade Data'!$D$2:$P$6949,13,FALSE)),Q158,VLOOKUP(CONCATENATE($A158,R$1),'CP Trade Data'!$D$2:$P$6949,13,FALSE))</f>
        <v>4701568</v>
      </c>
      <c r="S158" s="3">
        <f>IF(ISNA(VLOOKUP(CONCATENATE($A158,S$1),'CP Trade Data'!$D$2:$P$6949,13,FALSE)),R158,VLOOKUP(CONCATENATE($A158,S$1),'CP Trade Data'!$D$2:$P$6949,13,FALSE))</f>
        <v>4688845</v>
      </c>
      <c r="T158" s="3">
        <f>IF(ISNA(VLOOKUP(CONCATENATE($A158,T$1),'CP Trade Data'!$D$2:$P$6949,13,FALSE)),S158,VLOOKUP(CONCATENATE($A158,T$1),'CP Trade Data'!$D$2:$P$6949,13,FALSE))</f>
        <v>3725162</v>
      </c>
      <c r="U158" s="3">
        <f>IF(ISNA(VLOOKUP(CONCATENATE($A158,U$1),'CP Trade Data'!$D$2:$P$6949,13,FALSE)),T158,VLOOKUP(CONCATENATE($A158,U$1),'CP Trade Data'!$D$2:$P$6949,13,FALSE))</f>
        <v>3678477</v>
      </c>
      <c r="V158" s="3">
        <f>IF(ISNA(VLOOKUP(CONCATENATE($A158,V$1),'CP Trade Data'!$D$2:$P$6949,13,FALSE)),U158,VLOOKUP(CONCATENATE($A158,V$1),'CP Trade Data'!$D$2:$P$6949,13,FALSE))</f>
        <v>3678477</v>
      </c>
      <c r="W158" s="3">
        <f>IF(ISNA(VLOOKUP(CONCATENATE($A158,W$1),'CP Trade Data'!$D$2:$P$6949,13,FALSE)),V158,VLOOKUP(CONCATENATE($A158,W$1),'CP Trade Data'!$D$2:$P$6949,13,FALSE))</f>
        <v>3678477</v>
      </c>
      <c r="X158" s="3">
        <f>IF(ISNA(VLOOKUP(CONCATENATE($A158,X$1),'CP Trade Data'!$D$2:$P$6949,13,FALSE)),W158,VLOOKUP(CONCATENATE($A158,X$1),'CP Trade Data'!$D$2:$P$6949,13,FALSE))</f>
        <v>3578460</v>
      </c>
      <c r="Y158" s="3">
        <f>IF(ISNA(VLOOKUP(CONCATENATE($A158,Y$1),'CP Trade Data'!$D$2:$P$6949,13,FALSE)),X158,VLOOKUP(CONCATENATE($A158,Y$1),'CP Trade Data'!$D$2:$P$6949,13,FALSE))</f>
        <v>3595618</v>
      </c>
      <c r="Z158" s="3">
        <f>IF(ISNA(VLOOKUP(CONCATENATE($A158,Z$1),'CP Trade Data'!$D$2:$P$6949,13,FALSE)),Y158,VLOOKUP(CONCATENATE($A158,Z$1),'CP Trade Data'!$D$2:$P$6949,13,FALSE))</f>
        <v>4409140</v>
      </c>
      <c r="AA158" s="3">
        <f>IF(ISNA(VLOOKUP(CONCATENATE($A158,AA$1),'CP Trade Data'!$D$2:$P$6949,13,FALSE)),Z158,VLOOKUP(CONCATENATE($A158,AA$1),'CP Trade Data'!$D$2:$P$6949,13,FALSE))</f>
        <v>3972434</v>
      </c>
      <c r="AB158" s="3">
        <f>IF(ISNA(VLOOKUP(CONCATENATE($A158,AB$1),'CP Trade Data'!$D$2:$P$6949,13,FALSE)),AA158,VLOOKUP(CONCATENATE($A158,AB$1),'CP Trade Data'!$D$2:$P$6949,13,FALSE))</f>
        <v>2802337</v>
      </c>
      <c r="AC158" s="3">
        <f>IF(ISNA(VLOOKUP(CONCATENATE($A158,AC$1),'CP Trade Data'!$D$2:$P$6949,13,FALSE)),AB158,VLOOKUP(CONCATENATE($A158,AC$1),'CP Trade Data'!$D$2:$P$6949,13,FALSE))</f>
        <v>2802337</v>
      </c>
      <c r="AD158" s="3">
        <f>IF(ISNA(VLOOKUP(CONCATENATE($A158,AD$1),'CP Trade Data'!$D$2:$P$6949,13,FALSE)),AC158,VLOOKUP(CONCATENATE($A158,AD$1),'CP Trade Data'!$D$2:$P$6949,13,FALSE))</f>
        <v>2802337</v>
      </c>
      <c r="AE158" s="3">
        <f>IF(ISNA(VLOOKUP(CONCATENATE($A158,AE$1),'CP Trade Data'!$D$2:$P$6949,13,FALSE)),AD158,VLOOKUP(CONCATENATE($A158,AE$1),'CP Trade Data'!$D$2:$P$6949,13,FALSE))</f>
        <v>4512762</v>
      </c>
      <c r="AF158" s="3">
        <f>IF(ISNA(VLOOKUP(CONCATENATE($A158,AF$1),'CP Trade Data'!$D$2:$P$6949,13,FALSE)),AE158,VLOOKUP(CONCATENATE($A158,AF$1),'CP Trade Data'!$D$2:$P$6949,13,FALSE))</f>
        <v>3897213</v>
      </c>
      <c r="AG158" s="3">
        <f>IF(ISNA(VLOOKUP(CONCATENATE($A158,AG$1),'CP Trade Data'!$D$2:$P$6949,13,FALSE)),AF158,VLOOKUP(CONCATENATE($A158,AG$1),'CP Trade Data'!$D$2:$P$6949,13,FALSE))</f>
        <v>1885304</v>
      </c>
      <c r="AH158" s="3">
        <f>IF(ISNA(VLOOKUP(CONCATENATE($A158,AH$1),'CP Trade Data'!$D$2:$P$6949,13,FALSE)),AG158,VLOOKUP(CONCATENATE($A158,AH$1),'CP Trade Data'!$D$2:$P$6949,13,FALSE))</f>
        <v>620044</v>
      </c>
      <c r="AI158" s="3">
        <f>IF(ISNA(VLOOKUP(CONCATENATE($A158,AI$1),'CP Trade Data'!$D$2:$P$6949,13,FALSE)),AH158,VLOOKUP(CONCATENATE($A158,AI$1),'CP Trade Data'!$D$2:$P$6949,13,FALSE))</f>
        <v>1024707</v>
      </c>
      <c r="AJ158" s="3">
        <f>IF(ISNA(VLOOKUP(CONCATENATE($A158,AJ$1),'CP Trade Data'!$D$2:$P$6949,13,FALSE)),AI158,VLOOKUP(CONCATENATE($A158,AJ$1),'CP Trade Data'!$D$2:$P$6949,13,FALSE))</f>
        <v>1024707</v>
      </c>
      <c r="AK158" s="3">
        <f>IF(ISNA(VLOOKUP(CONCATENATE($A158,AK$1),'CP Trade Data'!$D$2:$P$6949,13,FALSE)),AJ158,VLOOKUP(CONCATENATE($A158,AK$1),'CP Trade Data'!$D$2:$P$6949,13,FALSE))</f>
        <v>1024707</v>
      </c>
      <c r="AL158" s="3">
        <f>IF(ISNA(VLOOKUP(CONCATENATE($A158,AL$1),'CP Trade Data'!$D$2:$P$6949,13,FALSE)),AK158,VLOOKUP(CONCATENATE($A158,AL$1),'CP Trade Data'!$D$2:$P$6949,13,FALSE))</f>
        <v>865723</v>
      </c>
      <c r="AM158" s="3">
        <f>IF(ISNA(VLOOKUP(CONCATENATE($A158,AM$1),'CP Trade Data'!$D$2:$P$6949,13,FALSE)),AL158,VLOOKUP(CONCATENATE($A158,AM$1),'CP Trade Data'!$D$2:$P$6949,13,FALSE))</f>
        <v>1240028</v>
      </c>
      <c r="AN158" s="3">
        <f>IF(ISNA(VLOOKUP(CONCATENATE($A158,AN$1),'CP Trade Data'!$D$2:$P$6949,13,FALSE)),AM158,VLOOKUP(CONCATENATE($A158,AN$1),'CP Trade Data'!$D$2:$P$6949,13,FALSE))</f>
        <v>975534</v>
      </c>
      <c r="AO158" s="3">
        <f>IF(ISNA(VLOOKUP(CONCATENATE($A158,AO$1),'CP Trade Data'!$D$2:$P$6949,13,FALSE)),AN158,VLOOKUP(CONCATENATE($A158,AO$1),'CP Trade Data'!$D$2:$P$6949,13,FALSE))</f>
        <v>86934</v>
      </c>
      <c r="AP158" s="3">
        <f>IF(ISNA(VLOOKUP(CONCATENATE($A158,AP$1),'CP Trade Data'!$D$2:$P$6949,13,FALSE)),AO158,VLOOKUP(CONCATENATE($A158,AP$1),'CP Trade Data'!$D$2:$P$6949,13,FALSE))</f>
        <v>10076</v>
      </c>
      <c r="AQ158" s="3">
        <f>IF(ISNA(VLOOKUP(CONCATENATE($A158,AQ$1),'CP Trade Data'!$D$2:$P$6949,13,FALSE)),AP158,VLOOKUP(CONCATENATE($A158,AQ$1),'CP Trade Data'!$D$2:$P$6949,13,FALSE))</f>
        <v>10076</v>
      </c>
      <c r="AR158" s="3">
        <f>IF(ISNA(VLOOKUP(CONCATENATE($A158,AR$1),'CP Trade Data'!$D$2:$P$6949,13,FALSE)),AQ158,VLOOKUP(CONCATENATE($A158,AR$1),'CP Trade Data'!$D$2:$P$6949,13,FALSE))</f>
        <v>10076</v>
      </c>
      <c r="AS158" s="3">
        <f>IF(ISNA(VLOOKUP(CONCATENATE($A158,AS$1),'CP Trade Data'!$D$2:$P$6949,13,FALSE)),AR158,VLOOKUP(CONCATENATE($A158,AS$1),'CP Trade Data'!$D$2:$P$6949,13,FALSE))</f>
        <v>32221</v>
      </c>
      <c r="AT158" s="3">
        <f>IF(ISNA(VLOOKUP(CONCATENATE($A158,AT$1),'CP Trade Data'!$D$2:$P$6949,13,FALSE)),AS158,VLOOKUP(CONCATENATE($A158,AT$1),'CP Trade Data'!$D$2:$P$6949,13,FALSE))</f>
        <v>0</v>
      </c>
      <c r="AU158" s="3">
        <f>IF(ISNA(VLOOKUP(CONCATENATE($A158,AU$1),'CP Trade Data'!$D$2:$P$6949,13,FALSE)),AT158,VLOOKUP(CONCATENATE($A158,AU$1),'CP Trade Data'!$D$2:$P$6949,13,FALSE))</f>
        <v>51514</v>
      </c>
      <c r="AV158" s="3">
        <f>IF(ISNA(VLOOKUP(CONCATENATE($A158,AV$1),'CP Trade Data'!$D$2:$P$6949,13,FALSE)),AU158,VLOOKUP(CONCATENATE($A158,AV$1),'CP Trade Data'!$D$2:$P$6949,13,FALSE))</f>
        <v>201312</v>
      </c>
      <c r="AW158" s="3">
        <f>IF(ISNA(VLOOKUP(CONCATENATE($A158,AW$1),'CP Trade Data'!$D$2:$P$6949,13,FALSE)),AV158,VLOOKUP(CONCATENATE($A158,AW$1),'CP Trade Data'!$D$2:$P$6949,13,FALSE))</f>
        <v>260378</v>
      </c>
      <c r="AX158" s="3">
        <f>IF(ISNA(VLOOKUP(CONCATENATE($A158,AX$1),'CP Trade Data'!$D$2:$P$6949,13,FALSE)),AW158,VLOOKUP(CONCATENATE($A158,AX$1),'CP Trade Data'!$D$2:$P$6949,13,FALSE))</f>
        <v>260378</v>
      </c>
      <c r="AY158" s="3">
        <f>IF(ISNA(VLOOKUP(CONCATENATE($A158,AY$1),'CP Trade Data'!$D$2:$P$6949,13,FALSE)),AX158,VLOOKUP(CONCATENATE($A158,AY$1),'CP Trade Data'!$D$2:$P$6949,13,FALSE))</f>
        <v>260378</v>
      </c>
      <c r="AZ158" s="3">
        <f>IF(ISNA(VLOOKUP(CONCATENATE($A158,AZ$1),'CP Trade Data'!$D$2:$P$6949,13,FALSE)),AY158,VLOOKUP(CONCATENATE($A158,AZ$1),'CP Trade Data'!$D$2:$P$6949,13,FALSE))</f>
        <v>136698</v>
      </c>
      <c r="BA158" s="3">
        <f>IF(ISNA(VLOOKUP(CONCATENATE($A158,BA$1),'CP Trade Data'!$D$2:$P$6949,13,FALSE)),AZ158,VLOOKUP(CONCATENATE($A158,BA$1),'CP Trade Data'!$D$2:$P$6949,13,FALSE))</f>
        <v>31230</v>
      </c>
      <c r="BB158" s="3">
        <f>IF(ISNA(VLOOKUP(CONCATENATE($A158,BB$1),'CP Trade Data'!$D$2:$P$6949,13,FALSE)),BA158,VLOOKUP(CONCATENATE($A158,BB$1),'CP Trade Data'!$D$2:$P$6949,13,FALSE))</f>
        <v>106702</v>
      </c>
      <c r="BC158" s="3">
        <f>IF(ISNA(VLOOKUP(CONCATENATE($A158,BC$1),'CP Trade Data'!$D$2:$P$6949,13,FALSE)),BB158,VLOOKUP(CONCATENATE($A158,BC$1),'CP Trade Data'!$D$2:$P$6949,13,FALSE))</f>
        <v>10473</v>
      </c>
      <c r="BD158" s="3">
        <f>IF(ISNA(VLOOKUP(CONCATENATE($A158,BD$1),'CP Trade Data'!$D$2:$P$6949,13,FALSE)),BC158,VLOOKUP(CONCATENATE($A158,BD$1),'CP Trade Data'!$D$2:$P$6949,13,FALSE))</f>
        <v>0</v>
      </c>
      <c r="BE158" s="3">
        <f>IF(ISNA(VLOOKUP(CONCATENATE($A158,BE$1),'CP Trade Data'!$D$2:$P$6949,13,FALSE)),BD158,VLOOKUP(CONCATENATE($A158,BE$1),'CP Trade Data'!$D$2:$P$6949,13,FALSE))</f>
        <v>0</v>
      </c>
      <c r="BF158" s="3">
        <f>IF(ISNA(VLOOKUP(CONCATENATE($A158,BF$1),'CP Trade Data'!$D$2:$P$6949,13,FALSE)),BE158,VLOOKUP(CONCATENATE($A158,BF$1),'CP Trade Data'!$D$2:$P$6949,13,FALSE))</f>
        <v>0</v>
      </c>
      <c r="BG158" s="3">
        <f>IF(ISNA(VLOOKUP(CONCATENATE($A158,BG$1),'CP Trade Data'!$D$2:$P$6949,13,FALSE)),BF158,VLOOKUP(CONCATENATE($A158,BG$1),'CP Trade Data'!$D$2:$P$6949,13,FALSE))</f>
        <v>0</v>
      </c>
      <c r="BH158" s="3">
        <f>IF(ISNA(VLOOKUP(CONCATENATE($A158,BH$1),'CP Trade Data'!$D$2:$P$6949,13,FALSE)),BG158,VLOOKUP(CONCATENATE($A158,BH$1),'CP Trade Data'!$D$2:$P$6949,13,FALSE))</f>
        <v>0</v>
      </c>
      <c r="BI158" s="3">
        <f>IF(ISNA(VLOOKUP(CONCATENATE($A158,BI$1),'CP Trade Data'!$D$2:$P$6949,13,FALSE)),BH158,VLOOKUP(CONCATENATE($A158,BI$1),'CP Trade Data'!$D$2:$P$6949,13,FALSE))</f>
        <v>0</v>
      </c>
      <c r="BJ158" s="3">
        <f>IF(ISNA(VLOOKUP(CONCATENATE($A158,BJ$1),'CP Trade Data'!$D$2:$P$6949,13,FALSE)),BI158,VLOOKUP(CONCATENATE($A158,BJ$1),'CP Trade Data'!$D$2:$P$6949,13,FALSE))</f>
        <v>0</v>
      </c>
      <c r="BK158" s="3">
        <f>IF(ISNA(VLOOKUP(CONCATENATE($A158,BK$1),'CP Trade Data'!$D$2:$P$6949,13,FALSE)),BJ158,VLOOKUP(CONCATENATE($A158,BK$1),'CP Trade Data'!$D$2:$P$6949,13,FALSE))</f>
        <v>0</v>
      </c>
    </row>
    <row r="159" spans="1:63" x14ac:dyDescent="0.25">
      <c r="A159">
        <v>5498</v>
      </c>
      <c r="B159" t="s">
        <v>159</v>
      </c>
      <c r="C159" s="3">
        <f>IF(ISNA(VLOOKUP(CONCATENATE($A159,C$1),'CP Trade Data'!$D$2:$P$6949,13,FALSE)),0,VLOOKUP(CONCATENATE($A159,C$1),'CP Trade Data'!$D$2:$P$6949,13,FALSE))</f>
        <v>6119</v>
      </c>
      <c r="D159" s="3">
        <f>IF(ISNA(VLOOKUP(CONCATENATE($A159,D$1),'CP Trade Data'!$D$2:$P$6949,13,FALSE)),C159,VLOOKUP(CONCATENATE($A159,D$1),'CP Trade Data'!$D$2:$P$6949,13,FALSE))</f>
        <v>12035</v>
      </c>
      <c r="E159" s="3">
        <f>IF(ISNA(VLOOKUP(CONCATENATE($A159,E$1),'CP Trade Data'!$D$2:$P$6949,13,FALSE)),D159,VLOOKUP(CONCATENATE($A159,E$1),'CP Trade Data'!$D$2:$P$6949,13,FALSE))</f>
        <v>17815</v>
      </c>
      <c r="F159" s="3">
        <f>IF(ISNA(VLOOKUP(CONCATENATE($A159,F$1),'CP Trade Data'!$D$2:$P$6949,13,FALSE)),E159,VLOOKUP(CONCATENATE($A159,F$1),'CP Trade Data'!$D$2:$P$6949,13,FALSE))</f>
        <v>23754</v>
      </c>
      <c r="G159" s="3">
        <f>IF(ISNA(VLOOKUP(CONCATENATE($A159,G$1),'CP Trade Data'!$D$2:$P$6949,13,FALSE)),F159,VLOOKUP(CONCATENATE($A159,G$1),'CP Trade Data'!$D$2:$P$6949,13,FALSE))</f>
        <v>486354</v>
      </c>
      <c r="H159" s="3">
        <f>IF(ISNA(VLOOKUP(CONCATENATE($A159,H$1),'CP Trade Data'!$D$2:$P$6949,13,FALSE)),G159,VLOOKUP(CONCATENATE($A159,H$1),'CP Trade Data'!$D$2:$P$6949,13,FALSE))</f>
        <v>486354</v>
      </c>
      <c r="I159" s="3">
        <f>IF(ISNA(VLOOKUP(CONCATENATE($A159,I$1),'CP Trade Data'!$D$2:$P$6949,13,FALSE)),H159,VLOOKUP(CONCATENATE($A159,I$1),'CP Trade Data'!$D$2:$P$6949,13,FALSE))</f>
        <v>486354</v>
      </c>
      <c r="J159" s="3">
        <f>IF(ISNA(VLOOKUP(CONCATENATE($A159,J$1),'CP Trade Data'!$D$2:$P$6949,13,FALSE)),I159,VLOOKUP(CONCATENATE($A159,J$1),'CP Trade Data'!$D$2:$P$6949,13,FALSE))</f>
        <v>486354</v>
      </c>
      <c r="K159" s="3">
        <f>IF(ISNA(VLOOKUP(CONCATENATE($A159,K$1),'CP Trade Data'!$D$2:$P$6949,13,FALSE)),J159,VLOOKUP(CONCATENATE($A159,K$1),'CP Trade Data'!$D$2:$P$6949,13,FALSE))</f>
        <v>554554</v>
      </c>
      <c r="L159" s="3">
        <f>IF(ISNA(VLOOKUP(CONCATENATE($A159,L$1),'CP Trade Data'!$D$2:$P$6949,13,FALSE)),K159,VLOOKUP(CONCATENATE($A159,L$1),'CP Trade Data'!$D$2:$P$6949,13,FALSE))</f>
        <v>579104</v>
      </c>
      <c r="M159" s="3">
        <f>IF(ISNA(VLOOKUP(CONCATENATE($A159,M$1),'CP Trade Data'!$D$2:$P$6949,13,FALSE)),L159,VLOOKUP(CONCATENATE($A159,M$1),'CP Trade Data'!$D$2:$P$6949,13,FALSE))</f>
        <v>604504</v>
      </c>
      <c r="N159" s="3">
        <f>IF(ISNA(VLOOKUP(CONCATENATE($A159,N$1),'CP Trade Data'!$D$2:$P$6949,13,FALSE)),M159,VLOOKUP(CONCATENATE($A159,N$1),'CP Trade Data'!$D$2:$P$6949,13,FALSE))</f>
        <v>678379</v>
      </c>
      <c r="O159" s="3">
        <f>IF(ISNA(VLOOKUP(CONCATENATE($A159,O$1),'CP Trade Data'!$D$2:$P$6949,13,FALSE)),N159,VLOOKUP(CONCATENATE($A159,O$1),'CP Trade Data'!$D$2:$P$6949,13,FALSE))</f>
        <v>678379</v>
      </c>
      <c r="P159" s="3">
        <f>IF(ISNA(VLOOKUP(CONCATENATE($A159,P$1),'CP Trade Data'!$D$2:$P$6949,13,FALSE)),O159,VLOOKUP(CONCATENATE($A159,P$1),'CP Trade Data'!$D$2:$P$6949,13,FALSE))</f>
        <v>678379</v>
      </c>
      <c r="Q159" s="3">
        <f>IF(ISNA(VLOOKUP(CONCATENATE($A159,Q$1),'CP Trade Data'!$D$2:$P$6949,13,FALSE)),P159,VLOOKUP(CONCATENATE($A159,Q$1),'CP Trade Data'!$D$2:$P$6949,13,FALSE))</f>
        <v>678379</v>
      </c>
      <c r="R159" s="3">
        <f>IF(ISNA(VLOOKUP(CONCATENATE($A159,R$1),'CP Trade Data'!$D$2:$P$6949,13,FALSE)),Q159,VLOOKUP(CONCATENATE($A159,R$1),'CP Trade Data'!$D$2:$P$6949,13,FALSE))</f>
        <v>678379</v>
      </c>
      <c r="S159" s="3">
        <f>IF(ISNA(VLOOKUP(CONCATENATE($A159,S$1),'CP Trade Data'!$D$2:$P$6949,13,FALSE)),R159,VLOOKUP(CONCATENATE($A159,S$1),'CP Trade Data'!$D$2:$P$6949,13,FALSE))</f>
        <v>678379</v>
      </c>
      <c r="T159" s="3">
        <f>IF(ISNA(VLOOKUP(CONCATENATE($A159,T$1),'CP Trade Data'!$D$2:$P$6949,13,FALSE)),S159,VLOOKUP(CONCATENATE($A159,T$1),'CP Trade Data'!$D$2:$P$6949,13,FALSE))</f>
        <v>678379</v>
      </c>
      <c r="U159" s="3">
        <f>IF(ISNA(VLOOKUP(CONCATENATE($A159,U$1),'CP Trade Data'!$D$2:$P$6949,13,FALSE)),T159,VLOOKUP(CONCATENATE($A159,U$1),'CP Trade Data'!$D$2:$P$6949,13,FALSE))</f>
        <v>753679</v>
      </c>
      <c r="V159" s="3">
        <f>IF(ISNA(VLOOKUP(CONCATENATE($A159,V$1),'CP Trade Data'!$D$2:$P$6949,13,FALSE)),U159,VLOOKUP(CONCATENATE($A159,V$1),'CP Trade Data'!$D$2:$P$6949,13,FALSE))</f>
        <v>753679</v>
      </c>
      <c r="W159" s="3">
        <f>IF(ISNA(VLOOKUP(CONCATENATE($A159,W$1),'CP Trade Data'!$D$2:$P$6949,13,FALSE)),V159,VLOOKUP(CONCATENATE($A159,W$1),'CP Trade Data'!$D$2:$P$6949,13,FALSE))</f>
        <v>753679</v>
      </c>
      <c r="X159" s="3">
        <f>IF(ISNA(VLOOKUP(CONCATENATE($A159,X$1),'CP Trade Data'!$D$2:$P$6949,13,FALSE)),W159,VLOOKUP(CONCATENATE($A159,X$1),'CP Trade Data'!$D$2:$P$6949,13,FALSE))</f>
        <v>753679</v>
      </c>
      <c r="Y159" s="3">
        <f>IF(ISNA(VLOOKUP(CONCATENATE($A159,Y$1),'CP Trade Data'!$D$2:$P$6949,13,FALSE)),X159,VLOOKUP(CONCATENATE($A159,Y$1),'CP Trade Data'!$D$2:$P$6949,13,FALSE))</f>
        <v>753679</v>
      </c>
      <c r="Z159" s="3">
        <f>IF(ISNA(VLOOKUP(CONCATENATE($A159,Z$1),'CP Trade Data'!$D$2:$P$6949,13,FALSE)),Y159,VLOOKUP(CONCATENATE($A159,Z$1),'CP Trade Data'!$D$2:$P$6949,13,FALSE))</f>
        <v>753679</v>
      </c>
      <c r="AA159" s="3">
        <f>IF(ISNA(VLOOKUP(CONCATENATE($A159,AA$1),'CP Trade Data'!$D$2:$P$6949,13,FALSE)),Z159,VLOOKUP(CONCATENATE($A159,AA$1),'CP Trade Data'!$D$2:$P$6949,13,FALSE))</f>
        <v>753679</v>
      </c>
      <c r="AB159" s="3">
        <f>IF(ISNA(VLOOKUP(CONCATENATE($A159,AB$1),'CP Trade Data'!$D$2:$P$6949,13,FALSE)),AA159,VLOOKUP(CONCATENATE($A159,AB$1),'CP Trade Data'!$D$2:$P$6949,13,FALSE))</f>
        <v>883879</v>
      </c>
      <c r="AC159" s="3">
        <f>IF(ISNA(VLOOKUP(CONCATENATE($A159,AC$1),'CP Trade Data'!$D$2:$P$6949,13,FALSE)),AB159,VLOOKUP(CONCATENATE($A159,AC$1),'CP Trade Data'!$D$2:$P$6949,13,FALSE))</f>
        <v>883879</v>
      </c>
      <c r="AD159" s="3">
        <f>IF(ISNA(VLOOKUP(CONCATENATE($A159,AD$1),'CP Trade Data'!$D$2:$P$6949,13,FALSE)),AC159,VLOOKUP(CONCATENATE($A159,AD$1),'CP Trade Data'!$D$2:$P$6949,13,FALSE))</f>
        <v>883879</v>
      </c>
      <c r="AE159" s="3">
        <f>IF(ISNA(VLOOKUP(CONCATENATE($A159,AE$1),'CP Trade Data'!$D$2:$P$6949,13,FALSE)),AD159,VLOOKUP(CONCATENATE($A159,AE$1),'CP Trade Data'!$D$2:$P$6949,13,FALSE))</f>
        <v>883879</v>
      </c>
      <c r="AF159" s="3">
        <f>IF(ISNA(VLOOKUP(CONCATENATE($A159,AF$1),'CP Trade Data'!$D$2:$P$6949,13,FALSE)),AE159,VLOOKUP(CONCATENATE($A159,AF$1),'CP Trade Data'!$D$2:$P$6949,13,FALSE))</f>
        <v>883879</v>
      </c>
      <c r="AG159" s="3">
        <f>IF(ISNA(VLOOKUP(CONCATENATE($A159,AG$1),'CP Trade Data'!$D$2:$P$6949,13,FALSE)),AF159,VLOOKUP(CONCATENATE($A159,AG$1),'CP Trade Data'!$D$2:$P$6949,13,FALSE))</f>
        <v>990925</v>
      </c>
      <c r="AH159" s="3">
        <f>IF(ISNA(VLOOKUP(CONCATENATE($A159,AH$1),'CP Trade Data'!$D$2:$P$6949,13,FALSE)),AG159,VLOOKUP(CONCATENATE($A159,AH$1),'CP Trade Data'!$D$2:$P$6949,13,FALSE))</f>
        <v>566000</v>
      </c>
      <c r="AI159" s="3">
        <f>IF(ISNA(VLOOKUP(CONCATENATE($A159,AI$1),'CP Trade Data'!$D$2:$P$6949,13,FALSE)),AH159,VLOOKUP(CONCATENATE($A159,AI$1),'CP Trade Data'!$D$2:$P$6949,13,FALSE))</f>
        <v>566000</v>
      </c>
      <c r="AJ159" s="3">
        <f>IF(ISNA(VLOOKUP(CONCATENATE($A159,AJ$1),'CP Trade Data'!$D$2:$P$6949,13,FALSE)),AI159,VLOOKUP(CONCATENATE($A159,AJ$1),'CP Trade Data'!$D$2:$P$6949,13,FALSE))</f>
        <v>566000</v>
      </c>
      <c r="AK159" s="3">
        <f>IF(ISNA(VLOOKUP(CONCATENATE($A159,AK$1),'CP Trade Data'!$D$2:$P$6949,13,FALSE)),AJ159,VLOOKUP(CONCATENATE($A159,AK$1),'CP Trade Data'!$D$2:$P$6949,13,FALSE))</f>
        <v>566000</v>
      </c>
      <c r="AL159" s="3">
        <f>IF(ISNA(VLOOKUP(CONCATENATE($A159,AL$1),'CP Trade Data'!$D$2:$P$6949,13,FALSE)),AK159,VLOOKUP(CONCATENATE($A159,AL$1),'CP Trade Data'!$D$2:$P$6949,13,FALSE))</f>
        <v>566000</v>
      </c>
      <c r="AM159" s="3">
        <f>IF(ISNA(VLOOKUP(CONCATENATE($A159,AM$1),'CP Trade Data'!$D$2:$P$6949,13,FALSE)),AL159,VLOOKUP(CONCATENATE($A159,AM$1),'CP Trade Data'!$D$2:$P$6949,13,FALSE))</f>
        <v>576050</v>
      </c>
      <c r="AN159" s="3">
        <f>IF(ISNA(VLOOKUP(CONCATENATE($A159,AN$1),'CP Trade Data'!$D$2:$P$6949,13,FALSE)),AM159,VLOOKUP(CONCATENATE($A159,AN$1),'CP Trade Data'!$D$2:$P$6949,13,FALSE))</f>
        <v>587100</v>
      </c>
      <c r="AO159" s="3">
        <f>IF(ISNA(VLOOKUP(CONCATENATE($A159,AO$1),'CP Trade Data'!$D$2:$P$6949,13,FALSE)),AN159,VLOOKUP(CONCATENATE($A159,AO$1),'CP Trade Data'!$D$2:$P$6949,13,FALSE))</f>
        <v>598200</v>
      </c>
      <c r="AP159" s="3">
        <f>IF(ISNA(VLOOKUP(CONCATENATE($A159,AP$1),'CP Trade Data'!$D$2:$P$6949,13,FALSE)),AO159,VLOOKUP(CONCATENATE($A159,AP$1),'CP Trade Data'!$D$2:$P$6949,13,FALSE))</f>
        <v>598200</v>
      </c>
      <c r="AQ159" s="3">
        <f>IF(ISNA(VLOOKUP(CONCATENATE($A159,AQ$1),'CP Trade Data'!$D$2:$P$6949,13,FALSE)),AP159,VLOOKUP(CONCATENATE($A159,AQ$1),'CP Trade Data'!$D$2:$P$6949,13,FALSE))</f>
        <v>598200</v>
      </c>
      <c r="AR159" s="3">
        <f>IF(ISNA(VLOOKUP(CONCATENATE($A159,AR$1),'CP Trade Data'!$D$2:$P$6949,13,FALSE)),AQ159,VLOOKUP(CONCATENATE($A159,AR$1),'CP Trade Data'!$D$2:$P$6949,13,FALSE))</f>
        <v>598200</v>
      </c>
      <c r="AS159" s="3">
        <f>IF(ISNA(VLOOKUP(CONCATENATE($A159,AS$1),'CP Trade Data'!$D$2:$P$6949,13,FALSE)),AR159,VLOOKUP(CONCATENATE($A159,AS$1),'CP Trade Data'!$D$2:$P$6949,13,FALSE))</f>
        <v>598200</v>
      </c>
      <c r="AT159" s="3">
        <f>IF(ISNA(VLOOKUP(CONCATENATE($A159,AT$1),'CP Trade Data'!$D$2:$P$6949,13,FALSE)),AS159,VLOOKUP(CONCATENATE($A159,AT$1),'CP Trade Data'!$D$2:$P$6949,13,FALSE))</f>
        <v>598200</v>
      </c>
      <c r="AU159" s="3">
        <f>IF(ISNA(VLOOKUP(CONCATENATE($A159,AU$1),'CP Trade Data'!$D$2:$P$6949,13,FALSE)),AT159,VLOOKUP(CONCATENATE($A159,AU$1),'CP Trade Data'!$D$2:$P$6949,13,FALSE))</f>
        <v>598200</v>
      </c>
      <c r="AV159" s="3">
        <f>IF(ISNA(VLOOKUP(CONCATENATE($A159,AV$1),'CP Trade Data'!$D$2:$P$6949,13,FALSE)),AU159,VLOOKUP(CONCATENATE($A159,AV$1),'CP Trade Data'!$D$2:$P$6949,13,FALSE))</f>
        <v>598200</v>
      </c>
      <c r="AW159" s="3">
        <f>IF(ISNA(VLOOKUP(CONCATENATE($A159,AW$1),'CP Trade Data'!$D$2:$P$6949,13,FALSE)),AV159,VLOOKUP(CONCATENATE($A159,AW$1),'CP Trade Data'!$D$2:$P$6949,13,FALSE))</f>
        <v>976648</v>
      </c>
      <c r="AX159" s="3">
        <f>IF(ISNA(VLOOKUP(CONCATENATE($A159,AX$1),'CP Trade Data'!$D$2:$P$6949,13,FALSE)),AW159,VLOOKUP(CONCATENATE($A159,AX$1),'CP Trade Data'!$D$2:$P$6949,13,FALSE))</f>
        <v>976648</v>
      </c>
      <c r="AY159" s="3">
        <f>IF(ISNA(VLOOKUP(CONCATENATE($A159,AY$1),'CP Trade Data'!$D$2:$P$6949,13,FALSE)),AX159,VLOOKUP(CONCATENATE($A159,AY$1),'CP Trade Data'!$D$2:$P$6949,13,FALSE))</f>
        <v>976648</v>
      </c>
      <c r="AZ159" s="3">
        <f>IF(ISNA(VLOOKUP(CONCATENATE($A159,AZ$1),'CP Trade Data'!$D$2:$P$6949,13,FALSE)),AY159,VLOOKUP(CONCATENATE($A159,AZ$1),'CP Trade Data'!$D$2:$P$6949,13,FALSE))</f>
        <v>952640</v>
      </c>
      <c r="BA159" s="3">
        <f>IF(ISNA(VLOOKUP(CONCATENATE($A159,BA$1),'CP Trade Data'!$D$2:$P$6949,13,FALSE)),AZ159,VLOOKUP(CONCATENATE($A159,BA$1),'CP Trade Data'!$D$2:$P$6949,13,FALSE))</f>
        <v>952640</v>
      </c>
      <c r="BB159" s="3">
        <f>IF(ISNA(VLOOKUP(CONCATENATE($A159,BB$1),'CP Trade Data'!$D$2:$P$6949,13,FALSE)),BA159,VLOOKUP(CONCATENATE($A159,BB$1),'CP Trade Data'!$D$2:$P$6949,13,FALSE))</f>
        <v>539590</v>
      </c>
      <c r="BC159" s="3">
        <f>IF(ISNA(VLOOKUP(CONCATENATE($A159,BC$1),'CP Trade Data'!$D$2:$P$6949,13,FALSE)),BB159,VLOOKUP(CONCATENATE($A159,BC$1),'CP Trade Data'!$D$2:$P$6949,13,FALSE))</f>
        <v>195965</v>
      </c>
      <c r="BD159" s="3">
        <f>IF(ISNA(VLOOKUP(CONCATENATE($A159,BD$1),'CP Trade Data'!$D$2:$P$6949,13,FALSE)),BC159,VLOOKUP(CONCATENATE($A159,BD$1),'CP Trade Data'!$D$2:$P$6949,13,FALSE))</f>
        <v>123515</v>
      </c>
      <c r="BE159" s="3">
        <f>IF(ISNA(VLOOKUP(CONCATENATE($A159,BE$1),'CP Trade Data'!$D$2:$P$6949,13,FALSE)),BD159,VLOOKUP(CONCATENATE($A159,BE$1),'CP Trade Data'!$D$2:$P$6949,13,FALSE))</f>
        <v>123515</v>
      </c>
      <c r="BF159" s="3">
        <f>IF(ISNA(VLOOKUP(CONCATENATE($A159,BF$1),'CP Trade Data'!$D$2:$P$6949,13,FALSE)),BE159,VLOOKUP(CONCATENATE($A159,BF$1),'CP Trade Data'!$D$2:$P$6949,13,FALSE))</f>
        <v>123515</v>
      </c>
      <c r="BG159" s="3">
        <f>IF(ISNA(VLOOKUP(CONCATENATE($A159,BG$1),'CP Trade Data'!$D$2:$P$6949,13,FALSE)),BF159,VLOOKUP(CONCATENATE($A159,BG$1),'CP Trade Data'!$D$2:$P$6949,13,FALSE))</f>
        <v>123515</v>
      </c>
      <c r="BH159" s="3">
        <f>IF(ISNA(VLOOKUP(CONCATENATE($A159,BH$1),'CP Trade Data'!$D$2:$P$6949,13,FALSE)),BG159,VLOOKUP(CONCATENATE($A159,BH$1),'CP Trade Data'!$D$2:$P$6949,13,FALSE))</f>
        <v>94115</v>
      </c>
      <c r="BI159" s="3">
        <f>IF(ISNA(VLOOKUP(CONCATENATE($A159,BI$1),'CP Trade Data'!$D$2:$P$6949,13,FALSE)),BH159,VLOOKUP(CONCATENATE($A159,BI$1),'CP Trade Data'!$D$2:$P$6949,13,FALSE))</f>
        <v>122865</v>
      </c>
      <c r="BJ159" s="3">
        <f>IF(ISNA(VLOOKUP(CONCATENATE($A159,BJ$1),'CP Trade Data'!$D$2:$P$6949,13,FALSE)),BI159,VLOOKUP(CONCATENATE($A159,BJ$1),'CP Trade Data'!$D$2:$P$6949,13,FALSE))</f>
        <v>208415</v>
      </c>
      <c r="BK159" s="3">
        <f>IF(ISNA(VLOOKUP(CONCATENATE($A159,BK$1),'CP Trade Data'!$D$2:$P$6949,13,FALSE)),BJ159,VLOOKUP(CONCATENATE($A159,BK$1),'CP Trade Data'!$D$2:$P$6949,13,FALSE))</f>
        <v>0</v>
      </c>
    </row>
    <row r="160" spans="1:63" x14ac:dyDescent="0.25">
      <c r="A160">
        <v>5649</v>
      </c>
      <c r="B160" t="s">
        <v>160</v>
      </c>
      <c r="C160" s="3">
        <f>IF(ISNA(VLOOKUP(CONCATENATE($A160,C$1),'CP Trade Data'!$D$2:$P$6949,13,FALSE)),0,VLOOKUP(CONCATENATE($A160,C$1),'CP Trade Data'!$D$2:$P$6949,13,FALSE))</f>
        <v>0</v>
      </c>
      <c r="D160" s="3">
        <f>IF(ISNA(VLOOKUP(CONCATENATE($A160,D$1),'CP Trade Data'!$D$2:$P$6949,13,FALSE)),C160,VLOOKUP(CONCATENATE($A160,D$1),'CP Trade Data'!$D$2:$P$6949,13,FALSE))</f>
        <v>23102</v>
      </c>
      <c r="E160" s="3">
        <f>IF(ISNA(VLOOKUP(CONCATENATE($A160,E$1),'CP Trade Data'!$D$2:$P$6949,13,FALSE)),D160,VLOOKUP(CONCATENATE($A160,E$1),'CP Trade Data'!$D$2:$P$6949,13,FALSE))</f>
        <v>34335</v>
      </c>
      <c r="F160" s="3">
        <f>IF(ISNA(VLOOKUP(CONCATENATE($A160,F$1),'CP Trade Data'!$D$2:$P$6949,13,FALSE)),E160,VLOOKUP(CONCATENATE($A160,F$1),'CP Trade Data'!$D$2:$P$6949,13,FALSE))</f>
        <v>17250</v>
      </c>
      <c r="G160" s="3">
        <f>IF(ISNA(VLOOKUP(CONCATENATE($A160,G$1),'CP Trade Data'!$D$2:$P$6949,13,FALSE)),F160,VLOOKUP(CONCATENATE($A160,G$1),'CP Trade Data'!$D$2:$P$6949,13,FALSE))</f>
        <v>16250</v>
      </c>
      <c r="H160" s="3">
        <f>IF(ISNA(VLOOKUP(CONCATENATE($A160,H$1),'CP Trade Data'!$D$2:$P$6949,13,FALSE)),G160,VLOOKUP(CONCATENATE($A160,H$1),'CP Trade Data'!$D$2:$P$6949,13,FALSE))</f>
        <v>16250</v>
      </c>
      <c r="I160" s="3">
        <f>IF(ISNA(VLOOKUP(CONCATENATE($A160,I$1),'CP Trade Data'!$D$2:$P$6949,13,FALSE)),H160,VLOOKUP(CONCATENATE($A160,I$1),'CP Trade Data'!$D$2:$P$6949,13,FALSE))</f>
        <v>16250</v>
      </c>
      <c r="J160" s="3">
        <f>IF(ISNA(VLOOKUP(CONCATENATE($A160,J$1),'CP Trade Data'!$D$2:$P$6949,13,FALSE)),I160,VLOOKUP(CONCATENATE($A160,J$1),'CP Trade Data'!$D$2:$P$6949,13,FALSE))</f>
        <v>16250</v>
      </c>
      <c r="K160" s="3">
        <f>IF(ISNA(VLOOKUP(CONCATENATE($A160,K$1),'CP Trade Data'!$D$2:$P$6949,13,FALSE)),J160,VLOOKUP(CONCATENATE($A160,K$1),'CP Trade Data'!$D$2:$P$6949,13,FALSE))</f>
        <v>33575</v>
      </c>
      <c r="L160" s="3">
        <f>IF(ISNA(VLOOKUP(CONCATENATE($A160,L$1),'CP Trade Data'!$D$2:$P$6949,13,FALSE)),K160,VLOOKUP(CONCATENATE($A160,L$1),'CP Trade Data'!$D$2:$P$6949,13,FALSE))</f>
        <v>52225</v>
      </c>
      <c r="M160" s="3">
        <f>IF(ISNA(VLOOKUP(CONCATENATE($A160,M$1),'CP Trade Data'!$D$2:$P$6949,13,FALSE)),L160,VLOOKUP(CONCATENATE($A160,M$1),'CP Trade Data'!$D$2:$P$6949,13,FALSE))</f>
        <v>64368</v>
      </c>
      <c r="N160" s="3">
        <f>IF(ISNA(VLOOKUP(CONCATENATE($A160,N$1),'CP Trade Data'!$D$2:$P$6949,13,FALSE)),M160,VLOOKUP(CONCATENATE($A160,N$1),'CP Trade Data'!$D$2:$P$6949,13,FALSE))</f>
        <v>118443</v>
      </c>
      <c r="O160" s="3">
        <f>IF(ISNA(VLOOKUP(CONCATENATE($A160,O$1),'CP Trade Data'!$D$2:$P$6949,13,FALSE)),N160,VLOOKUP(CONCATENATE($A160,O$1),'CP Trade Data'!$D$2:$P$6949,13,FALSE))</f>
        <v>118443</v>
      </c>
      <c r="P160" s="3">
        <f>IF(ISNA(VLOOKUP(CONCATENATE($A160,P$1),'CP Trade Data'!$D$2:$P$6949,13,FALSE)),O160,VLOOKUP(CONCATENATE($A160,P$1),'CP Trade Data'!$D$2:$P$6949,13,FALSE))</f>
        <v>118443</v>
      </c>
      <c r="Q160" s="3">
        <f>IF(ISNA(VLOOKUP(CONCATENATE($A160,Q$1),'CP Trade Data'!$D$2:$P$6949,13,FALSE)),P160,VLOOKUP(CONCATENATE($A160,Q$1),'CP Trade Data'!$D$2:$P$6949,13,FALSE))</f>
        <v>118443</v>
      </c>
      <c r="R160" s="3">
        <f>IF(ISNA(VLOOKUP(CONCATENATE($A160,R$1),'CP Trade Data'!$D$2:$P$6949,13,FALSE)),Q160,VLOOKUP(CONCATENATE($A160,R$1),'CP Trade Data'!$D$2:$P$6949,13,FALSE))</f>
        <v>118443</v>
      </c>
      <c r="S160" s="3">
        <f>IF(ISNA(VLOOKUP(CONCATENATE($A160,S$1),'CP Trade Data'!$D$2:$P$6949,13,FALSE)),R160,VLOOKUP(CONCATENATE($A160,S$1),'CP Trade Data'!$D$2:$P$6949,13,FALSE))</f>
        <v>118443</v>
      </c>
      <c r="T160" s="3">
        <f>IF(ISNA(VLOOKUP(CONCATENATE($A160,T$1),'CP Trade Data'!$D$2:$P$6949,13,FALSE)),S160,VLOOKUP(CONCATENATE($A160,T$1),'CP Trade Data'!$D$2:$P$6949,13,FALSE))</f>
        <v>127518</v>
      </c>
      <c r="U160" s="3">
        <f>IF(ISNA(VLOOKUP(CONCATENATE($A160,U$1),'CP Trade Data'!$D$2:$P$6949,13,FALSE)),T160,VLOOKUP(CONCATENATE($A160,U$1),'CP Trade Data'!$D$2:$P$6949,13,FALSE))</f>
        <v>127518</v>
      </c>
      <c r="V160" s="3">
        <f>IF(ISNA(VLOOKUP(CONCATENATE($A160,V$1),'CP Trade Data'!$D$2:$P$6949,13,FALSE)),U160,VLOOKUP(CONCATENATE($A160,V$1),'CP Trade Data'!$D$2:$P$6949,13,FALSE))</f>
        <v>127518</v>
      </c>
      <c r="W160" s="3">
        <f>IF(ISNA(VLOOKUP(CONCATENATE($A160,W$1),'CP Trade Data'!$D$2:$P$6949,13,FALSE)),V160,VLOOKUP(CONCATENATE($A160,W$1),'CP Trade Data'!$D$2:$P$6949,13,FALSE))</f>
        <v>127518</v>
      </c>
      <c r="X160" s="3">
        <f>IF(ISNA(VLOOKUP(CONCATENATE($A160,X$1),'CP Trade Data'!$D$2:$P$6949,13,FALSE)),W160,VLOOKUP(CONCATENATE($A160,X$1),'CP Trade Data'!$D$2:$P$6949,13,FALSE))</f>
        <v>127518</v>
      </c>
      <c r="Y160" s="3">
        <f>IF(ISNA(VLOOKUP(CONCATENATE($A160,Y$1),'CP Trade Data'!$D$2:$P$6949,13,FALSE)),X160,VLOOKUP(CONCATENATE($A160,Y$1),'CP Trade Data'!$D$2:$P$6949,13,FALSE))</f>
        <v>127518</v>
      </c>
      <c r="Z160" s="3">
        <f>IF(ISNA(VLOOKUP(CONCATENATE($A160,Z$1),'CP Trade Data'!$D$2:$P$6949,13,FALSE)),Y160,VLOOKUP(CONCATENATE($A160,Z$1),'CP Trade Data'!$D$2:$P$6949,13,FALSE))</f>
        <v>127518</v>
      </c>
      <c r="AA160" s="3">
        <f>IF(ISNA(VLOOKUP(CONCATENATE($A160,AA$1),'CP Trade Data'!$D$2:$P$6949,13,FALSE)),Z160,VLOOKUP(CONCATENATE($A160,AA$1),'CP Trade Data'!$D$2:$P$6949,13,FALSE))</f>
        <v>142093</v>
      </c>
      <c r="AB160" s="3">
        <f>IF(ISNA(VLOOKUP(CONCATENATE($A160,AB$1),'CP Trade Data'!$D$2:$P$6949,13,FALSE)),AA160,VLOOKUP(CONCATENATE($A160,AB$1),'CP Trade Data'!$D$2:$P$6949,13,FALSE))</f>
        <v>142093</v>
      </c>
      <c r="AC160" s="3">
        <f>IF(ISNA(VLOOKUP(CONCATENATE($A160,AC$1),'CP Trade Data'!$D$2:$P$6949,13,FALSE)),AB160,VLOOKUP(CONCATENATE($A160,AC$1),'CP Trade Data'!$D$2:$P$6949,13,FALSE))</f>
        <v>142093</v>
      </c>
      <c r="AD160" s="3">
        <f>IF(ISNA(VLOOKUP(CONCATENATE($A160,AD$1),'CP Trade Data'!$D$2:$P$6949,13,FALSE)),AC160,VLOOKUP(CONCATENATE($A160,AD$1),'CP Trade Data'!$D$2:$P$6949,13,FALSE))</f>
        <v>142093</v>
      </c>
      <c r="AE160" s="3">
        <f>IF(ISNA(VLOOKUP(CONCATENATE($A160,AE$1),'CP Trade Data'!$D$2:$P$6949,13,FALSE)),AD160,VLOOKUP(CONCATENATE($A160,AE$1),'CP Trade Data'!$D$2:$P$6949,13,FALSE))</f>
        <v>142093</v>
      </c>
      <c r="AF160" s="3">
        <f>IF(ISNA(VLOOKUP(CONCATENATE($A160,AF$1),'CP Trade Data'!$D$2:$P$6949,13,FALSE)),AE160,VLOOKUP(CONCATENATE($A160,AF$1),'CP Trade Data'!$D$2:$P$6949,13,FALSE))</f>
        <v>143363</v>
      </c>
      <c r="AG160" s="3">
        <f>IF(ISNA(VLOOKUP(CONCATENATE($A160,AG$1),'CP Trade Data'!$D$2:$P$6949,13,FALSE)),AF160,VLOOKUP(CONCATENATE($A160,AG$1),'CP Trade Data'!$D$2:$P$6949,13,FALSE))</f>
        <v>127453</v>
      </c>
      <c r="AH160" s="3">
        <f>IF(ISNA(VLOOKUP(CONCATENATE($A160,AH$1),'CP Trade Data'!$D$2:$P$6949,13,FALSE)),AG160,VLOOKUP(CONCATENATE($A160,AH$1),'CP Trade Data'!$D$2:$P$6949,13,FALSE))</f>
        <v>127453</v>
      </c>
      <c r="AI160" s="3">
        <f>IF(ISNA(VLOOKUP(CONCATENATE($A160,AI$1),'CP Trade Data'!$D$2:$P$6949,13,FALSE)),AH160,VLOOKUP(CONCATENATE($A160,AI$1),'CP Trade Data'!$D$2:$P$6949,13,FALSE))</f>
        <v>129364</v>
      </c>
      <c r="AJ160" s="3">
        <f>IF(ISNA(VLOOKUP(CONCATENATE($A160,AJ$1),'CP Trade Data'!$D$2:$P$6949,13,FALSE)),AI160,VLOOKUP(CONCATENATE($A160,AJ$1),'CP Trade Data'!$D$2:$P$6949,13,FALSE))</f>
        <v>129364</v>
      </c>
      <c r="AK160" s="3">
        <f>IF(ISNA(VLOOKUP(CONCATENATE($A160,AK$1),'CP Trade Data'!$D$2:$P$6949,13,FALSE)),AJ160,VLOOKUP(CONCATENATE($A160,AK$1),'CP Trade Data'!$D$2:$P$6949,13,FALSE))</f>
        <v>129364</v>
      </c>
      <c r="AL160" s="3">
        <f>IF(ISNA(VLOOKUP(CONCATENATE($A160,AL$1),'CP Trade Data'!$D$2:$P$6949,13,FALSE)),AK160,VLOOKUP(CONCATENATE($A160,AL$1),'CP Trade Data'!$D$2:$P$6949,13,FALSE))</f>
        <v>136022</v>
      </c>
      <c r="AM160" s="3">
        <f>IF(ISNA(VLOOKUP(CONCATENATE($A160,AM$1),'CP Trade Data'!$D$2:$P$6949,13,FALSE)),AL160,VLOOKUP(CONCATENATE($A160,AM$1),'CP Trade Data'!$D$2:$P$6949,13,FALSE))</f>
        <v>136022</v>
      </c>
      <c r="AN160" s="3">
        <f>IF(ISNA(VLOOKUP(CONCATENATE($A160,AN$1),'CP Trade Data'!$D$2:$P$6949,13,FALSE)),AM160,VLOOKUP(CONCATENATE($A160,AN$1),'CP Trade Data'!$D$2:$P$6949,13,FALSE))</f>
        <v>152372</v>
      </c>
      <c r="AO160" s="3">
        <f>IF(ISNA(VLOOKUP(CONCATENATE($A160,AO$1),'CP Trade Data'!$D$2:$P$6949,13,FALSE)),AN160,VLOOKUP(CONCATENATE($A160,AO$1),'CP Trade Data'!$D$2:$P$6949,13,FALSE))</f>
        <v>161772</v>
      </c>
      <c r="AP160" s="3">
        <f>IF(ISNA(VLOOKUP(CONCATENATE($A160,AP$1),'CP Trade Data'!$D$2:$P$6949,13,FALSE)),AO160,VLOOKUP(CONCATENATE($A160,AP$1),'CP Trade Data'!$D$2:$P$6949,13,FALSE))</f>
        <v>161772</v>
      </c>
      <c r="AQ160" s="3">
        <f>IF(ISNA(VLOOKUP(CONCATENATE($A160,AQ$1),'CP Trade Data'!$D$2:$P$6949,13,FALSE)),AP160,VLOOKUP(CONCATENATE($A160,AQ$1),'CP Trade Data'!$D$2:$P$6949,13,FALSE))</f>
        <v>161772</v>
      </c>
      <c r="AR160" s="3">
        <f>IF(ISNA(VLOOKUP(CONCATENATE($A160,AR$1),'CP Trade Data'!$D$2:$P$6949,13,FALSE)),AQ160,VLOOKUP(CONCATENATE($A160,AR$1),'CP Trade Data'!$D$2:$P$6949,13,FALSE))</f>
        <v>161772</v>
      </c>
      <c r="AS160" s="3">
        <f>IF(ISNA(VLOOKUP(CONCATENATE($A160,AS$1),'CP Trade Data'!$D$2:$P$6949,13,FALSE)),AR160,VLOOKUP(CONCATENATE($A160,AS$1),'CP Trade Data'!$D$2:$P$6949,13,FALSE))</f>
        <v>161772</v>
      </c>
      <c r="AT160" s="3">
        <f>IF(ISNA(VLOOKUP(CONCATENATE($A160,AT$1),'CP Trade Data'!$D$2:$P$6949,13,FALSE)),AS160,VLOOKUP(CONCATENATE($A160,AT$1),'CP Trade Data'!$D$2:$P$6949,13,FALSE))</f>
        <v>177972</v>
      </c>
      <c r="AU160" s="3">
        <f>IF(ISNA(VLOOKUP(CONCATENATE($A160,AU$1),'CP Trade Data'!$D$2:$P$6949,13,FALSE)),AT160,VLOOKUP(CONCATENATE($A160,AU$1),'CP Trade Data'!$D$2:$P$6949,13,FALSE))</f>
        <v>187222</v>
      </c>
      <c r="AV160" s="3">
        <f>IF(ISNA(VLOOKUP(CONCATENATE($A160,AV$1),'CP Trade Data'!$D$2:$P$6949,13,FALSE)),AU160,VLOOKUP(CONCATENATE($A160,AV$1),'CP Trade Data'!$D$2:$P$6949,13,FALSE))</f>
        <v>187222</v>
      </c>
      <c r="AW160" s="3">
        <f>IF(ISNA(VLOOKUP(CONCATENATE($A160,AW$1),'CP Trade Data'!$D$2:$P$6949,13,FALSE)),AV160,VLOOKUP(CONCATENATE($A160,AW$1),'CP Trade Data'!$D$2:$P$6949,13,FALSE))</f>
        <v>225809</v>
      </c>
      <c r="AX160" s="3">
        <f>IF(ISNA(VLOOKUP(CONCATENATE($A160,AX$1),'CP Trade Data'!$D$2:$P$6949,13,FALSE)),AW160,VLOOKUP(CONCATENATE($A160,AX$1),'CP Trade Data'!$D$2:$P$6949,13,FALSE))</f>
        <v>225809</v>
      </c>
      <c r="AY160" s="3">
        <f>IF(ISNA(VLOOKUP(CONCATENATE($A160,AY$1),'CP Trade Data'!$D$2:$P$6949,13,FALSE)),AX160,VLOOKUP(CONCATENATE($A160,AY$1),'CP Trade Data'!$D$2:$P$6949,13,FALSE))</f>
        <v>225809</v>
      </c>
      <c r="AZ160" s="3">
        <f>IF(ISNA(VLOOKUP(CONCATENATE($A160,AZ$1),'CP Trade Data'!$D$2:$P$6949,13,FALSE)),AY160,VLOOKUP(CONCATENATE($A160,AZ$1),'CP Trade Data'!$D$2:$P$6949,13,FALSE))</f>
        <v>225809</v>
      </c>
      <c r="BA160" s="3">
        <f>IF(ISNA(VLOOKUP(CONCATENATE($A160,BA$1),'CP Trade Data'!$D$2:$P$6949,13,FALSE)),AZ160,VLOOKUP(CONCATENATE($A160,BA$1),'CP Trade Data'!$D$2:$P$6949,13,FALSE))</f>
        <v>246681</v>
      </c>
      <c r="BB160" s="3">
        <f>IF(ISNA(VLOOKUP(CONCATENATE($A160,BB$1),'CP Trade Data'!$D$2:$P$6949,13,FALSE)),BA160,VLOOKUP(CONCATENATE($A160,BB$1),'CP Trade Data'!$D$2:$P$6949,13,FALSE))</f>
        <v>251909</v>
      </c>
      <c r="BC160" s="3">
        <f>IF(ISNA(VLOOKUP(CONCATENATE($A160,BC$1),'CP Trade Data'!$D$2:$P$6949,13,FALSE)),BB160,VLOOKUP(CONCATENATE($A160,BC$1),'CP Trade Data'!$D$2:$P$6949,13,FALSE))</f>
        <v>262359</v>
      </c>
      <c r="BD160" s="3">
        <f>IF(ISNA(VLOOKUP(CONCATENATE($A160,BD$1),'CP Trade Data'!$D$2:$P$6949,13,FALSE)),BC160,VLOOKUP(CONCATENATE($A160,BD$1),'CP Trade Data'!$D$2:$P$6949,13,FALSE))</f>
        <v>324009</v>
      </c>
      <c r="BE160" s="3">
        <f>IF(ISNA(VLOOKUP(CONCATENATE($A160,BE$1),'CP Trade Data'!$D$2:$P$6949,13,FALSE)),BD160,VLOOKUP(CONCATENATE($A160,BE$1),'CP Trade Data'!$D$2:$P$6949,13,FALSE))</f>
        <v>324009</v>
      </c>
      <c r="BF160" s="3">
        <f>IF(ISNA(VLOOKUP(CONCATENATE($A160,BF$1),'CP Trade Data'!$D$2:$P$6949,13,FALSE)),BE160,VLOOKUP(CONCATENATE($A160,BF$1),'CP Trade Data'!$D$2:$P$6949,13,FALSE))</f>
        <v>324009</v>
      </c>
      <c r="BG160" s="3">
        <f>IF(ISNA(VLOOKUP(CONCATENATE($A160,BG$1),'CP Trade Data'!$D$2:$P$6949,13,FALSE)),BF160,VLOOKUP(CONCATENATE($A160,BG$1),'CP Trade Data'!$D$2:$P$6949,13,FALSE))</f>
        <v>324009</v>
      </c>
      <c r="BH160" s="3">
        <f>IF(ISNA(VLOOKUP(CONCATENATE($A160,BH$1),'CP Trade Data'!$D$2:$P$6949,13,FALSE)),BG160,VLOOKUP(CONCATENATE($A160,BH$1),'CP Trade Data'!$D$2:$P$6949,13,FALSE))</f>
        <v>351909</v>
      </c>
      <c r="BI160" s="3">
        <f>IF(ISNA(VLOOKUP(CONCATENATE($A160,BI$1),'CP Trade Data'!$D$2:$P$6949,13,FALSE)),BH160,VLOOKUP(CONCATENATE($A160,BI$1),'CP Trade Data'!$D$2:$P$6949,13,FALSE))</f>
        <v>351909</v>
      </c>
      <c r="BJ160" s="3">
        <f>IF(ISNA(VLOOKUP(CONCATENATE($A160,BJ$1),'CP Trade Data'!$D$2:$P$6949,13,FALSE)),BI160,VLOOKUP(CONCATENATE($A160,BJ$1),'CP Trade Data'!$D$2:$P$6949,13,FALSE))</f>
        <v>351909</v>
      </c>
      <c r="BK160" s="3">
        <f>IF(ISNA(VLOOKUP(CONCATENATE($A160,BK$1),'CP Trade Data'!$D$2:$P$6949,13,FALSE)),BJ160,VLOOKUP(CONCATENATE($A160,BK$1),'CP Trade Data'!$D$2:$P$6949,13,FALSE))</f>
        <v>351909</v>
      </c>
    </row>
    <row r="161" spans="1:63" x14ac:dyDescent="0.25">
      <c r="A161">
        <v>8098</v>
      </c>
      <c r="B161" t="s">
        <v>151</v>
      </c>
      <c r="C161" s="3">
        <f>IF(ISNA(VLOOKUP(CONCATENATE($A161,C$1),'CP Trade Data'!$D$2:$P$6949,13,FALSE)),0,VLOOKUP(CONCATENATE($A161,C$1),'CP Trade Data'!$D$2:$P$6949,13,FALSE))</f>
        <v>7251</v>
      </c>
      <c r="D161" s="3">
        <f>IF(ISNA(VLOOKUP(CONCATENATE($A161,D$1),'CP Trade Data'!$D$2:$P$6949,13,FALSE)),C161,VLOOKUP(CONCATENATE($A161,D$1),'CP Trade Data'!$D$2:$P$6949,13,FALSE))</f>
        <v>12362</v>
      </c>
      <c r="E161" s="3">
        <f>IF(ISNA(VLOOKUP(CONCATENATE($A161,E$1),'CP Trade Data'!$D$2:$P$6949,13,FALSE)),D161,VLOOKUP(CONCATENATE($A161,E$1),'CP Trade Data'!$D$2:$P$6949,13,FALSE))</f>
        <v>17198</v>
      </c>
      <c r="F161" s="3">
        <f>IF(ISNA(VLOOKUP(CONCATENATE($A161,F$1),'CP Trade Data'!$D$2:$P$6949,13,FALSE)),E161,VLOOKUP(CONCATENATE($A161,F$1),'CP Trade Data'!$D$2:$P$6949,13,FALSE))</f>
        <v>94787</v>
      </c>
      <c r="G161" s="3">
        <f>IF(ISNA(VLOOKUP(CONCATENATE($A161,G$1),'CP Trade Data'!$D$2:$P$6949,13,FALSE)),F161,VLOOKUP(CONCATENATE($A161,G$1),'CP Trade Data'!$D$2:$P$6949,13,FALSE))</f>
        <v>108318</v>
      </c>
      <c r="H161" s="3">
        <f>IF(ISNA(VLOOKUP(CONCATENATE($A161,H$1),'CP Trade Data'!$D$2:$P$6949,13,FALSE)),G161,VLOOKUP(CONCATENATE($A161,H$1),'CP Trade Data'!$D$2:$P$6949,13,FALSE))</f>
        <v>108318</v>
      </c>
      <c r="I161" s="3">
        <f>IF(ISNA(VLOOKUP(CONCATENATE($A161,I$1),'CP Trade Data'!$D$2:$P$6949,13,FALSE)),H161,VLOOKUP(CONCATENATE($A161,I$1),'CP Trade Data'!$D$2:$P$6949,13,FALSE))</f>
        <v>108318</v>
      </c>
      <c r="J161" s="3">
        <f>IF(ISNA(VLOOKUP(CONCATENATE($A161,J$1),'CP Trade Data'!$D$2:$P$6949,13,FALSE)),I161,VLOOKUP(CONCATENATE($A161,J$1),'CP Trade Data'!$D$2:$P$6949,13,FALSE))</f>
        <v>108318</v>
      </c>
      <c r="K161" s="3">
        <f>IF(ISNA(VLOOKUP(CONCATENATE($A161,K$1),'CP Trade Data'!$D$2:$P$6949,13,FALSE)),J161,VLOOKUP(CONCATENATE($A161,K$1),'CP Trade Data'!$D$2:$P$6949,13,FALSE))</f>
        <v>111636</v>
      </c>
      <c r="L161" s="3">
        <f>IF(ISNA(VLOOKUP(CONCATENATE($A161,L$1),'CP Trade Data'!$D$2:$P$6949,13,FALSE)),K161,VLOOKUP(CONCATENATE($A161,L$1),'CP Trade Data'!$D$2:$P$6949,13,FALSE))</f>
        <v>111636</v>
      </c>
      <c r="M161" s="3">
        <f>IF(ISNA(VLOOKUP(CONCATENATE($A161,M$1),'CP Trade Data'!$D$2:$P$6949,13,FALSE)),L161,VLOOKUP(CONCATENATE($A161,M$1),'CP Trade Data'!$D$2:$P$6949,13,FALSE))</f>
        <v>111636</v>
      </c>
      <c r="N161" s="3">
        <f>IF(ISNA(VLOOKUP(CONCATENATE($A161,N$1),'CP Trade Data'!$D$2:$P$6949,13,FALSE)),M161,VLOOKUP(CONCATENATE($A161,N$1),'CP Trade Data'!$D$2:$P$6949,13,FALSE))</f>
        <v>109534</v>
      </c>
      <c r="O161" s="3">
        <f>IF(ISNA(VLOOKUP(CONCATENATE($A161,O$1),'CP Trade Data'!$D$2:$P$6949,13,FALSE)),N161,VLOOKUP(CONCATENATE($A161,O$1),'CP Trade Data'!$D$2:$P$6949,13,FALSE))</f>
        <v>109534</v>
      </c>
      <c r="P161" s="3">
        <f>IF(ISNA(VLOOKUP(CONCATENATE($A161,P$1),'CP Trade Data'!$D$2:$P$6949,13,FALSE)),O161,VLOOKUP(CONCATENATE($A161,P$1),'CP Trade Data'!$D$2:$P$6949,13,FALSE))</f>
        <v>109534</v>
      </c>
      <c r="Q161" s="3">
        <f>IF(ISNA(VLOOKUP(CONCATENATE($A161,Q$1),'CP Trade Data'!$D$2:$P$6949,13,FALSE)),P161,VLOOKUP(CONCATENATE($A161,Q$1),'CP Trade Data'!$D$2:$P$6949,13,FALSE))</f>
        <v>108787</v>
      </c>
      <c r="R161" s="3">
        <f>IF(ISNA(VLOOKUP(CONCATENATE($A161,R$1),'CP Trade Data'!$D$2:$P$6949,13,FALSE)),Q161,VLOOKUP(CONCATENATE($A161,R$1),'CP Trade Data'!$D$2:$P$6949,13,FALSE))</f>
        <v>108787</v>
      </c>
      <c r="S161" s="3">
        <f>IF(ISNA(VLOOKUP(CONCATENATE($A161,S$1),'CP Trade Data'!$D$2:$P$6949,13,FALSE)),R161,VLOOKUP(CONCATENATE($A161,S$1),'CP Trade Data'!$D$2:$P$6949,13,FALSE))</f>
        <v>108787</v>
      </c>
      <c r="T161" s="3">
        <f>IF(ISNA(VLOOKUP(CONCATENATE($A161,T$1),'CP Trade Data'!$D$2:$P$6949,13,FALSE)),S161,VLOOKUP(CONCATENATE($A161,T$1),'CP Trade Data'!$D$2:$P$6949,13,FALSE))</f>
        <v>108787</v>
      </c>
      <c r="U161" s="3">
        <f>IF(ISNA(VLOOKUP(CONCATENATE($A161,U$1),'CP Trade Data'!$D$2:$P$6949,13,FALSE)),T161,VLOOKUP(CONCATENATE($A161,U$1),'CP Trade Data'!$D$2:$P$6949,13,FALSE))</f>
        <v>108787</v>
      </c>
      <c r="V161" s="3">
        <f>IF(ISNA(VLOOKUP(CONCATENATE($A161,V$1),'CP Trade Data'!$D$2:$P$6949,13,FALSE)),U161,VLOOKUP(CONCATENATE($A161,V$1),'CP Trade Data'!$D$2:$P$6949,13,FALSE))</f>
        <v>108787</v>
      </c>
      <c r="W161" s="3">
        <f>IF(ISNA(VLOOKUP(CONCATENATE($A161,W$1),'CP Trade Data'!$D$2:$P$6949,13,FALSE)),V161,VLOOKUP(CONCATENATE($A161,W$1),'CP Trade Data'!$D$2:$P$6949,13,FALSE))</f>
        <v>108787</v>
      </c>
      <c r="X161" s="3">
        <f>IF(ISNA(VLOOKUP(CONCATENATE($A161,X$1),'CP Trade Data'!$D$2:$P$6949,13,FALSE)),W161,VLOOKUP(CONCATENATE($A161,X$1),'CP Trade Data'!$D$2:$P$6949,13,FALSE))</f>
        <v>108787</v>
      </c>
      <c r="Y161" s="3">
        <f>IF(ISNA(VLOOKUP(CONCATENATE($A161,Y$1),'CP Trade Data'!$D$2:$P$6949,13,FALSE)),X161,VLOOKUP(CONCATENATE($A161,Y$1),'CP Trade Data'!$D$2:$P$6949,13,FALSE))</f>
        <v>108787</v>
      </c>
      <c r="Z161" s="3">
        <f>IF(ISNA(VLOOKUP(CONCATENATE($A161,Z$1),'CP Trade Data'!$D$2:$P$6949,13,FALSE)),Y161,VLOOKUP(CONCATENATE($A161,Z$1),'CP Trade Data'!$D$2:$P$6949,13,FALSE))</f>
        <v>108787</v>
      </c>
      <c r="AA161" s="3">
        <f>IF(ISNA(VLOOKUP(CONCATENATE($A161,AA$1),'CP Trade Data'!$D$2:$P$6949,13,FALSE)),Z161,VLOOKUP(CONCATENATE($A161,AA$1),'CP Trade Data'!$D$2:$P$6949,13,FALSE))</f>
        <v>108787</v>
      </c>
      <c r="AB161" s="3">
        <f>IF(ISNA(VLOOKUP(CONCATENATE($A161,AB$1),'CP Trade Data'!$D$2:$P$6949,13,FALSE)),AA161,VLOOKUP(CONCATENATE($A161,AB$1),'CP Trade Data'!$D$2:$P$6949,13,FALSE))</f>
        <v>129172</v>
      </c>
      <c r="AC161" s="3">
        <f>IF(ISNA(VLOOKUP(CONCATENATE($A161,AC$1),'CP Trade Data'!$D$2:$P$6949,13,FALSE)),AB161,VLOOKUP(CONCATENATE($A161,AC$1),'CP Trade Data'!$D$2:$P$6949,13,FALSE))</f>
        <v>129172</v>
      </c>
      <c r="AD161" s="3">
        <f>IF(ISNA(VLOOKUP(CONCATENATE($A161,AD$1),'CP Trade Data'!$D$2:$P$6949,13,FALSE)),AC161,VLOOKUP(CONCATENATE($A161,AD$1),'CP Trade Data'!$D$2:$P$6949,13,FALSE))</f>
        <v>129172</v>
      </c>
      <c r="AE161" s="3">
        <f>IF(ISNA(VLOOKUP(CONCATENATE($A161,AE$1),'CP Trade Data'!$D$2:$P$6949,13,FALSE)),AD161,VLOOKUP(CONCATENATE($A161,AE$1),'CP Trade Data'!$D$2:$P$6949,13,FALSE))</f>
        <v>129172</v>
      </c>
      <c r="AF161" s="3">
        <f>IF(ISNA(VLOOKUP(CONCATENATE($A161,AF$1),'CP Trade Data'!$D$2:$P$6949,13,FALSE)),AE161,VLOOKUP(CONCATENATE($A161,AF$1),'CP Trade Data'!$D$2:$P$6949,13,FALSE))</f>
        <v>129172</v>
      </c>
      <c r="AG161" s="3">
        <f>IF(ISNA(VLOOKUP(CONCATENATE($A161,AG$1),'CP Trade Data'!$D$2:$P$6949,13,FALSE)),AF161,VLOOKUP(CONCATENATE($A161,AG$1),'CP Trade Data'!$D$2:$P$6949,13,FALSE))</f>
        <v>168489</v>
      </c>
      <c r="AH161" s="3">
        <f>IF(ISNA(VLOOKUP(CONCATENATE($A161,AH$1),'CP Trade Data'!$D$2:$P$6949,13,FALSE)),AG161,VLOOKUP(CONCATENATE($A161,AH$1),'CP Trade Data'!$D$2:$P$6949,13,FALSE))</f>
        <v>198277</v>
      </c>
      <c r="AI161" s="3">
        <f>IF(ISNA(VLOOKUP(CONCATENATE($A161,AI$1),'CP Trade Data'!$D$2:$P$6949,13,FALSE)),AH161,VLOOKUP(CONCATENATE($A161,AI$1),'CP Trade Data'!$D$2:$P$6949,13,FALSE))</f>
        <v>201758</v>
      </c>
      <c r="AJ161" s="3">
        <f>IF(ISNA(VLOOKUP(CONCATENATE($A161,AJ$1),'CP Trade Data'!$D$2:$P$6949,13,FALSE)),AI161,VLOOKUP(CONCATENATE($A161,AJ$1),'CP Trade Data'!$D$2:$P$6949,13,FALSE))</f>
        <v>201758</v>
      </c>
      <c r="AK161" s="3">
        <f>IF(ISNA(VLOOKUP(CONCATENATE($A161,AK$1),'CP Trade Data'!$D$2:$P$6949,13,FALSE)),AJ161,VLOOKUP(CONCATENATE($A161,AK$1),'CP Trade Data'!$D$2:$P$6949,13,FALSE))</f>
        <v>201758</v>
      </c>
      <c r="AL161" s="3">
        <f>IF(ISNA(VLOOKUP(CONCATENATE($A161,AL$1),'CP Trade Data'!$D$2:$P$6949,13,FALSE)),AK161,VLOOKUP(CONCATENATE($A161,AL$1),'CP Trade Data'!$D$2:$P$6949,13,FALSE))</f>
        <v>202241</v>
      </c>
      <c r="AM161" s="3">
        <f>IF(ISNA(VLOOKUP(CONCATENATE($A161,AM$1),'CP Trade Data'!$D$2:$P$6949,13,FALSE)),AL161,VLOOKUP(CONCATENATE($A161,AM$1),'CP Trade Data'!$D$2:$P$6949,13,FALSE))</f>
        <v>188210</v>
      </c>
      <c r="AN161" s="3">
        <f>IF(ISNA(VLOOKUP(CONCATENATE($A161,AN$1),'CP Trade Data'!$D$2:$P$6949,13,FALSE)),AM161,VLOOKUP(CONCATENATE($A161,AN$1),'CP Trade Data'!$D$2:$P$6949,13,FALSE))</f>
        <v>170089</v>
      </c>
      <c r="AO161" s="3">
        <f>IF(ISNA(VLOOKUP(CONCATENATE($A161,AO$1),'CP Trade Data'!$D$2:$P$6949,13,FALSE)),AN161,VLOOKUP(CONCATENATE($A161,AO$1),'CP Trade Data'!$D$2:$P$6949,13,FALSE))</f>
        <v>170089</v>
      </c>
      <c r="AP161" s="3">
        <f>IF(ISNA(VLOOKUP(CONCATENATE($A161,AP$1),'CP Trade Data'!$D$2:$P$6949,13,FALSE)),AO161,VLOOKUP(CONCATENATE($A161,AP$1),'CP Trade Data'!$D$2:$P$6949,13,FALSE))</f>
        <v>170089</v>
      </c>
      <c r="AQ161" s="3">
        <f>IF(ISNA(VLOOKUP(CONCATENATE($A161,AQ$1),'CP Trade Data'!$D$2:$P$6949,13,FALSE)),AP161,VLOOKUP(CONCATENATE($A161,AQ$1),'CP Trade Data'!$D$2:$P$6949,13,FALSE))</f>
        <v>170089</v>
      </c>
      <c r="AR161" s="3">
        <f>IF(ISNA(VLOOKUP(CONCATENATE($A161,AR$1),'CP Trade Data'!$D$2:$P$6949,13,FALSE)),AQ161,VLOOKUP(CONCATENATE($A161,AR$1),'CP Trade Data'!$D$2:$P$6949,13,FALSE))</f>
        <v>170089</v>
      </c>
      <c r="AS161" s="3">
        <f>IF(ISNA(VLOOKUP(CONCATENATE($A161,AS$1),'CP Trade Data'!$D$2:$P$6949,13,FALSE)),AR161,VLOOKUP(CONCATENATE($A161,AS$1),'CP Trade Data'!$D$2:$P$6949,13,FALSE))</f>
        <v>166572</v>
      </c>
      <c r="AT161" s="3">
        <f>IF(ISNA(VLOOKUP(CONCATENATE($A161,AT$1),'CP Trade Data'!$D$2:$P$6949,13,FALSE)),AS161,VLOOKUP(CONCATENATE($A161,AT$1),'CP Trade Data'!$D$2:$P$6949,13,FALSE))</f>
        <v>163155</v>
      </c>
      <c r="AU161" s="3">
        <f>IF(ISNA(VLOOKUP(CONCATENATE($A161,AU$1),'CP Trade Data'!$D$2:$P$6949,13,FALSE)),AT161,VLOOKUP(CONCATENATE($A161,AU$1),'CP Trade Data'!$D$2:$P$6949,13,FALSE))</f>
        <v>159381</v>
      </c>
      <c r="AV161" s="3">
        <f>IF(ISNA(VLOOKUP(CONCATENATE($A161,AV$1),'CP Trade Data'!$D$2:$P$6949,13,FALSE)),AU161,VLOOKUP(CONCATENATE($A161,AV$1),'CP Trade Data'!$D$2:$P$6949,13,FALSE))</f>
        <v>159381</v>
      </c>
      <c r="AW161" s="3">
        <f>IF(ISNA(VLOOKUP(CONCATENATE($A161,AW$1),'CP Trade Data'!$D$2:$P$6949,13,FALSE)),AV161,VLOOKUP(CONCATENATE($A161,AW$1),'CP Trade Data'!$D$2:$P$6949,13,FALSE))</f>
        <v>159381</v>
      </c>
      <c r="AX161" s="3">
        <f>IF(ISNA(VLOOKUP(CONCATENATE($A161,AX$1),'CP Trade Data'!$D$2:$P$6949,13,FALSE)),AW161,VLOOKUP(CONCATENATE($A161,AX$1),'CP Trade Data'!$D$2:$P$6949,13,FALSE))</f>
        <v>159381</v>
      </c>
      <c r="AY161" s="3">
        <f>IF(ISNA(VLOOKUP(CONCATENATE($A161,AY$1),'CP Trade Data'!$D$2:$P$6949,13,FALSE)),AX161,VLOOKUP(CONCATENATE($A161,AY$1),'CP Trade Data'!$D$2:$P$6949,13,FALSE))</f>
        <v>159381</v>
      </c>
      <c r="AZ161" s="3">
        <f>IF(ISNA(VLOOKUP(CONCATENATE($A161,AZ$1),'CP Trade Data'!$D$2:$P$6949,13,FALSE)),AY161,VLOOKUP(CONCATENATE($A161,AZ$1),'CP Trade Data'!$D$2:$P$6949,13,FALSE))</f>
        <v>159381</v>
      </c>
      <c r="BA161" s="3">
        <f>IF(ISNA(VLOOKUP(CONCATENATE($A161,BA$1),'CP Trade Data'!$D$2:$P$6949,13,FALSE)),AZ161,VLOOKUP(CONCATENATE($A161,BA$1),'CP Trade Data'!$D$2:$P$6949,13,FALSE))</f>
        <v>154966</v>
      </c>
      <c r="BB161" s="3">
        <f>IF(ISNA(VLOOKUP(CONCATENATE($A161,BB$1),'CP Trade Data'!$D$2:$P$6949,13,FALSE)),BA161,VLOOKUP(CONCATENATE($A161,BB$1),'CP Trade Data'!$D$2:$P$6949,13,FALSE))</f>
        <v>154966</v>
      </c>
      <c r="BC161" s="3">
        <f>IF(ISNA(VLOOKUP(CONCATENATE($A161,BC$1),'CP Trade Data'!$D$2:$P$6949,13,FALSE)),BB161,VLOOKUP(CONCATENATE($A161,BC$1),'CP Trade Data'!$D$2:$P$6949,13,FALSE))</f>
        <v>154984</v>
      </c>
      <c r="BD161" s="3">
        <f>IF(ISNA(VLOOKUP(CONCATENATE($A161,BD$1),'CP Trade Data'!$D$2:$P$6949,13,FALSE)),BC161,VLOOKUP(CONCATENATE($A161,BD$1),'CP Trade Data'!$D$2:$P$6949,13,FALSE))</f>
        <v>164349</v>
      </c>
      <c r="BE161" s="3">
        <f>IF(ISNA(VLOOKUP(CONCATENATE($A161,BE$1),'CP Trade Data'!$D$2:$P$6949,13,FALSE)),BD161,VLOOKUP(CONCATENATE($A161,BE$1),'CP Trade Data'!$D$2:$P$6949,13,FALSE))</f>
        <v>164349</v>
      </c>
      <c r="BF161" s="3">
        <f>IF(ISNA(VLOOKUP(CONCATENATE($A161,BF$1),'CP Trade Data'!$D$2:$P$6949,13,FALSE)),BE161,VLOOKUP(CONCATENATE($A161,BF$1),'CP Trade Data'!$D$2:$P$6949,13,FALSE))</f>
        <v>164349</v>
      </c>
      <c r="BG161" s="3">
        <f>IF(ISNA(VLOOKUP(CONCATENATE($A161,BG$1),'CP Trade Data'!$D$2:$P$6949,13,FALSE)),BF161,VLOOKUP(CONCATENATE($A161,BG$1),'CP Trade Data'!$D$2:$P$6949,13,FALSE))</f>
        <v>164349</v>
      </c>
      <c r="BH161" s="3">
        <f>IF(ISNA(VLOOKUP(CONCATENATE($A161,BH$1),'CP Trade Data'!$D$2:$P$6949,13,FALSE)),BG161,VLOOKUP(CONCATENATE($A161,BH$1),'CP Trade Data'!$D$2:$P$6949,13,FALSE))</f>
        <v>169745</v>
      </c>
      <c r="BI161" s="3">
        <f>IF(ISNA(VLOOKUP(CONCATENATE($A161,BI$1),'CP Trade Data'!$D$2:$P$6949,13,FALSE)),BH161,VLOOKUP(CONCATENATE($A161,BI$1),'CP Trade Data'!$D$2:$P$6949,13,FALSE))</f>
        <v>174890</v>
      </c>
      <c r="BJ161" s="3">
        <f>IF(ISNA(VLOOKUP(CONCATENATE($A161,BJ$1),'CP Trade Data'!$D$2:$P$6949,13,FALSE)),BI161,VLOOKUP(CONCATENATE($A161,BJ$1),'CP Trade Data'!$D$2:$P$6949,13,FALSE))</f>
        <v>174890</v>
      </c>
      <c r="BK161" s="3">
        <f>IF(ISNA(VLOOKUP(CONCATENATE($A161,BK$1),'CP Trade Data'!$D$2:$P$6949,13,FALSE)),BJ161,VLOOKUP(CONCATENATE($A161,BK$1),'CP Trade Data'!$D$2:$P$6949,13,FALSE))</f>
        <v>174890</v>
      </c>
    </row>
    <row r="162" spans="1:63" x14ac:dyDescent="0.25">
      <c r="A162">
        <v>6757</v>
      </c>
      <c r="B162" t="s">
        <v>161</v>
      </c>
      <c r="C162" s="3">
        <f>IF(ISNA(VLOOKUP(CONCATENATE($A162,C$1),'CP Trade Data'!$D$2:$P$6949,13,FALSE)),0,VLOOKUP(CONCATENATE($A162,C$1),'CP Trade Data'!$D$2:$P$6949,13,FALSE))</f>
        <v>46853</v>
      </c>
      <c r="D162" s="3">
        <f>IF(ISNA(VLOOKUP(CONCATENATE($A162,D$1),'CP Trade Data'!$D$2:$P$6949,13,FALSE)),C162,VLOOKUP(CONCATENATE($A162,D$1),'CP Trade Data'!$D$2:$P$6949,13,FALSE))</f>
        <v>80366</v>
      </c>
      <c r="E162" s="3">
        <f>IF(ISNA(VLOOKUP(CONCATENATE($A162,E$1),'CP Trade Data'!$D$2:$P$6949,13,FALSE)),D162,VLOOKUP(CONCATENATE($A162,E$1),'CP Trade Data'!$D$2:$P$6949,13,FALSE))</f>
        <v>192833</v>
      </c>
      <c r="F162" s="3">
        <f>IF(ISNA(VLOOKUP(CONCATENATE($A162,F$1),'CP Trade Data'!$D$2:$P$6949,13,FALSE)),E162,VLOOKUP(CONCATENATE($A162,F$1),'CP Trade Data'!$D$2:$P$6949,13,FALSE))</f>
        <v>228839</v>
      </c>
      <c r="G162" s="3">
        <f>IF(ISNA(VLOOKUP(CONCATENATE($A162,G$1),'CP Trade Data'!$D$2:$P$6949,13,FALSE)),F162,VLOOKUP(CONCATENATE($A162,G$1),'CP Trade Data'!$D$2:$P$6949,13,FALSE))</f>
        <v>342076</v>
      </c>
      <c r="H162" s="3">
        <f>IF(ISNA(VLOOKUP(CONCATENATE($A162,H$1),'CP Trade Data'!$D$2:$P$6949,13,FALSE)),G162,VLOOKUP(CONCATENATE($A162,H$1),'CP Trade Data'!$D$2:$P$6949,13,FALSE))</f>
        <v>342076</v>
      </c>
      <c r="I162" s="3">
        <f>IF(ISNA(VLOOKUP(CONCATENATE($A162,I$1),'CP Trade Data'!$D$2:$P$6949,13,FALSE)),H162,VLOOKUP(CONCATENATE($A162,I$1),'CP Trade Data'!$D$2:$P$6949,13,FALSE))</f>
        <v>342076</v>
      </c>
      <c r="J162" s="3">
        <f>IF(ISNA(VLOOKUP(CONCATENATE($A162,J$1),'CP Trade Data'!$D$2:$P$6949,13,FALSE)),I162,VLOOKUP(CONCATENATE($A162,J$1),'CP Trade Data'!$D$2:$P$6949,13,FALSE))</f>
        <v>342076</v>
      </c>
      <c r="K162" s="3">
        <f>IF(ISNA(VLOOKUP(CONCATENATE($A162,K$1),'CP Trade Data'!$D$2:$P$6949,13,FALSE)),J162,VLOOKUP(CONCATENATE($A162,K$1),'CP Trade Data'!$D$2:$P$6949,13,FALSE))</f>
        <v>376450</v>
      </c>
      <c r="L162" s="3">
        <f>IF(ISNA(VLOOKUP(CONCATENATE($A162,L$1),'CP Trade Data'!$D$2:$P$6949,13,FALSE)),K162,VLOOKUP(CONCATENATE($A162,L$1),'CP Trade Data'!$D$2:$P$6949,13,FALSE))</f>
        <v>385811</v>
      </c>
      <c r="M162" s="3">
        <f>IF(ISNA(VLOOKUP(CONCATENATE($A162,M$1),'CP Trade Data'!$D$2:$P$6949,13,FALSE)),L162,VLOOKUP(CONCATENATE($A162,M$1),'CP Trade Data'!$D$2:$P$6949,13,FALSE))</f>
        <v>385811</v>
      </c>
      <c r="N162" s="3">
        <f>IF(ISNA(VLOOKUP(CONCATENATE($A162,N$1),'CP Trade Data'!$D$2:$P$6949,13,FALSE)),M162,VLOOKUP(CONCATENATE($A162,N$1),'CP Trade Data'!$D$2:$P$6949,13,FALSE))</f>
        <v>385811</v>
      </c>
      <c r="O162" s="3">
        <f>IF(ISNA(VLOOKUP(CONCATENATE($A162,O$1),'CP Trade Data'!$D$2:$P$6949,13,FALSE)),N162,VLOOKUP(CONCATENATE($A162,O$1),'CP Trade Data'!$D$2:$P$6949,13,FALSE))</f>
        <v>385811</v>
      </c>
      <c r="P162" s="3">
        <f>IF(ISNA(VLOOKUP(CONCATENATE($A162,P$1),'CP Trade Data'!$D$2:$P$6949,13,FALSE)),O162,VLOOKUP(CONCATENATE($A162,P$1),'CP Trade Data'!$D$2:$P$6949,13,FALSE))</f>
        <v>385811</v>
      </c>
      <c r="Q162" s="3">
        <f>IF(ISNA(VLOOKUP(CONCATENATE($A162,Q$1),'CP Trade Data'!$D$2:$P$6949,13,FALSE)),P162,VLOOKUP(CONCATENATE($A162,Q$1),'CP Trade Data'!$D$2:$P$6949,13,FALSE))</f>
        <v>416892</v>
      </c>
      <c r="R162" s="3">
        <f>IF(ISNA(VLOOKUP(CONCATENATE($A162,R$1),'CP Trade Data'!$D$2:$P$6949,13,FALSE)),Q162,VLOOKUP(CONCATENATE($A162,R$1),'CP Trade Data'!$D$2:$P$6949,13,FALSE))</f>
        <v>416892</v>
      </c>
      <c r="S162" s="3">
        <f>IF(ISNA(VLOOKUP(CONCATENATE($A162,S$1),'CP Trade Data'!$D$2:$P$6949,13,FALSE)),R162,VLOOKUP(CONCATENATE($A162,S$1),'CP Trade Data'!$D$2:$P$6949,13,FALSE))</f>
        <v>422954</v>
      </c>
      <c r="T162" s="3">
        <f>IF(ISNA(VLOOKUP(CONCATENATE($A162,T$1),'CP Trade Data'!$D$2:$P$6949,13,FALSE)),S162,VLOOKUP(CONCATENATE($A162,T$1),'CP Trade Data'!$D$2:$P$6949,13,FALSE))</f>
        <v>454632</v>
      </c>
      <c r="U162" s="3">
        <f>IF(ISNA(VLOOKUP(CONCATENATE($A162,U$1),'CP Trade Data'!$D$2:$P$6949,13,FALSE)),T162,VLOOKUP(CONCATENATE($A162,U$1),'CP Trade Data'!$D$2:$P$6949,13,FALSE))</f>
        <v>512252</v>
      </c>
      <c r="V162" s="3">
        <f>IF(ISNA(VLOOKUP(CONCATENATE($A162,V$1),'CP Trade Data'!$D$2:$P$6949,13,FALSE)),U162,VLOOKUP(CONCATENATE($A162,V$1),'CP Trade Data'!$D$2:$P$6949,13,FALSE))</f>
        <v>512252</v>
      </c>
      <c r="W162" s="3">
        <f>IF(ISNA(VLOOKUP(CONCATENATE($A162,W$1),'CP Trade Data'!$D$2:$P$6949,13,FALSE)),V162,VLOOKUP(CONCATENATE($A162,W$1),'CP Trade Data'!$D$2:$P$6949,13,FALSE))</f>
        <v>512252</v>
      </c>
      <c r="X162" s="3">
        <f>IF(ISNA(VLOOKUP(CONCATENATE($A162,X$1),'CP Trade Data'!$D$2:$P$6949,13,FALSE)),W162,VLOOKUP(CONCATENATE($A162,X$1),'CP Trade Data'!$D$2:$P$6949,13,FALSE))</f>
        <v>534923</v>
      </c>
      <c r="Y162" s="3">
        <f>IF(ISNA(VLOOKUP(CONCATENATE($A162,Y$1),'CP Trade Data'!$D$2:$P$6949,13,FALSE)),X162,VLOOKUP(CONCATENATE($A162,Y$1),'CP Trade Data'!$D$2:$P$6949,13,FALSE))</f>
        <v>549410</v>
      </c>
      <c r="Z162" s="3">
        <f>IF(ISNA(VLOOKUP(CONCATENATE($A162,Z$1),'CP Trade Data'!$D$2:$P$6949,13,FALSE)),Y162,VLOOKUP(CONCATENATE($A162,Z$1),'CP Trade Data'!$D$2:$P$6949,13,FALSE))</f>
        <v>539664</v>
      </c>
      <c r="AA162" s="3">
        <f>IF(ISNA(VLOOKUP(CONCATENATE($A162,AA$1),'CP Trade Data'!$D$2:$P$6949,13,FALSE)),Z162,VLOOKUP(CONCATENATE($A162,AA$1),'CP Trade Data'!$D$2:$P$6949,13,FALSE))</f>
        <v>556634</v>
      </c>
      <c r="AB162" s="3">
        <f>IF(ISNA(VLOOKUP(CONCATENATE($A162,AB$1),'CP Trade Data'!$D$2:$P$6949,13,FALSE)),AA162,VLOOKUP(CONCATENATE($A162,AB$1),'CP Trade Data'!$D$2:$P$6949,13,FALSE))</f>
        <v>581824</v>
      </c>
      <c r="AC162" s="3">
        <f>IF(ISNA(VLOOKUP(CONCATENATE($A162,AC$1),'CP Trade Data'!$D$2:$P$6949,13,FALSE)),AB162,VLOOKUP(CONCATENATE($A162,AC$1),'CP Trade Data'!$D$2:$P$6949,13,FALSE))</f>
        <v>581824</v>
      </c>
      <c r="AD162" s="3">
        <f>IF(ISNA(VLOOKUP(CONCATENATE($A162,AD$1),'CP Trade Data'!$D$2:$P$6949,13,FALSE)),AC162,VLOOKUP(CONCATENATE($A162,AD$1),'CP Trade Data'!$D$2:$P$6949,13,FALSE))</f>
        <v>581824</v>
      </c>
      <c r="AE162" s="3">
        <f>IF(ISNA(VLOOKUP(CONCATENATE($A162,AE$1),'CP Trade Data'!$D$2:$P$6949,13,FALSE)),AD162,VLOOKUP(CONCATENATE($A162,AE$1),'CP Trade Data'!$D$2:$P$6949,13,FALSE))</f>
        <v>637980</v>
      </c>
      <c r="AF162" s="3">
        <f>IF(ISNA(VLOOKUP(CONCATENATE($A162,AF$1),'CP Trade Data'!$D$2:$P$6949,13,FALSE)),AE162,VLOOKUP(CONCATENATE($A162,AF$1),'CP Trade Data'!$D$2:$P$6949,13,FALSE))</f>
        <v>668263</v>
      </c>
      <c r="AG162" s="3">
        <f>IF(ISNA(VLOOKUP(CONCATENATE($A162,AG$1),'CP Trade Data'!$D$2:$P$6949,13,FALSE)),AF162,VLOOKUP(CONCATENATE($A162,AG$1),'CP Trade Data'!$D$2:$P$6949,13,FALSE))</f>
        <v>423503</v>
      </c>
      <c r="AH162" s="3">
        <f>IF(ISNA(VLOOKUP(CONCATENATE($A162,AH$1),'CP Trade Data'!$D$2:$P$6949,13,FALSE)),AG162,VLOOKUP(CONCATENATE($A162,AH$1),'CP Trade Data'!$D$2:$P$6949,13,FALSE))</f>
        <v>449529</v>
      </c>
      <c r="AI162" s="3">
        <f>IF(ISNA(VLOOKUP(CONCATENATE($A162,AI$1),'CP Trade Data'!$D$2:$P$6949,13,FALSE)),AH162,VLOOKUP(CONCATENATE($A162,AI$1),'CP Trade Data'!$D$2:$P$6949,13,FALSE))</f>
        <v>454874</v>
      </c>
      <c r="AJ162" s="3">
        <f>IF(ISNA(VLOOKUP(CONCATENATE($A162,AJ$1),'CP Trade Data'!$D$2:$P$6949,13,FALSE)),AI162,VLOOKUP(CONCATENATE($A162,AJ$1),'CP Trade Data'!$D$2:$P$6949,13,FALSE))</f>
        <v>454874</v>
      </c>
      <c r="AK162" s="3">
        <f>IF(ISNA(VLOOKUP(CONCATENATE($A162,AK$1),'CP Trade Data'!$D$2:$P$6949,13,FALSE)),AJ162,VLOOKUP(CONCATENATE($A162,AK$1),'CP Trade Data'!$D$2:$P$6949,13,FALSE))</f>
        <v>454874</v>
      </c>
      <c r="AL162" s="3">
        <f>IF(ISNA(VLOOKUP(CONCATENATE($A162,AL$1),'CP Trade Data'!$D$2:$P$6949,13,FALSE)),AK162,VLOOKUP(CONCATENATE($A162,AL$1),'CP Trade Data'!$D$2:$P$6949,13,FALSE))</f>
        <v>447468</v>
      </c>
      <c r="AM162" s="3">
        <f>IF(ISNA(VLOOKUP(CONCATENATE($A162,AM$1),'CP Trade Data'!$D$2:$P$6949,13,FALSE)),AL162,VLOOKUP(CONCATENATE($A162,AM$1),'CP Trade Data'!$D$2:$P$6949,13,FALSE))</f>
        <v>454714</v>
      </c>
      <c r="AN162" s="3">
        <f>IF(ISNA(VLOOKUP(CONCATENATE($A162,AN$1),'CP Trade Data'!$D$2:$P$6949,13,FALSE)),AM162,VLOOKUP(CONCATENATE($A162,AN$1),'CP Trade Data'!$D$2:$P$6949,13,FALSE))</f>
        <v>460585</v>
      </c>
      <c r="AO162" s="3">
        <f>IF(ISNA(VLOOKUP(CONCATENATE($A162,AO$1),'CP Trade Data'!$D$2:$P$6949,13,FALSE)),AN162,VLOOKUP(CONCATENATE($A162,AO$1),'CP Trade Data'!$D$2:$P$6949,13,FALSE))</f>
        <v>466982</v>
      </c>
      <c r="AP162" s="3">
        <f>IF(ISNA(VLOOKUP(CONCATENATE($A162,AP$1),'CP Trade Data'!$D$2:$P$6949,13,FALSE)),AO162,VLOOKUP(CONCATENATE($A162,AP$1),'CP Trade Data'!$D$2:$P$6949,13,FALSE))</f>
        <v>497898</v>
      </c>
      <c r="AQ162" s="3">
        <f>IF(ISNA(VLOOKUP(CONCATENATE($A162,AQ$1),'CP Trade Data'!$D$2:$P$6949,13,FALSE)),AP162,VLOOKUP(CONCATENATE($A162,AQ$1),'CP Trade Data'!$D$2:$P$6949,13,FALSE))</f>
        <v>497898</v>
      </c>
      <c r="AR162" s="3">
        <f>IF(ISNA(VLOOKUP(CONCATENATE($A162,AR$1),'CP Trade Data'!$D$2:$P$6949,13,FALSE)),AQ162,VLOOKUP(CONCATENATE($A162,AR$1),'CP Trade Data'!$D$2:$P$6949,13,FALSE))</f>
        <v>497898</v>
      </c>
      <c r="AS162" s="3">
        <f>IF(ISNA(VLOOKUP(CONCATENATE($A162,AS$1),'CP Trade Data'!$D$2:$P$6949,13,FALSE)),AR162,VLOOKUP(CONCATENATE($A162,AS$1),'CP Trade Data'!$D$2:$P$6949,13,FALSE))</f>
        <v>497898</v>
      </c>
      <c r="AT162" s="3">
        <f>IF(ISNA(VLOOKUP(CONCATENATE($A162,AT$1),'CP Trade Data'!$D$2:$P$6949,13,FALSE)),AS162,VLOOKUP(CONCATENATE($A162,AT$1),'CP Trade Data'!$D$2:$P$6949,13,FALSE))</f>
        <v>497898</v>
      </c>
      <c r="AU162" s="3">
        <f>IF(ISNA(VLOOKUP(CONCATENATE($A162,AU$1),'CP Trade Data'!$D$2:$P$6949,13,FALSE)),AT162,VLOOKUP(CONCATENATE($A162,AU$1),'CP Trade Data'!$D$2:$P$6949,13,FALSE))</f>
        <v>516286</v>
      </c>
      <c r="AV162" s="3">
        <f>IF(ISNA(VLOOKUP(CONCATENATE($A162,AV$1),'CP Trade Data'!$D$2:$P$6949,13,FALSE)),AU162,VLOOKUP(CONCATENATE($A162,AV$1),'CP Trade Data'!$D$2:$P$6949,13,FALSE))</f>
        <v>516286</v>
      </c>
      <c r="AW162" s="3">
        <f>IF(ISNA(VLOOKUP(CONCATENATE($A162,AW$1),'CP Trade Data'!$D$2:$P$6949,13,FALSE)),AV162,VLOOKUP(CONCATENATE($A162,AW$1),'CP Trade Data'!$D$2:$P$6949,13,FALSE))</f>
        <v>537011</v>
      </c>
      <c r="AX162" s="3">
        <f>IF(ISNA(VLOOKUP(CONCATENATE($A162,AX$1),'CP Trade Data'!$D$2:$P$6949,13,FALSE)),AW162,VLOOKUP(CONCATENATE($A162,AX$1),'CP Trade Data'!$D$2:$P$6949,13,FALSE))</f>
        <v>537011</v>
      </c>
      <c r="AY162" s="3">
        <f>IF(ISNA(VLOOKUP(CONCATENATE($A162,AY$1),'CP Trade Data'!$D$2:$P$6949,13,FALSE)),AX162,VLOOKUP(CONCATENATE($A162,AY$1),'CP Trade Data'!$D$2:$P$6949,13,FALSE))</f>
        <v>537011</v>
      </c>
      <c r="AZ162" s="3">
        <f>IF(ISNA(VLOOKUP(CONCATENATE($A162,AZ$1),'CP Trade Data'!$D$2:$P$6949,13,FALSE)),AY162,VLOOKUP(CONCATENATE($A162,AZ$1),'CP Trade Data'!$D$2:$P$6949,13,FALSE))</f>
        <v>547376</v>
      </c>
      <c r="BA162" s="3">
        <f>IF(ISNA(VLOOKUP(CONCATENATE($A162,BA$1),'CP Trade Data'!$D$2:$P$6949,13,FALSE)),AZ162,VLOOKUP(CONCATENATE($A162,BA$1),'CP Trade Data'!$D$2:$P$6949,13,FALSE))</f>
        <v>555346</v>
      </c>
      <c r="BB162" s="3">
        <f>IF(ISNA(VLOOKUP(CONCATENATE($A162,BB$1),'CP Trade Data'!$D$2:$P$6949,13,FALSE)),BA162,VLOOKUP(CONCATENATE($A162,BB$1),'CP Trade Data'!$D$2:$P$6949,13,FALSE))</f>
        <v>555346</v>
      </c>
      <c r="BC162" s="3">
        <f>IF(ISNA(VLOOKUP(CONCATENATE($A162,BC$1),'CP Trade Data'!$D$2:$P$6949,13,FALSE)),BB162,VLOOKUP(CONCATENATE($A162,BC$1),'CP Trade Data'!$D$2:$P$6949,13,FALSE))</f>
        <v>558664</v>
      </c>
      <c r="BD162" s="3">
        <f>IF(ISNA(VLOOKUP(CONCATENATE($A162,BD$1),'CP Trade Data'!$D$2:$P$6949,13,FALSE)),BC162,VLOOKUP(CONCATENATE($A162,BD$1),'CP Trade Data'!$D$2:$P$6949,13,FALSE))</f>
        <v>558664</v>
      </c>
      <c r="BE162" s="3">
        <f>IF(ISNA(VLOOKUP(CONCATENATE($A162,BE$1),'CP Trade Data'!$D$2:$P$6949,13,FALSE)),BD162,VLOOKUP(CONCATENATE($A162,BE$1),'CP Trade Data'!$D$2:$P$6949,13,FALSE))</f>
        <v>558664</v>
      </c>
      <c r="BF162" s="3">
        <f>IF(ISNA(VLOOKUP(CONCATENATE($A162,BF$1),'CP Trade Data'!$D$2:$P$6949,13,FALSE)),BE162,VLOOKUP(CONCATENATE($A162,BF$1),'CP Trade Data'!$D$2:$P$6949,13,FALSE))</f>
        <v>558664</v>
      </c>
      <c r="BG162" s="3">
        <f>IF(ISNA(VLOOKUP(CONCATENATE($A162,BG$1),'CP Trade Data'!$D$2:$P$6949,13,FALSE)),BF162,VLOOKUP(CONCATENATE($A162,BG$1),'CP Trade Data'!$D$2:$P$6949,13,FALSE))</f>
        <v>566725</v>
      </c>
      <c r="BH162" s="3">
        <f>IF(ISNA(VLOOKUP(CONCATENATE($A162,BH$1),'CP Trade Data'!$D$2:$P$6949,13,FALSE)),BG162,VLOOKUP(CONCATENATE($A162,BH$1),'CP Trade Data'!$D$2:$P$6949,13,FALSE))</f>
        <v>575492</v>
      </c>
      <c r="BI162" s="3">
        <f>IF(ISNA(VLOOKUP(CONCATENATE($A162,BI$1),'CP Trade Data'!$D$2:$P$6949,13,FALSE)),BH162,VLOOKUP(CONCATENATE($A162,BI$1),'CP Trade Data'!$D$2:$P$6949,13,FALSE))</f>
        <v>580915</v>
      </c>
      <c r="BJ162" s="3">
        <f>IF(ISNA(VLOOKUP(CONCATENATE($A162,BJ$1),'CP Trade Data'!$D$2:$P$6949,13,FALSE)),BI162,VLOOKUP(CONCATENATE($A162,BJ$1),'CP Trade Data'!$D$2:$P$6949,13,FALSE))</f>
        <v>612298</v>
      </c>
      <c r="BK162" s="3">
        <f>IF(ISNA(VLOOKUP(CONCATENATE($A162,BK$1),'CP Trade Data'!$D$2:$P$6949,13,FALSE)),BJ162,VLOOKUP(CONCATENATE($A162,BK$1),'CP Trade Data'!$D$2:$P$6949,13,FALSE))</f>
        <v>612298</v>
      </c>
    </row>
    <row r="163" spans="1:63" x14ac:dyDescent="0.25">
      <c r="A163">
        <v>5202</v>
      </c>
      <c r="B163" t="s">
        <v>162</v>
      </c>
      <c r="C163" s="3">
        <f>IF(ISNA(VLOOKUP(CONCATENATE($A163,C$1),'CP Trade Data'!$D$2:$P$6949,13,FALSE)),0,VLOOKUP(CONCATENATE($A163,C$1),'CP Trade Data'!$D$2:$P$6949,13,FALSE))</f>
        <v>67737</v>
      </c>
      <c r="D163" s="3">
        <f>IF(ISNA(VLOOKUP(CONCATENATE($A163,D$1),'CP Trade Data'!$D$2:$P$6949,13,FALSE)),C163,VLOOKUP(CONCATENATE($A163,D$1),'CP Trade Data'!$D$2:$P$6949,13,FALSE))</f>
        <v>437654</v>
      </c>
      <c r="E163" s="3">
        <f>IF(ISNA(VLOOKUP(CONCATENATE($A163,E$1),'CP Trade Data'!$D$2:$P$6949,13,FALSE)),D163,VLOOKUP(CONCATENATE($A163,E$1),'CP Trade Data'!$D$2:$P$6949,13,FALSE))</f>
        <v>1556095</v>
      </c>
      <c r="F163" s="3">
        <f>IF(ISNA(VLOOKUP(CONCATENATE($A163,F$1),'CP Trade Data'!$D$2:$P$6949,13,FALSE)),E163,VLOOKUP(CONCATENATE($A163,F$1),'CP Trade Data'!$D$2:$P$6949,13,FALSE))</f>
        <v>1833326</v>
      </c>
      <c r="G163" s="3">
        <f>IF(ISNA(VLOOKUP(CONCATENATE($A163,G$1),'CP Trade Data'!$D$2:$P$6949,13,FALSE)),F163,VLOOKUP(CONCATENATE($A163,G$1),'CP Trade Data'!$D$2:$P$6949,13,FALSE))</f>
        <v>2292835</v>
      </c>
      <c r="H163" s="3">
        <f>IF(ISNA(VLOOKUP(CONCATENATE($A163,H$1),'CP Trade Data'!$D$2:$P$6949,13,FALSE)),G163,VLOOKUP(CONCATENATE($A163,H$1),'CP Trade Data'!$D$2:$P$6949,13,FALSE))</f>
        <v>2292835</v>
      </c>
      <c r="I163" s="3">
        <f>IF(ISNA(VLOOKUP(CONCATENATE($A163,I$1),'CP Trade Data'!$D$2:$P$6949,13,FALSE)),H163,VLOOKUP(CONCATENATE($A163,I$1),'CP Trade Data'!$D$2:$P$6949,13,FALSE))</f>
        <v>2292835</v>
      </c>
      <c r="J163" s="3">
        <f>IF(ISNA(VLOOKUP(CONCATENATE($A163,J$1),'CP Trade Data'!$D$2:$P$6949,13,FALSE)),I163,VLOOKUP(CONCATENATE($A163,J$1),'CP Trade Data'!$D$2:$P$6949,13,FALSE))</f>
        <v>2292835</v>
      </c>
      <c r="K163" s="3">
        <f>IF(ISNA(VLOOKUP(CONCATENATE($A163,K$1),'CP Trade Data'!$D$2:$P$6949,13,FALSE)),J163,VLOOKUP(CONCATENATE($A163,K$1),'CP Trade Data'!$D$2:$P$6949,13,FALSE))</f>
        <v>2492791</v>
      </c>
      <c r="L163" s="3">
        <f>IF(ISNA(VLOOKUP(CONCATENATE($A163,L$1),'CP Trade Data'!$D$2:$P$6949,13,FALSE)),K163,VLOOKUP(CONCATENATE($A163,L$1),'CP Trade Data'!$D$2:$P$6949,13,FALSE))</f>
        <v>2778704</v>
      </c>
      <c r="M163" s="3">
        <f>IF(ISNA(VLOOKUP(CONCATENATE($A163,M$1),'CP Trade Data'!$D$2:$P$6949,13,FALSE)),L163,VLOOKUP(CONCATENATE($A163,M$1),'CP Trade Data'!$D$2:$P$6949,13,FALSE))</f>
        <v>2968645</v>
      </c>
      <c r="N163" s="3">
        <f>IF(ISNA(VLOOKUP(CONCATENATE($A163,N$1),'CP Trade Data'!$D$2:$P$6949,13,FALSE)),M163,VLOOKUP(CONCATENATE($A163,N$1),'CP Trade Data'!$D$2:$P$6949,13,FALSE))</f>
        <v>3619478</v>
      </c>
      <c r="O163" s="3">
        <f>IF(ISNA(VLOOKUP(CONCATENATE($A163,O$1),'CP Trade Data'!$D$2:$P$6949,13,FALSE)),N163,VLOOKUP(CONCATENATE($A163,O$1),'CP Trade Data'!$D$2:$P$6949,13,FALSE))</f>
        <v>3619478</v>
      </c>
      <c r="P163" s="3">
        <f>IF(ISNA(VLOOKUP(CONCATENATE($A163,P$1),'CP Trade Data'!$D$2:$P$6949,13,FALSE)),O163,VLOOKUP(CONCATENATE($A163,P$1),'CP Trade Data'!$D$2:$P$6949,13,FALSE))</f>
        <v>3619478</v>
      </c>
      <c r="Q163" s="3">
        <f>IF(ISNA(VLOOKUP(CONCATENATE($A163,Q$1),'CP Trade Data'!$D$2:$P$6949,13,FALSE)),P163,VLOOKUP(CONCATENATE($A163,Q$1),'CP Trade Data'!$D$2:$P$6949,13,FALSE))</f>
        <v>3833193</v>
      </c>
      <c r="R163" s="3">
        <f>IF(ISNA(VLOOKUP(CONCATENATE($A163,R$1),'CP Trade Data'!$D$2:$P$6949,13,FALSE)),Q163,VLOOKUP(CONCATENATE($A163,R$1),'CP Trade Data'!$D$2:$P$6949,13,FALSE))</f>
        <v>4033300</v>
      </c>
      <c r="S163" s="3">
        <f>IF(ISNA(VLOOKUP(CONCATENATE($A163,S$1),'CP Trade Data'!$D$2:$P$6949,13,FALSE)),R163,VLOOKUP(CONCATENATE($A163,S$1),'CP Trade Data'!$D$2:$P$6949,13,FALSE))</f>
        <v>4033300</v>
      </c>
      <c r="T163" s="3">
        <f>IF(ISNA(VLOOKUP(CONCATENATE($A163,T$1),'CP Trade Data'!$D$2:$P$6949,13,FALSE)),S163,VLOOKUP(CONCATENATE($A163,T$1),'CP Trade Data'!$D$2:$P$6949,13,FALSE))</f>
        <v>4188321</v>
      </c>
      <c r="U163" s="3">
        <f>IF(ISNA(VLOOKUP(CONCATENATE($A163,U$1),'CP Trade Data'!$D$2:$P$6949,13,FALSE)),T163,VLOOKUP(CONCATENATE($A163,U$1),'CP Trade Data'!$D$2:$P$6949,13,FALSE))</f>
        <v>4406925</v>
      </c>
      <c r="V163" s="3">
        <f>IF(ISNA(VLOOKUP(CONCATENATE($A163,V$1),'CP Trade Data'!$D$2:$P$6949,13,FALSE)),U163,VLOOKUP(CONCATENATE($A163,V$1),'CP Trade Data'!$D$2:$P$6949,13,FALSE))</f>
        <v>4406925</v>
      </c>
      <c r="W163" s="3">
        <f>IF(ISNA(VLOOKUP(CONCATENATE($A163,W$1),'CP Trade Data'!$D$2:$P$6949,13,FALSE)),V163,VLOOKUP(CONCATENATE($A163,W$1),'CP Trade Data'!$D$2:$P$6949,13,FALSE))</f>
        <v>4406925</v>
      </c>
      <c r="X163" s="3">
        <f>IF(ISNA(VLOOKUP(CONCATENATE($A163,X$1),'CP Trade Data'!$D$2:$P$6949,13,FALSE)),W163,VLOOKUP(CONCATENATE($A163,X$1),'CP Trade Data'!$D$2:$P$6949,13,FALSE))</f>
        <v>4564945</v>
      </c>
      <c r="Y163" s="3">
        <f>IF(ISNA(VLOOKUP(CONCATENATE($A163,Y$1),'CP Trade Data'!$D$2:$P$6949,13,FALSE)),X163,VLOOKUP(CONCATENATE($A163,Y$1),'CP Trade Data'!$D$2:$P$6949,13,FALSE))</f>
        <v>4677392</v>
      </c>
      <c r="Z163" s="3">
        <f>IF(ISNA(VLOOKUP(CONCATENATE($A163,Z$1),'CP Trade Data'!$D$2:$P$6949,13,FALSE)),Y163,VLOOKUP(CONCATENATE($A163,Z$1),'CP Trade Data'!$D$2:$P$6949,13,FALSE))</f>
        <v>4909070</v>
      </c>
      <c r="AA163" s="3">
        <f>IF(ISNA(VLOOKUP(CONCATENATE($A163,AA$1),'CP Trade Data'!$D$2:$P$6949,13,FALSE)),Z163,VLOOKUP(CONCATENATE($A163,AA$1),'CP Trade Data'!$D$2:$P$6949,13,FALSE))</f>
        <v>5034863</v>
      </c>
      <c r="AB163" s="3">
        <f>IF(ISNA(VLOOKUP(CONCATENATE($A163,AB$1),'CP Trade Data'!$D$2:$P$6949,13,FALSE)),AA163,VLOOKUP(CONCATENATE($A163,AB$1),'CP Trade Data'!$D$2:$P$6949,13,FALSE))</f>
        <v>5273388</v>
      </c>
      <c r="AC163" s="3">
        <f>IF(ISNA(VLOOKUP(CONCATENATE($A163,AC$1),'CP Trade Data'!$D$2:$P$6949,13,FALSE)),AB163,VLOOKUP(CONCATENATE($A163,AC$1),'CP Trade Data'!$D$2:$P$6949,13,FALSE))</f>
        <v>5273388</v>
      </c>
      <c r="AD163" s="3">
        <f>IF(ISNA(VLOOKUP(CONCATENATE($A163,AD$1),'CP Trade Data'!$D$2:$P$6949,13,FALSE)),AC163,VLOOKUP(CONCATENATE($A163,AD$1),'CP Trade Data'!$D$2:$P$6949,13,FALSE))</f>
        <v>5273388</v>
      </c>
      <c r="AE163" s="3">
        <f>IF(ISNA(VLOOKUP(CONCATENATE($A163,AE$1),'CP Trade Data'!$D$2:$P$6949,13,FALSE)),AD163,VLOOKUP(CONCATENATE($A163,AE$1),'CP Trade Data'!$D$2:$P$6949,13,FALSE))</f>
        <v>5351350</v>
      </c>
      <c r="AF163" s="3">
        <f>IF(ISNA(VLOOKUP(CONCATENATE($A163,AF$1),'CP Trade Data'!$D$2:$P$6949,13,FALSE)),AE163,VLOOKUP(CONCATENATE($A163,AF$1),'CP Trade Data'!$D$2:$P$6949,13,FALSE))</f>
        <v>5466302</v>
      </c>
      <c r="AG163" s="3">
        <f>IF(ISNA(VLOOKUP(CONCATENATE($A163,AG$1),'CP Trade Data'!$D$2:$P$6949,13,FALSE)),AF163,VLOOKUP(CONCATENATE($A163,AG$1),'CP Trade Data'!$D$2:$P$6949,13,FALSE))</f>
        <v>5200229</v>
      </c>
      <c r="AH163" s="3">
        <f>IF(ISNA(VLOOKUP(CONCATENATE($A163,AH$1),'CP Trade Data'!$D$2:$P$6949,13,FALSE)),AG163,VLOOKUP(CONCATENATE($A163,AH$1),'CP Trade Data'!$D$2:$P$6949,13,FALSE))</f>
        <v>6305810</v>
      </c>
      <c r="AI163" s="3">
        <f>IF(ISNA(VLOOKUP(CONCATENATE($A163,AI$1),'CP Trade Data'!$D$2:$P$6949,13,FALSE)),AH163,VLOOKUP(CONCATENATE($A163,AI$1),'CP Trade Data'!$D$2:$P$6949,13,FALSE))</f>
        <v>6385615</v>
      </c>
      <c r="AJ163" s="3">
        <f>IF(ISNA(VLOOKUP(CONCATENATE($A163,AJ$1),'CP Trade Data'!$D$2:$P$6949,13,FALSE)),AI163,VLOOKUP(CONCATENATE($A163,AJ$1),'CP Trade Data'!$D$2:$P$6949,13,FALSE))</f>
        <v>6385615</v>
      </c>
      <c r="AK163" s="3">
        <f>IF(ISNA(VLOOKUP(CONCATENATE($A163,AK$1),'CP Trade Data'!$D$2:$P$6949,13,FALSE)),AJ163,VLOOKUP(CONCATENATE($A163,AK$1),'CP Trade Data'!$D$2:$P$6949,13,FALSE))</f>
        <v>6385615</v>
      </c>
      <c r="AL163" s="3">
        <f>IF(ISNA(VLOOKUP(CONCATENATE($A163,AL$1),'CP Trade Data'!$D$2:$P$6949,13,FALSE)),AK163,VLOOKUP(CONCATENATE($A163,AL$1),'CP Trade Data'!$D$2:$P$6949,13,FALSE))</f>
        <v>6459029</v>
      </c>
      <c r="AM163" s="3">
        <f>IF(ISNA(VLOOKUP(CONCATENATE($A163,AM$1),'CP Trade Data'!$D$2:$P$6949,13,FALSE)),AL163,VLOOKUP(CONCATENATE($A163,AM$1),'CP Trade Data'!$D$2:$P$6949,13,FALSE))</f>
        <v>6526096</v>
      </c>
      <c r="AN163" s="3">
        <f>IF(ISNA(VLOOKUP(CONCATENATE($A163,AN$1),'CP Trade Data'!$D$2:$P$6949,13,FALSE)),AM163,VLOOKUP(CONCATENATE($A163,AN$1),'CP Trade Data'!$D$2:$P$6949,13,FALSE))</f>
        <v>6605972</v>
      </c>
      <c r="AO163" s="3">
        <f>IF(ISNA(VLOOKUP(CONCATENATE($A163,AO$1),'CP Trade Data'!$D$2:$P$6949,13,FALSE)),AN163,VLOOKUP(CONCATENATE($A163,AO$1),'CP Trade Data'!$D$2:$P$6949,13,FALSE))</f>
        <v>6704591</v>
      </c>
      <c r="AP163" s="3">
        <f>IF(ISNA(VLOOKUP(CONCATENATE($A163,AP$1),'CP Trade Data'!$D$2:$P$6949,13,FALSE)),AO163,VLOOKUP(CONCATENATE($A163,AP$1),'CP Trade Data'!$D$2:$P$6949,13,FALSE))</f>
        <v>6971836</v>
      </c>
      <c r="AQ163" s="3">
        <f>IF(ISNA(VLOOKUP(CONCATENATE($A163,AQ$1),'CP Trade Data'!$D$2:$P$6949,13,FALSE)),AP163,VLOOKUP(CONCATENATE($A163,AQ$1),'CP Trade Data'!$D$2:$P$6949,13,FALSE))</f>
        <v>6971836</v>
      </c>
      <c r="AR163" s="3">
        <f>IF(ISNA(VLOOKUP(CONCATENATE($A163,AR$1),'CP Trade Data'!$D$2:$P$6949,13,FALSE)),AQ163,VLOOKUP(CONCATENATE($A163,AR$1),'CP Trade Data'!$D$2:$P$6949,13,FALSE))</f>
        <v>6971836</v>
      </c>
      <c r="AS163" s="3">
        <f>IF(ISNA(VLOOKUP(CONCATENATE($A163,AS$1),'CP Trade Data'!$D$2:$P$6949,13,FALSE)),AR163,VLOOKUP(CONCATENATE($A163,AS$1),'CP Trade Data'!$D$2:$P$6949,13,FALSE))</f>
        <v>7083574</v>
      </c>
      <c r="AT163" s="3">
        <f>IF(ISNA(VLOOKUP(CONCATENATE($A163,AT$1),'CP Trade Data'!$D$2:$P$6949,13,FALSE)),AS163,VLOOKUP(CONCATENATE($A163,AT$1),'CP Trade Data'!$D$2:$P$6949,13,FALSE))</f>
        <v>7203623</v>
      </c>
      <c r="AU163" s="3">
        <f>IF(ISNA(VLOOKUP(CONCATENATE($A163,AU$1),'CP Trade Data'!$D$2:$P$6949,13,FALSE)),AT163,VLOOKUP(CONCATENATE($A163,AU$1),'CP Trade Data'!$D$2:$P$6949,13,FALSE))</f>
        <v>7318868</v>
      </c>
      <c r="AV163" s="3">
        <f>IF(ISNA(VLOOKUP(CONCATENATE($A163,AV$1),'CP Trade Data'!$D$2:$P$6949,13,FALSE)),AU163,VLOOKUP(CONCATENATE($A163,AV$1),'CP Trade Data'!$D$2:$P$6949,13,FALSE))</f>
        <v>7438654</v>
      </c>
      <c r="AW163" s="3">
        <f>IF(ISNA(VLOOKUP(CONCATENATE($A163,AW$1),'CP Trade Data'!$D$2:$P$6949,13,FALSE)),AV163,VLOOKUP(CONCATENATE($A163,AW$1),'CP Trade Data'!$D$2:$P$6949,13,FALSE))</f>
        <v>7825593</v>
      </c>
      <c r="AX163" s="3">
        <f>IF(ISNA(VLOOKUP(CONCATENATE($A163,AX$1),'CP Trade Data'!$D$2:$P$6949,13,FALSE)),AW163,VLOOKUP(CONCATENATE($A163,AX$1),'CP Trade Data'!$D$2:$P$6949,13,FALSE))</f>
        <v>7825593</v>
      </c>
      <c r="AY163" s="3">
        <f>IF(ISNA(VLOOKUP(CONCATENATE($A163,AY$1),'CP Trade Data'!$D$2:$P$6949,13,FALSE)),AX163,VLOOKUP(CONCATENATE($A163,AY$1),'CP Trade Data'!$D$2:$P$6949,13,FALSE))</f>
        <v>7825593</v>
      </c>
      <c r="AZ163" s="3">
        <f>IF(ISNA(VLOOKUP(CONCATENATE($A163,AZ$1),'CP Trade Data'!$D$2:$P$6949,13,FALSE)),AY163,VLOOKUP(CONCATENATE($A163,AZ$1),'CP Trade Data'!$D$2:$P$6949,13,FALSE))</f>
        <v>8000285</v>
      </c>
      <c r="BA163" s="3">
        <f>IF(ISNA(VLOOKUP(CONCATENATE($A163,BA$1),'CP Trade Data'!$D$2:$P$6949,13,FALSE)),AZ163,VLOOKUP(CONCATENATE($A163,BA$1),'CP Trade Data'!$D$2:$P$6949,13,FALSE))</f>
        <v>8175524</v>
      </c>
      <c r="BB163" s="3">
        <f>IF(ISNA(VLOOKUP(CONCATENATE($A163,BB$1),'CP Trade Data'!$D$2:$P$6949,13,FALSE)),BA163,VLOOKUP(CONCATENATE($A163,BB$1),'CP Trade Data'!$D$2:$P$6949,13,FALSE))</f>
        <v>8316844</v>
      </c>
      <c r="BC163" s="3">
        <f>IF(ISNA(VLOOKUP(CONCATENATE($A163,BC$1),'CP Trade Data'!$D$2:$P$6949,13,FALSE)),BB163,VLOOKUP(CONCATENATE($A163,BC$1),'CP Trade Data'!$D$2:$P$6949,13,FALSE))</f>
        <v>8433261</v>
      </c>
      <c r="BD163" s="3">
        <f>IF(ISNA(VLOOKUP(CONCATENATE($A163,BD$1),'CP Trade Data'!$D$2:$P$6949,13,FALSE)),BC163,VLOOKUP(CONCATENATE($A163,BD$1),'CP Trade Data'!$D$2:$P$6949,13,FALSE))</f>
        <v>8761704</v>
      </c>
      <c r="BE163" s="3">
        <f>IF(ISNA(VLOOKUP(CONCATENATE($A163,BE$1),'CP Trade Data'!$D$2:$P$6949,13,FALSE)),BD163,VLOOKUP(CONCATENATE($A163,BE$1),'CP Trade Data'!$D$2:$P$6949,13,FALSE))</f>
        <v>8761704</v>
      </c>
      <c r="BF163" s="3">
        <f>IF(ISNA(VLOOKUP(CONCATENATE($A163,BF$1),'CP Trade Data'!$D$2:$P$6949,13,FALSE)),BE163,VLOOKUP(CONCATENATE($A163,BF$1),'CP Trade Data'!$D$2:$P$6949,13,FALSE))</f>
        <v>8761704</v>
      </c>
      <c r="BG163" s="3">
        <f>IF(ISNA(VLOOKUP(CONCATENATE($A163,BG$1),'CP Trade Data'!$D$2:$P$6949,13,FALSE)),BF163,VLOOKUP(CONCATENATE($A163,BG$1),'CP Trade Data'!$D$2:$P$6949,13,FALSE))</f>
        <v>8888628</v>
      </c>
      <c r="BH163" s="3">
        <f>IF(ISNA(VLOOKUP(CONCATENATE($A163,BH$1),'CP Trade Data'!$D$2:$P$6949,13,FALSE)),BG163,VLOOKUP(CONCATENATE($A163,BH$1),'CP Trade Data'!$D$2:$P$6949,13,FALSE))</f>
        <v>9013692</v>
      </c>
      <c r="BI163" s="3">
        <f>IF(ISNA(VLOOKUP(CONCATENATE($A163,BI$1),'CP Trade Data'!$D$2:$P$6949,13,FALSE)),BH163,VLOOKUP(CONCATENATE($A163,BI$1),'CP Trade Data'!$D$2:$P$6949,13,FALSE))</f>
        <v>9118948</v>
      </c>
      <c r="BJ163" s="3">
        <f>IF(ISNA(VLOOKUP(CONCATENATE($A163,BJ$1),'CP Trade Data'!$D$2:$P$6949,13,FALSE)),BI163,VLOOKUP(CONCATENATE($A163,BJ$1),'CP Trade Data'!$D$2:$P$6949,13,FALSE))</f>
        <v>9203437</v>
      </c>
      <c r="BK163" s="3">
        <f>IF(ISNA(VLOOKUP(CONCATENATE($A163,BK$1),'CP Trade Data'!$D$2:$P$6949,13,FALSE)),BJ163,VLOOKUP(CONCATENATE($A163,BK$1),'CP Trade Data'!$D$2:$P$6949,13,FALSE))</f>
        <v>4117830</v>
      </c>
    </row>
    <row r="164" spans="1:63" x14ac:dyDescent="0.25">
      <c r="A164">
        <v>6692</v>
      </c>
      <c r="B164" t="s">
        <v>164</v>
      </c>
      <c r="C164" s="3">
        <f>IF(ISNA(VLOOKUP(CONCATENATE($A164,C$1),'CP Trade Data'!$D$2:$P$6949,13,FALSE)),0,VLOOKUP(CONCATENATE($A164,C$1),'CP Trade Data'!$D$2:$P$6949,13,FALSE))</f>
        <v>0</v>
      </c>
      <c r="D164" s="3">
        <f>IF(ISNA(VLOOKUP(CONCATENATE($A164,D$1),'CP Trade Data'!$D$2:$P$6949,13,FALSE)),C164,VLOOKUP(CONCATENATE($A164,D$1),'CP Trade Data'!$D$2:$P$6949,13,FALSE))</f>
        <v>0</v>
      </c>
      <c r="E164" s="3">
        <f>IF(ISNA(VLOOKUP(CONCATENATE($A164,E$1),'CP Trade Data'!$D$2:$P$6949,13,FALSE)),D164,VLOOKUP(CONCATENATE($A164,E$1),'CP Trade Data'!$D$2:$P$6949,13,FALSE))</f>
        <v>0</v>
      </c>
      <c r="F164" s="3">
        <f>IF(ISNA(VLOOKUP(CONCATENATE($A164,F$1),'CP Trade Data'!$D$2:$P$6949,13,FALSE)),E164,VLOOKUP(CONCATENATE($A164,F$1),'CP Trade Data'!$D$2:$P$6949,13,FALSE))</f>
        <v>0</v>
      </c>
      <c r="G164" s="3">
        <f>IF(ISNA(VLOOKUP(CONCATENATE($A164,G$1),'CP Trade Data'!$D$2:$P$6949,13,FALSE)),F164,VLOOKUP(CONCATENATE($A164,G$1),'CP Trade Data'!$D$2:$P$6949,13,FALSE))</f>
        <v>0</v>
      </c>
      <c r="H164" s="3">
        <f>IF(ISNA(VLOOKUP(CONCATENATE($A164,H$1),'CP Trade Data'!$D$2:$P$6949,13,FALSE)),G164,VLOOKUP(CONCATENATE($A164,H$1),'CP Trade Data'!$D$2:$P$6949,13,FALSE))</f>
        <v>0</v>
      </c>
      <c r="I164" s="3">
        <f>IF(ISNA(VLOOKUP(CONCATENATE($A164,I$1),'CP Trade Data'!$D$2:$P$6949,13,FALSE)),H164,VLOOKUP(CONCATENATE($A164,I$1),'CP Trade Data'!$D$2:$P$6949,13,FALSE))</f>
        <v>0</v>
      </c>
      <c r="J164" s="3">
        <f>IF(ISNA(VLOOKUP(CONCATENATE($A164,J$1),'CP Trade Data'!$D$2:$P$6949,13,FALSE)),I164,VLOOKUP(CONCATENATE($A164,J$1),'CP Trade Data'!$D$2:$P$6949,13,FALSE))</f>
        <v>0</v>
      </c>
      <c r="K164" s="3">
        <f>IF(ISNA(VLOOKUP(CONCATENATE($A164,K$1),'CP Trade Data'!$D$2:$P$6949,13,FALSE)),J164,VLOOKUP(CONCATENATE($A164,K$1),'CP Trade Data'!$D$2:$P$6949,13,FALSE))</f>
        <v>0</v>
      </c>
      <c r="L164" s="3">
        <f>IF(ISNA(VLOOKUP(CONCATENATE($A164,L$1),'CP Trade Data'!$D$2:$P$6949,13,FALSE)),K164,VLOOKUP(CONCATENATE($A164,L$1),'CP Trade Data'!$D$2:$P$6949,13,FALSE))</f>
        <v>0</v>
      </c>
      <c r="M164" s="3">
        <f>IF(ISNA(VLOOKUP(CONCATENATE($A164,M$1),'CP Trade Data'!$D$2:$P$6949,13,FALSE)),L164,VLOOKUP(CONCATENATE($A164,M$1),'CP Trade Data'!$D$2:$P$6949,13,FALSE))</f>
        <v>0</v>
      </c>
      <c r="N164" s="3">
        <f>IF(ISNA(VLOOKUP(CONCATENATE($A164,N$1),'CP Trade Data'!$D$2:$P$6949,13,FALSE)),M164,VLOOKUP(CONCATENATE($A164,N$1),'CP Trade Data'!$D$2:$P$6949,13,FALSE))</f>
        <v>0</v>
      </c>
      <c r="O164" s="3">
        <f>IF(ISNA(VLOOKUP(CONCATENATE($A164,O$1),'CP Trade Data'!$D$2:$P$6949,13,FALSE)),N164,VLOOKUP(CONCATENATE($A164,O$1),'CP Trade Data'!$D$2:$P$6949,13,FALSE))</f>
        <v>0</v>
      </c>
      <c r="P164" s="3">
        <f>IF(ISNA(VLOOKUP(CONCATENATE($A164,P$1),'CP Trade Data'!$D$2:$P$6949,13,FALSE)),O164,VLOOKUP(CONCATENATE($A164,P$1),'CP Trade Data'!$D$2:$P$6949,13,FALSE))</f>
        <v>0</v>
      </c>
      <c r="Q164" s="3">
        <f>IF(ISNA(VLOOKUP(CONCATENATE($A164,Q$1),'CP Trade Data'!$D$2:$P$6949,13,FALSE)),P164,VLOOKUP(CONCATENATE($A164,Q$1),'CP Trade Data'!$D$2:$P$6949,13,FALSE))</f>
        <v>0</v>
      </c>
      <c r="R164" s="3">
        <f>IF(ISNA(VLOOKUP(CONCATENATE($A164,R$1),'CP Trade Data'!$D$2:$P$6949,13,FALSE)),Q164,VLOOKUP(CONCATENATE($A164,R$1),'CP Trade Data'!$D$2:$P$6949,13,FALSE))</f>
        <v>0</v>
      </c>
      <c r="S164" s="3">
        <f>IF(ISNA(VLOOKUP(CONCATENATE($A164,S$1),'CP Trade Data'!$D$2:$P$6949,13,FALSE)),R164,VLOOKUP(CONCATENATE($A164,S$1),'CP Trade Data'!$D$2:$P$6949,13,FALSE))</f>
        <v>0</v>
      </c>
      <c r="T164" s="3">
        <f>IF(ISNA(VLOOKUP(CONCATENATE($A164,T$1),'CP Trade Data'!$D$2:$P$6949,13,FALSE)),S164,VLOOKUP(CONCATENATE($A164,T$1),'CP Trade Data'!$D$2:$P$6949,13,FALSE))</f>
        <v>0</v>
      </c>
      <c r="U164" s="3">
        <f>IF(ISNA(VLOOKUP(CONCATENATE($A164,U$1),'CP Trade Data'!$D$2:$P$6949,13,FALSE)),T164,VLOOKUP(CONCATENATE($A164,U$1),'CP Trade Data'!$D$2:$P$6949,13,FALSE))</f>
        <v>0</v>
      </c>
      <c r="V164" s="3">
        <f>IF(ISNA(VLOOKUP(CONCATENATE($A164,V$1),'CP Trade Data'!$D$2:$P$6949,13,FALSE)),U164,VLOOKUP(CONCATENATE($A164,V$1),'CP Trade Data'!$D$2:$P$6949,13,FALSE))</f>
        <v>0</v>
      </c>
      <c r="W164" s="3">
        <f>IF(ISNA(VLOOKUP(CONCATENATE($A164,W$1),'CP Trade Data'!$D$2:$P$6949,13,FALSE)),V164,VLOOKUP(CONCATENATE($A164,W$1),'CP Trade Data'!$D$2:$P$6949,13,FALSE))</f>
        <v>0</v>
      </c>
      <c r="X164" s="3">
        <f>IF(ISNA(VLOOKUP(CONCATENATE($A164,X$1),'CP Trade Data'!$D$2:$P$6949,13,FALSE)),W164,VLOOKUP(CONCATENATE($A164,X$1),'CP Trade Data'!$D$2:$P$6949,13,FALSE))</f>
        <v>0</v>
      </c>
      <c r="Y164" s="3">
        <f>IF(ISNA(VLOOKUP(CONCATENATE($A164,Y$1),'CP Trade Data'!$D$2:$P$6949,13,FALSE)),X164,VLOOKUP(CONCATENATE($A164,Y$1),'CP Trade Data'!$D$2:$P$6949,13,FALSE))</f>
        <v>0</v>
      </c>
      <c r="Z164" s="3">
        <f>IF(ISNA(VLOOKUP(CONCATENATE($A164,Z$1),'CP Trade Data'!$D$2:$P$6949,13,FALSE)),Y164,VLOOKUP(CONCATENATE($A164,Z$1),'CP Trade Data'!$D$2:$P$6949,13,FALSE))</f>
        <v>0</v>
      </c>
      <c r="AA164" s="3">
        <f>IF(ISNA(VLOOKUP(CONCATENATE($A164,AA$1),'CP Trade Data'!$D$2:$P$6949,13,FALSE)),Z164,VLOOKUP(CONCATENATE($A164,AA$1),'CP Trade Data'!$D$2:$P$6949,13,FALSE))</f>
        <v>0</v>
      </c>
      <c r="AB164" s="3">
        <f>IF(ISNA(VLOOKUP(CONCATENATE($A164,AB$1),'CP Trade Data'!$D$2:$P$6949,13,FALSE)),AA164,VLOOKUP(CONCATENATE($A164,AB$1),'CP Trade Data'!$D$2:$P$6949,13,FALSE))</f>
        <v>0</v>
      </c>
      <c r="AC164" s="3">
        <f>IF(ISNA(VLOOKUP(CONCATENATE($A164,AC$1),'CP Trade Data'!$D$2:$P$6949,13,FALSE)),AB164,VLOOKUP(CONCATENATE($A164,AC$1),'CP Trade Data'!$D$2:$P$6949,13,FALSE))</f>
        <v>0</v>
      </c>
      <c r="AD164" s="3">
        <f>IF(ISNA(VLOOKUP(CONCATENATE($A164,AD$1),'CP Trade Data'!$D$2:$P$6949,13,FALSE)),AC164,VLOOKUP(CONCATENATE($A164,AD$1),'CP Trade Data'!$D$2:$P$6949,13,FALSE))</f>
        <v>0</v>
      </c>
      <c r="AE164" s="3">
        <f>IF(ISNA(VLOOKUP(CONCATENATE($A164,AE$1),'CP Trade Data'!$D$2:$P$6949,13,FALSE)),AD164,VLOOKUP(CONCATENATE($A164,AE$1),'CP Trade Data'!$D$2:$P$6949,13,FALSE))</f>
        <v>0</v>
      </c>
      <c r="AF164" s="3">
        <f>IF(ISNA(VLOOKUP(CONCATENATE($A164,AF$1),'CP Trade Data'!$D$2:$P$6949,13,FALSE)),AE164,VLOOKUP(CONCATENATE($A164,AF$1),'CP Trade Data'!$D$2:$P$6949,13,FALSE))</f>
        <v>0</v>
      </c>
      <c r="AG164" s="3">
        <f>IF(ISNA(VLOOKUP(CONCATENATE($A164,AG$1),'CP Trade Data'!$D$2:$P$6949,13,FALSE)),AF164,VLOOKUP(CONCATENATE($A164,AG$1),'CP Trade Data'!$D$2:$P$6949,13,FALSE))</f>
        <v>0</v>
      </c>
      <c r="AH164" s="3">
        <f>IF(ISNA(VLOOKUP(CONCATENATE($A164,AH$1),'CP Trade Data'!$D$2:$P$6949,13,FALSE)),AG164,VLOOKUP(CONCATENATE($A164,AH$1),'CP Trade Data'!$D$2:$P$6949,13,FALSE))</f>
        <v>0</v>
      </c>
      <c r="AI164" s="3">
        <f>IF(ISNA(VLOOKUP(CONCATENATE($A164,AI$1),'CP Trade Data'!$D$2:$P$6949,13,FALSE)),AH164,VLOOKUP(CONCATENATE($A164,AI$1),'CP Trade Data'!$D$2:$P$6949,13,FALSE))</f>
        <v>0</v>
      </c>
      <c r="AJ164" s="3">
        <f>IF(ISNA(VLOOKUP(CONCATENATE($A164,AJ$1),'CP Trade Data'!$D$2:$P$6949,13,FALSE)),AI164,VLOOKUP(CONCATENATE($A164,AJ$1),'CP Trade Data'!$D$2:$P$6949,13,FALSE))</f>
        <v>0</v>
      </c>
      <c r="AK164" s="3">
        <f>IF(ISNA(VLOOKUP(CONCATENATE($A164,AK$1),'CP Trade Data'!$D$2:$P$6949,13,FALSE)),AJ164,VLOOKUP(CONCATENATE($A164,AK$1),'CP Trade Data'!$D$2:$P$6949,13,FALSE))</f>
        <v>0</v>
      </c>
      <c r="AL164" s="3">
        <f>IF(ISNA(VLOOKUP(CONCATENATE($A164,AL$1),'CP Trade Data'!$D$2:$P$6949,13,FALSE)),AK164,VLOOKUP(CONCATENATE($A164,AL$1),'CP Trade Data'!$D$2:$P$6949,13,FALSE))</f>
        <v>0</v>
      </c>
      <c r="AM164" s="3">
        <f>IF(ISNA(VLOOKUP(CONCATENATE($A164,AM$1),'CP Trade Data'!$D$2:$P$6949,13,FALSE)),AL164,VLOOKUP(CONCATENATE($A164,AM$1),'CP Trade Data'!$D$2:$P$6949,13,FALSE))</f>
        <v>0</v>
      </c>
      <c r="AN164" s="3">
        <f>IF(ISNA(VLOOKUP(CONCATENATE($A164,AN$1),'CP Trade Data'!$D$2:$P$6949,13,FALSE)),AM164,VLOOKUP(CONCATENATE($A164,AN$1),'CP Trade Data'!$D$2:$P$6949,13,FALSE))</f>
        <v>0</v>
      </c>
      <c r="AO164" s="3">
        <f>IF(ISNA(VLOOKUP(CONCATENATE($A164,AO$1),'CP Trade Data'!$D$2:$P$6949,13,FALSE)),AN164,VLOOKUP(CONCATENATE($A164,AO$1),'CP Trade Data'!$D$2:$P$6949,13,FALSE))</f>
        <v>0</v>
      </c>
      <c r="AP164" s="3">
        <f>IF(ISNA(VLOOKUP(CONCATENATE($A164,AP$1),'CP Trade Data'!$D$2:$P$6949,13,FALSE)),AO164,VLOOKUP(CONCATENATE($A164,AP$1),'CP Trade Data'!$D$2:$P$6949,13,FALSE))</f>
        <v>0</v>
      </c>
      <c r="AQ164" s="3">
        <f>IF(ISNA(VLOOKUP(CONCATENATE($A164,AQ$1),'CP Trade Data'!$D$2:$P$6949,13,FALSE)),AP164,VLOOKUP(CONCATENATE($A164,AQ$1),'CP Trade Data'!$D$2:$P$6949,13,FALSE))</f>
        <v>0</v>
      </c>
      <c r="AR164" s="3">
        <f>IF(ISNA(VLOOKUP(CONCATENATE($A164,AR$1),'CP Trade Data'!$D$2:$P$6949,13,FALSE)),AQ164,VLOOKUP(CONCATENATE($A164,AR$1),'CP Trade Data'!$D$2:$P$6949,13,FALSE))</f>
        <v>0</v>
      </c>
      <c r="AS164" s="3">
        <f>IF(ISNA(VLOOKUP(CONCATENATE($A164,AS$1),'CP Trade Data'!$D$2:$P$6949,13,FALSE)),AR164,VLOOKUP(CONCATENATE($A164,AS$1),'CP Trade Data'!$D$2:$P$6949,13,FALSE))</f>
        <v>0</v>
      </c>
      <c r="AT164" s="3">
        <f>IF(ISNA(VLOOKUP(CONCATENATE($A164,AT$1),'CP Trade Data'!$D$2:$P$6949,13,FALSE)),AS164,VLOOKUP(CONCATENATE($A164,AT$1),'CP Trade Data'!$D$2:$P$6949,13,FALSE))</f>
        <v>0</v>
      </c>
      <c r="AU164" s="3">
        <f>IF(ISNA(VLOOKUP(CONCATENATE($A164,AU$1),'CP Trade Data'!$D$2:$P$6949,13,FALSE)),AT164,VLOOKUP(CONCATENATE($A164,AU$1),'CP Trade Data'!$D$2:$P$6949,13,FALSE))</f>
        <v>0</v>
      </c>
      <c r="AV164" s="3">
        <f>IF(ISNA(VLOOKUP(CONCATENATE($A164,AV$1),'CP Trade Data'!$D$2:$P$6949,13,FALSE)),AU164,VLOOKUP(CONCATENATE($A164,AV$1),'CP Trade Data'!$D$2:$P$6949,13,FALSE))</f>
        <v>0</v>
      </c>
      <c r="AW164" s="3">
        <f>IF(ISNA(VLOOKUP(CONCATENATE($A164,AW$1),'CP Trade Data'!$D$2:$P$6949,13,FALSE)),AV164,VLOOKUP(CONCATENATE($A164,AW$1),'CP Trade Data'!$D$2:$P$6949,13,FALSE))</f>
        <v>0</v>
      </c>
      <c r="AX164" s="3">
        <f>IF(ISNA(VLOOKUP(CONCATENATE($A164,AX$1),'CP Trade Data'!$D$2:$P$6949,13,FALSE)),AW164,VLOOKUP(CONCATENATE($A164,AX$1),'CP Trade Data'!$D$2:$P$6949,13,FALSE))</f>
        <v>0</v>
      </c>
      <c r="AY164" s="3">
        <f>IF(ISNA(VLOOKUP(CONCATENATE($A164,AY$1),'CP Trade Data'!$D$2:$P$6949,13,FALSE)),AX164,VLOOKUP(CONCATENATE($A164,AY$1),'CP Trade Data'!$D$2:$P$6949,13,FALSE))</f>
        <v>0</v>
      </c>
      <c r="AZ164" s="3">
        <f>IF(ISNA(VLOOKUP(CONCATENATE($A164,AZ$1),'CP Trade Data'!$D$2:$P$6949,13,FALSE)),AY164,VLOOKUP(CONCATENATE($A164,AZ$1),'CP Trade Data'!$D$2:$P$6949,13,FALSE))</f>
        <v>0</v>
      </c>
      <c r="BA164" s="3">
        <f>IF(ISNA(VLOOKUP(CONCATENATE($A164,BA$1),'CP Trade Data'!$D$2:$P$6949,13,FALSE)),AZ164,VLOOKUP(CONCATENATE($A164,BA$1),'CP Trade Data'!$D$2:$P$6949,13,FALSE))</f>
        <v>0</v>
      </c>
      <c r="BB164" s="3">
        <f>IF(ISNA(VLOOKUP(CONCATENATE($A164,BB$1),'CP Trade Data'!$D$2:$P$6949,13,FALSE)),BA164,VLOOKUP(CONCATENATE($A164,BB$1),'CP Trade Data'!$D$2:$P$6949,13,FALSE))</f>
        <v>0</v>
      </c>
      <c r="BC164" s="3">
        <f>IF(ISNA(VLOOKUP(CONCATENATE($A164,BC$1),'CP Trade Data'!$D$2:$P$6949,13,FALSE)),BB164,VLOOKUP(CONCATENATE($A164,BC$1),'CP Trade Data'!$D$2:$P$6949,13,FALSE))</f>
        <v>0</v>
      </c>
      <c r="BD164" s="3">
        <f>IF(ISNA(VLOOKUP(CONCATENATE($A164,BD$1),'CP Trade Data'!$D$2:$P$6949,13,FALSE)),BC164,VLOOKUP(CONCATENATE($A164,BD$1),'CP Trade Data'!$D$2:$P$6949,13,FALSE))</f>
        <v>0</v>
      </c>
      <c r="BE164" s="3">
        <f>IF(ISNA(VLOOKUP(CONCATENATE($A164,BE$1),'CP Trade Data'!$D$2:$P$6949,13,FALSE)),BD164,VLOOKUP(CONCATENATE($A164,BE$1),'CP Trade Data'!$D$2:$P$6949,13,FALSE))</f>
        <v>0</v>
      </c>
      <c r="BF164" s="3">
        <f>IF(ISNA(VLOOKUP(CONCATENATE($A164,BF$1),'CP Trade Data'!$D$2:$P$6949,13,FALSE)),BE164,VLOOKUP(CONCATENATE($A164,BF$1),'CP Trade Data'!$D$2:$P$6949,13,FALSE))</f>
        <v>0</v>
      </c>
      <c r="BG164" s="3">
        <f>IF(ISNA(VLOOKUP(CONCATENATE($A164,BG$1),'CP Trade Data'!$D$2:$P$6949,13,FALSE)),BF164,VLOOKUP(CONCATENATE($A164,BG$1),'CP Trade Data'!$D$2:$P$6949,13,FALSE))</f>
        <v>0</v>
      </c>
      <c r="BH164" s="3">
        <f>IF(ISNA(VLOOKUP(CONCATENATE($A164,BH$1),'CP Trade Data'!$D$2:$P$6949,13,FALSE)),BG164,VLOOKUP(CONCATENATE($A164,BH$1),'CP Trade Data'!$D$2:$P$6949,13,FALSE))</f>
        <v>0</v>
      </c>
      <c r="BI164" s="3">
        <f>IF(ISNA(VLOOKUP(CONCATENATE($A164,BI$1),'CP Trade Data'!$D$2:$P$6949,13,FALSE)),BH164,VLOOKUP(CONCATENATE($A164,BI$1),'CP Trade Data'!$D$2:$P$6949,13,FALSE))</f>
        <v>0</v>
      </c>
      <c r="BJ164" s="3">
        <f>IF(ISNA(VLOOKUP(CONCATENATE($A164,BJ$1),'CP Trade Data'!$D$2:$P$6949,13,FALSE)),BI164,VLOOKUP(CONCATENATE($A164,BJ$1),'CP Trade Data'!$D$2:$P$6949,13,FALSE))</f>
        <v>0</v>
      </c>
      <c r="BK164" s="3">
        <f>IF(ISNA(VLOOKUP(CONCATENATE($A164,BK$1),'CP Trade Data'!$D$2:$P$6949,13,FALSE)),BJ164,VLOOKUP(CONCATENATE($A164,BK$1),'CP Trade Data'!$D$2:$P$6949,13,FALSE))</f>
        <v>0</v>
      </c>
    </row>
    <row r="165" spans="1:63" x14ac:dyDescent="0.25">
      <c r="A165">
        <v>6779</v>
      </c>
      <c r="B165" t="s">
        <v>163</v>
      </c>
      <c r="C165" s="3">
        <f>IF(ISNA(VLOOKUP(CONCATENATE($A165,C$1),'CP Trade Data'!$D$2:$P$6949,13,FALSE)),0,VLOOKUP(CONCATENATE($A165,C$1),'CP Trade Data'!$D$2:$P$6949,13,FALSE))</f>
        <v>0</v>
      </c>
      <c r="D165" s="3">
        <f>IF(ISNA(VLOOKUP(CONCATENATE($A165,D$1),'CP Trade Data'!$D$2:$P$6949,13,FALSE)),C165,VLOOKUP(CONCATENATE($A165,D$1),'CP Trade Data'!$D$2:$P$6949,13,FALSE))</f>
        <v>53075</v>
      </c>
      <c r="E165" s="3">
        <f>IF(ISNA(VLOOKUP(CONCATENATE($A165,E$1),'CP Trade Data'!$D$2:$P$6949,13,FALSE)),D165,VLOOKUP(CONCATENATE($A165,E$1),'CP Trade Data'!$D$2:$P$6949,13,FALSE))</f>
        <v>117350</v>
      </c>
      <c r="F165" s="3">
        <f>IF(ISNA(VLOOKUP(CONCATENATE($A165,F$1),'CP Trade Data'!$D$2:$P$6949,13,FALSE)),E165,VLOOKUP(CONCATENATE($A165,F$1),'CP Trade Data'!$D$2:$P$6949,13,FALSE))</f>
        <v>117350</v>
      </c>
      <c r="G165" s="3">
        <f>IF(ISNA(VLOOKUP(CONCATENATE($A165,G$1),'CP Trade Data'!$D$2:$P$6949,13,FALSE)),F165,VLOOKUP(CONCATENATE($A165,G$1),'CP Trade Data'!$D$2:$P$6949,13,FALSE))</f>
        <v>117350</v>
      </c>
      <c r="H165" s="3">
        <f>IF(ISNA(VLOOKUP(CONCATENATE($A165,H$1),'CP Trade Data'!$D$2:$P$6949,13,FALSE)),G165,VLOOKUP(CONCATENATE($A165,H$1),'CP Trade Data'!$D$2:$P$6949,13,FALSE))</f>
        <v>117350</v>
      </c>
      <c r="I165" s="3">
        <f>IF(ISNA(VLOOKUP(CONCATENATE($A165,I$1),'CP Trade Data'!$D$2:$P$6949,13,FALSE)),H165,VLOOKUP(CONCATENATE($A165,I$1),'CP Trade Data'!$D$2:$P$6949,13,FALSE))</f>
        <v>117350</v>
      </c>
      <c r="J165" s="3">
        <f>IF(ISNA(VLOOKUP(CONCATENATE($A165,J$1),'CP Trade Data'!$D$2:$P$6949,13,FALSE)),I165,VLOOKUP(CONCATENATE($A165,J$1),'CP Trade Data'!$D$2:$P$6949,13,FALSE))</f>
        <v>117350</v>
      </c>
      <c r="K165" s="3">
        <f>IF(ISNA(VLOOKUP(CONCATENATE($A165,K$1),'CP Trade Data'!$D$2:$P$6949,13,FALSE)),J165,VLOOKUP(CONCATENATE($A165,K$1),'CP Trade Data'!$D$2:$P$6949,13,FALSE))</f>
        <v>148668</v>
      </c>
      <c r="L165" s="3">
        <f>IF(ISNA(VLOOKUP(CONCATENATE($A165,L$1),'CP Trade Data'!$D$2:$P$6949,13,FALSE)),K165,VLOOKUP(CONCATENATE($A165,L$1),'CP Trade Data'!$D$2:$P$6949,13,FALSE))</f>
        <v>193768</v>
      </c>
      <c r="M165" s="3">
        <f>IF(ISNA(VLOOKUP(CONCATENATE($A165,M$1),'CP Trade Data'!$D$2:$P$6949,13,FALSE)),L165,VLOOKUP(CONCATENATE($A165,M$1),'CP Trade Data'!$D$2:$P$6949,13,FALSE))</f>
        <v>255968</v>
      </c>
      <c r="N165" s="3">
        <f>IF(ISNA(VLOOKUP(CONCATENATE($A165,N$1),'CP Trade Data'!$D$2:$P$6949,13,FALSE)),M165,VLOOKUP(CONCATENATE($A165,N$1),'CP Trade Data'!$D$2:$P$6949,13,FALSE))</f>
        <v>545168</v>
      </c>
      <c r="O165" s="3">
        <f>IF(ISNA(VLOOKUP(CONCATENATE($A165,O$1),'CP Trade Data'!$D$2:$P$6949,13,FALSE)),N165,VLOOKUP(CONCATENATE($A165,O$1),'CP Trade Data'!$D$2:$P$6949,13,FALSE))</f>
        <v>545168</v>
      </c>
      <c r="P165" s="3">
        <f>IF(ISNA(VLOOKUP(CONCATENATE($A165,P$1),'CP Trade Data'!$D$2:$P$6949,13,FALSE)),O165,VLOOKUP(CONCATENATE($A165,P$1),'CP Trade Data'!$D$2:$P$6949,13,FALSE))</f>
        <v>545168</v>
      </c>
      <c r="Q165" s="3">
        <f>IF(ISNA(VLOOKUP(CONCATENATE($A165,Q$1),'CP Trade Data'!$D$2:$P$6949,13,FALSE)),P165,VLOOKUP(CONCATENATE($A165,Q$1),'CP Trade Data'!$D$2:$P$6949,13,FALSE))</f>
        <v>608068</v>
      </c>
      <c r="R165" s="3">
        <f>IF(ISNA(VLOOKUP(CONCATENATE($A165,R$1),'CP Trade Data'!$D$2:$P$6949,13,FALSE)),Q165,VLOOKUP(CONCATENATE($A165,R$1),'CP Trade Data'!$D$2:$P$6949,13,FALSE))</f>
        <v>608068</v>
      </c>
      <c r="S165" s="3">
        <f>IF(ISNA(VLOOKUP(CONCATENATE($A165,S$1),'CP Trade Data'!$D$2:$P$6949,13,FALSE)),R165,VLOOKUP(CONCATENATE($A165,S$1),'CP Trade Data'!$D$2:$P$6949,13,FALSE))</f>
        <v>608068</v>
      </c>
      <c r="T165" s="3">
        <f>IF(ISNA(VLOOKUP(CONCATENATE($A165,T$1),'CP Trade Data'!$D$2:$P$6949,13,FALSE)),S165,VLOOKUP(CONCATENATE($A165,T$1),'CP Trade Data'!$D$2:$P$6949,13,FALSE))</f>
        <v>672443</v>
      </c>
      <c r="U165" s="3">
        <f>IF(ISNA(VLOOKUP(CONCATENATE($A165,U$1),'CP Trade Data'!$D$2:$P$6949,13,FALSE)),T165,VLOOKUP(CONCATENATE($A165,U$1),'CP Trade Data'!$D$2:$P$6949,13,FALSE))</f>
        <v>784943</v>
      </c>
      <c r="V165" s="3">
        <f>IF(ISNA(VLOOKUP(CONCATENATE($A165,V$1),'CP Trade Data'!$D$2:$P$6949,13,FALSE)),U165,VLOOKUP(CONCATENATE($A165,V$1),'CP Trade Data'!$D$2:$P$6949,13,FALSE))</f>
        <v>784943</v>
      </c>
      <c r="W165" s="3">
        <f>IF(ISNA(VLOOKUP(CONCATENATE($A165,W$1),'CP Trade Data'!$D$2:$P$6949,13,FALSE)),V165,VLOOKUP(CONCATENATE($A165,W$1),'CP Trade Data'!$D$2:$P$6949,13,FALSE))</f>
        <v>784943</v>
      </c>
      <c r="X165" s="3">
        <f>IF(ISNA(VLOOKUP(CONCATENATE($A165,X$1),'CP Trade Data'!$D$2:$P$6949,13,FALSE)),W165,VLOOKUP(CONCATENATE($A165,X$1),'CP Trade Data'!$D$2:$P$6949,13,FALSE))</f>
        <v>847456</v>
      </c>
      <c r="Y165" s="3">
        <f>IF(ISNA(VLOOKUP(CONCATENATE($A165,Y$1),'CP Trade Data'!$D$2:$P$6949,13,FALSE)),X165,VLOOKUP(CONCATENATE($A165,Y$1),'CP Trade Data'!$D$2:$P$6949,13,FALSE))</f>
        <v>962706</v>
      </c>
      <c r="Z165" s="3">
        <f>IF(ISNA(VLOOKUP(CONCATENATE($A165,Z$1),'CP Trade Data'!$D$2:$P$6949,13,FALSE)),Y165,VLOOKUP(CONCATENATE($A165,Z$1),'CP Trade Data'!$D$2:$P$6949,13,FALSE))</f>
        <v>1074405</v>
      </c>
      <c r="AA165" s="3">
        <f>IF(ISNA(VLOOKUP(CONCATENATE($A165,AA$1),'CP Trade Data'!$D$2:$P$6949,13,FALSE)),Z165,VLOOKUP(CONCATENATE($A165,AA$1),'CP Trade Data'!$D$2:$P$6949,13,FALSE))</f>
        <v>1155745</v>
      </c>
      <c r="AB165" s="3">
        <f>IF(ISNA(VLOOKUP(CONCATENATE($A165,AB$1),'CP Trade Data'!$D$2:$P$6949,13,FALSE)),AA165,VLOOKUP(CONCATENATE($A165,AB$1),'CP Trade Data'!$D$2:$P$6949,13,FALSE))</f>
        <v>1256707</v>
      </c>
      <c r="AC165" s="3">
        <f>IF(ISNA(VLOOKUP(CONCATENATE($A165,AC$1),'CP Trade Data'!$D$2:$P$6949,13,FALSE)),AB165,VLOOKUP(CONCATENATE($A165,AC$1),'CP Trade Data'!$D$2:$P$6949,13,FALSE))</f>
        <v>1256707</v>
      </c>
      <c r="AD165" s="3">
        <f>IF(ISNA(VLOOKUP(CONCATENATE($A165,AD$1),'CP Trade Data'!$D$2:$P$6949,13,FALSE)),AC165,VLOOKUP(CONCATENATE($A165,AD$1),'CP Trade Data'!$D$2:$P$6949,13,FALSE))</f>
        <v>1256707</v>
      </c>
      <c r="AE165" s="3">
        <f>IF(ISNA(VLOOKUP(CONCATENATE($A165,AE$1),'CP Trade Data'!$D$2:$P$6949,13,FALSE)),AD165,VLOOKUP(CONCATENATE($A165,AE$1),'CP Trade Data'!$D$2:$P$6949,13,FALSE))</f>
        <v>1222549</v>
      </c>
      <c r="AF165" s="3">
        <f>IF(ISNA(VLOOKUP(CONCATENATE($A165,AF$1),'CP Trade Data'!$D$2:$P$6949,13,FALSE)),AE165,VLOOKUP(CONCATENATE($A165,AF$1),'CP Trade Data'!$D$2:$P$6949,13,FALSE))</f>
        <v>897456</v>
      </c>
      <c r="AG165" s="3">
        <f>IF(ISNA(VLOOKUP(CONCATENATE($A165,AG$1),'CP Trade Data'!$D$2:$P$6949,13,FALSE)),AF165,VLOOKUP(CONCATENATE($A165,AG$1),'CP Trade Data'!$D$2:$P$6949,13,FALSE))</f>
        <v>778772</v>
      </c>
      <c r="AH165" s="3">
        <f>IF(ISNA(VLOOKUP(CONCATENATE($A165,AH$1),'CP Trade Data'!$D$2:$P$6949,13,FALSE)),AG165,VLOOKUP(CONCATENATE($A165,AH$1),'CP Trade Data'!$D$2:$P$6949,13,FALSE))</f>
        <v>870822</v>
      </c>
      <c r="AI165" s="3">
        <f>IF(ISNA(VLOOKUP(CONCATENATE($A165,AI$1),'CP Trade Data'!$D$2:$P$6949,13,FALSE)),AH165,VLOOKUP(CONCATENATE($A165,AI$1),'CP Trade Data'!$D$2:$P$6949,13,FALSE))</f>
        <v>877882</v>
      </c>
      <c r="AJ165" s="3">
        <f>IF(ISNA(VLOOKUP(CONCATENATE($A165,AJ$1),'CP Trade Data'!$D$2:$P$6949,13,FALSE)),AI165,VLOOKUP(CONCATENATE($A165,AJ$1),'CP Trade Data'!$D$2:$P$6949,13,FALSE))</f>
        <v>877882</v>
      </c>
      <c r="AK165" s="3">
        <f>IF(ISNA(VLOOKUP(CONCATENATE($A165,AK$1),'CP Trade Data'!$D$2:$P$6949,13,FALSE)),AJ165,VLOOKUP(CONCATENATE($A165,AK$1),'CP Trade Data'!$D$2:$P$6949,13,FALSE))</f>
        <v>877882</v>
      </c>
      <c r="AL165" s="3">
        <f>IF(ISNA(VLOOKUP(CONCATENATE($A165,AL$1),'CP Trade Data'!$D$2:$P$6949,13,FALSE)),AK165,VLOOKUP(CONCATENATE($A165,AL$1),'CP Trade Data'!$D$2:$P$6949,13,FALSE))</f>
        <v>932911</v>
      </c>
      <c r="AM165" s="3">
        <f>IF(ISNA(VLOOKUP(CONCATENATE($A165,AM$1),'CP Trade Data'!$D$2:$P$6949,13,FALSE)),AL165,VLOOKUP(CONCATENATE($A165,AM$1),'CP Trade Data'!$D$2:$P$6949,13,FALSE))</f>
        <v>987213</v>
      </c>
      <c r="AN165" s="3">
        <f>IF(ISNA(VLOOKUP(CONCATENATE($A165,AN$1),'CP Trade Data'!$D$2:$P$6949,13,FALSE)),AM165,VLOOKUP(CONCATENATE($A165,AN$1),'CP Trade Data'!$D$2:$P$6949,13,FALSE))</f>
        <v>1072188</v>
      </c>
      <c r="AO165" s="3">
        <f>IF(ISNA(VLOOKUP(CONCATENATE($A165,AO$1),'CP Trade Data'!$D$2:$P$6949,13,FALSE)),AN165,VLOOKUP(CONCATENATE($A165,AO$1),'CP Trade Data'!$D$2:$P$6949,13,FALSE))</f>
        <v>1027812</v>
      </c>
      <c r="AP165" s="3">
        <f>IF(ISNA(VLOOKUP(CONCATENATE($A165,AP$1),'CP Trade Data'!$D$2:$P$6949,13,FALSE)),AO165,VLOOKUP(CONCATENATE($A165,AP$1),'CP Trade Data'!$D$2:$P$6949,13,FALSE))</f>
        <v>1024500</v>
      </c>
      <c r="AQ165" s="3">
        <f>IF(ISNA(VLOOKUP(CONCATENATE($A165,AQ$1),'CP Trade Data'!$D$2:$P$6949,13,FALSE)),AP165,VLOOKUP(CONCATENATE($A165,AQ$1),'CP Trade Data'!$D$2:$P$6949,13,FALSE))</f>
        <v>1024500</v>
      </c>
      <c r="AR165" s="3">
        <f>IF(ISNA(VLOOKUP(CONCATENATE($A165,AR$1),'CP Trade Data'!$D$2:$P$6949,13,FALSE)),AQ165,VLOOKUP(CONCATENATE($A165,AR$1),'CP Trade Data'!$D$2:$P$6949,13,FALSE))</f>
        <v>1024500</v>
      </c>
      <c r="AS165" s="3">
        <f>IF(ISNA(VLOOKUP(CONCATENATE($A165,AS$1),'CP Trade Data'!$D$2:$P$6949,13,FALSE)),AR165,VLOOKUP(CONCATENATE($A165,AS$1),'CP Trade Data'!$D$2:$P$6949,13,FALSE))</f>
        <v>1022621</v>
      </c>
      <c r="AT165" s="3">
        <f>IF(ISNA(VLOOKUP(CONCATENATE($A165,AT$1),'CP Trade Data'!$D$2:$P$6949,13,FALSE)),AS165,VLOOKUP(CONCATENATE($A165,AT$1),'CP Trade Data'!$D$2:$P$6949,13,FALSE))</f>
        <v>1022621</v>
      </c>
      <c r="AU165" s="3">
        <f>IF(ISNA(VLOOKUP(CONCATENATE($A165,AU$1),'CP Trade Data'!$D$2:$P$6949,13,FALSE)),AT165,VLOOKUP(CONCATENATE($A165,AU$1),'CP Trade Data'!$D$2:$P$6949,13,FALSE))</f>
        <v>977671</v>
      </c>
      <c r="AV165" s="3">
        <f>IF(ISNA(VLOOKUP(CONCATENATE($A165,AV$1),'CP Trade Data'!$D$2:$P$6949,13,FALSE)),AU165,VLOOKUP(CONCATENATE($A165,AV$1),'CP Trade Data'!$D$2:$P$6949,13,FALSE))</f>
        <v>1011111</v>
      </c>
      <c r="AW165" s="3">
        <f>IF(ISNA(VLOOKUP(CONCATENATE($A165,AW$1),'CP Trade Data'!$D$2:$P$6949,13,FALSE)),AV165,VLOOKUP(CONCATENATE($A165,AW$1),'CP Trade Data'!$D$2:$P$6949,13,FALSE))</f>
        <v>1006521</v>
      </c>
      <c r="AX165" s="3">
        <f>IF(ISNA(VLOOKUP(CONCATENATE($A165,AX$1),'CP Trade Data'!$D$2:$P$6949,13,FALSE)),AW165,VLOOKUP(CONCATENATE($A165,AX$1),'CP Trade Data'!$D$2:$P$6949,13,FALSE))</f>
        <v>1006521</v>
      </c>
      <c r="AY165" s="3">
        <f>IF(ISNA(VLOOKUP(CONCATENATE($A165,AY$1),'CP Trade Data'!$D$2:$P$6949,13,FALSE)),AX165,VLOOKUP(CONCATENATE($A165,AY$1),'CP Trade Data'!$D$2:$P$6949,13,FALSE))</f>
        <v>1006521</v>
      </c>
      <c r="AZ165" s="3">
        <f>IF(ISNA(VLOOKUP(CONCATENATE($A165,AZ$1),'CP Trade Data'!$D$2:$P$6949,13,FALSE)),AY165,VLOOKUP(CONCATENATE($A165,AZ$1),'CP Trade Data'!$D$2:$P$6949,13,FALSE))</f>
        <v>1003696</v>
      </c>
      <c r="BA165" s="3">
        <f>IF(ISNA(VLOOKUP(CONCATENATE($A165,BA$1),'CP Trade Data'!$D$2:$P$6949,13,FALSE)),AZ165,VLOOKUP(CONCATENATE($A165,BA$1),'CP Trade Data'!$D$2:$P$6949,13,FALSE))</f>
        <v>1025621</v>
      </c>
      <c r="BB165" s="3">
        <f>IF(ISNA(VLOOKUP(CONCATENATE($A165,BB$1),'CP Trade Data'!$D$2:$P$6949,13,FALSE)),BA165,VLOOKUP(CONCATENATE($A165,BB$1),'CP Trade Data'!$D$2:$P$6949,13,FALSE))</f>
        <v>1012033</v>
      </c>
      <c r="BC165" s="3">
        <f>IF(ISNA(VLOOKUP(CONCATENATE($A165,BC$1),'CP Trade Data'!$D$2:$P$6949,13,FALSE)),BB165,VLOOKUP(CONCATENATE($A165,BC$1),'CP Trade Data'!$D$2:$P$6949,13,FALSE))</f>
        <v>1045958</v>
      </c>
      <c r="BD165" s="3">
        <f>IF(ISNA(VLOOKUP(CONCATENATE($A165,BD$1),'CP Trade Data'!$D$2:$P$6949,13,FALSE)),BC165,VLOOKUP(CONCATENATE($A165,BD$1),'CP Trade Data'!$D$2:$P$6949,13,FALSE))</f>
        <v>877710</v>
      </c>
      <c r="BE165" s="3">
        <f>IF(ISNA(VLOOKUP(CONCATENATE($A165,BE$1),'CP Trade Data'!$D$2:$P$6949,13,FALSE)),BD165,VLOOKUP(CONCATENATE($A165,BE$1),'CP Trade Data'!$D$2:$P$6949,13,FALSE))</f>
        <v>877710</v>
      </c>
      <c r="BF165" s="3">
        <f>IF(ISNA(VLOOKUP(CONCATENATE($A165,BF$1),'CP Trade Data'!$D$2:$P$6949,13,FALSE)),BE165,VLOOKUP(CONCATENATE($A165,BF$1),'CP Trade Data'!$D$2:$P$6949,13,FALSE))</f>
        <v>877710</v>
      </c>
      <c r="BG165" s="3">
        <f>IF(ISNA(VLOOKUP(CONCATENATE($A165,BG$1),'CP Trade Data'!$D$2:$P$6949,13,FALSE)),BF165,VLOOKUP(CONCATENATE($A165,BG$1),'CP Trade Data'!$D$2:$P$6949,13,FALSE))</f>
        <v>844487</v>
      </c>
      <c r="BH165" s="3">
        <f>IF(ISNA(VLOOKUP(CONCATENATE($A165,BH$1),'CP Trade Data'!$D$2:$P$6949,13,FALSE)),BG165,VLOOKUP(CONCATENATE($A165,BH$1),'CP Trade Data'!$D$2:$P$6949,13,FALSE))</f>
        <v>844487</v>
      </c>
      <c r="BI165" s="3">
        <f>IF(ISNA(VLOOKUP(CONCATENATE($A165,BI$1),'CP Trade Data'!$D$2:$P$6949,13,FALSE)),BH165,VLOOKUP(CONCATENATE($A165,BI$1),'CP Trade Data'!$D$2:$P$6949,13,FALSE))</f>
        <v>821527</v>
      </c>
      <c r="BJ165" s="3">
        <f>IF(ISNA(VLOOKUP(CONCATENATE($A165,BJ$1),'CP Trade Data'!$D$2:$P$6949,13,FALSE)),BI165,VLOOKUP(CONCATENATE($A165,BJ$1),'CP Trade Data'!$D$2:$P$6949,13,FALSE))</f>
        <v>739687</v>
      </c>
      <c r="BK165" s="3">
        <f>IF(ISNA(VLOOKUP(CONCATENATE($A165,BK$1),'CP Trade Data'!$D$2:$P$6949,13,FALSE)),BJ165,VLOOKUP(CONCATENATE($A165,BK$1),'CP Trade Data'!$D$2:$P$6949,13,FALSE))</f>
        <v>0</v>
      </c>
    </row>
    <row r="166" spans="1:63" x14ac:dyDescent="0.25">
      <c r="A166">
        <v>6797</v>
      </c>
      <c r="B166" t="s">
        <v>165</v>
      </c>
      <c r="C166" s="3">
        <f>IF(ISNA(VLOOKUP(CONCATENATE($A166,C$1),'CP Trade Data'!$D$2:$P$6949,13,FALSE)),0,VLOOKUP(CONCATENATE($A166,C$1),'CP Trade Data'!$D$2:$P$6949,13,FALSE))</f>
        <v>0</v>
      </c>
      <c r="D166" s="3">
        <f>IF(ISNA(VLOOKUP(CONCATENATE($A166,D$1),'CP Trade Data'!$D$2:$P$6949,13,FALSE)),C166,VLOOKUP(CONCATENATE($A166,D$1),'CP Trade Data'!$D$2:$P$6949,13,FALSE))</f>
        <v>0</v>
      </c>
      <c r="E166" s="3">
        <f>IF(ISNA(VLOOKUP(CONCATENATE($A166,E$1),'CP Trade Data'!$D$2:$P$6949,13,FALSE)),D166,VLOOKUP(CONCATENATE($A166,E$1),'CP Trade Data'!$D$2:$P$6949,13,FALSE))</f>
        <v>0</v>
      </c>
      <c r="F166" s="3">
        <f>IF(ISNA(VLOOKUP(CONCATENATE($A166,F$1),'CP Trade Data'!$D$2:$P$6949,13,FALSE)),E166,VLOOKUP(CONCATENATE($A166,F$1),'CP Trade Data'!$D$2:$P$6949,13,FALSE))</f>
        <v>0</v>
      </c>
      <c r="G166" s="3">
        <f>IF(ISNA(VLOOKUP(CONCATENATE($A166,G$1),'CP Trade Data'!$D$2:$P$6949,13,FALSE)),F166,VLOOKUP(CONCATENATE($A166,G$1),'CP Trade Data'!$D$2:$P$6949,13,FALSE))</f>
        <v>0</v>
      </c>
      <c r="H166" s="3">
        <f>IF(ISNA(VLOOKUP(CONCATENATE($A166,H$1),'CP Trade Data'!$D$2:$P$6949,13,FALSE)),G166,VLOOKUP(CONCATENATE($A166,H$1),'CP Trade Data'!$D$2:$P$6949,13,FALSE))</f>
        <v>0</v>
      </c>
      <c r="I166" s="3">
        <f>IF(ISNA(VLOOKUP(CONCATENATE($A166,I$1),'CP Trade Data'!$D$2:$P$6949,13,FALSE)),H166,VLOOKUP(CONCATENATE($A166,I$1),'CP Trade Data'!$D$2:$P$6949,13,FALSE))</f>
        <v>0</v>
      </c>
      <c r="J166" s="3">
        <f>IF(ISNA(VLOOKUP(CONCATENATE($A166,J$1),'CP Trade Data'!$D$2:$P$6949,13,FALSE)),I166,VLOOKUP(CONCATENATE($A166,J$1),'CP Trade Data'!$D$2:$P$6949,13,FALSE))</f>
        <v>0</v>
      </c>
      <c r="K166" s="3">
        <f>IF(ISNA(VLOOKUP(CONCATENATE($A166,K$1),'CP Trade Data'!$D$2:$P$6949,13,FALSE)),J166,VLOOKUP(CONCATENATE($A166,K$1),'CP Trade Data'!$D$2:$P$6949,13,FALSE))</f>
        <v>0</v>
      </c>
      <c r="L166" s="3">
        <f>IF(ISNA(VLOOKUP(CONCATENATE($A166,L$1),'CP Trade Data'!$D$2:$P$6949,13,FALSE)),K166,VLOOKUP(CONCATENATE($A166,L$1),'CP Trade Data'!$D$2:$P$6949,13,FALSE))</f>
        <v>0</v>
      </c>
      <c r="M166" s="3">
        <f>IF(ISNA(VLOOKUP(CONCATENATE($A166,M$1),'CP Trade Data'!$D$2:$P$6949,13,FALSE)),L166,VLOOKUP(CONCATENATE($A166,M$1),'CP Trade Data'!$D$2:$P$6949,13,FALSE))</f>
        <v>0</v>
      </c>
      <c r="N166" s="3">
        <f>IF(ISNA(VLOOKUP(CONCATENATE($A166,N$1),'CP Trade Data'!$D$2:$P$6949,13,FALSE)),M166,VLOOKUP(CONCATENATE($A166,N$1),'CP Trade Data'!$D$2:$P$6949,13,FALSE))</f>
        <v>0</v>
      </c>
      <c r="O166" s="3">
        <f>IF(ISNA(VLOOKUP(CONCATENATE($A166,O$1),'CP Trade Data'!$D$2:$P$6949,13,FALSE)),N166,VLOOKUP(CONCATENATE($A166,O$1),'CP Trade Data'!$D$2:$P$6949,13,FALSE))</f>
        <v>0</v>
      </c>
      <c r="P166" s="3">
        <f>IF(ISNA(VLOOKUP(CONCATENATE($A166,P$1),'CP Trade Data'!$D$2:$P$6949,13,FALSE)),O166,VLOOKUP(CONCATENATE($A166,P$1),'CP Trade Data'!$D$2:$P$6949,13,FALSE))</f>
        <v>0</v>
      </c>
      <c r="Q166" s="3">
        <f>IF(ISNA(VLOOKUP(CONCATENATE($A166,Q$1),'CP Trade Data'!$D$2:$P$6949,13,FALSE)),P166,VLOOKUP(CONCATENATE($A166,Q$1),'CP Trade Data'!$D$2:$P$6949,13,FALSE))</f>
        <v>0</v>
      </c>
      <c r="R166" s="3">
        <f>IF(ISNA(VLOOKUP(CONCATENATE($A166,R$1),'CP Trade Data'!$D$2:$P$6949,13,FALSE)),Q166,VLOOKUP(CONCATENATE($A166,R$1),'CP Trade Data'!$D$2:$P$6949,13,FALSE))</f>
        <v>0</v>
      </c>
      <c r="S166" s="3">
        <f>IF(ISNA(VLOOKUP(CONCATENATE($A166,S$1),'CP Trade Data'!$D$2:$P$6949,13,FALSE)),R166,VLOOKUP(CONCATENATE($A166,S$1),'CP Trade Data'!$D$2:$P$6949,13,FALSE))</f>
        <v>0</v>
      </c>
      <c r="T166" s="3">
        <f>IF(ISNA(VLOOKUP(CONCATENATE($A166,T$1),'CP Trade Data'!$D$2:$P$6949,13,FALSE)),S166,VLOOKUP(CONCATENATE($A166,T$1),'CP Trade Data'!$D$2:$P$6949,13,FALSE))</f>
        <v>0</v>
      </c>
      <c r="U166" s="3">
        <f>IF(ISNA(VLOOKUP(CONCATENATE($A166,U$1),'CP Trade Data'!$D$2:$P$6949,13,FALSE)),T166,VLOOKUP(CONCATENATE($A166,U$1),'CP Trade Data'!$D$2:$P$6949,13,FALSE))</f>
        <v>0</v>
      </c>
      <c r="V166" s="3">
        <f>IF(ISNA(VLOOKUP(CONCATENATE($A166,V$1),'CP Trade Data'!$D$2:$P$6949,13,FALSE)),U166,VLOOKUP(CONCATENATE($A166,V$1),'CP Trade Data'!$D$2:$P$6949,13,FALSE))</f>
        <v>0</v>
      </c>
      <c r="W166" s="3">
        <f>IF(ISNA(VLOOKUP(CONCATENATE($A166,W$1),'CP Trade Data'!$D$2:$P$6949,13,FALSE)),V166,VLOOKUP(CONCATENATE($A166,W$1),'CP Trade Data'!$D$2:$P$6949,13,FALSE))</f>
        <v>0</v>
      </c>
      <c r="X166" s="3">
        <f>IF(ISNA(VLOOKUP(CONCATENATE($A166,X$1),'CP Trade Data'!$D$2:$P$6949,13,FALSE)),W166,VLOOKUP(CONCATENATE($A166,X$1),'CP Trade Data'!$D$2:$P$6949,13,FALSE))</f>
        <v>0</v>
      </c>
      <c r="Y166" s="3">
        <f>IF(ISNA(VLOOKUP(CONCATENATE($A166,Y$1),'CP Trade Data'!$D$2:$P$6949,13,FALSE)),X166,VLOOKUP(CONCATENATE($A166,Y$1),'CP Trade Data'!$D$2:$P$6949,13,FALSE))</f>
        <v>0</v>
      </c>
      <c r="Z166" s="3">
        <f>IF(ISNA(VLOOKUP(CONCATENATE($A166,Z$1),'CP Trade Data'!$D$2:$P$6949,13,FALSE)),Y166,VLOOKUP(CONCATENATE($A166,Z$1),'CP Trade Data'!$D$2:$P$6949,13,FALSE))</f>
        <v>0</v>
      </c>
      <c r="AA166" s="3">
        <f>IF(ISNA(VLOOKUP(CONCATENATE($A166,AA$1),'CP Trade Data'!$D$2:$P$6949,13,FALSE)),Z166,VLOOKUP(CONCATENATE($A166,AA$1),'CP Trade Data'!$D$2:$P$6949,13,FALSE))</f>
        <v>0</v>
      </c>
      <c r="AB166" s="3">
        <f>IF(ISNA(VLOOKUP(CONCATENATE($A166,AB$1),'CP Trade Data'!$D$2:$P$6949,13,FALSE)),AA166,VLOOKUP(CONCATENATE($A166,AB$1),'CP Trade Data'!$D$2:$P$6949,13,FALSE))</f>
        <v>0</v>
      </c>
      <c r="AC166" s="3">
        <f>IF(ISNA(VLOOKUP(CONCATENATE($A166,AC$1),'CP Trade Data'!$D$2:$P$6949,13,FALSE)),AB166,VLOOKUP(CONCATENATE($A166,AC$1),'CP Trade Data'!$D$2:$P$6949,13,FALSE))</f>
        <v>0</v>
      </c>
      <c r="AD166" s="3">
        <f>IF(ISNA(VLOOKUP(CONCATENATE($A166,AD$1),'CP Trade Data'!$D$2:$P$6949,13,FALSE)),AC166,VLOOKUP(CONCATENATE($A166,AD$1),'CP Trade Data'!$D$2:$P$6949,13,FALSE))</f>
        <v>0</v>
      </c>
      <c r="AE166" s="3">
        <f>IF(ISNA(VLOOKUP(CONCATENATE($A166,AE$1),'CP Trade Data'!$D$2:$P$6949,13,FALSE)),AD166,VLOOKUP(CONCATENATE($A166,AE$1),'CP Trade Data'!$D$2:$P$6949,13,FALSE))</f>
        <v>0</v>
      </c>
      <c r="AF166" s="3">
        <f>IF(ISNA(VLOOKUP(CONCATENATE($A166,AF$1),'CP Trade Data'!$D$2:$P$6949,13,FALSE)),AE166,VLOOKUP(CONCATENATE($A166,AF$1),'CP Trade Data'!$D$2:$P$6949,13,FALSE))</f>
        <v>0</v>
      </c>
      <c r="AG166" s="3">
        <f>IF(ISNA(VLOOKUP(CONCATENATE($A166,AG$1),'CP Trade Data'!$D$2:$P$6949,13,FALSE)),AF166,VLOOKUP(CONCATENATE($A166,AG$1),'CP Trade Data'!$D$2:$P$6949,13,FALSE))</f>
        <v>0</v>
      </c>
      <c r="AH166" s="3">
        <f>IF(ISNA(VLOOKUP(CONCATENATE($A166,AH$1),'CP Trade Data'!$D$2:$P$6949,13,FALSE)),AG166,VLOOKUP(CONCATENATE($A166,AH$1),'CP Trade Data'!$D$2:$P$6949,13,FALSE))</f>
        <v>0</v>
      </c>
      <c r="AI166" s="3">
        <f>IF(ISNA(VLOOKUP(CONCATENATE($A166,AI$1),'CP Trade Data'!$D$2:$P$6949,13,FALSE)),AH166,VLOOKUP(CONCATENATE($A166,AI$1),'CP Trade Data'!$D$2:$P$6949,13,FALSE))</f>
        <v>0</v>
      </c>
      <c r="AJ166" s="3">
        <f>IF(ISNA(VLOOKUP(CONCATENATE($A166,AJ$1),'CP Trade Data'!$D$2:$P$6949,13,FALSE)),AI166,VLOOKUP(CONCATENATE($A166,AJ$1),'CP Trade Data'!$D$2:$P$6949,13,FALSE))</f>
        <v>0</v>
      </c>
      <c r="AK166" s="3">
        <f>IF(ISNA(VLOOKUP(CONCATENATE($A166,AK$1),'CP Trade Data'!$D$2:$P$6949,13,FALSE)),AJ166,VLOOKUP(CONCATENATE($A166,AK$1),'CP Trade Data'!$D$2:$P$6949,13,FALSE))</f>
        <v>0</v>
      </c>
      <c r="AL166" s="3">
        <f>IF(ISNA(VLOOKUP(CONCATENATE($A166,AL$1),'CP Trade Data'!$D$2:$P$6949,13,FALSE)),AK166,VLOOKUP(CONCATENATE($A166,AL$1),'CP Trade Data'!$D$2:$P$6949,13,FALSE))</f>
        <v>0</v>
      </c>
      <c r="AM166" s="3">
        <f>IF(ISNA(VLOOKUP(CONCATENATE($A166,AM$1),'CP Trade Data'!$D$2:$P$6949,13,FALSE)),AL166,VLOOKUP(CONCATENATE($A166,AM$1),'CP Trade Data'!$D$2:$P$6949,13,FALSE))</f>
        <v>0</v>
      </c>
      <c r="AN166" s="3">
        <f>IF(ISNA(VLOOKUP(CONCATENATE($A166,AN$1),'CP Trade Data'!$D$2:$P$6949,13,FALSE)),AM166,VLOOKUP(CONCATENATE($A166,AN$1),'CP Trade Data'!$D$2:$P$6949,13,FALSE))</f>
        <v>0</v>
      </c>
      <c r="AO166" s="3">
        <f>IF(ISNA(VLOOKUP(CONCATENATE($A166,AO$1),'CP Trade Data'!$D$2:$P$6949,13,FALSE)),AN166,VLOOKUP(CONCATENATE($A166,AO$1),'CP Trade Data'!$D$2:$P$6949,13,FALSE))</f>
        <v>0</v>
      </c>
      <c r="AP166" s="3">
        <f>IF(ISNA(VLOOKUP(CONCATENATE($A166,AP$1),'CP Trade Data'!$D$2:$P$6949,13,FALSE)),AO166,VLOOKUP(CONCATENATE($A166,AP$1),'CP Trade Data'!$D$2:$P$6949,13,FALSE))</f>
        <v>0</v>
      </c>
      <c r="AQ166" s="3">
        <f>IF(ISNA(VLOOKUP(CONCATENATE($A166,AQ$1),'CP Trade Data'!$D$2:$P$6949,13,FALSE)),AP166,VLOOKUP(CONCATENATE($A166,AQ$1),'CP Trade Data'!$D$2:$P$6949,13,FALSE))</f>
        <v>0</v>
      </c>
      <c r="AR166" s="3">
        <f>IF(ISNA(VLOOKUP(CONCATENATE($A166,AR$1),'CP Trade Data'!$D$2:$P$6949,13,FALSE)),AQ166,VLOOKUP(CONCATENATE($A166,AR$1),'CP Trade Data'!$D$2:$P$6949,13,FALSE))</f>
        <v>0</v>
      </c>
      <c r="AS166" s="3">
        <f>IF(ISNA(VLOOKUP(CONCATENATE($A166,AS$1),'CP Trade Data'!$D$2:$P$6949,13,FALSE)),AR166,VLOOKUP(CONCATENATE($A166,AS$1),'CP Trade Data'!$D$2:$P$6949,13,FALSE))</f>
        <v>0</v>
      </c>
      <c r="AT166" s="3">
        <f>IF(ISNA(VLOOKUP(CONCATENATE($A166,AT$1),'CP Trade Data'!$D$2:$P$6949,13,FALSE)),AS166,VLOOKUP(CONCATENATE($A166,AT$1),'CP Trade Data'!$D$2:$P$6949,13,FALSE))</f>
        <v>0</v>
      </c>
      <c r="AU166" s="3">
        <f>IF(ISNA(VLOOKUP(CONCATENATE($A166,AU$1),'CP Trade Data'!$D$2:$P$6949,13,FALSE)),AT166,VLOOKUP(CONCATENATE($A166,AU$1),'CP Trade Data'!$D$2:$P$6949,13,FALSE))</f>
        <v>0</v>
      </c>
      <c r="AV166" s="3">
        <f>IF(ISNA(VLOOKUP(CONCATENATE($A166,AV$1),'CP Trade Data'!$D$2:$P$6949,13,FALSE)),AU166,VLOOKUP(CONCATENATE($A166,AV$1),'CP Trade Data'!$D$2:$P$6949,13,FALSE))</f>
        <v>0</v>
      </c>
      <c r="AW166" s="3">
        <f>IF(ISNA(VLOOKUP(CONCATENATE($A166,AW$1),'CP Trade Data'!$D$2:$P$6949,13,FALSE)),AV166,VLOOKUP(CONCATENATE($A166,AW$1),'CP Trade Data'!$D$2:$P$6949,13,FALSE))</f>
        <v>0</v>
      </c>
      <c r="AX166" s="3">
        <f>IF(ISNA(VLOOKUP(CONCATENATE($A166,AX$1),'CP Trade Data'!$D$2:$P$6949,13,FALSE)),AW166,VLOOKUP(CONCATENATE($A166,AX$1),'CP Trade Data'!$D$2:$P$6949,13,FALSE))</f>
        <v>0</v>
      </c>
      <c r="AY166" s="3">
        <f>IF(ISNA(VLOOKUP(CONCATENATE($A166,AY$1),'CP Trade Data'!$D$2:$P$6949,13,FALSE)),AX166,VLOOKUP(CONCATENATE($A166,AY$1),'CP Trade Data'!$D$2:$P$6949,13,FALSE))</f>
        <v>0</v>
      </c>
      <c r="AZ166" s="3">
        <f>IF(ISNA(VLOOKUP(CONCATENATE($A166,AZ$1),'CP Trade Data'!$D$2:$P$6949,13,FALSE)),AY166,VLOOKUP(CONCATENATE($A166,AZ$1),'CP Trade Data'!$D$2:$P$6949,13,FALSE))</f>
        <v>0</v>
      </c>
      <c r="BA166" s="3">
        <f>IF(ISNA(VLOOKUP(CONCATENATE($A166,BA$1),'CP Trade Data'!$D$2:$P$6949,13,FALSE)),AZ166,VLOOKUP(CONCATENATE($A166,BA$1),'CP Trade Data'!$D$2:$P$6949,13,FALSE))</f>
        <v>0</v>
      </c>
      <c r="BB166" s="3">
        <f>IF(ISNA(VLOOKUP(CONCATENATE($A166,BB$1),'CP Trade Data'!$D$2:$P$6949,13,FALSE)),BA166,VLOOKUP(CONCATENATE($A166,BB$1),'CP Trade Data'!$D$2:$P$6949,13,FALSE))</f>
        <v>0</v>
      </c>
      <c r="BC166" s="3">
        <f>IF(ISNA(VLOOKUP(CONCATENATE($A166,BC$1),'CP Trade Data'!$D$2:$P$6949,13,FALSE)),BB166,VLOOKUP(CONCATENATE($A166,BC$1),'CP Trade Data'!$D$2:$P$6949,13,FALSE))</f>
        <v>0</v>
      </c>
      <c r="BD166" s="3">
        <f>IF(ISNA(VLOOKUP(CONCATENATE($A166,BD$1),'CP Trade Data'!$D$2:$P$6949,13,FALSE)),BC166,VLOOKUP(CONCATENATE($A166,BD$1),'CP Trade Data'!$D$2:$P$6949,13,FALSE))</f>
        <v>0</v>
      </c>
      <c r="BE166" s="3">
        <f>IF(ISNA(VLOOKUP(CONCATENATE($A166,BE$1),'CP Trade Data'!$D$2:$P$6949,13,FALSE)),BD166,VLOOKUP(CONCATENATE($A166,BE$1),'CP Trade Data'!$D$2:$P$6949,13,FALSE))</f>
        <v>0</v>
      </c>
      <c r="BF166" s="3">
        <f>IF(ISNA(VLOOKUP(CONCATENATE($A166,BF$1),'CP Trade Data'!$D$2:$P$6949,13,FALSE)),BE166,VLOOKUP(CONCATENATE($A166,BF$1),'CP Trade Data'!$D$2:$P$6949,13,FALSE))</f>
        <v>0</v>
      </c>
      <c r="BG166" s="3">
        <f>IF(ISNA(VLOOKUP(CONCATENATE($A166,BG$1),'CP Trade Data'!$D$2:$P$6949,13,FALSE)),BF166,VLOOKUP(CONCATENATE($A166,BG$1),'CP Trade Data'!$D$2:$P$6949,13,FALSE))</f>
        <v>0</v>
      </c>
      <c r="BH166" s="3">
        <f>IF(ISNA(VLOOKUP(CONCATENATE($A166,BH$1),'CP Trade Data'!$D$2:$P$6949,13,FALSE)),BG166,VLOOKUP(CONCATENATE($A166,BH$1),'CP Trade Data'!$D$2:$P$6949,13,FALSE))</f>
        <v>0</v>
      </c>
      <c r="BI166" s="3">
        <f>IF(ISNA(VLOOKUP(CONCATENATE($A166,BI$1),'CP Trade Data'!$D$2:$P$6949,13,FALSE)),BH166,VLOOKUP(CONCATENATE($A166,BI$1),'CP Trade Data'!$D$2:$P$6949,13,FALSE))</f>
        <v>0</v>
      </c>
      <c r="BJ166" s="3">
        <f>IF(ISNA(VLOOKUP(CONCATENATE($A166,BJ$1),'CP Trade Data'!$D$2:$P$6949,13,FALSE)),BI166,VLOOKUP(CONCATENATE($A166,BJ$1),'CP Trade Data'!$D$2:$P$6949,13,FALSE))</f>
        <v>0</v>
      </c>
      <c r="BK166" s="3">
        <f>IF(ISNA(VLOOKUP(CONCATENATE($A166,BK$1),'CP Trade Data'!$D$2:$P$6949,13,FALSE)),BJ166,VLOOKUP(CONCATENATE($A166,BK$1),'CP Trade Data'!$D$2:$P$6949,13,FALSE))</f>
        <v>0</v>
      </c>
    </row>
    <row r="167" spans="1:63" x14ac:dyDescent="0.25">
      <c r="A167">
        <v>7007</v>
      </c>
      <c r="B167" t="s">
        <v>166</v>
      </c>
      <c r="C167" s="3">
        <f>IF(ISNA(VLOOKUP(CONCATENATE($A167,C$1),'CP Trade Data'!$D$2:$P$6949,13,FALSE)),0,VLOOKUP(CONCATENATE($A167,C$1),'CP Trade Data'!$D$2:$P$6949,13,FALSE))</f>
        <v>0</v>
      </c>
      <c r="D167" s="3">
        <f>IF(ISNA(VLOOKUP(CONCATENATE($A167,D$1),'CP Trade Data'!$D$2:$P$6949,13,FALSE)),C167,VLOOKUP(CONCATENATE($A167,D$1),'CP Trade Data'!$D$2:$P$6949,13,FALSE))</f>
        <v>0</v>
      </c>
      <c r="E167" s="3">
        <f>IF(ISNA(VLOOKUP(CONCATENATE($A167,E$1),'CP Trade Data'!$D$2:$P$6949,13,FALSE)),D167,VLOOKUP(CONCATENATE($A167,E$1),'CP Trade Data'!$D$2:$P$6949,13,FALSE))</f>
        <v>0</v>
      </c>
      <c r="F167" s="3">
        <f>IF(ISNA(VLOOKUP(CONCATENATE($A167,F$1),'CP Trade Data'!$D$2:$P$6949,13,FALSE)),E167,VLOOKUP(CONCATENATE($A167,F$1),'CP Trade Data'!$D$2:$P$6949,13,FALSE))</f>
        <v>0</v>
      </c>
      <c r="G167" s="3">
        <f>IF(ISNA(VLOOKUP(CONCATENATE($A167,G$1),'CP Trade Data'!$D$2:$P$6949,13,FALSE)),F167,VLOOKUP(CONCATENATE($A167,G$1),'CP Trade Data'!$D$2:$P$6949,13,FALSE))</f>
        <v>0</v>
      </c>
      <c r="H167" s="3">
        <f>IF(ISNA(VLOOKUP(CONCATENATE($A167,H$1),'CP Trade Data'!$D$2:$P$6949,13,FALSE)),G167,VLOOKUP(CONCATENATE($A167,H$1),'CP Trade Data'!$D$2:$P$6949,13,FALSE))</f>
        <v>0</v>
      </c>
      <c r="I167" s="3">
        <f>IF(ISNA(VLOOKUP(CONCATENATE($A167,I$1),'CP Trade Data'!$D$2:$P$6949,13,FALSE)),H167,VLOOKUP(CONCATENATE($A167,I$1),'CP Trade Data'!$D$2:$P$6949,13,FALSE))</f>
        <v>0</v>
      </c>
      <c r="J167" s="3">
        <f>IF(ISNA(VLOOKUP(CONCATENATE($A167,J$1),'CP Trade Data'!$D$2:$P$6949,13,FALSE)),I167,VLOOKUP(CONCATENATE($A167,J$1),'CP Trade Data'!$D$2:$P$6949,13,FALSE))</f>
        <v>0</v>
      </c>
      <c r="K167" s="3">
        <f>IF(ISNA(VLOOKUP(CONCATENATE($A167,K$1),'CP Trade Data'!$D$2:$P$6949,13,FALSE)),J167,VLOOKUP(CONCATENATE($A167,K$1),'CP Trade Data'!$D$2:$P$6949,13,FALSE))</f>
        <v>0</v>
      </c>
      <c r="L167" s="3">
        <f>IF(ISNA(VLOOKUP(CONCATENATE($A167,L$1),'CP Trade Data'!$D$2:$P$6949,13,FALSE)),K167,VLOOKUP(CONCATENATE($A167,L$1),'CP Trade Data'!$D$2:$P$6949,13,FALSE))</f>
        <v>0</v>
      </c>
      <c r="M167" s="3">
        <f>IF(ISNA(VLOOKUP(CONCATENATE($A167,M$1),'CP Trade Data'!$D$2:$P$6949,13,FALSE)),L167,VLOOKUP(CONCATENATE($A167,M$1),'CP Trade Data'!$D$2:$P$6949,13,FALSE))</f>
        <v>0</v>
      </c>
      <c r="N167" s="3">
        <f>IF(ISNA(VLOOKUP(CONCATENATE($A167,N$1),'CP Trade Data'!$D$2:$P$6949,13,FALSE)),M167,VLOOKUP(CONCATENATE($A167,N$1),'CP Trade Data'!$D$2:$P$6949,13,FALSE))</f>
        <v>0</v>
      </c>
      <c r="O167" s="3">
        <f>IF(ISNA(VLOOKUP(CONCATENATE($A167,O$1),'CP Trade Data'!$D$2:$P$6949,13,FALSE)),N167,VLOOKUP(CONCATENATE($A167,O$1),'CP Trade Data'!$D$2:$P$6949,13,FALSE))</f>
        <v>0</v>
      </c>
      <c r="P167" s="3">
        <f>IF(ISNA(VLOOKUP(CONCATENATE($A167,P$1),'CP Trade Data'!$D$2:$P$6949,13,FALSE)),O167,VLOOKUP(CONCATENATE($A167,P$1),'CP Trade Data'!$D$2:$P$6949,13,FALSE))</f>
        <v>0</v>
      </c>
      <c r="Q167" s="3">
        <f>IF(ISNA(VLOOKUP(CONCATENATE($A167,Q$1),'CP Trade Data'!$D$2:$P$6949,13,FALSE)),P167,VLOOKUP(CONCATENATE($A167,Q$1),'CP Trade Data'!$D$2:$P$6949,13,FALSE))</f>
        <v>0</v>
      </c>
      <c r="R167" s="3">
        <f>IF(ISNA(VLOOKUP(CONCATENATE($A167,R$1),'CP Trade Data'!$D$2:$P$6949,13,FALSE)),Q167,VLOOKUP(CONCATENATE($A167,R$1),'CP Trade Data'!$D$2:$P$6949,13,FALSE))</f>
        <v>0</v>
      </c>
      <c r="S167" s="3">
        <f>IF(ISNA(VLOOKUP(CONCATENATE($A167,S$1),'CP Trade Data'!$D$2:$P$6949,13,FALSE)),R167,VLOOKUP(CONCATENATE($A167,S$1),'CP Trade Data'!$D$2:$P$6949,13,FALSE))</f>
        <v>0</v>
      </c>
      <c r="T167" s="3">
        <f>IF(ISNA(VLOOKUP(CONCATENATE($A167,T$1),'CP Trade Data'!$D$2:$P$6949,13,FALSE)),S167,VLOOKUP(CONCATENATE($A167,T$1),'CP Trade Data'!$D$2:$P$6949,13,FALSE))</f>
        <v>0</v>
      </c>
      <c r="U167" s="3">
        <f>IF(ISNA(VLOOKUP(CONCATENATE($A167,U$1),'CP Trade Data'!$D$2:$P$6949,13,FALSE)),T167,VLOOKUP(CONCATENATE($A167,U$1),'CP Trade Data'!$D$2:$P$6949,13,FALSE))</f>
        <v>0</v>
      </c>
      <c r="V167" s="3">
        <f>IF(ISNA(VLOOKUP(CONCATENATE($A167,V$1),'CP Trade Data'!$D$2:$P$6949,13,FALSE)),U167,VLOOKUP(CONCATENATE($A167,V$1),'CP Trade Data'!$D$2:$P$6949,13,FALSE))</f>
        <v>0</v>
      </c>
      <c r="W167" s="3">
        <f>IF(ISNA(VLOOKUP(CONCATENATE($A167,W$1),'CP Trade Data'!$D$2:$P$6949,13,FALSE)),V167,VLOOKUP(CONCATENATE($A167,W$1),'CP Trade Data'!$D$2:$P$6949,13,FALSE))</f>
        <v>0</v>
      </c>
      <c r="X167" s="3">
        <f>IF(ISNA(VLOOKUP(CONCATENATE($A167,X$1),'CP Trade Data'!$D$2:$P$6949,13,FALSE)),W167,VLOOKUP(CONCATENATE($A167,X$1),'CP Trade Data'!$D$2:$P$6949,13,FALSE))</f>
        <v>0</v>
      </c>
      <c r="Y167" s="3">
        <f>IF(ISNA(VLOOKUP(CONCATENATE($A167,Y$1),'CP Trade Data'!$D$2:$P$6949,13,FALSE)),X167,VLOOKUP(CONCATENATE($A167,Y$1),'CP Trade Data'!$D$2:$P$6949,13,FALSE))</f>
        <v>0</v>
      </c>
      <c r="Z167" s="3">
        <f>IF(ISNA(VLOOKUP(CONCATENATE($A167,Z$1),'CP Trade Data'!$D$2:$P$6949,13,FALSE)),Y167,VLOOKUP(CONCATENATE($A167,Z$1),'CP Trade Data'!$D$2:$P$6949,13,FALSE))</f>
        <v>0</v>
      </c>
      <c r="AA167" s="3">
        <f>IF(ISNA(VLOOKUP(CONCATENATE($A167,AA$1),'CP Trade Data'!$D$2:$P$6949,13,FALSE)),Z167,VLOOKUP(CONCATENATE($A167,AA$1),'CP Trade Data'!$D$2:$P$6949,13,FALSE))</f>
        <v>0</v>
      </c>
      <c r="AB167" s="3">
        <f>IF(ISNA(VLOOKUP(CONCATENATE($A167,AB$1),'CP Trade Data'!$D$2:$P$6949,13,FALSE)),AA167,VLOOKUP(CONCATENATE($A167,AB$1),'CP Trade Data'!$D$2:$P$6949,13,FALSE))</f>
        <v>0</v>
      </c>
      <c r="AC167" s="3">
        <f>IF(ISNA(VLOOKUP(CONCATENATE($A167,AC$1),'CP Trade Data'!$D$2:$P$6949,13,FALSE)),AB167,VLOOKUP(CONCATENATE($A167,AC$1),'CP Trade Data'!$D$2:$P$6949,13,FALSE))</f>
        <v>0</v>
      </c>
      <c r="AD167" s="3">
        <f>IF(ISNA(VLOOKUP(CONCATENATE($A167,AD$1),'CP Trade Data'!$D$2:$P$6949,13,FALSE)),AC167,VLOOKUP(CONCATENATE($A167,AD$1),'CP Trade Data'!$D$2:$P$6949,13,FALSE))</f>
        <v>0</v>
      </c>
      <c r="AE167" s="3">
        <f>IF(ISNA(VLOOKUP(CONCATENATE($A167,AE$1),'CP Trade Data'!$D$2:$P$6949,13,FALSE)),AD167,VLOOKUP(CONCATENATE($A167,AE$1),'CP Trade Data'!$D$2:$P$6949,13,FALSE))</f>
        <v>0</v>
      </c>
      <c r="AF167" s="3">
        <f>IF(ISNA(VLOOKUP(CONCATENATE($A167,AF$1),'CP Trade Data'!$D$2:$P$6949,13,FALSE)),AE167,VLOOKUP(CONCATENATE($A167,AF$1),'CP Trade Data'!$D$2:$P$6949,13,FALSE))</f>
        <v>0</v>
      </c>
      <c r="AG167" s="3">
        <f>IF(ISNA(VLOOKUP(CONCATENATE($A167,AG$1),'CP Trade Data'!$D$2:$P$6949,13,FALSE)),AF167,VLOOKUP(CONCATENATE($A167,AG$1),'CP Trade Data'!$D$2:$P$6949,13,FALSE))</f>
        <v>0</v>
      </c>
      <c r="AH167" s="3">
        <f>IF(ISNA(VLOOKUP(CONCATENATE($A167,AH$1),'CP Trade Data'!$D$2:$P$6949,13,FALSE)),AG167,VLOOKUP(CONCATENATE($A167,AH$1),'CP Trade Data'!$D$2:$P$6949,13,FALSE))</f>
        <v>0</v>
      </c>
      <c r="AI167" s="3">
        <f>IF(ISNA(VLOOKUP(CONCATENATE($A167,AI$1),'CP Trade Data'!$D$2:$P$6949,13,FALSE)),AH167,VLOOKUP(CONCATENATE($A167,AI$1),'CP Trade Data'!$D$2:$P$6949,13,FALSE))</f>
        <v>0</v>
      </c>
      <c r="AJ167" s="3">
        <f>IF(ISNA(VLOOKUP(CONCATENATE($A167,AJ$1),'CP Trade Data'!$D$2:$P$6949,13,FALSE)),AI167,VLOOKUP(CONCATENATE($A167,AJ$1),'CP Trade Data'!$D$2:$P$6949,13,FALSE))</f>
        <v>0</v>
      </c>
      <c r="AK167" s="3">
        <f>IF(ISNA(VLOOKUP(CONCATENATE($A167,AK$1),'CP Trade Data'!$D$2:$P$6949,13,FALSE)),AJ167,VLOOKUP(CONCATENATE($A167,AK$1),'CP Trade Data'!$D$2:$P$6949,13,FALSE))</f>
        <v>0</v>
      </c>
      <c r="AL167" s="3">
        <f>IF(ISNA(VLOOKUP(CONCATENATE($A167,AL$1),'CP Trade Data'!$D$2:$P$6949,13,FALSE)),AK167,VLOOKUP(CONCATENATE($A167,AL$1),'CP Trade Data'!$D$2:$P$6949,13,FALSE))</f>
        <v>0</v>
      </c>
      <c r="AM167" s="3">
        <f>IF(ISNA(VLOOKUP(CONCATENATE($A167,AM$1),'CP Trade Data'!$D$2:$P$6949,13,FALSE)),AL167,VLOOKUP(CONCATENATE($A167,AM$1),'CP Trade Data'!$D$2:$P$6949,13,FALSE))</f>
        <v>0</v>
      </c>
      <c r="AN167" s="3">
        <f>IF(ISNA(VLOOKUP(CONCATENATE($A167,AN$1),'CP Trade Data'!$D$2:$P$6949,13,FALSE)),AM167,VLOOKUP(CONCATENATE($A167,AN$1),'CP Trade Data'!$D$2:$P$6949,13,FALSE))</f>
        <v>0</v>
      </c>
      <c r="AO167" s="3">
        <f>IF(ISNA(VLOOKUP(CONCATENATE($A167,AO$1),'CP Trade Data'!$D$2:$P$6949,13,FALSE)),AN167,VLOOKUP(CONCATENATE($A167,AO$1),'CP Trade Data'!$D$2:$P$6949,13,FALSE))</f>
        <v>0</v>
      </c>
      <c r="AP167" s="3">
        <f>IF(ISNA(VLOOKUP(CONCATENATE($A167,AP$1),'CP Trade Data'!$D$2:$P$6949,13,FALSE)),AO167,VLOOKUP(CONCATENATE($A167,AP$1),'CP Trade Data'!$D$2:$P$6949,13,FALSE))</f>
        <v>0</v>
      </c>
      <c r="AQ167" s="3">
        <f>IF(ISNA(VLOOKUP(CONCATENATE($A167,AQ$1),'CP Trade Data'!$D$2:$P$6949,13,FALSE)),AP167,VLOOKUP(CONCATENATE($A167,AQ$1),'CP Trade Data'!$D$2:$P$6949,13,FALSE))</f>
        <v>0</v>
      </c>
      <c r="AR167" s="3">
        <f>IF(ISNA(VLOOKUP(CONCATENATE($A167,AR$1),'CP Trade Data'!$D$2:$P$6949,13,FALSE)),AQ167,VLOOKUP(CONCATENATE($A167,AR$1),'CP Trade Data'!$D$2:$P$6949,13,FALSE))</f>
        <v>0</v>
      </c>
      <c r="AS167" s="3">
        <f>IF(ISNA(VLOOKUP(CONCATENATE($A167,AS$1),'CP Trade Data'!$D$2:$P$6949,13,FALSE)),AR167,VLOOKUP(CONCATENATE($A167,AS$1),'CP Trade Data'!$D$2:$P$6949,13,FALSE))</f>
        <v>0</v>
      </c>
      <c r="AT167" s="3">
        <f>IF(ISNA(VLOOKUP(CONCATENATE($A167,AT$1),'CP Trade Data'!$D$2:$P$6949,13,FALSE)),AS167,VLOOKUP(CONCATENATE($A167,AT$1),'CP Trade Data'!$D$2:$P$6949,13,FALSE))</f>
        <v>0</v>
      </c>
      <c r="AU167" s="3">
        <f>IF(ISNA(VLOOKUP(CONCATENATE($A167,AU$1),'CP Trade Data'!$D$2:$P$6949,13,FALSE)),AT167,VLOOKUP(CONCATENATE($A167,AU$1),'CP Trade Data'!$D$2:$P$6949,13,FALSE))</f>
        <v>0</v>
      </c>
      <c r="AV167" s="3">
        <f>IF(ISNA(VLOOKUP(CONCATENATE($A167,AV$1),'CP Trade Data'!$D$2:$P$6949,13,FALSE)),AU167,VLOOKUP(CONCATENATE($A167,AV$1),'CP Trade Data'!$D$2:$P$6949,13,FALSE))</f>
        <v>0</v>
      </c>
      <c r="AW167" s="3">
        <f>IF(ISNA(VLOOKUP(CONCATENATE($A167,AW$1),'CP Trade Data'!$D$2:$P$6949,13,FALSE)),AV167,VLOOKUP(CONCATENATE($A167,AW$1),'CP Trade Data'!$D$2:$P$6949,13,FALSE))</f>
        <v>0</v>
      </c>
      <c r="AX167" s="3">
        <f>IF(ISNA(VLOOKUP(CONCATENATE($A167,AX$1),'CP Trade Data'!$D$2:$P$6949,13,FALSE)),AW167,VLOOKUP(CONCATENATE($A167,AX$1),'CP Trade Data'!$D$2:$P$6949,13,FALSE))</f>
        <v>0</v>
      </c>
      <c r="AY167" s="3">
        <f>IF(ISNA(VLOOKUP(CONCATENATE($A167,AY$1),'CP Trade Data'!$D$2:$P$6949,13,FALSE)),AX167,VLOOKUP(CONCATENATE($A167,AY$1),'CP Trade Data'!$D$2:$P$6949,13,FALSE))</f>
        <v>0</v>
      </c>
      <c r="AZ167" s="3">
        <f>IF(ISNA(VLOOKUP(CONCATENATE($A167,AZ$1),'CP Trade Data'!$D$2:$P$6949,13,FALSE)),AY167,VLOOKUP(CONCATENATE($A167,AZ$1),'CP Trade Data'!$D$2:$P$6949,13,FALSE))</f>
        <v>0</v>
      </c>
      <c r="BA167" s="3">
        <f>IF(ISNA(VLOOKUP(CONCATENATE($A167,BA$1),'CP Trade Data'!$D$2:$P$6949,13,FALSE)),AZ167,VLOOKUP(CONCATENATE($A167,BA$1),'CP Trade Data'!$D$2:$P$6949,13,FALSE))</f>
        <v>0</v>
      </c>
      <c r="BB167" s="3">
        <f>IF(ISNA(VLOOKUP(CONCATENATE($A167,BB$1),'CP Trade Data'!$D$2:$P$6949,13,FALSE)),BA167,VLOOKUP(CONCATENATE($A167,BB$1),'CP Trade Data'!$D$2:$P$6949,13,FALSE))</f>
        <v>0</v>
      </c>
      <c r="BC167" s="3">
        <f>IF(ISNA(VLOOKUP(CONCATENATE($A167,BC$1),'CP Trade Data'!$D$2:$P$6949,13,FALSE)),BB167,VLOOKUP(CONCATENATE($A167,BC$1),'CP Trade Data'!$D$2:$P$6949,13,FALSE))</f>
        <v>0</v>
      </c>
      <c r="BD167" s="3">
        <f>IF(ISNA(VLOOKUP(CONCATENATE($A167,BD$1),'CP Trade Data'!$D$2:$P$6949,13,FALSE)),BC167,VLOOKUP(CONCATENATE($A167,BD$1),'CP Trade Data'!$D$2:$P$6949,13,FALSE))</f>
        <v>0</v>
      </c>
      <c r="BE167" s="3">
        <f>IF(ISNA(VLOOKUP(CONCATENATE($A167,BE$1),'CP Trade Data'!$D$2:$P$6949,13,FALSE)),BD167,VLOOKUP(CONCATENATE($A167,BE$1),'CP Trade Data'!$D$2:$P$6949,13,FALSE))</f>
        <v>0</v>
      </c>
      <c r="BF167" s="3">
        <f>IF(ISNA(VLOOKUP(CONCATENATE($A167,BF$1),'CP Trade Data'!$D$2:$P$6949,13,FALSE)),BE167,VLOOKUP(CONCATENATE($A167,BF$1),'CP Trade Data'!$D$2:$P$6949,13,FALSE))</f>
        <v>0</v>
      </c>
      <c r="BG167" s="3">
        <f>IF(ISNA(VLOOKUP(CONCATENATE($A167,BG$1),'CP Trade Data'!$D$2:$P$6949,13,FALSE)),BF167,VLOOKUP(CONCATENATE($A167,BG$1),'CP Trade Data'!$D$2:$P$6949,13,FALSE))</f>
        <v>0</v>
      </c>
      <c r="BH167" s="3">
        <f>IF(ISNA(VLOOKUP(CONCATENATE($A167,BH$1),'CP Trade Data'!$D$2:$P$6949,13,FALSE)),BG167,VLOOKUP(CONCATENATE($A167,BH$1),'CP Trade Data'!$D$2:$P$6949,13,FALSE))</f>
        <v>0</v>
      </c>
      <c r="BI167" s="3">
        <f>IF(ISNA(VLOOKUP(CONCATENATE($A167,BI$1),'CP Trade Data'!$D$2:$P$6949,13,FALSE)),BH167,VLOOKUP(CONCATENATE($A167,BI$1),'CP Trade Data'!$D$2:$P$6949,13,FALSE))</f>
        <v>0</v>
      </c>
      <c r="BJ167" s="3">
        <f>IF(ISNA(VLOOKUP(CONCATENATE($A167,BJ$1),'CP Trade Data'!$D$2:$P$6949,13,FALSE)),BI167,VLOOKUP(CONCATENATE($A167,BJ$1),'CP Trade Data'!$D$2:$P$6949,13,FALSE))</f>
        <v>0</v>
      </c>
      <c r="BK167" s="3">
        <f>IF(ISNA(VLOOKUP(CONCATENATE($A167,BK$1),'CP Trade Data'!$D$2:$P$6949,13,FALSE)),BJ167,VLOOKUP(CONCATENATE($A167,BK$1),'CP Trade Data'!$D$2:$P$6949,13,FALSE))</f>
        <v>0</v>
      </c>
    </row>
    <row r="168" spans="1:63" x14ac:dyDescent="0.25">
      <c r="A168">
        <v>6862</v>
      </c>
      <c r="B168" t="s">
        <v>167</v>
      </c>
      <c r="C168" s="3">
        <f>IF(ISNA(VLOOKUP(CONCATENATE($A168,C$1),'CP Trade Data'!$D$2:$P$6949,13,FALSE)),0,VLOOKUP(CONCATENATE($A168,C$1),'CP Trade Data'!$D$2:$P$6949,13,FALSE))</f>
        <v>0</v>
      </c>
      <c r="D168" s="3">
        <f>IF(ISNA(VLOOKUP(CONCATENATE($A168,D$1),'CP Trade Data'!$D$2:$P$6949,13,FALSE)),C168,VLOOKUP(CONCATENATE($A168,D$1),'CP Trade Data'!$D$2:$P$6949,13,FALSE))</f>
        <v>0</v>
      </c>
      <c r="E168" s="3">
        <f>IF(ISNA(VLOOKUP(CONCATENATE($A168,E$1),'CP Trade Data'!$D$2:$P$6949,13,FALSE)),D168,VLOOKUP(CONCATENATE($A168,E$1),'CP Trade Data'!$D$2:$P$6949,13,FALSE))</f>
        <v>0</v>
      </c>
      <c r="F168" s="3">
        <f>IF(ISNA(VLOOKUP(CONCATENATE($A168,F$1),'CP Trade Data'!$D$2:$P$6949,13,FALSE)),E168,VLOOKUP(CONCATENATE($A168,F$1),'CP Trade Data'!$D$2:$P$6949,13,FALSE))</f>
        <v>0</v>
      </c>
      <c r="G168" s="3">
        <f>IF(ISNA(VLOOKUP(CONCATENATE($A168,G$1),'CP Trade Data'!$D$2:$P$6949,13,FALSE)),F168,VLOOKUP(CONCATENATE($A168,G$1),'CP Trade Data'!$D$2:$P$6949,13,FALSE))</f>
        <v>0</v>
      </c>
      <c r="H168" s="3">
        <f>IF(ISNA(VLOOKUP(CONCATENATE($A168,H$1),'CP Trade Data'!$D$2:$P$6949,13,FALSE)),G168,VLOOKUP(CONCATENATE($A168,H$1),'CP Trade Data'!$D$2:$P$6949,13,FALSE))</f>
        <v>0</v>
      </c>
      <c r="I168" s="3">
        <f>IF(ISNA(VLOOKUP(CONCATENATE($A168,I$1),'CP Trade Data'!$D$2:$P$6949,13,FALSE)),H168,VLOOKUP(CONCATENATE($A168,I$1),'CP Trade Data'!$D$2:$P$6949,13,FALSE))</f>
        <v>0</v>
      </c>
      <c r="J168" s="3">
        <f>IF(ISNA(VLOOKUP(CONCATENATE($A168,J$1),'CP Trade Data'!$D$2:$P$6949,13,FALSE)),I168,VLOOKUP(CONCATENATE($A168,J$1),'CP Trade Data'!$D$2:$P$6949,13,FALSE))</f>
        <v>0</v>
      </c>
      <c r="K168" s="3">
        <f>IF(ISNA(VLOOKUP(CONCATENATE($A168,K$1),'CP Trade Data'!$D$2:$P$6949,13,FALSE)),J168,VLOOKUP(CONCATENATE($A168,K$1),'CP Trade Data'!$D$2:$P$6949,13,FALSE))</f>
        <v>0</v>
      </c>
      <c r="L168" s="3">
        <f>IF(ISNA(VLOOKUP(CONCATENATE($A168,L$1),'CP Trade Data'!$D$2:$P$6949,13,FALSE)),K168,VLOOKUP(CONCATENATE($A168,L$1),'CP Trade Data'!$D$2:$P$6949,13,FALSE))</f>
        <v>2010677</v>
      </c>
      <c r="M168" s="3">
        <f>IF(ISNA(VLOOKUP(CONCATENATE($A168,M$1),'CP Trade Data'!$D$2:$P$6949,13,FALSE)),L168,VLOOKUP(CONCATENATE($A168,M$1),'CP Trade Data'!$D$2:$P$6949,13,FALSE))</f>
        <v>2008635</v>
      </c>
      <c r="N168" s="3">
        <f>IF(ISNA(VLOOKUP(CONCATENATE($A168,N$1),'CP Trade Data'!$D$2:$P$6949,13,FALSE)),M168,VLOOKUP(CONCATENATE($A168,N$1),'CP Trade Data'!$D$2:$P$6949,13,FALSE))</f>
        <v>2796587</v>
      </c>
      <c r="O168" s="3">
        <f>IF(ISNA(VLOOKUP(CONCATENATE($A168,O$1),'CP Trade Data'!$D$2:$P$6949,13,FALSE)),N168,VLOOKUP(CONCATENATE($A168,O$1),'CP Trade Data'!$D$2:$P$6949,13,FALSE))</f>
        <v>2796587</v>
      </c>
      <c r="P168" s="3">
        <f>IF(ISNA(VLOOKUP(CONCATENATE($A168,P$1),'CP Trade Data'!$D$2:$P$6949,13,FALSE)),O168,VLOOKUP(CONCATENATE($A168,P$1),'CP Trade Data'!$D$2:$P$6949,13,FALSE))</f>
        <v>2796587</v>
      </c>
      <c r="Q168" s="3">
        <f>IF(ISNA(VLOOKUP(CONCATENATE($A168,Q$1),'CP Trade Data'!$D$2:$P$6949,13,FALSE)),P168,VLOOKUP(CONCATENATE($A168,Q$1),'CP Trade Data'!$D$2:$P$6949,13,FALSE))</f>
        <v>2640667</v>
      </c>
      <c r="R168" s="3">
        <f>IF(ISNA(VLOOKUP(CONCATENATE($A168,R$1),'CP Trade Data'!$D$2:$P$6949,13,FALSE)),Q168,VLOOKUP(CONCATENATE($A168,R$1),'CP Trade Data'!$D$2:$P$6949,13,FALSE))</f>
        <v>2994258</v>
      </c>
      <c r="S168" s="3">
        <f>IF(ISNA(VLOOKUP(CONCATENATE($A168,S$1),'CP Trade Data'!$D$2:$P$6949,13,FALSE)),R168,VLOOKUP(CONCATENATE($A168,S$1),'CP Trade Data'!$D$2:$P$6949,13,FALSE))</f>
        <v>2468147</v>
      </c>
      <c r="T168" s="3">
        <f>IF(ISNA(VLOOKUP(CONCATENATE($A168,T$1),'CP Trade Data'!$D$2:$P$6949,13,FALSE)),S168,VLOOKUP(CONCATENATE($A168,T$1),'CP Trade Data'!$D$2:$P$6949,13,FALSE))</f>
        <v>1100012</v>
      </c>
      <c r="U168" s="3">
        <f>IF(ISNA(VLOOKUP(CONCATENATE($A168,U$1),'CP Trade Data'!$D$2:$P$6949,13,FALSE)),T168,VLOOKUP(CONCATENATE($A168,U$1),'CP Trade Data'!$D$2:$P$6949,13,FALSE))</f>
        <v>0</v>
      </c>
      <c r="V168" s="3">
        <f>IF(ISNA(VLOOKUP(CONCATENATE($A168,V$1),'CP Trade Data'!$D$2:$P$6949,13,FALSE)),U168,VLOOKUP(CONCATENATE($A168,V$1),'CP Trade Data'!$D$2:$P$6949,13,FALSE))</f>
        <v>0</v>
      </c>
      <c r="W168" s="3">
        <f>IF(ISNA(VLOOKUP(CONCATENATE($A168,W$1),'CP Trade Data'!$D$2:$P$6949,13,FALSE)),V168,VLOOKUP(CONCATENATE($A168,W$1),'CP Trade Data'!$D$2:$P$6949,13,FALSE))</f>
        <v>0</v>
      </c>
      <c r="X168" s="3">
        <f>IF(ISNA(VLOOKUP(CONCATENATE($A168,X$1),'CP Trade Data'!$D$2:$P$6949,13,FALSE)),W168,VLOOKUP(CONCATENATE($A168,X$1),'CP Trade Data'!$D$2:$P$6949,13,FALSE))</f>
        <v>0</v>
      </c>
      <c r="Y168" s="3">
        <f>IF(ISNA(VLOOKUP(CONCATENATE($A168,Y$1),'CP Trade Data'!$D$2:$P$6949,13,FALSE)),X168,VLOOKUP(CONCATENATE($A168,Y$1),'CP Trade Data'!$D$2:$P$6949,13,FALSE))</f>
        <v>107246</v>
      </c>
      <c r="Z168" s="3">
        <f>IF(ISNA(VLOOKUP(CONCATENATE($A168,Z$1),'CP Trade Data'!$D$2:$P$6949,13,FALSE)),Y168,VLOOKUP(CONCATENATE($A168,Z$1),'CP Trade Data'!$D$2:$P$6949,13,FALSE))</f>
        <v>226288</v>
      </c>
      <c r="AA168" s="3">
        <f>IF(ISNA(VLOOKUP(CONCATENATE($A168,AA$1),'CP Trade Data'!$D$2:$P$6949,13,FALSE)),Z168,VLOOKUP(CONCATENATE($A168,AA$1),'CP Trade Data'!$D$2:$P$6949,13,FALSE))</f>
        <v>0</v>
      </c>
      <c r="AB168" s="3">
        <f>IF(ISNA(VLOOKUP(CONCATENATE($A168,AB$1),'CP Trade Data'!$D$2:$P$6949,13,FALSE)),AA168,VLOOKUP(CONCATENATE($A168,AB$1),'CP Trade Data'!$D$2:$P$6949,13,FALSE))</f>
        <v>884507</v>
      </c>
      <c r="AC168" s="3">
        <f>IF(ISNA(VLOOKUP(CONCATENATE($A168,AC$1),'CP Trade Data'!$D$2:$P$6949,13,FALSE)),AB168,VLOOKUP(CONCATENATE($A168,AC$1),'CP Trade Data'!$D$2:$P$6949,13,FALSE))</f>
        <v>884507</v>
      </c>
      <c r="AD168" s="3">
        <f>IF(ISNA(VLOOKUP(CONCATENATE($A168,AD$1),'CP Trade Data'!$D$2:$P$6949,13,FALSE)),AC168,VLOOKUP(CONCATENATE($A168,AD$1),'CP Trade Data'!$D$2:$P$6949,13,FALSE))</f>
        <v>884507</v>
      </c>
      <c r="AE168" s="3">
        <f>IF(ISNA(VLOOKUP(CONCATENATE($A168,AE$1),'CP Trade Data'!$D$2:$P$6949,13,FALSE)),AD168,VLOOKUP(CONCATENATE($A168,AE$1),'CP Trade Data'!$D$2:$P$6949,13,FALSE))</f>
        <v>0</v>
      </c>
      <c r="AF168" s="3">
        <f>IF(ISNA(VLOOKUP(CONCATENATE($A168,AF$1),'CP Trade Data'!$D$2:$P$6949,13,FALSE)),AE168,VLOOKUP(CONCATENATE($A168,AF$1),'CP Trade Data'!$D$2:$P$6949,13,FALSE))</f>
        <v>0</v>
      </c>
      <c r="AG168" s="3">
        <f>IF(ISNA(VLOOKUP(CONCATENATE($A168,AG$1),'CP Trade Data'!$D$2:$P$6949,13,FALSE)),AF168,VLOOKUP(CONCATENATE($A168,AG$1),'CP Trade Data'!$D$2:$P$6949,13,FALSE))</f>
        <v>0</v>
      </c>
      <c r="AH168" s="3">
        <f>IF(ISNA(VLOOKUP(CONCATENATE($A168,AH$1),'CP Trade Data'!$D$2:$P$6949,13,FALSE)),AG168,VLOOKUP(CONCATENATE($A168,AH$1),'CP Trade Data'!$D$2:$P$6949,13,FALSE))</f>
        <v>0</v>
      </c>
      <c r="AI168" s="3">
        <f>IF(ISNA(VLOOKUP(CONCATENATE($A168,AI$1),'CP Trade Data'!$D$2:$P$6949,13,FALSE)),AH168,VLOOKUP(CONCATENATE($A168,AI$1),'CP Trade Data'!$D$2:$P$6949,13,FALSE))</f>
        <v>0</v>
      </c>
      <c r="AJ168" s="3">
        <f>IF(ISNA(VLOOKUP(CONCATENATE($A168,AJ$1),'CP Trade Data'!$D$2:$P$6949,13,FALSE)),AI168,VLOOKUP(CONCATENATE($A168,AJ$1),'CP Trade Data'!$D$2:$P$6949,13,FALSE))</f>
        <v>0</v>
      </c>
      <c r="AK168" s="3">
        <f>IF(ISNA(VLOOKUP(CONCATENATE($A168,AK$1),'CP Trade Data'!$D$2:$P$6949,13,FALSE)),AJ168,VLOOKUP(CONCATENATE($A168,AK$1),'CP Trade Data'!$D$2:$P$6949,13,FALSE))</f>
        <v>0</v>
      </c>
      <c r="AL168" s="3">
        <f>IF(ISNA(VLOOKUP(CONCATENATE($A168,AL$1),'CP Trade Data'!$D$2:$P$6949,13,FALSE)),AK168,VLOOKUP(CONCATENATE($A168,AL$1),'CP Trade Data'!$D$2:$P$6949,13,FALSE))</f>
        <v>0</v>
      </c>
      <c r="AM168" s="3">
        <f>IF(ISNA(VLOOKUP(CONCATENATE($A168,AM$1),'CP Trade Data'!$D$2:$P$6949,13,FALSE)),AL168,VLOOKUP(CONCATENATE($A168,AM$1),'CP Trade Data'!$D$2:$P$6949,13,FALSE))</f>
        <v>0</v>
      </c>
      <c r="AN168" s="3">
        <f>IF(ISNA(VLOOKUP(CONCATENATE($A168,AN$1),'CP Trade Data'!$D$2:$P$6949,13,FALSE)),AM168,VLOOKUP(CONCATENATE($A168,AN$1),'CP Trade Data'!$D$2:$P$6949,13,FALSE))</f>
        <v>0</v>
      </c>
      <c r="AO168" s="3">
        <f>IF(ISNA(VLOOKUP(CONCATENATE($A168,AO$1),'CP Trade Data'!$D$2:$P$6949,13,FALSE)),AN168,VLOOKUP(CONCATENATE($A168,AO$1),'CP Trade Data'!$D$2:$P$6949,13,FALSE))</f>
        <v>0</v>
      </c>
      <c r="AP168" s="3">
        <f>IF(ISNA(VLOOKUP(CONCATENATE($A168,AP$1),'CP Trade Data'!$D$2:$P$6949,13,FALSE)),AO168,VLOOKUP(CONCATENATE($A168,AP$1),'CP Trade Data'!$D$2:$P$6949,13,FALSE))</f>
        <v>0</v>
      </c>
      <c r="AQ168" s="3">
        <f>IF(ISNA(VLOOKUP(CONCATENATE($A168,AQ$1),'CP Trade Data'!$D$2:$P$6949,13,FALSE)),AP168,VLOOKUP(CONCATENATE($A168,AQ$1),'CP Trade Data'!$D$2:$P$6949,13,FALSE))</f>
        <v>0</v>
      </c>
      <c r="AR168" s="3">
        <f>IF(ISNA(VLOOKUP(CONCATENATE($A168,AR$1),'CP Trade Data'!$D$2:$P$6949,13,FALSE)),AQ168,VLOOKUP(CONCATENATE($A168,AR$1),'CP Trade Data'!$D$2:$P$6949,13,FALSE))</f>
        <v>0</v>
      </c>
      <c r="AS168" s="3">
        <f>IF(ISNA(VLOOKUP(CONCATENATE($A168,AS$1),'CP Trade Data'!$D$2:$P$6949,13,FALSE)),AR168,VLOOKUP(CONCATENATE($A168,AS$1),'CP Trade Data'!$D$2:$P$6949,13,FALSE))</f>
        <v>0</v>
      </c>
      <c r="AT168" s="3">
        <f>IF(ISNA(VLOOKUP(CONCATENATE($A168,AT$1),'CP Trade Data'!$D$2:$P$6949,13,FALSE)),AS168,VLOOKUP(CONCATENATE($A168,AT$1),'CP Trade Data'!$D$2:$P$6949,13,FALSE))</f>
        <v>0</v>
      </c>
      <c r="AU168" s="3">
        <f>IF(ISNA(VLOOKUP(CONCATENATE($A168,AU$1),'CP Trade Data'!$D$2:$P$6949,13,FALSE)),AT168,VLOOKUP(CONCATENATE($A168,AU$1),'CP Trade Data'!$D$2:$P$6949,13,FALSE))</f>
        <v>0</v>
      </c>
      <c r="AV168" s="3">
        <f>IF(ISNA(VLOOKUP(CONCATENATE($A168,AV$1),'CP Trade Data'!$D$2:$P$6949,13,FALSE)),AU168,VLOOKUP(CONCATENATE($A168,AV$1),'CP Trade Data'!$D$2:$P$6949,13,FALSE))</f>
        <v>0</v>
      </c>
      <c r="AW168" s="3">
        <f>IF(ISNA(VLOOKUP(CONCATENATE($A168,AW$1),'CP Trade Data'!$D$2:$P$6949,13,FALSE)),AV168,VLOOKUP(CONCATENATE($A168,AW$1),'CP Trade Data'!$D$2:$P$6949,13,FALSE))</f>
        <v>0</v>
      </c>
      <c r="AX168" s="3">
        <f>IF(ISNA(VLOOKUP(CONCATENATE($A168,AX$1),'CP Trade Data'!$D$2:$P$6949,13,FALSE)),AW168,VLOOKUP(CONCATENATE($A168,AX$1),'CP Trade Data'!$D$2:$P$6949,13,FALSE))</f>
        <v>0</v>
      </c>
      <c r="AY168" s="3">
        <f>IF(ISNA(VLOOKUP(CONCATENATE($A168,AY$1),'CP Trade Data'!$D$2:$P$6949,13,FALSE)),AX168,VLOOKUP(CONCATENATE($A168,AY$1),'CP Trade Data'!$D$2:$P$6949,13,FALSE))</f>
        <v>0</v>
      </c>
      <c r="AZ168" s="3">
        <f>IF(ISNA(VLOOKUP(CONCATENATE($A168,AZ$1),'CP Trade Data'!$D$2:$P$6949,13,FALSE)),AY168,VLOOKUP(CONCATENATE($A168,AZ$1),'CP Trade Data'!$D$2:$P$6949,13,FALSE))</f>
        <v>0</v>
      </c>
      <c r="BA168" s="3">
        <f>IF(ISNA(VLOOKUP(CONCATENATE($A168,BA$1),'CP Trade Data'!$D$2:$P$6949,13,FALSE)),AZ168,VLOOKUP(CONCATENATE($A168,BA$1),'CP Trade Data'!$D$2:$P$6949,13,FALSE))</f>
        <v>0</v>
      </c>
      <c r="BB168" s="3">
        <f>IF(ISNA(VLOOKUP(CONCATENATE($A168,BB$1),'CP Trade Data'!$D$2:$P$6949,13,FALSE)),BA168,VLOOKUP(CONCATENATE($A168,BB$1),'CP Trade Data'!$D$2:$P$6949,13,FALSE))</f>
        <v>0</v>
      </c>
      <c r="BC168" s="3">
        <f>IF(ISNA(VLOOKUP(CONCATENATE($A168,BC$1),'CP Trade Data'!$D$2:$P$6949,13,FALSE)),BB168,VLOOKUP(CONCATENATE($A168,BC$1),'CP Trade Data'!$D$2:$P$6949,13,FALSE))</f>
        <v>0</v>
      </c>
      <c r="BD168" s="3">
        <f>IF(ISNA(VLOOKUP(CONCATENATE($A168,BD$1),'CP Trade Data'!$D$2:$P$6949,13,FALSE)),BC168,VLOOKUP(CONCATENATE($A168,BD$1),'CP Trade Data'!$D$2:$P$6949,13,FALSE))</f>
        <v>0</v>
      </c>
      <c r="BE168" s="3">
        <f>IF(ISNA(VLOOKUP(CONCATENATE($A168,BE$1),'CP Trade Data'!$D$2:$P$6949,13,FALSE)),BD168,VLOOKUP(CONCATENATE($A168,BE$1),'CP Trade Data'!$D$2:$P$6949,13,FALSE))</f>
        <v>0</v>
      </c>
      <c r="BF168" s="3">
        <f>IF(ISNA(VLOOKUP(CONCATENATE($A168,BF$1),'CP Trade Data'!$D$2:$P$6949,13,FALSE)),BE168,VLOOKUP(CONCATENATE($A168,BF$1),'CP Trade Data'!$D$2:$P$6949,13,FALSE))</f>
        <v>0</v>
      </c>
      <c r="BG168" s="3">
        <f>IF(ISNA(VLOOKUP(CONCATENATE($A168,BG$1),'CP Trade Data'!$D$2:$P$6949,13,FALSE)),BF168,VLOOKUP(CONCATENATE($A168,BG$1),'CP Trade Data'!$D$2:$P$6949,13,FALSE))</f>
        <v>0</v>
      </c>
      <c r="BH168" s="3">
        <f>IF(ISNA(VLOOKUP(CONCATENATE($A168,BH$1),'CP Trade Data'!$D$2:$P$6949,13,FALSE)),BG168,VLOOKUP(CONCATENATE($A168,BH$1),'CP Trade Data'!$D$2:$P$6949,13,FALSE))</f>
        <v>0</v>
      </c>
      <c r="BI168" s="3">
        <f>IF(ISNA(VLOOKUP(CONCATENATE($A168,BI$1),'CP Trade Data'!$D$2:$P$6949,13,FALSE)),BH168,VLOOKUP(CONCATENATE($A168,BI$1),'CP Trade Data'!$D$2:$P$6949,13,FALSE))</f>
        <v>0</v>
      </c>
      <c r="BJ168" s="3">
        <f>IF(ISNA(VLOOKUP(CONCATENATE($A168,BJ$1),'CP Trade Data'!$D$2:$P$6949,13,FALSE)),BI168,VLOOKUP(CONCATENATE($A168,BJ$1),'CP Trade Data'!$D$2:$P$6949,13,FALSE))</f>
        <v>0</v>
      </c>
      <c r="BK168" s="3">
        <f>IF(ISNA(VLOOKUP(CONCATENATE($A168,BK$1),'CP Trade Data'!$D$2:$P$6949,13,FALSE)),BJ168,VLOOKUP(CONCATENATE($A168,BK$1),'CP Trade Data'!$D$2:$P$6949,13,FALSE))</f>
        <v>0</v>
      </c>
    </row>
    <row r="169" spans="1:63" x14ac:dyDescent="0.25">
      <c r="A169">
        <v>6080</v>
      </c>
      <c r="B169" t="s">
        <v>168</v>
      </c>
      <c r="C169" s="3">
        <f>IF(ISNA(VLOOKUP(CONCATENATE($A169,C$1),'CP Trade Data'!$D$2:$P$6949,13,FALSE)),0,VLOOKUP(CONCATENATE($A169,C$1),'CP Trade Data'!$D$2:$P$6949,13,FALSE))</f>
        <v>2015804</v>
      </c>
      <c r="D169" s="3">
        <f>IF(ISNA(VLOOKUP(CONCATENATE($A169,D$1),'CP Trade Data'!$D$2:$P$6949,13,FALSE)),C169,VLOOKUP(CONCATENATE($A169,D$1),'CP Trade Data'!$D$2:$P$6949,13,FALSE))</f>
        <v>3563293</v>
      </c>
      <c r="E169" s="3">
        <f>IF(ISNA(VLOOKUP(CONCATENATE($A169,E$1),'CP Trade Data'!$D$2:$P$6949,13,FALSE)),D169,VLOOKUP(CONCATENATE($A169,E$1),'CP Trade Data'!$D$2:$P$6949,13,FALSE))</f>
        <v>2156910</v>
      </c>
      <c r="F169" s="3">
        <f>IF(ISNA(VLOOKUP(CONCATENATE($A169,F$1),'CP Trade Data'!$D$2:$P$6949,13,FALSE)),E169,VLOOKUP(CONCATENATE($A169,F$1),'CP Trade Data'!$D$2:$P$6949,13,FALSE))</f>
        <v>3282820</v>
      </c>
      <c r="G169" s="3">
        <f>IF(ISNA(VLOOKUP(CONCATENATE($A169,G$1),'CP Trade Data'!$D$2:$P$6949,13,FALSE)),F169,VLOOKUP(CONCATENATE($A169,G$1),'CP Trade Data'!$D$2:$P$6949,13,FALSE))</f>
        <v>2412622</v>
      </c>
      <c r="H169" s="3">
        <f>IF(ISNA(VLOOKUP(CONCATENATE($A169,H$1),'CP Trade Data'!$D$2:$P$6949,13,FALSE)),G169,VLOOKUP(CONCATENATE($A169,H$1),'CP Trade Data'!$D$2:$P$6949,13,FALSE))</f>
        <v>2412622</v>
      </c>
      <c r="I169" s="3">
        <f>IF(ISNA(VLOOKUP(CONCATENATE($A169,I$1),'CP Trade Data'!$D$2:$P$6949,13,FALSE)),H169,VLOOKUP(CONCATENATE($A169,I$1),'CP Trade Data'!$D$2:$P$6949,13,FALSE))</f>
        <v>2412622</v>
      </c>
      <c r="J169" s="3">
        <f>IF(ISNA(VLOOKUP(CONCATENATE($A169,J$1),'CP Trade Data'!$D$2:$P$6949,13,FALSE)),I169,VLOOKUP(CONCATENATE($A169,J$1),'CP Trade Data'!$D$2:$P$6949,13,FALSE))</f>
        <v>2412622</v>
      </c>
      <c r="K169" s="3">
        <f>IF(ISNA(VLOOKUP(CONCATENATE($A169,K$1),'CP Trade Data'!$D$2:$P$6949,13,FALSE)),J169,VLOOKUP(CONCATENATE($A169,K$1),'CP Trade Data'!$D$2:$P$6949,13,FALSE))</f>
        <v>4271570</v>
      </c>
      <c r="L169" s="3">
        <f>IF(ISNA(VLOOKUP(CONCATENATE($A169,L$1),'CP Trade Data'!$D$2:$P$6949,13,FALSE)),K169,VLOOKUP(CONCATENATE($A169,L$1),'CP Trade Data'!$D$2:$P$6949,13,FALSE))</f>
        <v>4406858</v>
      </c>
      <c r="M169" s="3">
        <f>IF(ISNA(VLOOKUP(CONCATENATE($A169,M$1),'CP Trade Data'!$D$2:$P$6949,13,FALSE)),L169,VLOOKUP(CONCATENATE($A169,M$1),'CP Trade Data'!$D$2:$P$6949,13,FALSE))</f>
        <v>3911682</v>
      </c>
      <c r="N169" s="3">
        <f>IF(ISNA(VLOOKUP(CONCATENATE($A169,N$1),'CP Trade Data'!$D$2:$P$6949,13,FALSE)),M169,VLOOKUP(CONCATENATE($A169,N$1),'CP Trade Data'!$D$2:$P$6949,13,FALSE))</f>
        <v>2310147</v>
      </c>
      <c r="O169" s="3">
        <f>IF(ISNA(VLOOKUP(CONCATENATE($A169,O$1),'CP Trade Data'!$D$2:$P$6949,13,FALSE)),N169,VLOOKUP(CONCATENATE($A169,O$1),'CP Trade Data'!$D$2:$P$6949,13,FALSE))</f>
        <v>2310147</v>
      </c>
      <c r="P169" s="3">
        <f>IF(ISNA(VLOOKUP(CONCATENATE($A169,P$1),'CP Trade Data'!$D$2:$P$6949,13,FALSE)),O169,VLOOKUP(CONCATENATE($A169,P$1),'CP Trade Data'!$D$2:$P$6949,13,FALSE))</f>
        <v>2310147</v>
      </c>
      <c r="Q169" s="3">
        <f>IF(ISNA(VLOOKUP(CONCATENATE($A169,Q$1),'CP Trade Data'!$D$2:$P$6949,13,FALSE)),P169,VLOOKUP(CONCATENATE($A169,Q$1),'CP Trade Data'!$D$2:$P$6949,13,FALSE))</f>
        <v>3085122</v>
      </c>
      <c r="R169" s="3">
        <f>IF(ISNA(VLOOKUP(CONCATENATE($A169,R$1),'CP Trade Data'!$D$2:$P$6949,13,FALSE)),Q169,VLOOKUP(CONCATENATE($A169,R$1),'CP Trade Data'!$D$2:$P$6949,13,FALSE))</f>
        <v>3047347</v>
      </c>
      <c r="S169" s="3">
        <f>IF(ISNA(VLOOKUP(CONCATENATE($A169,S$1),'CP Trade Data'!$D$2:$P$6949,13,FALSE)),R169,VLOOKUP(CONCATENATE($A169,S$1),'CP Trade Data'!$D$2:$P$6949,13,FALSE))</f>
        <v>2649480</v>
      </c>
      <c r="T169" s="3">
        <f>IF(ISNA(VLOOKUP(CONCATENATE($A169,T$1),'CP Trade Data'!$D$2:$P$6949,13,FALSE)),S169,VLOOKUP(CONCATENATE($A169,T$1),'CP Trade Data'!$D$2:$P$6949,13,FALSE))</f>
        <v>777962</v>
      </c>
      <c r="U169" s="3">
        <f>IF(ISNA(VLOOKUP(CONCATENATE($A169,U$1),'CP Trade Data'!$D$2:$P$6949,13,FALSE)),T169,VLOOKUP(CONCATENATE($A169,U$1),'CP Trade Data'!$D$2:$P$6949,13,FALSE))</f>
        <v>0</v>
      </c>
      <c r="V169" s="3">
        <f>IF(ISNA(VLOOKUP(CONCATENATE($A169,V$1),'CP Trade Data'!$D$2:$P$6949,13,FALSE)),U169,VLOOKUP(CONCATENATE($A169,V$1),'CP Trade Data'!$D$2:$P$6949,13,FALSE))</f>
        <v>0</v>
      </c>
      <c r="W169" s="3">
        <f>IF(ISNA(VLOOKUP(CONCATENATE($A169,W$1),'CP Trade Data'!$D$2:$P$6949,13,FALSE)),V169,VLOOKUP(CONCATENATE($A169,W$1),'CP Trade Data'!$D$2:$P$6949,13,FALSE))</f>
        <v>0</v>
      </c>
      <c r="X169" s="3">
        <f>IF(ISNA(VLOOKUP(CONCATENATE($A169,X$1),'CP Trade Data'!$D$2:$P$6949,13,FALSE)),W169,VLOOKUP(CONCATENATE($A169,X$1),'CP Trade Data'!$D$2:$P$6949,13,FALSE))</f>
        <v>0</v>
      </c>
      <c r="Y169" s="3">
        <f>IF(ISNA(VLOOKUP(CONCATENATE($A169,Y$1),'CP Trade Data'!$D$2:$P$6949,13,FALSE)),X169,VLOOKUP(CONCATENATE($A169,Y$1),'CP Trade Data'!$D$2:$P$6949,13,FALSE))</f>
        <v>190719</v>
      </c>
      <c r="Z169" s="3">
        <f>IF(ISNA(VLOOKUP(CONCATENATE($A169,Z$1),'CP Trade Data'!$D$2:$P$6949,13,FALSE)),Y169,VLOOKUP(CONCATENATE($A169,Z$1),'CP Trade Data'!$D$2:$P$6949,13,FALSE))</f>
        <v>0</v>
      </c>
      <c r="AA169" s="3">
        <f>IF(ISNA(VLOOKUP(CONCATENATE($A169,AA$1),'CP Trade Data'!$D$2:$P$6949,13,FALSE)),Z169,VLOOKUP(CONCATENATE($A169,AA$1),'CP Trade Data'!$D$2:$P$6949,13,FALSE))</f>
        <v>0</v>
      </c>
      <c r="AB169" s="3">
        <f>IF(ISNA(VLOOKUP(CONCATENATE($A169,AB$1),'CP Trade Data'!$D$2:$P$6949,13,FALSE)),AA169,VLOOKUP(CONCATENATE($A169,AB$1),'CP Trade Data'!$D$2:$P$6949,13,FALSE))</f>
        <v>0</v>
      </c>
      <c r="AC169" s="3">
        <f>IF(ISNA(VLOOKUP(CONCATENATE($A169,AC$1),'CP Trade Data'!$D$2:$P$6949,13,FALSE)),AB169,VLOOKUP(CONCATENATE($A169,AC$1),'CP Trade Data'!$D$2:$P$6949,13,FALSE))</f>
        <v>0</v>
      </c>
      <c r="AD169" s="3">
        <f>IF(ISNA(VLOOKUP(CONCATENATE($A169,AD$1),'CP Trade Data'!$D$2:$P$6949,13,FALSE)),AC169,VLOOKUP(CONCATENATE($A169,AD$1),'CP Trade Data'!$D$2:$P$6949,13,FALSE))</f>
        <v>0</v>
      </c>
      <c r="AE169" s="3">
        <f>IF(ISNA(VLOOKUP(CONCATENATE($A169,AE$1),'CP Trade Data'!$D$2:$P$6949,13,FALSE)),AD169,VLOOKUP(CONCATENATE($A169,AE$1),'CP Trade Data'!$D$2:$P$6949,13,FALSE))</f>
        <v>260001</v>
      </c>
      <c r="AF169" s="3">
        <f>IF(ISNA(VLOOKUP(CONCATENATE($A169,AF$1),'CP Trade Data'!$D$2:$P$6949,13,FALSE)),AE169,VLOOKUP(CONCATENATE($A169,AF$1),'CP Trade Data'!$D$2:$P$6949,13,FALSE))</f>
        <v>4134911</v>
      </c>
      <c r="AG169" s="3">
        <f>IF(ISNA(VLOOKUP(CONCATENATE($A169,AG$1),'CP Trade Data'!$D$2:$P$6949,13,FALSE)),AF169,VLOOKUP(CONCATENATE($A169,AG$1),'CP Trade Data'!$D$2:$P$6949,13,FALSE))</f>
        <v>4872328</v>
      </c>
      <c r="AH169" s="3">
        <f>IF(ISNA(VLOOKUP(CONCATENATE($A169,AH$1),'CP Trade Data'!$D$2:$P$6949,13,FALSE)),AG169,VLOOKUP(CONCATENATE($A169,AH$1),'CP Trade Data'!$D$2:$P$6949,13,FALSE))</f>
        <v>5125729</v>
      </c>
      <c r="AI169" s="3">
        <f>IF(ISNA(VLOOKUP(CONCATENATE($A169,AI$1),'CP Trade Data'!$D$2:$P$6949,13,FALSE)),AH169,VLOOKUP(CONCATENATE($A169,AI$1),'CP Trade Data'!$D$2:$P$6949,13,FALSE))</f>
        <v>5773007</v>
      </c>
      <c r="AJ169" s="3">
        <f>IF(ISNA(VLOOKUP(CONCATENATE($A169,AJ$1),'CP Trade Data'!$D$2:$P$6949,13,FALSE)),AI169,VLOOKUP(CONCATENATE($A169,AJ$1),'CP Trade Data'!$D$2:$P$6949,13,FALSE))</f>
        <v>5773007</v>
      </c>
      <c r="AK169" s="3">
        <f>IF(ISNA(VLOOKUP(CONCATENATE($A169,AK$1),'CP Trade Data'!$D$2:$P$6949,13,FALSE)),AJ169,VLOOKUP(CONCATENATE($A169,AK$1),'CP Trade Data'!$D$2:$P$6949,13,FALSE))</f>
        <v>5773007</v>
      </c>
      <c r="AL169" s="3">
        <f>IF(ISNA(VLOOKUP(CONCATENATE($A169,AL$1),'CP Trade Data'!$D$2:$P$6949,13,FALSE)),AK169,VLOOKUP(CONCATENATE($A169,AL$1),'CP Trade Data'!$D$2:$P$6949,13,FALSE))</f>
        <v>4917471</v>
      </c>
      <c r="AM169" s="3">
        <f>IF(ISNA(VLOOKUP(CONCATENATE($A169,AM$1),'CP Trade Data'!$D$2:$P$6949,13,FALSE)),AL169,VLOOKUP(CONCATENATE($A169,AM$1),'CP Trade Data'!$D$2:$P$6949,13,FALSE))</f>
        <v>4742396</v>
      </c>
      <c r="AN169" s="3">
        <f>IF(ISNA(VLOOKUP(CONCATENATE($A169,AN$1),'CP Trade Data'!$D$2:$P$6949,13,FALSE)),AM169,VLOOKUP(CONCATENATE($A169,AN$1),'CP Trade Data'!$D$2:$P$6949,13,FALSE))</f>
        <v>4137949</v>
      </c>
      <c r="AO169" s="3">
        <f>IF(ISNA(VLOOKUP(CONCATENATE($A169,AO$1),'CP Trade Data'!$D$2:$P$6949,13,FALSE)),AN169,VLOOKUP(CONCATENATE($A169,AO$1),'CP Trade Data'!$D$2:$P$6949,13,FALSE))</f>
        <v>3977859</v>
      </c>
      <c r="AP169" s="3">
        <f>IF(ISNA(VLOOKUP(CONCATENATE($A169,AP$1),'CP Trade Data'!$D$2:$P$6949,13,FALSE)),AO169,VLOOKUP(CONCATENATE($A169,AP$1),'CP Trade Data'!$D$2:$P$6949,13,FALSE))</f>
        <v>3884733</v>
      </c>
      <c r="AQ169" s="3">
        <f>IF(ISNA(VLOOKUP(CONCATENATE($A169,AQ$1),'CP Trade Data'!$D$2:$P$6949,13,FALSE)),AP169,VLOOKUP(CONCATENATE($A169,AQ$1),'CP Trade Data'!$D$2:$P$6949,13,FALSE))</f>
        <v>3884733</v>
      </c>
      <c r="AR169" s="3">
        <f>IF(ISNA(VLOOKUP(CONCATENATE($A169,AR$1),'CP Trade Data'!$D$2:$P$6949,13,FALSE)),AQ169,VLOOKUP(CONCATENATE($A169,AR$1),'CP Trade Data'!$D$2:$P$6949,13,FALSE))</f>
        <v>3884733</v>
      </c>
      <c r="AS169" s="3">
        <f>IF(ISNA(VLOOKUP(CONCATENATE($A169,AS$1),'CP Trade Data'!$D$2:$P$6949,13,FALSE)),AR169,VLOOKUP(CONCATENATE($A169,AS$1),'CP Trade Data'!$D$2:$P$6949,13,FALSE))</f>
        <v>3902257</v>
      </c>
      <c r="AT169" s="3">
        <f>IF(ISNA(VLOOKUP(CONCATENATE($A169,AT$1),'CP Trade Data'!$D$2:$P$6949,13,FALSE)),AS169,VLOOKUP(CONCATENATE($A169,AT$1),'CP Trade Data'!$D$2:$P$6949,13,FALSE))</f>
        <v>3720959</v>
      </c>
      <c r="AU169" s="3">
        <f>IF(ISNA(VLOOKUP(CONCATENATE($A169,AU$1),'CP Trade Data'!$D$2:$P$6949,13,FALSE)),AT169,VLOOKUP(CONCATENATE($A169,AU$1),'CP Trade Data'!$D$2:$P$6949,13,FALSE))</f>
        <v>3876184</v>
      </c>
      <c r="AV169" s="3">
        <f>IF(ISNA(VLOOKUP(CONCATENATE($A169,AV$1),'CP Trade Data'!$D$2:$P$6949,13,FALSE)),AU169,VLOOKUP(CONCATENATE($A169,AV$1),'CP Trade Data'!$D$2:$P$6949,13,FALSE))</f>
        <v>3196273</v>
      </c>
      <c r="AW169" s="3">
        <f>IF(ISNA(VLOOKUP(CONCATENATE($A169,AW$1),'CP Trade Data'!$D$2:$P$6949,13,FALSE)),AV169,VLOOKUP(CONCATENATE($A169,AW$1),'CP Trade Data'!$D$2:$P$6949,13,FALSE))</f>
        <v>2835448</v>
      </c>
      <c r="AX169" s="3">
        <f>IF(ISNA(VLOOKUP(CONCATENATE($A169,AX$1),'CP Trade Data'!$D$2:$P$6949,13,FALSE)),AW169,VLOOKUP(CONCATENATE($A169,AX$1),'CP Trade Data'!$D$2:$P$6949,13,FALSE))</f>
        <v>2835448</v>
      </c>
      <c r="AY169" s="3">
        <f>IF(ISNA(VLOOKUP(CONCATENATE($A169,AY$1),'CP Trade Data'!$D$2:$P$6949,13,FALSE)),AX169,VLOOKUP(CONCATENATE($A169,AY$1),'CP Trade Data'!$D$2:$P$6949,13,FALSE))</f>
        <v>2835448</v>
      </c>
      <c r="AZ169" s="3">
        <f>IF(ISNA(VLOOKUP(CONCATENATE($A169,AZ$1),'CP Trade Data'!$D$2:$P$6949,13,FALSE)),AY169,VLOOKUP(CONCATENATE($A169,AZ$1),'CP Trade Data'!$D$2:$P$6949,13,FALSE))</f>
        <v>2692016</v>
      </c>
      <c r="BA169" s="3">
        <f>IF(ISNA(VLOOKUP(CONCATENATE($A169,BA$1),'CP Trade Data'!$D$2:$P$6949,13,FALSE)),AZ169,VLOOKUP(CONCATENATE($A169,BA$1),'CP Trade Data'!$D$2:$P$6949,13,FALSE))</f>
        <v>1934462</v>
      </c>
      <c r="BB169" s="3">
        <f>IF(ISNA(VLOOKUP(CONCATENATE($A169,BB$1),'CP Trade Data'!$D$2:$P$6949,13,FALSE)),BA169,VLOOKUP(CONCATENATE($A169,BB$1),'CP Trade Data'!$D$2:$P$6949,13,FALSE))</f>
        <v>1778757</v>
      </c>
      <c r="BC169" s="3">
        <f>IF(ISNA(VLOOKUP(CONCATENATE($A169,BC$1),'CP Trade Data'!$D$2:$P$6949,13,FALSE)),BB169,VLOOKUP(CONCATENATE($A169,BC$1),'CP Trade Data'!$D$2:$P$6949,13,FALSE))</f>
        <v>1272925</v>
      </c>
      <c r="BD169" s="3">
        <f>IF(ISNA(VLOOKUP(CONCATENATE($A169,BD$1),'CP Trade Data'!$D$2:$P$6949,13,FALSE)),BC169,VLOOKUP(CONCATENATE($A169,BD$1),'CP Trade Data'!$D$2:$P$6949,13,FALSE))</f>
        <v>1200336</v>
      </c>
      <c r="BE169" s="3">
        <f>IF(ISNA(VLOOKUP(CONCATENATE($A169,BE$1),'CP Trade Data'!$D$2:$P$6949,13,FALSE)),BD169,VLOOKUP(CONCATENATE($A169,BE$1),'CP Trade Data'!$D$2:$P$6949,13,FALSE))</f>
        <v>1200336</v>
      </c>
      <c r="BF169" s="3">
        <f>IF(ISNA(VLOOKUP(CONCATENATE($A169,BF$1),'CP Trade Data'!$D$2:$P$6949,13,FALSE)),BE169,VLOOKUP(CONCATENATE($A169,BF$1),'CP Trade Data'!$D$2:$P$6949,13,FALSE))</f>
        <v>1200336</v>
      </c>
      <c r="BG169" s="3">
        <f>IF(ISNA(VLOOKUP(CONCATENATE($A169,BG$1),'CP Trade Data'!$D$2:$P$6949,13,FALSE)),BF169,VLOOKUP(CONCATENATE($A169,BG$1),'CP Trade Data'!$D$2:$P$6949,13,FALSE))</f>
        <v>1237493</v>
      </c>
      <c r="BH169" s="3">
        <f>IF(ISNA(VLOOKUP(CONCATENATE($A169,BH$1),'CP Trade Data'!$D$2:$P$6949,13,FALSE)),BG169,VLOOKUP(CONCATENATE($A169,BH$1),'CP Trade Data'!$D$2:$P$6949,13,FALSE))</f>
        <v>51825</v>
      </c>
      <c r="BI169" s="3">
        <f>IF(ISNA(VLOOKUP(CONCATENATE($A169,BI$1),'CP Trade Data'!$D$2:$P$6949,13,FALSE)),BH169,VLOOKUP(CONCATENATE($A169,BI$1),'CP Trade Data'!$D$2:$P$6949,13,FALSE))</f>
        <v>0</v>
      </c>
      <c r="BJ169" s="3">
        <f>IF(ISNA(VLOOKUP(CONCATENATE($A169,BJ$1),'CP Trade Data'!$D$2:$P$6949,13,FALSE)),BI169,VLOOKUP(CONCATENATE($A169,BJ$1),'CP Trade Data'!$D$2:$P$6949,13,FALSE))</f>
        <v>0</v>
      </c>
      <c r="BK169" s="3">
        <f>IF(ISNA(VLOOKUP(CONCATENATE($A169,BK$1),'CP Trade Data'!$D$2:$P$6949,13,FALSE)),BJ169,VLOOKUP(CONCATENATE($A169,BK$1),'CP Trade Data'!$D$2:$P$6949,13,FALSE))</f>
        <v>2157706</v>
      </c>
    </row>
    <row r="170" spans="1:63" x14ac:dyDescent="0.25">
      <c r="A170">
        <v>6959</v>
      </c>
      <c r="B170" t="s">
        <v>169</v>
      </c>
      <c r="C170" s="3">
        <f>IF(ISNA(VLOOKUP(CONCATENATE($A170,C$1),'CP Trade Data'!$D$2:$P$6949,13,FALSE)),0,VLOOKUP(CONCATENATE($A170,C$1),'CP Trade Data'!$D$2:$P$6949,13,FALSE))</f>
        <v>3946</v>
      </c>
      <c r="D170" s="3">
        <f>IF(ISNA(VLOOKUP(CONCATENATE($A170,D$1),'CP Trade Data'!$D$2:$P$6949,13,FALSE)),C170,VLOOKUP(CONCATENATE($A170,D$1),'CP Trade Data'!$D$2:$P$6949,13,FALSE))</f>
        <v>0</v>
      </c>
      <c r="E170" s="3">
        <f>IF(ISNA(VLOOKUP(CONCATENATE($A170,E$1),'CP Trade Data'!$D$2:$P$6949,13,FALSE)),D170,VLOOKUP(CONCATENATE($A170,E$1),'CP Trade Data'!$D$2:$P$6949,13,FALSE))</f>
        <v>0</v>
      </c>
      <c r="F170" s="3">
        <f>IF(ISNA(VLOOKUP(CONCATENATE($A170,F$1),'CP Trade Data'!$D$2:$P$6949,13,FALSE)),E170,VLOOKUP(CONCATENATE($A170,F$1),'CP Trade Data'!$D$2:$P$6949,13,FALSE))</f>
        <v>0</v>
      </c>
      <c r="G170" s="3">
        <f>IF(ISNA(VLOOKUP(CONCATENATE($A170,G$1),'CP Trade Data'!$D$2:$P$6949,13,FALSE)),F170,VLOOKUP(CONCATENATE($A170,G$1),'CP Trade Data'!$D$2:$P$6949,13,FALSE))</f>
        <v>0</v>
      </c>
      <c r="H170" s="3">
        <f>IF(ISNA(VLOOKUP(CONCATENATE($A170,H$1),'CP Trade Data'!$D$2:$P$6949,13,FALSE)),G170,VLOOKUP(CONCATENATE($A170,H$1),'CP Trade Data'!$D$2:$P$6949,13,FALSE))</f>
        <v>0</v>
      </c>
      <c r="I170" s="3">
        <f>IF(ISNA(VLOOKUP(CONCATENATE($A170,I$1),'CP Trade Data'!$D$2:$P$6949,13,FALSE)),H170,VLOOKUP(CONCATENATE($A170,I$1),'CP Trade Data'!$D$2:$P$6949,13,FALSE))</f>
        <v>0</v>
      </c>
      <c r="J170" s="3">
        <f>IF(ISNA(VLOOKUP(CONCATENATE($A170,J$1),'CP Trade Data'!$D$2:$P$6949,13,FALSE)),I170,VLOOKUP(CONCATENATE($A170,J$1),'CP Trade Data'!$D$2:$P$6949,13,FALSE))</f>
        <v>0</v>
      </c>
      <c r="K170" s="3">
        <f>IF(ISNA(VLOOKUP(CONCATENATE($A170,K$1),'CP Trade Data'!$D$2:$P$6949,13,FALSE)),J170,VLOOKUP(CONCATENATE($A170,K$1),'CP Trade Data'!$D$2:$P$6949,13,FALSE))</f>
        <v>0</v>
      </c>
      <c r="L170" s="3">
        <f>IF(ISNA(VLOOKUP(CONCATENATE($A170,L$1),'CP Trade Data'!$D$2:$P$6949,13,FALSE)),K170,VLOOKUP(CONCATENATE($A170,L$1),'CP Trade Data'!$D$2:$P$6949,13,FALSE))</f>
        <v>0</v>
      </c>
      <c r="M170" s="3">
        <f>IF(ISNA(VLOOKUP(CONCATENATE($A170,M$1),'CP Trade Data'!$D$2:$P$6949,13,FALSE)),L170,VLOOKUP(CONCATENATE($A170,M$1),'CP Trade Data'!$D$2:$P$6949,13,FALSE))</f>
        <v>0</v>
      </c>
      <c r="N170" s="3">
        <f>IF(ISNA(VLOOKUP(CONCATENATE($A170,N$1),'CP Trade Data'!$D$2:$P$6949,13,FALSE)),M170,VLOOKUP(CONCATENATE($A170,N$1),'CP Trade Data'!$D$2:$P$6949,13,FALSE))</f>
        <v>0</v>
      </c>
      <c r="O170" s="3">
        <f>IF(ISNA(VLOOKUP(CONCATENATE($A170,O$1),'CP Trade Data'!$D$2:$P$6949,13,FALSE)),N170,VLOOKUP(CONCATENATE($A170,O$1),'CP Trade Data'!$D$2:$P$6949,13,FALSE))</f>
        <v>0</v>
      </c>
      <c r="P170" s="3">
        <f>IF(ISNA(VLOOKUP(CONCATENATE($A170,P$1),'CP Trade Data'!$D$2:$P$6949,13,FALSE)),O170,VLOOKUP(CONCATENATE($A170,P$1),'CP Trade Data'!$D$2:$P$6949,13,FALSE))</f>
        <v>0</v>
      </c>
      <c r="Q170" s="3">
        <f>IF(ISNA(VLOOKUP(CONCATENATE($A170,Q$1),'CP Trade Data'!$D$2:$P$6949,13,FALSE)),P170,VLOOKUP(CONCATENATE($A170,Q$1),'CP Trade Data'!$D$2:$P$6949,13,FALSE))</f>
        <v>0</v>
      </c>
      <c r="R170" s="3">
        <f>IF(ISNA(VLOOKUP(CONCATENATE($A170,R$1),'CP Trade Data'!$D$2:$P$6949,13,FALSE)),Q170,VLOOKUP(CONCATENATE($A170,R$1),'CP Trade Data'!$D$2:$P$6949,13,FALSE))</f>
        <v>0</v>
      </c>
      <c r="S170" s="3">
        <f>IF(ISNA(VLOOKUP(CONCATENATE($A170,S$1),'CP Trade Data'!$D$2:$P$6949,13,FALSE)),R170,VLOOKUP(CONCATENATE($A170,S$1),'CP Trade Data'!$D$2:$P$6949,13,FALSE))</f>
        <v>0</v>
      </c>
      <c r="T170" s="3">
        <f>IF(ISNA(VLOOKUP(CONCATENATE($A170,T$1),'CP Trade Data'!$D$2:$P$6949,13,FALSE)),S170,VLOOKUP(CONCATENATE($A170,T$1),'CP Trade Data'!$D$2:$P$6949,13,FALSE))</f>
        <v>0</v>
      </c>
      <c r="U170" s="3">
        <f>IF(ISNA(VLOOKUP(CONCATENATE($A170,U$1),'CP Trade Data'!$D$2:$P$6949,13,FALSE)),T170,VLOOKUP(CONCATENATE($A170,U$1),'CP Trade Data'!$D$2:$P$6949,13,FALSE))</f>
        <v>0</v>
      </c>
      <c r="V170" s="3">
        <f>IF(ISNA(VLOOKUP(CONCATENATE($A170,V$1),'CP Trade Data'!$D$2:$P$6949,13,FALSE)),U170,VLOOKUP(CONCATENATE($A170,V$1),'CP Trade Data'!$D$2:$P$6949,13,FALSE))</f>
        <v>0</v>
      </c>
      <c r="W170" s="3">
        <f>IF(ISNA(VLOOKUP(CONCATENATE($A170,W$1),'CP Trade Data'!$D$2:$P$6949,13,FALSE)),V170,VLOOKUP(CONCATENATE($A170,W$1),'CP Trade Data'!$D$2:$P$6949,13,FALSE))</f>
        <v>0</v>
      </c>
      <c r="X170" s="3">
        <f>IF(ISNA(VLOOKUP(CONCATENATE($A170,X$1),'CP Trade Data'!$D$2:$P$6949,13,FALSE)),W170,VLOOKUP(CONCATENATE($A170,X$1),'CP Trade Data'!$D$2:$P$6949,13,FALSE))</f>
        <v>0</v>
      </c>
      <c r="Y170" s="3">
        <f>IF(ISNA(VLOOKUP(CONCATENATE($A170,Y$1),'CP Trade Data'!$D$2:$P$6949,13,FALSE)),X170,VLOOKUP(CONCATENATE($A170,Y$1),'CP Trade Data'!$D$2:$P$6949,13,FALSE))</f>
        <v>0</v>
      </c>
      <c r="Z170" s="3">
        <f>IF(ISNA(VLOOKUP(CONCATENATE($A170,Z$1),'CP Trade Data'!$D$2:$P$6949,13,FALSE)),Y170,VLOOKUP(CONCATENATE($A170,Z$1),'CP Trade Data'!$D$2:$P$6949,13,FALSE))</f>
        <v>0</v>
      </c>
      <c r="AA170" s="3">
        <f>IF(ISNA(VLOOKUP(CONCATENATE($A170,AA$1),'CP Trade Data'!$D$2:$P$6949,13,FALSE)),Z170,VLOOKUP(CONCATENATE($A170,AA$1),'CP Trade Data'!$D$2:$P$6949,13,FALSE))</f>
        <v>0</v>
      </c>
      <c r="AB170" s="3">
        <f>IF(ISNA(VLOOKUP(CONCATENATE($A170,AB$1),'CP Trade Data'!$D$2:$P$6949,13,FALSE)),AA170,VLOOKUP(CONCATENATE($A170,AB$1),'CP Trade Data'!$D$2:$P$6949,13,FALSE))</f>
        <v>0</v>
      </c>
      <c r="AC170" s="3">
        <f>IF(ISNA(VLOOKUP(CONCATENATE($A170,AC$1),'CP Trade Data'!$D$2:$P$6949,13,FALSE)),AB170,VLOOKUP(CONCATENATE($A170,AC$1),'CP Trade Data'!$D$2:$P$6949,13,FALSE))</f>
        <v>0</v>
      </c>
      <c r="AD170" s="3">
        <f>IF(ISNA(VLOOKUP(CONCATENATE($A170,AD$1),'CP Trade Data'!$D$2:$P$6949,13,FALSE)),AC170,VLOOKUP(CONCATENATE($A170,AD$1),'CP Trade Data'!$D$2:$P$6949,13,FALSE))</f>
        <v>0</v>
      </c>
      <c r="AE170" s="3">
        <f>IF(ISNA(VLOOKUP(CONCATENATE($A170,AE$1),'CP Trade Data'!$D$2:$P$6949,13,FALSE)),AD170,VLOOKUP(CONCATENATE($A170,AE$1),'CP Trade Data'!$D$2:$P$6949,13,FALSE))</f>
        <v>0</v>
      </c>
      <c r="AF170" s="3">
        <f>IF(ISNA(VLOOKUP(CONCATENATE($A170,AF$1),'CP Trade Data'!$D$2:$P$6949,13,FALSE)),AE170,VLOOKUP(CONCATENATE($A170,AF$1),'CP Trade Data'!$D$2:$P$6949,13,FALSE))</f>
        <v>14439</v>
      </c>
      <c r="AG170" s="3">
        <f>IF(ISNA(VLOOKUP(CONCATENATE($A170,AG$1),'CP Trade Data'!$D$2:$P$6949,13,FALSE)),AF170,VLOOKUP(CONCATENATE($A170,AG$1),'CP Trade Data'!$D$2:$P$6949,13,FALSE))</f>
        <v>30273</v>
      </c>
      <c r="AH170" s="3">
        <f>IF(ISNA(VLOOKUP(CONCATENATE($A170,AH$1),'CP Trade Data'!$D$2:$P$6949,13,FALSE)),AG170,VLOOKUP(CONCATENATE($A170,AH$1),'CP Trade Data'!$D$2:$P$6949,13,FALSE))</f>
        <v>34773</v>
      </c>
      <c r="AI170" s="3">
        <f>IF(ISNA(VLOOKUP(CONCATENATE($A170,AI$1),'CP Trade Data'!$D$2:$P$6949,13,FALSE)),AH170,VLOOKUP(CONCATENATE($A170,AI$1),'CP Trade Data'!$D$2:$P$6949,13,FALSE))</f>
        <v>34773</v>
      </c>
      <c r="AJ170" s="3">
        <f>IF(ISNA(VLOOKUP(CONCATENATE($A170,AJ$1),'CP Trade Data'!$D$2:$P$6949,13,FALSE)),AI170,VLOOKUP(CONCATENATE($A170,AJ$1),'CP Trade Data'!$D$2:$P$6949,13,FALSE))</f>
        <v>34773</v>
      </c>
      <c r="AK170" s="3">
        <f>IF(ISNA(VLOOKUP(CONCATENATE($A170,AK$1),'CP Trade Data'!$D$2:$P$6949,13,FALSE)),AJ170,VLOOKUP(CONCATENATE($A170,AK$1),'CP Trade Data'!$D$2:$P$6949,13,FALSE))</f>
        <v>34773</v>
      </c>
      <c r="AL170" s="3">
        <f>IF(ISNA(VLOOKUP(CONCATENATE($A170,AL$1),'CP Trade Data'!$D$2:$P$6949,13,FALSE)),AK170,VLOOKUP(CONCATENATE($A170,AL$1),'CP Trade Data'!$D$2:$P$6949,13,FALSE))</f>
        <v>34773</v>
      </c>
      <c r="AM170" s="3">
        <f>IF(ISNA(VLOOKUP(CONCATENATE($A170,AM$1),'CP Trade Data'!$D$2:$P$6949,13,FALSE)),AL170,VLOOKUP(CONCATENATE($A170,AM$1),'CP Trade Data'!$D$2:$P$6949,13,FALSE))</f>
        <v>34773</v>
      </c>
      <c r="AN170" s="3">
        <f>IF(ISNA(VLOOKUP(CONCATENATE($A170,AN$1),'CP Trade Data'!$D$2:$P$6949,13,FALSE)),AM170,VLOOKUP(CONCATENATE($A170,AN$1),'CP Trade Data'!$D$2:$P$6949,13,FALSE))</f>
        <v>34773</v>
      </c>
      <c r="AO170" s="3">
        <f>IF(ISNA(VLOOKUP(CONCATENATE($A170,AO$1),'CP Trade Data'!$D$2:$P$6949,13,FALSE)),AN170,VLOOKUP(CONCATENATE($A170,AO$1),'CP Trade Data'!$D$2:$P$6949,13,FALSE))</f>
        <v>34773</v>
      </c>
      <c r="AP170" s="3">
        <f>IF(ISNA(VLOOKUP(CONCATENATE($A170,AP$1),'CP Trade Data'!$D$2:$P$6949,13,FALSE)),AO170,VLOOKUP(CONCATENATE($A170,AP$1),'CP Trade Data'!$D$2:$P$6949,13,FALSE))</f>
        <v>34773</v>
      </c>
      <c r="AQ170" s="3">
        <f>IF(ISNA(VLOOKUP(CONCATENATE($A170,AQ$1),'CP Trade Data'!$D$2:$P$6949,13,FALSE)),AP170,VLOOKUP(CONCATENATE($A170,AQ$1),'CP Trade Data'!$D$2:$P$6949,13,FALSE))</f>
        <v>34773</v>
      </c>
      <c r="AR170" s="3">
        <f>IF(ISNA(VLOOKUP(CONCATENATE($A170,AR$1),'CP Trade Data'!$D$2:$P$6949,13,FALSE)),AQ170,VLOOKUP(CONCATENATE($A170,AR$1),'CP Trade Data'!$D$2:$P$6949,13,FALSE))</f>
        <v>34773</v>
      </c>
      <c r="AS170" s="3">
        <f>IF(ISNA(VLOOKUP(CONCATENATE($A170,AS$1),'CP Trade Data'!$D$2:$P$6949,13,FALSE)),AR170,VLOOKUP(CONCATENATE($A170,AS$1),'CP Trade Data'!$D$2:$P$6949,13,FALSE))</f>
        <v>34773</v>
      </c>
      <c r="AT170" s="3">
        <f>IF(ISNA(VLOOKUP(CONCATENATE($A170,AT$1),'CP Trade Data'!$D$2:$P$6949,13,FALSE)),AS170,VLOOKUP(CONCATENATE($A170,AT$1),'CP Trade Data'!$D$2:$P$6949,13,FALSE))</f>
        <v>34773</v>
      </c>
      <c r="AU170" s="3">
        <f>IF(ISNA(VLOOKUP(CONCATENATE($A170,AU$1),'CP Trade Data'!$D$2:$P$6949,13,FALSE)),AT170,VLOOKUP(CONCATENATE($A170,AU$1),'CP Trade Data'!$D$2:$P$6949,13,FALSE))</f>
        <v>34773</v>
      </c>
      <c r="AV170" s="3">
        <f>IF(ISNA(VLOOKUP(CONCATENATE($A170,AV$1),'CP Trade Data'!$D$2:$P$6949,13,FALSE)),AU170,VLOOKUP(CONCATENATE($A170,AV$1),'CP Trade Data'!$D$2:$P$6949,13,FALSE))</f>
        <v>34773</v>
      </c>
      <c r="AW170" s="3">
        <f>IF(ISNA(VLOOKUP(CONCATENATE($A170,AW$1),'CP Trade Data'!$D$2:$P$6949,13,FALSE)),AV170,VLOOKUP(CONCATENATE($A170,AW$1),'CP Trade Data'!$D$2:$P$6949,13,FALSE))</f>
        <v>34773</v>
      </c>
      <c r="AX170" s="3">
        <f>IF(ISNA(VLOOKUP(CONCATENATE($A170,AX$1),'CP Trade Data'!$D$2:$P$6949,13,FALSE)),AW170,VLOOKUP(CONCATENATE($A170,AX$1),'CP Trade Data'!$D$2:$P$6949,13,FALSE))</f>
        <v>34773</v>
      </c>
      <c r="AY170" s="3">
        <f>IF(ISNA(VLOOKUP(CONCATENATE($A170,AY$1),'CP Trade Data'!$D$2:$P$6949,13,FALSE)),AX170,VLOOKUP(CONCATENATE($A170,AY$1),'CP Trade Data'!$D$2:$P$6949,13,FALSE))</f>
        <v>34773</v>
      </c>
      <c r="AZ170" s="3">
        <f>IF(ISNA(VLOOKUP(CONCATENATE($A170,AZ$1),'CP Trade Data'!$D$2:$P$6949,13,FALSE)),AY170,VLOOKUP(CONCATENATE($A170,AZ$1),'CP Trade Data'!$D$2:$P$6949,13,FALSE))</f>
        <v>34773</v>
      </c>
      <c r="BA170" s="3">
        <f>IF(ISNA(VLOOKUP(CONCATENATE($A170,BA$1),'CP Trade Data'!$D$2:$P$6949,13,FALSE)),AZ170,VLOOKUP(CONCATENATE($A170,BA$1),'CP Trade Data'!$D$2:$P$6949,13,FALSE))</f>
        <v>34773</v>
      </c>
      <c r="BB170" s="3">
        <f>IF(ISNA(VLOOKUP(CONCATENATE($A170,BB$1),'CP Trade Data'!$D$2:$P$6949,13,FALSE)),BA170,VLOOKUP(CONCATENATE($A170,BB$1),'CP Trade Data'!$D$2:$P$6949,13,FALSE))</f>
        <v>34773</v>
      </c>
      <c r="BC170" s="3">
        <f>IF(ISNA(VLOOKUP(CONCATENATE($A170,BC$1),'CP Trade Data'!$D$2:$P$6949,13,FALSE)),BB170,VLOOKUP(CONCATENATE($A170,BC$1),'CP Trade Data'!$D$2:$P$6949,13,FALSE))</f>
        <v>34773</v>
      </c>
      <c r="BD170" s="3">
        <f>IF(ISNA(VLOOKUP(CONCATENATE($A170,BD$1),'CP Trade Data'!$D$2:$P$6949,13,FALSE)),BC170,VLOOKUP(CONCATENATE($A170,BD$1),'CP Trade Data'!$D$2:$P$6949,13,FALSE))</f>
        <v>34773</v>
      </c>
      <c r="BE170" s="3">
        <f>IF(ISNA(VLOOKUP(CONCATENATE($A170,BE$1),'CP Trade Data'!$D$2:$P$6949,13,FALSE)),BD170,VLOOKUP(CONCATENATE($A170,BE$1),'CP Trade Data'!$D$2:$P$6949,13,FALSE))</f>
        <v>34773</v>
      </c>
      <c r="BF170" s="3">
        <f>IF(ISNA(VLOOKUP(CONCATENATE($A170,BF$1),'CP Trade Data'!$D$2:$P$6949,13,FALSE)),BE170,VLOOKUP(CONCATENATE($A170,BF$1),'CP Trade Data'!$D$2:$P$6949,13,FALSE))</f>
        <v>34773</v>
      </c>
      <c r="BG170" s="3">
        <f>IF(ISNA(VLOOKUP(CONCATENATE($A170,BG$1),'CP Trade Data'!$D$2:$P$6949,13,FALSE)),BF170,VLOOKUP(CONCATENATE($A170,BG$1),'CP Trade Data'!$D$2:$P$6949,13,FALSE))</f>
        <v>34773</v>
      </c>
      <c r="BH170" s="3">
        <f>IF(ISNA(VLOOKUP(CONCATENATE($A170,BH$1),'CP Trade Data'!$D$2:$P$6949,13,FALSE)),BG170,VLOOKUP(CONCATENATE($A170,BH$1),'CP Trade Data'!$D$2:$P$6949,13,FALSE))</f>
        <v>34773</v>
      </c>
      <c r="BI170" s="3">
        <f>IF(ISNA(VLOOKUP(CONCATENATE($A170,BI$1),'CP Trade Data'!$D$2:$P$6949,13,FALSE)),BH170,VLOOKUP(CONCATENATE($A170,BI$1),'CP Trade Data'!$D$2:$P$6949,13,FALSE))</f>
        <v>34773</v>
      </c>
      <c r="BJ170" s="3">
        <f>IF(ISNA(VLOOKUP(CONCATENATE($A170,BJ$1),'CP Trade Data'!$D$2:$P$6949,13,FALSE)),BI170,VLOOKUP(CONCATENATE($A170,BJ$1),'CP Trade Data'!$D$2:$P$6949,13,FALSE))</f>
        <v>34773</v>
      </c>
      <c r="BK170" s="3">
        <f>IF(ISNA(VLOOKUP(CONCATENATE($A170,BK$1),'CP Trade Data'!$D$2:$P$6949,13,FALSE)),BJ170,VLOOKUP(CONCATENATE($A170,BK$1),'CP Trade Data'!$D$2:$P$6949,13,FALSE))</f>
        <v>34773</v>
      </c>
    </row>
    <row r="171" spans="1:63" x14ac:dyDescent="0.25">
      <c r="A171">
        <v>5666</v>
      </c>
      <c r="B171" t="s">
        <v>170</v>
      </c>
      <c r="C171" s="3">
        <f>IF(ISNA(VLOOKUP(CONCATENATE($A171,C$1),'CP Trade Data'!$D$2:$P$6949,13,FALSE)),0,VLOOKUP(CONCATENATE($A171,C$1),'CP Trade Data'!$D$2:$P$6949,13,FALSE))</f>
        <v>887250</v>
      </c>
      <c r="D171" s="3">
        <f>IF(ISNA(VLOOKUP(CONCATENATE($A171,D$1),'CP Trade Data'!$D$2:$P$6949,13,FALSE)),C171,VLOOKUP(CONCATENATE($A171,D$1),'CP Trade Data'!$D$2:$P$6949,13,FALSE))</f>
        <v>887250</v>
      </c>
      <c r="E171" s="3">
        <f>IF(ISNA(VLOOKUP(CONCATENATE($A171,E$1),'CP Trade Data'!$D$2:$P$6949,13,FALSE)),D171,VLOOKUP(CONCATENATE($A171,E$1),'CP Trade Data'!$D$2:$P$6949,13,FALSE))</f>
        <v>549750</v>
      </c>
      <c r="F171" s="3">
        <f>IF(ISNA(VLOOKUP(CONCATENATE($A171,F$1),'CP Trade Data'!$D$2:$P$6949,13,FALSE)),E171,VLOOKUP(CONCATENATE($A171,F$1),'CP Trade Data'!$D$2:$P$6949,13,FALSE))</f>
        <v>549750</v>
      </c>
      <c r="G171" s="3">
        <f>IF(ISNA(VLOOKUP(CONCATENATE($A171,G$1),'CP Trade Data'!$D$2:$P$6949,13,FALSE)),F171,VLOOKUP(CONCATENATE($A171,G$1),'CP Trade Data'!$D$2:$P$6949,13,FALSE))</f>
        <v>549750</v>
      </c>
      <c r="H171" s="3">
        <f>IF(ISNA(VLOOKUP(CONCATENATE($A171,H$1),'CP Trade Data'!$D$2:$P$6949,13,FALSE)),G171,VLOOKUP(CONCATENATE($A171,H$1),'CP Trade Data'!$D$2:$P$6949,13,FALSE))</f>
        <v>549750</v>
      </c>
      <c r="I171" s="3">
        <f>IF(ISNA(VLOOKUP(CONCATENATE($A171,I$1),'CP Trade Data'!$D$2:$P$6949,13,FALSE)),H171,VLOOKUP(CONCATENATE($A171,I$1),'CP Trade Data'!$D$2:$P$6949,13,FALSE))</f>
        <v>549750</v>
      </c>
      <c r="J171" s="3">
        <f>IF(ISNA(VLOOKUP(CONCATENATE($A171,J$1),'CP Trade Data'!$D$2:$P$6949,13,FALSE)),I171,VLOOKUP(CONCATENATE($A171,J$1),'CP Trade Data'!$D$2:$P$6949,13,FALSE))</f>
        <v>549750</v>
      </c>
      <c r="K171" s="3">
        <f>IF(ISNA(VLOOKUP(CONCATENATE($A171,K$1),'CP Trade Data'!$D$2:$P$6949,13,FALSE)),J171,VLOOKUP(CONCATENATE($A171,K$1),'CP Trade Data'!$D$2:$P$6949,13,FALSE))</f>
        <v>549750</v>
      </c>
      <c r="L171" s="3">
        <f>IF(ISNA(VLOOKUP(CONCATENATE($A171,L$1),'CP Trade Data'!$D$2:$P$6949,13,FALSE)),K171,VLOOKUP(CONCATENATE($A171,L$1),'CP Trade Data'!$D$2:$P$6949,13,FALSE))</f>
        <v>549750</v>
      </c>
      <c r="M171" s="3">
        <f>IF(ISNA(VLOOKUP(CONCATENATE($A171,M$1),'CP Trade Data'!$D$2:$P$6949,13,FALSE)),L171,VLOOKUP(CONCATENATE($A171,M$1),'CP Trade Data'!$D$2:$P$6949,13,FALSE))</f>
        <v>538675</v>
      </c>
      <c r="N171" s="3">
        <f>IF(ISNA(VLOOKUP(CONCATENATE($A171,N$1),'CP Trade Data'!$D$2:$P$6949,13,FALSE)),M171,VLOOKUP(CONCATENATE($A171,N$1),'CP Trade Data'!$D$2:$P$6949,13,FALSE))</f>
        <v>443594</v>
      </c>
      <c r="O171" s="3">
        <f>IF(ISNA(VLOOKUP(CONCATENATE($A171,O$1),'CP Trade Data'!$D$2:$P$6949,13,FALSE)),N171,VLOOKUP(CONCATENATE($A171,O$1),'CP Trade Data'!$D$2:$P$6949,13,FALSE))</f>
        <v>443594</v>
      </c>
      <c r="P171" s="3">
        <f>IF(ISNA(VLOOKUP(CONCATENATE($A171,P$1),'CP Trade Data'!$D$2:$P$6949,13,FALSE)),O171,VLOOKUP(CONCATENATE($A171,P$1),'CP Trade Data'!$D$2:$P$6949,13,FALSE))</f>
        <v>443594</v>
      </c>
      <c r="Q171" s="3">
        <f>IF(ISNA(VLOOKUP(CONCATENATE($A171,Q$1),'CP Trade Data'!$D$2:$P$6949,13,FALSE)),P171,VLOOKUP(CONCATENATE($A171,Q$1),'CP Trade Data'!$D$2:$P$6949,13,FALSE))</f>
        <v>392497</v>
      </c>
      <c r="R171" s="3">
        <f>IF(ISNA(VLOOKUP(CONCATENATE($A171,R$1),'CP Trade Data'!$D$2:$P$6949,13,FALSE)),Q171,VLOOKUP(CONCATENATE($A171,R$1),'CP Trade Data'!$D$2:$P$6949,13,FALSE))</f>
        <v>370347</v>
      </c>
      <c r="S171" s="3">
        <f>IF(ISNA(VLOOKUP(CONCATENATE($A171,S$1),'CP Trade Data'!$D$2:$P$6949,13,FALSE)),R171,VLOOKUP(CONCATENATE($A171,S$1),'CP Trade Data'!$D$2:$P$6949,13,FALSE))</f>
        <v>370347</v>
      </c>
      <c r="T171" s="3">
        <f>IF(ISNA(VLOOKUP(CONCATENATE($A171,T$1),'CP Trade Data'!$D$2:$P$6949,13,FALSE)),S171,VLOOKUP(CONCATENATE($A171,T$1),'CP Trade Data'!$D$2:$P$6949,13,FALSE))</f>
        <v>348347</v>
      </c>
      <c r="U171" s="3">
        <f>IF(ISNA(VLOOKUP(CONCATENATE($A171,U$1),'CP Trade Data'!$D$2:$P$6949,13,FALSE)),T171,VLOOKUP(CONCATENATE($A171,U$1),'CP Trade Data'!$D$2:$P$6949,13,FALSE))</f>
        <v>348347</v>
      </c>
      <c r="V171" s="3">
        <f>IF(ISNA(VLOOKUP(CONCATENATE($A171,V$1),'CP Trade Data'!$D$2:$P$6949,13,FALSE)),U171,VLOOKUP(CONCATENATE($A171,V$1),'CP Trade Data'!$D$2:$P$6949,13,FALSE))</f>
        <v>348347</v>
      </c>
      <c r="W171" s="3">
        <f>IF(ISNA(VLOOKUP(CONCATENATE($A171,W$1),'CP Trade Data'!$D$2:$P$6949,13,FALSE)),V171,VLOOKUP(CONCATENATE($A171,W$1),'CP Trade Data'!$D$2:$P$6949,13,FALSE))</f>
        <v>348347</v>
      </c>
      <c r="X171" s="3">
        <f>IF(ISNA(VLOOKUP(CONCATENATE($A171,X$1),'CP Trade Data'!$D$2:$P$6949,13,FALSE)),W171,VLOOKUP(CONCATENATE($A171,X$1),'CP Trade Data'!$D$2:$P$6949,13,FALSE))</f>
        <v>305277</v>
      </c>
      <c r="Y171" s="3">
        <f>IF(ISNA(VLOOKUP(CONCATENATE($A171,Y$1),'CP Trade Data'!$D$2:$P$6949,13,FALSE)),X171,VLOOKUP(CONCATENATE($A171,Y$1),'CP Trade Data'!$D$2:$P$6949,13,FALSE))</f>
        <v>264527</v>
      </c>
      <c r="Z171" s="3">
        <f>IF(ISNA(VLOOKUP(CONCATENATE($A171,Z$1),'CP Trade Data'!$D$2:$P$6949,13,FALSE)),Y171,VLOOKUP(CONCATENATE($A171,Z$1),'CP Trade Data'!$D$2:$P$6949,13,FALSE))</f>
        <v>705362</v>
      </c>
      <c r="AA171" s="3">
        <f>IF(ISNA(VLOOKUP(CONCATENATE($A171,AA$1),'CP Trade Data'!$D$2:$P$6949,13,FALSE)),Z171,VLOOKUP(CONCATENATE($A171,AA$1),'CP Trade Data'!$D$2:$P$6949,13,FALSE))</f>
        <v>695962</v>
      </c>
      <c r="AB171" s="3">
        <f>IF(ISNA(VLOOKUP(CONCATENATE($A171,AB$1),'CP Trade Data'!$D$2:$P$6949,13,FALSE)),AA171,VLOOKUP(CONCATENATE($A171,AB$1),'CP Trade Data'!$D$2:$P$6949,13,FALSE))</f>
        <v>668362</v>
      </c>
      <c r="AC171" s="3">
        <f>IF(ISNA(VLOOKUP(CONCATENATE($A171,AC$1),'CP Trade Data'!$D$2:$P$6949,13,FALSE)),AB171,VLOOKUP(CONCATENATE($A171,AC$1),'CP Trade Data'!$D$2:$P$6949,13,FALSE))</f>
        <v>668362</v>
      </c>
      <c r="AD171" s="3">
        <f>IF(ISNA(VLOOKUP(CONCATENATE($A171,AD$1),'CP Trade Data'!$D$2:$P$6949,13,FALSE)),AC171,VLOOKUP(CONCATENATE($A171,AD$1),'CP Trade Data'!$D$2:$P$6949,13,FALSE))</f>
        <v>668362</v>
      </c>
      <c r="AE171" s="3">
        <f>IF(ISNA(VLOOKUP(CONCATENATE($A171,AE$1),'CP Trade Data'!$D$2:$P$6949,13,FALSE)),AD171,VLOOKUP(CONCATENATE($A171,AE$1),'CP Trade Data'!$D$2:$P$6949,13,FALSE))</f>
        <v>663924</v>
      </c>
      <c r="AF171" s="3">
        <f>IF(ISNA(VLOOKUP(CONCATENATE($A171,AF$1),'CP Trade Data'!$D$2:$P$6949,13,FALSE)),AE171,VLOOKUP(CONCATENATE($A171,AF$1),'CP Trade Data'!$D$2:$P$6949,13,FALSE))</f>
        <v>651936</v>
      </c>
      <c r="AG171" s="3">
        <f>IF(ISNA(VLOOKUP(CONCATENATE($A171,AG$1),'CP Trade Data'!$D$2:$P$6949,13,FALSE)),AF171,VLOOKUP(CONCATENATE($A171,AG$1),'CP Trade Data'!$D$2:$P$6949,13,FALSE))</f>
        <v>163299</v>
      </c>
      <c r="AH171" s="3">
        <f>IF(ISNA(VLOOKUP(CONCATENATE($A171,AH$1),'CP Trade Data'!$D$2:$P$6949,13,FALSE)),AG171,VLOOKUP(CONCATENATE($A171,AH$1),'CP Trade Data'!$D$2:$P$6949,13,FALSE))</f>
        <v>111849</v>
      </c>
      <c r="AI171" s="3">
        <f>IF(ISNA(VLOOKUP(CONCATENATE($A171,AI$1),'CP Trade Data'!$D$2:$P$6949,13,FALSE)),AH171,VLOOKUP(CONCATENATE($A171,AI$1),'CP Trade Data'!$D$2:$P$6949,13,FALSE))</f>
        <v>111849</v>
      </c>
      <c r="AJ171" s="3">
        <f>IF(ISNA(VLOOKUP(CONCATENATE($A171,AJ$1),'CP Trade Data'!$D$2:$P$6949,13,FALSE)),AI171,VLOOKUP(CONCATENATE($A171,AJ$1),'CP Trade Data'!$D$2:$P$6949,13,FALSE))</f>
        <v>111849</v>
      </c>
      <c r="AK171" s="3">
        <f>IF(ISNA(VLOOKUP(CONCATENATE($A171,AK$1),'CP Trade Data'!$D$2:$P$6949,13,FALSE)),AJ171,VLOOKUP(CONCATENATE($A171,AK$1),'CP Trade Data'!$D$2:$P$6949,13,FALSE))</f>
        <v>111849</v>
      </c>
      <c r="AL171" s="3">
        <f>IF(ISNA(VLOOKUP(CONCATENATE($A171,AL$1),'CP Trade Data'!$D$2:$P$6949,13,FALSE)),AK171,VLOOKUP(CONCATENATE($A171,AL$1),'CP Trade Data'!$D$2:$P$6949,13,FALSE))</f>
        <v>93096</v>
      </c>
      <c r="AM171" s="3">
        <f>IF(ISNA(VLOOKUP(CONCATENATE($A171,AM$1),'CP Trade Data'!$D$2:$P$6949,13,FALSE)),AL171,VLOOKUP(CONCATENATE($A171,AM$1),'CP Trade Data'!$D$2:$P$6949,13,FALSE))</f>
        <v>101321</v>
      </c>
      <c r="AN171" s="3">
        <f>IF(ISNA(VLOOKUP(CONCATENATE($A171,AN$1),'CP Trade Data'!$D$2:$P$6949,13,FALSE)),AM171,VLOOKUP(CONCATENATE($A171,AN$1),'CP Trade Data'!$D$2:$P$6949,13,FALSE))</f>
        <v>92346</v>
      </c>
      <c r="AO171" s="3">
        <f>IF(ISNA(VLOOKUP(CONCATENATE($A171,AO$1),'CP Trade Data'!$D$2:$P$6949,13,FALSE)),AN171,VLOOKUP(CONCATENATE($A171,AO$1),'CP Trade Data'!$D$2:$P$6949,13,FALSE))</f>
        <v>102171</v>
      </c>
      <c r="AP171" s="3">
        <f>IF(ISNA(VLOOKUP(CONCATENATE($A171,AP$1),'CP Trade Data'!$D$2:$P$6949,13,FALSE)),AO171,VLOOKUP(CONCATENATE($A171,AP$1),'CP Trade Data'!$D$2:$P$6949,13,FALSE))</f>
        <v>135291</v>
      </c>
      <c r="AQ171" s="3">
        <f>IF(ISNA(VLOOKUP(CONCATENATE($A171,AQ$1),'CP Trade Data'!$D$2:$P$6949,13,FALSE)),AP171,VLOOKUP(CONCATENATE($A171,AQ$1),'CP Trade Data'!$D$2:$P$6949,13,FALSE))</f>
        <v>135291</v>
      </c>
      <c r="AR171" s="3">
        <f>IF(ISNA(VLOOKUP(CONCATENATE($A171,AR$1),'CP Trade Data'!$D$2:$P$6949,13,FALSE)),AQ171,VLOOKUP(CONCATENATE($A171,AR$1),'CP Trade Data'!$D$2:$P$6949,13,FALSE))</f>
        <v>135291</v>
      </c>
      <c r="AS171" s="3">
        <f>IF(ISNA(VLOOKUP(CONCATENATE($A171,AS$1),'CP Trade Data'!$D$2:$P$6949,13,FALSE)),AR171,VLOOKUP(CONCATENATE($A171,AS$1),'CP Trade Data'!$D$2:$P$6949,13,FALSE))</f>
        <v>109041</v>
      </c>
      <c r="AT171" s="3">
        <f>IF(ISNA(VLOOKUP(CONCATENATE($A171,AT$1),'CP Trade Data'!$D$2:$P$6949,13,FALSE)),AS171,VLOOKUP(CONCATENATE($A171,AT$1),'CP Trade Data'!$D$2:$P$6949,13,FALSE))</f>
        <v>86193</v>
      </c>
      <c r="AU171" s="3">
        <f>IF(ISNA(VLOOKUP(CONCATENATE($A171,AU$1),'CP Trade Data'!$D$2:$P$6949,13,FALSE)),AT171,VLOOKUP(CONCATENATE($A171,AU$1),'CP Trade Data'!$D$2:$P$6949,13,FALSE))</f>
        <v>67443</v>
      </c>
      <c r="AV171" s="3">
        <f>IF(ISNA(VLOOKUP(CONCATENATE($A171,AV$1),'CP Trade Data'!$D$2:$P$6949,13,FALSE)),AU171,VLOOKUP(CONCATENATE($A171,AV$1),'CP Trade Data'!$D$2:$P$6949,13,FALSE))</f>
        <v>67443</v>
      </c>
      <c r="AW171" s="3">
        <f>IF(ISNA(VLOOKUP(CONCATENATE($A171,AW$1),'CP Trade Data'!$D$2:$P$6949,13,FALSE)),AV171,VLOOKUP(CONCATENATE($A171,AW$1),'CP Trade Data'!$D$2:$P$6949,13,FALSE))</f>
        <v>0</v>
      </c>
      <c r="AX171" s="3">
        <f>IF(ISNA(VLOOKUP(CONCATENATE($A171,AX$1),'CP Trade Data'!$D$2:$P$6949,13,FALSE)),AW171,VLOOKUP(CONCATENATE($A171,AX$1),'CP Trade Data'!$D$2:$P$6949,13,FALSE))</f>
        <v>0</v>
      </c>
      <c r="AY171" s="3">
        <f>IF(ISNA(VLOOKUP(CONCATENATE($A171,AY$1),'CP Trade Data'!$D$2:$P$6949,13,FALSE)),AX171,VLOOKUP(CONCATENATE($A171,AY$1),'CP Trade Data'!$D$2:$P$6949,13,FALSE))</f>
        <v>0</v>
      </c>
      <c r="AZ171" s="3">
        <f>IF(ISNA(VLOOKUP(CONCATENATE($A171,AZ$1),'CP Trade Data'!$D$2:$P$6949,13,FALSE)),AY171,VLOOKUP(CONCATENATE($A171,AZ$1),'CP Trade Data'!$D$2:$P$6949,13,FALSE))</f>
        <v>0</v>
      </c>
      <c r="BA171" s="3">
        <f>IF(ISNA(VLOOKUP(CONCATENATE($A171,BA$1),'CP Trade Data'!$D$2:$P$6949,13,FALSE)),AZ171,VLOOKUP(CONCATENATE($A171,BA$1),'CP Trade Data'!$D$2:$P$6949,13,FALSE))</f>
        <v>0</v>
      </c>
      <c r="BB171" s="3">
        <f>IF(ISNA(VLOOKUP(CONCATENATE($A171,BB$1),'CP Trade Data'!$D$2:$P$6949,13,FALSE)),BA171,VLOOKUP(CONCATENATE($A171,BB$1),'CP Trade Data'!$D$2:$P$6949,13,FALSE))</f>
        <v>0</v>
      </c>
      <c r="BC171" s="3">
        <f>IF(ISNA(VLOOKUP(CONCATENATE($A171,BC$1),'CP Trade Data'!$D$2:$P$6949,13,FALSE)),BB171,VLOOKUP(CONCATENATE($A171,BC$1),'CP Trade Data'!$D$2:$P$6949,13,FALSE))</f>
        <v>0</v>
      </c>
      <c r="BD171" s="3">
        <f>IF(ISNA(VLOOKUP(CONCATENATE($A171,BD$1),'CP Trade Data'!$D$2:$P$6949,13,FALSE)),BC171,VLOOKUP(CONCATENATE($A171,BD$1),'CP Trade Data'!$D$2:$P$6949,13,FALSE))</f>
        <v>0</v>
      </c>
      <c r="BE171" s="3">
        <f>IF(ISNA(VLOOKUP(CONCATENATE($A171,BE$1),'CP Trade Data'!$D$2:$P$6949,13,FALSE)),BD171,VLOOKUP(CONCATENATE($A171,BE$1),'CP Trade Data'!$D$2:$P$6949,13,FALSE))</f>
        <v>0</v>
      </c>
      <c r="BF171" s="3">
        <f>IF(ISNA(VLOOKUP(CONCATENATE($A171,BF$1),'CP Trade Data'!$D$2:$P$6949,13,FALSE)),BE171,VLOOKUP(CONCATENATE($A171,BF$1),'CP Trade Data'!$D$2:$P$6949,13,FALSE))</f>
        <v>0</v>
      </c>
      <c r="BG171" s="3">
        <f>IF(ISNA(VLOOKUP(CONCATENATE($A171,BG$1),'CP Trade Data'!$D$2:$P$6949,13,FALSE)),BF171,VLOOKUP(CONCATENATE($A171,BG$1),'CP Trade Data'!$D$2:$P$6949,13,FALSE))</f>
        <v>0</v>
      </c>
      <c r="BH171" s="3">
        <f>IF(ISNA(VLOOKUP(CONCATENATE($A171,BH$1),'CP Trade Data'!$D$2:$P$6949,13,FALSE)),BG171,VLOOKUP(CONCATENATE($A171,BH$1),'CP Trade Data'!$D$2:$P$6949,13,FALSE))</f>
        <v>0</v>
      </c>
      <c r="BI171" s="3">
        <f>IF(ISNA(VLOOKUP(CONCATENATE($A171,BI$1),'CP Trade Data'!$D$2:$P$6949,13,FALSE)),BH171,VLOOKUP(CONCATENATE($A171,BI$1),'CP Trade Data'!$D$2:$P$6949,13,FALSE))</f>
        <v>0</v>
      </c>
      <c r="BJ171" s="3">
        <f>IF(ISNA(VLOOKUP(CONCATENATE($A171,BJ$1),'CP Trade Data'!$D$2:$P$6949,13,FALSE)),BI171,VLOOKUP(CONCATENATE($A171,BJ$1),'CP Trade Data'!$D$2:$P$6949,13,FALSE))</f>
        <v>0</v>
      </c>
      <c r="BK171" s="3">
        <f>IF(ISNA(VLOOKUP(CONCATENATE($A171,BK$1),'CP Trade Data'!$D$2:$P$6949,13,FALSE)),BJ171,VLOOKUP(CONCATENATE($A171,BK$1),'CP Trade Data'!$D$2:$P$6949,13,FALSE))</f>
        <v>0</v>
      </c>
    </row>
    <row r="172" spans="1:63" x14ac:dyDescent="0.25">
      <c r="A172">
        <v>8329</v>
      </c>
      <c r="B172" t="s">
        <v>171</v>
      </c>
      <c r="C172" s="3">
        <f>IF(ISNA(VLOOKUP(CONCATENATE($A172,C$1),'CP Trade Data'!$D$2:$P$6949,13,FALSE)),0,VLOOKUP(CONCATENATE($A172,C$1),'CP Trade Data'!$D$2:$P$6949,13,FALSE))</f>
        <v>0</v>
      </c>
      <c r="D172" s="3">
        <f>IF(ISNA(VLOOKUP(CONCATENATE($A172,D$1),'CP Trade Data'!$D$2:$P$6949,13,FALSE)),C172,VLOOKUP(CONCATENATE($A172,D$1),'CP Trade Data'!$D$2:$P$6949,13,FALSE))</f>
        <v>0</v>
      </c>
      <c r="E172" s="3">
        <f>IF(ISNA(VLOOKUP(CONCATENATE($A172,E$1),'CP Trade Data'!$D$2:$P$6949,13,FALSE)),D172,VLOOKUP(CONCATENATE($A172,E$1),'CP Trade Data'!$D$2:$P$6949,13,FALSE))</f>
        <v>0</v>
      </c>
      <c r="F172" s="3">
        <f>IF(ISNA(VLOOKUP(CONCATENATE($A172,F$1),'CP Trade Data'!$D$2:$P$6949,13,FALSE)),E172,VLOOKUP(CONCATENATE($A172,F$1),'CP Trade Data'!$D$2:$P$6949,13,FALSE))</f>
        <v>0</v>
      </c>
      <c r="G172" s="3">
        <f>IF(ISNA(VLOOKUP(CONCATENATE($A172,G$1),'CP Trade Data'!$D$2:$P$6949,13,FALSE)),F172,VLOOKUP(CONCATENATE($A172,G$1),'CP Trade Data'!$D$2:$P$6949,13,FALSE))</f>
        <v>0</v>
      </c>
      <c r="H172" s="3">
        <f>IF(ISNA(VLOOKUP(CONCATENATE($A172,H$1),'CP Trade Data'!$D$2:$P$6949,13,FALSE)),G172,VLOOKUP(CONCATENATE($A172,H$1),'CP Trade Data'!$D$2:$P$6949,13,FALSE))</f>
        <v>0</v>
      </c>
      <c r="I172" s="3">
        <f>IF(ISNA(VLOOKUP(CONCATENATE($A172,I$1),'CP Trade Data'!$D$2:$P$6949,13,FALSE)),H172,VLOOKUP(CONCATENATE($A172,I$1),'CP Trade Data'!$D$2:$P$6949,13,FALSE))</f>
        <v>0</v>
      </c>
      <c r="J172" s="3">
        <f>IF(ISNA(VLOOKUP(CONCATENATE($A172,J$1),'CP Trade Data'!$D$2:$P$6949,13,FALSE)),I172,VLOOKUP(CONCATENATE($A172,J$1),'CP Trade Data'!$D$2:$P$6949,13,FALSE))</f>
        <v>0</v>
      </c>
      <c r="K172" s="3">
        <f>IF(ISNA(VLOOKUP(CONCATENATE($A172,K$1),'CP Trade Data'!$D$2:$P$6949,13,FALSE)),J172,VLOOKUP(CONCATENATE($A172,K$1),'CP Trade Data'!$D$2:$P$6949,13,FALSE))</f>
        <v>0</v>
      </c>
      <c r="L172" s="3">
        <f>IF(ISNA(VLOOKUP(CONCATENATE($A172,L$1),'CP Trade Data'!$D$2:$P$6949,13,FALSE)),K172,VLOOKUP(CONCATENATE($A172,L$1),'CP Trade Data'!$D$2:$P$6949,13,FALSE))</f>
        <v>0</v>
      </c>
      <c r="M172" s="3">
        <f>IF(ISNA(VLOOKUP(CONCATENATE($A172,M$1),'CP Trade Data'!$D$2:$P$6949,13,FALSE)),L172,VLOOKUP(CONCATENATE($A172,M$1),'CP Trade Data'!$D$2:$P$6949,13,FALSE))</f>
        <v>0</v>
      </c>
      <c r="N172" s="3">
        <f>IF(ISNA(VLOOKUP(CONCATENATE($A172,N$1),'CP Trade Data'!$D$2:$P$6949,13,FALSE)),M172,VLOOKUP(CONCATENATE($A172,N$1),'CP Trade Data'!$D$2:$P$6949,13,FALSE))</f>
        <v>0</v>
      </c>
      <c r="O172" s="3">
        <f>IF(ISNA(VLOOKUP(CONCATENATE($A172,O$1),'CP Trade Data'!$D$2:$P$6949,13,FALSE)),N172,VLOOKUP(CONCATENATE($A172,O$1),'CP Trade Data'!$D$2:$P$6949,13,FALSE))</f>
        <v>0</v>
      </c>
      <c r="P172" s="3">
        <f>IF(ISNA(VLOOKUP(CONCATENATE($A172,P$1),'CP Trade Data'!$D$2:$P$6949,13,FALSE)),O172,VLOOKUP(CONCATENATE($A172,P$1),'CP Trade Data'!$D$2:$P$6949,13,FALSE))</f>
        <v>0</v>
      </c>
      <c r="Q172" s="3">
        <f>IF(ISNA(VLOOKUP(CONCATENATE($A172,Q$1),'CP Trade Data'!$D$2:$P$6949,13,FALSE)),P172,VLOOKUP(CONCATENATE($A172,Q$1),'CP Trade Data'!$D$2:$P$6949,13,FALSE))</f>
        <v>0</v>
      </c>
      <c r="R172" s="3">
        <f>IF(ISNA(VLOOKUP(CONCATENATE($A172,R$1),'CP Trade Data'!$D$2:$P$6949,13,FALSE)),Q172,VLOOKUP(CONCATENATE($A172,R$1),'CP Trade Data'!$D$2:$P$6949,13,FALSE))</f>
        <v>0</v>
      </c>
      <c r="S172" s="3">
        <f>IF(ISNA(VLOOKUP(CONCATENATE($A172,S$1),'CP Trade Data'!$D$2:$P$6949,13,FALSE)),R172,VLOOKUP(CONCATENATE($A172,S$1),'CP Trade Data'!$D$2:$P$6949,13,FALSE))</f>
        <v>0</v>
      </c>
      <c r="T172" s="3">
        <f>IF(ISNA(VLOOKUP(CONCATENATE($A172,T$1),'CP Trade Data'!$D$2:$P$6949,13,FALSE)),S172,VLOOKUP(CONCATENATE($A172,T$1),'CP Trade Data'!$D$2:$P$6949,13,FALSE))</f>
        <v>0</v>
      </c>
      <c r="U172" s="3">
        <f>IF(ISNA(VLOOKUP(CONCATENATE($A172,U$1),'CP Trade Data'!$D$2:$P$6949,13,FALSE)),T172,VLOOKUP(CONCATENATE($A172,U$1),'CP Trade Data'!$D$2:$P$6949,13,FALSE))</f>
        <v>0</v>
      </c>
      <c r="V172" s="3">
        <f>IF(ISNA(VLOOKUP(CONCATENATE($A172,V$1),'CP Trade Data'!$D$2:$P$6949,13,FALSE)),U172,VLOOKUP(CONCATENATE($A172,V$1),'CP Trade Data'!$D$2:$P$6949,13,FALSE))</f>
        <v>0</v>
      </c>
      <c r="W172" s="3">
        <f>IF(ISNA(VLOOKUP(CONCATENATE($A172,W$1),'CP Trade Data'!$D$2:$P$6949,13,FALSE)),V172,VLOOKUP(CONCATENATE($A172,W$1),'CP Trade Data'!$D$2:$P$6949,13,FALSE))</f>
        <v>0</v>
      </c>
      <c r="X172" s="3">
        <f>IF(ISNA(VLOOKUP(CONCATENATE($A172,X$1),'CP Trade Data'!$D$2:$P$6949,13,FALSE)),W172,VLOOKUP(CONCATENATE($A172,X$1),'CP Trade Data'!$D$2:$P$6949,13,FALSE))</f>
        <v>0</v>
      </c>
      <c r="Y172" s="3">
        <f>IF(ISNA(VLOOKUP(CONCATENATE($A172,Y$1),'CP Trade Data'!$D$2:$P$6949,13,FALSE)),X172,VLOOKUP(CONCATENATE($A172,Y$1),'CP Trade Data'!$D$2:$P$6949,13,FALSE))</f>
        <v>0</v>
      </c>
      <c r="Z172" s="3">
        <f>IF(ISNA(VLOOKUP(CONCATENATE($A172,Z$1),'CP Trade Data'!$D$2:$P$6949,13,FALSE)),Y172,VLOOKUP(CONCATENATE($A172,Z$1),'CP Trade Data'!$D$2:$P$6949,13,FALSE))</f>
        <v>0</v>
      </c>
      <c r="AA172" s="3">
        <f>IF(ISNA(VLOOKUP(CONCATENATE($A172,AA$1),'CP Trade Data'!$D$2:$P$6949,13,FALSE)),Z172,VLOOKUP(CONCATENATE($A172,AA$1),'CP Trade Data'!$D$2:$P$6949,13,FALSE))</f>
        <v>0</v>
      </c>
      <c r="AB172" s="3">
        <f>IF(ISNA(VLOOKUP(CONCATENATE($A172,AB$1),'CP Trade Data'!$D$2:$P$6949,13,FALSE)),AA172,VLOOKUP(CONCATENATE($A172,AB$1),'CP Trade Data'!$D$2:$P$6949,13,FALSE))</f>
        <v>0</v>
      </c>
      <c r="AC172" s="3">
        <f>IF(ISNA(VLOOKUP(CONCATENATE($A172,AC$1),'CP Trade Data'!$D$2:$P$6949,13,FALSE)),AB172,VLOOKUP(CONCATENATE($A172,AC$1),'CP Trade Data'!$D$2:$P$6949,13,FALSE))</f>
        <v>0</v>
      </c>
      <c r="AD172" s="3">
        <f>IF(ISNA(VLOOKUP(CONCATENATE($A172,AD$1),'CP Trade Data'!$D$2:$P$6949,13,FALSE)),AC172,VLOOKUP(CONCATENATE($A172,AD$1),'CP Trade Data'!$D$2:$P$6949,13,FALSE))</f>
        <v>0</v>
      </c>
      <c r="AE172" s="3">
        <f>IF(ISNA(VLOOKUP(CONCATENATE($A172,AE$1),'CP Trade Data'!$D$2:$P$6949,13,FALSE)),AD172,VLOOKUP(CONCATENATE($A172,AE$1),'CP Trade Data'!$D$2:$P$6949,13,FALSE))</f>
        <v>0</v>
      </c>
      <c r="AF172" s="3">
        <f>IF(ISNA(VLOOKUP(CONCATENATE($A172,AF$1),'CP Trade Data'!$D$2:$P$6949,13,FALSE)),AE172,VLOOKUP(CONCATENATE($A172,AF$1),'CP Trade Data'!$D$2:$P$6949,13,FALSE))</f>
        <v>0</v>
      </c>
      <c r="AG172" s="3">
        <f>IF(ISNA(VLOOKUP(CONCATENATE($A172,AG$1),'CP Trade Data'!$D$2:$P$6949,13,FALSE)),AF172,VLOOKUP(CONCATENATE($A172,AG$1),'CP Trade Data'!$D$2:$P$6949,13,FALSE))</f>
        <v>10813</v>
      </c>
      <c r="AH172" s="3">
        <f>IF(ISNA(VLOOKUP(CONCATENATE($A172,AH$1),'CP Trade Data'!$D$2:$P$6949,13,FALSE)),AG172,VLOOKUP(CONCATENATE($A172,AH$1),'CP Trade Data'!$D$2:$P$6949,13,FALSE))</f>
        <v>10813</v>
      </c>
      <c r="AI172" s="3">
        <f>IF(ISNA(VLOOKUP(CONCATENATE($A172,AI$1),'CP Trade Data'!$D$2:$P$6949,13,FALSE)),AH172,VLOOKUP(CONCATENATE($A172,AI$1),'CP Trade Data'!$D$2:$P$6949,13,FALSE))</f>
        <v>10813</v>
      </c>
      <c r="AJ172" s="3">
        <f>IF(ISNA(VLOOKUP(CONCATENATE($A172,AJ$1),'CP Trade Data'!$D$2:$P$6949,13,FALSE)),AI172,VLOOKUP(CONCATENATE($A172,AJ$1),'CP Trade Data'!$D$2:$P$6949,13,FALSE))</f>
        <v>10813</v>
      </c>
      <c r="AK172" s="3">
        <f>IF(ISNA(VLOOKUP(CONCATENATE($A172,AK$1),'CP Trade Data'!$D$2:$P$6949,13,FALSE)),AJ172,VLOOKUP(CONCATENATE($A172,AK$1),'CP Trade Data'!$D$2:$P$6949,13,FALSE))</f>
        <v>10813</v>
      </c>
      <c r="AL172" s="3">
        <f>IF(ISNA(VLOOKUP(CONCATENATE($A172,AL$1),'CP Trade Data'!$D$2:$P$6949,13,FALSE)),AK172,VLOOKUP(CONCATENATE($A172,AL$1),'CP Trade Data'!$D$2:$P$6949,13,FALSE))</f>
        <v>10813</v>
      </c>
      <c r="AM172" s="3">
        <f>IF(ISNA(VLOOKUP(CONCATENATE($A172,AM$1),'CP Trade Data'!$D$2:$P$6949,13,FALSE)),AL172,VLOOKUP(CONCATENATE($A172,AM$1),'CP Trade Data'!$D$2:$P$6949,13,FALSE))</f>
        <v>10813</v>
      </c>
      <c r="AN172" s="3">
        <f>IF(ISNA(VLOOKUP(CONCATENATE($A172,AN$1),'CP Trade Data'!$D$2:$P$6949,13,FALSE)),AM172,VLOOKUP(CONCATENATE($A172,AN$1),'CP Trade Data'!$D$2:$P$6949,13,FALSE))</f>
        <v>10813</v>
      </c>
      <c r="AO172" s="3">
        <f>IF(ISNA(VLOOKUP(CONCATENATE($A172,AO$1),'CP Trade Data'!$D$2:$P$6949,13,FALSE)),AN172,VLOOKUP(CONCATENATE($A172,AO$1),'CP Trade Data'!$D$2:$P$6949,13,FALSE))</f>
        <v>10813</v>
      </c>
      <c r="AP172" s="3">
        <f>IF(ISNA(VLOOKUP(CONCATENATE($A172,AP$1),'CP Trade Data'!$D$2:$P$6949,13,FALSE)),AO172,VLOOKUP(CONCATENATE($A172,AP$1),'CP Trade Data'!$D$2:$P$6949,13,FALSE))</f>
        <v>10813</v>
      </c>
      <c r="AQ172" s="3">
        <f>IF(ISNA(VLOOKUP(CONCATENATE($A172,AQ$1),'CP Trade Data'!$D$2:$P$6949,13,FALSE)),AP172,VLOOKUP(CONCATENATE($A172,AQ$1),'CP Trade Data'!$D$2:$P$6949,13,FALSE))</f>
        <v>10813</v>
      </c>
      <c r="AR172" s="3">
        <f>IF(ISNA(VLOOKUP(CONCATENATE($A172,AR$1),'CP Trade Data'!$D$2:$P$6949,13,FALSE)),AQ172,VLOOKUP(CONCATENATE($A172,AR$1),'CP Trade Data'!$D$2:$P$6949,13,FALSE))</f>
        <v>10813</v>
      </c>
      <c r="AS172" s="3">
        <f>IF(ISNA(VLOOKUP(CONCATENATE($A172,AS$1),'CP Trade Data'!$D$2:$P$6949,13,FALSE)),AR172,VLOOKUP(CONCATENATE($A172,AS$1),'CP Trade Data'!$D$2:$P$6949,13,FALSE))</f>
        <v>10813</v>
      </c>
      <c r="AT172" s="3">
        <f>IF(ISNA(VLOOKUP(CONCATENATE($A172,AT$1),'CP Trade Data'!$D$2:$P$6949,13,FALSE)),AS172,VLOOKUP(CONCATENATE($A172,AT$1),'CP Trade Data'!$D$2:$P$6949,13,FALSE))</f>
        <v>10813</v>
      </c>
      <c r="AU172" s="3">
        <f>IF(ISNA(VLOOKUP(CONCATENATE($A172,AU$1),'CP Trade Data'!$D$2:$P$6949,13,FALSE)),AT172,VLOOKUP(CONCATENATE($A172,AU$1),'CP Trade Data'!$D$2:$P$6949,13,FALSE))</f>
        <v>10813</v>
      </c>
      <c r="AV172" s="3">
        <f>IF(ISNA(VLOOKUP(CONCATENATE($A172,AV$1),'CP Trade Data'!$D$2:$P$6949,13,FALSE)),AU172,VLOOKUP(CONCATENATE($A172,AV$1),'CP Trade Data'!$D$2:$P$6949,13,FALSE))</f>
        <v>10813</v>
      </c>
      <c r="AW172" s="3">
        <f>IF(ISNA(VLOOKUP(CONCATENATE($A172,AW$1),'CP Trade Data'!$D$2:$P$6949,13,FALSE)),AV172,VLOOKUP(CONCATENATE($A172,AW$1),'CP Trade Data'!$D$2:$P$6949,13,FALSE))</f>
        <v>10813</v>
      </c>
      <c r="AX172" s="3">
        <f>IF(ISNA(VLOOKUP(CONCATENATE($A172,AX$1),'CP Trade Data'!$D$2:$P$6949,13,FALSE)),AW172,VLOOKUP(CONCATENATE($A172,AX$1),'CP Trade Data'!$D$2:$P$6949,13,FALSE))</f>
        <v>10813</v>
      </c>
      <c r="AY172" s="3">
        <f>IF(ISNA(VLOOKUP(CONCATENATE($A172,AY$1),'CP Trade Data'!$D$2:$P$6949,13,FALSE)),AX172,VLOOKUP(CONCATENATE($A172,AY$1),'CP Trade Data'!$D$2:$P$6949,13,FALSE))</f>
        <v>10813</v>
      </c>
      <c r="AZ172" s="3">
        <f>IF(ISNA(VLOOKUP(CONCATENATE($A172,AZ$1),'CP Trade Data'!$D$2:$P$6949,13,FALSE)),AY172,VLOOKUP(CONCATENATE($A172,AZ$1),'CP Trade Data'!$D$2:$P$6949,13,FALSE))</f>
        <v>10813</v>
      </c>
      <c r="BA172" s="3">
        <f>IF(ISNA(VLOOKUP(CONCATENATE($A172,BA$1),'CP Trade Data'!$D$2:$P$6949,13,FALSE)),AZ172,VLOOKUP(CONCATENATE($A172,BA$1),'CP Trade Data'!$D$2:$P$6949,13,FALSE))</f>
        <v>10813</v>
      </c>
      <c r="BB172" s="3">
        <f>IF(ISNA(VLOOKUP(CONCATENATE($A172,BB$1),'CP Trade Data'!$D$2:$P$6949,13,FALSE)),BA172,VLOOKUP(CONCATENATE($A172,BB$1),'CP Trade Data'!$D$2:$P$6949,13,FALSE))</f>
        <v>10813</v>
      </c>
      <c r="BC172" s="3">
        <f>IF(ISNA(VLOOKUP(CONCATENATE($A172,BC$1),'CP Trade Data'!$D$2:$P$6949,13,FALSE)),BB172,VLOOKUP(CONCATENATE($A172,BC$1),'CP Trade Data'!$D$2:$P$6949,13,FALSE))</f>
        <v>10813</v>
      </c>
      <c r="BD172" s="3">
        <f>IF(ISNA(VLOOKUP(CONCATENATE($A172,BD$1),'CP Trade Data'!$D$2:$P$6949,13,FALSE)),BC172,VLOOKUP(CONCATENATE($A172,BD$1),'CP Trade Data'!$D$2:$P$6949,13,FALSE))</f>
        <v>10813</v>
      </c>
      <c r="BE172" s="3">
        <f>IF(ISNA(VLOOKUP(CONCATENATE($A172,BE$1),'CP Trade Data'!$D$2:$P$6949,13,FALSE)),BD172,VLOOKUP(CONCATENATE($A172,BE$1),'CP Trade Data'!$D$2:$P$6949,13,FALSE))</f>
        <v>10813</v>
      </c>
      <c r="BF172" s="3">
        <f>IF(ISNA(VLOOKUP(CONCATENATE($A172,BF$1),'CP Trade Data'!$D$2:$P$6949,13,FALSE)),BE172,VLOOKUP(CONCATENATE($A172,BF$1),'CP Trade Data'!$D$2:$P$6949,13,FALSE))</f>
        <v>10813</v>
      </c>
      <c r="BG172" s="3">
        <f>IF(ISNA(VLOOKUP(CONCATENATE($A172,BG$1),'CP Trade Data'!$D$2:$P$6949,13,FALSE)),BF172,VLOOKUP(CONCATENATE($A172,BG$1),'CP Trade Data'!$D$2:$P$6949,13,FALSE))</f>
        <v>10813</v>
      </c>
      <c r="BH172" s="3">
        <f>IF(ISNA(VLOOKUP(CONCATENATE($A172,BH$1),'CP Trade Data'!$D$2:$P$6949,13,FALSE)),BG172,VLOOKUP(CONCATENATE($A172,BH$1),'CP Trade Data'!$D$2:$P$6949,13,FALSE))</f>
        <v>10813</v>
      </c>
      <c r="BI172" s="3">
        <f>IF(ISNA(VLOOKUP(CONCATENATE($A172,BI$1),'CP Trade Data'!$D$2:$P$6949,13,FALSE)),BH172,VLOOKUP(CONCATENATE($A172,BI$1),'CP Trade Data'!$D$2:$P$6949,13,FALSE))</f>
        <v>10813</v>
      </c>
      <c r="BJ172" s="3">
        <f>IF(ISNA(VLOOKUP(CONCATENATE($A172,BJ$1),'CP Trade Data'!$D$2:$P$6949,13,FALSE)),BI172,VLOOKUP(CONCATENATE($A172,BJ$1),'CP Trade Data'!$D$2:$P$6949,13,FALSE))</f>
        <v>10813</v>
      </c>
      <c r="BK172" s="3">
        <f>IF(ISNA(VLOOKUP(CONCATENATE($A172,BK$1),'CP Trade Data'!$D$2:$P$6949,13,FALSE)),BJ172,VLOOKUP(CONCATENATE($A172,BK$1),'CP Trade Data'!$D$2:$P$6949,13,FALSE))</f>
        <v>10813</v>
      </c>
    </row>
    <row r="173" spans="1:63" x14ac:dyDescent="0.25">
      <c r="A173">
        <v>5259</v>
      </c>
      <c r="B173" t="s">
        <v>173</v>
      </c>
      <c r="C173" s="3">
        <f>IF(ISNA(VLOOKUP(CONCATENATE($A173,C$1),'CP Trade Data'!$D$2:$P$6949,13,FALSE)),0,VLOOKUP(CONCATENATE($A173,C$1),'CP Trade Data'!$D$2:$P$6949,13,FALSE))</f>
        <v>0</v>
      </c>
      <c r="D173" s="3">
        <f>IF(ISNA(VLOOKUP(CONCATENATE($A173,D$1),'CP Trade Data'!$D$2:$P$6949,13,FALSE)),C173,VLOOKUP(CONCATENATE($A173,D$1),'CP Trade Data'!$D$2:$P$6949,13,FALSE))</f>
        <v>887217</v>
      </c>
      <c r="E173" s="3">
        <f>IF(ISNA(VLOOKUP(CONCATENATE($A173,E$1),'CP Trade Data'!$D$2:$P$6949,13,FALSE)),D173,VLOOKUP(CONCATENATE($A173,E$1),'CP Trade Data'!$D$2:$P$6949,13,FALSE))</f>
        <v>1526801</v>
      </c>
      <c r="F173" s="3">
        <f>IF(ISNA(VLOOKUP(CONCATENATE($A173,F$1),'CP Trade Data'!$D$2:$P$6949,13,FALSE)),E173,VLOOKUP(CONCATENATE($A173,F$1),'CP Trade Data'!$D$2:$P$6949,13,FALSE))</f>
        <v>1438793</v>
      </c>
      <c r="G173" s="3">
        <f>IF(ISNA(VLOOKUP(CONCATENATE($A173,G$1),'CP Trade Data'!$D$2:$P$6949,13,FALSE)),F173,VLOOKUP(CONCATENATE($A173,G$1),'CP Trade Data'!$D$2:$P$6949,13,FALSE))</f>
        <v>1438793</v>
      </c>
      <c r="H173" s="3">
        <f>IF(ISNA(VLOOKUP(CONCATENATE($A173,H$1),'CP Trade Data'!$D$2:$P$6949,13,FALSE)),G173,VLOOKUP(CONCATENATE($A173,H$1),'CP Trade Data'!$D$2:$P$6949,13,FALSE))</f>
        <v>1438793</v>
      </c>
      <c r="I173" s="3">
        <f>IF(ISNA(VLOOKUP(CONCATENATE($A173,I$1),'CP Trade Data'!$D$2:$P$6949,13,FALSE)),H173,VLOOKUP(CONCATENATE($A173,I$1),'CP Trade Data'!$D$2:$P$6949,13,FALSE))</f>
        <v>1438793</v>
      </c>
      <c r="J173" s="3">
        <f>IF(ISNA(VLOOKUP(CONCATENATE($A173,J$1),'CP Trade Data'!$D$2:$P$6949,13,FALSE)),I173,VLOOKUP(CONCATENATE($A173,J$1),'CP Trade Data'!$D$2:$P$6949,13,FALSE))</f>
        <v>1438793</v>
      </c>
      <c r="K173" s="3">
        <f>IF(ISNA(VLOOKUP(CONCATENATE($A173,K$1),'CP Trade Data'!$D$2:$P$6949,13,FALSE)),J173,VLOOKUP(CONCATENATE($A173,K$1),'CP Trade Data'!$D$2:$P$6949,13,FALSE))</f>
        <v>1371909</v>
      </c>
      <c r="L173" s="3">
        <f>IF(ISNA(VLOOKUP(CONCATENATE($A173,L$1),'CP Trade Data'!$D$2:$P$6949,13,FALSE)),K173,VLOOKUP(CONCATENATE($A173,L$1),'CP Trade Data'!$D$2:$P$6949,13,FALSE))</f>
        <v>1964759</v>
      </c>
      <c r="M173" s="3">
        <f>IF(ISNA(VLOOKUP(CONCATENATE($A173,M$1),'CP Trade Data'!$D$2:$P$6949,13,FALSE)),L173,VLOOKUP(CONCATENATE($A173,M$1),'CP Trade Data'!$D$2:$P$6949,13,FALSE))</f>
        <v>1905372</v>
      </c>
      <c r="N173" s="3">
        <f>IF(ISNA(VLOOKUP(CONCATENATE($A173,N$1),'CP Trade Data'!$D$2:$P$6949,13,FALSE)),M173,VLOOKUP(CONCATENATE($A173,N$1),'CP Trade Data'!$D$2:$P$6949,13,FALSE))</f>
        <v>1825740</v>
      </c>
      <c r="O173" s="3">
        <f>IF(ISNA(VLOOKUP(CONCATENATE($A173,O$1),'CP Trade Data'!$D$2:$P$6949,13,FALSE)),N173,VLOOKUP(CONCATENATE($A173,O$1),'CP Trade Data'!$D$2:$P$6949,13,FALSE))</f>
        <v>1825740</v>
      </c>
      <c r="P173" s="3">
        <f>IF(ISNA(VLOOKUP(CONCATENATE($A173,P$1),'CP Trade Data'!$D$2:$P$6949,13,FALSE)),O173,VLOOKUP(CONCATENATE($A173,P$1),'CP Trade Data'!$D$2:$P$6949,13,FALSE))</f>
        <v>1825740</v>
      </c>
      <c r="Q173" s="3">
        <f>IF(ISNA(VLOOKUP(CONCATENATE($A173,Q$1),'CP Trade Data'!$D$2:$P$6949,13,FALSE)),P173,VLOOKUP(CONCATENATE($A173,Q$1),'CP Trade Data'!$D$2:$P$6949,13,FALSE))</f>
        <v>1800882</v>
      </c>
      <c r="R173" s="3">
        <f>IF(ISNA(VLOOKUP(CONCATENATE($A173,R$1),'CP Trade Data'!$D$2:$P$6949,13,FALSE)),Q173,VLOOKUP(CONCATENATE($A173,R$1),'CP Trade Data'!$D$2:$P$6949,13,FALSE))</f>
        <v>1800882</v>
      </c>
      <c r="S173" s="3">
        <f>IF(ISNA(VLOOKUP(CONCATENATE($A173,S$1),'CP Trade Data'!$D$2:$P$6949,13,FALSE)),R173,VLOOKUP(CONCATENATE($A173,S$1),'CP Trade Data'!$D$2:$P$6949,13,FALSE))</f>
        <v>1800882</v>
      </c>
      <c r="T173" s="3">
        <f>IF(ISNA(VLOOKUP(CONCATENATE($A173,T$1),'CP Trade Data'!$D$2:$P$6949,13,FALSE)),S173,VLOOKUP(CONCATENATE($A173,T$1),'CP Trade Data'!$D$2:$P$6949,13,FALSE))</f>
        <v>1800882</v>
      </c>
      <c r="U173" s="3">
        <f>IF(ISNA(VLOOKUP(CONCATENATE($A173,U$1),'CP Trade Data'!$D$2:$P$6949,13,FALSE)),T173,VLOOKUP(CONCATENATE($A173,U$1),'CP Trade Data'!$D$2:$P$6949,13,FALSE))</f>
        <v>1744762</v>
      </c>
      <c r="V173" s="3">
        <f>IF(ISNA(VLOOKUP(CONCATENATE($A173,V$1),'CP Trade Data'!$D$2:$P$6949,13,FALSE)),U173,VLOOKUP(CONCATENATE($A173,V$1),'CP Trade Data'!$D$2:$P$6949,13,FALSE))</f>
        <v>1744762</v>
      </c>
      <c r="W173" s="3">
        <f>IF(ISNA(VLOOKUP(CONCATENATE($A173,W$1),'CP Trade Data'!$D$2:$P$6949,13,FALSE)),V173,VLOOKUP(CONCATENATE($A173,W$1),'CP Trade Data'!$D$2:$P$6949,13,FALSE))</f>
        <v>1744762</v>
      </c>
      <c r="X173" s="3">
        <f>IF(ISNA(VLOOKUP(CONCATENATE($A173,X$1),'CP Trade Data'!$D$2:$P$6949,13,FALSE)),W173,VLOOKUP(CONCATENATE($A173,X$1),'CP Trade Data'!$D$2:$P$6949,13,FALSE))</f>
        <v>1744762</v>
      </c>
      <c r="Y173" s="3">
        <f>IF(ISNA(VLOOKUP(CONCATENATE($A173,Y$1),'CP Trade Data'!$D$2:$P$6949,13,FALSE)),X173,VLOOKUP(CONCATENATE($A173,Y$1),'CP Trade Data'!$D$2:$P$6949,13,FALSE))</f>
        <v>1454253</v>
      </c>
      <c r="Z173" s="3">
        <f>IF(ISNA(VLOOKUP(CONCATENATE($A173,Z$1),'CP Trade Data'!$D$2:$P$6949,13,FALSE)),Y173,VLOOKUP(CONCATENATE($A173,Z$1),'CP Trade Data'!$D$2:$P$6949,13,FALSE))</f>
        <v>1454253</v>
      </c>
      <c r="AA173" s="3">
        <f>IF(ISNA(VLOOKUP(CONCATENATE($A173,AA$1),'CP Trade Data'!$D$2:$P$6949,13,FALSE)),Z173,VLOOKUP(CONCATENATE($A173,AA$1),'CP Trade Data'!$D$2:$P$6949,13,FALSE))</f>
        <v>1454253</v>
      </c>
      <c r="AB173" s="3">
        <f>IF(ISNA(VLOOKUP(CONCATENATE($A173,AB$1),'CP Trade Data'!$D$2:$P$6949,13,FALSE)),AA173,VLOOKUP(CONCATENATE($A173,AB$1),'CP Trade Data'!$D$2:$P$6949,13,FALSE))</f>
        <v>1370876</v>
      </c>
      <c r="AC173" s="3">
        <f>IF(ISNA(VLOOKUP(CONCATENATE($A173,AC$1),'CP Trade Data'!$D$2:$P$6949,13,FALSE)),AB173,VLOOKUP(CONCATENATE($A173,AC$1),'CP Trade Data'!$D$2:$P$6949,13,FALSE))</f>
        <v>1370876</v>
      </c>
      <c r="AD173" s="3">
        <f>IF(ISNA(VLOOKUP(CONCATENATE($A173,AD$1),'CP Trade Data'!$D$2:$P$6949,13,FALSE)),AC173,VLOOKUP(CONCATENATE($A173,AD$1),'CP Trade Data'!$D$2:$P$6949,13,FALSE))</f>
        <v>1370876</v>
      </c>
      <c r="AE173" s="3">
        <f>IF(ISNA(VLOOKUP(CONCATENATE($A173,AE$1),'CP Trade Data'!$D$2:$P$6949,13,FALSE)),AD173,VLOOKUP(CONCATENATE($A173,AE$1),'CP Trade Data'!$D$2:$P$6949,13,FALSE))</f>
        <v>1370876</v>
      </c>
      <c r="AF173" s="3">
        <f>IF(ISNA(VLOOKUP(CONCATENATE($A173,AF$1),'CP Trade Data'!$D$2:$P$6949,13,FALSE)),AE173,VLOOKUP(CONCATENATE($A173,AF$1),'CP Trade Data'!$D$2:$P$6949,13,FALSE))</f>
        <v>2298291</v>
      </c>
      <c r="AG173" s="3">
        <f>IF(ISNA(VLOOKUP(CONCATENATE($A173,AG$1),'CP Trade Data'!$D$2:$P$6949,13,FALSE)),AF173,VLOOKUP(CONCATENATE($A173,AG$1),'CP Trade Data'!$D$2:$P$6949,13,FALSE))</f>
        <v>2298291</v>
      </c>
      <c r="AH173" s="3">
        <f>IF(ISNA(VLOOKUP(CONCATENATE($A173,AH$1),'CP Trade Data'!$D$2:$P$6949,13,FALSE)),AG173,VLOOKUP(CONCATENATE($A173,AH$1),'CP Trade Data'!$D$2:$P$6949,13,FALSE))</f>
        <v>2536792</v>
      </c>
      <c r="AI173" s="3">
        <f>IF(ISNA(VLOOKUP(CONCATENATE($A173,AI$1),'CP Trade Data'!$D$2:$P$6949,13,FALSE)),AH173,VLOOKUP(CONCATENATE($A173,AI$1),'CP Trade Data'!$D$2:$P$6949,13,FALSE))</f>
        <v>2385684</v>
      </c>
      <c r="AJ173" s="3">
        <f>IF(ISNA(VLOOKUP(CONCATENATE($A173,AJ$1),'CP Trade Data'!$D$2:$P$6949,13,FALSE)),AI173,VLOOKUP(CONCATENATE($A173,AJ$1),'CP Trade Data'!$D$2:$P$6949,13,FALSE))</f>
        <v>2385684</v>
      </c>
      <c r="AK173" s="3">
        <f>IF(ISNA(VLOOKUP(CONCATENATE($A173,AK$1),'CP Trade Data'!$D$2:$P$6949,13,FALSE)),AJ173,VLOOKUP(CONCATENATE($A173,AK$1),'CP Trade Data'!$D$2:$P$6949,13,FALSE))</f>
        <v>2385684</v>
      </c>
      <c r="AL173" s="3">
        <f>IF(ISNA(VLOOKUP(CONCATENATE($A173,AL$1),'CP Trade Data'!$D$2:$P$6949,13,FALSE)),AK173,VLOOKUP(CONCATENATE($A173,AL$1),'CP Trade Data'!$D$2:$P$6949,13,FALSE))</f>
        <v>2358891</v>
      </c>
      <c r="AM173" s="3">
        <f>IF(ISNA(VLOOKUP(CONCATENATE($A173,AM$1),'CP Trade Data'!$D$2:$P$6949,13,FALSE)),AL173,VLOOKUP(CONCATENATE($A173,AM$1),'CP Trade Data'!$D$2:$P$6949,13,FALSE))</f>
        <v>2343290</v>
      </c>
      <c r="AN173" s="3">
        <f>IF(ISNA(VLOOKUP(CONCATENATE($A173,AN$1),'CP Trade Data'!$D$2:$P$6949,13,FALSE)),AM173,VLOOKUP(CONCATENATE($A173,AN$1),'CP Trade Data'!$D$2:$P$6949,13,FALSE))</f>
        <v>2343344</v>
      </c>
      <c r="AO173" s="3">
        <f>IF(ISNA(VLOOKUP(CONCATENATE($A173,AO$1),'CP Trade Data'!$D$2:$P$6949,13,FALSE)),AN173,VLOOKUP(CONCATENATE($A173,AO$1),'CP Trade Data'!$D$2:$P$6949,13,FALSE))</f>
        <v>2333348</v>
      </c>
      <c r="AP173" s="3">
        <f>IF(ISNA(VLOOKUP(CONCATENATE($A173,AP$1),'CP Trade Data'!$D$2:$P$6949,13,FALSE)),AO173,VLOOKUP(CONCATENATE($A173,AP$1),'CP Trade Data'!$D$2:$P$6949,13,FALSE))</f>
        <v>2315676</v>
      </c>
      <c r="AQ173" s="3">
        <f>IF(ISNA(VLOOKUP(CONCATENATE($A173,AQ$1),'CP Trade Data'!$D$2:$P$6949,13,FALSE)),AP173,VLOOKUP(CONCATENATE($A173,AQ$1),'CP Trade Data'!$D$2:$P$6949,13,FALSE))</f>
        <v>2315676</v>
      </c>
      <c r="AR173" s="3">
        <f>IF(ISNA(VLOOKUP(CONCATENATE($A173,AR$1),'CP Trade Data'!$D$2:$P$6949,13,FALSE)),AQ173,VLOOKUP(CONCATENATE($A173,AR$1),'CP Trade Data'!$D$2:$P$6949,13,FALSE))</f>
        <v>2315676</v>
      </c>
      <c r="AS173" s="3">
        <f>IF(ISNA(VLOOKUP(CONCATENATE($A173,AS$1),'CP Trade Data'!$D$2:$P$6949,13,FALSE)),AR173,VLOOKUP(CONCATENATE($A173,AS$1),'CP Trade Data'!$D$2:$P$6949,13,FALSE))</f>
        <v>2315676</v>
      </c>
      <c r="AT173" s="3">
        <f>IF(ISNA(VLOOKUP(CONCATENATE($A173,AT$1),'CP Trade Data'!$D$2:$P$6949,13,FALSE)),AS173,VLOOKUP(CONCATENATE($A173,AT$1),'CP Trade Data'!$D$2:$P$6949,13,FALSE))</f>
        <v>2278241</v>
      </c>
      <c r="AU173" s="3">
        <f>IF(ISNA(VLOOKUP(CONCATENATE($A173,AU$1),'CP Trade Data'!$D$2:$P$6949,13,FALSE)),AT173,VLOOKUP(CONCATENATE($A173,AU$1),'CP Trade Data'!$D$2:$P$6949,13,FALSE))</f>
        <v>2258892</v>
      </c>
      <c r="AV173" s="3">
        <f>IF(ISNA(VLOOKUP(CONCATENATE($A173,AV$1),'CP Trade Data'!$D$2:$P$6949,13,FALSE)),AU173,VLOOKUP(CONCATENATE($A173,AV$1),'CP Trade Data'!$D$2:$P$6949,13,FALSE))</f>
        <v>2248128</v>
      </c>
      <c r="AW173" s="3">
        <f>IF(ISNA(VLOOKUP(CONCATENATE($A173,AW$1),'CP Trade Data'!$D$2:$P$6949,13,FALSE)),AV173,VLOOKUP(CONCATENATE($A173,AW$1),'CP Trade Data'!$D$2:$P$6949,13,FALSE))</f>
        <v>2207073</v>
      </c>
      <c r="AX173" s="3">
        <f>IF(ISNA(VLOOKUP(CONCATENATE($A173,AX$1),'CP Trade Data'!$D$2:$P$6949,13,FALSE)),AW173,VLOOKUP(CONCATENATE($A173,AX$1),'CP Trade Data'!$D$2:$P$6949,13,FALSE))</f>
        <v>2207073</v>
      </c>
      <c r="AY173" s="3">
        <f>IF(ISNA(VLOOKUP(CONCATENATE($A173,AY$1),'CP Trade Data'!$D$2:$P$6949,13,FALSE)),AX173,VLOOKUP(CONCATENATE($A173,AY$1),'CP Trade Data'!$D$2:$P$6949,13,FALSE))</f>
        <v>2207073</v>
      </c>
      <c r="AZ173" s="3">
        <f>IF(ISNA(VLOOKUP(CONCATENATE($A173,AZ$1),'CP Trade Data'!$D$2:$P$6949,13,FALSE)),AY173,VLOOKUP(CONCATENATE($A173,AZ$1),'CP Trade Data'!$D$2:$P$6949,13,FALSE))</f>
        <v>2207073</v>
      </c>
      <c r="BA173" s="3">
        <f>IF(ISNA(VLOOKUP(CONCATENATE($A173,BA$1),'CP Trade Data'!$D$2:$P$6949,13,FALSE)),AZ173,VLOOKUP(CONCATENATE($A173,BA$1),'CP Trade Data'!$D$2:$P$6949,13,FALSE))</f>
        <v>2150845</v>
      </c>
      <c r="BB173" s="3">
        <f>IF(ISNA(VLOOKUP(CONCATENATE($A173,BB$1),'CP Trade Data'!$D$2:$P$6949,13,FALSE)),BA173,VLOOKUP(CONCATENATE($A173,BB$1),'CP Trade Data'!$D$2:$P$6949,13,FALSE))</f>
        <v>2111536</v>
      </c>
      <c r="BC173" s="3">
        <f>IF(ISNA(VLOOKUP(CONCATENATE($A173,BC$1),'CP Trade Data'!$D$2:$P$6949,13,FALSE)),BB173,VLOOKUP(CONCATENATE($A173,BC$1),'CP Trade Data'!$D$2:$P$6949,13,FALSE))</f>
        <v>2100719</v>
      </c>
      <c r="BD173" s="3">
        <f>IF(ISNA(VLOOKUP(CONCATENATE($A173,BD$1),'CP Trade Data'!$D$2:$P$6949,13,FALSE)),BC173,VLOOKUP(CONCATENATE($A173,BD$1),'CP Trade Data'!$D$2:$P$6949,13,FALSE))</f>
        <v>2077621</v>
      </c>
      <c r="BE173" s="3">
        <f>IF(ISNA(VLOOKUP(CONCATENATE($A173,BE$1),'CP Trade Data'!$D$2:$P$6949,13,FALSE)),BD173,VLOOKUP(CONCATENATE($A173,BE$1),'CP Trade Data'!$D$2:$P$6949,13,FALSE))</f>
        <v>2077621</v>
      </c>
      <c r="BF173" s="3">
        <f>IF(ISNA(VLOOKUP(CONCATENATE($A173,BF$1),'CP Trade Data'!$D$2:$P$6949,13,FALSE)),BE173,VLOOKUP(CONCATENATE($A173,BF$1),'CP Trade Data'!$D$2:$P$6949,13,FALSE))</f>
        <v>2077621</v>
      </c>
      <c r="BG173" s="3">
        <f>IF(ISNA(VLOOKUP(CONCATENATE($A173,BG$1),'CP Trade Data'!$D$2:$P$6949,13,FALSE)),BF173,VLOOKUP(CONCATENATE($A173,BG$1),'CP Trade Data'!$D$2:$P$6949,13,FALSE))</f>
        <v>2077621</v>
      </c>
      <c r="BH173" s="3">
        <f>IF(ISNA(VLOOKUP(CONCATENATE($A173,BH$1),'CP Trade Data'!$D$2:$P$6949,13,FALSE)),BG173,VLOOKUP(CONCATENATE($A173,BH$1),'CP Trade Data'!$D$2:$P$6949,13,FALSE))</f>
        <v>2077621</v>
      </c>
      <c r="BI173" s="3">
        <f>IF(ISNA(VLOOKUP(CONCATENATE($A173,BI$1),'CP Trade Data'!$D$2:$P$6949,13,FALSE)),BH173,VLOOKUP(CONCATENATE($A173,BI$1),'CP Trade Data'!$D$2:$P$6949,13,FALSE))</f>
        <v>2077621</v>
      </c>
      <c r="BJ173" s="3">
        <f>IF(ISNA(VLOOKUP(CONCATENATE($A173,BJ$1),'CP Trade Data'!$D$2:$P$6949,13,FALSE)),BI173,VLOOKUP(CONCATENATE($A173,BJ$1),'CP Trade Data'!$D$2:$P$6949,13,FALSE))</f>
        <v>2049275</v>
      </c>
      <c r="BK173" s="3">
        <f>IF(ISNA(VLOOKUP(CONCATENATE($A173,BK$1),'CP Trade Data'!$D$2:$P$6949,13,FALSE)),BJ173,VLOOKUP(CONCATENATE($A173,BK$1),'CP Trade Data'!$D$2:$P$6949,13,FALSE))</f>
        <v>2049275</v>
      </c>
    </row>
    <row r="174" spans="1:63" x14ac:dyDescent="0.25">
      <c r="A174">
        <v>5495</v>
      </c>
      <c r="B174" t="s">
        <v>174</v>
      </c>
      <c r="C174" s="3">
        <f>IF(ISNA(VLOOKUP(CONCATENATE($A174,C$1),'CP Trade Data'!$D$2:$P$6949,13,FALSE)),0,VLOOKUP(CONCATENATE($A174,C$1),'CP Trade Data'!$D$2:$P$6949,13,FALSE))</f>
        <v>0</v>
      </c>
      <c r="D174" s="3">
        <f>IF(ISNA(VLOOKUP(CONCATENATE($A174,D$1),'CP Trade Data'!$D$2:$P$6949,13,FALSE)),C174,VLOOKUP(CONCATENATE($A174,D$1),'CP Trade Data'!$D$2:$P$6949,13,FALSE))</f>
        <v>0</v>
      </c>
      <c r="E174" s="3">
        <f>IF(ISNA(VLOOKUP(CONCATENATE($A174,E$1),'CP Trade Data'!$D$2:$P$6949,13,FALSE)),D174,VLOOKUP(CONCATENATE($A174,E$1),'CP Trade Data'!$D$2:$P$6949,13,FALSE))</f>
        <v>0</v>
      </c>
      <c r="F174" s="3">
        <f>IF(ISNA(VLOOKUP(CONCATENATE($A174,F$1),'CP Trade Data'!$D$2:$P$6949,13,FALSE)),E174,VLOOKUP(CONCATENATE($A174,F$1),'CP Trade Data'!$D$2:$P$6949,13,FALSE))</f>
        <v>0</v>
      </c>
      <c r="G174" s="3">
        <f>IF(ISNA(VLOOKUP(CONCATENATE($A174,G$1),'CP Trade Data'!$D$2:$P$6949,13,FALSE)),F174,VLOOKUP(CONCATENATE($A174,G$1),'CP Trade Data'!$D$2:$P$6949,13,FALSE))</f>
        <v>0</v>
      </c>
      <c r="H174" s="3">
        <f>IF(ISNA(VLOOKUP(CONCATENATE($A174,H$1),'CP Trade Data'!$D$2:$P$6949,13,FALSE)),G174,VLOOKUP(CONCATENATE($A174,H$1),'CP Trade Data'!$D$2:$P$6949,13,FALSE))</f>
        <v>0</v>
      </c>
      <c r="I174" s="3">
        <f>IF(ISNA(VLOOKUP(CONCATENATE($A174,I$1),'CP Trade Data'!$D$2:$P$6949,13,FALSE)),H174,VLOOKUP(CONCATENATE($A174,I$1),'CP Trade Data'!$D$2:$P$6949,13,FALSE))</f>
        <v>0</v>
      </c>
      <c r="J174" s="3">
        <f>IF(ISNA(VLOOKUP(CONCATENATE($A174,J$1),'CP Trade Data'!$D$2:$P$6949,13,FALSE)),I174,VLOOKUP(CONCATENATE($A174,J$1),'CP Trade Data'!$D$2:$P$6949,13,FALSE))</f>
        <v>0</v>
      </c>
      <c r="K174" s="3">
        <f>IF(ISNA(VLOOKUP(CONCATENATE($A174,K$1),'CP Trade Data'!$D$2:$P$6949,13,FALSE)),J174,VLOOKUP(CONCATENATE($A174,K$1),'CP Trade Data'!$D$2:$P$6949,13,FALSE))</f>
        <v>0</v>
      </c>
      <c r="L174" s="3">
        <f>IF(ISNA(VLOOKUP(CONCATENATE($A174,L$1),'CP Trade Data'!$D$2:$P$6949,13,FALSE)),K174,VLOOKUP(CONCATENATE($A174,L$1),'CP Trade Data'!$D$2:$P$6949,13,FALSE))</f>
        <v>0</v>
      </c>
      <c r="M174" s="3">
        <f>IF(ISNA(VLOOKUP(CONCATENATE($A174,M$1),'CP Trade Data'!$D$2:$P$6949,13,FALSE)),L174,VLOOKUP(CONCATENATE($A174,M$1),'CP Trade Data'!$D$2:$P$6949,13,FALSE))</f>
        <v>0</v>
      </c>
      <c r="N174" s="3">
        <f>IF(ISNA(VLOOKUP(CONCATENATE($A174,N$1),'CP Trade Data'!$D$2:$P$6949,13,FALSE)),M174,VLOOKUP(CONCATENATE($A174,N$1),'CP Trade Data'!$D$2:$P$6949,13,FALSE))</f>
        <v>0</v>
      </c>
      <c r="O174" s="3">
        <f>IF(ISNA(VLOOKUP(CONCATENATE($A174,O$1),'CP Trade Data'!$D$2:$P$6949,13,FALSE)),N174,VLOOKUP(CONCATENATE($A174,O$1),'CP Trade Data'!$D$2:$P$6949,13,FALSE))</f>
        <v>0</v>
      </c>
      <c r="P174" s="3">
        <f>IF(ISNA(VLOOKUP(CONCATENATE($A174,P$1),'CP Trade Data'!$D$2:$P$6949,13,FALSE)),O174,VLOOKUP(CONCATENATE($A174,P$1),'CP Trade Data'!$D$2:$P$6949,13,FALSE))</f>
        <v>0</v>
      </c>
      <c r="Q174" s="3">
        <f>IF(ISNA(VLOOKUP(CONCATENATE($A174,Q$1),'CP Trade Data'!$D$2:$P$6949,13,FALSE)),P174,VLOOKUP(CONCATENATE($A174,Q$1),'CP Trade Data'!$D$2:$P$6949,13,FALSE))</f>
        <v>0</v>
      </c>
      <c r="R174" s="3">
        <f>IF(ISNA(VLOOKUP(CONCATENATE($A174,R$1),'CP Trade Data'!$D$2:$P$6949,13,FALSE)),Q174,VLOOKUP(CONCATENATE($A174,R$1),'CP Trade Data'!$D$2:$P$6949,13,FALSE))</f>
        <v>0</v>
      </c>
      <c r="S174" s="3">
        <f>IF(ISNA(VLOOKUP(CONCATENATE($A174,S$1),'CP Trade Data'!$D$2:$P$6949,13,FALSE)),R174,VLOOKUP(CONCATENATE($A174,S$1),'CP Trade Data'!$D$2:$P$6949,13,FALSE))</f>
        <v>0</v>
      </c>
      <c r="T174" s="3">
        <f>IF(ISNA(VLOOKUP(CONCATENATE($A174,T$1),'CP Trade Data'!$D$2:$P$6949,13,FALSE)),S174,VLOOKUP(CONCATENATE($A174,T$1),'CP Trade Data'!$D$2:$P$6949,13,FALSE))</f>
        <v>0</v>
      </c>
      <c r="U174" s="3">
        <f>IF(ISNA(VLOOKUP(CONCATENATE($A174,U$1),'CP Trade Data'!$D$2:$P$6949,13,FALSE)),T174,VLOOKUP(CONCATENATE($A174,U$1),'CP Trade Data'!$D$2:$P$6949,13,FALSE))</f>
        <v>0</v>
      </c>
      <c r="V174" s="3">
        <f>IF(ISNA(VLOOKUP(CONCATENATE($A174,V$1),'CP Trade Data'!$D$2:$P$6949,13,FALSE)),U174,VLOOKUP(CONCATENATE($A174,V$1),'CP Trade Data'!$D$2:$P$6949,13,FALSE))</f>
        <v>0</v>
      </c>
      <c r="W174" s="3">
        <f>IF(ISNA(VLOOKUP(CONCATENATE($A174,W$1),'CP Trade Data'!$D$2:$P$6949,13,FALSE)),V174,VLOOKUP(CONCATENATE($A174,W$1),'CP Trade Data'!$D$2:$P$6949,13,FALSE))</f>
        <v>0</v>
      </c>
      <c r="X174" s="3">
        <f>IF(ISNA(VLOOKUP(CONCATENATE($A174,X$1),'CP Trade Data'!$D$2:$P$6949,13,FALSE)),W174,VLOOKUP(CONCATENATE($A174,X$1),'CP Trade Data'!$D$2:$P$6949,13,FALSE))</f>
        <v>0</v>
      </c>
      <c r="Y174" s="3">
        <f>IF(ISNA(VLOOKUP(CONCATENATE($A174,Y$1),'CP Trade Data'!$D$2:$P$6949,13,FALSE)),X174,VLOOKUP(CONCATENATE($A174,Y$1),'CP Trade Data'!$D$2:$P$6949,13,FALSE))</f>
        <v>0</v>
      </c>
      <c r="Z174" s="3">
        <f>IF(ISNA(VLOOKUP(CONCATENATE($A174,Z$1),'CP Trade Data'!$D$2:$P$6949,13,FALSE)),Y174,VLOOKUP(CONCATENATE($A174,Z$1),'CP Trade Data'!$D$2:$P$6949,13,FALSE))</f>
        <v>0</v>
      </c>
      <c r="AA174" s="3">
        <f>IF(ISNA(VLOOKUP(CONCATENATE($A174,AA$1),'CP Trade Data'!$D$2:$P$6949,13,FALSE)),Z174,VLOOKUP(CONCATENATE($A174,AA$1),'CP Trade Data'!$D$2:$P$6949,13,FALSE))</f>
        <v>0</v>
      </c>
      <c r="AB174" s="3">
        <f>IF(ISNA(VLOOKUP(CONCATENATE($A174,AB$1),'CP Trade Data'!$D$2:$P$6949,13,FALSE)),AA174,VLOOKUP(CONCATENATE($A174,AB$1),'CP Trade Data'!$D$2:$P$6949,13,FALSE))</f>
        <v>0</v>
      </c>
      <c r="AC174" s="3">
        <f>IF(ISNA(VLOOKUP(CONCATENATE($A174,AC$1),'CP Trade Data'!$D$2:$P$6949,13,FALSE)),AB174,VLOOKUP(CONCATENATE($A174,AC$1),'CP Trade Data'!$D$2:$P$6949,13,FALSE))</f>
        <v>0</v>
      </c>
      <c r="AD174" s="3">
        <f>IF(ISNA(VLOOKUP(CONCATENATE($A174,AD$1),'CP Trade Data'!$D$2:$P$6949,13,FALSE)),AC174,VLOOKUP(CONCATENATE($A174,AD$1),'CP Trade Data'!$D$2:$P$6949,13,FALSE))</f>
        <v>0</v>
      </c>
      <c r="AE174" s="3">
        <f>IF(ISNA(VLOOKUP(CONCATENATE($A174,AE$1),'CP Trade Data'!$D$2:$P$6949,13,FALSE)),AD174,VLOOKUP(CONCATENATE($A174,AE$1),'CP Trade Data'!$D$2:$P$6949,13,FALSE))</f>
        <v>0</v>
      </c>
      <c r="AF174" s="3">
        <f>IF(ISNA(VLOOKUP(CONCATENATE($A174,AF$1),'CP Trade Data'!$D$2:$P$6949,13,FALSE)),AE174,VLOOKUP(CONCATENATE($A174,AF$1),'CP Trade Data'!$D$2:$P$6949,13,FALSE))</f>
        <v>0</v>
      </c>
      <c r="AG174" s="3">
        <f>IF(ISNA(VLOOKUP(CONCATENATE($A174,AG$1),'CP Trade Data'!$D$2:$P$6949,13,FALSE)),AF174,VLOOKUP(CONCATENATE($A174,AG$1),'CP Trade Data'!$D$2:$P$6949,13,FALSE))</f>
        <v>0</v>
      </c>
      <c r="AH174" s="3">
        <f>IF(ISNA(VLOOKUP(CONCATENATE($A174,AH$1),'CP Trade Data'!$D$2:$P$6949,13,FALSE)),AG174,VLOOKUP(CONCATENATE($A174,AH$1),'CP Trade Data'!$D$2:$P$6949,13,FALSE))</f>
        <v>0</v>
      </c>
      <c r="AI174" s="3">
        <f>IF(ISNA(VLOOKUP(CONCATENATE($A174,AI$1),'CP Trade Data'!$D$2:$P$6949,13,FALSE)),AH174,VLOOKUP(CONCATENATE($A174,AI$1),'CP Trade Data'!$D$2:$P$6949,13,FALSE))</f>
        <v>0</v>
      </c>
      <c r="AJ174" s="3">
        <f>IF(ISNA(VLOOKUP(CONCATENATE($A174,AJ$1),'CP Trade Data'!$D$2:$P$6949,13,FALSE)),AI174,VLOOKUP(CONCATENATE($A174,AJ$1),'CP Trade Data'!$D$2:$P$6949,13,FALSE))</f>
        <v>0</v>
      </c>
      <c r="AK174" s="3">
        <f>IF(ISNA(VLOOKUP(CONCATENATE($A174,AK$1),'CP Trade Data'!$D$2:$P$6949,13,FALSE)),AJ174,VLOOKUP(CONCATENATE($A174,AK$1),'CP Trade Data'!$D$2:$P$6949,13,FALSE))</f>
        <v>0</v>
      </c>
      <c r="AL174" s="3">
        <f>IF(ISNA(VLOOKUP(CONCATENATE($A174,AL$1),'CP Trade Data'!$D$2:$P$6949,13,FALSE)),AK174,VLOOKUP(CONCATENATE($A174,AL$1),'CP Trade Data'!$D$2:$P$6949,13,FALSE))</f>
        <v>0</v>
      </c>
      <c r="AM174" s="3">
        <f>IF(ISNA(VLOOKUP(CONCATENATE($A174,AM$1),'CP Trade Data'!$D$2:$P$6949,13,FALSE)),AL174,VLOOKUP(CONCATENATE($A174,AM$1),'CP Trade Data'!$D$2:$P$6949,13,FALSE))</f>
        <v>0</v>
      </c>
      <c r="AN174" s="3">
        <f>IF(ISNA(VLOOKUP(CONCATENATE($A174,AN$1),'CP Trade Data'!$D$2:$P$6949,13,FALSE)),AM174,VLOOKUP(CONCATENATE($A174,AN$1),'CP Trade Data'!$D$2:$P$6949,13,FALSE))</f>
        <v>0</v>
      </c>
      <c r="AO174" s="3">
        <f>IF(ISNA(VLOOKUP(CONCATENATE($A174,AO$1),'CP Trade Data'!$D$2:$P$6949,13,FALSE)),AN174,VLOOKUP(CONCATENATE($A174,AO$1),'CP Trade Data'!$D$2:$P$6949,13,FALSE))</f>
        <v>0</v>
      </c>
      <c r="AP174" s="3">
        <f>IF(ISNA(VLOOKUP(CONCATENATE($A174,AP$1),'CP Trade Data'!$D$2:$P$6949,13,FALSE)),AO174,VLOOKUP(CONCATENATE($A174,AP$1),'CP Trade Data'!$D$2:$P$6949,13,FALSE))</f>
        <v>0</v>
      </c>
      <c r="AQ174" s="3">
        <f>IF(ISNA(VLOOKUP(CONCATENATE($A174,AQ$1),'CP Trade Data'!$D$2:$P$6949,13,FALSE)),AP174,VLOOKUP(CONCATENATE($A174,AQ$1),'CP Trade Data'!$D$2:$P$6949,13,FALSE))</f>
        <v>0</v>
      </c>
      <c r="AR174" s="3">
        <f>IF(ISNA(VLOOKUP(CONCATENATE($A174,AR$1),'CP Trade Data'!$D$2:$P$6949,13,FALSE)),AQ174,VLOOKUP(CONCATENATE($A174,AR$1),'CP Trade Data'!$D$2:$P$6949,13,FALSE))</f>
        <v>0</v>
      </c>
      <c r="AS174" s="3">
        <f>IF(ISNA(VLOOKUP(CONCATENATE($A174,AS$1),'CP Trade Data'!$D$2:$P$6949,13,FALSE)),AR174,VLOOKUP(CONCATENATE($A174,AS$1),'CP Trade Data'!$D$2:$P$6949,13,FALSE))</f>
        <v>0</v>
      </c>
      <c r="AT174" s="3">
        <f>IF(ISNA(VLOOKUP(CONCATENATE($A174,AT$1),'CP Trade Data'!$D$2:$P$6949,13,FALSE)),AS174,VLOOKUP(CONCATENATE($A174,AT$1),'CP Trade Data'!$D$2:$P$6949,13,FALSE))</f>
        <v>0</v>
      </c>
      <c r="AU174" s="3">
        <f>IF(ISNA(VLOOKUP(CONCATENATE($A174,AU$1),'CP Trade Data'!$D$2:$P$6949,13,FALSE)),AT174,VLOOKUP(CONCATENATE($A174,AU$1),'CP Trade Data'!$D$2:$P$6949,13,FALSE))</f>
        <v>0</v>
      </c>
      <c r="AV174" s="3">
        <f>IF(ISNA(VLOOKUP(CONCATENATE($A174,AV$1),'CP Trade Data'!$D$2:$P$6949,13,FALSE)),AU174,VLOOKUP(CONCATENATE($A174,AV$1),'CP Trade Data'!$D$2:$P$6949,13,FALSE))</f>
        <v>0</v>
      </c>
      <c r="AW174" s="3">
        <f>IF(ISNA(VLOOKUP(CONCATENATE($A174,AW$1),'CP Trade Data'!$D$2:$P$6949,13,FALSE)),AV174,VLOOKUP(CONCATENATE($A174,AW$1),'CP Trade Data'!$D$2:$P$6949,13,FALSE))</f>
        <v>0</v>
      </c>
      <c r="AX174" s="3">
        <f>IF(ISNA(VLOOKUP(CONCATENATE($A174,AX$1),'CP Trade Data'!$D$2:$P$6949,13,FALSE)),AW174,VLOOKUP(CONCATENATE($A174,AX$1),'CP Trade Data'!$D$2:$P$6949,13,FALSE))</f>
        <v>0</v>
      </c>
      <c r="AY174" s="3">
        <f>IF(ISNA(VLOOKUP(CONCATENATE($A174,AY$1),'CP Trade Data'!$D$2:$P$6949,13,FALSE)),AX174,VLOOKUP(CONCATENATE($A174,AY$1),'CP Trade Data'!$D$2:$P$6949,13,FALSE))</f>
        <v>0</v>
      </c>
      <c r="AZ174" s="3">
        <f>IF(ISNA(VLOOKUP(CONCATENATE($A174,AZ$1),'CP Trade Data'!$D$2:$P$6949,13,FALSE)),AY174,VLOOKUP(CONCATENATE($A174,AZ$1),'CP Trade Data'!$D$2:$P$6949,13,FALSE))</f>
        <v>0</v>
      </c>
      <c r="BA174" s="3">
        <f>IF(ISNA(VLOOKUP(CONCATENATE($A174,BA$1),'CP Trade Data'!$D$2:$P$6949,13,FALSE)),AZ174,VLOOKUP(CONCATENATE($A174,BA$1),'CP Trade Data'!$D$2:$P$6949,13,FALSE))</f>
        <v>0</v>
      </c>
      <c r="BB174" s="3">
        <f>IF(ISNA(VLOOKUP(CONCATENATE($A174,BB$1),'CP Trade Data'!$D$2:$P$6949,13,FALSE)),BA174,VLOOKUP(CONCATENATE($A174,BB$1),'CP Trade Data'!$D$2:$P$6949,13,FALSE))</f>
        <v>0</v>
      </c>
      <c r="BC174" s="3">
        <f>IF(ISNA(VLOOKUP(CONCATENATE($A174,BC$1),'CP Trade Data'!$D$2:$P$6949,13,FALSE)),BB174,VLOOKUP(CONCATENATE($A174,BC$1),'CP Trade Data'!$D$2:$P$6949,13,FALSE))</f>
        <v>0</v>
      </c>
      <c r="BD174" s="3">
        <f>IF(ISNA(VLOOKUP(CONCATENATE($A174,BD$1),'CP Trade Data'!$D$2:$P$6949,13,FALSE)),BC174,VLOOKUP(CONCATENATE($A174,BD$1),'CP Trade Data'!$D$2:$P$6949,13,FALSE))</f>
        <v>0</v>
      </c>
      <c r="BE174" s="3">
        <f>IF(ISNA(VLOOKUP(CONCATENATE($A174,BE$1),'CP Trade Data'!$D$2:$P$6949,13,FALSE)),BD174,VLOOKUP(CONCATENATE($A174,BE$1),'CP Trade Data'!$D$2:$P$6949,13,FALSE))</f>
        <v>0</v>
      </c>
      <c r="BF174" s="3">
        <f>IF(ISNA(VLOOKUP(CONCATENATE($A174,BF$1),'CP Trade Data'!$D$2:$P$6949,13,FALSE)),BE174,VLOOKUP(CONCATENATE($A174,BF$1),'CP Trade Data'!$D$2:$P$6949,13,FALSE))</f>
        <v>0</v>
      </c>
      <c r="BG174" s="3">
        <f>IF(ISNA(VLOOKUP(CONCATENATE($A174,BG$1),'CP Trade Data'!$D$2:$P$6949,13,FALSE)),BF174,VLOOKUP(CONCATENATE($A174,BG$1),'CP Trade Data'!$D$2:$P$6949,13,FALSE))</f>
        <v>0</v>
      </c>
      <c r="BH174" s="3">
        <f>IF(ISNA(VLOOKUP(CONCATENATE($A174,BH$1),'CP Trade Data'!$D$2:$P$6949,13,FALSE)),BG174,VLOOKUP(CONCATENATE($A174,BH$1),'CP Trade Data'!$D$2:$P$6949,13,FALSE))</f>
        <v>0</v>
      </c>
      <c r="BI174" s="3">
        <f>IF(ISNA(VLOOKUP(CONCATENATE($A174,BI$1),'CP Trade Data'!$D$2:$P$6949,13,FALSE)),BH174,VLOOKUP(CONCATENATE($A174,BI$1),'CP Trade Data'!$D$2:$P$6949,13,FALSE))</f>
        <v>0</v>
      </c>
      <c r="BJ174" s="3">
        <f>IF(ISNA(VLOOKUP(CONCATENATE($A174,BJ$1),'CP Trade Data'!$D$2:$P$6949,13,FALSE)),BI174,VLOOKUP(CONCATENATE($A174,BJ$1),'CP Trade Data'!$D$2:$P$6949,13,FALSE))</f>
        <v>0</v>
      </c>
      <c r="BK174" s="3">
        <f>IF(ISNA(VLOOKUP(CONCATENATE($A174,BK$1),'CP Trade Data'!$D$2:$P$6949,13,FALSE)),BJ174,VLOOKUP(CONCATENATE($A174,BK$1),'CP Trade Data'!$D$2:$P$6949,13,FALSE))</f>
        <v>0</v>
      </c>
    </row>
    <row r="175" spans="1:63" x14ac:dyDescent="0.25">
      <c r="A175">
        <v>6640</v>
      </c>
      <c r="B175" t="s">
        <v>175</v>
      </c>
      <c r="C175" s="3">
        <f>IF(ISNA(VLOOKUP(CONCATENATE($A175,C$1),'CP Trade Data'!$D$2:$P$6949,13,FALSE)),0,VLOOKUP(CONCATENATE($A175,C$1),'CP Trade Data'!$D$2:$P$6949,13,FALSE))</f>
        <v>0</v>
      </c>
      <c r="D175" s="3">
        <f>IF(ISNA(VLOOKUP(CONCATENATE($A175,D$1),'CP Trade Data'!$D$2:$P$6949,13,FALSE)),C175,VLOOKUP(CONCATENATE($A175,D$1),'CP Trade Data'!$D$2:$P$6949,13,FALSE))</f>
        <v>0</v>
      </c>
      <c r="E175" s="3">
        <f>IF(ISNA(VLOOKUP(CONCATENATE($A175,E$1),'CP Trade Data'!$D$2:$P$6949,13,FALSE)),D175,VLOOKUP(CONCATENATE($A175,E$1),'CP Trade Data'!$D$2:$P$6949,13,FALSE))</f>
        <v>0</v>
      </c>
      <c r="F175" s="3">
        <f>IF(ISNA(VLOOKUP(CONCATENATE($A175,F$1),'CP Trade Data'!$D$2:$P$6949,13,FALSE)),E175,VLOOKUP(CONCATENATE($A175,F$1),'CP Trade Data'!$D$2:$P$6949,13,FALSE))</f>
        <v>0</v>
      </c>
      <c r="G175" s="3">
        <f>IF(ISNA(VLOOKUP(CONCATENATE($A175,G$1),'CP Trade Data'!$D$2:$P$6949,13,FALSE)),F175,VLOOKUP(CONCATENATE($A175,G$1),'CP Trade Data'!$D$2:$P$6949,13,FALSE))</f>
        <v>0</v>
      </c>
      <c r="H175" s="3">
        <f>IF(ISNA(VLOOKUP(CONCATENATE($A175,H$1),'CP Trade Data'!$D$2:$P$6949,13,FALSE)),G175,VLOOKUP(CONCATENATE($A175,H$1),'CP Trade Data'!$D$2:$P$6949,13,FALSE))</f>
        <v>0</v>
      </c>
      <c r="I175" s="3">
        <f>IF(ISNA(VLOOKUP(CONCATENATE($A175,I$1),'CP Trade Data'!$D$2:$P$6949,13,FALSE)),H175,VLOOKUP(CONCATENATE($A175,I$1),'CP Trade Data'!$D$2:$P$6949,13,FALSE))</f>
        <v>0</v>
      </c>
      <c r="J175" s="3">
        <f>IF(ISNA(VLOOKUP(CONCATENATE($A175,J$1),'CP Trade Data'!$D$2:$P$6949,13,FALSE)),I175,VLOOKUP(CONCATENATE($A175,J$1),'CP Trade Data'!$D$2:$P$6949,13,FALSE))</f>
        <v>0</v>
      </c>
      <c r="K175" s="3">
        <f>IF(ISNA(VLOOKUP(CONCATENATE($A175,K$1),'CP Trade Data'!$D$2:$P$6949,13,FALSE)),J175,VLOOKUP(CONCATENATE($A175,K$1),'CP Trade Data'!$D$2:$P$6949,13,FALSE))</f>
        <v>0</v>
      </c>
      <c r="L175" s="3">
        <f>IF(ISNA(VLOOKUP(CONCATENATE($A175,L$1),'CP Trade Data'!$D$2:$P$6949,13,FALSE)),K175,VLOOKUP(CONCATENATE($A175,L$1),'CP Trade Data'!$D$2:$P$6949,13,FALSE))</f>
        <v>0</v>
      </c>
      <c r="M175" s="3">
        <f>IF(ISNA(VLOOKUP(CONCATENATE($A175,M$1),'CP Trade Data'!$D$2:$P$6949,13,FALSE)),L175,VLOOKUP(CONCATENATE($A175,M$1),'CP Trade Data'!$D$2:$P$6949,13,FALSE))</f>
        <v>0</v>
      </c>
      <c r="N175" s="3">
        <f>IF(ISNA(VLOOKUP(CONCATENATE($A175,N$1),'CP Trade Data'!$D$2:$P$6949,13,FALSE)),M175,VLOOKUP(CONCATENATE($A175,N$1),'CP Trade Data'!$D$2:$P$6949,13,FALSE))</f>
        <v>0</v>
      </c>
      <c r="O175" s="3">
        <f>IF(ISNA(VLOOKUP(CONCATENATE($A175,O$1),'CP Trade Data'!$D$2:$P$6949,13,FALSE)),N175,VLOOKUP(CONCATENATE($A175,O$1),'CP Trade Data'!$D$2:$P$6949,13,FALSE))</f>
        <v>0</v>
      </c>
      <c r="P175" s="3">
        <f>IF(ISNA(VLOOKUP(CONCATENATE($A175,P$1),'CP Trade Data'!$D$2:$P$6949,13,FALSE)),O175,VLOOKUP(CONCATENATE($A175,P$1),'CP Trade Data'!$D$2:$P$6949,13,FALSE))</f>
        <v>0</v>
      </c>
      <c r="Q175" s="3">
        <f>IF(ISNA(VLOOKUP(CONCATENATE($A175,Q$1),'CP Trade Data'!$D$2:$P$6949,13,FALSE)),P175,VLOOKUP(CONCATENATE($A175,Q$1),'CP Trade Data'!$D$2:$P$6949,13,FALSE))</f>
        <v>0</v>
      </c>
      <c r="R175" s="3">
        <f>IF(ISNA(VLOOKUP(CONCATENATE($A175,R$1),'CP Trade Data'!$D$2:$P$6949,13,FALSE)),Q175,VLOOKUP(CONCATENATE($A175,R$1),'CP Trade Data'!$D$2:$P$6949,13,FALSE))</f>
        <v>0</v>
      </c>
      <c r="S175" s="3">
        <f>IF(ISNA(VLOOKUP(CONCATENATE($A175,S$1),'CP Trade Data'!$D$2:$P$6949,13,FALSE)),R175,VLOOKUP(CONCATENATE($A175,S$1),'CP Trade Data'!$D$2:$P$6949,13,FALSE))</f>
        <v>0</v>
      </c>
      <c r="T175" s="3">
        <f>IF(ISNA(VLOOKUP(CONCATENATE($A175,T$1),'CP Trade Data'!$D$2:$P$6949,13,FALSE)),S175,VLOOKUP(CONCATENATE($A175,T$1),'CP Trade Data'!$D$2:$P$6949,13,FALSE))</f>
        <v>0</v>
      </c>
      <c r="U175" s="3">
        <f>IF(ISNA(VLOOKUP(CONCATENATE($A175,U$1),'CP Trade Data'!$D$2:$P$6949,13,FALSE)),T175,VLOOKUP(CONCATENATE($A175,U$1),'CP Trade Data'!$D$2:$P$6949,13,FALSE))</f>
        <v>0</v>
      </c>
      <c r="V175" s="3">
        <f>IF(ISNA(VLOOKUP(CONCATENATE($A175,V$1),'CP Trade Data'!$D$2:$P$6949,13,FALSE)),U175,VLOOKUP(CONCATENATE($A175,V$1),'CP Trade Data'!$D$2:$P$6949,13,FALSE))</f>
        <v>0</v>
      </c>
      <c r="W175" s="3">
        <f>IF(ISNA(VLOOKUP(CONCATENATE($A175,W$1),'CP Trade Data'!$D$2:$P$6949,13,FALSE)),V175,VLOOKUP(CONCATENATE($A175,W$1),'CP Trade Data'!$D$2:$P$6949,13,FALSE))</f>
        <v>0</v>
      </c>
      <c r="X175" s="3">
        <f>IF(ISNA(VLOOKUP(CONCATENATE($A175,X$1),'CP Trade Data'!$D$2:$P$6949,13,FALSE)),W175,VLOOKUP(CONCATENATE($A175,X$1),'CP Trade Data'!$D$2:$P$6949,13,FALSE))</f>
        <v>0</v>
      </c>
      <c r="Y175" s="3">
        <f>IF(ISNA(VLOOKUP(CONCATENATE($A175,Y$1),'CP Trade Data'!$D$2:$P$6949,13,FALSE)),X175,VLOOKUP(CONCATENATE($A175,Y$1),'CP Trade Data'!$D$2:$P$6949,13,FALSE))</f>
        <v>0</v>
      </c>
      <c r="Z175" s="3">
        <f>IF(ISNA(VLOOKUP(CONCATENATE($A175,Z$1),'CP Trade Data'!$D$2:$P$6949,13,FALSE)),Y175,VLOOKUP(CONCATENATE($A175,Z$1),'CP Trade Data'!$D$2:$P$6949,13,FALSE))</f>
        <v>0</v>
      </c>
      <c r="AA175" s="3">
        <f>IF(ISNA(VLOOKUP(CONCATENATE($A175,AA$1),'CP Trade Data'!$D$2:$P$6949,13,FALSE)),Z175,VLOOKUP(CONCATENATE($A175,AA$1),'CP Trade Data'!$D$2:$P$6949,13,FALSE))</f>
        <v>0</v>
      </c>
      <c r="AB175" s="3">
        <f>IF(ISNA(VLOOKUP(CONCATENATE($A175,AB$1),'CP Trade Data'!$D$2:$P$6949,13,FALSE)),AA175,VLOOKUP(CONCATENATE($A175,AB$1),'CP Trade Data'!$D$2:$P$6949,13,FALSE))</f>
        <v>0</v>
      </c>
      <c r="AC175" s="3">
        <f>IF(ISNA(VLOOKUP(CONCATENATE($A175,AC$1),'CP Trade Data'!$D$2:$P$6949,13,FALSE)),AB175,VLOOKUP(CONCATENATE($A175,AC$1),'CP Trade Data'!$D$2:$P$6949,13,FALSE))</f>
        <v>0</v>
      </c>
      <c r="AD175" s="3">
        <f>IF(ISNA(VLOOKUP(CONCATENATE($A175,AD$1),'CP Trade Data'!$D$2:$P$6949,13,FALSE)),AC175,VLOOKUP(CONCATENATE($A175,AD$1),'CP Trade Data'!$D$2:$P$6949,13,FALSE))</f>
        <v>0</v>
      </c>
      <c r="AE175" s="3">
        <f>IF(ISNA(VLOOKUP(CONCATENATE($A175,AE$1),'CP Trade Data'!$D$2:$P$6949,13,FALSE)),AD175,VLOOKUP(CONCATENATE($A175,AE$1),'CP Trade Data'!$D$2:$P$6949,13,FALSE))</f>
        <v>0</v>
      </c>
      <c r="AF175" s="3">
        <f>IF(ISNA(VLOOKUP(CONCATENATE($A175,AF$1),'CP Trade Data'!$D$2:$P$6949,13,FALSE)),AE175,VLOOKUP(CONCATENATE($A175,AF$1),'CP Trade Data'!$D$2:$P$6949,13,FALSE))</f>
        <v>0</v>
      </c>
      <c r="AG175" s="3">
        <f>IF(ISNA(VLOOKUP(CONCATENATE($A175,AG$1),'CP Trade Data'!$D$2:$P$6949,13,FALSE)),AF175,VLOOKUP(CONCATENATE($A175,AG$1),'CP Trade Data'!$D$2:$P$6949,13,FALSE))</f>
        <v>0</v>
      </c>
      <c r="AH175" s="3">
        <f>IF(ISNA(VLOOKUP(CONCATENATE($A175,AH$1),'CP Trade Data'!$D$2:$P$6949,13,FALSE)),AG175,VLOOKUP(CONCATENATE($A175,AH$1),'CP Trade Data'!$D$2:$P$6949,13,FALSE))</f>
        <v>0</v>
      </c>
      <c r="AI175" s="3">
        <f>IF(ISNA(VLOOKUP(CONCATENATE($A175,AI$1),'CP Trade Data'!$D$2:$P$6949,13,FALSE)),AH175,VLOOKUP(CONCATENATE($A175,AI$1),'CP Trade Data'!$D$2:$P$6949,13,FALSE))</f>
        <v>0</v>
      </c>
      <c r="AJ175" s="3">
        <f>IF(ISNA(VLOOKUP(CONCATENATE($A175,AJ$1),'CP Trade Data'!$D$2:$P$6949,13,FALSE)),AI175,VLOOKUP(CONCATENATE($A175,AJ$1),'CP Trade Data'!$D$2:$P$6949,13,FALSE))</f>
        <v>0</v>
      </c>
      <c r="AK175" s="3">
        <f>IF(ISNA(VLOOKUP(CONCATENATE($A175,AK$1),'CP Trade Data'!$D$2:$P$6949,13,FALSE)),AJ175,VLOOKUP(CONCATENATE($A175,AK$1),'CP Trade Data'!$D$2:$P$6949,13,FALSE))</f>
        <v>0</v>
      </c>
      <c r="AL175" s="3">
        <f>IF(ISNA(VLOOKUP(CONCATENATE($A175,AL$1),'CP Trade Data'!$D$2:$P$6949,13,FALSE)),AK175,VLOOKUP(CONCATENATE($A175,AL$1),'CP Trade Data'!$D$2:$P$6949,13,FALSE))</f>
        <v>0</v>
      </c>
      <c r="AM175" s="3">
        <f>IF(ISNA(VLOOKUP(CONCATENATE($A175,AM$1),'CP Trade Data'!$D$2:$P$6949,13,FALSE)),AL175,VLOOKUP(CONCATENATE($A175,AM$1),'CP Trade Data'!$D$2:$P$6949,13,FALSE))</f>
        <v>0</v>
      </c>
      <c r="AN175" s="3">
        <f>IF(ISNA(VLOOKUP(CONCATENATE($A175,AN$1),'CP Trade Data'!$D$2:$P$6949,13,FALSE)),AM175,VLOOKUP(CONCATENATE($A175,AN$1),'CP Trade Data'!$D$2:$P$6949,13,FALSE))</f>
        <v>0</v>
      </c>
      <c r="AO175" s="3">
        <f>IF(ISNA(VLOOKUP(CONCATENATE($A175,AO$1),'CP Trade Data'!$D$2:$P$6949,13,FALSE)),AN175,VLOOKUP(CONCATENATE($A175,AO$1),'CP Trade Data'!$D$2:$P$6949,13,FALSE))</f>
        <v>0</v>
      </c>
      <c r="AP175" s="3">
        <f>IF(ISNA(VLOOKUP(CONCATENATE($A175,AP$1),'CP Trade Data'!$D$2:$P$6949,13,FALSE)),AO175,VLOOKUP(CONCATENATE($A175,AP$1),'CP Trade Data'!$D$2:$P$6949,13,FALSE))</f>
        <v>0</v>
      </c>
      <c r="AQ175" s="3">
        <f>IF(ISNA(VLOOKUP(CONCATENATE($A175,AQ$1),'CP Trade Data'!$D$2:$P$6949,13,FALSE)),AP175,VLOOKUP(CONCATENATE($A175,AQ$1),'CP Trade Data'!$D$2:$P$6949,13,FALSE))</f>
        <v>0</v>
      </c>
      <c r="AR175" s="3">
        <f>IF(ISNA(VLOOKUP(CONCATENATE($A175,AR$1),'CP Trade Data'!$D$2:$P$6949,13,FALSE)),AQ175,VLOOKUP(CONCATENATE($A175,AR$1),'CP Trade Data'!$D$2:$P$6949,13,FALSE))</f>
        <v>0</v>
      </c>
      <c r="AS175" s="3">
        <f>IF(ISNA(VLOOKUP(CONCATENATE($A175,AS$1),'CP Trade Data'!$D$2:$P$6949,13,FALSE)),AR175,VLOOKUP(CONCATENATE($A175,AS$1),'CP Trade Data'!$D$2:$P$6949,13,FALSE))</f>
        <v>0</v>
      </c>
      <c r="AT175" s="3">
        <f>IF(ISNA(VLOOKUP(CONCATENATE($A175,AT$1),'CP Trade Data'!$D$2:$P$6949,13,FALSE)),AS175,VLOOKUP(CONCATENATE($A175,AT$1),'CP Trade Data'!$D$2:$P$6949,13,FALSE))</f>
        <v>0</v>
      </c>
      <c r="AU175" s="3">
        <f>IF(ISNA(VLOOKUP(CONCATENATE($A175,AU$1),'CP Trade Data'!$D$2:$P$6949,13,FALSE)),AT175,VLOOKUP(CONCATENATE($A175,AU$1),'CP Trade Data'!$D$2:$P$6949,13,FALSE))</f>
        <v>0</v>
      </c>
      <c r="AV175" s="3">
        <f>IF(ISNA(VLOOKUP(CONCATENATE($A175,AV$1),'CP Trade Data'!$D$2:$P$6949,13,FALSE)),AU175,VLOOKUP(CONCATENATE($A175,AV$1),'CP Trade Data'!$D$2:$P$6949,13,FALSE))</f>
        <v>0</v>
      </c>
      <c r="AW175" s="3">
        <f>IF(ISNA(VLOOKUP(CONCATENATE($A175,AW$1),'CP Trade Data'!$D$2:$P$6949,13,FALSE)),AV175,VLOOKUP(CONCATENATE($A175,AW$1),'CP Trade Data'!$D$2:$P$6949,13,FALSE))</f>
        <v>0</v>
      </c>
      <c r="AX175" s="3">
        <f>IF(ISNA(VLOOKUP(CONCATENATE($A175,AX$1),'CP Trade Data'!$D$2:$P$6949,13,FALSE)),AW175,VLOOKUP(CONCATENATE($A175,AX$1),'CP Trade Data'!$D$2:$P$6949,13,FALSE))</f>
        <v>0</v>
      </c>
      <c r="AY175" s="3">
        <f>IF(ISNA(VLOOKUP(CONCATENATE($A175,AY$1),'CP Trade Data'!$D$2:$P$6949,13,FALSE)),AX175,VLOOKUP(CONCATENATE($A175,AY$1),'CP Trade Data'!$D$2:$P$6949,13,FALSE))</f>
        <v>0</v>
      </c>
      <c r="AZ175" s="3">
        <f>IF(ISNA(VLOOKUP(CONCATENATE($A175,AZ$1),'CP Trade Data'!$D$2:$P$6949,13,FALSE)),AY175,VLOOKUP(CONCATENATE($A175,AZ$1),'CP Trade Data'!$D$2:$P$6949,13,FALSE))</f>
        <v>0</v>
      </c>
      <c r="BA175" s="3">
        <f>IF(ISNA(VLOOKUP(CONCATENATE($A175,BA$1),'CP Trade Data'!$D$2:$P$6949,13,FALSE)),AZ175,VLOOKUP(CONCATENATE($A175,BA$1),'CP Trade Data'!$D$2:$P$6949,13,FALSE))</f>
        <v>0</v>
      </c>
      <c r="BB175" s="3">
        <f>IF(ISNA(VLOOKUP(CONCATENATE($A175,BB$1),'CP Trade Data'!$D$2:$P$6949,13,FALSE)),BA175,VLOOKUP(CONCATENATE($A175,BB$1),'CP Trade Data'!$D$2:$P$6949,13,FALSE))</f>
        <v>0</v>
      </c>
      <c r="BC175" s="3">
        <f>IF(ISNA(VLOOKUP(CONCATENATE($A175,BC$1),'CP Trade Data'!$D$2:$P$6949,13,FALSE)),BB175,VLOOKUP(CONCATENATE($A175,BC$1),'CP Trade Data'!$D$2:$P$6949,13,FALSE))</f>
        <v>0</v>
      </c>
      <c r="BD175" s="3">
        <f>IF(ISNA(VLOOKUP(CONCATENATE($A175,BD$1),'CP Trade Data'!$D$2:$P$6949,13,FALSE)),BC175,VLOOKUP(CONCATENATE($A175,BD$1),'CP Trade Data'!$D$2:$P$6949,13,FALSE))</f>
        <v>0</v>
      </c>
      <c r="BE175" s="3">
        <f>IF(ISNA(VLOOKUP(CONCATENATE($A175,BE$1),'CP Trade Data'!$D$2:$P$6949,13,FALSE)),BD175,VLOOKUP(CONCATENATE($A175,BE$1),'CP Trade Data'!$D$2:$P$6949,13,FALSE))</f>
        <v>0</v>
      </c>
      <c r="BF175" s="3">
        <f>IF(ISNA(VLOOKUP(CONCATENATE($A175,BF$1),'CP Trade Data'!$D$2:$P$6949,13,FALSE)),BE175,VLOOKUP(CONCATENATE($A175,BF$1),'CP Trade Data'!$D$2:$P$6949,13,FALSE))</f>
        <v>0</v>
      </c>
      <c r="BG175" s="3">
        <f>IF(ISNA(VLOOKUP(CONCATENATE($A175,BG$1),'CP Trade Data'!$D$2:$P$6949,13,FALSE)),BF175,VLOOKUP(CONCATENATE($A175,BG$1),'CP Trade Data'!$D$2:$P$6949,13,FALSE))</f>
        <v>0</v>
      </c>
      <c r="BH175" s="3">
        <f>IF(ISNA(VLOOKUP(CONCATENATE($A175,BH$1),'CP Trade Data'!$D$2:$P$6949,13,FALSE)),BG175,VLOOKUP(CONCATENATE($A175,BH$1),'CP Trade Data'!$D$2:$P$6949,13,FALSE))</f>
        <v>0</v>
      </c>
      <c r="BI175" s="3">
        <f>IF(ISNA(VLOOKUP(CONCATENATE($A175,BI$1),'CP Trade Data'!$D$2:$P$6949,13,FALSE)),BH175,VLOOKUP(CONCATENATE($A175,BI$1),'CP Trade Data'!$D$2:$P$6949,13,FALSE))</f>
        <v>0</v>
      </c>
      <c r="BJ175" s="3">
        <f>IF(ISNA(VLOOKUP(CONCATENATE($A175,BJ$1),'CP Trade Data'!$D$2:$P$6949,13,FALSE)),BI175,VLOOKUP(CONCATENATE($A175,BJ$1),'CP Trade Data'!$D$2:$P$6949,13,FALSE))</f>
        <v>0</v>
      </c>
      <c r="BK175" s="3">
        <f>IF(ISNA(VLOOKUP(CONCATENATE($A175,BK$1),'CP Trade Data'!$D$2:$P$6949,13,FALSE)),BJ175,VLOOKUP(CONCATENATE($A175,BK$1),'CP Trade Data'!$D$2:$P$6949,13,FALSE))</f>
        <v>0</v>
      </c>
    </row>
    <row r="176" spans="1:63" x14ac:dyDescent="0.25">
      <c r="A176">
        <v>8315</v>
      </c>
      <c r="B176" t="s">
        <v>176</v>
      </c>
      <c r="C176" s="3">
        <f>IF(ISNA(VLOOKUP(CONCATENATE($A176,C$1),'CP Trade Data'!$D$2:$P$6949,13,FALSE)),0,VLOOKUP(CONCATENATE($A176,C$1),'CP Trade Data'!$D$2:$P$6949,13,FALSE))</f>
        <v>0</v>
      </c>
      <c r="D176" s="3">
        <f>IF(ISNA(VLOOKUP(CONCATENATE($A176,D$1),'CP Trade Data'!$D$2:$P$6949,13,FALSE)),C176,VLOOKUP(CONCATENATE($A176,D$1),'CP Trade Data'!$D$2:$P$6949,13,FALSE))</f>
        <v>0</v>
      </c>
      <c r="E176" s="3">
        <f>IF(ISNA(VLOOKUP(CONCATENATE($A176,E$1),'CP Trade Data'!$D$2:$P$6949,13,FALSE)),D176,VLOOKUP(CONCATENATE($A176,E$1),'CP Trade Data'!$D$2:$P$6949,13,FALSE))</f>
        <v>0</v>
      </c>
      <c r="F176" s="3">
        <f>IF(ISNA(VLOOKUP(CONCATENATE($A176,F$1),'CP Trade Data'!$D$2:$P$6949,13,FALSE)),E176,VLOOKUP(CONCATENATE($A176,F$1),'CP Trade Data'!$D$2:$P$6949,13,FALSE))</f>
        <v>0</v>
      </c>
      <c r="G176" s="3">
        <f>IF(ISNA(VLOOKUP(CONCATENATE($A176,G$1),'CP Trade Data'!$D$2:$P$6949,13,FALSE)),F176,VLOOKUP(CONCATENATE($A176,G$1),'CP Trade Data'!$D$2:$P$6949,13,FALSE))</f>
        <v>0</v>
      </c>
      <c r="H176" s="3">
        <f>IF(ISNA(VLOOKUP(CONCATENATE($A176,H$1),'CP Trade Data'!$D$2:$P$6949,13,FALSE)),G176,VLOOKUP(CONCATENATE($A176,H$1),'CP Trade Data'!$D$2:$P$6949,13,FALSE))</f>
        <v>0</v>
      </c>
      <c r="I176" s="3">
        <f>IF(ISNA(VLOOKUP(CONCATENATE($A176,I$1),'CP Trade Data'!$D$2:$P$6949,13,FALSE)),H176,VLOOKUP(CONCATENATE($A176,I$1),'CP Trade Data'!$D$2:$P$6949,13,FALSE))</f>
        <v>0</v>
      </c>
      <c r="J176" s="3">
        <f>IF(ISNA(VLOOKUP(CONCATENATE($A176,J$1),'CP Trade Data'!$D$2:$P$6949,13,FALSE)),I176,VLOOKUP(CONCATENATE($A176,J$1),'CP Trade Data'!$D$2:$P$6949,13,FALSE))</f>
        <v>0</v>
      </c>
      <c r="K176" s="3">
        <f>IF(ISNA(VLOOKUP(CONCATENATE($A176,K$1),'CP Trade Data'!$D$2:$P$6949,13,FALSE)),J176,VLOOKUP(CONCATENATE($A176,K$1),'CP Trade Data'!$D$2:$P$6949,13,FALSE))</f>
        <v>0</v>
      </c>
      <c r="L176" s="3">
        <f>IF(ISNA(VLOOKUP(CONCATENATE($A176,L$1),'CP Trade Data'!$D$2:$P$6949,13,FALSE)),K176,VLOOKUP(CONCATENATE($A176,L$1),'CP Trade Data'!$D$2:$P$6949,13,FALSE))</f>
        <v>0</v>
      </c>
      <c r="M176" s="3">
        <f>IF(ISNA(VLOOKUP(CONCATENATE($A176,M$1),'CP Trade Data'!$D$2:$P$6949,13,FALSE)),L176,VLOOKUP(CONCATENATE($A176,M$1),'CP Trade Data'!$D$2:$P$6949,13,FALSE))</f>
        <v>0</v>
      </c>
      <c r="N176" s="3">
        <f>IF(ISNA(VLOOKUP(CONCATENATE($A176,N$1),'CP Trade Data'!$D$2:$P$6949,13,FALSE)),M176,VLOOKUP(CONCATENATE($A176,N$1),'CP Trade Data'!$D$2:$P$6949,13,FALSE))</f>
        <v>0</v>
      </c>
      <c r="O176" s="3">
        <f>IF(ISNA(VLOOKUP(CONCATENATE($A176,O$1),'CP Trade Data'!$D$2:$P$6949,13,FALSE)),N176,VLOOKUP(CONCATENATE($A176,O$1),'CP Trade Data'!$D$2:$P$6949,13,FALSE))</f>
        <v>0</v>
      </c>
      <c r="P176" s="3">
        <f>IF(ISNA(VLOOKUP(CONCATENATE($A176,P$1),'CP Trade Data'!$D$2:$P$6949,13,FALSE)),O176,VLOOKUP(CONCATENATE($A176,P$1),'CP Trade Data'!$D$2:$P$6949,13,FALSE))</f>
        <v>0</v>
      </c>
      <c r="Q176" s="3">
        <f>IF(ISNA(VLOOKUP(CONCATENATE($A176,Q$1),'CP Trade Data'!$D$2:$P$6949,13,FALSE)),P176,VLOOKUP(CONCATENATE($A176,Q$1),'CP Trade Data'!$D$2:$P$6949,13,FALSE))</f>
        <v>0</v>
      </c>
      <c r="R176" s="3">
        <f>IF(ISNA(VLOOKUP(CONCATENATE($A176,R$1),'CP Trade Data'!$D$2:$P$6949,13,FALSE)),Q176,VLOOKUP(CONCATENATE($A176,R$1),'CP Trade Data'!$D$2:$P$6949,13,FALSE))</f>
        <v>0</v>
      </c>
      <c r="S176" s="3">
        <f>IF(ISNA(VLOOKUP(CONCATENATE($A176,S$1),'CP Trade Data'!$D$2:$P$6949,13,FALSE)),R176,VLOOKUP(CONCATENATE($A176,S$1),'CP Trade Data'!$D$2:$P$6949,13,FALSE))</f>
        <v>0</v>
      </c>
      <c r="T176" s="3">
        <f>IF(ISNA(VLOOKUP(CONCATENATE($A176,T$1),'CP Trade Data'!$D$2:$P$6949,13,FALSE)),S176,VLOOKUP(CONCATENATE($A176,T$1),'CP Trade Data'!$D$2:$P$6949,13,FALSE))</f>
        <v>0</v>
      </c>
      <c r="U176" s="3">
        <f>IF(ISNA(VLOOKUP(CONCATENATE($A176,U$1),'CP Trade Data'!$D$2:$P$6949,13,FALSE)),T176,VLOOKUP(CONCATENATE($A176,U$1),'CP Trade Data'!$D$2:$P$6949,13,FALSE))</f>
        <v>0</v>
      </c>
      <c r="V176" s="3">
        <f>IF(ISNA(VLOOKUP(CONCATENATE($A176,V$1),'CP Trade Data'!$D$2:$P$6949,13,FALSE)),U176,VLOOKUP(CONCATENATE($A176,V$1),'CP Trade Data'!$D$2:$P$6949,13,FALSE))</f>
        <v>0</v>
      </c>
      <c r="W176" s="3">
        <f>IF(ISNA(VLOOKUP(CONCATENATE($A176,W$1),'CP Trade Data'!$D$2:$P$6949,13,FALSE)),V176,VLOOKUP(CONCATENATE($A176,W$1),'CP Trade Data'!$D$2:$P$6949,13,FALSE))</f>
        <v>0</v>
      </c>
      <c r="X176" s="3">
        <f>IF(ISNA(VLOOKUP(CONCATENATE($A176,X$1),'CP Trade Data'!$D$2:$P$6949,13,FALSE)),W176,VLOOKUP(CONCATENATE($A176,X$1),'CP Trade Data'!$D$2:$P$6949,13,FALSE))</f>
        <v>0</v>
      </c>
      <c r="Y176" s="3">
        <f>IF(ISNA(VLOOKUP(CONCATENATE($A176,Y$1),'CP Trade Data'!$D$2:$P$6949,13,FALSE)),X176,VLOOKUP(CONCATENATE($A176,Y$1),'CP Trade Data'!$D$2:$P$6949,13,FALSE))</f>
        <v>0</v>
      </c>
      <c r="Z176" s="3">
        <f>IF(ISNA(VLOOKUP(CONCATENATE($A176,Z$1),'CP Trade Data'!$D$2:$P$6949,13,FALSE)),Y176,VLOOKUP(CONCATENATE($A176,Z$1),'CP Trade Data'!$D$2:$P$6949,13,FALSE))</f>
        <v>0</v>
      </c>
      <c r="AA176" s="3">
        <f>IF(ISNA(VLOOKUP(CONCATENATE($A176,AA$1),'CP Trade Data'!$D$2:$P$6949,13,FALSE)),Z176,VLOOKUP(CONCATENATE($A176,AA$1),'CP Trade Data'!$D$2:$P$6949,13,FALSE))</f>
        <v>0</v>
      </c>
      <c r="AB176" s="3">
        <f>IF(ISNA(VLOOKUP(CONCATENATE($A176,AB$1),'CP Trade Data'!$D$2:$P$6949,13,FALSE)),AA176,VLOOKUP(CONCATENATE($A176,AB$1),'CP Trade Data'!$D$2:$P$6949,13,FALSE))</f>
        <v>0</v>
      </c>
      <c r="AC176" s="3">
        <f>IF(ISNA(VLOOKUP(CONCATENATE($A176,AC$1),'CP Trade Data'!$D$2:$P$6949,13,FALSE)),AB176,VLOOKUP(CONCATENATE($A176,AC$1),'CP Trade Data'!$D$2:$P$6949,13,FALSE))</f>
        <v>0</v>
      </c>
      <c r="AD176" s="3">
        <f>IF(ISNA(VLOOKUP(CONCATENATE($A176,AD$1),'CP Trade Data'!$D$2:$P$6949,13,FALSE)),AC176,VLOOKUP(CONCATENATE($A176,AD$1),'CP Trade Data'!$D$2:$P$6949,13,FALSE))</f>
        <v>0</v>
      </c>
      <c r="AE176" s="3">
        <f>IF(ISNA(VLOOKUP(CONCATENATE($A176,AE$1),'CP Trade Data'!$D$2:$P$6949,13,FALSE)),AD176,VLOOKUP(CONCATENATE($A176,AE$1),'CP Trade Data'!$D$2:$P$6949,13,FALSE))</f>
        <v>0</v>
      </c>
      <c r="AF176" s="3">
        <f>IF(ISNA(VLOOKUP(CONCATENATE($A176,AF$1),'CP Trade Data'!$D$2:$P$6949,13,FALSE)),AE176,VLOOKUP(CONCATENATE($A176,AF$1),'CP Trade Data'!$D$2:$P$6949,13,FALSE))</f>
        <v>0</v>
      </c>
      <c r="AG176" s="3">
        <f>IF(ISNA(VLOOKUP(CONCATENATE($A176,AG$1),'CP Trade Data'!$D$2:$P$6949,13,FALSE)),AF176,VLOOKUP(CONCATENATE($A176,AG$1),'CP Trade Data'!$D$2:$P$6949,13,FALSE))</f>
        <v>0</v>
      </c>
      <c r="AH176" s="3">
        <f>IF(ISNA(VLOOKUP(CONCATENATE($A176,AH$1),'CP Trade Data'!$D$2:$P$6949,13,FALSE)),AG176,VLOOKUP(CONCATENATE($A176,AH$1),'CP Trade Data'!$D$2:$P$6949,13,FALSE))</f>
        <v>0</v>
      </c>
      <c r="AI176" s="3">
        <f>IF(ISNA(VLOOKUP(CONCATENATE($A176,AI$1),'CP Trade Data'!$D$2:$P$6949,13,FALSE)),AH176,VLOOKUP(CONCATENATE($A176,AI$1),'CP Trade Data'!$D$2:$P$6949,13,FALSE))</f>
        <v>0</v>
      </c>
      <c r="AJ176" s="3">
        <f>IF(ISNA(VLOOKUP(CONCATENATE($A176,AJ$1),'CP Trade Data'!$D$2:$P$6949,13,FALSE)),AI176,VLOOKUP(CONCATENATE($A176,AJ$1),'CP Trade Data'!$D$2:$P$6949,13,FALSE))</f>
        <v>0</v>
      </c>
      <c r="AK176" s="3">
        <f>IF(ISNA(VLOOKUP(CONCATENATE($A176,AK$1),'CP Trade Data'!$D$2:$P$6949,13,FALSE)),AJ176,VLOOKUP(CONCATENATE($A176,AK$1),'CP Trade Data'!$D$2:$P$6949,13,FALSE))</f>
        <v>0</v>
      </c>
      <c r="AL176" s="3">
        <f>IF(ISNA(VLOOKUP(CONCATENATE($A176,AL$1),'CP Trade Data'!$D$2:$P$6949,13,FALSE)),AK176,VLOOKUP(CONCATENATE($A176,AL$1),'CP Trade Data'!$D$2:$P$6949,13,FALSE))</f>
        <v>0</v>
      </c>
      <c r="AM176" s="3">
        <f>IF(ISNA(VLOOKUP(CONCATENATE($A176,AM$1),'CP Trade Data'!$D$2:$P$6949,13,FALSE)),AL176,VLOOKUP(CONCATENATE($A176,AM$1),'CP Trade Data'!$D$2:$P$6949,13,FALSE))</f>
        <v>0</v>
      </c>
      <c r="AN176" s="3">
        <f>IF(ISNA(VLOOKUP(CONCATENATE($A176,AN$1),'CP Trade Data'!$D$2:$P$6949,13,FALSE)),AM176,VLOOKUP(CONCATENATE($A176,AN$1),'CP Trade Data'!$D$2:$P$6949,13,FALSE))</f>
        <v>0</v>
      </c>
      <c r="AO176" s="3">
        <f>IF(ISNA(VLOOKUP(CONCATENATE($A176,AO$1),'CP Trade Data'!$D$2:$P$6949,13,FALSE)),AN176,VLOOKUP(CONCATENATE($A176,AO$1),'CP Trade Data'!$D$2:$P$6949,13,FALSE))</f>
        <v>0</v>
      </c>
      <c r="AP176" s="3">
        <f>IF(ISNA(VLOOKUP(CONCATENATE($A176,AP$1),'CP Trade Data'!$D$2:$P$6949,13,FALSE)),AO176,VLOOKUP(CONCATENATE($A176,AP$1),'CP Trade Data'!$D$2:$P$6949,13,FALSE))</f>
        <v>0</v>
      </c>
      <c r="AQ176" s="3">
        <f>IF(ISNA(VLOOKUP(CONCATENATE($A176,AQ$1),'CP Trade Data'!$D$2:$P$6949,13,FALSE)),AP176,VLOOKUP(CONCATENATE($A176,AQ$1),'CP Trade Data'!$D$2:$P$6949,13,FALSE))</f>
        <v>0</v>
      </c>
      <c r="AR176" s="3">
        <f>IF(ISNA(VLOOKUP(CONCATENATE($A176,AR$1),'CP Trade Data'!$D$2:$P$6949,13,FALSE)),AQ176,VLOOKUP(CONCATENATE($A176,AR$1),'CP Trade Data'!$D$2:$P$6949,13,FALSE))</f>
        <v>0</v>
      </c>
      <c r="AS176" s="3">
        <f>IF(ISNA(VLOOKUP(CONCATENATE($A176,AS$1),'CP Trade Data'!$D$2:$P$6949,13,FALSE)),AR176,VLOOKUP(CONCATENATE($A176,AS$1),'CP Trade Data'!$D$2:$P$6949,13,FALSE))</f>
        <v>0</v>
      </c>
      <c r="AT176" s="3">
        <f>IF(ISNA(VLOOKUP(CONCATENATE($A176,AT$1),'CP Trade Data'!$D$2:$P$6949,13,FALSE)),AS176,VLOOKUP(CONCATENATE($A176,AT$1),'CP Trade Data'!$D$2:$P$6949,13,FALSE))</f>
        <v>0</v>
      </c>
      <c r="AU176" s="3">
        <f>IF(ISNA(VLOOKUP(CONCATENATE($A176,AU$1),'CP Trade Data'!$D$2:$P$6949,13,FALSE)),AT176,VLOOKUP(CONCATENATE($A176,AU$1),'CP Trade Data'!$D$2:$P$6949,13,FALSE))</f>
        <v>0</v>
      </c>
      <c r="AV176" s="3">
        <f>IF(ISNA(VLOOKUP(CONCATENATE($A176,AV$1),'CP Trade Data'!$D$2:$P$6949,13,FALSE)),AU176,VLOOKUP(CONCATENATE($A176,AV$1),'CP Trade Data'!$D$2:$P$6949,13,FALSE))</f>
        <v>0</v>
      </c>
      <c r="AW176" s="3">
        <f>IF(ISNA(VLOOKUP(CONCATENATE($A176,AW$1),'CP Trade Data'!$D$2:$P$6949,13,FALSE)),AV176,VLOOKUP(CONCATENATE($A176,AW$1),'CP Trade Data'!$D$2:$P$6949,13,FALSE))</f>
        <v>0</v>
      </c>
      <c r="AX176" s="3">
        <f>IF(ISNA(VLOOKUP(CONCATENATE($A176,AX$1),'CP Trade Data'!$D$2:$P$6949,13,FALSE)),AW176,VLOOKUP(CONCATENATE($A176,AX$1),'CP Trade Data'!$D$2:$P$6949,13,FALSE))</f>
        <v>0</v>
      </c>
      <c r="AY176" s="3">
        <f>IF(ISNA(VLOOKUP(CONCATENATE($A176,AY$1),'CP Trade Data'!$D$2:$P$6949,13,FALSE)),AX176,VLOOKUP(CONCATENATE($A176,AY$1),'CP Trade Data'!$D$2:$P$6949,13,FALSE))</f>
        <v>0</v>
      </c>
      <c r="AZ176" s="3">
        <f>IF(ISNA(VLOOKUP(CONCATENATE($A176,AZ$1),'CP Trade Data'!$D$2:$P$6949,13,FALSE)),AY176,VLOOKUP(CONCATENATE($A176,AZ$1),'CP Trade Data'!$D$2:$P$6949,13,FALSE))</f>
        <v>0</v>
      </c>
      <c r="BA176" s="3">
        <f>IF(ISNA(VLOOKUP(CONCATENATE($A176,BA$1),'CP Trade Data'!$D$2:$P$6949,13,FALSE)),AZ176,VLOOKUP(CONCATENATE($A176,BA$1),'CP Trade Data'!$D$2:$P$6949,13,FALSE))</f>
        <v>0</v>
      </c>
      <c r="BB176" s="3">
        <f>IF(ISNA(VLOOKUP(CONCATENATE($A176,BB$1),'CP Trade Data'!$D$2:$P$6949,13,FALSE)),BA176,VLOOKUP(CONCATENATE($A176,BB$1),'CP Trade Data'!$D$2:$P$6949,13,FALSE))</f>
        <v>0</v>
      </c>
      <c r="BC176" s="3">
        <f>IF(ISNA(VLOOKUP(CONCATENATE($A176,BC$1),'CP Trade Data'!$D$2:$P$6949,13,FALSE)),BB176,VLOOKUP(CONCATENATE($A176,BC$1),'CP Trade Data'!$D$2:$P$6949,13,FALSE))</f>
        <v>0</v>
      </c>
      <c r="BD176" s="3">
        <f>IF(ISNA(VLOOKUP(CONCATENATE($A176,BD$1),'CP Trade Data'!$D$2:$P$6949,13,FALSE)),BC176,VLOOKUP(CONCATENATE($A176,BD$1),'CP Trade Data'!$D$2:$P$6949,13,FALSE))</f>
        <v>0</v>
      </c>
      <c r="BE176" s="3">
        <f>IF(ISNA(VLOOKUP(CONCATENATE($A176,BE$1),'CP Trade Data'!$D$2:$P$6949,13,FALSE)),BD176,VLOOKUP(CONCATENATE($A176,BE$1),'CP Trade Data'!$D$2:$P$6949,13,FALSE))</f>
        <v>0</v>
      </c>
      <c r="BF176" s="3">
        <f>IF(ISNA(VLOOKUP(CONCATENATE($A176,BF$1),'CP Trade Data'!$D$2:$P$6949,13,FALSE)),BE176,VLOOKUP(CONCATENATE($A176,BF$1),'CP Trade Data'!$D$2:$P$6949,13,FALSE))</f>
        <v>0</v>
      </c>
      <c r="BG176" s="3">
        <f>IF(ISNA(VLOOKUP(CONCATENATE($A176,BG$1),'CP Trade Data'!$D$2:$P$6949,13,FALSE)),BF176,VLOOKUP(CONCATENATE($A176,BG$1),'CP Trade Data'!$D$2:$P$6949,13,FALSE))</f>
        <v>0</v>
      </c>
      <c r="BH176" s="3">
        <f>IF(ISNA(VLOOKUP(CONCATENATE($A176,BH$1),'CP Trade Data'!$D$2:$P$6949,13,FALSE)),BG176,VLOOKUP(CONCATENATE($A176,BH$1),'CP Trade Data'!$D$2:$P$6949,13,FALSE))</f>
        <v>0</v>
      </c>
      <c r="BI176" s="3">
        <f>IF(ISNA(VLOOKUP(CONCATENATE($A176,BI$1),'CP Trade Data'!$D$2:$P$6949,13,FALSE)),BH176,VLOOKUP(CONCATENATE($A176,BI$1),'CP Trade Data'!$D$2:$P$6949,13,FALSE))</f>
        <v>0</v>
      </c>
      <c r="BJ176" s="3">
        <f>IF(ISNA(VLOOKUP(CONCATENATE($A176,BJ$1),'CP Trade Data'!$D$2:$P$6949,13,FALSE)),BI176,VLOOKUP(CONCATENATE($A176,BJ$1),'CP Trade Data'!$D$2:$P$6949,13,FALSE))</f>
        <v>0</v>
      </c>
      <c r="BK176" s="3">
        <f>IF(ISNA(VLOOKUP(CONCATENATE($A176,BK$1),'CP Trade Data'!$D$2:$P$6949,13,FALSE)),BJ176,VLOOKUP(CONCATENATE($A176,BK$1),'CP Trade Data'!$D$2:$P$6949,13,FALSE))</f>
        <v>132731</v>
      </c>
    </row>
    <row r="177" spans="1:63" x14ac:dyDescent="0.25">
      <c r="A177">
        <v>5844</v>
      </c>
      <c r="B177" t="s">
        <v>177</v>
      </c>
      <c r="C177" s="3">
        <f>IF(ISNA(VLOOKUP(CONCATENATE($A177,C$1),'CP Trade Data'!$D$2:$P$6949,13,FALSE)),0,VLOOKUP(CONCATENATE($A177,C$1),'CP Trade Data'!$D$2:$P$6949,13,FALSE))</f>
        <v>0</v>
      </c>
      <c r="D177" s="3">
        <f>IF(ISNA(VLOOKUP(CONCATENATE($A177,D$1),'CP Trade Data'!$D$2:$P$6949,13,FALSE)),C177,VLOOKUP(CONCATENATE($A177,D$1),'CP Trade Data'!$D$2:$P$6949,13,FALSE))</f>
        <v>0</v>
      </c>
      <c r="E177" s="3">
        <f>IF(ISNA(VLOOKUP(CONCATENATE($A177,E$1),'CP Trade Data'!$D$2:$P$6949,13,FALSE)),D177,VLOOKUP(CONCATENATE($A177,E$1),'CP Trade Data'!$D$2:$P$6949,13,FALSE))</f>
        <v>0</v>
      </c>
      <c r="F177" s="3">
        <f>IF(ISNA(VLOOKUP(CONCATENATE($A177,F$1),'CP Trade Data'!$D$2:$P$6949,13,FALSE)),E177,VLOOKUP(CONCATENATE($A177,F$1),'CP Trade Data'!$D$2:$P$6949,13,FALSE))</f>
        <v>0</v>
      </c>
      <c r="G177" s="3">
        <f>IF(ISNA(VLOOKUP(CONCATENATE($A177,G$1),'CP Trade Data'!$D$2:$P$6949,13,FALSE)),F177,VLOOKUP(CONCATENATE($A177,G$1),'CP Trade Data'!$D$2:$P$6949,13,FALSE))</f>
        <v>0</v>
      </c>
      <c r="H177" s="3">
        <f>IF(ISNA(VLOOKUP(CONCATENATE($A177,H$1),'CP Trade Data'!$D$2:$P$6949,13,FALSE)),G177,VLOOKUP(CONCATENATE($A177,H$1),'CP Trade Data'!$D$2:$P$6949,13,FALSE))</f>
        <v>0</v>
      </c>
      <c r="I177" s="3">
        <f>IF(ISNA(VLOOKUP(CONCATENATE($A177,I$1),'CP Trade Data'!$D$2:$P$6949,13,FALSE)),H177,VLOOKUP(CONCATENATE($A177,I$1),'CP Trade Data'!$D$2:$P$6949,13,FALSE))</f>
        <v>0</v>
      </c>
      <c r="J177" s="3">
        <f>IF(ISNA(VLOOKUP(CONCATENATE($A177,J$1),'CP Trade Data'!$D$2:$P$6949,13,FALSE)),I177,VLOOKUP(CONCATENATE($A177,J$1),'CP Trade Data'!$D$2:$P$6949,13,FALSE))</f>
        <v>0</v>
      </c>
      <c r="K177" s="3">
        <f>IF(ISNA(VLOOKUP(CONCATENATE($A177,K$1),'CP Trade Data'!$D$2:$P$6949,13,FALSE)),J177,VLOOKUP(CONCATENATE($A177,K$1),'CP Trade Data'!$D$2:$P$6949,13,FALSE))</f>
        <v>0</v>
      </c>
      <c r="L177" s="3">
        <f>IF(ISNA(VLOOKUP(CONCATENATE($A177,L$1),'CP Trade Data'!$D$2:$P$6949,13,FALSE)),K177,VLOOKUP(CONCATENATE($A177,L$1),'CP Trade Data'!$D$2:$P$6949,13,FALSE))</f>
        <v>0</v>
      </c>
      <c r="M177" s="3">
        <f>IF(ISNA(VLOOKUP(CONCATENATE($A177,M$1),'CP Trade Data'!$D$2:$P$6949,13,FALSE)),L177,VLOOKUP(CONCATENATE($A177,M$1),'CP Trade Data'!$D$2:$P$6949,13,FALSE))</f>
        <v>0</v>
      </c>
      <c r="N177" s="3">
        <f>IF(ISNA(VLOOKUP(CONCATENATE($A177,N$1),'CP Trade Data'!$D$2:$P$6949,13,FALSE)),M177,VLOOKUP(CONCATENATE($A177,N$1),'CP Trade Data'!$D$2:$P$6949,13,FALSE))</f>
        <v>0</v>
      </c>
      <c r="O177" s="3">
        <f>IF(ISNA(VLOOKUP(CONCATENATE($A177,O$1),'CP Trade Data'!$D$2:$P$6949,13,FALSE)),N177,VLOOKUP(CONCATENATE($A177,O$1),'CP Trade Data'!$D$2:$P$6949,13,FALSE))</f>
        <v>0</v>
      </c>
      <c r="P177" s="3">
        <f>IF(ISNA(VLOOKUP(CONCATENATE($A177,P$1),'CP Trade Data'!$D$2:$P$6949,13,FALSE)),O177,VLOOKUP(CONCATENATE($A177,P$1),'CP Trade Data'!$D$2:$P$6949,13,FALSE))</f>
        <v>0</v>
      </c>
      <c r="Q177" s="3">
        <f>IF(ISNA(VLOOKUP(CONCATENATE($A177,Q$1),'CP Trade Data'!$D$2:$P$6949,13,FALSE)),P177,VLOOKUP(CONCATENATE($A177,Q$1),'CP Trade Data'!$D$2:$P$6949,13,FALSE))</f>
        <v>0</v>
      </c>
      <c r="R177" s="3">
        <f>IF(ISNA(VLOOKUP(CONCATENATE($A177,R$1),'CP Trade Data'!$D$2:$P$6949,13,FALSE)),Q177,VLOOKUP(CONCATENATE($A177,R$1),'CP Trade Data'!$D$2:$P$6949,13,FALSE))</f>
        <v>0</v>
      </c>
      <c r="S177" s="3">
        <f>IF(ISNA(VLOOKUP(CONCATENATE($A177,S$1),'CP Trade Data'!$D$2:$P$6949,13,FALSE)),R177,VLOOKUP(CONCATENATE($A177,S$1),'CP Trade Data'!$D$2:$P$6949,13,FALSE))</f>
        <v>0</v>
      </c>
      <c r="T177" s="3">
        <f>IF(ISNA(VLOOKUP(CONCATENATE($A177,T$1),'CP Trade Data'!$D$2:$P$6949,13,FALSE)),S177,VLOOKUP(CONCATENATE($A177,T$1),'CP Trade Data'!$D$2:$P$6949,13,FALSE))</f>
        <v>0</v>
      </c>
      <c r="U177" s="3">
        <f>IF(ISNA(VLOOKUP(CONCATENATE($A177,U$1),'CP Trade Data'!$D$2:$P$6949,13,FALSE)),T177,VLOOKUP(CONCATENATE($A177,U$1),'CP Trade Data'!$D$2:$P$6949,13,FALSE))</f>
        <v>0</v>
      </c>
      <c r="V177" s="3">
        <f>IF(ISNA(VLOOKUP(CONCATENATE($A177,V$1),'CP Trade Data'!$D$2:$P$6949,13,FALSE)),U177,VLOOKUP(CONCATENATE($A177,V$1),'CP Trade Data'!$D$2:$P$6949,13,FALSE))</f>
        <v>0</v>
      </c>
      <c r="W177" s="3">
        <f>IF(ISNA(VLOOKUP(CONCATENATE($A177,W$1),'CP Trade Data'!$D$2:$P$6949,13,FALSE)),V177,VLOOKUP(CONCATENATE($A177,W$1),'CP Trade Data'!$D$2:$P$6949,13,FALSE))</f>
        <v>0</v>
      </c>
      <c r="X177" s="3">
        <f>IF(ISNA(VLOOKUP(CONCATENATE($A177,X$1),'CP Trade Data'!$D$2:$P$6949,13,FALSE)),W177,VLOOKUP(CONCATENATE($A177,X$1),'CP Trade Data'!$D$2:$P$6949,13,FALSE))</f>
        <v>0</v>
      </c>
      <c r="Y177" s="3">
        <f>IF(ISNA(VLOOKUP(CONCATENATE($A177,Y$1),'CP Trade Data'!$D$2:$P$6949,13,FALSE)),X177,VLOOKUP(CONCATENATE($A177,Y$1),'CP Trade Data'!$D$2:$P$6949,13,FALSE))</f>
        <v>0</v>
      </c>
      <c r="Z177" s="3">
        <f>IF(ISNA(VLOOKUP(CONCATENATE($A177,Z$1),'CP Trade Data'!$D$2:$P$6949,13,FALSE)),Y177,VLOOKUP(CONCATENATE($A177,Z$1),'CP Trade Data'!$D$2:$P$6949,13,FALSE))</f>
        <v>0</v>
      </c>
      <c r="AA177" s="3">
        <f>IF(ISNA(VLOOKUP(CONCATENATE($A177,AA$1),'CP Trade Data'!$D$2:$P$6949,13,FALSE)),Z177,VLOOKUP(CONCATENATE($A177,AA$1),'CP Trade Data'!$D$2:$P$6949,13,FALSE))</f>
        <v>0</v>
      </c>
      <c r="AB177" s="3">
        <f>IF(ISNA(VLOOKUP(CONCATENATE($A177,AB$1),'CP Trade Data'!$D$2:$P$6949,13,FALSE)),AA177,VLOOKUP(CONCATENATE($A177,AB$1),'CP Trade Data'!$D$2:$P$6949,13,FALSE))</f>
        <v>0</v>
      </c>
      <c r="AC177" s="3">
        <f>IF(ISNA(VLOOKUP(CONCATENATE($A177,AC$1),'CP Trade Data'!$D$2:$P$6949,13,FALSE)),AB177,VLOOKUP(CONCATENATE($A177,AC$1),'CP Trade Data'!$D$2:$P$6949,13,FALSE))</f>
        <v>0</v>
      </c>
      <c r="AD177" s="3">
        <f>IF(ISNA(VLOOKUP(CONCATENATE($A177,AD$1),'CP Trade Data'!$D$2:$P$6949,13,FALSE)),AC177,VLOOKUP(CONCATENATE($A177,AD$1),'CP Trade Data'!$D$2:$P$6949,13,FALSE))</f>
        <v>0</v>
      </c>
      <c r="AE177" s="3">
        <f>IF(ISNA(VLOOKUP(CONCATENATE($A177,AE$1),'CP Trade Data'!$D$2:$P$6949,13,FALSE)),AD177,VLOOKUP(CONCATENATE($A177,AE$1),'CP Trade Data'!$D$2:$P$6949,13,FALSE))</f>
        <v>0</v>
      </c>
      <c r="AF177" s="3">
        <f>IF(ISNA(VLOOKUP(CONCATENATE($A177,AF$1),'CP Trade Data'!$D$2:$P$6949,13,FALSE)),AE177,VLOOKUP(CONCATENATE($A177,AF$1),'CP Trade Data'!$D$2:$P$6949,13,FALSE))</f>
        <v>0</v>
      </c>
      <c r="AG177" s="3">
        <f>IF(ISNA(VLOOKUP(CONCATENATE($A177,AG$1),'CP Trade Data'!$D$2:$P$6949,13,FALSE)),AF177,VLOOKUP(CONCATENATE($A177,AG$1),'CP Trade Data'!$D$2:$P$6949,13,FALSE))</f>
        <v>0</v>
      </c>
      <c r="AH177" s="3">
        <f>IF(ISNA(VLOOKUP(CONCATENATE($A177,AH$1),'CP Trade Data'!$D$2:$P$6949,13,FALSE)),AG177,VLOOKUP(CONCATENATE($A177,AH$1),'CP Trade Data'!$D$2:$P$6949,13,FALSE))</f>
        <v>0</v>
      </c>
      <c r="AI177" s="3">
        <f>IF(ISNA(VLOOKUP(CONCATENATE($A177,AI$1),'CP Trade Data'!$D$2:$P$6949,13,FALSE)),AH177,VLOOKUP(CONCATENATE($A177,AI$1),'CP Trade Data'!$D$2:$P$6949,13,FALSE))</f>
        <v>0</v>
      </c>
      <c r="AJ177" s="3">
        <f>IF(ISNA(VLOOKUP(CONCATENATE($A177,AJ$1),'CP Trade Data'!$D$2:$P$6949,13,FALSE)),AI177,VLOOKUP(CONCATENATE($A177,AJ$1),'CP Trade Data'!$D$2:$P$6949,13,FALSE))</f>
        <v>0</v>
      </c>
      <c r="AK177" s="3">
        <f>IF(ISNA(VLOOKUP(CONCATENATE($A177,AK$1),'CP Trade Data'!$D$2:$P$6949,13,FALSE)),AJ177,VLOOKUP(CONCATENATE($A177,AK$1),'CP Trade Data'!$D$2:$P$6949,13,FALSE))</f>
        <v>0</v>
      </c>
      <c r="AL177" s="3">
        <f>IF(ISNA(VLOOKUP(CONCATENATE($A177,AL$1),'CP Trade Data'!$D$2:$P$6949,13,FALSE)),AK177,VLOOKUP(CONCATENATE($A177,AL$1),'CP Trade Data'!$D$2:$P$6949,13,FALSE))</f>
        <v>0</v>
      </c>
      <c r="AM177" s="3">
        <f>IF(ISNA(VLOOKUP(CONCATENATE($A177,AM$1),'CP Trade Data'!$D$2:$P$6949,13,FALSE)),AL177,VLOOKUP(CONCATENATE($A177,AM$1),'CP Trade Data'!$D$2:$P$6949,13,FALSE))</f>
        <v>0</v>
      </c>
      <c r="AN177" s="3">
        <f>IF(ISNA(VLOOKUP(CONCATENATE($A177,AN$1),'CP Trade Data'!$D$2:$P$6949,13,FALSE)),AM177,VLOOKUP(CONCATENATE($A177,AN$1),'CP Trade Data'!$D$2:$P$6949,13,FALSE))</f>
        <v>0</v>
      </c>
      <c r="AO177" s="3">
        <f>IF(ISNA(VLOOKUP(CONCATENATE($A177,AO$1),'CP Trade Data'!$D$2:$P$6949,13,FALSE)),AN177,VLOOKUP(CONCATENATE($A177,AO$1),'CP Trade Data'!$D$2:$P$6949,13,FALSE))</f>
        <v>0</v>
      </c>
      <c r="AP177" s="3">
        <f>IF(ISNA(VLOOKUP(CONCATENATE($A177,AP$1),'CP Trade Data'!$D$2:$P$6949,13,FALSE)),AO177,VLOOKUP(CONCATENATE($A177,AP$1),'CP Trade Data'!$D$2:$P$6949,13,FALSE))</f>
        <v>0</v>
      </c>
      <c r="AQ177" s="3">
        <f>IF(ISNA(VLOOKUP(CONCATENATE($A177,AQ$1),'CP Trade Data'!$D$2:$P$6949,13,FALSE)),AP177,VLOOKUP(CONCATENATE($A177,AQ$1),'CP Trade Data'!$D$2:$P$6949,13,FALSE))</f>
        <v>0</v>
      </c>
      <c r="AR177" s="3">
        <f>IF(ISNA(VLOOKUP(CONCATENATE($A177,AR$1),'CP Trade Data'!$D$2:$P$6949,13,FALSE)),AQ177,VLOOKUP(CONCATENATE($A177,AR$1),'CP Trade Data'!$D$2:$P$6949,13,FALSE))</f>
        <v>0</v>
      </c>
      <c r="AS177" s="3">
        <f>IF(ISNA(VLOOKUP(CONCATENATE($A177,AS$1),'CP Trade Data'!$D$2:$P$6949,13,FALSE)),AR177,VLOOKUP(CONCATENATE($A177,AS$1),'CP Trade Data'!$D$2:$P$6949,13,FALSE))</f>
        <v>0</v>
      </c>
      <c r="AT177" s="3">
        <f>IF(ISNA(VLOOKUP(CONCATENATE($A177,AT$1),'CP Trade Data'!$D$2:$P$6949,13,FALSE)),AS177,VLOOKUP(CONCATENATE($A177,AT$1),'CP Trade Data'!$D$2:$P$6949,13,FALSE))</f>
        <v>0</v>
      </c>
      <c r="AU177" s="3">
        <f>IF(ISNA(VLOOKUP(CONCATENATE($A177,AU$1),'CP Trade Data'!$D$2:$P$6949,13,FALSE)),AT177,VLOOKUP(CONCATENATE($A177,AU$1),'CP Trade Data'!$D$2:$P$6949,13,FALSE))</f>
        <v>0</v>
      </c>
      <c r="AV177" s="3">
        <f>IF(ISNA(VLOOKUP(CONCATENATE($A177,AV$1),'CP Trade Data'!$D$2:$P$6949,13,FALSE)),AU177,VLOOKUP(CONCATENATE($A177,AV$1),'CP Trade Data'!$D$2:$P$6949,13,FALSE))</f>
        <v>0</v>
      </c>
      <c r="AW177" s="3">
        <f>IF(ISNA(VLOOKUP(CONCATENATE($A177,AW$1),'CP Trade Data'!$D$2:$P$6949,13,FALSE)),AV177,VLOOKUP(CONCATENATE($A177,AW$1),'CP Trade Data'!$D$2:$P$6949,13,FALSE))</f>
        <v>0</v>
      </c>
      <c r="AX177" s="3">
        <f>IF(ISNA(VLOOKUP(CONCATENATE($A177,AX$1),'CP Trade Data'!$D$2:$P$6949,13,FALSE)),AW177,VLOOKUP(CONCATENATE($A177,AX$1),'CP Trade Data'!$D$2:$P$6949,13,FALSE))</f>
        <v>0</v>
      </c>
      <c r="AY177" s="3">
        <f>IF(ISNA(VLOOKUP(CONCATENATE($A177,AY$1),'CP Trade Data'!$D$2:$P$6949,13,FALSE)),AX177,VLOOKUP(CONCATENATE($A177,AY$1),'CP Trade Data'!$D$2:$P$6949,13,FALSE))</f>
        <v>0</v>
      </c>
      <c r="AZ177" s="3">
        <f>IF(ISNA(VLOOKUP(CONCATENATE($A177,AZ$1),'CP Trade Data'!$D$2:$P$6949,13,FALSE)),AY177,VLOOKUP(CONCATENATE($A177,AZ$1),'CP Trade Data'!$D$2:$P$6949,13,FALSE))</f>
        <v>0</v>
      </c>
      <c r="BA177" s="3">
        <f>IF(ISNA(VLOOKUP(CONCATENATE($A177,BA$1),'CP Trade Data'!$D$2:$P$6949,13,FALSE)),AZ177,VLOOKUP(CONCATENATE($A177,BA$1),'CP Trade Data'!$D$2:$P$6949,13,FALSE))</f>
        <v>0</v>
      </c>
      <c r="BB177" s="3">
        <f>IF(ISNA(VLOOKUP(CONCATENATE($A177,BB$1),'CP Trade Data'!$D$2:$P$6949,13,FALSE)),BA177,VLOOKUP(CONCATENATE($A177,BB$1),'CP Trade Data'!$D$2:$P$6949,13,FALSE))</f>
        <v>0</v>
      </c>
      <c r="BC177" s="3">
        <f>IF(ISNA(VLOOKUP(CONCATENATE($A177,BC$1),'CP Trade Data'!$D$2:$P$6949,13,FALSE)),BB177,VLOOKUP(CONCATENATE($A177,BC$1),'CP Trade Data'!$D$2:$P$6949,13,FALSE))</f>
        <v>0</v>
      </c>
      <c r="BD177" s="3">
        <f>IF(ISNA(VLOOKUP(CONCATENATE($A177,BD$1),'CP Trade Data'!$D$2:$P$6949,13,FALSE)),BC177,VLOOKUP(CONCATENATE($A177,BD$1),'CP Trade Data'!$D$2:$P$6949,13,FALSE))</f>
        <v>0</v>
      </c>
      <c r="BE177" s="3">
        <f>IF(ISNA(VLOOKUP(CONCATENATE($A177,BE$1),'CP Trade Data'!$D$2:$P$6949,13,FALSE)),BD177,VLOOKUP(CONCATENATE($A177,BE$1),'CP Trade Data'!$D$2:$P$6949,13,FALSE))</f>
        <v>0</v>
      </c>
      <c r="BF177" s="3">
        <f>IF(ISNA(VLOOKUP(CONCATENATE($A177,BF$1),'CP Trade Data'!$D$2:$P$6949,13,FALSE)),BE177,VLOOKUP(CONCATENATE($A177,BF$1),'CP Trade Data'!$D$2:$P$6949,13,FALSE))</f>
        <v>0</v>
      </c>
      <c r="BG177" s="3">
        <f>IF(ISNA(VLOOKUP(CONCATENATE($A177,BG$1),'CP Trade Data'!$D$2:$P$6949,13,FALSE)),BF177,VLOOKUP(CONCATENATE($A177,BG$1),'CP Trade Data'!$D$2:$P$6949,13,FALSE))</f>
        <v>0</v>
      </c>
      <c r="BH177" s="3">
        <f>IF(ISNA(VLOOKUP(CONCATENATE($A177,BH$1),'CP Trade Data'!$D$2:$P$6949,13,FALSE)),BG177,VLOOKUP(CONCATENATE($A177,BH$1),'CP Trade Data'!$D$2:$P$6949,13,FALSE))</f>
        <v>0</v>
      </c>
      <c r="BI177" s="3">
        <f>IF(ISNA(VLOOKUP(CONCATENATE($A177,BI$1),'CP Trade Data'!$D$2:$P$6949,13,FALSE)),BH177,VLOOKUP(CONCATENATE($A177,BI$1),'CP Trade Data'!$D$2:$P$6949,13,FALSE))</f>
        <v>0</v>
      </c>
      <c r="BJ177" s="3">
        <f>IF(ISNA(VLOOKUP(CONCATENATE($A177,BJ$1),'CP Trade Data'!$D$2:$P$6949,13,FALSE)),BI177,VLOOKUP(CONCATENATE($A177,BJ$1),'CP Trade Data'!$D$2:$P$6949,13,FALSE))</f>
        <v>0</v>
      </c>
      <c r="BK177" s="3">
        <f>IF(ISNA(VLOOKUP(CONCATENATE($A177,BK$1),'CP Trade Data'!$D$2:$P$6949,13,FALSE)),BJ177,VLOOKUP(CONCATENATE($A177,BK$1),'CP Trade Data'!$D$2:$P$6949,13,FALSE))</f>
        <v>0</v>
      </c>
    </row>
    <row r="178" spans="1:63" x14ac:dyDescent="0.25">
      <c r="A178">
        <v>9875</v>
      </c>
      <c r="B178" t="s">
        <v>178</v>
      </c>
      <c r="C178" s="3">
        <f>IF(ISNA(VLOOKUP(CONCATENATE($A178,C$1),'CP Trade Data'!$D$2:$P$6949,13,FALSE)),0,VLOOKUP(CONCATENATE($A178,C$1),'CP Trade Data'!$D$2:$P$6949,13,FALSE))</f>
        <v>114300</v>
      </c>
      <c r="D178" s="3">
        <f>IF(ISNA(VLOOKUP(CONCATENATE($A178,D$1),'CP Trade Data'!$D$2:$P$6949,13,FALSE)),C178,VLOOKUP(CONCATENATE($A178,D$1),'CP Trade Data'!$D$2:$P$6949,13,FALSE))</f>
        <v>0</v>
      </c>
      <c r="E178" s="3">
        <f>IF(ISNA(VLOOKUP(CONCATENATE($A178,E$1),'CP Trade Data'!$D$2:$P$6949,13,FALSE)),D178,VLOOKUP(CONCATENATE($A178,E$1),'CP Trade Data'!$D$2:$P$6949,13,FALSE))</f>
        <v>334444</v>
      </c>
      <c r="F178" s="3">
        <f>IF(ISNA(VLOOKUP(CONCATENATE($A178,F$1),'CP Trade Data'!$D$2:$P$6949,13,FALSE)),E178,VLOOKUP(CONCATENATE($A178,F$1),'CP Trade Data'!$D$2:$P$6949,13,FALSE))</f>
        <v>817226</v>
      </c>
      <c r="G178" s="3">
        <f>IF(ISNA(VLOOKUP(CONCATENATE($A178,G$1),'CP Trade Data'!$D$2:$P$6949,13,FALSE)),F178,VLOOKUP(CONCATENATE($A178,G$1),'CP Trade Data'!$D$2:$P$6949,13,FALSE))</f>
        <v>1148507</v>
      </c>
      <c r="H178" s="3">
        <f>IF(ISNA(VLOOKUP(CONCATENATE($A178,H$1),'CP Trade Data'!$D$2:$P$6949,13,FALSE)),G178,VLOOKUP(CONCATENATE($A178,H$1),'CP Trade Data'!$D$2:$P$6949,13,FALSE))</f>
        <v>1148507</v>
      </c>
      <c r="I178" s="3">
        <f>IF(ISNA(VLOOKUP(CONCATENATE($A178,I$1),'CP Trade Data'!$D$2:$P$6949,13,FALSE)),H178,VLOOKUP(CONCATENATE($A178,I$1),'CP Trade Data'!$D$2:$P$6949,13,FALSE))</f>
        <v>1148507</v>
      </c>
      <c r="J178" s="3">
        <f>IF(ISNA(VLOOKUP(CONCATENATE($A178,J$1),'CP Trade Data'!$D$2:$P$6949,13,FALSE)),I178,VLOOKUP(CONCATENATE($A178,J$1),'CP Trade Data'!$D$2:$P$6949,13,FALSE))</f>
        <v>1148507</v>
      </c>
      <c r="K178" s="3">
        <f>IF(ISNA(VLOOKUP(CONCATENATE($A178,K$1),'CP Trade Data'!$D$2:$P$6949,13,FALSE)),J178,VLOOKUP(CONCATENATE($A178,K$1),'CP Trade Data'!$D$2:$P$6949,13,FALSE))</f>
        <v>1325082</v>
      </c>
      <c r="L178" s="3">
        <f>IF(ISNA(VLOOKUP(CONCATENATE($A178,L$1),'CP Trade Data'!$D$2:$P$6949,13,FALSE)),K178,VLOOKUP(CONCATENATE($A178,L$1),'CP Trade Data'!$D$2:$P$6949,13,FALSE))</f>
        <v>3465324</v>
      </c>
      <c r="M178" s="3">
        <f>IF(ISNA(VLOOKUP(CONCATENATE($A178,M$1),'CP Trade Data'!$D$2:$P$6949,13,FALSE)),L178,VLOOKUP(CONCATENATE($A178,M$1),'CP Trade Data'!$D$2:$P$6949,13,FALSE))</f>
        <v>3564900</v>
      </c>
      <c r="N178" s="3">
        <f>IF(ISNA(VLOOKUP(CONCATENATE($A178,N$1),'CP Trade Data'!$D$2:$P$6949,13,FALSE)),M178,VLOOKUP(CONCATENATE($A178,N$1),'CP Trade Data'!$D$2:$P$6949,13,FALSE))</f>
        <v>3926891</v>
      </c>
      <c r="O178" s="3">
        <f>IF(ISNA(VLOOKUP(CONCATENATE($A178,O$1),'CP Trade Data'!$D$2:$P$6949,13,FALSE)),N178,VLOOKUP(CONCATENATE($A178,O$1),'CP Trade Data'!$D$2:$P$6949,13,FALSE))</f>
        <v>3926891</v>
      </c>
      <c r="P178" s="3">
        <f>IF(ISNA(VLOOKUP(CONCATENATE($A178,P$1),'CP Trade Data'!$D$2:$P$6949,13,FALSE)),O178,VLOOKUP(CONCATENATE($A178,P$1),'CP Trade Data'!$D$2:$P$6949,13,FALSE))</f>
        <v>3926891</v>
      </c>
      <c r="Q178" s="3">
        <f>IF(ISNA(VLOOKUP(CONCATENATE($A178,Q$1),'CP Trade Data'!$D$2:$P$6949,13,FALSE)),P178,VLOOKUP(CONCATENATE($A178,Q$1),'CP Trade Data'!$D$2:$P$6949,13,FALSE))</f>
        <v>4939419</v>
      </c>
      <c r="R178" s="3">
        <f>IF(ISNA(VLOOKUP(CONCATENATE($A178,R$1),'CP Trade Data'!$D$2:$P$6949,13,FALSE)),Q178,VLOOKUP(CONCATENATE($A178,R$1),'CP Trade Data'!$D$2:$P$6949,13,FALSE))</f>
        <v>5169982</v>
      </c>
      <c r="S178" s="3">
        <f>IF(ISNA(VLOOKUP(CONCATENATE($A178,S$1),'CP Trade Data'!$D$2:$P$6949,13,FALSE)),R178,VLOOKUP(CONCATENATE($A178,S$1),'CP Trade Data'!$D$2:$P$6949,13,FALSE))</f>
        <v>5180971</v>
      </c>
      <c r="T178" s="3">
        <f>IF(ISNA(VLOOKUP(CONCATENATE($A178,T$1),'CP Trade Data'!$D$2:$P$6949,13,FALSE)),S178,VLOOKUP(CONCATENATE($A178,T$1),'CP Trade Data'!$D$2:$P$6949,13,FALSE))</f>
        <v>5331448</v>
      </c>
      <c r="U178" s="3">
        <f>IF(ISNA(VLOOKUP(CONCATENATE($A178,U$1),'CP Trade Data'!$D$2:$P$6949,13,FALSE)),T178,VLOOKUP(CONCATENATE($A178,U$1),'CP Trade Data'!$D$2:$P$6949,13,FALSE))</f>
        <v>5537632</v>
      </c>
      <c r="V178" s="3">
        <f>IF(ISNA(VLOOKUP(CONCATENATE($A178,V$1),'CP Trade Data'!$D$2:$P$6949,13,FALSE)),U178,VLOOKUP(CONCATENATE($A178,V$1),'CP Trade Data'!$D$2:$P$6949,13,FALSE))</f>
        <v>5537632</v>
      </c>
      <c r="W178" s="3">
        <f>IF(ISNA(VLOOKUP(CONCATENATE($A178,W$1),'CP Trade Data'!$D$2:$P$6949,13,FALSE)),V178,VLOOKUP(CONCATENATE($A178,W$1),'CP Trade Data'!$D$2:$P$6949,13,FALSE))</f>
        <v>5537632</v>
      </c>
      <c r="X178" s="3">
        <f>IF(ISNA(VLOOKUP(CONCATENATE($A178,X$1),'CP Trade Data'!$D$2:$P$6949,13,FALSE)),W178,VLOOKUP(CONCATENATE($A178,X$1),'CP Trade Data'!$D$2:$P$6949,13,FALSE))</f>
        <v>4512219</v>
      </c>
      <c r="Y178" s="3">
        <f>IF(ISNA(VLOOKUP(CONCATENATE($A178,Y$1),'CP Trade Data'!$D$2:$P$6949,13,FALSE)),X178,VLOOKUP(CONCATENATE($A178,Y$1),'CP Trade Data'!$D$2:$P$6949,13,FALSE))</f>
        <v>3669668</v>
      </c>
      <c r="Z178" s="3">
        <f>IF(ISNA(VLOOKUP(CONCATENATE($A178,Z$1),'CP Trade Data'!$D$2:$P$6949,13,FALSE)),Y178,VLOOKUP(CONCATENATE($A178,Z$1),'CP Trade Data'!$D$2:$P$6949,13,FALSE))</f>
        <v>3661442</v>
      </c>
      <c r="AA178" s="3">
        <f>IF(ISNA(VLOOKUP(CONCATENATE($A178,AA$1),'CP Trade Data'!$D$2:$P$6949,13,FALSE)),Z178,VLOOKUP(CONCATENATE($A178,AA$1),'CP Trade Data'!$D$2:$P$6949,13,FALSE))</f>
        <v>3679473</v>
      </c>
      <c r="AB178" s="3">
        <f>IF(ISNA(VLOOKUP(CONCATENATE($A178,AB$1),'CP Trade Data'!$D$2:$P$6949,13,FALSE)),AA178,VLOOKUP(CONCATENATE($A178,AB$1),'CP Trade Data'!$D$2:$P$6949,13,FALSE))</f>
        <v>3618573</v>
      </c>
      <c r="AC178" s="3">
        <f>IF(ISNA(VLOOKUP(CONCATENATE($A178,AC$1),'CP Trade Data'!$D$2:$P$6949,13,FALSE)),AB178,VLOOKUP(CONCATENATE($A178,AC$1),'CP Trade Data'!$D$2:$P$6949,13,FALSE))</f>
        <v>3618573</v>
      </c>
      <c r="AD178" s="3">
        <f>IF(ISNA(VLOOKUP(CONCATENATE($A178,AD$1),'CP Trade Data'!$D$2:$P$6949,13,FALSE)),AC178,VLOOKUP(CONCATENATE($A178,AD$1),'CP Trade Data'!$D$2:$P$6949,13,FALSE))</f>
        <v>3618573</v>
      </c>
      <c r="AE178" s="3">
        <f>IF(ISNA(VLOOKUP(CONCATENATE($A178,AE$1),'CP Trade Data'!$D$2:$P$6949,13,FALSE)),AD178,VLOOKUP(CONCATENATE($A178,AE$1),'CP Trade Data'!$D$2:$P$6949,13,FALSE))</f>
        <v>3463299</v>
      </c>
      <c r="AF178" s="3">
        <f>IF(ISNA(VLOOKUP(CONCATENATE($A178,AF$1),'CP Trade Data'!$D$2:$P$6949,13,FALSE)),AE178,VLOOKUP(CONCATENATE($A178,AF$1),'CP Trade Data'!$D$2:$P$6949,13,FALSE))</f>
        <v>3100219</v>
      </c>
      <c r="AG178" s="3">
        <f>IF(ISNA(VLOOKUP(CONCATENATE($A178,AG$1),'CP Trade Data'!$D$2:$P$6949,13,FALSE)),AF178,VLOOKUP(CONCATENATE($A178,AG$1),'CP Trade Data'!$D$2:$P$6949,13,FALSE))</f>
        <v>2600838</v>
      </c>
      <c r="AH178" s="3">
        <f>IF(ISNA(VLOOKUP(CONCATENATE($A178,AH$1),'CP Trade Data'!$D$2:$P$6949,13,FALSE)),AG178,VLOOKUP(CONCATENATE($A178,AH$1),'CP Trade Data'!$D$2:$P$6949,13,FALSE))</f>
        <v>2600838</v>
      </c>
      <c r="AI178" s="3">
        <f>IF(ISNA(VLOOKUP(CONCATENATE($A178,AI$1),'CP Trade Data'!$D$2:$P$6949,13,FALSE)),AH178,VLOOKUP(CONCATENATE($A178,AI$1),'CP Trade Data'!$D$2:$P$6949,13,FALSE))</f>
        <v>2606568</v>
      </c>
      <c r="AJ178" s="3">
        <f>IF(ISNA(VLOOKUP(CONCATENATE($A178,AJ$1),'CP Trade Data'!$D$2:$P$6949,13,FALSE)),AI178,VLOOKUP(CONCATENATE($A178,AJ$1),'CP Trade Data'!$D$2:$P$6949,13,FALSE))</f>
        <v>2606568</v>
      </c>
      <c r="AK178" s="3">
        <f>IF(ISNA(VLOOKUP(CONCATENATE($A178,AK$1),'CP Trade Data'!$D$2:$P$6949,13,FALSE)),AJ178,VLOOKUP(CONCATENATE($A178,AK$1),'CP Trade Data'!$D$2:$P$6949,13,FALSE))</f>
        <v>2606568</v>
      </c>
      <c r="AL178" s="3">
        <f>IF(ISNA(VLOOKUP(CONCATENATE($A178,AL$1),'CP Trade Data'!$D$2:$P$6949,13,FALSE)),AK178,VLOOKUP(CONCATENATE($A178,AL$1),'CP Trade Data'!$D$2:$P$6949,13,FALSE))</f>
        <v>3206747</v>
      </c>
      <c r="AM178" s="3">
        <f>IF(ISNA(VLOOKUP(CONCATENATE($A178,AM$1),'CP Trade Data'!$D$2:$P$6949,13,FALSE)),AL178,VLOOKUP(CONCATENATE($A178,AM$1),'CP Trade Data'!$D$2:$P$6949,13,FALSE))</f>
        <v>3250236</v>
      </c>
      <c r="AN178" s="3">
        <f>IF(ISNA(VLOOKUP(CONCATENATE($A178,AN$1),'CP Trade Data'!$D$2:$P$6949,13,FALSE)),AM178,VLOOKUP(CONCATENATE($A178,AN$1),'CP Trade Data'!$D$2:$P$6949,13,FALSE))</f>
        <v>3458654</v>
      </c>
      <c r="AO178" s="3">
        <f>IF(ISNA(VLOOKUP(CONCATENATE($A178,AO$1),'CP Trade Data'!$D$2:$P$6949,13,FALSE)),AN178,VLOOKUP(CONCATENATE($A178,AO$1),'CP Trade Data'!$D$2:$P$6949,13,FALSE))</f>
        <v>3677638</v>
      </c>
      <c r="AP178" s="3">
        <f>IF(ISNA(VLOOKUP(CONCATENATE($A178,AP$1),'CP Trade Data'!$D$2:$P$6949,13,FALSE)),AO178,VLOOKUP(CONCATENATE($A178,AP$1),'CP Trade Data'!$D$2:$P$6949,13,FALSE))</f>
        <v>3421886</v>
      </c>
      <c r="AQ178" s="3">
        <f>IF(ISNA(VLOOKUP(CONCATENATE($A178,AQ$1),'CP Trade Data'!$D$2:$P$6949,13,FALSE)),AP178,VLOOKUP(CONCATENATE($A178,AQ$1),'CP Trade Data'!$D$2:$P$6949,13,FALSE))</f>
        <v>3421886</v>
      </c>
      <c r="AR178" s="3">
        <f>IF(ISNA(VLOOKUP(CONCATENATE($A178,AR$1),'CP Trade Data'!$D$2:$P$6949,13,FALSE)),AQ178,VLOOKUP(CONCATENATE($A178,AR$1),'CP Trade Data'!$D$2:$P$6949,13,FALSE))</f>
        <v>3421886</v>
      </c>
      <c r="AS178" s="3">
        <f>IF(ISNA(VLOOKUP(CONCATENATE($A178,AS$1),'CP Trade Data'!$D$2:$P$6949,13,FALSE)),AR178,VLOOKUP(CONCATENATE($A178,AS$1),'CP Trade Data'!$D$2:$P$6949,13,FALSE))</f>
        <v>3526123</v>
      </c>
      <c r="AT178" s="3">
        <f>IF(ISNA(VLOOKUP(CONCATENATE($A178,AT$1),'CP Trade Data'!$D$2:$P$6949,13,FALSE)),AS178,VLOOKUP(CONCATENATE($A178,AT$1),'CP Trade Data'!$D$2:$P$6949,13,FALSE))</f>
        <v>3566224</v>
      </c>
      <c r="AU178" s="3">
        <f>IF(ISNA(VLOOKUP(CONCATENATE($A178,AU$1),'CP Trade Data'!$D$2:$P$6949,13,FALSE)),AT178,VLOOKUP(CONCATENATE($A178,AU$1),'CP Trade Data'!$D$2:$P$6949,13,FALSE))</f>
        <v>3793548</v>
      </c>
      <c r="AV178" s="3">
        <f>IF(ISNA(VLOOKUP(CONCATENATE($A178,AV$1),'CP Trade Data'!$D$2:$P$6949,13,FALSE)),AU178,VLOOKUP(CONCATENATE($A178,AV$1),'CP Trade Data'!$D$2:$P$6949,13,FALSE))</f>
        <v>3797859</v>
      </c>
      <c r="AW178" s="3">
        <f>IF(ISNA(VLOOKUP(CONCATENATE($A178,AW$1),'CP Trade Data'!$D$2:$P$6949,13,FALSE)),AV178,VLOOKUP(CONCATENATE($A178,AW$1),'CP Trade Data'!$D$2:$P$6949,13,FALSE))</f>
        <v>3807834</v>
      </c>
      <c r="AX178" s="3">
        <f>IF(ISNA(VLOOKUP(CONCATENATE($A178,AX$1),'CP Trade Data'!$D$2:$P$6949,13,FALSE)),AW178,VLOOKUP(CONCATENATE($A178,AX$1),'CP Trade Data'!$D$2:$P$6949,13,FALSE))</f>
        <v>3807834</v>
      </c>
      <c r="AY178" s="3">
        <f>IF(ISNA(VLOOKUP(CONCATENATE($A178,AY$1),'CP Trade Data'!$D$2:$P$6949,13,FALSE)),AX178,VLOOKUP(CONCATENATE($A178,AY$1),'CP Trade Data'!$D$2:$P$6949,13,FALSE))</f>
        <v>3807834</v>
      </c>
      <c r="AZ178" s="3">
        <f>IF(ISNA(VLOOKUP(CONCATENATE($A178,AZ$1),'CP Trade Data'!$D$2:$P$6949,13,FALSE)),AY178,VLOOKUP(CONCATENATE($A178,AZ$1),'CP Trade Data'!$D$2:$P$6949,13,FALSE))</f>
        <v>3907546</v>
      </c>
      <c r="BA178" s="3">
        <f>IF(ISNA(VLOOKUP(CONCATENATE($A178,BA$1),'CP Trade Data'!$D$2:$P$6949,13,FALSE)),AZ178,VLOOKUP(CONCATENATE($A178,BA$1),'CP Trade Data'!$D$2:$P$6949,13,FALSE))</f>
        <v>2408803</v>
      </c>
      <c r="BB178" s="3">
        <f>IF(ISNA(VLOOKUP(CONCATENATE($A178,BB$1),'CP Trade Data'!$D$2:$P$6949,13,FALSE)),BA178,VLOOKUP(CONCATENATE($A178,BB$1),'CP Trade Data'!$D$2:$P$6949,13,FALSE))</f>
        <v>2369729</v>
      </c>
      <c r="BC178" s="3">
        <f>IF(ISNA(VLOOKUP(CONCATENATE($A178,BC$1),'CP Trade Data'!$D$2:$P$6949,13,FALSE)),BB178,VLOOKUP(CONCATENATE($A178,BC$1),'CP Trade Data'!$D$2:$P$6949,13,FALSE))</f>
        <v>2809032</v>
      </c>
      <c r="BD178" s="3">
        <f>IF(ISNA(VLOOKUP(CONCATENATE($A178,BD$1),'CP Trade Data'!$D$2:$P$6949,13,FALSE)),BC178,VLOOKUP(CONCATENATE($A178,BD$1),'CP Trade Data'!$D$2:$P$6949,13,FALSE))</f>
        <v>3507007</v>
      </c>
      <c r="BE178" s="3">
        <f>IF(ISNA(VLOOKUP(CONCATENATE($A178,BE$1),'CP Trade Data'!$D$2:$P$6949,13,FALSE)),BD178,VLOOKUP(CONCATENATE($A178,BE$1),'CP Trade Data'!$D$2:$P$6949,13,FALSE))</f>
        <v>3507007</v>
      </c>
      <c r="BF178" s="3">
        <f>IF(ISNA(VLOOKUP(CONCATENATE($A178,BF$1),'CP Trade Data'!$D$2:$P$6949,13,FALSE)),BE178,VLOOKUP(CONCATENATE($A178,BF$1),'CP Trade Data'!$D$2:$P$6949,13,FALSE))</f>
        <v>3507007</v>
      </c>
      <c r="BG178" s="3">
        <f>IF(ISNA(VLOOKUP(CONCATENATE($A178,BG$1),'CP Trade Data'!$D$2:$P$6949,13,FALSE)),BF178,VLOOKUP(CONCATENATE($A178,BG$1),'CP Trade Data'!$D$2:$P$6949,13,FALSE))</f>
        <v>3830576</v>
      </c>
      <c r="BH178" s="3">
        <f>IF(ISNA(VLOOKUP(CONCATENATE($A178,BH$1),'CP Trade Data'!$D$2:$P$6949,13,FALSE)),BG178,VLOOKUP(CONCATENATE($A178,BH$1),'CP Trade Data'!$D$2:$P$6949,13,FALSE))</f>
        <v>3968232</v>
      </c>
      <c r="BI178" s="3">
        <f>IF(ISNA(VLOOKUP(CONCATENATE($A178,BI$1),'CP Trade Data'!$D$2:$P$6949,13,FALSE)),BH178,VLOOKUP(CONCATENATE($A178,BI$1),'CP Trade Data'!$D$2:$P$6949,13,FALSE))</f>
        <v>4370876</v>
      </c>
      <c r="BJ178" s="3">
        <f>IF(ISNA(VLOOKUP(CONCATENATE($A178,BJ$1),'CP Trade Data'!$D$2:$P$6949,13,FALSE)),BI178,VLOOKUP(CONCATENATE($A178,BJ$1),'CP Trade Data'!$D$2:$P$6949,13,FALSE))</f>
        <v>3954425</v>
      </c>
      <c r="BK178" s="3">
        <f>IF(ISNA(VLOOKUP(CONCATENATE($A178,BK$1),'CP Trade Data'!$D$2:$P$6949,13,FALSE)),BJ178,VLOOKUP(CONCATENATE($A178,BK$1),'CP Trade Data'!$D$2:$P$6949,13,FALSE))</f>
        <v>898316</v>
      </c>
    </row>
    <row r="179" spans="1:63" x14ac:dyDescent="0.25">
      <c r="A179">
        <v>6622</v>
      </c>
      <c r="B179" t="s">
        <v>172</v>
      </c>
      <c r="C179" s="3">
        <f>IF(ISNA(VLOOKUP(CONCATENATE($A179,C$1),'CP Trade Data'!$D$2:$P$6949,13,FALSE)),0,VLOOKUP(CONCATENATE($A179,C$1),'CP Trade Data'!$D$2:$P$6949,13,FALSE))</f>
        <v>0</v>
      </c>
      <c r="D179" s="3">
        <f>IF(ISNA(VLOOKUP(CONCATENATE($A179,D$1),'CP Trade Data'!$D$2:$P$6949,13,FALSE)),C179,VLOOKUP(CONCATENATE($A179,D$1),'CP Trade Data'!$D$2:$P$6949,13,FALSE))</f>
        <v>0</v>
      </c>
      <c r="E179" s="3">
        <f>IF(ISNA(VLOOKUP(CONCATENATE($A179,E$1),'CP Trade Data'!$D$2:$P$6949,13,FALSE)),D179,VLOOKUP(CONCATENATE($A179,E$1),'CP Trade Data'!$D$2:$P$6949,13,FALSE))</f>
        <v>0</v>
      </c>
      <c r="F179" s="3">
        <f>IF(ISNA(VLOOKUP(CONCATENATE($A179,F$1),'CP Trade Data'!$D$2:$P$6949,13,FALSE)),E179,VLOOKUP(CONCATENATE($A179,F$1),'CP Trade Data'!$D$2:$P$6949,13,FALSE))</f>
        <v>0</v>
      </c>
      <c r="G179" s="3">
        <f>IF(ISNA(VLOOKUP(CONCATENATE($A179,G$1),'CP Trade Data'!$D$2:$P$6949,13,FALSE)),F179,VLOOKUP(CONCATENATE($A179,G$1),'CP Trade Data'!$D$2:$P$6949,13,FALSE))</f>
        <v>0</v>
      </c>
      <c r="H179" s="3">
        <f>IF(ISNA(VLOOKUP(CONCATENATE($A179,H$1),'CP Trade Data'!$D$2:$P$6949,13,FALSE)),G179,VLOOKUP(CONCATENATE($A179,H$1),'CP Trade Data'!$D$2:$P$6949,13,FALSE))</f>
        <v>0</v>
      </c>
      <c r="I179" s="3">
        <f>IF(ISNA(VLOOKUP(CONCATENATE($A179,I$1),'CP Trade Data'!$D$2:$P$6949,13,FALSE)),H179,VLOOKUP(CONCATENATE($A179,I$1),'CP Trade Data'!$D$2:$P$6949,13,FALSE))</f>
        <v>0</v>
      </c>
      <c r="J179" s="3">
        <f>IF(ISNA(VLOOKUP(CONCATENATE($A179,J$1),'CP Trade Data'!$D$2:$P$6949,13,FALSE)),I179,VLOOKUP(CONCATENATE($A179,J$1),'CP Trade Data'!$D$2:$P$6949,13,FALSE))</f>
        <v>0</v>
      </c>
      <c r="K179" s="3">
        <f>IF(ISNA(VLOOKUP(CONCATENATE($A179,K$1),'CP Trade Data'!$D$2:$P$6949,13,FALSE)),J179,VLOOKUP(CONCATENATE($A179,K$1),'CP Trade Data'!$D$2:$P$6949,13,FALSE))</f>
        <v>0</v>
      </c>
      <c r="L179" s="3">
        <f>IF(ISNA(VLOOKUP(CONCATENATE($A179,L$1),'CP Trade Data'!$D$2:$P$6949,13,FALSE)),K179,VLOOKUP(CONCATENATE($A179,L$1),'CP Trade Data'!$D$2:$P$6949,13,FALSE))</f>
        <v>31400</v>
      </c>
      <c r="M179" s="3">
        <f>IF(ISNA(VLOOKUP(CONCATENATE($A179,M$1),'CP Trade Data'!$D$2:$P$6949,13,FALSE)),L179,VLOOKUP(CONCATENATE($A179,M$1),'CP Trade Data'!$D$2:$P$6949,13,FALSE))</f>
        <v>42175</v>
      </c>
      <c r="N179" s="3">
        <f>IF(ISNA(VLOOKUP(CONCATENATE($A179,N$1),'CP Trade Data'!$D$2:$P$6949,13,FALSE)),M179,VLOOKUP(CONCATENATE($A179,N$1),'CP Trade Data'!$D$2:$P$6949,13,FALSE))</f>
        <v>42175</v>
      </c>
      <c r="O179" s="3">
        <f>IF(ISNA(VLOOKUP(CONCATENATE($A179,O$1),'CP Trade Data'!$D$2:$P$6949,13,FALSE)),N179,VLOOKUP(CONCATENATE($A179,O$1),'CP Trade Data'!$D$2:$P$6949,13,FALSE))</f>
        <v>42175</v>
      </c>
      <c r="P179" s="3">
        <f>IF(ISNA(VLOOKUP(CONCATENATE($A179,P$1),'CP Trade Data'!$D$2:$P$6949,13,FALSE)),O179,VLOOKUP(CONCATENATE($A179,P$1),'CP Trade Data'!$D$2:$P$6949,13,FALSE))</f>
        <v>42175</v>
      </c>
      <c r="Q179" s="3">
        <f>IF(ISNA(VLOOKUP(CONCATENATE($A179,Q$1),'CP Trade Data'!$D$2:$P$6949,13,FALSE)),P179,VLOOKUP(CONCATENATE($A179,Q$1),'CP Trade Data'!$D$2:$P$6949,13,FALSE))</f>
        <v>52675</v>
      </c>
      <c r="R179" s="3">
        <f>IF(ISNA(VLOOKUP(CONCATENATE($A179,R$1),'CP Trade Data'!$D$2:$P$6949,13,FALSE)),Q179,VLOOKUP(CONCATENATE($A179,R$1),'CP Trade Data'!$D$2:$P$6949,13,FALSE))</f>
        <v>63225</v>
      </c>
      <c r="S179" s="3">
        <f>IF(ISNA(VLOOKUP(CONCATENATE($A179,S$1),'CP Trade Data'!$D$2:$P$6949,13,FALSE)),R179,VLOOKUP(CONCATENATE($A179,S$1),'CP Trade Data'!$D$2:$P$6949,13,FALSE))</f>
        <v>63225</v>
      </c>
      <c r="T179" s="3">
        <f>IF(ISNA(VLOOKUP(CONCATENATE($A179,T$1),'CP Trade Data'!$D$2:$P$6949,13,FALSE)),S179,VLOOKUP(CONCATENATE($A179,T$1),'CP Trade Data'!$D$2:$P$6949,13,FALSE))</f>
        <v>63225</v>
      </c>
      <c r="U179" s="3">
        <f>IF(ISNA(VLOOKUP(CONCATENATE($A179,U$1),'CP Trade Data'!$D$2:$P$6949,13,FALSE)),T179,VLOOKUP(CONCATENATE($A179,U$1),'CP Trade Data'!$D$2:$P$6949,13,FALSE))</f>
        <v>63225</v>
      </c>
      <c r="V179" s="3">
        <f>IF(ISNA(VLOOKUP(CONCATENATE($A179,V$1),'CP Trade Data'!$D$2:$P$6949,13,FALSE)),U179,VLOOKUP(CONCATENATE($A179,V$1),'CP Trade Data'!$D$2:$P$6949,13,FALSE))</f>
        <v>63225</v>
      </c>
      <c r="W179" s="3">
        <f>IF(ISNA(VLOOKUP(CONCATENATE($A179,W$1),'CP Trade Data'!$D$2:$P$6949,13,FALSE)),V179,VLOOKUP(CONCATENATE($A179,W$1),'CP Trade Data'!$D$2:$P$6949,13,FALSE))</f>
        <v>63225</v>
      </c>
      <c r="X179" s="3">
        <f>IF(ISNA(VLOOKUP(CONCATENATE($A179,X$1),'CP Trade Data'!$D$2:$P$6949,13,FALSE)),W179,VLOOKUP(CONCATENATE($A179,X$1),'CP Trade Data'!$D$2:$P$6949,13,FALSE))</f>
        <v>63225</v>
      </c>
      <c r="Y179" s="3">
        <f>IF(ISNA(VLOOKUP(CONCATENATE($A179,Y$1),'CP Trade Data'!$D$2:$P$6949,13,FALSE)),X179,VLOOKUP(CONCATENATE($A179,Y$1),'CP Trade Data'!$D$2:$P$6949,13,FALSE))</f>
        <v>63225</v>
      </c>
      <c r="Z179" s="3">
        <f>IF(ISNA(VLOOKUP(CONCATENATE($A179,Z$1),'CP Trade Data'!$D$2:$P$6949,13,FALSE)),Y179,VLOOKUP(CONCATENATE($A179,Z$1),'CP Trade Data'!$D$2:$P$6949,13,FALSE))</f>
        <v>63225</v>
      </c>
      <c r="AA179" s="3">
        <f>IF(ISNA(VLOOKUP(CONCATENATE($A179,AA$1),'CP Trade Data'!$D$2:$P$6949,13,FALSE)),Z179,VLOOKUP(CONCATENATE($A179,AA$1),'CP Trade Data'!$D$2:$P$6949,13,FALSE))</f>
        <v>63225</v>
      </c>
      <c r="AB179" s="3">
        <f>IF(ISNA(VLOOKUP(CONCATENATE($A179,AB$1),'CP Trade Data'!$D$2:$P$6949,13,FALSE)),AA179,VLOOKUP(CONCATENATE($A179,AB$1),'CP Trade Data'!$D$2:$P$6949,13,FALSE))</f>
        <v>63225</v>
      </c>
      <c r="AC179" s="3">
        <f>IF(ISNA(VLOOKUP(CONCATENATE($A179,AC$1),'CP Trade Data'!$D$2:$P$6949,13,FALSE)),AB179,VLOOKUP(CONCATENATE($A179,AC$1),'CP Trade Data'!$D$2:$P$6949,13,FALSE))</f>
        <v>63225</v>
      </c>
      <c r="AD179" s="3">
        <f>IF(ISNA(VLOOKUP(CONCATENATE($A179,AD$1),'CP Trade Data'!$D$2:$P$6949,13,FALSE)),AC179,VLOOKUP(CONCATENATE($A179,AD$1),'CP Trade Data'!$D$2:$P$6949,13,FALSE))</f>
        <v>63225</v>
      </c>
      <c r="AE179" s="3">
        <f>IF(ISNA(VLOOKUP(CONCATENATE($A179,AE$1),'CP Trade Data'!$D$2:$P$6949,13,FALSE)),AD179,VLOOKUP(CONCATENATE($A179,AE$1),'CP Trade Data'!$D$2:$P$6949,13,FALSE))</f>
        <v>63225</v>
      </c>
      <c r="AF179" s="3">
        <f>IF(ISNA(VLOOKUP(CONCATENATE($A179,AF$1),'CP Trade Data'!$D$2:$P$6949,13,FALSE)),AE179,VLOOKUP(CONCATENATE($A179,AF$1),'CP Trade Data'!$D$2:$P$6949,13,FALSE))</f>
        <v>63225</v>
      </c>
      <c r="AG179" s="3">
        <f>IF(ISNA(VLOOKUP(CONCATENATE($A179,AG$1),'CP Trade Data'!$D$2:$P$6949,13,FALSE)),AF179,VLOOKUP(CONCATENATE($A179,AG$1),'CP Trade Data'!$D$2:$P$6949,13,FALSE))</f>
        <v>63225</v>
      </c>
      <c r="AH179" s="3">
        <f>IF(ISNA(VLOOKUP(CONCATENATE($A179,AH$1),'CP Trade Data'!$D$2:$P$6949,13,FALSE)),AG179,VLOOKUP(CONCATENATE($A179,AH$1),'CP Trade Data'!$D$2:$P$6949,13,FALSE))</f>
        <v>63225</v>
      </c>
      <c r="AI179" s="3">
        <f>IF(ISNA(VLOOKUP(CONCATENATE($A179,AI$1),'CP Trade Data'!$D$2:$P$6949,13,FALSE)),AH179,VLOOKUP(CONCATENATE($A179,AI$1),'CP Trade Data'!$D$2:$P$6949,13,FALSE))</f>
        <v>63225</v>
      </c>
      <c r="AJ179" s="3">
        <f>IF(ISNA(VLOOKUP(CONCATENATE($A179,AJ$1),'CP Trade Data'!$D$2:$P$6949,13,FALSE)),AI179,VLOOKUP(CONCATENATE($A179,AJ$1),'CP Trade Data'!$D$2:$P$6949,13,FALSE))</f>
        <v>63225</v>
      </c>
      <c r="AK179" s="3">
        <f>IF(ISNA(VLOOKUP(CONCATENATE($A179,AK$1),'CP Trade Data'!$D$2:$P$6949,13,FALSE)),AJ179,VLOOKUP(CONCATENATE($A179,AK$1),'CP Trade Data'!$D$2:$P$6949,13,FALSE))</f>
        <v>63225</v>
      </c>
      <c r="AL179" s="3">
        <f>IF(ISNA(VLOOKUP(CONCATENATE($A179,AL$1),'CP Trade Data'!$D$2:$P$6949,13,FALSE)),AK179,VLOOKUP(CONCATENATE($A179,AL$1),'CP Trade Data'!$D$2:$P$6949,13,FALSE))</f>
        <v>68271</v>
      </c>
      <c r="AM179" s="3">
        <f>IF(ISNA(VLOOKUP(CONCATENATE($A179,AM$1),'CP Trade Data'!$D$2:$P$6949,13,FALSE)),AL179,VLOOKUP(CONCATENATE($A179,AM$1),'CP Trade Data'!$D$2:$P$6949,13,FALSE))</f>
        <v>73526</v>
      </c>
      <c r="AN179" s="3">
        <f>IF(ISNA(VLOOKUP(CONCATENATE($A179,AN$1),'CP Trade Data'!$D$2:$P$6949,13,FALSE)),AM179,VLOOKUP(CONCATENATE($A179,AN$1),'CP Trade Data'!$D$2:$P$6949,13,FALSE))</f>
        <v>83201</v>
      </c>
      <c r="AO179" s="3">
        <f>IF(ISNA(VLOOKUP(CONCATENATE($A179,AO$1),'CP Trade Data'!$D$2:$P$6949,13,FALSE)),AN179,VLOOKUP(CONCATENATE($A179,AO$1),'CP Trade Data'!$D$2:$P$6949,13,FALSE))</f>
        <v>88601</v>
      </c>
      <c r="AP179" s="3">
        <f>IF(ISNA(VLOOKUP(CONCATENATE($A179,AP$1),'CP Trade Data'!$D$2:$P$6949,13,FALSE)),AO179,VLOOKUP(CONCATENATE($A179,AP$1),'CP Trade Data'!$D$2:$P$6949,13,FALSE))</f>
        <v>88601</v>
      </c>
      <c r="AQ179" s="3">
        <f>IF(ISNA(VLOOKUP(CONCATENATE($A179,AQ$1),'CP Trade Data'!$D$2:$P$6949,13,FALSE)),AP179,VLOOKUP(CONCATENATE($A179,AQ$1),'CP Trade Data'!$D$2:$P$6949,13,FALSE))</f>
        <v>88601</v>
      </c>
      <c r="AR179" s="3">
        <f>IF(ISNA(VLOOKUP(CONCATENATE($A179,AR$1),'CP Trade Data'!$D$2:$P$6949,13,FALSE)),AQ179,VLOOKUP(CONCATENATE($A179,AR$1),'CP Trade Data'!$D$2:$P$6949,13,FALSE))</f>
        <v>88601</v>
      </c>
      <c r="AS179" s="3">
        <f>IF(ISNA(VLOOKUP(CONCATENATE($A179,AS$1),'CP Trade Data'!$D$2:$P$6949,13,FALSE)),AR179,VLOOKUP(CONCATENATE($A179,AS$1),'CP Trade Data'!$D$2:$P$6949,13,FALSE))</f>
        <v>88601</v>
      </c>
      <c r="AT179" s="3">
        <f>IF(ISNA(VLOOKUP(CONCATENATE($A179,AT$1),'CP Trade Data'!$D$2:$P$6949,13,FALSE)),AS179,VLOOKUP(CONCATENATE($A179,AT$1),'CP Trade Data'!$D$2:$P$6949,13,FALSE))</f>
        <v>93941</v>
      </c>
      <c r="AU179" s="3">
        <f>IF(ISNA(VLOOKUP(CONCATENATE($A179,AU$1),'CP Trade Data'!$D$2:$P$6949,13,FALSE)),AT179,VLOOKUP(CONCATENATE($A179,AU$1),'CP Trade Data'!$D$2:$P$6949,13,FALSE))</f>
        <v>108561</v>
      </c>
      <c r="AV179" s="3">
        <f>IF(ISNA(VLOOKUP(CONCATENATE($A179,AV$1),'CP Trade Data'!$D$2:$P$6949,13,FALSE)),AU179,VLOOKUP(CONCATENATE($A179,AV$1),'CP Trade Data'!$D$2:$P$6949,13,FALSE))</f>
        <v>121415</v>
      </c>
      <c r="AW179" s="3">
        <f>IF(ISNA(VLOOKUP(CONCATENATE($A179,AW$1),'CP Trade Data'!$D$2:$P$6949,13,FALSE)),AV179,VLOOKUP(CONCATENATE($A179,AW$1),'CP Trade Data'!$D$2:$P$6949,13,FALSE))</f>
        <v>152315</v>
      </c>
      <c r="AX179" s="3">
        <f>IF(ISNA(VLOOKUP(CONCATENATE($A179,AX$1),'CP Trade Data'!$D$2:$P$6949,13,FALSE)),AW179,VLOOKUP(CONCATENATE($A179,AX$1),'CP Trade Data'!$D$2:$P$6949,13,FALSE))</f>
        <v>152315</v>
      </c>
      <c r="AY179" s="3">
        <f>IF(ISNA(VLOOKUP(CONCATENATE($A179,AY$1),'CP Trade Data'!$D$2:$P$6949,13,FALSE)),AX179,VLOOKUP(CONCATENATE($A179,AY$1),'CP Trade Data'!$D$2:$P$6949,13,FALSE))</f>
        <v>152315</v>
      </c>
      <c r="AZ179" s="3">
        <f>IF(ISNA(VLOOKUP(CONCATENATE($A179,AZ$1),'CP Trade Data'!$D$2:$P$6949,13,FALSE)),AY179,VLOOKUP(CONCATENATE($A179,AZ$1),'CP Trade Data'!$D$2:$P$6949,13,FALSE))</f>
        <v>164000</v>
      </c>
      <c r="BA179" s="3">
        <f>IF(ISNA(VLOOKUP(CONCATENATE($A179,BA$1),'CP Trade Data'!$D$2:$P$6949,13,FALSE)),AZ179,VLOOKUP(CONCATENATE($A179,BA$1),'CP Trade Data'!$D$2:$P$6949,13,FALSE))</f>
        <v>184526</v>
      </c>
      <c r="BB179" s="3">
        <f>IF(ISNA(VLOOKUP(CONCATENATE($A179,BB$1),'CP Trade Data'!$D$2:$P$6949,13,FALSE)),BA179,VLOOKUP(CONCATENATE($A179,BB$1),'CP Trade Data'!$D$2:$P$6949,13,FALSE))</f>
        <v>207951</v>
      </c>
      <c r="BC179" s="3">
        <f>IF(ISNA(VLOOKUP(CONCATENATE($A179,BC$1),'CP Trade Data'!$D$2:$P$6949,13,FALSE)),BB179,VLOOKUP(CONCATENATE($A179,BC$1),'CP Trade Data'!$D$2:$P$6949,13,FALSE))</f>
        <v>224806</v>
      </c>
      <c r="BD179" s="3">
        <f>IF(ISNA(VLOOKUP(CONCATENATE($A179,BD$1),'CP Trade Data'!$D$2:$P$6949,13,FALSE)),BC179,VLOOKUP(CONCATENATE($A179,BD$1),'CP Trade Data'!$D$2:$P$6949,13,FALSE))</f>
        <v>253306</v>
      </c>
      <c r="BE179" s="3">
        <f>IF(ISNA(VLOOKUP(CONCATENATE($A179,BE$1),'CP Trade Data'!$D$2:$P$6949,13,FALSE)),BD179,VLOOKUP(CONCATENATE($A179,BE$1),'CP Trade Data'!$D$2:$P$6949,13,FALSE))</f>
        <v>253306</v>
      </c>
      <c r="BF179" s="3">
        <f>IF(ISNA(VLOOKUP(CONCATENATE($A179,BF$1),'CP Trade Data'!$D$2:$P$6949,13,FALSE)),BE179,VLOOKUP(CONCATENATE($A179,BF$1),'CP Trade Data'!$D$2:$P$6949,13,FALSE))</f>
        <v>253306</v>
      </c>
      <c r="BG179" s="3">
        <f>IF(ISNA(VLOOKUP(CONCATENATE($A179,BG$1),'CP Trade Data'!$D$2:$P$6949,13,FALSE)),BF179,VLOOKUP(CONCATENATE($A179,BG$1),'CP Trade Data'!$D$2:$P$6949,13,FALSE))</f>
        <v>275731</v>
      </c>
      <c r="BH179" s="3">
        <f>IF(ISNA(VLOOKUP(CONCATENATE($A179,BH$1),'CP Trade Data'!$D$2:$P$6949,13,FALSE)),BG179,VLOOKUP(CONCATENATE($A179,BH$1),'CP Trade Data'!$D$2:$P$6949,13,FALSE))</f>
        <v>299551</v>
      </c>
      <c r="BI179" s="3">
        <f>IF(ISNA(VLOOKUP(CONCATENATE($A179,BI$1),'CP Trade Data'!$D$2:$P$6949,13,FALSE)),BH179,VLOOKUP(CONCATENATE($A179,BI$1),'CP Trade Data'!$D$2:$P$6949,13,FALSE))</f>
        <v>322001</v>
      </c>
      <c r="BJ179" s="3">
        <f>IF(ISNA(VLOOKUP(CONCATENATE($A179,BJ$1),'CP Trade Data'!$D$2:$P$6949,13,FALSE)),BI179,VLOOKUP(CONCATENATE($A179,BJ$1),'CP Trade Data'!$D$2:$P$6949,13,FALSE))</f>
        <v>336001</v>
      </c>
      <c r="BK179" s="3">
        <f>IF(ISNA(VLOOKUP(CONCATENATE($A179,BK$1),'CP Trade Data'!$D$2:$P$6949,13,FALSE)),BJ179,VLOOKUP(CONCATENATE($A179,BK$1),'CP Trade Data'!$D$2:$P$6949,13,FALSE))</f>
        <v>336001</v>
      </c>
    </row>
    <row r="180" spans="1:63" x14ac:dyDescent="0.25">
      <c r="A180">
        <v>5213</v>
      </c>
      <c r="B180" t="s">
        <v>179</v>
      </c>
      <c r="C180" s="3">
        <f>IF(ISNA(VLOOKUP(CONCATENATE($A180,C$1),'CP Trade Data'!$D$2:$P$6949,13,FALSE)),0,VLOOKUP(CONCATENATE($A180,C$1),'CP Trade Data'!$D$2:$P$6949,13,FALSE))</f>
        <v>0</v>
      </c>
      <c r="D180" s="3">
        <f>IF(ISNA(VLOOKUP(CONCATENATE($A180,D$1),'CP Trade Data'!$D$2:$P$6949,13,FALSE)),C180,VLOOKUP(CONCATENATE($A180,D$1),'CP Trade Data'!$D$2:$P$6949,13,FALSE))</f>
        <v>12675</v>
      </c>
      <c r="E180" s="3">
        <f>IF(ISNA(VLOOKUP(CONCATENATE($A180,E$1),'CP Trade Data'!$D$2:$P$6949,13,FALSE)),D180,VLOOKUP(CONCATENATE($A180,E$1),'CP Trade Data'!$D$2:$P$6949,13,FALSE))</f>
        <v>12675</v>
      </c>
      <c r="F180" s="3">
        <f>IF(ISNA(VLOOKUP(CONCATENATE($A180,F$1),'CP Trade Data'!$D$2:$P$6949,13,FALSE)),E180,VLOOKUP(CONCATENATE($A180,F$1),'CP Trade Data'!$D$2:$P$6949,13,FALSE))</f>
        <v>12675</v>
      </c>
      <c r="G180" s="3">
        <f>IF(ISNA(VLOOKUP(CONCATENATE($A180,G$1),'CP Trade Data'!$D$2:$P$6949,13,FALSE)),F180,VLOOKUP(CONCATENATE($A180,G$1),'CP Trade Data'!$D$2:$P$6949,13,FALSE))</f>
        <v>12675</v>
      </c>
      <c r="H180" s="3">
        <f>IF(ISNA(VLOOKUP(CONCATENATE($A180,H$1),'CP Trade Data'!$D$2:$P$6949,13,FALSE)),G180,VLOOKUP(CONCATENATE($A180,H$1),'CP Trade Data'!$D$2:$P$6949,13,FALSE))</f>
        <v>12675</v>
      </c>
      <c r="I180" s="3">
        <f>IF(ISNA(VLOOKUP(CONCATENATE($A180,I$1),'CP Trade Data'!$D$2:$P$6949,13,FALSE)),H180,VLOOKUP(CONCATENATE($A180,I$1),'CP Trade Data'!$D$2:$P$6949,13,FALSE))</f>
        <v>12675</v>
      </c>
      <c r="J180" s="3">
        <f>IF(ISNA(VLOOKUP(CONCATENATE($A180,J$1),'CP Trade Data'!$D$2:$P$6949,13,FALSE)),I180,VLOOKUP(CONCATENATE($A180,J$1),'CP Trade Data'!$D$2:$P$6949,13,FALSE))</f>
        <v>12675</v>
      </c>
      <c r="K180" s="3">
        <f>IF(ISNA(VLOOKUP(CONCATENATE($A180,K$1),'CP Trade Data'!$D$2:$P$6949,13,FALSE)),J180,VLOOKUP(CONCATENATE($A180,K$1),'CP Trade Data'!$D$2:$P$6949,13,FALSE))</f>
        <v>12675</v>
      </c>
      <c r="L180" s="3">
        <f>IF(ISNA(VLOOKUP(CONCATENATE($A180,L$1),'CP Trade Data'!$D$2:$P$6949,13,FALSE)),K180,VLOOKUP(CONCATENATE($A180,L$1),'CP Trade Data'!$D$2:$P$6949,13,FALSE))</f>
        <v>4025</v>
      </c>
      <c r="M180" s="3">
        <f>IF(ISNA(VLOOKUP(CONCATENATE($A180,M$1),'CP Trade Data'!$D$2:$P$6949,13,FALSE)),L180,VLOOKUP(CONCATENATE($A180,M$1),'CP Trade Data'!$D$2:$P$6949,13,FALSE))</f>
        <v>4025</v>
      </c>
      <c r="N180" s="3">
        <f>IF(ISNA(VLOOKUP(CONCATENATE($A180,N$1),'CP Trade Data'!$D$2:$P$6949,13,FALSE)),M180,VLOOKUP(CONCATENATE($A180,N$1),'CP Trade Data'!$D$2:$P$6949,13,FALSE))</f>
        <v>4025</v>
      </c>
      <c r="O180" s="3">
        <f>IF(ISNA(VLOOKUP(CONCATENATE($A180,O$1),'CP Trade Data'!$D$2:$P$6949,13,FALSE)),N180,VLOOKUP(CONCATENATE($A180,O$1),'CP Trade Data'!$D$2:$P$6949,13,FALSE))</f>
        <v>4025</v>
      </c>
      <c r="P180" s="3">
        <f>IF(ISNA(VLOOKUP(CONCATENATE($A180,P$1),'CP Trade Data'!$D$2:$P$6949,13,FALSE)),O180,VLOOKUP(CONCATENATE($A180,P$1),'CP Trade Data'!$D$2:$P$6949,13,FALSE))</f>
        <v>4025</v>
      </c>
      <c r="Q180" s="3">
        <f>IF(ISNA(VLOOKUP(CONCATENATE($A180,Q$1),'CP Trade Data'!$D$2:$P$6949,13,FALSE)),P180,VLOOKUP(CONCATENATE($A180,Q$1),'CP Trade Data'!$D$2:$P$6949,13,FALSE))</f>
        <v>4025</v>
      </c>
      <c r="R180" s="3">
        <f>IF(ISNA(VLOOKUP(CONCATENATE($A180,R$1),'CP Trade Data'!$D$2:$P$6949,13,FALSE)),Q180,VLOOKUP(CONCATENATE($A180,R$1),'CP Trade Data'!$D$2:$P$6949,13,FALSE))</f>
        <v>4025</v>
      </c>
      <c r="S180" s="3">
        <f>IF(ISNA(VLOOKUP(CONCATENATE($A180,S$1),'CP Trade Data'!$D$2:$P$6949,13,FALSE)),R180,VLOOKUP(CONCATENATE($A180,S$1),'CP Trade Data'!$D$2:$P$6949,13,FALSE))</f>
        <v>4025</v>
      </c>
      <c r="T180" s="3">
        <f>IF(ISNA(VLOOKUP(CONCATENATE($A180,T$1),'CP Trade Data'!$D$2:$P$6949,13,FALSE)),S180,VLOOKUP(CONCATENATE($A180,T$1),'CP Trade Data'!$D$2:$P$6949,13,FALSE))</f>
        <v>4025</v>
      </c>
      <c r="U180" s="3">
        <f>IF(ISNA(VLOOKUP(CONCATENATE($A180,U$1),'CP Trade Data'!$D$2:$P$6949,13,FALSE)),T180,VLOOKUP(CONCATENATE($A180,U$1),'CP Trade Data'!$D$2:$P$6949,13,FALSE))</f>
        <v>4025</v>
      </c>
      <c r="V180" s="3">
        <f>IF(ISNA(VLOOKUP(CONCATENATE($A180,V$1),'CP Trade Data'!$D$2:$P$6949,13,FALSE)),U180,VLOOKUP(CONCATENATE($A180,V$1),'CP Trade Data'!$D$2:$P$6949,13,FALSE))</f>
        <v>4025</v>
      </c>
      <c r="W180" s="3">
        <f>IF(ISNA(VLOOKUP(CONCATENATE($A180,W$1),'CP Trade Data'!$D$2:$P$6949,13,FALSE)),V180,VLOOKUP(CONCATENATE($A180,W$1),'CP Trade Data'!$D$2:$P$6949,13,FALSE))</f>
        <v>4025</v>
      </c>
      <c r="X180" s="3">
        <f>IF(ISNA(VLOOKUP(CONCATENATE($A180,X$1),'CP Trade Data'!$D$2:$P$6949,13,FALSE)),W180,VLOOKUP(CONCATENATE($A180,X$1),'CP Trade Data'!$D$2:$P$6949,13,FALSE))</f>
        <v>4025</v>
      </c>
      <c r="Y180" s="3">
        <f>IF(ISNA(VLOOKUP(CONCATENATE($A180,Y$1),'CP Trade Data'!$D$2:$P$6949,13,FALSE)),X180,VLOOKUP(CONCATENATE($A180,Y$1),'CP Trade Data'!$D$2:$P$6949,13,FALSE))</f>
        <v>4025</v>
      </c>
      <c r="Z180" s="3">
        <f>IF(ISNA(VLOOKUP(CONCATENATE($A180,Z$1),'CP Trade Data'!$D$2:$P$6949,13,FALSE)),Y180,VLOOKUP(CONCATENATE($A180,Z$1),'CP Trade Data'!$D$2:$P$6949,13,FALSE))</f>
        <v>4025</v>
      </c>
      <c r="AA180" s="3">
        <f>IF(ISNA(VLOOKUP(CONCATENATE($A180,AA$1),'CP Trade Data'!$D$2:$P$6949,13,FALSE)),Z180,VLOOKUP(CONCATENATE($A180,AA$1),'CP Trade Data'!$D$2:$P$6949,13,FALSE))</f>
        <v>4025</v>
      </c>
      <c r="AB180" s="3">
        <f>IF(ISNA(VLOOKUP(CONCATENATE($A180,AB$1),'CP Trade Data'!$D$2:$P$6949,13,FALSE)),AA180,VLOOKUP(CONCATENATE($A180,AB$1),'CP Trade Data'!$D$2:$P$6949,13,FALSE))</f>
        <v>4025</v>
      </c>
      <c r="AC180" s="3">
        <f>IF(ISNA(VLOOKUP(CONCATENATE($A180,AC$1),'CP Trade Data'!$D$2:$P$6949,13,FALSE)),AB180,VLOOKUP(CONCATENATE($A180,AC$1),'CP Trade Data'!$D$2:$P$6949,13,FALSE))</f>
        <v>4025</v>
      </c>
      <c r="AD180" s="3">
        <f>IF(ISNA(VLOOKUP(CONCATENATE($A180,AD$1),'CP Trade Data'!$D$2:$P$6949,13,FALSE)),AC180,VLOOKUP(CONCATENATE($A180,AD$1),'CP Trade Data'!$D$2:$P$6949,13,FALSE))</f>
        <v>4025</v>
      </c>
      <c r="AE180" s="3">
        <f>IF(ISNA(VLOOKUP(CONCATENATE($A180,AE$1),'CP Trade Data'!$D$2:$P$6949,13,FALSE)),AD180,VLOOKUP(CONCATENATE($A180,AE$1),'CP Trade Data'!$D$2:$P$6949,13,FALSE))</f>
        <v>4025</v>
      </c>
      <c r="AF180" s="3">
        <f>IF(ISNA(VLOOKUP(CONCATENATE($A180,AF$1),'CP Trade Data'!$D$2:$P$6949,13,FALSE)),AE180,VLOOKUP(CONCATENATE($A180,AF$1),'CP Trade Data'!$D$2:$P$6949,13,FALSE))</f>
        <v>4025</v>
      </c>
      <c r="AG180" s="3">
        <f>IF(ISNA(VLOOKUP(CONCATENATE($A180,AG$1),'CP Trade Data'!$D$2:$P$6949,13,FALSE)),AF180,VLOOKUP(CONCATENATE($A180,AG$1),'CP Trade Data'!$D$2:$P$6949,13,FALSE))</f>
        <v>4025</v>
      </c>
      <c r="AH180" s="3">
        <f>IF(ISNA(VLOOKUP(CONCATENATE($A180,AH$1),'CP Trade Data'!$D$2:$P$6949,13,FALSE)),AG180,VLOOKUP(CONCATENATE($A180,AH$1),'CP Trade Data'!$D$2:$P$6949,13,FALSE))</f>
        <v>4025</v>
      </c>
      <c r="AI180" s="3">
        <f>IF(ISNA(VLOOKUP(CONCATENATE($A180,AI$1),'CP Trade Data'!$D$2:$P$6949,13,FALSE)),AH180,VLOOKUP(CONCATENATE($A180,AI$1),'CP Trade Data'!$D$2:$P$6949,13,FALSE))</f>
        <v>4025</v>
      </c>
      <c r="AJ180" s="3">
        <f>IF(ISNA(VLOOKUP(CONCATENATE($A180,AJ$1),'CP Trade Data'!$D$2:$P$6949,13,FALSE)),AI180,VLOOKUP(CONCATENATE($A180,AJ$1),'CP Trade Data'!$D$2:$P$6949,13,FALSE))</f>
        <v>4025</v>
      </c>
      <c r="AK180" s="3">
        <f>IF(ISNA(VLOOKUP(CONCATENATE($A180,AK$1),'CP Trade Data'!$D$2:$P$6949,13,FALSE)),AJ180,VLOOKUP(CONCATENATE($A180,AK$1),'CP Trade Data'!$D$2:$P$6949,13,FALSE))</f>
        <v>4025</v>
      </c>
      <c r="AL180" s="3">
        <f>IF(ISNA(VLOOKUP(CONCATENATE($A180,AL$1),'CP Trade Data'!$D$2:$P$6949,13,FALSE)),AK180,VLOOKUP(CONCATENATE($A180,AL$1),'CP Trade Data'!$D$2:$P$6949,13,FALSE))</f>
        <v>4025</v>
      </c>
      <c r="AM180" s="3">
        <f>IF(ISNA(VLOOKUP(CONCATENATE($A180,AM$1),'CP Trade Data'!$D$2:$P$6949,13,FALSE)),AL180,VLOOKUP(CONCATENATE($A180,AM$1),'CP Trade Data'!$D$2:$P$6949,13,FALSE))</f>
        <v>4025</v>
      </c>
      <c r="AN180" s="3">
        <f>IF(ISNA(VLOOKUP(CONCATENATE($A180,AN$1),'CP Trade Data'!$D$2:$P$6949,13,FALSE)),AM180,VLOOKUP(CONCATENATE($A180,AN$1),'CP Trade Data'!$D$2:$P$6949,13,FALSE))</f>
        <v>4025</v>
      </c>
      <c r="AO180" s="3">
        <f>IF(ISNA(VLOOKUP(CONCATENATE($A180,AO$1),'CP Trade Data'!$D$2:$P$6949,13,FALSE)),AN180,VLOOKUP(CONCATENATE($A180,AO$1),'CP Trade Data'!$D$2:$P$6949,13,FALSE))</f>
        <v>4025</v>
      </c>
      <c r="AP180" s="3">
        <f>IF(ISNA(VLOOKUP(CONCATENATE($A180,AP$1),'CP Trade Data'!$D$2:$P$6949,13,FALSE)),AO180,VLOOKUP(CONCATENATE($A180,AP$1),'CP Trade Data'!$D$2:$P$6949,13,FALSE))</f>
        <v>4025</v>
      </c>
      <c r="AQ180" s="3">
        <f>IF(ISNA(VLOOKUP(CONCATENATE($A180,AQ$1),'CP Trade Data'!$D$2:$P$6949,13,FALSE)),AP180,VLOOKUP(CONCATENATE($A180,AQ$1),'CP Trade Data'!$D$2:$P$6949,13,FALSE))</f>
        <v>4025</v>
      </c>
      <c r="AR180" s="3">
        <f>IF(ISNA(VLOOKUP(CONCATENATE($A180,AR$1),'CP Trade Data'!$D$2:$P$6949,13,FALSE)),AQ180,VLOOKUP(CONCATENATE($A180,AR$1),'CP Trade Data'!$D$2:$P$6949,13,FALSE))</f>
        <v>4025</v>
      </c>
      <c r="AS180" s="3">
        <f>IF(ISNA(VLOOKUP(CONCATENATE($A180,AS$1),'CP Trade Data'!$D$2:$P$6949,13,FALSE)),AR180,VLOOKUP(CONCATENATE($A180,AS$1),'CP Trade Data'!$D$2:$P$6949,13,FALSE))</f>
        <v>4025</v>
      </c>
      <c r="AT180" s="3">
        <f>IF(ISNA(VLOOKUP(CONCATENATE($A180,AT$1),'CP Trade Data'!$D$2:$P$6949,13,FALSE)),AS180,VLOOKUP(CONCATENATE($A180,AT$1),'CP Trade Data'!$D$2:$P$6949,13,FALSE))</f>
        <v>4025</v>
      </c>
      <c r="AU180" s="3">
        <f>IF(ISNA(VLOOKUP(CONCATENATE($A180,AU$1),'CP Trade Data'!$D$2:$P$6949,13,FALSE)),AT180,VLOOKUP(CONCATENATE($A180,AU$1),'CP Trade Data'!$D$2:$P$6949,13,FALSE))</f>
        <v>4025</v>
      </c>
      <c r="AV180" s="3">
        <f>IF(ISNA(VLOOKUP(CONCATENATE($A180,AV$1),'CP Trade Data'!$D$2:$P$6949,13,FALSE)),AU180,VLOOKUP(CONCATENATE($A180,AV$1),'CP Trade Data'!$D$2:$P$6949,13,FALSE))</f>
        <v>4025</v>
      </c>
      <c r="AW180" s="3">
        <f>IF(ISNA(VLOOKUP(CONCATENATE($A180,AW$1),'CP Trade Data'!$D$2:$P$6949,13,FALSE)),AV180,VLOOKUP(CONCATENATE($A180,AW$1),'CP Trade Data'!$D$2:$P$6949,13,FALSE))</f>
        <v>4025</v>
      </c>
      <c r="AX180" s="3">
        <f>IF(ISNA(VLOOKUP(CONCATENATE($A180,AX$1),'CP Trade Data'!$D$2:$P$6949,13,FALSE)),AW180,VLOOKUP(CONCATENATE($A180,AX$1),'CP Trade Data'!$D$2:$P$6949,13,FALSE))</f>
        <v>4025</v>
      </c>
      <c r="AY180" s="3">
        <f>IF(ISNA(VLOOKUP(CONCATENATE($A180,AY$1),'CP Trade Data'!$D$2:$P$6949,13,FALSE)),AX180,VLOOKUP(CONCATENATE($A180,AY$1),'CP Trade Data'!$D$2:$P$6949,13,FALSE))</f>
        <v>4025</v>
      </c>
      <c r="AZ180" s="3">
        <f>IF(ISNA(VLOOKUP(CONCATENATE($A180,AZ$1),'CP Trade Data'!$D$2:$P$6949,13,FALSE)),AY180,VLOOKUP(CONCATENATE($A180,AZ$1),'CP Trade Data'!$D$2:$P$6949,13,FALSE))</f>
        <v>4025</v>
      </c>
      <c r="BA180" s="3">
        <f>IF(ISNA(VLOOKUP(CONCATENATE($A180,BA$1),'CP Trade Data'!$D$2:$P$6949,13,FALSE)),AZ180,VLOOKUP(CONCATENATE($A180,BA$1),'CP Trade Data'!$D$2:$P$6949,13,FALSE))</f>
        <v>4025</v>
      </c>
      <c r="BB180" s="3">
        <f>IF(ISNA(VLOOKUP(CONCATENATE($A180,BB$1),'CP Trade Data'!$D$2:$P$6949,13,FALSE)),BA180,VLOOKUP(CONCATENATE($A180,BB$1),'CP Trade Data'!$D$2:$P$6949,13,FALSE))</f>
        <v>4025</v>
      </c>
      <c r="BC180" s="3">
        <f>IF(ISNA(VLOOKUP(CONCATENATE($A180,BC$1),'CP Trade Data'!$D$2:$P$6949,13,FALSE)),BB180,VLOOKUP(CONCATENATE($A180,BC$1),'CP Trade Data'!$D$2:$P$6949,13,FALSE))</f>
        <v>4025</v>
      </c>
      <c r="BD180" s="3">
        <f>IF(ISNA(VLOOKUP(CONCATENATE($A180,BD$1),'CP Trade Data'!$D$2:$P$6949,13,FALSE)),BC180,VLOOKUP(CONCATENATE($A180,BD$1),'CP Trade Data'!$D$2:$P$6949,13,FALSE))</f>
        <v>4025</v>
      </c>
      <c r="BE180" s="3">
        <f>IF(ISNA(VLOOKUP(CONCATENATE($A180,BE$1),'CP Trade Data'!$D$2:$P$6949,13,FALSE)),BD180,VLOOKUP(CONCATENATE($A180,BE$1),'CP Trade Data'!$D$2:$P$6949,13,FALSE))</f>
        <v>4025</v>
      </c>
      <c r="BF180" s="3">
        <f>IF(ISNA(VLOOKUP(CONCATENATE($A180,BF$1),'CP Trade Data'!$D$2:$P$6949,13,FALSE)),BE180,VLOOKUP(CONCATENATE($A180,BF$1),'CP Trade Data'!$D$2:$P$6949,13,FALSE))</f>
        <v>4025</v>
      </c>
      <c r="BG180" s="3">
        <f>IF(ISNA(VLOOKUP(CONCATENATE($A180,BG$1),'CP Trade Data'!$D$2:$P$6949,13,FALSE)),BF180,VLOOKUP(CONCATENATE($A180,BG$1),'CP Trade Data'!$D$2:$P$6949,13,FALSE))</f>
        <v>4025</v>
      </c>
      <c r="BH180" s="3">
        <f>IF(ISNA(VLOOKUP(CONCATENATE($A180,BH$1),'CP Trade Data'!$D$2:$P$6949,13,FALSE)),BG180,VLOOKUP(CONCATENATE($A180,BH$1),'CP Trade Data'!$D$2:$P$6949,13,FALSE))</f>
        <v>4025</v>
      </c>
      <c r="BI180" s="3">
        <f>IF(ISNA(VLOOKUP(CONCATENATE($A180,BI$1),'CP Trade Data'!$D$2:$P$6949,13,FALSE)),BH180,VLOOKUP(CONCATENATE($A180,BI$1),'CP Trade Data'!$D$2:$P$6949,13,FALSE))</f>
        <v>4025</v>
      </c>
      <c r="BJ180" s="3">
        <f>IF(ISNA(VLOOKUP(CONCATENATE($A180,BJ$1),'CP Trade Data'!$D$2:$P$6949,13,FALSE)),BI180,VLOOKUP(CONCATENATE($A180,BJ$1),'CP Trade Data'!$D$2:$P$6949,13,FALSE))</f>
        <v>4025</v>
      </c>
      <c r="BK180" s="3">
        <f>IF(ISNA(VLOOKUP(CONCATENATE($A180,BK$1),'CP Trade Data'!$D$2:$P$6949,13,FALSE)),BJ180,VLOOKUP(CONCATENATE($A180,BK$1),'CP Trade Data'!$D$2:$P$6949,13,FALSE))</f>
        <v>4025</v>
      </c>
    </row>
    <row r="181" spans="1:63" x14ac:dyDescent="0.25">
      <c r="A181">
        <v>6885</v>
      </c>
      <c r="B181" t="s">
        <v>180</v>
      </c>
      <c r="C181" s="3">
        <f>IF(ISNA(VLOOKUP(CONCATENATE($A181,C$1),'CP Trade Data'!$D$2:$P$6949,13,FALSE)),0,VLOOKUP(CONCATENATE($A181,C$1),'CP Trade Data'!$D$2:$P$6949,13,FALSE))</f>
        <v>0</v>
      </c>
      <c r="D181" s="3">
        <f>IF(ISNA(VLOOKUP(CONCATENATE($A181,D$1),'CP Trade Data'!$D$2:$P$6949,13,FALSE)),C181,VLOOKUP(CONCATENATE($A181,D$1),'CP Trade Data'!$D$2:$P$6949,13,FALSE))</f>
        <v>0</v>
      </c>
      <c r="E181" s="3">
        <f>IF(ISNA(VLOOKUP(CONCATENATE($A181,E$1),'CP Trade Data'!$D$2:$P$6949,13,FALSE)),D181,VLOOKUP(CONCATENATE($A181,E$1),'CP Trade Data'!$D$2:$P$6949,13,FALSE))</f>
        <v>0</v>
      </c>
      <c r="F181" s="3">
        <f>IF(ISNA(VLOOKUP(CONCATENATE($A181,F$1),'CP Trade Data'!$D$2:$P$6949,13,FALSE)),E181,VLOOKUP(CONCATENATE($A181,F$1),'CP Trade Data'!$D$2:$P$6949,13,FALSE))</f>
        <v>0</v>
      </c>
      <c r="G181" s="3">
        <f>IF(ISNA(VLOOKUP(CONCATENATE($A181,G$1),'CP Trade Data'!$D$2:$P$6949,13,FALSE)),F181,VLOOKUP(CONCATENATE($A181,G$1),'CP Trade Data'!$D$2:$P$6949,13,FALSE))</f>
        <v>0</v>
      </c>
      <c r="H181" s="3">
        <f>IF(ISNA(VLOOKUP(CONCATENATE($A181,H$1),'CP Trade Data'!$D$2:$P$6949,13,FALSE)),G181,VLOOKUP(CONCATENATE($A181,H$1),'CP Trade Data'!$D$2:$P$6949,13,FALSE))</f>
        <v>0</v>
      </c>
      <c r="I181" s="3">
        <f>IF(ISNA(VLOOKUP(CONCATENATE($A181,I$1),'CP Trade Data'!$D$2:$P$6949,13,FALSE)),H181,VLOOKUP(CONCATENATE($A181,I$1),'CP Trade Data'!$D$2:$P$6949,13,FALSE))</f>
        <v>0</v>
      </c>
      <c r="J181" s="3">
        <f>IF(ISNA(VLOOKUP(CONCATENATE($A181,J$1),'CP Trade Data'!$D$2:$P$6949,13,FALSE)),I181,VLOOKUP(CONCATENATE($A181,J$1),'CP Trade Data'!$D$2:$P$6949,13,FALSE))</f>
        <v>0</v>
      </c>
      <c r="K181" s="3">
        <f>IF(ISNA(VLOOKUP(CONCATENATE($A181,K$1),'CP Trade Data'!$D$2:$P$6949,13,FALSE)),J181,VLOOKUP(CONCATENATE($A181,K$1),'CP Trade Data'!$D$2:$P$6949,13,FALSE))</f>
        <v>0</v>
      </c>
      <c r="L181" s="3">
        <f>IF(ISNA(VLOOKUP(CONCATENATE($A181,L$1),'CP Trade Data'!$D$2:$P$6949,13,FALSE)),K181,VLOOKUP(CONCATENATE($A181,L$1),'CP Trade Data'!$D$2:$P$6949,13,FALSE))</f>
        <v>0</v>
      </c>
      <c r="M181" s="3">
        <f>IF(ISNA(VLOOKUP(CONCATENATE($A181,M$1),'CP Trade Data'!$D$2:$P$6949,13,FALSE)),L181,VLOOKUP(CONCATENATE($A181,M$1),'CP Trade Data'!$D$2:$P$6949,13,FALSE))</f>
        <v>0</v>
      </c>
      <c r="N181" s="3">
        <f>IF(ISNA(VLOOKUP(CONCATENATE($A181,N$1),'CP Trade Data'!$D$2:$P$6949,13,FALSE)),M181,VLOOKUP(CONCATENATE($A181,N$1),'CP Trade Data'!$D$2:$P$6949,13,FALSE))</f>
        <v>0</v>
      </c>
      <c r="O181" s="3">
        <f>IF(ISNA(VLOOKUP(CONCATENATE($A181,O$1),'CP Trade Data'!$D$2:$P$6949,13,FALSE)),N181,VLOOKUP(CONCATENATE($A181,O$1),'CP Trade Data'!$D$2:$P$6949,13,FALSE))</f>
        <v>0</v>
      </c>
      <c r="P181" s="3">
        <f>IF(ISNA(VLOOKUP(CONCATENATE($A181,P$1),'CP Trade Data'!$D$2:$P$6949,13,FALSE)),O181,VLOOKUP(CONCATENATE($A181,P$1),'CP Trade Data'!$D$2:$P$6949,13,FALSE))</f>
        <v>0</v>
      </c>
      <c r="Q181" s="3">
        <f>IF(ISNA(VLOOKUP(CONCATENATE($A181,Q$1),'CP Trade Data'!$D$2:$P$6949,13,FALSE)),P181,VLOOKUP(CONCATENATE($A181,Q$1),'CP Trade Data'!$D$2:$P$6949,13,FALSE))</f>
        <v>0</v>
      </c>
      <c r="R181" s="3">
        <f>IF(ISNA(VLOOKUP(CONCATENATE($A181,R$1),'CP Trade Data'!$D$2:$P$6949,13,FALSE)),Q181,VLOOKUP(CONCATENATE($A181,R$1),'CP Trade Data'!$D$2:$P$6949,13,FALSE))</f>
        <v>0</v>
      </c>
      <c r="S181" s="3">
        <f>IF(ISNA(VLOOKUP(CONCATENATE($A181,S$1),'CP Trade Data'!$D$2:$P$6949,13,FALSE)),R181,VLOOKUP(CONCATENATE($A181,S$1),'CP Trade Data'!$D$2:$P$6949,13,FALSE))</f>
        <v>0</v>
      </c>
      <c r="T181" s="3">
        <f>IF(ISNA(VLOOKUP(CONCATENATE($A181,T$1),'CP Trade Data'!$D$2:$P$6949,13,FALSE)),S181,VLOOKUP(CONCATENATE($A181,T$1),'CP Trade Data'!$D$2:$P$6949,13,FALSE))</f>
        <v>0</v>
      </c>
      <c r="U181" s="3">
        <f>IF(ISNA(VLOOKUP(CONCATENATE($A181,U$1),'CP Trade Data'!$D$2:$P$6949,13,FALSE)),T181,VLOOKUP(CONCATENATE($A181,U$1),'CP Trade Data'!$D$2:$P$6949,13,FALSE))</f>
        <v>0</v>
      </c>
      <c r="V181" s="3">
        <f>IF(ISNA(VLOOKUP(CONCATENATE($A181,V$1),'CP Trade Data'!$D$2:$P$6949,13,FALSE)),U181,VLOOKUP(CONCATENATE($A181,V$1),'CP Trade Data'!$D$2:$P$6949,13,FALSE))</f>
        <v>0</v>
      </c>
      <c r="W181" s="3">
        <f>IF(ISNA(VLOOKUP(CONCATENATE($A181,W$1),'CP Trade Data'!$D$2:$P$6949,13,FALSE)),V181,VLOOKUP(CONCATENATE($A181,W$1),'CP Trade Data'!$D$2:$P$6949,13,FALSE))</f>
        <v>0</v>
      </c>
      <c r="X181" s="3">
        <f>IF(ISNA(VLOOKUP(CONCATENATE($A181,X$1),'CP Trade Data'!$D$2:$P$6949,13,FALSE)),W181,VLOOKUP(CONCATENATE($A181,X$1),'CP Trade Data'!$D$2:$P$6949,13,FALSE))</f>
        <v>0</v>
      </c>
      <c r="Y181" s="3">
        <f>IF(ISNA(VLOOKUP(CONCATENATE($A181,Y$1),'CP Trade Data'!$D$2:$P$6949,13,FALSE)),X181,VLOOKUP(CONCATENATE($A181,Y$1),'CP Trade Data'!$D$2:$P$6949,13,FALSE))</f>
        <v>0</v>
      </c>
      <c r="Z181" s="3">
        <f>IF(ISNA(VLOOKUP(CONCATENATE($A181,Z$1),'CP Trade Data'!$D$2:$P$6949,13,FALSE)),Y181,VLOOKUP(CONCATENATE($A181,Z$1),'CP Trade Data'!$D$2:$P$6949,13,FALSE))</f>
        <v>0</v>
      </c>
      <c r="AA181" s="3">
        <f>IF(ISNA(VLOOKUP(CONCATENATE($A181,AA$1),'CP Trade Data'!$D$2:$P$6949,13,FALSE)),Z181,VLOOKUP(CONCATENATE($A181,AA$1),'CP Trade Data'!$D$2:$P$6949,13,FALSE))</f>
        <v>0</v>
      </c>
      <c r="AB181" s="3">
        <f>IF(ISNA(VLOOKUP(CONCATENATE($A181,AB$1),'CP Trade Data'!$D$2:$P$6949,13,FALSE)),AA181,VLOOKUP(CONCATENATE($A181,AB$1),'CP Trade Data'!$D$2:$P$6949,13,FALSE))</f>
        <v>0</v>
      </c>
      <c r="AC181" s="3">
        <f>IF(ISNA(VLOOKUP(CONCATENATE($A181,AC$1),'CP Trade Data'!$D$2:$P$6949,13,FALSE)),AB181,VLOOKUP(CONCATENATE($A181,AC$1),'CP Trade Data'!$D$2:$P$6949,13,FALSE))</f>
        <v>0</v>
      </c>
      <c r="AD181" s="3">
        <f>IF(ISNA(VLOOKUP(CONCATENATE($A181,AD$1),'CP Trade Data'!$D$2:$P$6949,13,FALSE)),AC181,VLOOKUP(CONCATENATE($A181,AD$1),'CP Trade Data'!$D$2:$P$6949,13,FALSE))</f>
        <v>0</v>
      </c>
      <c r="AE181" s="3">
        <f>IF(ISNA(VLOOKUP(CONCATENATE($A181,AE$1),'CP Trade Data'!$D$2:$P$6949,13,FALSE)),AD181,VLOOKUP(CONCATENATE($A181,AE$1),'CP Trade Data'!$D$2:$P$6949,13,FALSE))</f>
        <v>0</v>
      </c>
      <c r="AF181" s="3">
        <f>IF(ISNA(VLOOKUP(CONCATENATE($A181,AF$1),'CP Trade Data'!$D$2:$P$6949,13,FALSE)),AE181,VLOOKUP(CONCATENATE($A181,AF$1),'CP Trade Data'!$D$2:$P$6949,13,FALSE))</f>
        <v>0</v>
      </c>
      <c r="AG181" s="3">
        <f>IF(ISNA(VLOOKUP(CONCATENATE($A181,AG$1),'CP Trade Data'!$D$2:$P$6949,13,FALSE)),AF181,VLOOKUP(CONCATENATE($A181,AG$1),'CP Trade Data'!$D$2:$P$6949,13,FALSE))</f>
        <v>0</v>
      </c>
      <c r="AH181" s="3">
        <f>IF(ISNA(VLOOKUP(CONCATENATE($A181,AH$1),'CP Trade Data'!$D$2:$P$6949,13,FALSE)),AG181,VLOOKUP(CONCATENATE($A181,AH$1),'CP Trade Data'!$D$2:$P$6949,13,FALSE))</f>
        <v>0</v>
      </c>
      <c r="AI181" s="3">
        <f>IF(ISNA(VLOOKUP(CONCATENATE($A181,AI$1),'CP Trade Data'!$D$2:$P$6949,13,FALSE)),AH181,VLOOKUP(CONCATENATE($A181,AI$1),'CP Trade Data'!$D$2:$P$6949,13,FALSE))</f>
        <v>0</v>
      </c>
      <c r="AJ181" s="3">
        <f>IF(ISNA(VLOOKUP(CONCATENATE($A181,AJ$1),'CP Trade Data'!$D$2:$P$6949,13,FALSE)),AI181,VLOOKUP(CONCATENATE($A181,AJ$1),'CP Trade Data'!$D$2:$P$6949,13,FALSE))</f>
        <v>0</v>
      </c>
      <c r="AK181" s="3">
        <f>IF(ISNA(VLOOKUP(CONCATENATE($A181,AK$1),'CP Trade Data'!$D$2:$P$6949,13,FALSE)),AJ181,VLOOKUP(CONCATENATE($A181,AK$1),'CP Trade Data'!$D$2:$P$6949,13,FALSE))</f>
        <v>0</v>
      </c>
      <c r="AL181" s="3">
        <f>IF(ISNA(VLOOKUP(CONCATENATE($A181,AL$1),'CP Trade Data'!$D$2:$P$6949,13,FALSE)),AK181,VLOOKUP(CONCATENATE($A181,AL$1),'CP Trade Data'!$D$2:$P$6949,13,FALSE))</f>
        <v>0</v>
      </c>
      <c r="AM181" s="3">
        <f>IF(ISNA(VLOOKUP(CONCATENATE($A181,AM$1),'CP Trade Data'!$D$2:$P$6949,13,FALSE)),AL181,VLOOKUP(CONCATENATE($A181,AM$1),'CP Trade Data'!$D$2:$P$6949,13,FALSE))</f>
        <v>0</v>
      </c>
      <c r="AN181" s="3">
        <f>IF(ISNA(VLOOKUP(CONCATENATE($A181,AN$1),'CP Trade Data'!$D$2:$P$6949,13,FALSE)),AM181,VLOOKUP(CONCATENATE($A181,AN$1),'CP Trade Data'!$D$2:$P$6949,13,FALSE))</f>
        <v>0</v>
      </c>
      <c r="AO181" s="3">
        <f>IF(ISNA(VLOOKUP(CONCATENATE($A181,AO$1),'CP Trade Data'!$D$2:$P$6949,13,FALSE)),AN181,VLOOKUP(CONCATENATE($A181,AO$1),'CP Trade Data'!$D$2:$P$6949,13,FALSE))</f>
        <v>0</v>
      </c>
      <c r="AP181" s="3">
        <f>IF(ISNA(VLOOKUP(CONCATENATE($A181,AP$1),'CP Trade Data'!$D$2:$P$6949,13,FALSE)),AO181,VLOOKUP(CONCATENATE($A181,AP$1),'CP Trade Data'!$D$2:$P$6949,13,FALSE))</f>
        <v>0</v>
      </c>
      <c r="AQ181" s="3">
        <f>IF(ISNA(VLOOKUP(CONCATENATE($A181,AQ$1),'CP Trade Data'!$D$2:$P$6949,13,FALSE)),AP181,VLOOKUP(CONCATENATE($A181,AQ$1),'CP Trade Data'!$D$2:$P$6949,13,FALSE))</f>
        <v>0</v>
      </c>
      <c r="AR181" s="3">
        <f>IF(ISNA(VLOOKUP(CONCATENATE($A181,AR$1),'CP Trade Data'!$D$2:$P$6949,13,FALSE)),AQ181,VLOOKUP(CONCATENATE($A181,AR$1),'CP Trade Data'!$D$2:$P$6949,13,FALSE))</f>
        <v>0</v>
      </c>
      <c r="AS181" s="3">
        <f>IF(ISNA(VLOOKUP(CONCATENATE($A181,AS$1),'CP Trade Data'!$D$2:$P$6949,13,FALSE)),AR181,VLOOKUP(CONCATENATE($A181,AS$1),'CP Trade Data'!$D$2:$P$6949,13,FALSE))</f>
        <v>0</v>
      </c>
      <c r="AT181" s="3">
        <f>IF(ISNA(VLOOKUP(CONCATENATE($A181,AT$1),'CP Trade Data'!$D$2:$P$6949,13,FALSE)),AS181,VLOOKUP(CONCATENATE($A181,AT$1),'CP Trade Data'!$D$2:$P$6949,13,FALSE))</f>
        <v>0</v>
      </c>
      <c r="AU181" s="3">
        <f>IF(ISNA(VLOOKUP(CONCATENATE($A181,AU$1),'CP Trade Data'!$D$2:$P$6949,13,FALSE)),AT181,VLOOKUP(CONCATENATE($A181,AU$1),'CP Trade Data'!$D$2:$P$6949,13,FALSE))</f>
        <v>0</v>
      </c>
      <c r="AV181" s="3">
        <f>IF(ISNA(VLOOKUP(CONCATENATE($A181,AV$1),'CP Trade Data'!$D$2:$P$6949,13,FALSE)),AU181,VLOOKUP(CONCATENATE($A181,AV$1),'CP Trade Data'!$D$2:$P$6949,13,FALSE))</f>
        <v>0</v>
      </c>
      <c r="AW181" s="3">
        <f>IF(ISNA(VLOOKUP(CONCATENATE($A181,AW$1),'CP Trade Data'!$D$2:$P$6949,13,FALSE)),AV181,VLOOKUP(CONCATENATE($A181,AW$1),'CP Trade Data'!$D$2:$P$6949,13,FALSE))</f>
        <v>0</v>
      </c>
      <c r="AX181" s="3">
        <f>IF(ISNA(VLOOKUP(CONCATENATE($A181,AX$1),'CP Trade Data'!$D$2:$P$6949,13,FALSE)),AW181,VLOOKUP(CONCATENATE($A181,AX$1),'CP Trade Data'!$D$2:$P$6949,13,FALSE))</f>
        <v>0</v>
      </c>
      <c r="AY181" s="3">
        <f>IF(ISNA(VLOOKUP(CONCATENATE($A181,AY$1),'CP Trade Data'!$D$2:$P$6949,13,FALSE)),AX181,VLOOKUP(CONCATENATE($A181,AY$1),'CP Trade Data'!$D$2:$P$6949,13,FALSE))</f>
        <v>0</v>
      </c>
      <c r="AZ181" s="3">
        <f>IF(ISNA(VLOOKUP(CONCATENATE($A181,AZ$1),'CP Trade Data'!$D$2:$P$6949,13,FALSE)),AY181,VLOOKUP(CONCATENATE($A181,AZ$1),'CP Trade Data'!$D$2:$P$6949,13,FALSE))</f>
        <v>0</v>
      </c>
      <c r="BA181" s="3">
        <f>IF(ISNA(VLOOKUP(CONCATENATE($A181,BA$1),'CP Trade Data'!$D$2:$P$6949,13,FALSE)),AZ181,VLOOKUP(CONCATENATE($A181,BA$1),'CP Trade Data'!$D$2:$P$6949,13,FALSE))</f>
        <v>0</v>
      </c>
      <c r="BB181" s="3">
        <f>IF(ISNA(VLOOKUP(CONCATENATE($A181,BB$1),'CP Trade Data'!$D$2:$P$6949,13,FALSE)),BA181,VLOOKUP(CONCATENATE($A181,BB$1),'CP Trade Data'!$D$2:$P$6949,13,FALSE))</f>
        <v>0</v>
      </c>
      <c r="BC181" s="3">
        <f>IF(ISNA(VLOOKUP(CONCATENATE($A181,BC$1),'CP Trade Data'!$D$2:$P$6949,13,FALSE)),BB181,VLOOKUP(CONCATENATE($A181,BC$1),'CP Trade Data'!$D$2:$P$6949,13,FALSE))</f>
        <v>0</v>
      </c>
      <c r="BD181" s="3">
        <f>IF(ISNA(VLOOKUP(CONCATENATE($A181,BD$1),'CP Trade Data'!$D$2:$P$6949,13,FALSE)),BC181,VLOOKUP(CONCATENATE($A181,BD$1),'CP Trade Data'!$D$2:$P$6949,13,FALSE))</f>
        <v>0</v>
      </c>
      <c r="BE181" s="3">
        <f>IF(ISNA(VLOOKUP(CONCATENATE($A181,BE$1),'CP Trade Data'!$D$2:$P$6949,13,FALSE)),BD181,VLOOKUP(CONCATENATE($A181,BE$1),'CP Trade Data'!$D$2:$P$6949,13,FALSE))</f>
        <v>0</v>
      </c>
      <c r="BF181" s="3">
        <f>IF(ISNA(VLOOKUP(CONCATENATE($A181,BF$1),'CP Trade Data'!$D$2:$P$6949,13,FALSE)),BE181,VLOOKUP(CONCATENATE($A181,BF$1),'CP Trade Data'!$D$2:$P$6949,13,FALSE))</f>
        <v>0</v>
      </c>
      <c r="BG181" s="3">
        <f>IF(ISNA(VLOOKUP(CONCATENATE($A181,BG$1),'CP Trade Data'!$D$2:$P$6949,13,FALSE)),BF181,VLOOKUP(CONCATENATE($A181,BG$1),'CP Trade Data'!$D$2:$P$6949,13,FALSE))</f>
        <v>0</v>
      </c>
      <c r="BH181" s="3">
        <f>IF(ISNA(VLOOKUP(CONCATENATE($A181,BH$1),'CP Trade Data'!$D$2:$P$6949,13,FALSE)),BG181,VLOOKUP(CONCATENATE($A181,BH$1),'CP Trade Data'!$D$2:$P$6949,13,FALSE))</f>
        <v>0</v>
      </c>
      <c r="BI181" s="3">
        <f>IF(ISNA(VLOOKUP(CONCATENATE($A181,BI$1),'CP Trade Data'!$D$2:$P$6949,13,FALSE)),BH181,VLOOKUP(CONCATENATE($A181,BI$1),'CP Trade Data'!$D$2:$P$6949,13,FALSE))</f>
        <v>0</v>
      </c>
      <c r="BJ181" s="3">
        <f>IF(ISNA(VLOOKUP(CONCATENATE($A181,BJ$1),'CP Trade Data'!$D$2:$P$6949,13,FALSE)),BI181,VLOOKUP(CONCATENATE($A181,BJ$1),'CP Trade Data'!$D$2:$P$6949,13,FALSE))</f>
        <v>0</v>
      </c>
      <c r="BK181" s="3">
        <f>IF(ISNA(VLOOKUP(CONCATENATE($A181,BK$1),'CP Trade Data'!$D$2:$P$6949,13,FALSE)),BJ181,VLOOKUP(CONCATENATE($A181,BK$1),'CP Trade Data'!$D$2:$P$6949,13,FALSE))</f>
        <v>0</v>
      </c>
    </row>
    <row r="182" spans="1:63" x14ac:dyDescent="0.25">
      <c r="A182">
        <v>8740</v>
      </c>
      <c r="B182" t="s">
        <v>181</v>
      </c>
      <c r="C182" s="3">
        <f>IF(ISNA(VLOOKUP(CONCATENATE($A182,C$1),'CP Trade Data'!$D$2:$P$6949,13,FALSE)),0,VLOOKUP(CONCATENATE($A182,C$1),'CP Trade Data'!$D$2:$P$6949,13,FALSE))</f>
        <v>0</v>
      </c>
      <c r="D182" s="3">
        <f>IF(ISNA(VLOOKUP(CONCATENATE($A182,D$1),'CP Trade Data'!$D$2:$P$6949,13,FALSE)),C182,VLOOKUP(CONCATENATE($A182,D$1),'CP Trade Data'!$D$2:$P$6949,13,FALSE))</f>
        <v>0</v>
      </c>
      <c r="E182" s="3">
        <f>IF(ISNA(VLOOKUP(CONCATENATE($A182,E$1),'CP Trade Data'!$D$2:$P$6949,13,FALSE)),D182,VLOOKUP(CONCATENATE($A182,E$1),'CP Trade Data'!$D$2:$P$6949,13,FALSE))</f>
        <v>0</v>
      </c>
      <c r="F182" s="3">
        <f>IF(ISNA(VLOOKUP(CONCATENATE($A182,F$1),'CP Trade Data'!$D$2:$P$6949,13,FALSE)),E182,VLOOKUP(CONCATENATE($A182,F$1),'CP Trade Data'!$D$2:$P$6949,13,FALSE))</f>
        <v>0</v>
      </c>
      <c r="G182" s="3">
        <f>IF(ISNA(VLOOKUP(CONCATENATE($A182,G$1),'CP Trade Data'!$D$2:$P$6949,13,FALSE)),F182,VLOOKUP(CONCATENATE($A182,G$1),'CP Trade Data'!$D$2:$P$6949,13,FALSE))</f>
        <v>0</v>
      </c>
      <c r="H182" s="3">
        <f>IF(ISNA(VLOOKUP(CONCATENATE($A182,H$1),'CP Trade Data'!$D$2:$P$6949,13,FALSE)),G182,VLOOKUP(CONCATENATE($A182,H$1),'CP Trade Data'!$D$2:$P$6949,13,FALSE))</f>
        <v>0</v>
      </c>
      <c r="I182" s="3">
        <f>IF(ISNA(VLOOKUP(CONCATENATE($A182,I$1),'CP Trade Data'!$D$2:$P$6949,13,FALSE)),H182,VLOOKUP(CONCATENATE($A182,I$1),'CP Trade Data'!$D$2:$P$6949,13,FALSE))</f>
        <v>0</v>
      </c>
      <c r="J182" s="3">
        <f>IF(ISNA(VLOOKUP(CONCATENATE($A182,J$1),'CP Trade Data'!$D$2:$P$6949,13,FALSE)),I182,VLOOKUP(CONCATENATE($A182,J$1),'CP Trade Data'!$D$2:$P$6949,13,FALSE))</f>
        <v>0</v>
      </c>
      <c r="K182" s="3">
        <f>IF(ISNA(VLOOKUP(CONCATENATE($A182,K$1),'CP Trade Data'!$D$2:$P$6949,13,FALSE)),J182,VLOOKUP(CONCATENATE($A182,K$1),'CP Trade Data'!$D$2:$P$6949,13,FALSE))</f>
        <v>0</v>
      </c>
      <c r="L182" s="3">
        <f>IF(ISNA(VLOOKUP(CONCATENATE($A182,L$1),'CP Trade Data'!$D$2:$P$6949,13,FALSE)),K182,VLOOKUP(CONCATENATE($A182,L$1),'CP Trade Data'!$D$2:$P$6949,13,FALSE))</f>
        <v>0</v>
      </c>
      <c r="M182" s="3">
        <f>IF(ISNA(VLOOKUP(CONCATENATE($A182,M$1),'CP Trade Data'!$D$2:$P$6949,13,FALSE)),L182,VLOOKUP(CONCATENATE($A182,M$1),'CP Trade Data'!$D$2:$P$6949,13,FALSE))</f>
        <v>0</v>
      </c>
      <c r="N182" s="3">
        <f>IF(ISNA(VLOOKUP(CONCATENATE($A182,N$1),'CP Trade Data'!$D$2:$P$6949,13,FALSE)),M182,VLOOKUP(CONCATENATE($A182,N$1),'CP Trade Data'!$D$2:$P$6949,13,FALSE))</f>
        <v>65021</v>
      </c>
      <c r="O182" s="3">
        <f>IF(ISNA(VLOOKUP(CONCATENATE($A182,O$1),'CP Trade Data'!$D$2:$P$6949,13,FALSE)),N182,VLOOKUP(CONCATENATE($A182,O$1),'CP Trade Data'!$D$2:$P$6949,13,FALSE))</f>
        <v>65021</v>
      </c>
      <c r="P182" s="3">
        <f>IF(ISNA(VLOOKUP(CONCATENATE($A182,P$1),'CP Trade Data'!$D$2:$P$6949,13,FALSE)),O182,VLOOKUP(CONCATENATE($A182,P$1),'CP Trade Data'!$D$2:$P$6949,13,FALSE))</f>
        <v>65021</v>
      </c>
      <c r="Q182" s="3">
        <f>IF(ISNA(VLOOKUP(CONCATENATE($A182,Q$1),'CP Trade Data'!$D$2:$P$6949,13,FALSE)),P182,VLOOKUP(CONCATENATE($A182,Q$1),'CP Trade Data'!$D$2:$P$6949,13,FALSE))</f>
        <v>65021</v>
      </c>
      <c r="R182" s="3">
        <f>IF(ISNA(VLOOKUP(CONCATENATE($A182,R$1),'CP Trade Data'!$D$2:$P$6949,13,FALSE)),Q182,VLOOKUP(CONCATENATE($A182,R$1),'CP Trade Data'!$D$2:$P$6949,13,FALSE))</f>
        <v>65021</v>
      </c>
      <c r="S182" s="3">
        <f>IF(ISNA(VLOOKUP(CONCATENATE($A182,S$1),'CP Trade Data'!$D$2:$P$6949,13,FALSE)),R182,VLOOKUP(CONCATENATE($A182,S$1),'CP Trade Data'!$D$2:$P$6949,13,FALSE))</f>
        <v>65021</v>
      </c>
      <c r="T182" s="3">
        <f>IF(ISNA(VLOOKUP(CONCATENATE($A182,T$1),'CP Trade Data'!$D$2:$P$6949,13,FALSE)),S182,VLOOKUP(CONCATENATE($A182,T$1),'CP Trade Data'!$D$2:$P$6949,13,FALSE))</f>
        <v>65021</v>
      </c>
      <c r="U182" s="3">
        <f>IF(ISNA(VLOOKUP(CONCATENATE($A182,U$1),'CP Trade Data'!$D$2:$P$6949,13,FALSE)),T182,VLOOKUP(CONCATENATE($A182,U$1),'CP Trade Data'!$D$2:$P$6949,13,FALSE))</f>
        <v>65021</v>
      </c>
      <c r="V182" s="3">
        <f>IF(ISNA(VLOOKUP(CONCATENATE($A182,V$1),'CP Trade Data'!$D$2:$P$6949,13,FALSE)),U182,VLOOKUP(CONCATENATE($A182,V$1),'CP Trade Data'!$D$2:$P$6949,13,FALSE))</f>
        <v>65021</v>
      </c>
      <c r="W182" s="3">
        <f>IF(ISNA(VLOOKUP(CONCATENATE($A182,W$1),'CP Trade Data'!$D$2:$P$6949,13,FALSE)),V182,VLOOKUP(CONCATENATE($A182,W$1),'CP Trade Data'!$D$2:$P$6949,13,FALSE))</f>
        <v>65021</v>
      </c>
      <c r="X182" s="3">
        <f>IF(ISNA(VLOOKUP(CONCATENATE($A182,X$1),'CP Trade Data'!$D$2:$P$6949,13,FALSE)),W182,VLOOKUP(CONCATENATE($A182,X$1),'CP Trade Data'!$D$2:$P$6949,13,FALSE))</f>
        <v>65021</v>
      </c>
      <c r="Y182" s="3">
        <f>IF(ISNA(VLOOKUP(CONCATENATE($A182,Y$1),'CP Trade Data'!$D$2:$P$6949,13,FALSE)),X182,VLOOKUP(CONCATENATE($A182,Y$1),'CP Trade Data'!$D$2:$P$6949,13,FALSE))</f>
        <v>65021</v>
      </c>
      <c r="Z182" s="3">
        <f>IF(ISNA(VLOOKUP(CONCATENATE($A182,Z$1),'CP Trade Data'!$D$2:$P$6949,13,FALSE)),Y182,VLOOKUP(CONCATENATE($A182,Z$1),'CP Trade Data'!$D$2:$P$6949,13,FALSE))</f>
        <v>65021</v>
      </c>
      <c r="AA182" s="3">
        <f>IF(ISNA(VLOOKUP(CONCATENATE($A182,AA$1),'CP Trade Data'!$D$2:$P$6949,13,FALSE)),Z182,VLOOKUP(CONCATENATE($A182,AA$1),'CP Trade Data'!$D$2:$P$6949,13,FALSE))</f>
        <v>65021</v>
      </c>
      <c r="AB182" s="3">
        <f>IF(ISNA(VLOOKUP(CONCATENATE($A182,AB$1),'CP Trade Data'!$D$2:$P$6949,13,FALSE)),AA182,VLOOKUP(CONCATENATE($A182,AB$1),'CP Trade Data'!$D$2:$P$6949,13,FALSE))</f>
        <v>100294</v>
      </c>
      <c r="AC182" s="3">
        <f>IF(ISNA(VLOOKUP(CONCATENATE($A182,AC$1),'CP Trade Data'!$D$2:$P$6949,13,FALSE)),AB182,VLOOKUP(CONCATENATE($A182,AC$1),'CP Trade Data'!$D$2:$P$6949,13,FALSE))</f>
        <v>100294</v>
      </c>
      <c r="AD182" s="3">
        <f>IF(ISNA(VLOOKUP(CONCATENATE($A182,AD$1),'CP Trade Data'!$D$2:$P$6949,13,FALSE)),AC182,VLOOKUP(CONCATENATE($A182,AD$1),'CP Trade Data'!$D$2:$P$6949,13,FALSE))</f>
        <v>100294</v>
      </c>
      <c r="AE182" s="3">
        <f>IF(ISNA(VLOOKUP(CONCATENATE($A182,AE$1),'CP Trade Data'!$D$2:$P$6949,13,FALSE)),AD182,VLOOKUP(CONCATENATE($A182,AE$1),'CP Trade Data'!$D$2:$P$6949,13,FALSE))</f>
        <v>101821</v>
      </c>
      <c r="AF182" s="3">
        <f>IF(ISNA(VLOOKUP(CONCATENATE($A182,AF$1),'CP Trade Data'!$D$2:$P$6949,13,FALSE)),AE182,VLOOKUP(CONCATENATE($A182,AF$1),'CP Trade Data'!$D$2:$P$6949,13,FALSE))</f>
        <v>0</v>
      </c>
      <c r="AG182" s="3">
        <f>IF(ISNA(VLOOKUP(CONCATENATE($A182,AG$1),'CP Trade Data'!$D$2:$P$6949,13,FALSE)),AF182,VLOOKUP(CONCATENATE($A182,AG$1),'CP Trade Data'!$D$2:$P$6949,13,FALSE))</f>
        <v>0</v>
      </c>
      <c r="AH182" s="3">
        <f>IF(ISNA(VLOOKUP(CONCATENATE($A182,AH$1),'CP Trade Data'!$D$2:$P$6949,13,FALSE)),AG182,VLOOKUP(CONCATENATE($A182,AH$1),'CP Trade Data'!$D$2:$P$6949,13,FALSE))</f>
        <v>0</v>
      </c>
      <c r="AI182" s="3">
        <f>IF(ISNA(VLOOKUP(CONCATENATE($A182,AI$1),'CP Trade Data'!$D$2:$P$6949,13,FALSE)),AH182,VLOOKUP(CONCATENATE($A182,AI$1),'CP Trade Data'!$D$2:$P$6949,13,FALSE))</f>
        <v>0</v>
      </c>
      <c r="AJ182" s="3">
        <f>IF(ISNA(VLOOKUP(CONCATENATE($A182,AJ$1),'CP Trade Data'!$D$2:$P$6949,13,FALSE)),AI182,VLOOKUP(CONCATENATE($A182,AJ$1),'CP Trade Data'!$D$2:$P$6949,13,FALSE))</f>
        <v>0</v>
      </c>
      <c r="AK182" s="3">
        <f>IF(ISNA(VLOOKUP(CONCATENATE($A182,AK$1),'CP Trade Data'!$D$2:$P$6949,13,FALSE)),AJ182,VLOOKUP(CONCATENATE($A182,AK$1),'CP Trade Data'!$D$2:$P$6949,13,FALSE))</f>
        <v>0</v>
      </c>
      <c r="AL182" s="3">
        <f>IF(ISNA(VLOOKUP(CONCATENATE($A182,AL$1),'CP Trade Data'!$D$2:$P$6949,13,FALSE)),AK182,VLOOKUP(CONCATENATE($A182,AL$1),'CP Trade Data'!$D$2:$P$6949,13,FALSE))</f>
        <v>0</v>
      </c>
      <c r="AM182" s="3">
        <f>IF(ISNA(VLOOKUP(CONCATENATE($A182,AM$1),'CP Trade Data'!$D$2:$P$6949,13,FALSE)),AL182,VLOOKUP(CONCATENATE($A182,AM$1),'CP Trade Data'!$D$2:$P$6949,13,FALSE))</f>
        <v>0</v>
      </c>
      <c r="AN182" s="3">
        <f>IF(ISNA(VLOOKUP(CONCATENATE($A182,AN$1),'CP Trade Data'!$D$2:$P$6949,13,FALSE)),AM182,VLOOKUP(CONCATENATE($A182,AN$1),'CP Trade Data'!$D$2:$P$6949,13,FALSE))</f>
        <v>0</v>
      </c>
      <c r="AO182" s="3">
        <f>IF(ISNA(VLOOKUP(CONCATENATE($A182,AO$1),'CP Trade Data'!$D$2:$P$6949,13,FALSE)),AN182,VLOOKUP(CONCATENATE($A182,AO$1),'CP Trade Data'!$D$2:$P$6949,13,FALSE))</f>
        <v>0</v>
      </c>
      <c r="AP182" s="3">
        <f>IF(ISNA(VLOOKUP(CONCATENATE($A182,AP$1),'CP Trade Data'!$D$2:$P$6949,13,FALSE)),AO182,VLOOKUP(CONCATENATE($A182,AP$1),'CP Trade Data'!$D$2:$P$6949,13,FALSE))</f>
        <v>0</v>
      </c>
      <c r="AQ182" s="3">
        <f>IF(ISNA(VLOOKUP(CONCATENATE($A182,AQ$1),'CP Trade Data'!$D$2:$P$6949,13,FALSE)),AP182,VLOOKUP(CONCATENATE($A182,AQ$1),'CP Trade Data'!$D$2:$P$6949,13,FALSE))</f>
        <v>0</v>
      </c>
      <c r="AR182" s="3">
        <f>IF(ISNA(VLOOKUP(CONCATENATE($A182,AR$1),'CP Trade Data'!$D$2:$P$6949,13,FALSE)),AQ182,VLOOKUP(CONCATENATE($A182,AR$1),'CP Trade Data'!$D$2:$P$6949,13,FALSE))</f>
        <v>0</v>
      </c>
      <c r="AS182" s="3">
        <f>IF(ISNA(VLOOKUP(CONCATENATE($A182,AS$1),'CP Trade Data'!$D$2:$P$6949,13,FALSE)),AR182,VLOOKUP(CONCATENATE($A182,AS$1),'CP Trade Data'!$D$2:$P$6949,13,FALSE))</f>
        <v>0</v>
      </c>
      <c r="AT182" s="3">
        <f>IF(ISNA(VLOOKUP(CONCATENATE($A182,AT$1),'CP Trade Data'!$D$2:$P$6949,13,FALSE)),AS182,VLOOKUP(CONCATENATE($A182,AT$1),'CP Trade Data'!$D$2:$P$6949,13,FALSE))</f>
        <v>0</v>
      </c>
      <c r="AU182" s="3">
        <f>IF(ISNA(VLOOKUP(CONCATENATE($A182,AU$1),'CP Trade Data'!$D$2:$P$6949,13,FALSE)),AT182,VLOOKUP(CONCATENATE($A182,AU$1),'CP Trade Data'!$D$2:$P$6949,13,FALSE))</f>
        <v>0</v>
      </c>
      <c r="AV182" s="3">
        <f>IF(ISNA(VLOOKUP(CONCATENATE($A182,AV$1),'CP Trade Data'!$D$2:$P$6949,13,FALSE)),AU182,VLOOKUP(CONCATENATE($A182,AV$1),'CP Trade Data'!$D$2:$P$6949,13,FALSE))</f>
        <v>0</v>
      </c>
      <c r="AW182" s="3">
        <f>IF(ISNA(VLOOKUP(CONCATENATE($A182,AW$1),'CP Trade Data'!$D$2:$P$6949,13,FALSE)),AV182,VLOOKUP(CONCATENATE($A182,AW$1),'CP Trade Data'!$D$2:$P$6949,13,FALSE))</f>
        <v>0</v>
      </c>
      <c r="AX182" s="3">
        <f>IF(ISNA(VLOOKUP(CONCATENATE($A182,AX$1),'CP Trade Data'!$D$2:$P$6949,13,FALSE)),AW182,VLOOKUP(CONCATENATE($A182,AX$1),'CP Trade Data'!$D$2:$P$6949,13,FALSE))</f>
        <v>0</v>
      </c>
      <c r="AY182" s="3">
        <f>IF(ISNA(VLOOKUP(CONCATENATE($A182,AY$1),'CP Trade Data'!$D$2:$P$6949,13,FALSE)),AX182,VLOOKUP(CONCATENATE($A182,AY$1),'CP Trade Data'!$D$2:$P$6949,13,FALSE))</f>
        <v>0</v>
      </c>
      <c r="AZ182" s="3">
        <f>IF(ISNA(VLOOKUP(CONCATENATE($A182,AZ$1),'CP Trade Data'!$D$2:$P$6949,13,FALSE)),AY182,VLOOKUP(CONCATENATE($A182,AZ$1),'CP Trade Data'!$D$2:$P$6949,13,FALSE))</f>
        <v>0</v>
      </c>
      <c r="BA182" s="3">
        <f>IF(ISNA(VLOOKUP(CONCATENATE($A182,BA$1),'CP Trade Data'!$D$2:$P$6949,13,FALSE)),AZ182,VLOOKUP(CONCATENATE($A182,BA$1),'CP Trade Data'!$D$2:$P$6949,13,FALSE))</f>
        <v>0</v>
      </c>
      <c r="BB182" s="3">
        <f>IF(ISNA(VLOOKUP(CONCATENATE($A182,BB$1),'CP Trade Data'!$D$2:$P$6949,13,FALSE)),BA182,VLOOKUP(CONCATENATE($A182,BB$1),'CP Trade Data'!$D$2:$P$6949,13,FALSE))</f>
        <v>0</v>
      </c>
      <c r="BC182" s="3">
        <f>IF(ISNA(VLOOKUP(CONCATENATE($A182,BC$1),'CP Trade Data'!$D$2:$P$6949,13,FALSE)),BB182,VLOOKUP(CONCATENATE($A182,BC$1),'CP Trade Data'!$D$2:$P$6949,13,FALSE))</f>
        <v>0</v>
      </c>
      <c r="BD182" s="3">
        <f>IF(ISNA(VLOOKUP(CONCATENATE($A182,BD$1),'CP Trade Data'!$D$2:$P$6949,13,FALSE)),BC182,VLOOKUP(CONCATENATE($A182,BD$1),'CP Trade Data'!$D$2:$P$6949,13,FALSE))</f>
        <v>0</v>
      </c>
      <c r="BE182" s="3">
        <f>IF(ISNA(VLOOKUP(CONCATENATE($A182,BE$1),'CP Trade Data'!$D$2:$P$6949,13,FALSE)),BD182,VLOOKUP(CONCATENATE($A182,BE$1),'CP Trade Data'!$D$2:$P$6949,13,FALSE))</f>
        <v>0</v>
      </c>
      <c r="BF182" s="3">
        <f>IF(ISNA(VLOOKUP(CONCATENATE($A182,BF$1),'CP Trade Data'!$D$2:$P$6949,13,FALSE)),BE182,VLOOKUP(CONCATENATE($A182,BF$1),'CP Trade Data'!$D$2:$P$6949,13,FALSE))</f>
        <v>0</v>
      </c>
      <c r="BG182" s="3">
        <f>IF(ISNA(VLOOKUP(CONCATENATE($A182,BG$1),'CP Trade Data'!$D$2:$P$6949,13,FALSE)),BF182,VLOOKUP(CONCATENATE($A182,BG$1),'CP Trade Data'!$D$2:$P$6949,13,FALSE))</f>
        <v>0</v>
      </c>
      <c r="BH182" s="3">
        <f>IF(ISNA(VLOOKUP(CONCATENATE($A182,BH$1),'CP Trade Data'!$D$2:$P$6949,13,FALSE)),BG182,VLOOKUP(CONCATENATE($A182,BH$1),'CP Trade Data'!$D$2:$P$6949,13,FALSE))</f>
        <v>0</v>
      </c>
      <c r="BI182" s="3">
        <f>IF(ISNA(VLOOKUP(CONCATENATE($A182,BI$1),'CP Trade Data'!$D$2:$P$6949,13,FALSE)),BH182,VLOOKUP(CONCATENATE($A182,BI$1),'CP Trade Data'!$D$2:$P$6949,13,FALSE))</f>
        <v>0</v>
      </c>
      <c r="BJ182" s="3">
        <f>IF(ISNA(VLOOKUP(CONCATENATE($A182,BJ$1),'CP Trade Data'!$D$2:$P$6949,13,FALSE)),BI182,VLOOKUP(CONCATENATE($A182,BJ$1),'CP Trade Data'!$D$2:$P$6949,13,FALSE))</f>
        <v>0</v>
      </c>
      <c r="BK182" s="3">
        <f>IF(ISNA(VLOOKUP(CONCATENATE($A182,BK$1),'CP Trade Data'!$D$2:$P$6949,13,FALSE)),BJ182,VLOOKUP(CONCATENATE($A182,BK$1),'CP Trade Data'!$D$2:$P$6949,13,FALSE))</f>
        <v>0</v>
      </c>
    </row>
    <row r="183" spans="1:63" x14ac:dyDescent="0.25">
      <c r="A183">
        <v>5214</v>
      </c>
      <c r="B183" t="s">
        <v>182</v>
      </c>
      <c r="C183" s="3">
        <f>IF(ISNA(VLOOKUP(CONCATENATE($A183,C$1),'CP Trade Data'!$D$2:$P$6949,13,FALSE)),0,VLOOKUP(CONCATENATE($A183,C$1),'CP Trade Data'!$D$2:$P$6949,13,FALSE))</f>
        <v>84470</v>
      </c>
      <c r="D183" s="3">
        <f>IF(ISNA(VLOOKUP(CONCATENATE($A183,D$1),'CP Trade Data'!$D$2:$P$6949,13,FALSE)),C183,VLOOKUP(CONCATENATE($A183,D$1),'CP Trade Data'!$D$2:$P$6949,13,FALSE))</f>
        <v>153670</v>
      </c>
      <c r="E183" s="3">
        <f>IF(ISNA(VLOOKUP(CONCATENATE($A183,E$1),'CP Trade Data'!$D$2:$P$6949,13,FALSE)),D183,VLOOKUP(CONCATENATE($A183,E$1),'CP Trade Data'!$D$2:$P$6949,13,FALSE))</f>
        <v>216520</v>
      </c>
      <c r="F183" s="3">
        <f>IF(ISNA(VLOOKUP(CONCATENATE($A183,F$1),'CP Trade Data'!$D$2:$P$6949,13,FALSE)),E183,VLOOKUP(CONCATENATE($A183,F$1),'CP Trade Data'!$D$2:$P$6949,13,FALSE))</f>
        <v>0</v>
      </c>
      <c r="G183" s="3">
        <f>IF(ISNA(VLOOKUP(CONCATENATE($A183,G$1),'CP Trade Data'!$D$2:$P$6949,13,FALSE)),F183,VLOOKUP(CONCATENATE($A183,G$1),'CP Trade Data'!$D$2:$P$6949,13,FALSE))</f>
        <v>0</v>
      </c>
      <c r="H183" s="3">
        <f>IF(ISNA(VLOOKUP(CONCATENATE($A183,H$1),'CP Trade Data'!$D$2:$P$6949,13,FALSE)),G183,VLOOKUP(CONCATENATE($A183,H$1),'CP Trade Data'!$D$2:$P$6949,13,FALSE))</f>
        <v>0</v>
      </c>
      <c r="I183" s="3">
        <f>IF(ISNA(VLOOKUP(CONCATENATE($A183,I$1),'CP Trade Data'!$D$2:$P$6949,13,FALSE)),H183,VLOOKUP(CONCATENATE($A183,I$1),'CP Trade Data'!$D$2:$P$6949,13,FALSE))</f>
        <v>0</v>
      </c>
      <c r="J183" s="3">
        <f>IF(ISNA(VLOOKUP(CONCATENATE($A183,J$1),'CP Trade Data'!$D$2:$P$6949,13,FALSE)),I183,VLOOKUP(CONCATENATE($A183,J$1),'CP Trade Data'!$D$2:$P$6949,13,FALSE))</f>
        <v>0</v>
      </c>
      <c r="K183" s="3">
        <f>IF(ISNA(VLOOKUP(CONCATENATE($A183,K$1),'CP Trade Data'!$D$2:$P$6949,13,FALSE)),J183,VLOOKUP(CONCATENATE($A183,K$1),'CP Trade Data'!$D$2:$P$6949,13,FALSE))</f>
        <v>0</v>
      </c>
      <c r="L183" s="3">
        <f>IF(ISNA(VLOOKUP(CONCATENATE($A183,L$1),'CP Trade Data'!$D$2:$P$6949,13,FALSE)),K183,VLOOKUP(CONCATENATE($A183,L$1),'CP Trade Data'!$D$2:$P$6949,13,FALSE))</f>
        <v>0</v>
      </c>
      <c r="M183" s="3">
        <f>IF(ISNA(VLOOKUP(CONCATENATE($A183,M$1),'CP Trade Data'!$D$2:$P$6949,13,FALSE)),L183,VLOOKUP(CONCATENATE($A183,M$1),'CP Trade Data'!$D$2:$P$6949,13,FALSE))</f>
        <v>0</v>
      </c>
      <c r="N183" s="3">
        <f>IF(ISNA(VLOOKUP(CONCATENATE($A183,N$1),'CP Trade Data'!$D$2:$P$6949,13,FALSE)),M183,VLOOKUP(CONCATENATE($A183,N$1),'CP Trade Data'!$D$2:$P$6949,13,FALSE))</f>
        <v>0</v>
      </c>
      <c r="O183" s="3">
        <f>IF(ISNA(VLOOKUP(CONCATENATE($A183,O$1),'CP Trade Data'!$D$2:$P$6949,13,FALSE)),N183,VLOOKUP(CONCATENATE($A183,O$1),'CP Trade Data'!$D$2:$P$6949,13,FALSE))</f>
        <v>0</v>
      </c>
      <c r="P183" s="3">
        <f>IF(ISNA(VLOOKUP(CONCATENATE($A183,P$1),'CP Trade Data'!$D$2:$P$6949,13,FALSE)),O183,VLOOKUP(CONCATENATE($A183,P$1),'CP Trade Data'!$D$2:$P$6949,13,FALSE))</f>
        <v>0</v>
      </c>
      <c r="Q183" s="3">
        <f>IF(ISNA(VLOOKUP(CONCATENATE($A183,Q$1),'CP Trade Data'!$D$2:$P$6949,13,FALSE)),P183,VLOOKUP(CONCATENATE($A183,Q$1),'CP Trade Data'!$D$2:$P$6949,13,FALSE))</f>
        <v>0</v>
      </c>
      <c r="R183" s="3">
        <f>IF(ISNA(VLOOKUP(CONCATENATE($A183,R$1),'CP Trade Data'!$D$2:$P$6949,13,FALSE)),Q183,VLOOKUP(CONCATENATE($A183,R$1),'CP Trade Data'!$D$2:$P$6949,13,FALSE))</f>
        <v>0</v>
      </c>
      <c r="S183" s="3">
        <f>IF(ISNA(VLOOKUP(CONCATENATE($A183,S$1),'CP Trade Data'!$D$2:$P$6949,13,FALSE)),R183,VLOOKUP(CONCATENATE($A183,S$1),'CP Trade Data'!$D$2:$P$6949,13,FALSE))</f>
        <v>0</v>
      </c>
      <c r="T183" s="3">
        <f>IF(ISNA(VLOOKUP(CONCATENATE($A183,T$1),'CP Trade Data'!$D$2:$P$6949,13,FALSE)),S183,VLOOKUP(CONCATENATE($A183,T$1),'CP Trade Data'!$D$2:$P$6949,13,FALSE))</f>
        <v>0</v>
      </c>
      <c r="U183" s="3">
        <f>IF(ISNA(VLOOKUP(CONCATENATE($A183,U$1),'CP Trade Data'!$D$2:$P$6949,13,FALSE)),T183,VLOOKUP(CONCATENATE($A183,U$1),'CP Trade Data'!$D$2:$P$6949,13,FALSE))</f>
        <v>0</v>
      </c>
      <c r="V183" s="3">
        <f>IF(ISNA(VLOOKUP(CONCATENATE($A183,V$1),'CP Trade Data'!$D$2:$P$6949,13,FALSE)),U183,VLOOKUP(CONCATENATE($A183,V$1),'CP Trade Data'!$D$2:$P$6949,13,FALSE))</f>
        <v>0</v>
      </c>
      <c r="W183" s="3">
        <f>IF(ISNA(VLOOKUP(CONCATENATE($A183,W$1),'CP Trade Data'!$D$2:$P$6949,13,FALSE)),V183,VLOOKUP(CONCATENATE($A183,W$1),'CP Trade Data'!$D$2:$P$6949,13,FALSE))</f>
        <v>0</v>
      </c>
      <c r="X183" s="3">
        <f>IF(ISNA(VLOOKUP(CONCATENATE($A183,X$1),'CP Trade Data'!$D$2:$P$6949,13,FALSE)),W183,VLOOKUP(CONCATENATE($A183,X$1),'CP Trade Data'!$D$2:$P$6949,13,FALSE))</f>
        <v>0</v>
      </c>
      <c r="Y183" s="3">
        <f>IF(ISNA(VLOOKUP(CONCATENATE($A183,Y$1),'CP Trade Data'!$D$2:$P$6949,13,FALSE)),X183,VLOOKUP(CONCATENATE($A183,Y$1),'CP Trade Data'!$D$2:$P$6949,13,FALSE))</f>
        <v>0</v>
      </c>
      <c r="Z183" s="3">
        <f>IF(ISNA(VLOOKUP(CONCATENATE($A183,Z$1),'CP Trade Data'!$D$2:$P$6949,13,FALSE)),Y183,VLOOKUP(CONCATENATE($A183,Z$1),'CP Trade Data'!$D$2:$P$6949,13,FALSE))</f>
        <v>0</v>
      </c>
      <c r="AA183" s="3">
        <f>IF(ISNA(VLOOKUP(CONCATENATE($A183,AA$1),'CP Trade Data'!$D$2:$P$6949,13,FALSE)),Z183,VLOOKUP(CONCATENATE($A183,AA$1),'CP Trade Data'!$D$2:$P$6949,13,FALSE))</f>
        <v>0</v>
      </c>
      <c r="AB183" s="3">
        <f>IF(ISNA(VLOOKUP(CONCATENATE($A183,AB$1),'CP Trade Data'!$D$2:$P$6949,13,FALSE)),AA183,VLOOKUP(CONCATENATE($A183,AB$1),'CP Trade Data'!$D$2:$P$6949,13,FALSE))</f>
        <v>0</v>
      </c>
      <c r="AC183" s="3">
        <f>IF(ISNA(VLOOKUP(CONCATENATE($A183,AC$1),'CP Trade Data'!$D$2:$P$6949,13,FALSE)),AB183,VLOOKUP(CONCATENATE($A183,AC$1),'CP Trade Data'!$D$2:$P$6949,13,FALSE))</f>
        <v>0</v>
      </c>
      <c r="AD183" s="3">
        <f>IF(ISNA(VLOOKUP(CONCATENATE($A183,AD$1),'CP Trade Data'!$D$2:$P$6949,13,FALSE)),AC183,VLOOKUP(CONCATENATE($A183,AD$1),'CP Trade Data'!$D$2:$P$6949,13,FALSE))</f>
        <v>0</v>
      </c>
      <c r="AE183" s="3">
        <f>IF(ISNA(VLOOKUP(CONCATENATE($A183,AE$1),'CP Trade Data'!$D$2:$P$6949,13,FALSE)),AD183,VLOOKUP(CONCATENATE($A183,AE$1),'CP Trade Data'!$D$2:$P$6949,13,FALSE))</f>
        <v>0</v>
      </c>
      <c r="AF183" s="3">
        <f>IF(ISNA(VLOOKUP(CONCATENATE($A183,AF$1),'CP Trade Data'!$D$2:$P$6949,13,FALSE)),AE183,VLOOKUP(CONCATENATE($A183,AF$1),'CP Trade Data'!$D$2:$P$6949,13,FALSE))</f>
        <v>0</v>
      </c>
      <c r="AG183" s="3">
        <f>IF(ISNA(VLOOKUP(CONCATENATE($A183,AG$1),'CP Trade Data'!$D$2:$P$6949,13,FALSE)),AF183,VLOOKUP(CONCATENATE($A183,AG$1),'CP Trade Data'!$D$2:$P$6949,13,FALSE))</f>
        <v>0</v>
      </c>
      <c r="AH183" s="3">
        <f>IF(ISNA(VLOOKUP(CONCATENATE($A183,AH$1),'CP Trade Data'!$D$2:$P$6949,13,FALSE)),AG183,VLOOKUP(CONCATENATE($A183,AH$1),'CP Trade Data'!$D$2:$P$6949,13,FALSE))</f>
        <v>0</v>
      </c>
      <c r="AI183" s="3">
        <f>IF(ISNA(VLOOKUP(CONCATENATE($A183,AI$1),'CP Trade Data'!$D$2:$P$6949,13,FALSE)),AH183,VLOOKUP(CONCATENATE($A183,AI$1),'CP Trade Data'!$D$2:$P$6949,13,FALSE))</f>
        <v>0</v>
      </c>
      <c r="AJ183" s="3">
        <f>IF(ISNA(VLOOKUP(CONCATENATE($A183,AJ$1),'CP Trade Data'!$D$2:$P$6949,13,FALSE)),AI183,VLOOKUP(CONCATENATE($A183,AJ$1),'CP Trade Data'!$D$2:$P$6949,13,FALSE))</f>
        <v>0</v>
      </c>
      <c r="AK183" s="3">
        <f>IF(ISNA(VLOOKUP(CONCATENATE($A183,AK$1),'CP Trade Data'!$D$2:$P$6949,13,FALSE)),AJ183,VLOOKUP(CONCATENATE($A183,AK$1),'CP Trade Data'!$D$2:$P$6949,13,FALSE))</f>
        <v>0</v>
      </c>
      <c r="AL183" s="3">
        <f>IF(ISNA(VLOOKUP(CONCATENATE($A183,AL$1),'CP Trade Data'!$D$2:$P$6949,13,FALSE)),AK183,VLOOKUP(CONCATENATE($A183,AL$1),'CP Trade Data'!$D$2:$P$6949,13,FALSE))</f>
        <v>0</v>
      </c>
      <c r="AM183" s="3">
        <f>IF(ISNA(VLOOKUP(CONCATENATE($A183,AM$1),'CP Trade Data'!$D$2:$P$6949,13,FALSE)),AL183,VLOOKUP(CONCATENATE($A183,AM$1),'CP Trade Data'!$D$2:$P$6949,13,FALSE))</f>
        <v>0</v>
      </c>
      <c r="AN183" s="3">
        <f>IF(ISNA(VLOOKUP(CONCATENATE($A183,AN$1),'CP Trade Data'!$D$2:$P$6949,13,FALSE)),AM183,VLOOKUP(CONCATENATE($A183,AN$1),'CP Trade Data'!$D$2:$P$6949,13,FALSE))</f>
        <v>0</v>
      </c>
      <c r="AO183" s="3">
        <f>IF(ISNA(VLOOKUP(CONCATENATE($A183,AO$1),'CP Trade Data'!$D$2:$P$6949,13,FALSE)),AN183,VLOOKUP(CONCATENATE($A183,AO$1),'CP Trade Data'!$D$2:$P$6949,13,FALSE))</f>
        <v>0</v>
      </c>
      <c r="AP183" s="3">
        <f>IF(ISNA(VLOOKUP(CONCATENATE($A183,AP$1),'CP Trade Data'!$D$2:$P$6949,13,FALSE)),AO183,VLOOKUP(CONCATENATE($A183,AP$1),'CP Trade Data'!$D$2:$P$6949,13,FALSE))</f>
        <v>0</v>
      </c>
      <c r="AQ183" s="3">
        <f>IF(ISNA(VLOOKUP(CONCATENATE($A183,AQ$1),'CP Trade Data'!$D$2:$P$6949,13,FALSE)),AP183,VLOOKUP(CONCATENATE($A183,AQ$1),'CP Trade Data'!$D$2:$P$6949,13,FALSE))</f>
        <v>0</v>
      </c>
      <c r="AR183" s="3">
        <f>IF(ISNA(VLOOKUP(CONCATENATE($A183,AR$1),'CP Trade Data'!$D$2:$P$6949,13,FALSE)),AQ183,VLOOKUP(CONCATENATE($A183,AR$1),'CP Trade Data'!$D$2:$P$6949,13,FALSE))</f>
        <v>0</v>
      </c>
      <c r="AS183" s="3">
        <f>IF(ISNA(VLOOKUP(CONCATENATE($A183,AS$1),'CP Trade Data'!$D$2:$P$6949,13,FALSE)),AR183,VLOOKUP(CONCATENATE($A183,AS$1),'CP Trade Data'!$D$2:$P$6949,13,FALSE))</f>
        <v>0</v>
      </c>
      <c r="AT183" s="3">
        <f>IF(ISNA(VLOOKUP(CONCATENATE($A183,AT$1),'CP Trade Data'!$D$2:$P$6949,13,FALSE)),AS183,VLOOKUP(CONCATENATE($A183,AT$1),'CP Trade Data'!$D$2:$P$6949,13,FALSE))</f>
        <v>0</v>
      </c>
      <c r="AU183" s="3">
        <f>IF(ISNA(VLOOKUP(CONCATENATE($A183,AU$1),'CP Trade Data'!$D$2:$P$6949,13,FALSE)),AT183,VLOOKUP(CONCATENATE($A183,AU$1),'CP Trade Data'!$D$2:$P$6949,13,FALSE))</f>
        <v>0</v>
      </c>
      <c r="AV183" s="3">
        <f>IF(ISNA(VLOOKUP(CONCATENATE($A183,AV$1),'CP Trade Data'!$D$2:$P$6949,13,FALSE)),AU183,VLOOKUP(CONCATENATE($A183,AV$1),'CP Trade Data'!$D$2:$P$6949,13,FALSE))</f>
        <v>0</v>
      </c>
      <c r="AW183" s="3">
        <f>IF(ISNA(VLOOKUP(CONCATENATE($A183,AW$1),'CP Trade Data'!$D$2:$P$6949,13,FALSE)),AV183,VLOOKUP(CONCATENATE($A183,AW$1),'CP Trade Data'!$D$2:$P$6949,13,FALSE))</f>
        <v>0</v>
      </c>
      <c r="AX183" s="3">
        <f>IF(ISNA(VLOOKUP(CONCATENATE($A183,AX$1),'CP Trade Data'!$D$2:$P$6949,13,FALSE)),AW183,VLOOKUP(CONCATENATE($A183,AX$1),'CP Trade Data'!$D$2:$P$6949,13,FALSE))</f>
        <v>0</v>
      </c>
      <c r="AY183" s="3">
        <f>IF(ISNA(VLOOKUP(CONCATENATE($A183,AY$1),'CP Trade Data'!$D$2:$P$6949,13,FALSE)),AX183,VLOOKUP(CONCATENATE($A183,AY$1),'CP Trade Data'!$D$2:$P$6949,13,FALSE))</f>
        <v>0</v>
      </c>
      <c r="AZ183" s="3">
        <f>IF(ISNA(VLOOKUP(CONCATENATE($A183,AZ$1),'CP Trade Data'!$D$2:$P$6949,13,FALSE)),AY183,VLOOKUP(CONCATENATE($A183,AZ$1),'CP Trade Data'!$D$2:$P$6949,13,FALSE))</f>
        <v>0</v>
      </c>
      <c r="BA183" s="3">
        <f>IF(ISNA(VLOOKUP(CONCATENATE($A183,BA$1),'CP Trade Data'!$D$2:$P$6949,13,FALSE)),AZ183,VLOOKUP(CONCATENATE($A183,BA$1),'CP Trade Data'!$D$2:$P$6949,13,FALSE))</f>
        <v>0</v>
      </c>
      <c r="BB183" s="3">
        <f>IF(ISNA(VLOOKUP(CONCATENATE($A183,BB$1),'CP Trade Data'!$D$2:$P$6949,13,FALSE)),BA183,VLOOKUP(CONCATENATE($A183,BB$1),'CP Trade Data'!$D$2:$P$6949,13,FALSE))</f>
        <v>0</v>
      </c>
      <c r="BC183" s="3">
        <f>IF(ISNA(VLOOKUP(CONCATENATE($A183,BC$1),'CP Trade Data'!$D$2:$P$6949,13,FALSE)),BB183,VLOOKUP(CONCATENATE($A183,BC$1),'CP Trade Data'!$D$2:$P$6949,13,FALSE))</f>
        <v>0</v>
      </c>
      <c r="BD183" s="3">
        <f>IF(ISNA(VLOOKUP(CONCATENATE($A183,BD$1),'CP Trade Data'!$D$2:$P$6949,13,FALSE)),BC183,VLOOKUP(CONCATENATE($A183,BD$1),'CP Trade Data'!$D$2:$P$6949,13,FALSE))</f>
        <v>0</v>
      </c>
      <c r="BE183" s="3">
        <f>IF(ISNA(VLOOKUP(CONCATENATE($A183,BE$1),'CP Trade Data'!$D$2:$P$6949,13,FALSE)),BD183,VLOOKUP(CONCATENATE($A183,BE$1),'CP Trade Data'!$D$2:$P$6949,13,FALSE))</f>
        <v>0</v>
      </c>
      <c r="BF183" s="3">
        <f>IF(ISNA(VLOOKUP(CONCATENATE($A183,BF$1),'CP Trade Data'!$D$2:$P$6949,13,FALSE)),BE183,VLOOKUP(CONCATENATE($A183,BF$1),'CP Trade Data'!$D$2:$P$6949,13,FALSE))</f>
        <v>0</v>
      </c>
      <c r="BG183" s="3">
        <f>IF(ISNA(VLOOKUP(CONCATENATE($A183,BG$1),'CP Trade Data'!$D$2:$P$6949,13,FALSE)),BF183,VLOOKUP(CONCATENATE($A183,BG$1),'CP Trade Data'!$D$2:$P$6949,13,FALSE))</f>
        <v>0</v>
      </c>
      <c r="BH183" s="3">
        <f>IF(ISNA(VLOOKUP(CONCATENATE($A183,BH$1),'CP Trade Data'!$D$2:$P$6949,13,FALSE)),BG183,VLOOKUP(CONCATENATE($A183,BH$1),'CP Trade Data'!$D$2:$P$6949,13,FALSE))</f>
        <v>0</v>
      </c>
      <c r="BI183" s="3">
        <f>IF(ISNA(VLOOKUP(CONCATENATE($A183,BI$1),'CP Trade Data'!$D$2:$P$6949,13,FALSE)),BH183,VLOOKUP(CONCATENATE($A183,BI$1),'CP Trade Data'!$D$2:$P$6949,13,FALSE))</f>
        <v>0</v>
      </c>
      <c r="BJ183" s="3">
        <f>IF(ISNA(VLOOKUP(CONCATENATE($A183,BJ$1),'CP Trade Data'!$D$2:$P$6949,13,FALSE)),BI183,VLOOKUP(CONCATENATE($A183,BJ$1),'CP Trade Data'!$D$2:$P$6949,13,FALSE))</f>
        <v>0</v>
      </c>
      <c r="BK183" s="3">
        <f>IF(ISNA(VLOOKUP(CONCATENATE($A183,BK$1),'CP Trade Data'!$D$2:$P$6949,13,FALSE)),BJ183,VLOOKUP(CONCATENATE($A183,BK$1),'CP Trade Data'!$D$2:$P$6949,13,FALSE))</f>
        <v>927288</v>
      </c>
    </row>
    <row r="184" spans="1:63" x14ac:dyDescent="0.25">
      <c r="A184">
        <v>5292</v>
      </c>
      <c r="B184" t="s">
        <v>183</v>
      </c>
      <c r="C184" s="3">
        <f>IF(ISNA(VLOOKUP(CONCATENATE($A184,C$1),'CP Trade Data'!$D$2:$P$6949,13,FALSE)),0,VLOOKUP(CONCATENATE($A184,C$1),'CP Trade Data'!$D$2:$P$6949,13,FALSE))</f>
        <v>0</v>
      </c>
      <c r="D184" s="3">
        <f>IF(ISNA(VLOOKUP(CONCATENATE($A184,D$1),'CP Trade Data'!$D$2:$P$6949,13,FALSE)),C184,VLOOKUP(CONCATENATE($A184,D$1),'CP Trade Data'!$D$2:$P$6949,13,FALSE))</f>
        <v>0</v>
      </c>
      <c r="E184" s="3">
        <f>IF(ISNA(VLOOKUP(CONCATENATE($A184,E$1),'CP Trade Data'!$D$2:$P$6949,13,FALSE)),D184,VLOOKUP(CONCATENATE($A184,E$1),'CP Trade Data'!$D$2:$P$6949,13,FALSE))</f>
        <v>0</v>
      </c>
      <c r="F184" s="3">
        <f>IF(ISNA(VLOOKUP(CONCATENATE($A184,F$1),'CP Trade Data'!$D$2:$P$6949,13,FALSE)),E184,VLOOKUP(CONCATENATE($A184,F$1),'CP Trade Data'!$D$2:$P$6949,13,FALSE))</f>
        <v>0</v>
      </c>
      <c r="G184" s="3">
        <f>IF(ISNA(VLOOKUP(CONCATENATE($A184,G$1),'CP Trade Data'!$D$2:$P$6949,13,FALSE)),F184,VLOOKUP(CONCATENATE($A184,G$1),'CP Trade Data'!$D$2:$P$6949,13,FALSE))</f>
        <v>0</v>
      </c>
      <c r="H184" s="3">
        <f>IF(ISNA(VLOOKUP(CONCATENATE($A184,H$1),'CP Trade Data'!$D$2:$P$6949,13,FALSE)),G184,VLOOKUP(CONCATENATE($A184,H$1),'CP Trade Data'!$D$2:$P$6949,13,FALSE))</f>
        <v>0</v>
      </c>
      <c r="I184" s="3">
        <f>IF(ISNA(VLOOKUP(CONCATENATE($A184,I$1),'CP Trade Data'!$D$2:$P$6949,13,FALSE)),H184,VLOOKUP(CONCATENATE($A184,I$1),'CP Trade Data'!$D$2:$P$6949,13,FALSE))</f>
        <v>0</v>
      </c>
      <c r="J184" s="3">
        <f>IF(ISNA(VLOOKUP(CONCATENATE($A184,J$1),'CP Trade Data'!$D$2:$P$6949,13,FALSE)),I184,VLOOKUP(CONCATENATE($A184,J$1),'CP Trade Data'!$D$2:$P$6949,13,FALSE))</f>
        <v>0</v>
      </c>
      <c r="K184" s="3">
        <f>IF(ISNA(VLOOKUP(CONCATENATE($A184,K$1),'CP Trade Data'!$D$2:$P$6949,13,FALSE)),J184,VLOOKUP(CONCATENATE($A184,K$1),'CP Trade Data'!$D$2:$P$6949,13,FALSE))</f>
        <v>0</v>
      </c>
      <c r="L184" s="3">
        <f>IF(ISNA(VLOOKUP(CONCATENATE($A184,L$1),'CP Trade Data'!$D$2:$P$6949,13,FALSE)),K184,VLOOKUP(CONCATENATE($A184,L$1),'CP Trade Data'!$D$2:$P$6949,13,FALSE))</f>
        <v>0</v>
      </c>
      <c r="M184" s="3">
        <f>IF(ISNA(VLOOKUP(CONCATENATE($A184,M$1),'CP Trade Data'!$D$2:$P$6949,13,FALSE)),L184,VLOOKUP(CONCATENATE($A184,M$1),'CP Trade Data'!$D$2:$P$6949,13,FALSE))</f>
        <v>0</v>
      </c>
      <c r="N184" s="3">
        <f>IF(ISNA(VLOOKUP(CONCATENATE($A184,N$1),'CP Trade Data'!$D$2:$P$6949,13,FALSE)),M184,VLOOKUP(CONCATENATE($A184,N$1),'CP Trade Data'!$D$2:$P$6949,13,FALSE))</f>
        <v>0</v>
      </c>
      <c r="O184" s="3">
        <f>IF(ISNA(VLOOKUP(CONCATENATE($A184,O$1),'CP Trade Data'!$D$2:$P$6949,13,FALSE)),N184,VLOOKUP(CONCATENATE($A184,O$1),'CP Trade Data'!$D$2:$P$6949,13,FALSE))</f>
        <v>0</v>
      </c>
      <c r="P184" s="3">
        <f>IF(ISNA(VLOOKUP(CONCATENATE($A184,P$1),'CP Trade Data'!$D$2:$P$6949,13,FALSE)),O184,VLOOKUP(CONCATENATE($A184,P$1),'CP Trade Data'!$D$2:$P$6949,13,FALSE))</f>
        <v>0</v>
      </c>
      <c r="Q184" s="3">
        <f>IF(ISNA(VLOOKUP(CONCATENATE($A184,Q$1),'CP Trade Data'!$D$2:$P$6949,13,FALSE)),P184,VLOOKUP(CONCATENATE($A184,Q$1),'CP Trade Data'!$D$2:$P$6949,13,FALSE))</f>
        <v>0</v>
      </c>
      <c r="R184" s="3">
        <f>IF(ISNA(VLOOKUP(CONCATENATE($A184,R$1),'CP Trade Data'!$D$2:$P$6949,13,FALSE)),Q184,VLOOKUP(CONCATENATE($A184,R$1),'CP Trade Data'!$D$2:$P$6949,13,FALSE))</f>
        <v>0</v>
      </c>
      <c r="S184" s="3">
        <f>IF(ISNA(VLOOKUP(CONCATENATE($A184,S$1),'CP Trade Data'!$D$2:$P$6949,13,FALSE)),R184,VLOOKUP(CONCATENATE($A184,S$1),'CP Trade Data'!$D$2:$P$6949,13,FALSE))</f>
        <v>0</v>
      </c>
      <c r="T184" s="3">
        <f>IF(ISNA(VLOOKUP(CONCATENATE($A184,T$1),'CP Trade Data'!$D$2:$P$6949,13,FALSE)),S184,VLOOKUP(CONCATENATE($A184,T$1),'CP Trade Data'!$D$2:$P$6949,13,FALSE))</f>
        <v>0</v>
      </c>
      <c r="U184" s="3">
        <f>IF(ISNA(VLOOKUP(CONCATENATE($A184,U$1),'CP Trade Data'!$D$2:$P$6949,13,FALSE)),T184,VLOOKUP(CONCATENATE($A184,U$1),'CP Trade Data'!$D$2:$P$6949,13,FALSE))</f>
        <v>0</v>
      </c>
      <c r="V184" s="3">
        <f>IF(ISNA(VLOOKUP(CONCATENATE($A184,V$1),'CP Trade Data'!$D$2:$P$6949,13,FALSE)),U184,VLOOKUP(CONCATENATE($A184,V$1),'CP Trade Data'!$D$2:$P$6949,13,FALSE))</f>
        <v>0</v>
      </c>
      <c r="W184" s="3">
        <f>IF(ISNA(VLOOKUP(CONCATENATE($A184,W$1),'CP Trade Data'!$D$2:$P$6949,13,FALSE)),V184,VLOOKUP(CONCATENATE($A184,W$1),'CP Trade Data'!$D$2:$P$6949,13,FALSE))</f>
        <v>0</v>
      </c>
      <c r="X184" s="3">
        <f>IF(ISNA(VLOOKUP(CONCATENATE($A184,X$1),'CP Trade Data'!$D$2:$P$6949,13,FALSE)),W184,VLOOKUP(CONCATENATE($A184,X$1),'CP Trade Data'!$D$2:$P$6949,13,FALSE))</f>
        <v>0</v>
      </c>
      <c r="Y184" s="3">
        <f>IF(ISNA(VLOOKUP(CONCATENATE($A184,Y$1),'CP Trade Data'!$D$2:$P$6949,13,FALSE)),X184,VLOOKUP(CONCATENATE($A184,Y$1),'CP Trade Data'!$D$2:$P$6949,13,FALSE))</f>
        <v>0</v>
      </c>
      <c r="Z184" s="3">
        <f>IF(ISNA(VLOOKUP(CONCATENATE($A184,Z$1),'CP Trade Data'!$D$2:$P$6949,13,FALSE)),Y184,VLOOKUP(CONCATENATE($A184,Z$1),'CP Trade Data'!$D$2:$P$6949,13,FALSE))</f>
        <v>0</v>
      </c>
      <c r="AA184" s="3">
        <f>IF(ISNA(VLOOKUP(CONCATENATE($A184,AA$1),'CP Trade Data'!$D$2:$P$6949,13,FALSE)),Z184,VLOOKUP(CONCATENATE($A184,AA$1),'CP Trade Data'!$D$2:$P$6949,13,FALSE))</f>
        <v>0</v>
      </c>
      <c r="AB184" s="3">
        <f>IF(ISNA(VLOOKUP(CONCATENATE($A184,AB$1),'CP Trade Data'!$D$2:$P$6949,13,FALSE)),AA184,VLOOKUP(CONCATENATE($A184,AB$1),'CP Trade Data'!$D$2:$P$6949,13,FALSE))</f>
        <v>0</v>
      </c>
      <c r="AC184" s="3">
        <f>IF(ISNA(VLOOKUP(CONCATENATE($A184,AC$1),'CP Trade Data'!$D$2:$P$6949,13,FALSE)),AB184,VLOOKUP(CONCATENATE($A184,AC$1),'CP Trade Data'!$D$2:$P$6949,13,FALSE))</f>
        <v>0</v>
      </c>
      <c r="AD184" s="3">
        <f>IF(ISNA(VLOOKUP(CONCATENATE($A184,AD$1),'CP Trade Data'!$D$2:$P$6949,13,FALSE)),AC184,VLOOKUP(CONCATENATE($A184,AD$1),'CP Trade Data'!$D$2:$P$6949,13,FALSE))</f>
        <v>0</v>
      </c>
      <c r="AE184" s="3">
        <f>IF(ISNA(VLOOKUP(CONCATENATE($A184,AE$1),'CP Trade Data'!$D$2:$P$6949,13,FALSE)),AD184,VLOOKUP(CONCATENATE($A184,AE$1),'CP Trade Data'!$D$2:$P$6949,13,FALSE))</f>
        <v>0</v>
      </c>
      <c r="AF184" s="3">
        <f>IF(ISNA(VLOOKUP(CONCATENATE($A184,AF$1),'CP Trade Data'!$D$2:$P$6949,13,FALSE)),AE184,VLOOKUP(CONCATENATE($A184,AF$1),'CP Trade Data'!$D$2:$P$6949,13,FALSE))</f>
        <v>0</v>
      </c>
      <c r="AG184" s="3">
        <f>IF(ISNA(VLOOKUP(CONCATENATE($A184,AG$1),'CP Trade Data'!$D$2:$P$6949,13,FALSE)),AF184,VLOOKUP(CONCATENATE($A184,AG$1),'CP Trade Data'!$D$2:$P$6949,13,FALSE))</f>
        <v>0</v>
      </c>
      <c r="AH184" s="3">
        <f>IF(ISNA(VLOOKUP(CONCATENATE($A184,AH$1),'CP Trade Data'!$D$2:$P$6949,13,FALSE)),AG184,VLOOKUP(CONCATENATE($A184,AH$1),'CP Trade Data'!$D$2:$P$6949,13,FALSE))</f>
        <v>0</v>
      </c>
      <c r="AI184" s="3">
        <f>IF(ISNA(VLOOKUP(CONCATENATE($A184,AI$1),'CP Trade Data'!$D$2:$P$6949,13,FALSE)),AH184,VLOOKUP(CONCATENATE($A184,AI$1),'CP Trade Data'!$D$2:$P$6949,13,FALSE))</f>
        <v>0</v>
      </c>
      <c r="AJ184" s="3">
        <f>IF(ISNA(VLOOKUP(CONCATENATE($A184,AJ$1),'CP Trade Data'!$D$2:$P$6949,13,FALSE)),AI184,VLOOKUP(CONCATENATE($A184,AJ$1),'CP Trade Data'!$D$2:$P$6949,13,FALSE))</f>
        <v>0</v>
      </c>
      <c r="AK184" s="3">
        <f>IF(ISNA(VLOOKUP(CONCATENATE($A184,AK$1),'CP Trade Data'!$D$2:$P$6949,13,FALSE)),AJ184,VLOOKUP(CONCATENATE($A184,AK$1),'CP Trade Data'!$D$2:$P$6949,13,FALSE))</f>
        <v>0</v>
      </c>
      <c r="AL184" s="3">
        <f>IF(ISNA(VLOOKUP(CONCATENATE($A184,AL$1),'CP Trade Data'!$D$2:$P$6949,13,FALSE)),AK184,VLOOKUP(CONCATENATE($A184,AL$1),'CP Trade Data'!$D$2:$P$6949,13,FALSE))</f>
        <v>0</v>
      </c>
      <c r="AM184" s="3">
        <f>IF(ISNA(VLOOKUP(CONCATENATE($A184,AM$1),'CP Trade Data'!$D$2:$P$6949,13,FALSE)),AL184,VLOOKUP(CONCATENATE($A184,AM$1),'CP Trade Data'!$D$2:$P$6949,13,FALSE))</f>
        <v>0</v>
      </c>
      <c r="AN184" s="3">
        <f>IF(ISNA(VLOOKUP(CONCATENATE($A184,AN$1),'CP Trade Data'!$D$2:$P$6949,13,FALSE)),AM184,VLOOKUP(CONCATENATE($A184,AN$1),'CP Trade Data'!$D$2:$P$6949,13,FALSE))</f>
        <v>0</v>
      </c>
      <c r="AO184" s="3">
        <f>IF(ISNA(VLOOKUP(CONCATENATE($A184,AO$1),'CP Trade Data'!$D$2:$P$6949,13,FALSE)),AN184,VLOOKUP(CONCATENATE($A184,AO$1),'CP Trade Data'!$D$2:$P$6949,13,FALSE))</f>
        <v>0</v>
      </c>
      <c r="AP184" s="3">
        <f>IF(ISNA(VLOOKUP(CONCATENATE($A184,AP$1),'CP Trade Data'!$D$2:$P$6949,13,FALSE)),AO184,VLOOKUP(CONCATENATE($A184,AP$1),'CP Trade Data'!$D$2:$P$6949,13,FALSE))</f>
        <v>0</v>
      </c>
      <c r="AQ184" s="3">
        <f>IF(ISNA(VLOOKUP(CONCATENATE($A184,AQ$1),'CP Trade Data'!$D$2:$P$6949,13,FALSE)),AP184,VLOOKUP(CONCATENATE($A184,AQ$1),'CP Trade Data'!$D$2:$P$6949,13,FALSE))</f>
        <v>0</v>
      </c>
      <c r="AR184" s="3">
        <f>IF(ISNA(VLOOKUP(CONCATENATE($A184,AR$1),'CP Trade Data'!$D$2:$P$6949,13,FALSE)),AQ184,VLOOKUP(CONCATENATE($A184,AR$1),'CP Trade Data'!$D$2:$P$6949,13,FALSE))</f>
        <v>0</v>
      </c>
      <c r="AS184" s="3">
        <f>IF(ISNA(VLOOKUP(CONCATENATE($A184,AS$1),'CP Trade Data'!$D$2:$P$6949,13,FALSE)),AR184,VLOOKUP(CONCATENATE($A184,AS$1),'CP Trade Data'!$D$2:$P$6949,13,FALSE))</f>
        <v>0</v>
      </c>
      <c r="AT184" s="3">
        <f>IF(ISNA(VLOOKUP(CONCATENATE($A184,AT$1),'CP Trade Data'!$D$2:$P$6949,13,FALSE)),AS184,VLOOKUP(CONCATENATE($A184,AT$1),'CP Trade Data'!$D$2:$P$6949,13,FALSE))</f>
        <v>0</v>
      </c>
      <c r="AU184" s="3">
        <f>IF(ISNA(VLOOKUP(CONCATENATE($A184,AU$1),'CP Trade Data'!$D$2:$P$6949,13,FALSE)),AT184,VLOOKUP(CONCATENATE($A184,AU$1),'CP Trade Data'!$D$2:$P$6949,13,FALSE))</f>
        <v>0</v>
      </c>
      <c r="AV184" s="3">
        <f>IF(ISNA(VLOOKUP(CONCATENATE($A184,AV$1),'CP Trade Data'!$D$2:$P$6949,13,FALSE)),AU184,VLOOKUP(CONCATENATE($A184,AV$1),'CP Trade Data'!$D$2:$P$6949,13,FALSE))</f>
        <v>0</v>
      </c>
      <c r="AW184" s="3">
        <f>IF(ISNA(VLOOKUP(CONCATENATE($A184,AW$1),'CP Trade Data'!$D$2:$P$6949,13,FALSE)),AV184,VLOOKUP(CONCATENATE($A184,AW$1),'CP Trade Data'!$D$2:$P$6949,13,FALSE))</f>
        <v>0</v>
      </c>
      <c r="AX184" s="3">
        <f>IF(ISNA(VLOOKUP(CONCATENATE($A184,AX$1),'CP Trade Data'!$D$2:$P$6949,13,FALSE)),AW184,VLOOKUP(CONCATENATE($A184,AX$1),'CP Trade Data'!$D$2:$P$6949,13,FALSE))</f>
        <v>0</v>
      </c>
      <c r="AY184" s="3">
        <f>IF(ISNA(VLOOKUP(CONCATENATE($A184,AY$1),'CP Trade Data'!$D$2:$P$6949,13,FALSE)),AX184,VLOOKUP(CONCATENATE($A184,AY$1),'CP Trade Data'!$D$2:$P$6949,13,FALSE))</f>
        <v>0</v>
      </c>
      <c r="AZ184" s="3">
        <f>IF(ISNA(VLOOKUP(CONCATENATE($A184,AZ$1),'CP Trade Data'!$D$2:$P$6949,13,FALSE)),AY184,VLOOKUP(CONCATENATE($A184,AZ$1),'CP Trade Data'!$D$2:$P$6949,13,FALSE))</f>
        <v>0</v>
      </c>
      <c r="BA184" s="3">
        <f>IF(ISNA(VLOOKUP(CONCATENATE($A184,BA$1),'CP Trade Data'!$D$2:$P$6949,13,FALSE)),AZ184,VLOOKUP(CONCATENATE($A184,BA$1),'CP Trade Data'!$D$2:$P$6949,13,FALSE))</f>
        <v>0</v>
      </c>
      <c r="BB184" s="3">
        <f>IF(ISNA(VLOOKUP(CONCATENATE($A184,BB$1),'CP Trade Data'!$D$2:$P$6949,13,FALSE)),BA184,VLOOKUP(CONCATENATE($A184,BB$1),'CP Trade Data'!$D$2:$P$6949,13,FALSE))</f>
        <v>0</v>
      </c>
      <c r="BC184" s="3">
        <f>IF(ISNA(VLOOKUP(CONCATENATE($A184,BC$1),'CP Trade Data'!$D$2:$P$6949,13,FALSE)),BB184,VLOOKUP(CONCATENATE($A184,BC$1),'CP Trade Data'!$D$2:$P$6949,13,FALSE))</f>
        <v>0</v>
      </c>
      <c r="BD184" s="3">
        <f>IF(ISNA(VLOOKUP(CONCATENATE($A184,BD$1),'CP Trade Data'!$D$2:$P$6949,13,FALSE)),BC184,VLOOKUP(CONCATENATE($A184,BD$1),'CP Trade Data'!$D$2:$P$6949,13,FALSE))</f>
        <v>0</v>
      </c>
      <c r="BE184" s="3">
        <f>IF(ISNA(VLOOKUP(CONCATENATE($A184,BE$1),'CP Trade Data'!$D$2:$P$6949,13,FALSE)),BD184,VLOOKUP(CONCATENATE($A184,BE$1),'CP Trade Data'!$D$2:$P$6949,13,FALSE))</f>
        <v>0</v>
      </c>
      <c r="BF184" s="3">
        <f>IF(ISNA(VLOOKUP(CONCATENATE($A184,BF$1),'CP Trade Data'!$D$2:$P$6949,13,FALSE)),BE184,VLOOKUP(CONCATENATE($A184,BF$1),'CP Trade Data'!$D$2:$P$6949,13,FALSE))</f>
        <v>0</v>
      </c>
      <c r="BG184" s="3">
        <f>IF(ISNA(VLOOKUP(CONCATENATE($A184,BG$1),'CP Trade Data'!$D$2:$P$6949,13,FALSE)),BF184,VLOOKUP(CONCATENATE($A184,BG$1),'CP Trade Data'!$D$2:$P$6949,13,FALSE))</f>
        <v>0</v>
      </c>
      <c r="BH184" s="3">
        <f>IF(ISNA(VLOOKUP(CONCATENATE($A184,BH$1),'CP Trade Data'!$D$2:$P$6949,13,FALSE)),BG184,VLOOKUP(CONCATENATE($A184,BH$1),'CP Trade Data'!$D$2:$P$6949,13,FALSE))</f>
        <v>0</v>
      </c>
      <c r="BI184" s="3">
        <f>IF(ISNA(VLOOKUP(CONCATENATE($A184,BI$1),'CP Trade Data'!$D$2:$P$6949,13,FALSE)),BH184,VLOOKUP(CONCATENATE($A184,BI$1),'CP Trade Data'!$D$2:$P$6949,13,FALSE))</f>
        <v>0</v>
      </c>
      <c r="BJ184" s="3">
        <f>IF(ISNA(VLOOKUP(CONCATENATE($A184,BJ$1),'CP Trade Data'!$D$2:$P$6949,13,FALSE)),BI184,VLOOKUP(CONCATENATE($A184,BJ$1),'CP Trade Data'!$D$2:$P$6949,13,FALSE))</f>
        <v>0</v>
      </c>
      <c r="BK184" s="3">
        <f>IF(ISNA(VLOOKUP(CONCATENATE($A184,BK$1),'CP Trade Data'!$D$2:$P$6949,13,FALSE)),BJ184,VLOOKUP(CONCATENATE($A184,BK$1),'CP Trade Data'!$D$2:$P$6949,13,FALSE))</f>
        <v>0</v>
      </c>
    </row>
    <row r="185" spans="1:63" x14ac:dyDescent="0.25">
      <c r="A185">
        <v>5056</v>
      </c>
      <c r="B185" t="s">
        <v>184</v>
      </c>
      <c r="C185" s="3">
        <f>IF(ISNA(VLOOKUP(CONCATENATE($A185,C$1),'CP Trade Data'!$D$2:$P$6949,13,FALSE)),0,VLOOKUP(CONCATENATE($A185,C$1),'CP Trade Data'!$D$2:$P$6949,13,FALSE))</f>
        <v>0</v>
      </c>
      <c r="D185" s="3">
        <f>IF(ISNA(VLOOKUP(CONCATENATE($A185,D$1),'CP Trade Data'!$D$2:$P$6949,13,FALSE)),C185,VLOOKUP(CONCATENATE($A185,D$1),'CP Trade Data'!$D$2:$P$6949,13,FALSE))</f>
        <v>885750</v>
      </c>
      <c r="E185" s="3">
        <f>IF(ISNA(VLOOKUP(CONCATENATE($A185,E$1),'CP Trade Data'!$D$2:$P$6949,13,FALSE)),D185,VLOOKUP(CONCATENATE($A185,E$1),'CP Trade Data'!$D$2:$P$6949,13,FALSE))</f>
        <v>1225125</v>
      </c>
      <c r="F185" s="3">
        <f>IF(ISNA(VLOOKUP(CONCATENATE($A185,F$1),'CP Trade Data'!$D$2:$P$6949,13,FALSE)),E185,VLOOKUP(CONCATENATE($A185,F$1),'CP Trade Data'!$D$2:$P$6949,13,FALSE))</f>
        <v>846525</v>
      </c>
      <c r="G185" s="3">
        <f>IF(ISNA(VLOOKUP(CONCATENATE($A185,G$1),'CP Trade Data'!$D$2:$P$6949,13,FALSE)),F185,VLOOKUP(CONCATENATE($A185,G$1),'CP Trade Data'!$D$2:$P$6949,13,FALSE))</f>
        <v>846525</v>
      </c>
      <c r="H185" s="3">
        <f>IF(ISNA(VLOOKUP(CONCATENATE($A185,H$1),'CP Trade Data'!$D$2:$P$6949,13,FALSE)),G185,VLOOKUP(CONCATENATE($A185,H$1),'CP Trade Data'!$D$2:$P$6949,13,FALSE))</f>
        <v>846525</v>
      </c>
      <c r="I185" s="3">
        <f>IF(ISNA(VLOOKUP(CONCATENATE($A185,I$1),'CP Trade Data'!$D$2:$P$6949,13,FALSE)),H185,VLOOKUP(CONCATENATE($A185,I$1),'CP Trade Data'!$D$2:$P$6949,13,FALSE))</f>
        <v>846525</v>
      </c>
      <c r="J185" s="3">
        <f>IF(ISNA(VLOOKUP(CONCATENATE($A185,J$1),'CP Trade Data'!$D$2:$P$6949,13,FALSE)),I185,VLOOKUP(CONCATENATE($A185,J$1),'CP Trade Data'!$D$2:$P$6949,13,FALSE))</f>
        <v>846525</v>
      </c>
      <c r="K185" s="3">
        <f>IF(ISNA(VLOOKUP(CONCATENATE($A185,K$1),'CP Trade Data'!$D$2:$P$6949,13,FALSE)),J185,VLOOKUP(CONCATENATE($A185,K$1),'CP Trade Data'!$D$2:$P$6949,13,FALSE))</f>
        <v>846525</v>
      </c>
      <c r="L185" s="3">
        <f>IF(ISNA(VLOOKUP(CONCATENATE($A185,L$1),'CP Trade Data'!$D$2:$P$6949,13,FALSE)),K185,VLOOKUP(CONCATENATE($A185,L$1),'CP Trade Data'!$D$2:$P$6949,13,FALSE))</f>
        <v>846525</v>
      </c>
      <c r="M185" s="3">
        <f>IF(ISNA(VLOOKUP(CONCATENATE($A185,M$1),'CP Trade Data'!$D$2:$P$6949,13,FALSE)),L185,VLOOKUP(CONCATENATE($A185,M$1),'CP Trade Data'!$D$2:$P$6949,13,FALSE))</f>
        <v>846525</v>
      </c>
      <c r="N185" s="3">
        <f>IF(ISNA(VLOOKUP(CONCATENATE($A185,N$1),'CP Trade Data'!$D$2:$P$6949,13,FALSE)),M185,VLOOKUP(CONCATENATE($A185,N$1),'CP Trade Data'!$D$2:$P$6949,13,FALSE))</f>
        <v>846525</v>
      </c>
      <c r="O185" s="3">
        <f>IF(ISNA(VLOOKUP(CONCATENATE($A185,O$1),'CP Trade Data'!$D$2:$P$6949,13,FALSE)),N185,VLOOKUP(CONCATENATE($A185,O$1),'CP Trade Data'!$D$2:$P$6949,13,FALSE))</f>
        <v>846525</v>
      </c>
      <c r="P185" s="3">
        <f>IF(ISNA(VLOOKUP(CONCATENATE($A185,P$1),'CP Trade Data'!$D$2:$P$6949,13,FALSE)),O185,VLOOKUP(CONCATENATE($A185,P$1),'CP Trade Data'!$D$2:$P$6949,13,FALSE))</f>
        <v>846525</v>
      </c>
      <c r="Q185" s="3">
        <f>IF(ISNA(VLOOKUP(CONCATENATE($A185,Q$1),'CP Trade Data'!$D$2:$P$6949,13,FALSE)),P185,VLOOKUP(CONCATENATE($A185,Q$1),'CP Trade Data'!$D$2:$P$6949,13,FALSE))</f>
        <v>857900</v>
      </c>
      <c r="R185" s="3">
        <f>IF(ISNA(VLOOKUP(CONCATENATE($A185,R$1),'CP Trade Data'!$D$2:$P$6949,13,FALSE)),Q185,VLOOKUP(CONCATENATE($A185,R$1),'CP Trade Data'!$D$2:$P$6949,13,FALSE))</f>
        <v>857900</v>
      </c>
      <c r="S185" s="3">
        <f>IF(ISNA(VLOOKUP(CONCATENATE($A185,S$1),'CP Trade Data'!$D$2:$P$6949,13,FALSE)),R185,VLOOKUP(CONCATENATE($A185,S$1),'CP Trade Data'!$D$2:$P$6949,13,FALSE))</f>
        <v>857900</v>
      </c>
      <c r="T185" s="3">
        <f>IF(ISNA(VLOOKUP(CONCATENATE($A185,T$1),'CP Trade Data'!$D$2:$P$6949,13,FALSE)),S185,VLOOKUP(CONCATENATE($A185,T$1),'CP Trade Data'!$D$2:$P$6949,13,FALSE))</f>
        <v>857900</v>
      </c>
      <c r="U185" s="3">
        <f>IF(ISNA(VLOOKUP(CONCATENATE($A185,U$1),'CP Trade Data'!$D$2:$P$6949,13,FALSE)),T185,VLOOKUP(CONCATENATE($A185,U$1),'CP Trade Data'!$D$2:$P$6949,13,FALSE))</f>
        <v>857900</v>
      </c>
      <c r="V185" s="3">
        <f>IF(ISNA(VLOOKUP(CONCATENATE($A185,V$1),'CP Trade Data'!$D$2:$P$6949,13,FALSE)),U185,VLOOKUP(CONCATENATE($A185,V$1),'CP Trade Data'!$D$2:$P$6949,13,FALSE))</f>
        <v>857900</v>
      </c>
      <c r="W185" s="3">
        <f>IF(ISNA(VLOOKUP(CONCATENATE($A185,W$1),'CP Trade Data'!$D$2:$P$6949,13,FALSE)),V185,VLOOKUP(CONCATENATE($A185,W$1),'CP Trade Data'!$D$2:$P$6949,13,FALSE))</f>
        <v>857900</v>
      </c>
      <c r="X185" s="3">
        <f>IF(ISNA(VLOOKUP(CONCATENATE($A185,X$1),'CP Trade Data'!$D$2:$P$6949,13,FALSE)),W185,VLOOKUP(CONCATENATE($A185,X$1),'CP Trade Data'!$D$2:$P$6949,13,FALSE))</f>
        <v>857900</v>
      </c>
      <c r="Y185" s="3">
        <f>IF(ISNA(VLOOKUP(CONCATENATE($A185,Y$1),'CP Trade Data'!$D$2:$P$6949,13,FALSE)),X185,VLOOKUP(CONCATENATE($A185,Y$1),'CP Trade Data'!$D$2:$P$6949,13,FALSE))</f>
        <v>857900</v>
      </c>
      <c r="Z185" s="3">
        <f>IF(ISNA(VLOOKUP(CONCATENATE($A185,Z$1),'CP Trade Data'!$D$2:$P$6949,13,FALSE)),Y185,VLOOKUP(CONCATENATE($A185,Z$1),'CP Trade Data'!$D$2:$P$6949,13,FALSE))</f>
        <v>857900</v>
      </c>
      <c r="AA185" s="3">
        <f>IF(ISNA(VLOOKUP(CONCATENATE($A185,AA$1),'CP Trade Data'!$D$2:$P$6949,13,FALSE)),Z185,VLOOKUP(CONCATENATE($A185,AA$1),'CP Trade Data'!$D$2:$P$6949,13,FALSE))</f>
        <v>857900</v>
      </c>
      <c r="AB185" s="3">
        <f>IF(ISNA(VLOOKUP(CONCATENATE($A185,AB$1),'CP Trade Data'!$D$2:$P$6949,13,FALSE)),AA185,VLOOKUP(CONCATENATE($A185,AB$1),'CP Trade Data'!$D$2:$P$6949,13,FALSE))</f>
        <v>857900</v>
      </c>
      <c r="AC185" s="3">
        <f>IF(ISNA(VLOOKUP(CONCATENATE($A185,AC$1),'CP Trade Data'!$D$2:$P$6949,13,FALSE)),AB185,VLOOKUP(CONCATENATE($A185,AC$1),'CP Trade Data'!$D$2:$P$6949,13,FALSE))</f>
        <v>857900</v>
      </c>
      <c r="AD185" s="3">
        <f>IF(ISNA(VLOOKUP(CONCATENATE($A185,AD$1),'CP Trade Data'!$D$2:$P$6949,13,FALSE)),AC185,VLOOKUP(CONCATENATE($A185,AD$1),'CP Trade Data'!$D$2:$P$6949,13,FALSE))</f>
        <v>857900</v>
      </c>
      <c r="AE185" s="3">
        <f>IF(ISNA(VLOOKUP(CONCATENATE($A185,AE$1),'CP Trade Data'!$D$2:$P$6949,13,FALSE)),AD185,VLOOKUP(CONCATENATE($A185,AE$1),'CP Trade Data'!$D$2:$P$6949,13,FALSE))</f>
        <v>857900</v>
      </c>
      <c r="AF185" s="3">
        <f>IF(ISNA(VLOOKUP(CONCATENATE($A185,AF$1),'CP Trade Data'!$D$2:$P$6949,13,FALSE)),AE185,VLOOKUP(CONCATENATE($A185,AF$1),'CP Trade Data'!$D$2:$P$6949,13,FALSE))</f>
        <v>1410475</v>
      </c>
      <c r="AG185" s="3">
        <f>IF(ISNA(VLOOKUP(CONCATENATE($A185,AG$1),'CP Trade Data'!$D$2:$P$6949,13,FALSE)),AF185,VLOOKUP(CONCATENATE($A185,AG$1),'CP Trade Data'!$D$2:$P$6949,13,FALSE))</f>
        <v>1717263</v>
      </c>
      <c r="AH185" s="3">
        <f>IF(ISNA(VLOOKUP(CONCATENATE($A185,AH$1),'CP Trade Data'!$D$2:$P$6949,13,FALSE)),AG185,VLOOKUP(CONCATENATE($A185,AH$1),'CP Trade Data'!$D$2:$P$6949,13,FALSE))</f>
        <v>1442138</v>
      </c>
      <c r="AI185" s="3">
        <f>IF(ISNA(VLOOKUP(CONCATENATE($A185,AI$1),'CP Trade Data'!$D$2:$P$6949,13,FALSE)),AH185,VLOOKUP(CONCATENATE($A185,AI$1),'CP Trade Data'!$D$2:$P$6949,13,FALSE))</f>
        <v>1433988</v>
      </c>
      <c r="AJ185" s="3">
        <f>IF(ISNA(VLOOKUP(CONCATENATE($A185,AJ$1),'CP Trade Data'!$D$2:$P$6949,13,FALSE)),AI185,VLOOKUP(CONCATENATE($A185,AJ$1),'CP Trade Data'!$D$2:$P$6949,13,FALSE))</f>
        <v>1433988</v>
      </c>
      <c r="AK185" s="3">
        <f>IF(ISNA(VLOOKUP(CONCATENATE($A185,AK$1),'CP Trade Data'!$D$2:$P$6949,13,FALSE)),AJ185,VLOOKUP(CONCATENATE($A185,AK$1),'CP Trade Data'!$D$2:$P$6949,13,FALSE))</f>
        <v>1433988</v>
      </c>
      <c r="AL185" s="3">
        <f>IF(ISNA(VLOOKUP(CONCATENATE($A185,AL$1),'CP Trade Data'!$D$2:$P$6949,13,FALSE)),AK185,VLOOKUP(CONCATENATE($A185,AL$1),'CP Trade Data'!$D$2:$P$6949,13,FALSE))</f>
        <v>1425650</v>
      </c>
      <c r="AM185" s="3">
        <f>IF(ISNA(VLOOKUP(CONCATENATE($A185,AM$1),'CP Trade Data'!$D$2:$P$6949,13,FALSE)),AL185,VLOOKUP(CONCATENATE($A185,AM$1),'CP Trade Data'!$D$2:$P$6949,13,FALSE))</f>
        <v>1425650</v>
      </c>
      <c r="AN185" s="3">
        <f>IF(ISNA(VLOOKUP(CONCATENATE($A185,AN$1),'CP Trade Data'!$D$2:$P$6949,13,FALSE)),AM185,VLOOKUP(CONCATENATE($A185,AN$1),'CP Trade Data'!$D$2:$P$6949,13,FALSE))</f>
        <v>1425650</v>
      </c>
      <c r="AO185" s="3">
        <f>IF(ISNA(VLOOKUP(CONCATENATE($A185,AO$1),'CP Trade Data'!$D$2:$P$6949,13,FALSE)),AN185,VLOOKUP(CONCATENATE($A185,AO$1),'CP Trade Data'!$D$2:$P$6949,13,FALSE))</f>
        <v>1425650</v>
      </c>
      <c r="AP185" s="3">
        <f>IF(ISNA(VLOOKUP(CONCATENATE($A185,AP$1),'CP Trade Data'!$D$2:$P$6949,13,FALSE)),AO185,VLOOKUP(CONCATENATE($A185,AP$1),'CP Trade Data'!$D$2:$P$6949,13,FALSE))</f>
        <v>1425650</v>
      </c>
      <c r="AQ185" s="3">
        <f>IF(ISNA(VLOOKUP(CONCATENATE($A185,AQ$1),'CP Trade Data'!$D$2:$P$6949,13,FALSE)),AP185,VLOOKUP(CONCATENATE($A185,AQ$1),'CP Trade Data'!$D$2:$P$6949,13,FALSE))</f>
        <v>1425650</v>
      </c>
      <c r="AR185" s="3">
        <f>IF(ISNA(VLOOKUP(CONCATENATE($A185,AR$1),'CP Trade Data'!$D$2:$P$6949,13,FALSE)),AQ185,VLOOKUP(CONCATENATE($A185,AR$1),'CP Trade Data'!$D$2:$P$6949,13,FALSE))</f>
        <v>1425650</v>
      </c>
      <c r="AS185" s="3">
        <f>IF(ISNA(VLOOKUP(CONCATENATE($A185,AS$1),'CP Trade Data'!$D$2:$P$6949,13,FALSE)),AR185,VLOOKUP(CONCATENATE($A185,AS$1),'CP Trade Data'!$D$2:$P$6949,13,FALSE))</f>
        <v>1425650</v>
      </c>
      <c r="AT185" s="3">
        <f>IF(ISNA(VLOOKUP(CONCATENATE($A185,AT$1),'CP Trade Data'!$D$2:$P$6949,13,FALSE)),AS185,VLOOKUP(CONCATENATE($A185,AT$1),'CP Trade Data'!$D$2:$P$6949,13,FALSE))</f>
        <v>1425650</v>
      </c>
      <c r="AU185" s="3">
        <f>IF(ISNA(VLOOKUP(CONCATENATE($A185,AU$1),'CP Trade Data'!$D$2:$P$6949,13,FALSE)),AT185,VLOOKUP(CONCATENATE($A185,AU$1),'CP Trade Data'!$D$2:$P$6949,13,FALSE))</f>
        <v>1425650</v>
      </c>
      <c r="AV185" s="3">
        <f>IF(ISNA(VLOOKUP(CONCATENATE($A185,AV$1),'CP Trade Data'!$D$2:$P$6949,13,FALSE)),AU185,VLOOKUP(CONCATENATE($A185,AV$1),'CP Trade Data'!$D$2:$P$6949,13,FALSE))</f>
        <v>1425650</v>
      </c>
      <c r="AW185" s="3">
        <f>IF(ISNA(VLOOKUP(CONCATENATE($A185,AW$1),'CP Trade Data'!$D$2:$P$6949,13,FALSE)),AV185,VLOOKUP(CONCATENATE($A185,AW$1),'CP Trade Data'!$D$2:$P$6949,13,FALSE))</f>
        <v>1425650</v>
      </c>
      <c r="AX185" s="3">
        <f>IF(ISNA(VLOOKUP(CONCATENATE($A185,AX$1),'CP Trade Data'!$D$2:$P$6949,13,FALSE)),AW185,VLOOKUP(CONCATENATE($A185,AX$1),'CP Trade Data'!$D$2:$P$6949,13,FALSE))</f>
        <v>1425650</v>
      </c>
      <c r="AY185" s="3">
        <f>IF(ISNA(VLOOKUP(CONCATENATE($A185,AY$1),'CP Trade Data'!$D$2:$P$6949,13,FALSE)),AX185,VLOOKUP(CONCATENATE($A185,AY$1),'CP Trade Data'!$D$2:$P$6949,13,FALSE))</f>
        <v>1425650</v>
      </c>
      <c r="AZ185" s="3">
        <f>IF(ISNA(VLOOKUP(CONCATENATE($A185,AZ$1),'CP Trade Data'!$D$2:$P$6949,13,FALSE)),AY185,VLOOKUP(CONCATENATE($A185,AZ$1),'CP Trade Data'!$D$2:$P$6949,13,FALSE))</f>
        <v>1425650</v>
      </c>
      <c r="BA185" s="3">
        <f>IF(ISNA(VLOOKUP(CONCATENATE($A185,BA$1),'CP Trade Data'!$D$2:$P$6949,13,FALSE)),AZ185,VLOOKUP(CONCATENATE($A185,BA$1),'CP Trade Data'!$D$2:$P$6949,13,FALSE))</f>
        <v>1425650</v>
      </c>
      <c r="BB185" s="3">
        <f>IF(ISNA(VLOOKUP(CONCATENATE($A185,BB$1),'CP Trade Data'!$D$2:$P$6949,13,FALSE)),BA185,VLOOKUP(CONCATENATE($A185,BB$1),'CP Trade Data'!$D$2:$P$6949,13,FALSE))</f>
        <v>1425650</v>
      </c>
      <c r="BC185" s="3">
        <f>IF(ISNA(VLOOKUP(CONCATENATE($A185,BC$1),'CP Trade Data'!$D$2:$P$6949,13,FALSE)),BB185,VLOOKUP(CONCATENATE($A185,BC$1),'CP Trade Data'!$D$2:$P$6949,13,FALSE))</f>
        <v>1425650</v>
      </c>
      <c r="BD185" s="3">
        <f>IF(ISNA(VLOOKUP(CONCATENATE($A185,BD$1),'CP Trade Data'!$D$2:$P$6949,13,FALSE)),BC185,VLOOKUP(CONCATENATE($A185,BD$1),'CP Trade Data'!$D$2:$P$6949,13,FALSE))</f>
        <v>1425650</v>
      </c>
      <c r="BE185" s="3">
        <f>IF(ISNA(VLOOKUP(CONCATENATE($A185,BE$1),'CP Trade Data'!$D$2:$P$6949,13,FALSE)),BD185,VLOOKUP(CONCATENATE($A185,BE$1),'CP Trade Data'!$D$2:$P$6949,13,FALSE))</f>
        <v>1425650</v>
      </c>
      <c r="BF185" s="3">
        <f>IF(ISNA(VLOOKUP(CONCATENATE($A185,BF$1),'CP Trade Data'!$D$2:$P$6949,13,FALSE)),BE185,VLOOKUP(CONCATENATE($A185,BF$1),'CP Trade Data'!$D$2:$P$6949,13,FALSE))</f>
        <v>1425650</v>
      </c>
      <c r="BG185" s="3">
        <f>IF(ISNA(VLOOKUP(CONCATENATE($A185,BG$1),'CP Trade Data'!$D$2:$P$6949,13,FALSE)),BF185,VLOOKUP(CONCATENATE($A185,BG$1),'CP Trade Data'!$D$2:$P$6949,13,FALSE))</f>
        <v>1425650</v>
      </c>
      <c r="BH185" s="3">
        <f>IF(ISNA(VLOOKUP(CONCATENATE($A185,BH$1),'CP Trade Data'!$D$2:$P$6949,13,FALSE)),BG185,VLOOKUP(CONCATENATE($A185,BH$1),'CP Trade Data'!$D$2:$P$6949,13,FALSE))</f>
        <v>1425650</v>
      </c>
      <c r="BI185" s="3">
        <f>IF(ISNA(VLOOKUP(CONCATENATE($A185,BI$1),'CP Trade Data'!$D$2:$P$6949,13,FALSE)),BH185,VLOOKUP(CONCATENATE($A185,BI$1),'CP Trade Data'!$D$2:$P$6949,13,FALSE))</f>
        <v>1425650</v>
      </c>
      <c r="BJ185" s="3">
        <f>IF(ISNA(VLOOKUP(CONCATENATE($A185,BJ$1),'CP Trade Data'!$D$2:$P$6949,13,FALSE)),BI185,VLOOKUP(CONCATENATE($A185,BJ$1),'CP Trade Data'!$D$2:$P$6949,13,FALSE))</f>
        <v>1425650</v>
      </c>
      <c r="BK185" s="3">
        <f>IF(ISNA(VLOOKUP(CONCATENATE($A185,BK$1),'CP Trade Data'!$D$2:$P$6949,13,FALSE)),BJ185,VLOOKUP(CONCATENATE($A185,BK$1),'CP Trade Data'!$D$2:$P$6949,13,FALSE))</f>
        <v>1425650</v>
      </c>
    </row>
    <row r="186" spans="1:63" x14ac:dyDescent="0.25">
      <c r="A186">
        <v>5304</v>
      </c>
      <c r="B186" t="s">
        <v>186</v>
      </c>
      <c r="C186" s="3">
        <f>IF(ISNA(VLOOKUP(CONCATENATE($A186,C$1),'CP Trade Data'!$D$2:$P$6949,13,FALSE)),0,VLOOKUP(CONCATENATE($A186,C$1),'CP Trade Data'!$D$2:$P$6949,13,FALSE))</f>
        <v>0</v>
      </c>
      <c r="D186" s="3">
        <f>IF(ISNA(VLOOKUP(CONCATENATE($A186,D$1),'CP Trade Data'!$D$2:$P$6949,13,FALSE)),C186,VLOOKUP(CONCATENATE($A186,D$1),'CP Trade Data'!$D$2:$P$6949,13,FALSE))</f>
        <v>0</v>
      </c>
      <c r="E186" s="3">
        <f>IF(ISNA(VLOOKUP(CONCATENATE($A186,E$1),'CP Trade Data'!$D$2:$P$6949,13,FALSE)),D186,VLOOKUP(CONCATENATE($A186,E$1),'CP Trade Data'!$D$2:$P$6949,13,FALSE))</f>
        <v>0</v>
      </c>
      <c r="F186" s="3">
        <f>IF(ISNA(VLOOKUP(CONCATENATE($A186,F$1),'CP Trade Data'!$D$2:$P$6949,13,FALSE)),E186,VLOOKUP(CONCATENATE($A186,F$1),'CP Trade Data'!$D$2:$P$6949,13,FALSE))</f>
        <v>0</v>
      </c>
      <c r="G186" s="3">
        <f>IF(ISNA(VLOOKUP(CONCATENATE($A186,G$1),'CP Trade Data'!$D$2:$P$6949,13,FALSE)),F186,VLOOKUP(CONCATENATE($A186,G$1),'CP Trade Data'!$D$2:$P$6949,13,FALSE))</f>
        <v>0</v>
      </c>
      <c r="H186" s="3">
        <f>IF(ISNA(VLOOKUP(CONCATENATE($A186,H$1),'CP Trade Data'!$D$2:$P$6949,13,FALSE)),G186,VLOOKUP(CONCATENATE($A186,H$1),'CP Trade Data'!$D$2:$P$6949,13,FALSE))</f>
        <v>0</v>
      </c>
      <c r="I186" s="3">
        <f>IF(ISNA(VLOOKUP(CONCATENATE($A186,I$1),'CP Trade Data'!$D$2:$P$6949,13,FALSE)),H186,VLOOKUP(CONCATENATE($A186,I$1),'CP Trade Data'!$D$2:$P$6949,13,FALSE))</f>
        <v>0</v>
      </c>
      <c r="J186" s="3">
        <f>IF(ISNA(VLOOKUP(CONCATENATE($A186,J$1),'CP Trade Data'!$D$2:$P$6949,13,FALSE)),I186,VLOOKUP(CONCATENATE($A186,J$1),'CP Trade Data'!$D$2:$P$6949,13,FALSE))</f>
        <v>0</v>
      </c>
      <c r="K186" s="3">
        <f>IF(ISNA(VLOOKUP(CONCATENATE($A186,K$1),'CP Trade Data'!$D$2:$P$6949,13,FALSE)),J186,VLOOKUP(CONCATENATE($A186,K$1),'CP Trade Data'!$D$2:$P$6949,13,FALSE))</f>
        <v>0</v>
      </c>
      <c r="L186" s="3">
        <f>IF(ISNA(VLOOKUP(CONCATENATE($A186,L$1),'CP Trade Data'!$D$2:$P$6949,13,FALSE)),K186,VLOOKUP(CONCATENATE($A186,L$1),'CP Trade Data'!$D$2:$P$6949,13,FALSE))</f>
        <v>0</v>
      </c>
      <c r="M186" s="3">
        <f>IF(ISNA(VLOOKUP(CONCATENATE($A186,M$1),'CP Trade Data'!$D$2:$P$6949,13,FALSE)),L186,VLOOKUP(CONCATENATE($A186,M$1),'CP Trade Data'!$D$2:$P$6949,13,FALSE))</f>
        <v>0</v>
      </c>
      <c r="N186" s="3">
        <f>IF(ISNA(VLOOKUP(CONCATENATE($A186,N$1),'CP Trade Data'!$D$2:$P$6949,13,FALSE)),M186,VLOOKUP(CONCATENATE($A186,N$1),'CP Trade Data'!$D$2:$P$6949,13,FALSE))</f>
        <v>0</v>
      </c>
      <c r="O186" s="3">
        <f>IF(ISNA(VLOOKUP(CONCATENATE($A186,O$1),'CP Trade Data'!$D$2:$P$6949,13,FALSE)),N186,VLOOKUP(CONCATENATE($A186,O$1),'CP Trade Data'!$D$2:$P$6949,13,FALSE))</f>
        <v>0</v>
      </c>
      <c r="P186" s="3">
        <f>IF(ISNA(VLOOKUP(CONCATENATE($A186,P$1),'CP Trade Data'!$D$2:$P$6949,13,FALSE)),O186,VLOOKUP(CONCATENATE($A186,P$1),'CP Trade Data'!$D$2:$P$6949,13,FALSE))</f>
        <v>0</v>
      </c>
      <c r="Q186" s="3">
        <f>IF(ISNA(VLOOKUP(CONCATENATE($A186,Q$1),'CP Trade Data'!$D$2:$P$6949,13,FALSE)),P186,VLOOKUP(CONCATENATE($A186,Q$1),'CP Trade Data'!$D$2:$P$6949,13,FALSE))</f>
        <v>0</v>
      </c>
      <c r="R186" s="3">
        <f>IF(ISNA(VLOOKUP(CONCATENATE($A186,R$1),'CP Trade Data'!$D$2:$P$6949,13,FALSE)),Q186,VLOOKUP(CONCATENATE($A186,R$1),'CP Trade Data'!$D$2:$P$6949,13,FALSE))</f>
        <v>0</v>
      </c>
      <c r="S186" s="3">
        <f>IF(ISNA(VLOOKUP(CONCATENATE($A186,S$1),'CP Trade Data'!$D$2:$P$6949,13,FALSE)),R186,VLOOKUP(CONCATENATE($A186,S$1),'CP Trade Data'!$D$2:$P$6949,13,FALSE))</f>
        <v>0</v>
      </c>
      <c r="T186" s="3">
        <f>IF(ISNA(VLOOKUP(CONCATENATE($A186,T$1),'CP Trade Data'!$D$2:$P$6949,13,FALSE)),S186,VLOOKUP(CONCATENATE($A186,T$1),'CP Trade Data'!$D$2:$P$6949,13,FALSE))</f>
        <v>0</v>
      </c>
      <c r="U186" s="3">
        <f>IF(ISNA(VLOOKUP(CONCATENATE($A186,U$1),'CP Trade Data'!$D$2:$P$6949,13,FALSE)),T186,VLOOKUP(CONCATENATE($A186,U$1),'CP Trade Data'!$D$2:$P$6949,13,FALSE))</f>
        <v>0</v>
      </c>
      <c r="V186" s="3">
        <f>IF(ISNA(VLOOKUP(CONCATENATE($A186,V$1),'CP Trade Data'!$D$2:$P$6949,13,FALSE)),U186,VLOOKUP(CONCATENATE($A186,V$1),'CP Trade Data'!$D$2:$P$6949,13,FALSE))</f>
        <v>0</v>
      </c>
      <c r="W186" s="3">
        <f>IF(ISNA(VLOOKUP(CONCATENATE($A186,W$1),'CP Trade Data'!$D$2:$P$6949,13,FALSE)),V186,VLOOKUP(CONCATENATE($A186,W$1),'CP Trade Data'!$D$2:$P$6949,13,FALSE))</f>
        <v>0</v>
      </c>
      <c r="X186" s="3">
        <f>IF(ISNA(VLOOKUP(CONCATENATE($A186,X$1),'CP Trade Data'!$D$2:$P$6949,13,FALSE)),W186,VLOOKUP(CONCATENATE($A186,X$1),'CP Trade Data'!$D$2:$P$6949,13,FALSE))</f>
        <v>0</v>
      </c>
      <c r="Y186" s="3">
        <f>IF(ISNA(VLOOKUP(CONCATENATE($A186,Y$1),'CP Trade Data'!$D$2:$P$6949,13,FALSE)),X186,VLOOKUP(CONCATENATE($A186,Y$1),'CP Trade Data'!$D$2:$P$6949,13,FALSE))</f>
        <v>0</v>
      </c>
      <c r="Z186" s="3">
        <f>IF(ISNA(VLOOKUP(CONCATENATE($A186,Z$1),'CP Trade Data'!$D$2:$P$6949,13,FALSE)),Y186,VLOOKUP(CONCATENATE($A186,Z$1),'CP Trade Data'!$D$2:$P$6949,13,FALSE))</f>
        <v>0</v>
      </c>
      <c r="AA186" s="3">
        <f>IF(ISNA(VLOOKUP(CONCATENATE($A186,AA$1),'CP Trade Data'!$D$2:$P$6949,13,FALSE)),Z186,VLOOKUP(CONCATENATE($A186,AA$1),'CP Trade Data'!$D$2:$P$6949,13,FALSE))</f>
        <v>0</v>
      </c>
      <c r="AB186" s="3">
        <f>IF(ISNA(VLOOKUP(CONCATENATE($A186,AB$1),'CP Trade Data'!$D$2:$P$6949,13,FALSE)),AA186,VLOOKUP(CONCATENATE($A186,AB$1),'CP Trade Data'!$D$2:$P$6949,13,FALSE))</f>
        <v>0</v>
      </c>
      <c r="AC186" s="3">
        <f>IF(ISNA(VLOOKUP(CONCATENATE($A186,AC$1),'CP Trade Data'!$D$2:$P$6949,13,FALSE)),AB186,VLOOKUP(CONCATENATE($A186,AC$1),'CP Trade Data'!$D$2:$P$6949,13,FALSE))</f>
        <v>0</v>
      </c>
      <c r="AD186" s="3">
        <f>IF(ISNA(VLOOKUP(CONCATENATE($A186,AD$1),'CP Trade Data'!$D$2:$P$6949,13,FALSE)),AC186,VLOOKUP(CONCATENATE($A186,AD$1),'CP Trade Data'!$D$2:$P$6949,13,FALSE))</f>
        <v>0</v>
      </c>
      <c r="AE186" s="3">
        <f>IF(ISNA(VLOOKUP(CONCATENATE($A186,AE$1),'CP Trade Data'!$D$2:$P$6949,13,FALSE)),AD186,VLOOKUP(CONCATENATE($A186,AE$1),'CP Trade Data'!$D$2:$P$6949,13,FALSE))</f>
        <v>0</v>
      </c>
      <c r="AF186" s="3">
        <f>IF(ISNA(VLOOKUP(CONCATENATE($A186,AF$1),'CP Trade Data'!$D$2:$P$6949,13,FALSE)),AE186,VLOOKUP(CONCATENATE($A186,AF$1),'CP Trade Data'!$D$2:$P$6949,13,FALSE))</f>
        <v>0</v>
      </c>
      <c r="AG186" s="3">
        <f>IF(ISNA(VLOOKUP(CONCATENATE($A186,AG$1),'CP Trade Data'!$D$2:$P$6949,13,FALSE)),AF186,VLOOKUP(CONCATENATE($A186,AG$1),'CP Trade Data'!$D$2:$P$6949,13,FALSE))</f>
        <v>0</v>
      </c>
      <c r="AH186" s="3">
        <f>IF(ISNA(VLOOKUP(CONCATENATE($A186,AH$1),'CP Trade Data'!$D$2:$P$6949,13,FALSE)),AG186,VLOOKUP(CONCATENATE($A186,AH$1),'CP Trade Data'!$D$2:$P$6949,13,FALSE))</f>
        <v>0</v>
      </c>
      <c r="AI186" s="3">
        <f>IF(ISNA(VLOOKUP(CONCATENATE($A186,AI$1),'CP Trade Data'!$D$2:$P$6949,13,FALSE)),AH186,VLOOKUP(CONCATENATE($A186,AI$1),'CP Trade Data'!$D$2:$P$6949,13,FALSE))</f>
        <v>0</v>
      </c>
      <c r="AJ186" s="3">
        <f>IF(ISNA(VLOOKUP(CONCATENATE($A186,AJ$1),'CP Trade Data'!$D$2:$P$6949,13,FALSE)),AI186,VLOOKUP(CONCATENATE($A186,AJ$1),'CP Trade Data'!$D$2:$P$6949,13,FALSE))</f>
        <v>0</v>
      </c>
      <c r="AK186" s="3">
        <f>IF(ISNA(VLOOKUP(CONCATENATE($A186,AK$1),'CP Trade Data'!$D$2:$P$6949,13,FALSE)),AJ186,VLOOKUP(CONCATENATE($A186,AK$1),'CP Trade Data'!$D$2:$P$6949,13,FALSE))</f>
        <v>0</v>
      </c>
      <c r="AL186" s="3">
        <f>IF(ISNA(VLOOKUP(CONCATENATE($A186,AL$1),'CP Trade Data'!$D$2:$P$6949,13,FALSE)),AK186,VLOOKUP(CONCATENATE($A186,AL$1),'CP Trade Data'!$D$2:$P$6949,13,FALSE))</f>
        <v>0</v>
      </c>
      <c r="AM186" s="3">
        <f>IF(ISNA(VLOOKUP(CONCATENATE($A186,AM$1),'CP Trade Data'!$D$2:$P$6949,13,FALSE)),AL186,VLOOKUP(CONCATENATE($A186,AM$1),'CP Trade Data'!$D$2:$P$6949,13,FALSE))</f>
        <v>0</v>
      </c>
      <c r="AN186" s="3">
        <f>IF(ISNA(VLOOKUP(CONCATENATE($A186,AN$1),'CP Trade Data'!$D$2:$P$6949,13,FALSE)),AM186,VLOOKUP(CONCATENATE($A186,AN$1),'CP Trade Data'!$D$2:$P$6949,13,FALSE))</f>
        <v>0</v>
      </c>
      <c r="AO186" s="3">
        <f>IF(ISNA(VLOOKUP(CONCATENATE($A186,AO$1),'CP Trade Data'!$D$2:$P$6949,13,FALSE)),AN186,VLOOKUP(CONCATENATE($A186,AO$1),'CP Trade Data'!$D$2:$P$6949,13,FALSE))</f>
        <v>4291</v>
      </c>
      <c r="AP186" s="3">
        <f>IF(ISNA(VLOOKUP(CONCATENATE($A186,AP$1),'CP Trade Data'!$D$2:$P$6949,13,FALSE)),AO186,VLOOKUP(CONCATENATE($A186,AP$1),'CP Trade Data'!$D$2:$P$6949,13,FALSE))</f>
        <v>0</v>
      </c>
      <c r="AQ186" s="3">
        <f>IF(ISNA(VLOOKUP(CONCATENATE($A186,AQ$1),'CP Trade Data'!$D$2:$P$6949,13,FALSE)),AP186,VLOOKUP(CONCATENATE($A186,AQ$1),'CP Trade Data'!$D$2:$P$6949,13,FALSE))</f>
        <v>0</v>
      </c>
      <c r="AR186" s="3">
        <f>IF(ISNA(VLOOKUP(CONCATENATE($A186,AR$1),'CP Trade Data'!$D$2:$P$6949,13,FALSE)),AQ186,VLOOKUP(CONCATENATE($A186,AR$1),'CP Trade Data'!$D$2:$P$6949,13,FALSE))</f>
        <v>0</v>
      </c>
      <c r="AS186" s="3">
        <f>IF(ISNA(VLOOKUP(CONCATENATE($A186,AS$1),'CP Trade Data'!$D$2:$P$6949,13,FALSE)),AR186,VLOOKUP(CONCATENATE($A186,AS$1),'CP Trade Data'!$D$2:$P$6949,13,FALSE))</f>
        <v>0</v>
      </c>
      <c r="AT186" s="3">
        <f>IF(ISNA(VLOOKUP(CONCATENATE($A186,AT$1),'CP Trade Data'!$D$2:$P$6949,13,FALSE)),AS186,VLOOKUP(CONCATENATE($A186,AT$1),'CP Trade Data'!$D$2:$P$6949,13,FALSE))</f>
        <v>0</v>
      </c>
      <c r="AU186" s="3">
        <f>IF(ISNA(VLOOKUP(CONCATENATE($A186,AU$1),'CP Trade Data'!$D$2:$P$6949,13,FALSE)),AT186,VLOOKUP(CONCATENATE($A186,AU$1),'CP Trade Data'!$D$2:$P$6949,13,FALSE))</f>
        <v>0</v>
      </c>
      <c r="AV186" s="3">
        <f>IF(ISNA(VLOOKUP(CONCATENATE($A186,AV$1),'CP Trade Data'!$D$2:$P$6949,13,FALSE)),AU186,VLOOKUP(CONCATENATE($A186,AV$1),'CP Trade Data'!$D$2:$P$6949,13,FALSE))</f>
        <v>0</v>
      </c>
      <c r="AW186" s="3">
        <f>IF(ISNA(VLOOKUP(CONCATENATE($A186,AW$1),'CP Trade Data'!$D$2:$P$6949,13,FALSE)),AV186,VLOOKUP(CONCATENATE($A186,AW$1),'CP Trade Data'!$D$2:$P$6949,13,FALSE))</f>
        <v>0</v>
      </c>
      <c r="AX186" s="3">
        <f>IF(ISNA(VLOOKUP(CONCATENATE($A186,AX$1),'CP Trade Data'!$D$2:$P$6949,13,FALSE)),AW186,VLOOKUP(CONCATENATE($A186,AX$1),'CP Trade Data'!$D$2:$P$6949,13,FALSE))</f>
        <v>0</v>
      </c>
      <c r="AY186" s="3">
        <f>IF(ISNA(VLOOKUP(CONCATENATE($A186,AY$1),'CP Trade Data'!$D$2:$P$6949,13,FALSE)),AX186,VLOOKUP(CONCATENATE($A186,AY$1),'CP Trade Data'!$D$2:$P$6949,13,FALSE))</f>
        <v>0</v>
      </c>
      <c r="AZ186" s="3">
        <f>IF(ISNA(VLOOKUP(CONCATENATE($A186,AZ$1),'CP Trade Data'!$D$2:$P$6949,13,FALSE)),AY186,VLOOKUP(CONCATENATE($A186,AZ$1),'CP Trade Data'!$D$2:$P$6949,13,FALSE))</f>
        <v>0</v>
      </c>
      <c r="BA186" s="3">
        <f>IF(ISNA(VLOOKUP(CONCATENATE($A186,BA$1),'CP Trade Data'!$D$2:$P$6949,13,FALSE)),AZ186,VLOOKUP(CONCATENATE($A186,BA$1),'CP Trade Data'!$D$2:$P$6949,13,FALSE))</f>
        <v>0</v>
      </c>
      <c r="BB186" s="3">
        <f>IF(ISNA(VLOOKUP(CONCATENATE($A186,BB$1),'CP Trade Data'!$D$2:$P$6949,13,FALSE)),BA186,VLOOKUP(CONCATENATE($A186,BB$1),'CP Trade Data'!$D$2:$P$6949,13,FALSE))</f>
        <v>0</v>
      </c>
      <c r="BC186" s="3">
        <f>IF(ISNA(VLOOKUP(CONCATENATE($A186,BC$1),'CP Trade Data'!$D$2:$P$6949,13,FALSE)),BB186,VLOOKUP(CONCATENATE($A186,BC$1),'CP Trade Data'!$D$2:$P$6949,13,FALSE))</f>
        <v>0</v>
      </c>
      <c r="BD186" s="3">
        <f>IF(ISNA(VLOOKUP(CONCATENATE($A186,BD$1),'CP Trade Data'!$D$2:$P$6949,13,FALSE)),BC186,VLOOKUP(CONCATENATE($A186,BD$1),'CP Trade Data'!$D$2:$P$6949,13,FALSE))</f>
        <v>0</v>
      </c>
      <c r="BE186" s="3">
        <f>IF(ISNA(VLOOKUP(CONCATENATE($A186,BE$1),'CP Trade Data'!$D$2:$P$6949,13,FALSE)),BD186,VLOOKUP(CONCATENATE($A186,BE$1),'CP Trade Data'!$D$2:$P$6949,13,FALSE))</f>
        <v>0</v>
      </c>
      <c r="BF186" s="3">
        <f>IF(ISNA(VLOOKUP(CONCATENATE($A186,BF$1),'CP Trade Data'!$D$2:$P$6949,13,FALSE)),BE186,VLOOKUP(CONCATENATE($A186,BF$1),'CP Trade Data'!$D$2:$P$6949,13,FALSE))</f>
        <v>0</v>
      </c>
      <c r="BG186" s="3">
        <f>IF(ISNA(VLOOKUP(CONCATENATE($A186,BG$1),'CP Trade Data'!$D$2:$P$6949,13,FALSE)),BF186,VLOOKUP(CONCATENATE($A186,BG$1),'CP Trade Data'!$D$2:$P$6949,13,FALSE))</f>
        <v>0</v>
      </c>
      <c r="BH186" s="3">
        <f>IF(ISNA(VLOOKUP(CONCATENATE($A186,BH$1),'CP Trade Data'!$D$2:$P$6949,13,FALSE)),BG186,VLOOKUP(CONCATENATE($A186,BH$1),'CP Trade Data'!$D$2:$P$6949,13,FALSE))</f>
        <v>0</v>
      </c>
      <c r="BI186" s="3">
        <f>IF(ISNA(VLOOKUP(CONCATENATE($A186,BI$1),'CP Trade Data'!$D$2:$P$6949,13,FALSE)),BH186,VLOOKUP(CONCATENATE($A186,BI$1),'CP Trade Data'!$D$2:$P$6949,13,FALSE))</f>
        <v>0</v>
      </c>
      <c r="BJ186" s="3">
        <f>IF(ISNA(VLOOKUP(CONCATENATE($A186,BJ$1),'CP Trade Data'!$D$2:$P$6949,13,FALSE)),BI186,VLOOKUP(CONCATENATE($A186,BJ$1),'CP Trade Data'!$D$2:$P$6949,13,FALSE))</f>
        <v>0</v>
      </c>
      <c r="BK186" s="3">
        <f>IF(ISNA(VLOOKUP(CONCATENATE($A186,BK$1),'CP Trade Data'!$D$2:$P$6949,13,FALSE)),BJ186,VLOOKUP(CONCATENATE($A186,BK$1),'CP Trade Data'!$D$2:$P$6949,13,FALSE))</f>
        <v>0</v>
      </c>
    </row>
    <row r="187" spans="1:63" x14ac:dyDescent="0.25">
      <c r="A187">
        <v>7328</v>
      </c>
      <c r="B187" t="s">
        <v>187</v>
      </c>
      <c r="C187" s="3">
        <f>IF(ISNA(VLOOKUP(CONCATENATE($A187,C$1),'CP Trade Data'!$D$2:$P$6949,13,FALSE)),0,VLOOKUP(CONCATENATE($A187,C$1),'CP Trade Data'!$D$2:$P$6949,13,FALSE))</f>
        <v>172256</v>
      </c>
      <c r="D187" s="3">
        <f>IF(ISNA(VLOOKUP(CONCATENATE($A187,D$1),'CP Trade Data'!$D$2:$P$6949,13,FALSE)),C187,VLOOKUP(CONCATENATE($A187,D$1),'CP Trade Data'!$D$2:$P$6949,13,FALSE))</f>
        <v>234431</v>
      </c>
      <c r="E187" s="3">
        <f>IF(ISNA(VLOOKUP(CONCATENATE($A187,E$1),'CP Trade Data'!$D$2:$P$6949,13,FALSE)),D187,VLOOKUP(CONCATENATE($A187,E$1),'CP Trade Data'!$D$2:$P$6949,13,FALSE))</f>
        <v>298691</v>
      </c>
      <c r="F187" s="3">
        <f>IF(ISNA(VLOOKUP(CONCATENATE($A187,F$1),'CP Trade Data'!$D$2:$P$6949,13,FALSE)),E187,VLOOKUP(CONCATENATE($A187,F$1),'CP Trade Data'!$D$2:$P$6949,13,FALSE))</f>
        <v>371116</v>
      </c>
      <c r="G187" s="3">
        <f>IF(ISNA(VLOOKUP(CONCATENATE($A187,G$1),'CP Trade Data'!$D$2:$P$6949,13,FALSE)),F187,VLOOKUP(CONCATENATE($A187,G$1),'CP Trade Data'!$D$2:$P$6949,13,FALSE))</f>
        <v>371116</v>
      </c>
      <c r="H187" s="3">
        <f>IF(ISNA(VLOOKUP(CONCATENATE($A187,H$1),'CP Trade Data'!$D$2:$P$6949,13,FALSE)),G187,VLOOKUP(CONCATENATE($A187,H$1),'CP Trade Data'!$D$2:$P$6949,13,FALSE))</f>
        <v>371116</v>
      </c>
      <c r="I187" s="3">
        <f>IF(ISNA(VLOOKUP(CONCATENATE($A187,I$1),'CP Trade Data'!$D$2:$P$6949,13,FALSE)),H187,VLOOKUP(CONCATENATE($A187,I$1),'CP Trade Data'!$D$2:$P$6949,13,FALSE))</f>
        <v>371116</v>
      </c>
      <c r="J187" s="3">
        <f>IF(ISNA(VLOOKUP(CONCATENATE($A187,J$1),'CP Trade Data'!$D$2:$P$6949,13,FALSE)),I187,VLOOKUP(CONCATENATE($A187,J$1),'CP Trade Data'!$D$2:$P$6949,13,FALSE))</f>
        <v>371116</v>
      </c>
      <c r="K187" s="3">
        <f>IF(ISNA(VLOOKUP(CONCATENATE($A187,K$1),'CP Trade Data'!$D$2:$P$6949,13,FALSE)),J187,VLOOKUP(CONCATENATE($A187,K$1),'CP Trade Data'!$D$2:$P$6949,13,FALSE))</f>
        <v>371116</v>
      </c>
      <c r="L187" s="3">
        <f>IF(ISNA(VLOOKUP(CONCATENATE($A187,L$1),'CP Trade Data'!$D$2:$P$6949,13,FALSE)),K187,VLOOKUP(CONCATENATE($A187,L$1),'CP Trade Data'!$D$2:$P$6949,13,FALSE))</f>
        <v>371116</v>
      </c>
      <c r="M187" s="3">
        <f>IF(ISNA(VLOOKUP(CONCATENATE($A187,M$1),'CP Trade Data'!$D$2:$P$6949,13,FALSE)),L187,VLOOKUP(CONCATENATE($A187,M$1),'CP Trade Data'!$D$2:$P$6949,13,FALSE))</f>
        <v>371116</v>
      </c>
      <c r="N187" s="3">
        <f>IF(ISNA(VLOOKUP(CONCATENATE($A187,N$1),'CP Trade Data'!$D$2:$P$6949,13,FALSE)),M187,VLOOKUP(CONCATENATE($A187,N$1),'CP Trade Data'!$D$2:$P$6949,13,FALSE))</f>
        <v>371116</v>
      </c>
      <c r="O187" s="3">
        <f>IF(ISNA(VLOOKUP(CONCATENATE($A187,O$1),'CP Trade Data'!$D$2:$P$6949,13,FALSE)),N187,VLOOKUP(CONCATENATE($A187,O$1),'CP Trade Data'!$D$2:$P$6949,13,FALSE))</f>
        <v>371116</v>
      </c>
      <c r="P187" s="3">
        <f>IF(ISNA(VLOOKUP(CONCATENATE($A187,P$1),'CP Trade Data'!$D$2:$P$6949,13,FALSE)),O187,VLOOKUP(CONCATENATE($A187,P$1),'CP Trade Data'!$D$2:$P$6949,13,FALSE))</f>
        <v>371116</v>
      </c>
      <c r="Q187" s="3">
        <f>IF(ISNA(VLOOKUP(CONCATENATE($A187,Q$1),'CP Trade Data'!$D$2:$P$6949,13,FALSE)),P187,VLOOKUP(CONCATENATE($A187,Q$1),'CP Trade Data'!$D$2:$P$6949,13,FALSE))</f>
        <v>371116</v>
      </c>
      <c r="R187" s="3">
        <f>IF(ISNA(VLOOKUP(CONCATENATE($A187,R$1),'CP Trade Data'!$D$2:$P$6949,13,FALSE)),Q187,VLOOKUP(CONCATENATE($A187,R$1),'CP Trade Data'!$D$2:$P$6949,13,FALSE))</f>
        <v>371116</v>
      </c>
      <c r="S187" s="3">
        <f>IF(ISNA(VLOOKUP(CONCATENATE($A187,S$1),'CP Trade Data'!$D$2:$P$6949,13,FALSE)),R187,VLOOKUP(CONCATENATE($A187,S$1),'CP Trade Data'!$D$2:$P$6949,13,FALSE))</f>
        <v>371116</v>
      </c>
      <c r="T187" s="3">
        <f>IF(ISNA(VLOOKUP(CONCATENATE($A187,T$1),'CP Trade Data'!$D$2:$P$6949,13,FALSE)),S187,VLOOKUP(CONCATENATE($A187,T$1),'CP Trade Data'!$D$2:$P$6949,13,FALSE))</f>
        <v>371116</v>
      </c>
      <c r="U187" s="3">
        <f>IF(ISNA(VLOOKUP(CONCATENATE($A187,U$1),'CP Trade Data'!$D$2:$P$6949,13,FALSE)),T187,VLOOKUP(CONCATENATE($A187,U$1),'CP Trade Data'!$D$2:$P$6949,13,FALSE))</f>
        <v>371116</v>
      </c>
      <c r="V187" s="3">
        <f>IF(ISNA(VLOOKUP(CONCATENATE($A187,V$1),'CP Trade Data'!$D$2:$P$6949,13,FALSE)),U187,VLOOKUP(CONCATENATE($A187,V$1),'CP Trade Data'!$D$2:$P$6949,13,FALSE))</f>
        <v>371116</v>
      </c>
      <c r="W187" s="3">
        <f>IF(ISNA(VLOOKUP(CONCATENATE($A187,W$1),'CP Trade Data'!$D$2:$P$6949,13,FALSE)),V187,VLOOKUP(CONCATENATE($A187,W$1),'CP Trade Data'!$D$2:$P$6949,13,FALSE))</f>
        <v>371116</v>
      </c>
      <c r="X187" s="3">
        <f>IF(ISNA(VLOOKUP(CONCATENATE($A187,X$1),'CP Trade Data'!$D$2:$P$6949,13,FALSE)),W187,VLOOKUP(CONCATENATE($A187,X$1),'CP Trade Data'!$D$2:$P$6949,13,FALSE))</f>
        <v>371116</v>
      </c>
      <c r="Y187" s="3">
        <f>IF(ISNA(VLOOKUP(CONCATENATE($A187,Y$1),'CP Trade Data'!$D$2:$P$6949,13,FALSE)),X187,VLOOKUP(CONCATENATE($A187,Y$1),'CP Trade Data'!$D$2:$P$6949,13,FALSE))</f>
        <v>371116</v>
      </c>
      <c r="Z187" s="3">
        <f>IF(ISNA(VLOOKUP(CONCATENATE($A187,Z$1),'CP Trade Data'!$D$2:$P$6949,13,FALSE)),Y187,VLOOKUP(CONCATENATE($A187,Z$1),'CP Trade Data'!$D$2:$P$6949,13,FALSE))</f>
        <v>445016</v>
      </c>
      <c r="AA187" s="3">
        <f>IF(ISNA(VLOOKUP(CONCATENATE($A187,AA$1),'CP Trade Data'!$D$2:$P$6949,13,FALSE)),Z187,VLOOKUP(CONCATENATE($A187,AA$1),'CP Trade Data'!$D$2:$P$6949,13,FALSE))</f>
        <v>445016</v>
      </c>
      <c r="AB187" s="3">
        <f>IF(ISNA(VLOOKUP(CONCATENATE($A187,AB$1),'CP Trade Data'!$D$2:$P$6949,13,FALSE)),AA187,VLOOKUP(CONCATENATE($A187,AB$1),'CP Trade Data'!$D$2:$P$6949,13,FALSE))</f>
        <v>445016</v>
      </c>
      <c r="AC187" s="3">
        <f>IF(ISNA(VLOOKUP(CONCATENATE($A187,AC$1),'CP Trade Data'!$D$2:$P$6949,13,FALSE)),AB187,VLOOKUP(CONCATENATE($A187,AC$1),'CP Trade Data'!$D$2:$P$6949,13,FALSE))</f>
        <v>445016</v>
      </c>
      <c r="AD187" s="3">
        <f>IF(ISNA(VLOOKUP(CONCATENATE($A187,AD$1),'CP Trade Data'!$D$2:$P$6949,13,FALSE)),AC187,VLOOKUP(CONCATENATE($A187,AD$1),'CP Trade Data'!$D$2:$P$6949,13,FALSE))</f>
        <v>445016</v>
      </c>
      <c r="AE187" s="3">
        <f>IF(ISNA(VLOOKUP(CONCATENATE($A187,AE$1),'CP Trade Data'!$D$2:$P$6949,13,FALSE)),AD187,VLOOKUP(CONCATENATE($A187,AE$1),'CP Trade Data'!$D$2:$P$6949,13,FALSE))</f>
        <v>445016</v>
      </c>
      <c r="AF187" s="3">
        <f>IF(ISNA(VLOOKUP(CONCATENATE($A187,AF$1),'CP Trade Data'!$D$2:$P$6949,13,FALSE)),AE187,VLOOKUP(CONCATENATE($A187,AF$1),'CP Trade Data'!$D$2:$P$6949,13,FALSE))</f>
        <v>445016</v>
      </c>
      <c r="AG187" s="3">
        <f>IF(ISNA(VLOOKUP(CONCATENATE($A187,AG$1),'CP Trade Data'!$D$2:$P$6949,13,FALSE)),AF187,VLOOKUP(CONCATENATE($A187,AG$1),'CP Trade Data'!$D$2:$P$6949,13,FALSE))</f>
        <v>445016</v>
      </c>
      <c r="AH187" s="3">
        <f>IF(ISNA(VLOOKUP(CONCATENATE($A187,AH$1),'CP Trade Data'!$D$2:$P$6949,13,FALSE)),AG187,VLOOKUP(CONCATENATE($A187,AH$1),'CP Trade Data'!$D$2:$P$6949,13,FALSE))</f>
        <v>445016</v>
      </c>
      <c r="AI187" s="3">
        <f>IF(ISNA(VLOOKUP(CONCATENATE($A187,AI$1),'CP Trade Data'!$D$2:$P$6949,13,FALSE)),AH187,VLOOKUP(CONCATENATE($A187,AI$1),'CP Trade Data'!$D$2:$P$6949,13,FALSE))</f>
        <v>445016</v>
      </c>
      <c r="AJ187" s="3">
        <f>IF(ISNA(VLOOKUP(CONCATENATE($A187,AJ$1),'CP Trade Data'!$D$2:$P$6949,13,FALSE)),AI187,VLOOKUP(CONCATENATE($A187,AJ$1),'CP Trade Data'!$D$2:$P$6949,13,FALSE))</f>
        <v>445016</v>
      </c>
      <c r="AK187" s="3">
        <f>IF(ISNA(VLOOKUP(CONCATENATE($A187,AK$1),'CP Trade Data'!$D$2:$P$6949,13,FALSE)),AJ187,VLOOKUP(CONCATENATE($A187,AK$1),'CP Trade Data'!$D$2:$P$6949,13,FALSE))</f>
        <v>445016</v>
      </c>
      <c r="AL187" s="3">
        <f>IF(ISNA(VLOOKUP(CONCATENATE($A187,AL$1),'CP Trade Data'!$D$2:$P$6949,13,FALSE)),AK187,VLOOKUP(CONCATENATE($A187,AL$1),'CP Trade Data'!$D$2:$P$6949,13,FALSE))</f>
        <v>96325</v>
      </c>
      <c r="AM187" s="3">
        <f>IF(ISNA(VLOOKUP(CONCATENATE($A187,AM$1),'CP Trade Data'!$D$2:$P$6949,13,FALSE)),AL187,VLOOKUP(CONCATENATE($A187,AM$1),'CP Trade Data'!$D$2:$P$6949,13,FALSE))</f>
        <v>121275</v>
      </c>
      <c r="AN187" s="3">
        <f>IF(ISNA(VLOOKUP(CONCATENATE($A187,AN$1),'CP Trade Data'!$D$2:$P$6949,13,FALSE)),AM187,VLOOKUP(CONCATENATE($A187,AN$1),'CP Trade Data'!$D$2:$P$6949,13,FALSE))</f>
        <v>121275</v>
      </c>
      <c r="AO187" s="3">
        <f>IF(ISNA(VLOOKUP(CONCATENATE($A187,AO$1),'CP Trade Data'!$D$2:$P$6949,13,FALSE)),AN187,VLOOKUP(CONCATENATE($A187,AO$1),'CP Trade Data'!$D$2:$P$6949,13,FALSE))</f>
        <v>142325</v>
      </c>
      <c r="AP187" s="3">
        <f>IF(ISNA(VLOOKUP(CONCATENATE($A187,AP$1),'CP Trade Data'!$D$2:$P$6949,13,FALSE)),AO187,VLOOKUP(CONCATENATE($A187,AP$1),'CP Trade Data'!$D$2:$P$6949,13,FALSE))</f>
        <v>173150</v>
      </c>
      <c r="AQ187" s="3">
        <f>IF(ISNA(VLOOKUP(CONCATENATE($A187,AQ$1),'CP Trade Data'!$D$2:$P$6949,13,FALSE)),AP187,VLOOKUP(CONCATENATE($A187,AQ$1),'CP Trade Data'!$D$2:$P$6949,13,FALSE))</f>
        <v>173150</v>
      </c>
      <c r="AR187" s="3">
        <f>IF(ISNA(VLOOKUP(CONCATENATE($A187,AR$1),'CP Trade Data'!$D$2:$P$6949,13,FALSE)),AQ187,VLOOKUP(CONCATENATE($A187,AR$1),'CP Trade Data'!$D$2:$P$6949,13,FALSE))</f>
        <v>173150</v>
      </c>
      <c r="AS187" s="3">
        <f>IF(ISNA(VLOOKUP(CONCATENATE($A187,AS$1),'CP Trade Data'!$D$2:$P$6949,13,FALSE)),AR187,VLOOKUP(CONCATENATE($A187,AS$1),'CP Trade Data'!$D$2:$P$6949,13,FALSE))</f>
        <v>173150</v>
      </c>
      <c r="AT187" s="3">
        <f>IF(ISNA(VLOOKUP(CONCATENATE($A187,AT$1),'CP Trade Data'!$D$2:$P$6949,13,FALSE)),AS187,VLOOKUP(CONCATENATE($A187,AT$1),'CP Trade Data'!$D$2:$P$6949,13,FALSE))</f>
        <v>192950</v>
      </c>
      <c r="AU187" s="3">
        <f>IF(ISNA(VLOOKUP(CONCATENATE($A187,AU$1),'CP Trade Data'!$D$2:$P$6949,13,FALSE)),AT187,VLOOKUP(CONCATENATE($A187,AU$1),'CP Trade Data'!$D$2:$P$6949,13,FALSE))</f>
        <v>192950</v>
      </c>
      <c r="AV187" s="3">
        <f>IF(ISNA(VLOOKUP(CONCATENATE($A187,AV$1),'CP Trade Data'!$D$2:$P$6949,13,FALSE)),AU187,VLOOKUP(CONCATENATE($A187,AV$1),'CP Trade Data'!$D$2:$P$6949,13,FALSE))</f>
        <v>215650</v>
      </c>
      <c r="AW187" s="3">
        <f>IF(ISNA(VLOOKUP(CONCATENATE($A187,AW$1),'CP Trade Data'!$D$2:$P$6949,13,FALSE)),AV187,VLOOKUP(CONCATENATE($A187,AW$1),'CP Trade Data'!$D$2:$P$6949,13,FALSE))</f>
        <v>249250</v>
      </c>
      <c r="AX187" s="3">
        <f>IF(ISNA(VLOOKUP(CONCATENATE($A187,AX$1),'CP Trade Data'!$D$2:$P$6949,13,FALSE)),AW187,VLOOKUP(CONCATENATE($A187,AX$1),'CP Trade Data'!$D$2:$P$6949,13,FALSE))</f>
        <v>249250</v>
      </c>
      <c r="AY187" s="3">
        <f>IF(ISNA(VLOOKUP(CONCATENATE($A187,AY$1),'CP Trade Data'!$D$2:$P$6949,13,FALSE)),AX187,VLOOKUP(CONCATENATE($A187,AY$1),'CP Trade Data'!$D$2:$P$6949,13,FALSE))</f>
        <v>249250</v>
      </c>
      <c r="AZ187" s="3">
        <f>IF(ISNA(VLOOKUP(CONCATENATE($A187,AZ$1),'CP Trade Data'!$D$2:$P$6949,13,FALSE)),AY187,VLOOKUP(CONCATENATE($A187,AZ$1),'CP Trade Data'!$D$2:$P$6949,13,FALSE))</f>
        <v>259950</v>
      </c>
      <c r="BA187" s="3">
        <f>IF(ISNA(VLOOKUP(CONCATENATE($A187,BA$1),'CP Trade Data'!$D$2:$P$6949,13,FALSE)),AZ187,VLOOKUP(CONCATENATE($A187,BA$1),'CP Trade Data'!$D$2:$P$6949,13,FALSE))</f>
        <v>271700</v>
      </c>
      <c r="BB187" s="3">
        <f>IF(ISNA(VLOOKUP(CONCATENATE($A187,BB$1),'CP Trade Data'!$D$2:$P$6949,13,FALSE)),BA187,VLOOKUP(CONCATENATE($A187,BB$1),'CP Trade Data'!$D$2:$P$6949,13,FALSE))</f>
        <v>284400</v>
      </c>
      <c r="BC187" s="3">
        <f>IF(ISNA(VLOOKUP(CONCATENATE($A187,BC$1),'CP Trade Data'!$D$2:$P$6949,13,FALSE)),BB187,VLOOKUP(CONCATENATE($A187,BC$1),'CP Trade Data'!$D$2:$P$6949,13,FALSE))</f>
        <v>296025</v>
      </c>
      <c r="BD187" s="3">
        <f>IF(ISNA(VLOOKUP(CONCATENATE($A187,BD$1),'CP Trade Data'!$D$2:$P$6949,13,FALSE)),BC187,VLOOKUP(CONCATENATE($A187,BD$1),'CP Trade Data'!$D$2:$P$6949,13,FALSE))</f>
        <v>332250</v>
      </c>
      <c r="BE187" s="3">
        <f>IF(ISNA(VLOOKUP(CONCATENATE($A187,BE$1),'CP Trade Data'!$D$2:$P$6949,13,FALSE)),BD187,VLOOKUP(CONCATENATE($A187,BE$1),'CP Trade Data'!$D$2:$P$6949,13,FALSE))</f>
        <v>332250</v>
      </c>
      <c r="BF187" s="3">
        <f>IF(ISNA(VLOOKUP(CONCATENATE($A187,BF$1),'CP Trade Data'!$D$2:$P$6949,13,FALSE)),BE187,VLOOKUP(CONCATENATE($A187,BF$1),'CP Trade Data'!$D$2:$P$6949,13,FALSE))</f>
        <v>332250</v>
      </c>
      <c r="BG187" s="3">
        <f>IF(ISNA(VLOOKUP(CONCATENATE($A187,BG$1),'CP Trade Data'!$D$2:$P$6949,13,FALSE)),BF187,VLOOKUP(CONCATENATE($A187,BG$1),'CP Trade Data'!$D$2:$P$6949,13,FALSE))</f>
        <v>345025</v>
      </c>
      <c r="BH187" s="3">
        <f>IF(ISNA(VLOOKUP(CONCATENATE($A187,BH$1),'CP Trade Data'!$D$2:$P$6949,13,FALSE)),BG187,VLOOKUP(CONCATENATE($A187,BH$1),'CP Trade Data'!$D$2:$P$6949,13,FALSE))</f>
        <v>345025</v>
      </c>
      <c r="BI187" s="3">
        <f>IF(ISNA(VLOOKUP(CONCATENATE($A187,BI$1),'CP Trade Data'!$D$2:$P$6949,13,FALSE)),BH187,VLOOKUP(CONCATENATE($A187,BI$1),'CP Trade Data'!$D$2:$P$6949,13,FALSE))</f>
        <v>345025</v>
      </c>
      <c r="BJ187" s="3">
        <f>IF(ISNA(VLOOKUP(CONCATENATE($A187,BJ$1),'CP Trade Data'!$D$2:$P$6949,13,FALSE)),BI187,VLOOKUP(CONCATENATE($A187,BJ$1),'CP Trade Data'!$D$2:$P$6949,13,FALSE))</f>
        <v>460275</v>
      </c>
      <c r="BK187" s="3">
        <f>IF(ISNA(VLOOKUP(CONCATENATE($A187,BK$1),'CP Trade Data'!$D$2:$P$6949,13,FALSE)),BJ187,VLOOKUP(CONCATENATE($A187,BK$1),'CP Trade Data'!$D$2:$P$6949,13,FALSE))</f>
        <v>430625</v>
      </c>
    </row>
    <row r="188" spans="1:63" x14ac:dyDescent="0.25">
      <c r="A188">
        <v>6668</v>
      </c>
      <c r="B188" t="s">
        <v>188</v>
      </c>
      <c r="C188" s="3">
        <f>IF(ISNA(VLOOKUP(CONCATENATE($A188,C$1),'CP Trade Data'!$D$2:$P$6949,13,FALSE)),0,VLOOKUP(CONCATENATE($A188,C$1),'CP Trade Data'!$D$2:$P$6949,13,FALSE))</f>
        <v>0</v>
      </c>
      <c r="D188" s="3">
        <f>IF(ISNA(VLOOKUP(CONCATENATE($A188,D$1),'CP Trade Data'!$D$2:$P$6949,13,FALSE)),C188,VLOOKUP(CONCATENATE($A188,D$1),'CP Trade Data'!$D$2:$P$6949,13,FALSE))</f>
        <v>0</v>
      </c>
      <c r="E188" s="3">
        <f>IF(ISNA(VLOOKUP(CONCATENATE($A188,E$1),'CP Trade Data'!$D$2:$P$6949,13,FALSE)),D188,VLOOKUP(CONCATENATE($A188,E$1),'CP Trade Data'!$D$2:$P$6949,13,FALSE))</f>
        <v>0</v>
      </c>
      <c r="F188" s="3">
        <f>IF(ISNA(VLOOKUP(CONCATENATE($A188,F$1),'CP Trade Data'!$D$2:$P$6949,13,FALSE)),E188,VLOOKUP(CONCATENATE($A188,F$1),'CP Trade Data'!$D$2:$P$6949,13,FALSE))</f>
        <v>0</v>
      </c>
      <c r="G188" s="3">
        <f>IF(ISNA(VLOOKUP(CONCATENATE($A188,G$1),'CP Trade Data'!$D$2:$P$6949,13,FALSE)),F188,VLOOKUP(CONCATENATE($A188,G$1),'CP Trade Data'!$D$2:$P$6949,13,FALSE))</f>
        <v>0</v>
      </c>
      <c r="H188" s="3">
        <f>IF(ISNA(VLOOKUP(CONCATENATE($A188,H$1),'CP Trade Data'!$D$2:$P$6949,13,FALSE)),G188,VLOOKUP(CONCATENATE($A188,H$1),'CP Trade Data'!$D$2:$P$6949,13,FALSE))</f>
        <v>0</v>
      </c>
      <c r="I188" s="3">
        <f>IF(ISNA(VLOOKUP(CONCATENATE($A188,I$1),'CP Trade Data'!$D$2:$P$6949,13,FALSE)),H188,VLOOKUP(CONCATENATE($A188,I$1),'CP Trade Data'!$D$2:$P$6949,13,FALSE))</f>
        <v>0</v>
      </c>
      <c r="J188" s="3">
        <f>IF(ISNA(VLOOKUP(CONCATENATE($A188,J$1),'CP Trade Data'!$D$2:$P$6949,13,FALSE)),I188,VLOOKUP(CONCATENATE($A188,J$1),'CP Trade Data'!$D$2:$P$6949,13,FALSE))</f>
        <v>0</v>
      </c>
      <c r="K188" s="3">
        <f>IF(ISNA(VLOOKUP(CONCATENATE($A188,K$1),'CP Trade Data'!$D$2:$P$6949,13,FALSE)),J188,VLOOKUP(CONCATENATE($A188,K$1),'CP Trade Data'!$D$2:$P$6949,13,FALSE))</f>
        <v>0</v>
      </c>
      <c r="L188" s="3">
        <f>IF(ISNA(VLOOKUP(CONCATENATE($A188,L$1),'CP Trade Data'!$D$2:$P$6949,13,FALSE)),K188,VLOOKUP(CONCATENATE($A188,L$1),'CP Trade Data'!$D$2:$P$6949,13,FALSE))</f>
        <v>0</v>
      </c>
      <c r="M188" s="3">
        <f>IF(ISNA(VLOOKUP(CONCATENATE($A188,M$1),'CP Trade Data'!$D$2:$P$6949,13,FALSE)),L188,VLOOKUP(CONCATENATE($A188,M$1),'CP Trade Data'!$D$2:$P$6949,13,FALSE))</f>
        <v>0</v>
      </c>
      <c r="N188" s="3">
        <f>IF(ISNA(VLOOKUP(CONCATENATE($A188,N$1),'CP Trade Data'!$D$2:$P$6949,13,FALSE)),M188,VLOOKUP(CONCATENATE($A188,N$1),'CP Trade Data'!$D$2:$P$6949,13,FALSE))</f>
        <v>0</v>
      </c>
      <c r="O188" s="3">
        <f>IF(ISNA(VLOOKUP(CONCATENATE($A188,O$1),'CP Trade Data'!$D$2:$P$6949,13,FALSE)),N188,VLOOKUP(CONCATENATE($A188,O$1),'CP Trade Data'!$D$2:$P$6949,13,FALSE))</f>
        <v>0</v>
      </c>
      <c r="P188" s="3">
        <f>IF(ISNA(VLOOKUP(CONCATENATE($A188,P$1),'CP Trade Data'!$D$2:$P$6949,13,FALSE)),O188,VLOOKUP(CONCATENATE($A188,P$1),'CP Trade Data'!$D$2:$P$6949,13,FALSE))</f>
        <v>0</v>
      </c>
      <c r="Q188" s="3">
        <f>IF(ISNA(VLOOKUP(CONCATENATE($A188,Q$1),'CP Trade Data'!$D$2:$P$6949,13,FALSE)),P188,VLOOKUP(CONCATENATE($A188,Q$1),'CP Trade Data'!$D$2:$P$6949,13,FALSE))</f>
        <v>0</v>
      </c>
      <c r="R188" s="3">
        <f>IF(ISNA(VLOOKUP(CONCATENATE($A188,R$1),'CP Trade Data'!$D$2:$P$6949,13,FALSE)),Q188,VLOOKUP(CONCATENATE($A188,R$1),'CP Trade Data'!$D$2:$P$6949,13,FALSE))</f>
        <v>0</v>
      </c>
      <c r="S188" s="3">
        <f>IF(ISNA(VLOOKUP(CONCATENATE($A188,S$1),'CP Trade Data'!$D$2:$P$6949,13,FALSE)),R188,VLOOKUP(CONCATENATE($A188,S$1),'CP Trade Data'!$D$2:$P$6949,13,FALSE))</f>
        <v>0</v>
      </c>
      <c r="T188" s="3">
        <f>IF(ISNA(VLOOKUP(CONCATENATE($A188,T$1),'CP Trade Data'!$D$2:$P$6949,13,FALSE)),S188,VLOOKUP(CONCATENATE($A188,T$1),'CP Trade Data'!$D$2:$P$6949,13,FALSE))</f>
        <v>0</v>
      </c>
      <c r="U188" s="3">
        <f>IF(ISNA(VLOOKUP(CONCATENATE($A188,U$1),'CP Trade Data'!$D$2:$P$6949,13,FALSE)),T188,VLOOKUP(CONCATENATE($A188,U$1),'CP Trade Data'!$D$2:$P$6949,13,FALSE))</f>
        <v>0</v>
      </c>
      <c r="V188" s="3">
        <f>IF(ISNA(VLOOKUP(CONCATENATE($A188,V$1),'CP Trade Data'!$D$2:$P$6949,13,FALSE)),U188,VLOOKUP(CONCATENATE($A188,V$1),'CP Trade Data'!$D$2:$P$6949,13,FALSE))</f>
        <v>0</v>
      </c>
      <c r="W188" s="3">
        <f>IF(ISNA(VLOOKUP(CONCATENATE($A188,W$1),'CP Trade Data'!$D$2:$P$6949,13,FALSE)),V188,VLOOKUP(CONCATENATE($A188,W$1),'CP Trade Data'!$D$2:$P$6949,13,FALSE))</f>
        <v>0</v>
      </c>
      <c r="X188" s="3">
        <f>IF(ISNA(VLOOKUP(CONCATENATE($A188,X$1),'CP Trade Data'!$D$2:$P$6949,13,FALSE)),W188,VLOOKUP(CONCATENATE($A188,X$1),'CP Trade Data'!$D$2:$P$6949,13,FALSE))</f>
        <v>0</v>
      </c>
      <c r="Y188" s="3">
        <f>IF(ISNA(VLOOKUP(CONCATENATE($A188,Y$1),'CP Trade Data'!$D$2:$P$6949,13,FALSE)),X188,VLOOKUP(CONCATENATE($A188,Y$1),'CP Trade Data'!$D$2:$P$6949,13,FALSE))</f>
        <v>0</v>
      </c>
      <c r="Z188" s="3">
        <f>IF(ISNA(VLOOKUP(CONCATENATE($A188,Z$1),'CP Trade Data'!$D$2:$P$6949,13,FALSE)),Y188,VLOOKUP(CONCATENATE($A188,Z$1),'CP Trade Data'!$D$2:$P$6949,13,FALSE))</f>
        <v>0</v>
      </c>
      <c r="AA188" s="3">
        <f>IF(ISNA(VLOOKUP(CONCATENATE($A188,AA$1),'CP Trade Data'!$D$2:$P$6949,13,FALSE)),Z188,VLOOKUP(CONCATENATE($A188,AA$1),'CP Trade Data'!$D$2:$P$6949,13,FALSE))</f>
        <v>0</v>
      </c>
      <c r="AB188" s="3">
        <f>IF(ISNA(VLOOKUP(CONCATENATE($A188,AB$1),'CP Trade Data'!$D$2:$P$6949,13,FALSE)),AA188,VLOOKUP(CONCATENATE($A188,AB$1),'CP Trade Data'!$D$2:$P$6949,13,FALSE))</f>
        <v>0</v>
      </c>
      <c r="AC188" s="3">
        <f>IF(ISNA(VLOOKUP(CONCATENATE($A188,AC$1),'CP Trade Data'!$D$2:$P$6949,13,FALSE)),AB188,VLOOKUP(CONCATENATE($A188,AC$1),'CP Trade Data'!$D$2:$P$6949,13,FALSE))</f>
        <v>0</v>
      </c>
      <c r="AD188" s="3">
        <f>IF(ISNA(VLOOKUP(CONCATENATE($A188,AD$1),'CP Trade Data'!$D$2:$P$6949,13,FALSE)),AC188,VLOOKUP(CONCATENATE($A188,AD$1),'CP Trade Data'!$D$2:$P$6949,13,FALSE))</f>
        <v>0</v>
      </c>
      <c r="AE188" s="3">
        <f>IF(ISNA(VLOOKUP(CONCATENATE($A188,AE$1),'CP Trade Data'!$D$2:$P$6949,13,FALSE)),AD188,VLOOKUP(CONCATENATE($A188,AE$1),'CP Trade Data'!$D$2:$P$6949,13,FALSE))</f>
        <v>0</v>
      </c>
      <c r="AF188" s="3">
        <f>IF(ISNA(VLOOKUP(CONCATENATE($A188,AF$1),'CP Trade Data'!$D$2:$P$6949,13,FALSE)),AE188,VLOOKUP(CONCATENATE($A188,AF$1),'CP Trade Data'!$D$2:$P$6949,13,FALSE))</f>
        <v>0</v>
      </c>
      <c r="AG188" s="3">
        <f>IF(ISNA(VLOOKUP(CONCATENATE($A188,AG$1),'CP Trade Data'!$D$2:$P$6949,13,FALSE)),AF188,VLOOKUP(CONCATENATE($A188,AG$1),'CP Trade Data'!$D$2:$P$6949,13,FALSE))</f>
        <v>0</v>
      </c>
      <c r="AH188" s="3">
        <f>IF(ISNA(VLOOKUP(CONCATENATE($A188,AH$1),'CP Trade Data'!$D$2:$P$6949,13,FALSE)),AG188,VLOOKUP(CONCATENATE($A188,AH$1),'CP Trade Data'!$D$2:$P$6949,13,FALSE))</f>
        <v>0</v>
      </c>
      <c r="AI188" s="3">
        <f>IF(ISNA(VLOOKUP(CONCATENATE($A188,AI$1),'CP Trade Data'!$D$2:$P$6949,13,FALSE)),AH188,VLOOKUP(CONCATENATE($A188,AI$1),'CP Trade Data'!$D$2:$P$6949,13,FALSE))</f>
        <v>0</v>
      </c>
      <c r="AJ188" s="3">
        <f>IF(ISNA(VLOOKUP(CONCATENATE($A188,AJ$1),'CP Trade Data'!$D$2:$P$6949,13,FALSE)),AI188,VLOOKUP(CONCATENATE($A188,AJ$1),'CP Trade Data'!$D$2:$P$6949,13,FALSE))</f>
        <v>0</v>
      </c>
      <c r="AK188" s="3">
        <f>IF(ISNA(VLOOKUP(CONCATENATE($A188,AK$1),'CP Trade Data'!$D$2:$P$6949,13,FALSE)),AJ188,VLOOKUP(CONCATENATE($A188,AK$1),'CP Trade Data'!$D$2:$P$6949,13,FALSE))</f>
        <v>0</v>
      </c>
      <c r="AL188" s="3">
        <f>IF(ISNA(VLOOKUP(CONCATENATE($A188,AL$1),'CP Trade Data'!$D$2:$P$6949,13,FALSE)),AK188,VLOOKUP(CONCATENATE($A188,AL$1),'CP Trade Data'!$D$2:$P$6949,13,FALSE))</f>
        <v>0</v>
      </c>
      <c r="AM188" s="3">
        <f>IF(ISNA(VLOOKUP(CONCATENATE($A188,AM$1),'CP Trade Data'!$D$2:$P$6949,13,FALSE)),AL188,VLOOKUP(CONCATENATE($A188,AM$1),'CP Trade Data'!$D$2:$P$6949,13,FALSE))</f>
        <v>0</v>
      </c>
      <c r="AN188" s="3">
        <f>IF(ISNA(VLOOKUP(CONCATENATE($A188,AN$1),'CP Trade Data'!$D$2:$P$6949,13,FALSE)),AM188,VLOOKUP(CONCATENATE($A188,AN$1),'CP Trade Data'!$D$2:$P$6949,13,FALSE))</f>
        <v>0</v>
      </c>
      <c r="AO188" s="3">
        <f>IF(ISNA(VLOOKUP(CONCATENATE($A188,AO$1),'CP Trade Data'!$D$2:$P$6949,13,FALSE)),AN188,VLOOKUP(CONCATENATE($A188,AO$1),'CP Trade Data'!$D$2:$P$6949,13,FALSE))</f>
        <v>0</v>
      </c>
      <c r="AP188" s="3">
        <f>IF(ISNA(VLOOKUP(CONCATENATE($A188,AP$1),'CP Trade Data'!$D$2:$P$6949,13,FALSE)),AO188,VLOOKUP(CONCATENATE($A188,AP$1),'CP Trade Data'!$D$2:$P$6949,13,FALSE))</f>
        <v>0</v>
      </c>
      <c r="AQ188" s="3">
        <f>IF(ISNA(VLOOKUP(CONCATENATE($A188,AQ$1),'CP Trade Data'!$D$2:$P$6949,13,FALSE)),AP188,VLOOKUP(CONCATENATE($A188,AQ$1),'CP Trade Data'!$D$2:$P$6949,13,FALSE))</f>
        <v>0</v>
      </c>
      <c r="AR188" s="3">
        <f>IF(ISNA(VLOOKUP(CONCATENATE($A188,AR$1),'CP Trade Data'!$D$2:$P$6949,13,FALSE)),AQ188,VLOOKUP(CONCATENATE($A188,AR$1),'CP Trade Data'!$D$2:$P$6949,13,FALSE))</f>
        <v>0</v>
      </c>
      <c r="AS188" s="3">
        <f>IF(ISNA(VLOOKUP(CONCATENATE($A188,AS$1),'CP Trade Data'!$D$2:$P$6949,13,FALSE)),AR188,VLOOKUP(CONCATENATE($A188,AS$1),'CP Trade Data'!$D$2:$P$6949,13,FALSE))</f>
        <v>0</v>
      </c>
      <c r="AT188" s="3">
        <f>IF(ISNA(VLOOKUP(CONCATENATE($A188,AT$1),'CP Trade Data'!$D$2:$P$6949,13,FALSE)),AS188,VLOOKUP(CONCATENATE($A188,AT$1),'CP Trade Data'!$D$2:$P$6949,13,FALSE))</f>
        <v>0</v>
      </c>
      <c r="AU188" s="3">
        <f>IF(ISNA(VLOOKUP(CONCATENATE($A188,AU$1),'CP Trade Data'!$D$2:$P$6949,13,FALSE)),AT188,VLOOKUP(CONCATENATE($A188,AU$1),'CP Trade Data'!$D$2:$P$6949,13,FALSE))</f>
        <v>0</v>
      </c>
      <c r="AV188" s="3">
        <f>IF(ISNA(VLOOKUP(CONCATENATE($A188,AV$1),'CP Trade Data'!$D$2:$P$6949,13,FALSE)),AU188,VLOOKUP(CONCATENATE($A188,AV$1),'CP Trade Data'!$D$2:$P$6949,13,FALSE))</f>
        <v>0</v>
      </c>
      <c r="AW188" s="3">
        <f>IF(ISNA(VLOOKUP(CONCATENATE($A188,AW$1),'CP Trade Data'!$D$2:$P$6949,13,FALSE)),AV188,VLOOKUP(CONCATENATE($A188,AW$1),'CP Trade Data'!$D$2:$P$6949,13,FALSE))</f>
        <v>0</v>
      </c>
      <c r="AX188" s="3">
        <f>IF(ISNA(VLOOKUP(CONCATENATE($A188,AX$1),'CP Trade Data'!$D$2:$P$6949,13,FALSE)),AW188,VLOOKUP(CONCATENATE($A188,AX$1),'CP Trade Data'!$D$2:$P$6949,13,FALSE))</f>
        <v>0</v>
      </c>
      <c r="AY188" s="3">
        <f>IF(ISNA(VLOOKUP(CONCATENATE($A188,AY$1),'CP Trade Data'!$D$2:$P$6949,13,FALSE)),AX188,VLOOKUP(CONCATENATE($A188,AY$1),'CP Trade Data'!$D$2:$P$6949,13,FALSE))</f>
        <v>0</v>
      </c>
      <c r="AZ188" s="3">
        <f>IF(ISNA(VLOOKUP(CONCATENATE($A188,AZ$1),'CP Trade Data'!$D$2:$P$6949,13,FALSE)),AY188,VLOOKUP(CONCATENATE($A188,AZ$1),'CP Trade Data'!$D$2:$P$6949,13,FALSE))</f>
        <v>0</v>
      </c>
      <c r="BA188" s="3">
        <f>IF(ISNA(VLOOKUP(CONCATENATE($A188,BA$1),'CP Trade Data'!$D$2:$P$6949,13,FALSE)),AZ188,VLOOKUP(CONCATENATE($A188,BA$1),'CP Trade Data'!$D$2:$P$6949,13,FALSE))</f>
        <v>0</v>
      </c>
      <c r="BB188" s="3">
        <f>IF(ISNA(VLOOKUP(CONCATENATE($A188,BB$1),'CP Trade Data'!$D$2:$P$6949,13,FALSE)),BA188,VLOOKUP(CONCATENATE($A188,BB$1),'CP Trade Data'!$D$2:$P$6949,13,FALSE))</f>
        <v>0</v>
      </c>
      <c r="BC188" s="3">
        <f>IF(ISNA(VLOOKUP(CONCATENATE($A188,BC$1),'CP Trade Data'!$D$2:$P$6949,13,FALSE)),BB188,VLOOKUP(CONCATENATE($A188,BC$1),'CP Trade Data'!$D$2:$P$6949,13,FALSE))</f>
        <v>0</v>
      </c>
      <c r="BD188" s="3">
        <f>IF(ISNA(VLOOKUP(CONCATENATE($A188,BD$1),'CP Trade Data'!$D$2:$P$6949,13,FALSE)),BC188,VLOOKUP(CONCATENATE($A188,BD$1),'CP Trade Data'!$D$2:$P$6949,13,FALSE))</f>
        <v>0</v>
      </c>
      <c r="BE188" s="3">
        <f>IF(ISNA(VLOOKUP(CONCATENATE($A188,BE$1),'CP Trade Data'!$D$2:$P$6949,13,FALSE)),BD188,VLOOKUP(CONCATENATE($A188,BE$1),'CP Trade Data'!$D$2:$P$6949,13,FALSE))</f>
        <v>0</v>
      </c>
      <c r="BF188" s="3">
        <f>IF(ISNA(VLOOKUP(CONCATENATE($A188,BF$1),'CP Trade Data'!$D$2:$P$6949,13,FALSE)),BE188,VLOOKUP(CONCATENATE($A188,BF$1),'CP Trade Data'!$D$2:$P$6949,13,FALSE))</f>
        <v>0</v>
      </c>
      <c r="BG188" s="3">
        <f>IF(ISNA(VLOOKUP(CONCATENATE($A188,BG$1),'CP Trade Data'!$D$2:$P$6949,13,FALSE)),BF188,VLOOKUP(CONCATENATE($A188,BG$1),'CP Trade Data'!$D$2:$P$6949,13,FALSE))</f>
        <v>0</v>
      </c>
      <c r="BH188" s="3">
        <f>IF(ISNA(VLOOKUP(CONCATENATE($A188,BH$1),'CP Trade Data'!$D$2:$P$6949,13,FALSE)),BG188,VLOOKUP(CONCATENATE($A188,BH$1),'CP Trade Data'!$D$2:$P$6949,13,FALSE))</f>
        <v>0</v>
      </c>
      <c r="BI188" s="3">
        <f>IF(ISNA(VLOOKUP(CONCATENATE($A188,BI$1),'CP Trade Data'!$D$2:$P$6949,13,FALSE)),BH188,VLOOKUP(CONCATENATE($A188,BI$1),'CP Trade Data'!$D$2:$P$6949,13,FALSE))</f>
        <v>0</v>
      </c>
      <c r="BJ188" s="3">
        <f>IF(ISNA(VLOOKUP(CONCATENATE($A188,BJ$1),'CP Trade Data'!$D$2:$P$6949,13,FALSE)),BI188,VLOOKUP(CONCATENATE($A188,BJ$1),'CP Trade Data'!$D$2:$P$6949,13,FALSE))</f>
        <v>0</v>
      </c>
      <c r="BK188" s="3">
        <f>IF(ISNA(VLOOKUP(CONCATENATE($A188,BK$1),'CP Trade Data'!$D$2:$P$6949,13,FALSE)),BJ188,VLOOKUP(CONCATENATE($A188,BK$1),'CP Trade Data'!$D$2:$P$6949,13,FALSE))</f>
        <v>0</v>
      </c>
    </row>
    <row r="189" spans="1:63" x14ac:dyDescent="0.25">
      <c r="A189">
        <v>5059</v>
      </c>
      <c r="B189" t="s">
        <v>189</v>
      </c>
      <c r="C189" s="3">
        <f>IF(ISNA(VLOOKUP(CONCATENATE($A189,C$1),'CP Trade Data'!$D$2:$P$6949,13,FALSE)),0,VLOOKUP(CONCATENATE($A189,C$1),'CP Trade Data'!$D$2:$P$6949,13,FALSE))</f>
        <v>0</v>
      </c>
      <c r="D189" s="3">
        <f>IF(ISNA(VLOOKUP(CONCATENATE($A189,D$1),'CP Trade Data'!$D$2:$P$6949,13,FALSE)),C189,VLOOKUP(CONCATENATE($A189,D$1),'CP Trade Data'!$D$2:$P$6949,13,FALSE))</f>
        <v>0</v>
      </c>
      <c r="E189" s="3">
        <f>IF(ISNA(VLOOKUP(CONCATENATE($A189,E$1),'CP Trade Data'!$D$2:$P$6949,13,FALSE)),D189,VLOOKUP(CONCATENATE($A189,E$1),'CP Trade Data'!$D$2:$P$6949,13,FALSE))</f>
        <v>0</v>
      </c>
      <c r="F189" s="3">
        <f>IF(ISNA(VLOOKUP(CONCATENATE($A189,F$1),'CP Trade Data'!$D$2:$P$6949,13,FALSE)),E189,VLOOKUP(CONCATENATE($A189,F$1),'CP Trade Data'!$D$2:$P$6949,13,FALSE))</f>
        <v>0</v>
      </c>
      <c r="G189" s="3">
        <f>IF(ISNA(VLOOKUP(CONCATENATE($A189,G$1),'CP Trade Data'!$D$2:$P$6949,13,FALSE)),F189,VLOOKUP(CONCATENATE($A189,G$1),'CP Trade Data'!$D$2:$P$6949,13,FALSE))</f>
        <v>0</v>
      </c>
      <c r="H189" s="3">
        <f>IF(ISNA(VLOOKUP(CONCATENATE($A189,H$1),'CP Trade Data'!$D$2:$P$6949,13,FALSE)),G189,VLOOKUP(CONCATENATE($A189,H$1),'CP Trade Data'!$D$2:$P$6949,13,FALSE))</f>
        <v>0</v>
      </c>
      <c r="I189" s="3">
        <f>IF(ISNA(VLOOKUP(CONCATENATE($A189,I$1),'CP Trade Data'!$D$2:$P$6949,13,FALSE)),H189,VLOOKUP(CONCATENATE($A189,I$1),'CP Trade Data'!$D$2:$P$6949,13,FALSE))</f>
        <v>0</v>
      </c>
      <c r="J189" s="3">
        <f>IF(ISNA(VLOOKUP(CONCATENATE($A189,J$1),'CP Trade Data'!$D$2:$P$6949,13,FALSE)),I189,VLOOKUP(CONCATENATE($A189,J$1),'CP Trade Data'!$D$2:$P$6949,13,FALSE))</f>
        <v>0</v>
      </c>
      <c r="K189" s="3">
        <f>IF(ISNA(VLOOKUP(CONCATENATE($A189,K$1),'CP Trade Data'!$D$2:$P$6949,13,FALSE)),J189,VLOOKUP(CONCATENATE($A189,K$1),'CP Trade Data'!$D$2:$P$6949,13,FALSE))</f>
        <v>0</v>
      </c>
      <c r="L189" s="3">
        <f>IF(ISNA(VLOOKUP(CONCATENATE($A189,L$1),'CP Trade Data'!$D$2:$P$6949,13,FALSE)),K189,VLOOKUP(CONCATENATE($A189,L$1),'CP Trade Data'!$D$2:$P$6949,13,FALSE))</f>
        <v>503</v>
      </c>
      <c r="M189" s="3">
        <f>IF(ISNA(VLOOKUP(CONCATENATE($A189,M$1),'CP Trade Data'!$D$2:$P$6949,13,FALSE)),L189,VLOOKUP(CONCATENATE($A189,M$1),'CP Trade Data'!$D$2:$P$6949,13,FALSE))</f>
        <v>686010</v>
      </c>
      <c r="N189" s="3">
        <f>IF(ISNA(VLOOKUP(CONCATENATE($A189,N$1),'CP Trade Data'!$D$2:$P$6949,13,FALSE)),M189,VLOOKUP(CONCATENATE($A189,N$1),'CP Trade Data'!$D$2:$P$6949,13,FALSE))</f>
        <v>2352764</v>
      </c>
      <c r="O189" s="3">
        <f>IF(ISNA(VLOOKUP(CONCATENATE($A189,O$1),'CP Trade Data'!$D$2:$P$6949,13,FALSE)),N189,VLOOKUP(CONCATENATE($A189,O$1),'CP Trade Data'!$D$2:$P$6949,13,FALSE))</f>
        <v>2352764</v>
      </c>
      <c r="P189" s="3">
        <f>IF(ISNA(VLOOKUP(CONCATENATE($A189,P$1),'CP Trade Data'!$D$2:$P$6949,13,FALSE)),O189,VLOOKUP(CONCATENATE($A189,P$1),'CP Trade Data'!$D$2:$P$6949,13,FALSE))</f>
        <v>2352764</v>
      </c>
      <c r="Q189" s="3">
        <f>IF(ISNA(VLOOKUP(CONCATENATE($A189,Q$1),'CP Trade Data'!$D$2:$P$6949,13,FALSE)),P189,VLOOKUP(CONCATENATE($A189,Q$1),'CP Trade Data'!$D$2:$P$6949,13,FALSE))</f>
        <v>2683390</v>
      </c>
      <c r="R189" s="3">
        <f>IF(ISNA(VLOOKUP(CONCATENATE($A189,R$1),'CP Trade Data'!$D$2:$P$6949,13,FALSE)),Q189,VLOOKUP(CONCATENATE($A189,R$1),'CP Trade Data'!$D$2:$P$6949,13,FALSE))</f>
        <v>2752947</v>
      </c>
      <c r="S189" s="3">
        <f>IF(ISNA(VLOOKUP(CONCATENATE($A189,S$1),'CP Trade Data'!$D$2:$P$6949,13,FALSE)),R189,VLOOKUP(CONCATENATE($A189,S$1),'CP Trade Data'!$D$2:$P$6949,13,FALSE))</f>
        <v>2818804</v>
      </c>
      <c r="T189" s="3">
        <f>IF(ISNA(VLOOKUP(CONCATENATE($A189,T$1),'CP Trade Data'!$D$2:$P$6949,13,FALSE)),S189,VLOOKUP(CONCATENATE($A189,T$1),'CP Trade Data'!$D$2:$P$6949,13,FALSE))</f>
        <v>3040585</v>
      </c>
      <c r="U189" s="3">
        <f>IF(ISNA(VLOOKUP(CONCATENATE($A189,U$1),'CP Trade Data'!$D$2:$P$6949,13,FALSE)),T189,VLOOKUP(CONCATENATE($A189,U$1),'CP Trade Data'!$D$2:$P$6949,13,FALSE))</f>
        <v>3243631</v>
      </c>
      <c r="V189" s="3">
        <f>IF(ISNA(VLOOKUP(CONCATENATE($A189,V$1),'CP Trade Data'!$D$2:$P$6949,13,FALSE)),U189,VLOOKUP(CONCATENATE($A189,V$1),'CP Trade Data'!$D$2:$P$6949,13,FALSE))</f>
        <v>3243631</v>
      </c>
      <c r="W189" s="3">
        <f>IF(ISNA(VLOOKUP(CONCATENATE($A189,W$1),'CP Trade Data'!$D$2:$P$6949,13,FALSE)),V189,VLOOKUP(CONCATENATE($A189,W$1),'CP Trade Data'!$D$2:$P$6949,13,FALSE))</f>
        <v>3243631</v>
      </c>
      <c r="X189" s="3">
        <f>IF(ISNA(VLOOKUP(CONCATENATE($A189,X$1),'CP Trade Data'!$D$2:$P$6949,13,FALSE)),W189,VLOOKUP(CONCATENATE($A189,X$1),'CP Trade Data'!$D$2:$P$6949,13,FALSE))</f>
        <v>3386734</v>
      </c>
      <c r="Y189" s="3">
        <f>IF(ISNA(VLOOKUP(CONCATENATE($A189,Y$1),'CP Trade Data'!$D$2:$P$6949,13,FALSE)),X189,VLOOKUP(CONCATENATE($A189,Y$1),'CP Trade Data'!$D$2:$P$6949,13,FALSE))</f>
        <v>4228521</v>
      </c>
      <c r="Z189" s="3">
        <f>IF(ISNA(VLOOKUP(CONCATENATE($A189,Z$1),'CP Trade Data'!$D$2:$P$6949,13,FALSE)),Y189,VLOOKUP(CONCATENATE($A189,Z$1),'CP Trade Data'!$D$2:$P$6949,13,FALSE))</f>
        <v>4225471</v>
      </c>
      <c r="AA189" s="3">
        <f>IF(ISNA(VLOOKUP(CONCATENATE($A189,AA$1),'CP Trade Data'!$D$2:$P$6949,13,FALSE)),Z189,VLOOKUP(CONCATENATE($A189,AA$1),'CP Trade Data'!$D$2:$P$6949,13,FALSE))</f>
        <v>4201047</v>
      </c>
      <c r="AB189" s="3">
        <f>IF(ISNA(VLOOKUP(CONCATENATE($A189,AB$1),'CP Trade Data'!$D$2:$P$6949,13,FALSE)),AA189,VLOOKUP(CONCATENATE($A189,AB$1),'CP Trade Data'!$D$2:$P$6949,13,FALSE))</f>
        <v>4205899</v>
      </c>
      <c r="AC189" s="3">
        <f>IF(ISNA(VLOOKUP(CONCATENATE($A189,AC$1),'CP Trade Data'!$D$2:$P$6949,13,FALSE)),AB189,VLOOKUP(CONCATENATE($A189,AC$1),'CP Trade Data'!$D$2:$P$6949,13,FALSE))</f>
        <v>4205899</v>
      </c>
      <c r="AD189" s="3">
        <f>IF(ISNA(VLOOKUP(CONCATENATE($A189,AD$1),'CP Trade Data'!$D$2:$P$6949,13,FALSE)),AC189,VLOOKUP(CONCATENATE($A189,AD$1),'CP Trade Data'!$D$2:$P$6949,13,FALSE))</f>
        <v>4205899</v>
      </c>
      <c r="AE189" s="3">
        <f>IF(ISNA(VLOOKUP(CONCATENATE($A189,AE$1),'CP Trade Data'!$D$2:$P$6949,13,FALSE)),AD189,VLOOKUP(CONCATENATE($A189,AE$1),'CP Trade Data'!$D$2:$P$6949,13,FALSE))</f>
        <v>4499770</v>
      </c>
      <c r="AF189" s="3">
        <f>IF(ISNA(VLOOKUP(CONCATENATE($A189,AF$1),'CP Trade Data'!$D$2:$P$6949,13,FALSE)),AE189,VLOOKUP(CONCATENATE($A189,AF$1),'CP Trade Data'!$D$2:$P$6949,13,FALSE))</f>
        <v>2354090</v>
      </c>
      <c r="AG189" s="3">
        <f>IF(ISNA(VLOOKUP(CONCATENATE($A189,AG$1),'CP Trade Data'!$D$2:$P$6949,13,FALSE)),AF189,VLOOKUP(CONCATENATE($A189,AG$1),'CP Trade Data'!$D$2:$P$6949,13,FALSE))</f>
        <v>1634786</v>
      </c>
      <c r="AH189" s="3">
        <f>IF(ISNA(VLOOKUP(CONCATENATE($A189,AH$1),'CP Trade Data'!$D$2:$P$6949,13,FALSE)),AG189,VLOOKUP(CONCATENATE($A189,AH$1),'CP Trade Data'!$D$2:$P$6949,13,FALSE))</f>
        <v>1258028</v>
      </c>
      <c r="AI189" s="3">
        <f>IF(ISNA(VLOOKUP(CONCATENATE($A189,AI$1),'CP Trade Data'!$D$2:$P$6949,13,FALSE)),AH189,VLOOKUP(CONCATENATE($A189,AI$1),'CP Trade Data'!$D$2:$P$6949,13,FALSE))</f>
        <v>1394483</v>
      </c>
      <c r="AJ189" s="3">
        <f>IF(ISNA(VLOOKUP(CONCATENATE($A189,AJ$1),'CP Trade Data'!$D$2:$P$6949,13,FALSE)),AI189,VLOOKUP(CONCATENATE($A189,AJ$1),'CP Trade Data'!$D$2:$P$6949,13,FALSE))</f>
        <v>1394483</v>
      </c>
      <c r="AK189" s="3">
        <f>IF(ISNA(VLOOKUP(CONCATENATE($A189,AK$1),'CP Trade Data'!$D$2:$P$6949,13,FALSE)),AJ189,VLOOKUP(CONCATENATE($A189,AK$1),'CP Trade Data'!$D$2:$P$6949,13,FALSE))</f>
        <v>1394483</v>
      </c>
      <c r="AL189" s="3">
        <f>IF(ISNA(VLOOKUP(CONCATENATE($A189,AL$1),'CP Trade Data'!$D$2:$P$6949,13,FALSE)),AK189,VLOOKUP(CONCATENATE($A189,AL$1),'CP Trade Data'!$D$2:$P$6949,13,FALSE))</f>
        <v>1504990</v>
      </c>
      <c r="AM189" s="3">
        <f>IF(ISNA(VLOOKUP(CONCATENATE($A189,AM$1),'CP Trade Data'!$D$2:$P$6949,13,FALSE)),AL189,VLOOKUP(CONCATENATE($A189,AM$1),'CP Trade Data'!$D$2:$P$6949,13,FALSE))</f>
        <v>1561670</v>
      </c>
      <c r="AN189" s="3">
        <f>IF(ISNA(VLOOKUP(CONCATENATE($A189,AN$1),'CP Trade Data'!$D$2:$P$6949,13,FALSE)),AM189,VLOOKUP(CONCATENATE($A189,AN$1),'CP Trade Data'!$D$2:$P$6949,13,FALSE))</f>
        <v>1759072</v>
      </c>
      <c r="AO189" s="3">
        <f>IF(ISNA(VLOOKUP(CONCATENATE($A189,AO$1),'CP Trade Data'!$D$2:$P$6949,13,FALSE)),AN189,VLOOKUP(CONCATENATE($A189,AO$1),'CP Trade Data'!$D$2:$P$6949,13,FALSE))</f>
        <v>1915295</v>
      </c>
      <c r="AP189" s="3">
        <f>IF(ISNA(VLOOKUP(CONCATENATE($A189,AP$1),'CP Trade Data'!$D$2:$P$6949,13,FALSE)),AO189,VLOOKUP(CONCATENATE($A189,AP$1),'CP Trade Data'!$D$2:$P$6949,13,FALSE))</f>
        <v>2281176</v>
      </c>
      <c r="AQ189" s="3">
        <f>IF(ISNA(VLOOKUP(CONCATENATE($A189,AQ$1),'CP Trade Data'!$D$2:$P$6949,13,FALSE)),AP189,VLOOKUP(CONCATENATE($A189,AQ$1),'CP Trade Data'!$D$2:$P$6949,13,FALSE))</f>
        <v>2281176</v>
      </c>
      <c r="AR189" s="3">
        <f>IF(ISNA(VLOOKUP(CONCATENATE($A189,AR$1),'CP Trade Data'!$D$2:$P$6949,13,FALSE)),AQ189,VLOOKUP(CONCATENATE($A189,AR$1),'CP Trade Data'!$D$2:$P$6949,13,FALSE))</f>
        <v>2281176</v>
      </c>
      <c r="AS189" s="3">
        <f>IF(ISNA(VLOOKUP(CONCATENATE($A189,AS$1),'CP Trade Data'!$D$2:$P$6949,13,FALSE)),AR189,VLOOKUP(CONCATENATE($A189,AS$1),'CP Trade Data'!$D$2:$P$6949,13,FALSE))</f>
        <v>2404967</v>
      </c>
      <c r="AT189" s="3">
        <f>IF(ISNA(VLOOKUP(CONCATENATE($A189,AT$1),'CP Trade Data'!$D$2:$P$6949,13,FALSE)),AS189,VLOOKUP(CONCATENATE($A189,AT$1),'CP Trade Data'!$D$2:$P$6949,13,FALSE))</f>
        <v>2519836</v>
      </c>
      <c r="AU189" s="3">
        <f>IF(ISNA(VLOOKUP(CONCATENATE($A189,AU$1),'CP Trade Data'!$D$2:$P$6949,13,FALSE)),AT189,VLOOKUP(CONCATENATE($A189,AU$1),'CP Trade Data'!$D$2:$P$6949,13,FALSE))</f>
        <v>2614141</v>
      </c>
      <c r="AV189" s="3">
        <f>IF(ISNA(VLOOKUP(CONCATENATE($A189,AV$1),'CP Trade Data'!$D$2:$P$6949,13,FALSE)),AU189,VLOOKUP(CONCATENATE($A189,AV$1),'CP Trade Data'!$D$2:$P$6949,13,FALSE))</f>
        <v>2805008</v>
      </c>
      <c r="AW189" s="3">
        <f>IF(ISNA(VLOOKUP(CONCATENATE($A189,AW$1),'CP Trade Data'!$D$2:$P$6949,13,FALSE)),AV189,VLOOKUP(CONCATENATE($A189,AW$1),'CP Trade Data'!$D$2:$P$6949,13,FALSE))</f>
        <v>3108232</v>
      </c>
      <c r="AX189" s="3">
        <f>IF(ISNA(VLOOKUP(CONCATENATE($A189,AX$1),'CP Trade Data'!$D$2:$P$6949,13,FALSE)),AW189,VLOOKUP(CONCATENATE($A189,AX$1),'CP Trade Data'!$D$2:$P$6949,13,FALSE))</f>
        <v>3108232</v>
      </c>
      <c r="AY189" s="3">
        <f>IF(ISNA(VLOOKUP(CONCATENATE($A189,AY$1),'CP Trade Data'!$D$2:$P$6949,13,FALSE)),AX189,VLOOKUP(CONCATENATE($A189,AY$1),'CP Trade Data'!$D$2:$P$6949,13,FALSE))</f>
        <v>3108232</v>
      </c>
      <c r="AZ189" s="3">
        <f>IF(ISNA(VLOOKUP(CONCATENATE($A189,AZ$1),'CP Trade Data'!$D$2:$P$6949,13,FALSE)),AY189,VLOOKUP(CONCATENATE($A189,AZ$1),'CP Trade Data'!$D$2:$P$6949,13,FALSE))</f>
        <v>3305646</v>
      </c>
      <c r="BA189" s="3">
        <f>IF(ISNA(VLOOKUP(CONCATENATE($A189,BA$1),'CP Trade Data'!$D$2:$P$6949,13,FALSE)),AZ189,VLOOKUP(CONCATENATE($A189,BA$1),'CP Trade Data'!$D$2:$P$6949,13,FALSE))</f>
        <v>3373973</v>
      </c>
      <c r="BB189" s="3">
        <f>IF(ISNA(VLOOKUP(CONCATENATE($A189,BB$1),'CP Trade Data'!$D$2:$P$6949,13,FALSE)),BA189,VLOOKUP(CONCATENATE($A189,BB$1),'CP Trade Data'!$D$2:$P$6949,13,FALSE))</f>
        <v>3459794</v>
      </c>
      <c r="BC189" s="3">
        <f>IF(ISNA(VLOOKUP(CONCATENATE($A189,BC$1),'CP Trade Data'!$D$2:$P$6949,13,FALSE)),BB189,VLOOKUP(CONCATENATE($A189,BC$1),'CP Trade Data'!$D$2:$P$6949,13,FALSE))</f>
        <v>3542993</v>
      </c>
      <c r="BD189" s="3">
        <f>IF(ISNA(VLOOKUP(CONCATENATE($A189,BD$1),'CP Trade Data'!$D$2:$P$6949,13,FALSE)),BC189,VLOOKUP(CONCATENATE($A189,BD$1),'CP Trade Data'!$D$2:$P$6949,13,FALSE))</f>
        <v>3334271</v>
      </c>
      <c r="BE189" s="3">
        <f>IF(ISNA(VLOOKUP(CONCATENATE($A189,BE$1),'CP Trade Data'!$D$2:$P$6949,13,FALSE)),BD189,VLOOKUP(CONCATENATE($A189,BE$1),'CP Trade Data'!$D$2:$P$6949,13,FALSE))</f>
        <v>3334271</v>
      </c>
      <c r="BF189" s="3">
        <f>IF(ISNA(VLOOKUP(CONCATENATE($A189,BF$1),'CP Trade Data'!$D$2:$P$6949,13,FALSE)),BE189,VLOOKUP(CONCATENATE($A189,BF$1),'CP Trade Data'!$D$2:$P$6949,13,FALSE))</f>
        <v>3334271</v>
      </c>
      <c r="BG189" s="3">
        <f>IF(ISNA(VLOOKUP(CONCATENATE($A189,BG$1),'CP Trade Data'!$D$2:$P$6949,13,FALSE)),BF189,VLOOKUP(CONCATENATE($A189,BG$1),'CP Trade Data'!$D$2:$P$6949,13,FALSE))</f>
        <v>3471888</v>
      </c>
      <c r="BH189" s="3">
        <f>IF(ISNA(VLOOKUP(CONCATENATE($A189,BH$1),'CP Trade Data'!$D$2:$P$6949,13,FALSE)),BG189,VLOOKUP(CONCATENATE($A189,BH$1),'CP Trade Data'!$D$2:$P$6949,13,FALSE))</f>
        <v>3830881</v>
      </c>
      <c r="BI189" s="3">
        <f>IF(ISNA(VLOOKUP(CONCATENATE($A189,BI$1),'CP Trade Data'!$D$2:$P$6949,13,FALSE)),BH189,VLOOKUP(CONCATENATE($A189,BI$1),'CP Trade Data'!$D$2:$P$6949,13,FALSE))</f>
        <v>4150127</v>
      </c>
      <c r="BJ189" s="3">
        <f>IF(ISNA(VLOOKUP(CONCATENATE($A189,BJ$1),'CP Trade Data'!$D$2:$P$6949,13,FALSE)),BI189,VLOOKUP(CONCATENATE($A189,BJ$1),'CP Trade Data'!$D$2:$P$6949,13,FALSE))</f>
        <v>4634755</v>
      </c>
      <c r="BK189" s="3">
        <f>IF(ISNA(VLOOKUP(CONCATENATE($A189,BK$1),'CP Trade Data'!$D$2:$P$6949,13,FALSE)),BJ189,VLOOKUP(CONCATENATE($A189,BK$1),'CP Trade Data'!$D$2:$P$6949,13,FALSE))</f>
        <v>2053786</v>
      </c>
    </row>
    <row r="190" spans="1:63" x14ac:dyDescent="0.25">
      <c r="A190">
        <v>5463</v>
      </c>
      <c r="B190" t="s">
        <v>190</v>
      </c>
      <c r="C190" s="3">
        <f>IF(ISNA(VLOOKUP(CONCATENATE($A190,C$1),'CP Trade Data'!$D$2:$P$6949,13,FALSE)),0,VLOOKUP(CONCATENATE($A190,C$1),'CP Trade Data'!$D$2:$P$6949,13,FALSE))</f>
        <v>0</v>
      </c>
      <c r="D190" s="3">
        <f>IF(ISNA(VLOOKUP(CONCATENATE($A190,D$1),'CP Trade Data'!$D$2:$P$6949,13,FALSE)),C190,VLOOKUP(CONCATENATE($A190,D$1),'CP Trade Data'!$D$2:$P$6949,13,FALSE))</f>
        <v>0</v>
      </c>
      <c r="E190" s="3">
        <f>IF(ISNA(VLOOKUP(CONCATENATE($A190,E$1),'CP Trade Data'!$D$2:$P$6949,13,FALSE)),D190,VLOOKUP(CONCATENATE($A190,E$1),'CP Trade Data'!$D$2:$P$6949,13,FALSE))</f>
        <v>0</v>
      </c>
      <c r="F190" s="3">
        <f>IF(ISNA(VLOOKUP(CONCATENATE($A190,F$1),'CP Trade Data'!$D$2:$P$6949,13,FALSE)),E190,VLOOKUP(CONCATENATE($A190,F$1),'CP Trade Data'!$D$2:$P$6949,13,FALSE))</f>
        <v>0</v>
      </c>
      <c r="G190" s="3">
        <f>IF(ISNA(VLOOKUP(CONCATENATE($A190,G$1),'CP Trade Data'!$D$2:$P$6949,13,FALSE)),F190,VLOOKUP(CONCATENATE($A190,G$1),'CP Trade Data'!$D$2:$P$6949,13,FALSE))</f>
        <v>0</v>
      </c>
      <c r="H190" s="3">
        <f>IF(ISNA(VLOOKUP(CONCATENATE($A190,H$1),'CP Trade Data'!$D$2:$P$6949,13,FALSE)),G190,VLOOKUP(CONCATENATE($A190,H$1),'CP Trade Data'!$D$2:$P$6949,13,FALSE))</f>
        <v>0</v>
      </c>
      <c r="I190" s="3">
        <f>IF(ISNA(VLOOKUP(CONCATENATE($A190,I$1),'CP Trade Data'!$D$2:$P$6949,13,FALSE)),H190,VLOOKUP(CONCATENATE($A190,I$1),'CP Trade Data'!$D$2:$P$6949,13,FALSE))</f>
        <v>0</v>
      </c>
      <c r="J190" s="3">
        <f>IF(ISNA(VLOOKUP(CONCATENATE($A190,J$1),'CP Trade Data'!$D$2:$P$6949,13,FALSE)),I190,VLOOKUP(CONCATENATE($A190,J$1),'CP Trade Data'!$D$2:$P$6949,13,FALSE))</f>
        <v>0</v>
      </c>
      <c r="K190" s="3">
        <f>IF(ISNA(VLOOKUP(CONCATENATE($A190,K$1),'CP Trade Data'!$D$2:$P$6949,13,FALSE)),J190,VLOOKUP(CONCATENATE($A190,K$1),'CP Trade Data'!$D$2:$P$6949,13,FALSE))</f>
        <v>0</v>
      </c>
      <c r="L190" s="3">
        <f>IF(ISNA(VLOOKUP(CONCATENATE($A190,L$1),'CP Trade Data'!$D$2:$P$6949,13,FALSE)),K190,VLOOKUP(CONCATENATE($A190,L$1),'CP Trade Data'!$D$2:$P$6949,13,FALSE))</f>
        <v>0</v>
      </c>
      <c r="M190" s="3">
        <f>IF(ISNA(VLOOKUP(CONCATENATE($A190,M$1),'CP Trade Data'!$D$2:$P$6949,13,FALSE)),L190,VLOOKUP(CONCATENATE($A190,M$1),'CP Trade Data'!$D$2:$P$6949,13,FALSE))</f>
        <v>0</v>
      </c>
      <c r="N190" s="3">
        <f>IF(ISNA(VLOOKUP(CONCATENATE($A190,N$1),'CP Trade Data'!$D$2:$P$6949,13,FALSE)),M190,VLOOKUP(CONCATENATE($A190,N$1),'CP Trade Data'!$D$2:$P$6949,13,FALSE))</f>
        <v>0</v>
      </c>
      <c r="O190" s="3">
        <f>IF(ISNA(VLOOKUP(CONCATENATE($A190,O$1),'CP Trade Data'!$D$2:$P$6949,13,FALSE)),N190,VLOOKUP(CONCATENATE($A190,O$1),'CP Trade Data'!$D$2:$P$6949,13,FALSE))</f>
        <v>0</v>
      </c>
      <c r="P190" s="3">
        <f>IF(ISNA(VLOOKUP(CONCATENATE($A190,P$1),'CP Trade Data'!$D$2:$P$6949,13,FALSE)),O190,VLOOKUP(CONCATENATE($A190,P$1),'CP Trade Data'!$D$2:$P$6949,13,FALSE))</f>
        <v>0</v>
      </c>
      <c r="Q190" s="3">
        <f>IF(ISNA(VLOOKUP(CONCATENATE($A190,Q$1),'CP Trade Data'!$D$2:$P$6949,13,FALSE)),P190,VLOOKUP(CONCATENATE($A190,Q$1),'CP Trade Data'!$D$2:$P$6949,13,FALSE))</f>
        <v>0</v>
      </c>
      <c r="R190" s="3">
        <f>IF(ISNA(VLOOKUP(CONCATENATE($A190,R$1),'CP Trade Data'!$D$2:$P$6949,13,FALSE)),Q190,VLOOKUP(CONCATENATE($A190,R$1),'CP Trade Data'!$D$2:$P$6949,13,FALSE))</f>
        <v>0</v>
      </c>
      <c r="S190" s="3">
        <f>IF(ISNA(VLOOKUP(CONCATENATE($A190,S$1),'CP Trade Data'!$D$2:$P$6949,13,FALSE)),R190,VLOOKUP(CONCATENATE($A190,S$1),'CP Trade Data'!$D$2:$P$6949,13,FALSE))</f>
        <v>0</v>
      </c>
      <c r="T190" s="3">
        <f>IF(ISNA(VLOOKUP(CONCATENATE($A190,T$1),'CP Trade Data'!$D$2:$P$6949,13,FALSE)),S190,VLOOKUP(CONCATENATE($A190,T$1),'CP Trade Data'!$D$2:$P$6949,13,FALSE))</f>
        <v>0</v>
      </c>
      <c r="U190" s="3">
        <f>IF(ISNA(VLOOKUP(CONCATENATE($A190,U$1),'CP Trade Data'!$D$2:$P$6949,13,FALSE)),T190,VLOOKUP(CONCATENATE($A190,U$1),'CP Trade Data'!$D$2:$P$6949,13,FALSE))</f>
        <v>0</v>
      </c>
      <c r="V190" s="3">
        <f>IF(ISNA(VLOOKUP(CONCATENATE($A190,V$1),'CP Trade Data'!$D$2:$P$6949,13,FALSE)),U190,VLOOKUP(CONCATENATE($A190,V$1),'CP Trade Data'!$D$2:$P$6949,13,FALSE))</f>
        <v>0</v>
      </c>
      <c r="W190" s="3">
        <f>IF(ISNA(VLOOKUP(CONCATENATE($A190,W$1),'CP Trade Data'!$D$2:$P$6949,13,FALSE)),V190,VLOOKUP(CONCATENATE($A190,W$1),'CP Trade Data'!$D$2:$P$6949,13,FALSE))</f>
        <v>0</v>
      </c>
      <c r="X190" s="3">
        <f>IF(ISNA(VLOOKUP(CONCATENATE($A190,X$1),'CP Trade Data'!$D$2:$P$6949,13,FALSE)),W190,VLOOKUP(CONCATENATE($A190,X$1),'CP Trade Data'!$D$2:$P$6949,13,FALSE))</f>
        <v>0</v>
      </c>
      <c r="Y190" s="3">
        <f>IF(ISNA(VLOOKUP(CONCATENATE($A190,Y$1),'CP Trade Data'!$D$2:$P$6949,13,FALSE)),X190,VLOOKUP(CONCATENATE($A190,Y$1),'CP Trade Data'!$D$2:$P$6949,13,FALSE))</f>
        <v>0</v>
      </c>
      <c r="Z190" s="3">
        <f>IF(ISNA(VLOOKUP(CONCATENATE($A190,Z$1),'CP Trade Data'!$D$2:$P$6949,13,FALSE)),Y190,VLOOKUP(CONCATENATE($A190,Z$1),'CP Trade Data'!$D$2:$P$6949,13,FALSE))</f>
        <v>0</v>
      </c>
      <c r="AA190" s="3">
        <f>IF(ISNA(VLOOKUP(CONCATENATE($A190,AA$1),'CP Trade Data'!$D$2:$P$6949,13,FALSE)),Z190,VLOOKUP(CONCATENATE($A190,AA$1),'CP Trade Data'!$D$2:$P$6949,13,FALSE))</f>
        <v>0</v>
      </c>
      <c r="AB190" s="3">
        <f>IF(ISNA(VLOOKUP(CONCATENATE($A190,AB$1),'CP Trade Data'!$D$2:$P$6949,13,FALSE)),AA190,VLOOKUP(CONCATENATE($A190,AB$1),'CP Trade Data'!$D$2:$P$6949,13,FALSE))</f>
        <v>0</v>
      </c>
      <c r="AC190" s="3">
        <f>IF(ISNA(VLOOKUP(CONCATENATE($A190,AC$1),'CP Trade Data'!$D$2:$P$6949,13,FALSE)),AB190,VLOOKUP(CONCATENATE($A190,AC$1),'CP Trade Data'!$D$2:$P$6949,13,FALSE))</f>
        <v>0</v>
      </c>
      <c r="AD190" s="3">
        <f>IF(ISNA(VLOOKUP(CONCATENATE($A190,AD$1),'CP Trade Data'!$D$2:$P$6949,13,FALSE)),AC190,VLOOKUP(CONCATENATE($A190,AD$1),'CP Trade Data'!$D$2:$P$6949,13,FALSE))</f>
        <v>0</v>
      </c>
      <c r="AE190" s="3">
        <f>IF(ISNA(VLOOKUP(CONCATENATE($A190,AE$1),'CP Trade Data'!$D$2:$P$6949,13,FALSE)),AD190,VLOOKUP(CONCATENATE($A190,AE$1),'CP Trade Data'!$D$2:$P$6949,13,FALSE))</f>
        <v>0</v>
      </c>
      <c r="AF190" s="3">
        <f>IF(ISNA(VLOOKUP(CONCATENATE($A190,AF$1),'CP Trade Data'!$D$2:$P$6949,13,FALSE)),AE190,VLOOKUP(CONCATENATE($A190,AF$1),'CP Trade Data'!$D$2:$P$6949,13,FALSE))</f>
        <v>0</v>
      </c>
      <c r="AG190" s="3">
        <f>IF(ISNA(VLOOKUP(CONCATENATE($A190,AG$1),'CP Trade Data'!$D$2:$P$6949,13,FALSE)),AF190,VLOOKUP(CONCATENATE($A190,AG$1),'CP Trade Data'!$D$2:$P$6949,13,FALSE))</f>
        <v>0</v>
      </c>
      <c r="AH190" s="3">
        <f>IF(ISNA(VLOOKUP(CONCATENATE($A190,AH$1),'CP Trade Data'!$D$2:$P$6949,13,FALSE)),AG190,VLOOKUP(CONCATENATE($A190,AH$1),'CP Trade Data'!$D$2:$P$6949,13,FALSE))</f>
        <v>0</v>
      </c>
      <c r="AI190" s="3">
        <f>IF(ISNA(VLOOKUP(CONCATENATE($A190,AI$1),'CP Trade Data'!$D$2:$P$6949,13,FALSE)),AH190,VLOOKUP(CONCATENATE($A190,AI$1),'CP Trade Data'!$D$2:$P$6949,13,FALSE))</f>
        <v>0</v>
      </c>
      <c r="AJ190" s="3">
        <f>IF(ISNA(VLOOKUP(CONCATENATE($A190,AJ$1),'CP Trade Data'!$D$2:$P$6949,13,FALSE)),AI190,VLOOKUP(CONCATENATE($A190,AJ$1),'CP Trade Data'!$D$2:$P$6949,13,FALSE))</f>
        <v>0</v>
      </c>
      <c r="AK190" s="3">
        <f>IF(ISNA(VLOOKUP(CONCATENATE($A190,AK$1),'CP Trade Data'!$D$2:$P$6949,13,FALSE)),AJ190,VLOOKUP(CONCATENATE($A190,AK$1),'CP Trade Data'!$D$2:$P$6949,13,FALSE))</f>
        <v>0</v>
      </c>
      <c r="AL190" s="3">
        <f>IF(ISNA(VLOOKUP(CONCATENATE($A190,AL$1),'CP Trade Data'!$D$2:$P$6949,13,FALSE)),AK190,VLOOKUP(CONCATENATE($A190,AL$1),'CP Trade Data'!$D$2:$P$6949,13,FALSE))</f>
        <v>0</v>
      </c>
      <c r="AM190" s="3">
        <f>IF(ISNA(VLOOKUP(CONCATENATE($A190,AM$1),'CP Trade Data'!$D$2:$P$6949,13,FALSE)),AL190,VLOOKUP(CONCATENATE($A190,AM$1),'CP Trade Data'!$D$2:$P$6949,13,FALSE))</f>
        <v>0</v>
      </c>
      <c r="AN190" s="3">
        <f>IF(ISNA(VLOOKUP(CONCATENATE($A190,AN$1),'CP Trade Data'!$D$2:$P$6949,13,FALSE)),AM190,VLOOKUP(CONCATENATE($A190,AN$1),'CP Trade Data'!$D$2:$P$6949,13,FALSE))</f>
        <v>0</v>
      </c>
      <c r="AO190" s="3">
        <f>IF(ISNA(VLOOKUP(CONCATENATE($A190,AO$1),'CP Trade Data'!$D$2:$P$6949,13,FALSE)),AN190,VLOOKUP(CONCATENATE($A190,AO$1),'CP Trade Data'!$D$2:$P$6949,13,FALSE))</f>
        <v>0</v>
      </c>
      <c r="AP190" s="3">
        <f>IF(ISNA(VLOOKUP(CONCATENATE($A190,AP$1),'CP Trade Data'!$D$2:$P$6949,13,FALSE)),AO190,VLOOKUP(CONCATENATE($A190,AP$1),'CP Trade Data'!$D$2:$P$6949,13,FALSE))</f>
        <v>0</v>
      </c>
      <c r="AQ190" s="3">
        <f>IF(ISNA(VLOOKUP(CONCATENATE($A190,AQ$1),'CP Trade Data'!$D$2:$P$6949,13,FALSE)),AP190,VLOOKUP(CONCATENATE($A190,AQ$1),'CP Trade Data'!$D$2:$P$6949,13,FALSE))</f>
        <v>0</v>
      </c>
      <c r="AR190" s="3">
        <f>IF(ISNA(VLOOKUP(CONCATENATE($A190,AR$1),'CP Trade Data'!$D$2:$P$6949,13,FALSE)),AQ190,VLOOKUP(CONCATENATE($A190,AR$1),'CP Trade Data'!$D$2:$P$6949,13,FALSE))</f>
        <v>0</v>
      </c>
      <c r="AS190" s="3">
        <f>IF(ISNA(VLOOKUP(CONCATENATE($A190,AS$1),'CP Trade Data'!$D$2:$P$6949,13,FALSE)),AR190,VLOOKUP(CONCATENATE($A190,AS$1),'CP Trade Data'!$D$2:$P$6949,13,FALSE))</f>
        <v>0</v>
      </c>
      <c r="AT190" s="3">
        <f>IF(ISNA(VLOOKUP(CONCATENATE($A190,AT$1),'CP Trade Data'!$D$2:$P$6949,13,FALSE)),AS190,VLOOKUP(CONCATENATE($A190,AT$1),'CP Trade Data'!$D$2:$P$6949,13,FALSE))</f>
        <v>0</v>
      </c>
      <c r="AU190" s="3">
        <f>IF(ISNA(VLOOKUP(CONCATENATE($A190,AU$1),'CP Trade Data'!$D$2:$P$6949,13,FALSE)),AT190,VLOOKUP(CONCATENATE($A190,AU$1),'CP Trade Data'!$D$2:$P$6949,13,FALSE))</f>
        <v>0</v>
      </c>
      <c r="AV190" s="3">
        <f>IF(ISNA(VLOOKUP(CONCATENATE($A190,AV$1),'CP Trade Data'!$D$2:$P$6949,13,FALSE)),AU190,VLOOKUP(CONCATENATE($A190,AV$1),'CP Trade Data'!$D$2:$P$6949,13,FALSE))</f>
        <v>0</v>
      </c>
      <c r="AW190" s="3">
        <f>IF(ISNA(VLOOKUP(CONCATENATE($A190,AW$1),'CP Trade Data'!$D$2:$P$6949,13,FALSE)),AV190,VLOOKUP(CONCATENATE($A190,AW$1),'CP Trade Data'!$D$2:$P$6949,13,FALSE))</f>
        <v>0</v>
      </c>
      <c r="AX190" s="3">
        <f>IF(ISNA(VLOOKUP(CONCATENATE($A190,AX$1),'CP Trade Data'!$D$2:$P$6949,13,FALSE)),AW190,VLOOKUP(CONCATENATE($A190,AX$1),'CP Trade Data'!$D$2:$P$6949,13,FALSE))</f>
        <v>0</v>
      </c>
      <c r="AY190" s="3">
        <f>IF(ISNA(VLOOKUP(CONCATENATE($A190,AY$1),'CP Trade Data'!$D$2:$P$6949,13,FALSE)),AX190,VLOOKUP(CONCATENATE($A190,AY$1),'CP Trade Data'!$D$2:$P$6949,13,FALSE))</f>
        <v>0</v>
      </c>
      <c r="AZ190" s="3">
        <f>IF(ISNA(VLOOKUP(CONCATENATE($A190,AZ$1),'CP Trade Data'!$D$2:$P$6949,13,FALSE)),AY190,VLOOKUP(CONCATENATE($A190,AZ$1),'CP Trade Data'!$D$2:$P$6949,13,FALSE))</f>
        <v>0</v>
      </c>
      <c r="BA190" s="3">
        <f>IF(ISNA(VLOOKUP(CONCATENATE($A190,BA$1),'CP Trade Data'!$D$2:$P$6949,13,FALSE)),AZ190,VLOOKUP(CONCATENATE($A190,BA$1),'CP Trade Data'!$D$2:$P$6949,13,FALSE))</f>
        <v>0</v>
      </c>
      <c r="BB190" s="3">
        <f>IF(ISNA(VLOOKUP(CONCATENATE($A190,BB$1),'CP Trade Data'!$D$2:$P$6949,13,FALSE)),BA190,VLOOKUP(CONCATENATE($A190,BB$1),'CP Trade Data'!$D$2:$P$6949,13,FALSE))</f>
        <v>0</v>
      </c>
      <c r="BC190" s="3">
        <f>IF(ISNA(VLOOKUP(CONCATENATE($A190,BC$1),'CP Trade Data'!$D$2:$P$6949,13,FALSE)),BB190,VLOOKUP(CONCATENATE($A190,BC$1),'CP Trade Data'!$D$2:$P$6949,13,FALSE))</f>
        <v>0</v>
      </c>
      <c r="BD190" s="3">
        <f>IF(ISNA(VLOOKUP(CONCATENATE($A190,BD$1),'CP Trade Data'!$D$2:$P$6949,13,FALSE)),BC190,VLOOKUP(CONCATENATE($A190,BD$1),'CP Trade Data'!$D$2:$P$6949,13,FALSE))</f>
        <v>0</v>
      </c>
      <c r="BE190" s="3">
        <f>IF(ISNA(VLOOKUP(CONCATENATE($A190,BE$1),'CP Trade Data'!$D$2:$P$6949,13,FALSE)),BD190,VLOOKUP(CONCATENATE($A190,BE$1),'CP Trade Data'!$D$2:$P$6949,13,FALSE))</f>
        <v>0</v>
      </c>
      <c r="BF190" s="3">
        <f>IF(ISNA(VLOOKUP(CONCATENATE($A190,BF$1),'CP Trade Data'!$D$2:$P$6949,13,FALSE)),BE190,VLOOKUP(CONCATENATE($A190,BF$1),'CP Trade Data'!$D$2:$P$6949,13,FALSE))</f>
        <v>0</v>
      </c>
      <c r="BG190" s="3">
        <f>IF(ISNA(VLOOKUP(CONCATENATE($A190,BG$1),'CP Trade Data'!$D$2:$P$6949,13,FALSE)),BF190,VLOOKUP(CONCATENATE($A190,BG$1),'CP Trade Data'!$D$2:$P$6949,13,FALSE))</f>
        <v>0</v>
      </c>
      <c r="BH190" s="3">
        <f>IF(ISNA(VLOOKUP(CONCATENATE($A190,BH$1),'CP Trade Data'!$D$2:$P$6949,13,FALSE)),BG190,VLOOKUP(CONCATENATE($A190,BH$1),'CP Trade Data'!$D$2:$P$6949,13,FALSE))</f>
        <v>0</v>
      </c>
      <c r="BI190" s="3">
        <f>IF(ISNA(VLOOKUP(CONCATENATE($A190,BI$1),'CP Trade Data'!$D$2:$P$6949,13,FALSE)),BH190,VLOOKUP(CONCATENATE($A190,BI$1),'CP Trade Data'!$D$2:$P$6949,13,FALSE))</f>
        <v>0</v>
      </c>
      <c r="BJ190" s="3">
        <f>IF(ISNA(VLOOKUP(CONCATENATE($A190,BJ$1),'CP Trade Data'!$D$2:$P$6949,13,FALSE)),BI190,VLOOKUP(CONCATENATE($A190,BJ$1),'CP Trade Data'!$D$2:$P$6949,13,FALSE))</f>
        <v>0</v>
      </c>
      <c r="BK190" s="3">
        <f>IF(ISNA(VLOOKUP(CONCATENATE($A190,BK$1),'CP Trade Data'!$D$2:$P$6949,13,FALSE)),BJ190,VLOOKUP(CONCATENATE($A190,BK$1),'CP Trade Data'!$D$2:$P$6949,13,FALSE))</f>
        <v>0</v>
      </c>
    </row>
    <row r="191" spans="1:63" x14ac:dyDescent="0.25">
      <c r="A191">
        <v>8560</v>
      </c>
      <c r="B191" t="s">
        <v>191</v>
      </c>
      <c r="C191" s="3">
        <f>IF(ISNA(VLOOKUP(CONCATENATE($A191,C$1),'CP Trade Data'!$D$2:$P$6949,13,FALSE)),0,VLOOKUP(CONCATENATE($A191,C$1),'CP Trade Data'!$D$2:$P$6949,13,FALSE))</f>
        <v>0</v>
      </c>
      <c r="D191" s="3">
        <f>IF(ISNA(VLOOKUP(CONCATENATE($A191,D$1),'CP Trade Data'!$D$2:$P$6949,13,FALSE)),C191,VLOOKUP(CONCATENATE($A191,D$1),'CP Trade Data'!$D$2:$P$6949,13,FALSE))</f>
        <v>0</v>
      </c>
      <c r="E191" s="3">
        <f>IF(ISNA(VLOOKUP(CONCATENATE($A191,E$1),'CP Trade Data'!$D$2:$P$6949,13,FALSE)),D191,VLOOKUP(CONCATENATE($A191,E$1),'CP Trade Data'!$D$2:$P$6949,13,FALSE))</f>
        <v>0</v>
      </c>
      <c r="F191" s="3">
        <f>IF(ISNA(VLOOKUP(CONCATENATE($A191,F$1),'CP Trade Data'!$D$2:$P$6949,13,FALSE)),E191,VLOOKUP(CONCATENATE($A191,F$1),'CP Trade Data'!$D$2:$P$6949,13,FALSE))</f>
        <v>0</v>
      </c>
      <c r="G191" s="3">
        <f>IF(ISNA(VLOOKUP(CONCATENATE($A191,G$1),'CP Trade Data'!$D$2:$P$6949,13,FALSE)),F191,VLOOKUP(CONCATENATE($A191,G$1),'CP Trade Data'!$D$2:$P$6949,13,FALSE))</f>
        <v>0</v>
      </c>
      <c r="H191" s="3">
        <f>IF(ISNA(VLOOKUP(CONCATENATE($A191,H$1),'CP Trade Data'!$D$2:$P$6949,13,FALSE)),G191,VLOOKUP(CONCATENATE($A191,H$1),'CP Trade Data'!$D$2:$P$6949,13,FALSE))</f>
        <v>0</v>
      </c>
      <c r="I191" s="3">
        <f>IF(ISNA(VLOOKUP(CONCATENATE($A191,I$1),'CP Trade Data'!$D$2:$P$6949,13,FALSE)),H191,VLOOKUP(CONCATENATE($A191,I$1),'CP Trade Data'!$D$2:$P$6949,13,FALSE))</f>
        <v>0</v>
      </c>
      <c r="J191" s="3">
        <f>IF(ISNA(VLOOKUP(CONCATENATE($A191,J$1),'CP Trade Data'!$D$2:$P$6949,13,FALSE)),I191,VLOOKUP(CONCATENATE($A191,J$1),'CP Trade Data'!$D$2:$P$6949,13,FALSE))</f>
        <v>0</v>
      </c>
      <c r="K191" s="3">
        <f>IF(ISNA(VLOOKUP(CONCATENATE($A191,K$1),'CP Trade Data'!$D$2:$P$6949,13,FALSE)),J191,VLOOKUP(CONCATENATE($A191,K$1),'CP Trade Data'!$D$2:$P$6949,13,FALSE))</f>
        <v>0</v>
      </c>
      <c r="L191" s="3">
        <f>IF(ISNA(VLOOKUP(CONCATENATE($A191,L$1),'CP Trade Data'!$D$2:$P$6949,13,FALSE)),K191,VLOOKUP(CONCATENATE($A191,L$1),'CP Trade Data'!$D$2:$P$6949,13,FALSE))</f>
        <v>0</v>
      </c>
      <c r="M191" s="3">
        <f>IF(ISNA(VLOOKUP(CONCATENATE($A191,M$1),'CP Trade Data'!$D$2:$P$6949,13,FALSE)),L191,VLOOKUP(CONCATENATE($A191,M$1),'CP Trade Data'!$D$2:$P$6949,13,FALSE))</f>
        <v>0</v>
      </c>
      <c r="N191" s="3">
        <f>IF(ISNA(VLOOKUP(CONCATENATE($A191,N$1),'CP Trade Data'!$D$2:$P$6949,13,FALSE)),M191,VLOOKUP(CONCATENATE($A191,N$1),'CP Trade Data'!$D$2:$P$6949,13,FALSE))</f>
        <v>0</v>
      </c>
      <c r="O191" s="3">
        <f>IF(ISNA(VLOOKUP(CONCATENATE($A191,O$1),'CP Trade Data'!$D$2:$P$6949,13,FALSE)),N191,VLOOKUP(CONCATENATE($A191,O$1),'CP Trade Data'!$D$2:$P$6949,13,FALSE))</f>
        <v>0</v>
      </c>
      <c r="P191" s="3">
        <f>IF(ISNA(VLOOKUP(CONCATENATE($A191,P$1),'CP Trade Data'!$D$2:$P$6949,13,FALSE)),O191,VLOOKUP(CONCATENATE($A191,P$1),'CP Trade Data'!$D$2:$P$6949,13,FALSE))</f>
        <v>0</v>
      </c>
      <c r="Q191" s="3">
        <f>IF(ISNA(VLOOKUP(CONCATENATE($A191,Q$1),'CP Trade Data'!$D$2:$P$6949,13,FALSE)),P191,VLOOKUP(CONCATENATE($A191,Q$1),'CP Trade Data'!$D$2:$P$6949,13,FALSE))</f>
        <v>0</v>
      </c>
      <c r="R191" s="3">
        <f>IF(ISNA(VLOOKUP(CONCATENATE($A191,R$1),'CP Trade Data'!$D$2:$P$6949,13,FALSE)),Q191,VLOOKUP(CONCATENATE($A191,R$1),'CP Trade Data'!$D$2:$P$6949,13,FALSE))</f>
        <v>0</v>
      </c>
      <c r="S191" s="3">
        <f>IF(ISNA(VLOOKUP(CONCATENATE($A191,S$1),'CP Trade Data'!$D$2:$P$6949,13,FALSE)),R191,VLOOKUP(CONCATENATE($A191,S$1),'CP Trade Data'!$D$2:$P$6949,13,FALSE))</f>
        <v>0</v>
      </c>
      <c r="T191" s="3">
        <f>IF(ISNA(VLOOKUP(CONCATENATE($A191,T$1),'CP Trade Data'!$D$2:$P$6949,13,FALSE)),S191,VLOOKUP(CONCATENATE($A191,T$1),'CP Trade Data'!$D$2:$P$6949,13,FALSE))</f>
        <v>0</v>
      </c>
      <c r="U191" s="3">
        <f>IF(ISNA(VLOOKUP(CONCATENATE($A191,U$1),'CP Trade Data'!$D$2:$P$6949,13,FALSE)),T191,VLOOKUP(CONCATENATE($A191,U$1),'CP Trade Data'!$D$2:$P$6949,13,FALSE))</f>
        <v>0</v>
      </c>
      <c r="V191" s="3">
        <f>IF(ISNA(VLOOKUP(CONCATENATE($A191,V$1),'CP Trade Data'!$D$2:$P$6949,13,FALSE)),U191,VLOOKUP(CONCATENATE($A191,V$1),'CP Trade Data'!$D$2:$P$6949,13,FALSE))</f>
        <v>0</v>
      </c>
      <c r="W191" s="3">
        <f>IF(ISNA(VLOOKUP(CONCATENATE($A191,W$1),'CP Trade Data'!$D$2:$P$6949,13,FALSE)),V191,VLOOKUP(CONCATENATE($A191,W$1),'CP Trade Data'!$D$2:$P$6949,13,FALSE))</f>
        <v>0</v>
      </c>
      <c r="X191" s="3">
        <f>IF(ISNA(VLOOKUP(CONCATENATE($A191,X$1),'CP Trade Data'!$D$2:$P$6949,13,FALSE)),W191,VLOOKUP(CONCATENATE($A191,X$1),'CP Trade Data'!$D$2:$P$6949,13,FALSE))</f>
        <v>0</v>
      </c>
      <c r="Y191" s="3">
        <f>IF(ISNA(VLOOKUP(CONCATENATE($A191,Y$1),'CP Trade Data'!$D$2:$P$6949,13,FALSE)),X191,VLOOKUP(CONCATENATE($A191,Y$1),'CP Trade Data'!$D$2:$P$6949,13,FALSE))</f>
        <v>0</v>
      </c>
      <c r="Z191" s="3">
        <f>IF(ISNA(VLOOKUP(CONCATENATE($A191,Z$1),'CP Trade Data'!$D$2:$P$6949,13,FALSE)),Y191,VLOOKUP(CONCATENATE($A191,Z$1),'CP Trade Data'!$D$2:$P$6949,13,FALSE))</f>
        <v>0</v>
      </c>
      <c r="AA191" s="3">
        <f>IF(ISNA(VLOOKUP(CONCATENATE($A191,AA$1),'CP Trade Data'!$D$2:$P$6949,13,FALSE)),Z191,VLOOKUP(CONCATENATE($A191,AA$1),'CP Trade Data'!$D$2:$P$6949,13,FALSE))</f>
        <v>0</v>
      </c>
      <c r="AB191" s="3">
        <f>IF(ISNA(VLOOKUP(CONCATENATE($A191,AB$1),'CP Trade Data'!$D$2:$P$6949,13,FALSE)),AA191,VLOOKUP(CONCATENATE($A191,AB$1),'CP Trade Data'!$D$2:$P$6949,13,FALSE))</f>
        <v>0</v>
      </c>
      <c r="AC191" s="3">
        <f>IF(ISNA(VLOOKUP(CONCATENATE($A191,AC$1),'CP Trade Data'!$D$2:$P$6949,13,FALSE)),AB191,VLOOKUP(CONCATENATE($A191,AC$1),'CP Trade Data'!$D$2:$P$6949,13,FALSE))</f>
        <v>0</v>
      </c>
      <c r="AD191" s="3">
        <f>IF(ISNA(VLOOKUP(CONCATENATE($A191,AD$1),'CP Trade Data'!$D$2:$P$6949,13,FALSE)),AC191,VLOOKUP(CONCATENATE($A191,AD$1),'CP Trade Data'!$D$2:$P$6949,13,FALSE))</f>
        <v>0</v>
      </c>
      <c r="AE191" s="3">
        <f>IF(ISNA(VLOOKUP(CONCATENATE($A191,AE$1),'CP Trade Data'!$D$2:$P$6949,13,FALSE)),AD191,VLOOKUP(CONCATENATE($A191,AE$1),'CP Trade Data'!$D$2:$P$6949,13,FALSE))</f>
        <v>0</v>
      </c>
      <c r="AF191" s="3">
        <f>IF(ISNA(VLOOKUP(CONCATENATE($A191,AF$1),'CP Trade Data'!$D$2:$P$6949,13,FALSE)),AE191,VLOOKUP(CONCATENATE($A191,AF$1),'CP Trade Data'!$D$2:$P$6949,13,FALSE))</f>
        <v>0</v>
      </c>
      <c r="AG191" s="3">
        <f>IF(ISNA(VLOOKUP(CONCATENATE($A191,AG$1),'CP Trade Data'!$D$2:$P$6949,13,FALSE)),AF191,VLOOKUP(CONCATENATE($A191,AG$1),'CP Trade Data'!$D$2:$P$6949,13,FALSE))</f>
        <v>0</v>
      </c>
      <c r="AH191" s="3">
        <f>IF(ISNA(VLOOKUP(CONCATENATE($A191,AH$1),'CP Trade Data'!$D$2:$P$6949,13,FALSE)),AG191,VLOOKUP(CONCATENATE($A191,AH$1),'CP Trade Data'!$D$2:$P$6949,13,FALSE))</f>
        <v>0</v>
      </c>
      <c r="AI191" s="3">
        <f>IF(ISNA(VLOOKUP(CONCATENATE($A191,AI$1),'CP Trade Data'!$D$2:$P$6949,13,FALSE)),AH191,VLOOKUP(CONCATENATE($A191,AI$1),'CP Trade Data'!$D$2:$P$6949,13,FALSE))</f>
        <v>0</v>
      </c>
      <c r="AJ191" s="3">
        <f>IF(ISNA(VLOOKUP(CONCATENATE($A191,AJ$1),'CP Trade Data'!$D$2:$P$6949,13,FALSE)),AI191,VLOOKUP(CONCATENATE($A191,AJ$1),'CP Trade Data'!$D$2:$P$6949,13,FALSE))</f>
        <v>0</v>
      </c>
      <c r="AK191" s="3">
        <f>IF(ISNA(VLOOKUP(CONCATENATE($A191,AK$1),'CP Trade Data'!$D$2:$P$6949,13,FALSE)),AJ191,VLOOKUP(CONCATENATE($A191,AK$1),'CP Trade Data'!$D$2:$P$6949,13,FALSE))</f>
        <v>0</v>
      </c>
      <c r="AL191" s="3">
        <f>IF(ISNA(VLOOKUP(CONCATENATE($A191,AL$1),'CP Trade Data'!$D$2:$P$6949,13,FALSE)),AK191,VLOOKUP(CONCATENATE($A191,AL$1),'CP Trade Data'!$D$2:$P$6949,13,FALSE))</f>
        <v>0</v>
      </c>
      <c r="AM191" s="3">
        <f>IF(ISNA(VLOOKUP(CONCATENATE($A191,AM$1),'CP Trade Data'!$D$2:$P$6949,13,FALSE)),AL191,VLOOKUP(CONCATENATE($A191,AM$1),'CP Trade Data'!$D$2:$P$6949,13,FALSE))</f>
        <v>0</v>
      </c>
      <c r="AN191" s="3">
        <f>IF(ISNA(VLOOKUP(CONCATENATE($A191,AN$1),'CP Trade Data'!$D$2:$P$6949,13,FALSE)),AM191,VLOOKUP(CONCATENATE($A191,AN$1),'CP Trade Data'!$D$2:$P$6949,13,FALSE))</f>
        <v>0</v>
      </c>
      <c r="AO191" s="3">
        <f>IF(ISNA(VLOOKUP(CONCATENATE($A191,AO$1),'CP Trade Data'!$D$2:$P$6949,13,FALSE)),AN191,VLOOKUP(CONCATENATE($A191,AO$1),'CP Trade Data'!$D$2:$P$6949,13,FALSE))</f>
        <v>0</v>
      </c>
      <c r="AP191" s="3">
        <f>IF(ISNA(VLOOKUP(CONCATENATE($A191,AP$1),'CP Trade Data'!$D$2:$P$6949,13,FALSE)),AO191,VLOOKUP(CONCATENATE($A191,AP$1),'CP Trade Data'!$D$2:$P$6949,13,FALSE))</f>
        <v>0</v>
      </c>
      <c r="AQ191" s="3">
        <f>IF(ISNA(VLOOKUP(CONCATENATE($A191,AQ$1),'CP Trade Data'!$D$2:$P$6949,13,FALSE)),AP191,VLOOKUP(CONCATENATE($A191,AQ$1),'CP Trade Data'!$D$2:$P$6949,13,FALSE))</f>
        <v>0</v>
      </c>
      <c r="AR191" s="3">
        <f>IF(ISNA(VLOOKUP(CONCATENATE($A191,AR$1),'CP Trade Data'!$D$2:$P$6949,13,FALSE)),AQ191,VLOOKUP(CONCATENATE($A191,AR$1),'CP Trade Data'!$D$2:$P$6949,13,FALSE))</f>
        <v>0</v>
      </c>
      <c r="AS191" s="3">
        <f>IF(ISNA(VLOOKUP(CONCATENATE($A191,AS$1),'CP Trade Data'!$D$2:$P$6949,13,FALSE)),AR191,VLOOKUP(CONCATENATE($A191,AS$1),'CP Trade Data'!$D$2:$P$6949,13,FALSE))</f>
        <v>0</v>
      </c>
      <c r="AT191" s="3">
        <f>IF(ISNA(VLOOKUP(CONCATENATE($A191,AT$1),'CP Trade Data'!$D$2:$P$6949,13,FALSE)),AS191,VLOOKUP(CONCATENATE($A191,AT$1),'CP Trade Data'!$D$2:$P$6949,13,FALSE))</f>
        <v>0</v>
      </c>
      <c r="AU191" s="3">
        <f>IF(ISNA(VLOOKUP(CONCATENATE($A191,AU$1),'CP Trade Data'!$D$2:$P$6949,13,FALSE)),AT191,VLOOKUP(CONCATENATE($A191,AU$1),'CP Trade Data'!$D$2:$P$6949,13,FALSE))</f>
        <v>0</v>
      </c>
      <c r="AV191" s="3">
        <f>IF(ISNA(VLOOKUP(CONCATENATE($A191,AV$1),'CP Trade Data'!$D$2:$P$6949,13,FALSE)),AU191,VLOOKUP(CONCATENATE($A191,AV$1),'CP Trade Data'!$D$2:$P$6949,13,FALSE))</f>
        <v>0</v>
      </c>
      <c r="AW191" s="3">
        <f>IF(ISNA(VLOOKUP(CONCATENATE($A191,AW$1),'CP Trade Data'!$D$2:$P$6949,13,FALSE)),AV191,VLOOKUP(CONCATENATE($A191,AW$1),'CP Trade Data'!$D$2:$P$6949,13,FALSE))</f>
        <v>0</v>
      </c>
      <c r="AX191" s="3">
        <f>IF(ISNA(VLOOKUP(CONCATENATE($A191,AX$1),'CP Trade Data'!$D$2:$P$6949,13,FALSE)),AW191,VLOOKUP(CONCATENATE($A191,AX$1),'CP Trade Data'!$D$2:$P$6949,13,FALSE))</f>
        <v>0</v>
      </c>
      <c r="AY191" s="3">
        <f>IF(ISNA(VLOOKUP(CONCATENATE($A191,AY$1),'CP Trade Data'!$D$2:$P$6949,13,FALSE)),AX191,VLOOKUP(CONCATENATE($A191,AY$1),'CP Trade Data'!$D$2:$P$6949,13,FALSE))</f>
        <v>0</v>
      </c>
      <c r="AZ191" s="3">
        <f>IF(ISNA(VLOOKUP(CONCATENATE($A191,AZ$1),'CP Trade Data'!$D$2:$P$6949,13,FALSE)),AY191,VLOOKUP(CONCATENATE($A191,AZ$1),'CP Trade Data'!$D$2:$P$6949,13,FALSE))</f>
        <v>0</v>
      </c>
      <c r="BA191" s="3">
        <f>IF(ISNA(VLOOKUP(CONCATENATE($A191,BA$1),'CP Trade Data'!$D$2:$P$6949,13,FALSE)),AZ191,VLOOKUP(CONCATENATE($A191,BA$1),'CP Trade Data'!$D$2:$P$6949,13,FALSE))</f>
        <v>0</v>
      </c>
      <c r="BB191" s="3">
        <f>IF(ISNA(VLOOKUP(CONCATENATE($A191,BB$1),'CP Trade Data'!$D$2:$P$6949,13,FALSE)),BA191,VLOOKUP(CONCATENATE($A191,BB$1),'CP Trade Data'!$D$2:$P$6949,13,FALSE))</f>
        <v>0</v>
      </c>
      <c r="BC191" s="3">
        <f>IF(ISNA(VLOOKUP(CONCATENATE($A191,BC$1),'CP Trade Data'!$D$2:$P$6949,13,FALSE)),BB191,VLOOKUP(CONCATENATE($A191,BC$1),'CP Trade Data'!$D$2:$P$6949,13,FALSE))</f>
        <v>0</v>
      </c>
      <c r="BD191" s="3">
        <f>IF(ISNA(VLOOKUP(CONCATENATE($A191,BD$1),'CP Trade Data'!$D$2:$P$6949,13,FALSE)),BC191,VLOOKUP(CONCATENATE($A191,BD$1),'CP Trade Data'!$D$2:$P$6949,13,FALSE))</f>
        <v>0</v>
      </c>
      <c r="BE191" s="3">
        <f>IF(ISNA(VLOOKUP(CONCATENATE($A191,BE$1),'CP Trade Data'!$D$2:$P$6949,13,FALSE)),BD191,VLOOKUP(CONCATENATE($A191,BE$1),'CP Trade Data'!$D$2:$P$6949,13,FALSE))</f>
        <v>0</v>
      </c>
      <c r="BF191" s="3">
        <f>IF(ISNA(VLOOKUP(CONCATENATE($A191,BF$1),'CP Trade Data'!$D$2:$P$6949,13,FALSE)),BE191,VLOOKUP(CONCATENATE($A191,BF$1),'CP Trade Data'!$D$2:$P$6949,13,FALSE))</f>
        <v>0</v>
      </c>
      <c r="BG191" s="3">
        <f>IF(ISNA(VLOOKUP(CONCATENATE($A191,BG$1),'CP Trade Data'!$D$2:$P$6949,13,FALSE)),BF191,VLOOKUP(CONCATENATE($A191,BG$1),'CP Trade Data'!$D$2:$P$6949,13,FALSE))</f>
        <v>0</v>
      </c>
      <c r="BH191" s="3">
        <f>IF(ISNA(VLOOKUP(CONCATENATE($A191,BH$1),'CP Trade Data'!$D$2:$P$6949,13,FALSE)),BG191,VLOOKUP(CONCATENATE($A191,BH$1),'CP Trade Data'!$D$2:$P$6949,13,FALSE))</f>
        <v>0</v>
      </c>
      <c r="BI191" s="3">
        <f>IF(ISNA(VLOOKUP(CONCATENATE($A191,BI$1),'CP Trade Data'!$D$2:$P$6949,13,FALSE)),BH191,VLOOKUP(CONCATENATE($A191,BI$1),'CP Trade Data'!$D$2:$P$6949,13,FALSE))</f>
        <v>0</v>
      </c>
      <c r="BJ191" s="3">
        <f>IF(ISNA(VLOOKUP(CONCATENATE($A191,BJ$1),'CP Trade Data'!$D$2:$P$6949,13,FALSE)),BI191,VLOOKUP(CONCATENATE($A191,BJ$1),'CP Trade Data'!$D$2:$P$6949,13,FALSE))</f>
        <v>0</v>
      </c>
      <c r="BK191" s="3">
        <f>IF(ISNA(VLOOKUP(CONCATENATE($A191,BK$1),'CP Trade Data'!$D$2:$P$6949,13,FALSE)),BJ191,VLOOKUP(CONCATENATE($A191,BK$1),'CP Trade Data'!$D$2:$P$6949,13,FALSE))</f>
        <v>0</v>
      </c>
    </row>
    <row r="192" spans="1:63" x14ac:dyDescent="0.25">
      <c r="A192">
        <v>5219</v>
      </c>
      <c r="B192" t="s">
        <v>192</v>
      </c>
      <c r="C192" s="3">
        <f>IF(ISNA(VLOOKUP(CONCATENATE($A192,C$1),'CP Trade Data'!$D$2:$P$6949,13,FALSE)),0,VLOOKUP(CONCATENATE($A192,C$1),'CP Trade Data'!$D$2:$P$6949,13,FALSE))</f>
        <v>6158898</v>
      </c>
      <c r="D192" s="3">
        <f>IF(ISNA(VLOOKUP(CONCATENATE($A192,D$1),'CP Trade Data'!$D$2:$P$6949,13,FALSE)),C192,VLOOKUP(CONCATENATE($A192,D$1),'CP Trade Data'!$D$2:$P$6949,13,FALSE))</f>
        <v>7906223</v>
      </c>
      <c r="E192" s="3">
        <f>IF(ISNA(VLOOKUP(CONCATENATE($A192,E$1),'CP Trade Data'!$D$2:$P$6949,13,FALSE)),D192,VLOOKUP(CONCATENATE($A192,E$1),'CP Trade Data'!$D$2:$P$6949,13,FALSE))</f>
        <v>7540651</v>
      </c>
      <c r="F192" s="3">
        <f>IF(ISNA(VLOOKUP(CONCATENATE($A192,F$1),'CP Trade Data'!$D$2:$P$6949,13,FALSE)),E192,VLOOKUP(CONCATENATE($A192,F$1),'CP Trade Data'!$D$2:$P$6949,13,FALSE))</f>
        <v>8556149</v>
      </c>
      <c r="G192" s="3">
        <f>IF(ISNA(VLOOKUP(CONCATENATE($A192,G$1),'CP Trade Data'!$D$2:$P$6949,13,FALSE)),F192,VLOOKUP(CONCATENATE($A192,G$1),'CP Trade Data'!$D$2:$P$6949,13,FALSE))</f>
        <v>7859337</v>
      </c>
      <c r="H192" s="3">
        <f>IF(ISNA(VLOOKUP(CONCATENATE($A192,H$1),'CP Trade Data'!$D$2:$P$6949,13,FALSE)),G192,VLOOKUP(CONCATENATE($A192,H$1),'CP Trade Data'!$D$2:$P$6949,13,FALSE))</f>
        <v>7859337</v>
      </c>
      <c r="I192" s="3">
        <f>IF(ISNA(VLOOKUP(CONCATENATE($A192,I$1),'CP Trade Data'!$D$2:$P$6949,13,FALSE)),H192,VLOOKUP(CONCATENATE($A192,I$1),'CP Trade Data'!$D$2:$P$6949,13,FALSE))</f>
        <v>7859337</v>
      </c>
      <c r="J192" s="3">
        <f>IF(ISNA(VLOOKUP(CONCATENATE($A192,J$1),'CP Trade Data'!$D$2:$P$6949,13,FALSE)),I192,VLOOKUP(CONCATENATE($A192,J$1),'CP Trade Data'!$D$2:$P$6949,13,FALSE))</f>
        <v>7859337</v>
      </c>
      <c r="K192" s="3">
        <f>IF(ISNA(VLOOKUP(CONCATENATE($A192,K$1),'CP Trade Data'!$D$2:$P$6949,13,FALSE)),J192,VLOOKUP(CONCATENATE($A192,K$1),'CP Trade Data'!$D$2:$P$6949,13,FALSE))</f>
        <v>7985185</v>
      </c>
      <c r="L192" s="3">
        <f>IF(ISNA(VLOOKUP(CONCATENATE($A192,L$1),'CP Trade Data'!$D$2:$P$6949,13,FALSE)),K192,VLOOKUP(CONCATENATE($A192,L$1),'CP Trade Data'!$D$2:$P$6949,13,FALSE))</f>
        <v>7729903</v>
      </c>
      <c r="M192" s="3">
        <f>IF(ISNA(VLOOKUP(CONCATENATE($A192,M$1),'CP Trade Data'!$D$2:$P$6949,13,FALSE)),L192,VLOOKUP(CONCATENATE($A192,M$1),'CP Trade Data'!$D$2:$P$6949,13,FALSE))</f>
        <v>7616226</v>
      </c>
      <c r="N192" s="3">
        <f>IF(ISNA(VLOOKUP(CONCATENATE($A192,N$1),'CP Trade Data'!$D$2:$P$6949,13,FALSE)),M192,VLOOKUP(CONCATENATE($A192,N$1),'CP Trade Data'!$D$2:$P$6949,13,FALSE))</f>
        <v>6919423</v>
      </c>
      <c r="O192" s="3">
        <f>IF(ISNA(VLOOKUP(CONCATENATE($A192,O$1),'CP Trade Data'!$D$2:$P$6949,13,FALSE)),N192,VLOOKUP(CONCATENATE($A192,O$1),'CP Trade Data'!$D$2:$P$6949,13,FALSE))</f>
        <v>6919423</v>
      </c>
      <c r="P192" s="3">
        <f>IF(ISNA(VLOOKUP(CONCATENATE($A192,P$1),'CP Trade Data'!$D$2:$P$6949,13,FALSE)),O192,VLOOKUP(CONCATENATE($A192,P$1),'CP Trade Data'!$D$2:$P$6949,13,FALSE))</f>
        <v>6919423</v>
      </c>
      <c r="Q192" s="3">
        <f>IF(ISNA(VLOOKUP(CONCATENATE($A192,Q$1),'CP Trade Data'!$D$2:$P$6949,13,FALSE)),P192,VLOOKUP(CONCATENATE($A192,Q$1),'CP Trade Data'!$D$2:$P$6949,13,FALSE))</f>
        <v>6870911</v>
      </c>
      <c r="R192" s="3">
        <f>IF(ISNA(VLOOKUP(CONCATENATE($A192,R$1),'CP Trade Data'!$D$2:$P$6949,13,FALSE)),Q192,VLOOKUP(CONCATENATE($A192,R$1),'CP Trade Data'!$D$2:$P$6949,13,FALSE))</f>
        <v>6811948</v>
      </c>
      <c r="S192" s="3">
        <f>IF(ISNA(VLOOKUP(CONCATENATE($A192,S$1),'CP Trade Data'!$D$2:$P$6949,13,FALSE)),R192,VLOOKUP(CONCATENATE($A192,S$1),'CP Trade Data'!$D$2:$P$6949,13,FALSE))</f>
        <v>6787948</v>
      </c>
      <c r="T192" s="3">
        <f>IF(ISNA(VLOOKUP(CONCATENATE($A192,T$1),'CP Trade Data'!$D$2:$P$6949,13,FALSE)),S192,VLOOKUP(CONCATENATE($A192,T$1),'CP Trade Data'!$D$2:$P$6949,13,FALSE))</f>
        <v>6832543</v>
      </c>
      <c r="U192" s="3">
        <f>IF(ISNA(VLOOKUP(CONCATENATE($A192,U$1),'CP Trade Data'!$D$2:$P$6949,13,FALSE)),T192,VLOOKUP(CONCATENATE($A192,U$1),'CP Trade Data'!$D$2:$P$6949,13,FALSE))</f>
        <v>6877256</v>
      </c>
      <c r="V192" s="3">
        <f>IF(ISNA(VLOOKUP(CONCATENATE($A192,V$1),'CP Trade Data'!$D$2:$P$6949,13,FALSE)),U192,VLOOKUP(CONCATENATE($A192,V$1),'CP Trade Data'!$D$2:$P$6949,13,FALSE))</f>
        <v>6877256</v>
      </c>
      <c r="W192" s="3">
        <f>IF(ISNA(VLOOKUP(CONCATENATE($A192,W$1),'CP Trade Data'!$D$2:$P$6949,13,FALSE)),V192,VLOOKUP(CONCATENATE($A192,W$1),'CP Trade Data'!$D$2:$P$6949,13,FALSE))</f>
        <v>6877256</v>
      </c>
      <c r="X192" s="3">
        <f>IF(ISNA(VLOOKUP(CONCATENATE($A192,X$1),'CP Trade Data'!$D$2:$P$6949,13,FALSE)),W192,VLOOKUP(CONCATENATE($A192,X$1),'CP Trade Data'!$D$2:$P$6949,13,FALSE))</f>
        <v>6849305</v>
      </c>
      <c r="Y192" s="3">
        <f>IF(ISNA(VLOOKUP(CONCATENATE($A192,Y$1),'CP Trade Data'!$D$2:$P$6949,13,FALSE)),X192,VLOOKUP(CONCATENATE($A192,Y$1),'CP Trade Data'!$D$2:$P$6949,13,FALSE))</f>
        <v>6887270</v>
      </c>
      <c r="Z192" s="3">
        <f>IF(ISNA(VLOOKUP(CONCATENATE($A192,Z$1),'CP Trade Data'!$D$2:$P$6949,13,FALSE)),Y192,VLOOKUP(CONCATENATE($A192,Z$1),'CP Trade Data'!$D$2:$P$6949,13,FALSE))</f>
        <v>6930424</v>
      </c>
      <c r="AA192" s="3">
        <f>IF(ISNA(VLOOKUP(CONCATENATE($A192,AA$1),'CP Trade Data'!$D$2:$P$6949,13,FALSE)),Z192,VLOOKUP(CONCATENATE($A192,AA$1),'CP Trade Data'!$D$2:$P$6949,13,FALSE))</f>
        <v>6902827</v>
      </c>
      <c r="AB192" s="3">
        <f>IF(ISNA(VLOOKUP(CONCATENATE($A192,AB$1),'CP Trade Data'!$D$2:$P$6949,13,FALSE)),AA192,VLOOKUP(CONCATENATE($A192,AB$1),'CP Trade Data'!$D$2:$P$6949,13,FALSE))</f>
        <v>7002215</v>
      </c>
      <c r="AC192" s="3">
        <f>IF(ISNA(VLOOKUP(CONCATENATE($A192,AC$1),'CP Trade Data'!$D$2:$P$6949,13,FALSE)),AB192,VLOOKUP(CONCATENATE($A192,AC$1),'CP Trade Data'!$D$2:$P$6949,13,FALSE))</f>
        <v>7002215</v>
      </c>
      <c r="AD192" s="3">
        <f>IF(ISNA(VLOOKUP(CONCATENATE($A192,AD$1),'CP Trade Data'!$D$2:$P$6949,13,FALSE)),AC192,VLOOKUP(CONCATENATE($A192,AD$1),'CP Trade Data'!$D$2:$P$6949,13,FALSE))</f>
        <v>7002215</v>
      </c>
      <c r="AE192" s="3">
        <f>IF(ISNA(VLOOKUP(CONCATENATE($A192,AE$1),'CP Trade Data'!$D$2:$P$6949,13,FALSE)),AD192,VLOOKUP(CONCATENATE($A192,AE$1),'CP Trade Data'!$D$2:$P$6949,13,FALSE))</f>
        <v>8172846</v>
      </c>
      <c r="AF192" s="3">
        <f>IF(ISNA(VLOOKUP(CONCATENATE($A192,AF$1),'CP Trade Data'!$D$2:$P$6949,13,FALSE)),AE192,VLOOKUP(CONCATENATE($A192,AF$1),'CP Trade Data'!$D$2:$P$6949,13,FALSE))</f>
        <v>7274507</v>
      </c>
      <c r="AG192" s="3">
        <f>IF(ISNA(VLOOKUP(CONCATENATE($A192,AG$1),'CP Trade Data'!$D$2:$P$6949,13,FALSE)),AF192,VLOOKUP(CONCATENATE($A192,AG$1),'CP Trade Data'!$D$2:$P$6949,13,FALSE))</f>
        <v>8795698</v>
      </c>
      <c r="AH192" s="3">
        <f>IF(ISNA(VLOOKUP(CONCATENATE($A192,AH$1),'CP Trade Data'!$D$2:$P$6949,13,FALSE)),AG192,VLOOKUP(CONCATENATE($A192,AH$1),'CP Trade Data'!$D$2:$P$6949,13,FALSE))</f>
        <v>8681576</v>
      </c>
      <c r="AI192" s="3">
        <f>IF(ISNA(VLOOKUP(CONCATENATE($A192,AI$1),'CP Trade Data'!$D$2:$P$6949,13,FALSE)),AH192,VLOOKUP(CONCATENATE($A192,AI$1),'CP Trade Data'!$D$2:$P$6949,13,FALSE))</f>
        <v>8794026</v>
      </c>
      <c r="AJ192" s="3">
        <f>IF(ISNA(VLOOKUP(CONCATENATE($A192,AJ$1),'CP Trade Data'!$D$2:$P$6949,13,FALSE)),AI192,VLOOKUP(CONCATENATE($A192,AJ$1),'CP Trade Data'!$D$2:$P$6949,13,FALSE))</f>
        <v>8794026</v>
      </c>
      <c r="AK192" s="3">
        <f>IF(ISNA(VLOOKUP(CONCATENATE($A192,AK$1),'CP Trade Data'!$D$2:$P$6949,13,FALSE)),AJ192,VLOOKUP(CONCATENATE($A192,AK$1),'CP Trade Data'!$D$2:$P$6949,13,FALSE))</f>
        <v>8794026</v>
      </c>
      <c r="AL192" s="3">
        <f>IF(ISNA(VLOOKUP(CONCATENATE($A192,AL$1),'CP Trade Data'!$D$2:$P$6949,13,FALSE)),AK192,VLOOKUP(CONCATENATE($A192,AL$1),'CP Trade Data'!$D$2:$P$6949,13,FALSE))</f>
        <v>9153824</v>
      </c>
      <c r="AM192" s="3">
        <f>IF(ISNA(VLOOKUP(CONCATENATE($A192,AM$1),'CP Trade Data'!$D$2:$P$6949,13,FALSE)),AL192,VLOOKUP(CONCATENATE($A192,AM$1),'CP Trade Data'!$D$2:$P$6949,13,FALSE))</f>
        <v>9391464</v>
      </c>
      <c r="AN192" s="3">
        <f>IF(ISNA(VLOOKUP(CONCATENATE($A192,AN$1),'CP Trade Data'!$D$2:$P$6949,13,FALSE)),AM192,VLOOKUP(CONCATENATE($A192,AN$1),'CP Trade Data'!$D$2:$P$6949,13,FALSE))</f>
        <v>9925954</v>
      </c>
      <c r="AO192" s="3">
        <f>IF(ISNA(VLOOKUP(CONCATENATE($A192,AO$1),'CP Trade Data'!$D$2:$P$6949,13,FALSE)),AN192,VLOOKUP(CONCATENATE($A192,AO$1),'CP Trade Data'!$D$2:$P$6949,13,FALSE))</f>
        <v>10075393</v>
      </c>
      <c r="AP192" s="3">
        <f>IF(ISNA(VLOOKUP(CONCATENATE($A192,AP$1),'CP Trade Data'!$D$2:$P$6949,13,FALSE)),AO192,VLOOKUP(CONCATENATE($A192,AP$1),'CP Trade Data'!$D$2:$P$6949,13,FALSE))</f>
        <v>10027115</v>
      </c>
      <c r="AQ192" s="3">
        <f>IF(ISNA(VLOOKUP(CONCATENATE($A192,AQ$1),'CP Trade Data'!$D$2:$P$6949,13,FALSE)),AP192,VLOOKUP(CONCATENATE($A192,AQ$1),'CP Trade Data'!$D$2:$P$6949,13,FALSE))</f>
        <v>10027115</v>
      </c>
      <c r="AR192" s="3">
        <f>IF(ISNA(VLOOKUP(CONCATENATE($A192,AR$1),'CP Trade Data'!$D$2:$P$6949,13,FALSE)),AQ192,VLOOKUP(CONCATENATE($A192,AR$1),'CP Trade Data'!$D$2:$P$6949,13,FALSE))</f>
        <v>10027115</v>
      </c>
      <c r="AS192" s="3">
        <f>IF(ISNA(VLOOKUP(CONCATENATE($A192,AS$1),'CP Trade Data'!$D$2:$P$6949,13,FALSE)),AR192,VLOOKUP(CONCATENATE($A192,AS$1),'CP Trade Data'!$D$2:$P$6949,13,FALSE))</f>
        <v>10163923</v>
      </c>
      <c r="AT192" s="3">
        <f>IF(ISNA(VLOOKUP(CONCATENATE($A192,AT$1),'CP Trade Data'!$D$2:$P$6949,13,FALSE)),AS192,VLOOKUP(CONCATENATE($A192,AT$1),'CP Trade Data'!$D$2:$P$6949,13,FALSE))</f>
        <v>10285280</v>
      </c>
      <c r="AU192" s="3">
        <f>IF(ISNA(VLOOKUP(CONCATENATE($A192,AU$1),'CP Trade Data'!$D$2:$P$6949,13,FALSE)),AT192,VLOOKUP(CONCATENATE($A192,AU$1),'CP Trade Data'!$D$2:$P$6949,13,FALSE))</f>
        <v>10543951</v>
      </c>
      <c r="AV192" s="3">
        <f>IF(ISNA(VLOOKUP(CONCATENATE($A192,AV$1),'CP Trade Data'!$D$2:$P$6949,13,FALSE)),AU192,VLOOKUP(CONCATENATE($A192,AV$1),'CP Trade Data'!$D$2:$P$6949,13,FALSE))</f>
        <v>10261956</v>
      </c>
      <c r="AW192" s="3">
        <f>IF(ISNA(VLOOKUP(CONCATENATE($A192,AW$1),'CP Trade Data'!$D$2:$P$6949,13,FALSE)),AV192,VLOOKUP(CONCATENATE($A192,AW$1),'CP Trade Data'!$D$2:$P$6949,13,FALSE))</f>
        <v>10092260</v>
      </c>
      <c r="AX192" s="3">
        <f>IF(ISNA(VLOOKUP(CONCATENATE($A192,AX$1),'CP Trade Data'!$D$2:$P$6949,13,FALSE)),AW192,VLOOKUP(CONCATENATE($A192,AX$1),'CP Trade Data'!$D$2:$P$6949,13,FALSE))</f>
        <v>10092260</v>
      </c>
      <c r="AY192" s="3">
        <f>IF(ISNA(VLOOKUP(CONCATENATE($A192,AY$1),'CP Trade Data'!$D$2:$P$6949,13,FALSE)),AX192,VLOOKUP(CONCATENATE($A192,AY$1),'CP Trade Data'!$D$2:$P$6949,13,FALSE))</f>
        <v>10092260</v>
      </c>
      <c r="AZ192" s="3">
        <f>IF(ISNA(VLOOKUP(CONCATENATE($A192,AZ$1),'CP Trade Data'!$D$2:$P$6949,13,FALSE)),AY192,VLOOKUP(CONCATENATE($A192,AZ$1),'CP Trade Data'!$D$2:$P$6949,13,FALSE))</f>
        <v>10020602</v>
      </c>
      <c r="BA192" s="3">
        <f>IF(ISNA(VLOOKUP(CONCATENATE($A192,BA$1),'CP Trade Data'!$D$2:$P$6949,13,FALSE)),AZ192,VLOOKUP(CONCATENATE($A192,BA$1),'CP Trade Data'!$D$2:$P$6949,13,FALSE))</f>
        <v>9982958</v>
      </c>
      <c r="BB192" s="3">
        <f>IF(ISNA(VLOOKUP(CONCATENATE($A192,BB$1),'CP Trade Data'!$D$2:$P$6949,13,FALSE)),BA192,VLOOKUP(CONCATENATE($A192,BB$1),'CP Trade Data'!$D$2:$P$6949,13,FALSE))</f>
        <v>9852802</v>
      </c>
      <c r="BC192" s="3">
        <f>IF(ISNA(VLOOKUP(CONCATENATE($A192,BC$1),'CP Trade Data'!$D$2:$P$6949,13,FALSE)),BB192,VLOOKUP(CONCATENATE($A192,BC$1),'CP Trade Data'!$D$2:$P$6949,13,FALSE))</f>
        <v>9838395</v>
      </c>
      <c r="BD192" s="3">
        <f>IF(ISNA(VLOOKUP(CONCATENATE($A192,BD$1),'CP Trade Data'!$D$2:$P$6949,13,FALSE)),BC192,VLOOKUP(CONCATENATE($A192,BD$1),'CP Trade Data'!$D$2:$P$6949,13,FALSE))</f>
        <v>9853372</v>
      </c>
      <c r="BE192" s="3">
        <f>IF(ISNA(VLOOKUP(CONCATENATE($A192,BE$1),'CP Trade Data'!$D$2:$P$6949,13,FALSE)),BD192,VLOOKUP(CONCATENATE($A192,BE$1),'CP Trade Data'!$D$2:$P$6949,13,FALSE))</f>
        <v>9853372</v>
      </c>
      <c r="BF192" s="3">
        <f>IF(ISNA(VLOOKUP(CONCATENATE($A192,BF$1),'CP Trade Data'!$D$2:$P$6949,13,FALSE)),BE192,VLOOKUP(CONCATENATE($A192,BF$1),'CP Trade Data'!$D$2:$P$6949,13,FALSE))</f>
        <v>9853372</v>
      </c>
      <c r="BG192" s="3">
        <f>IF(ISNA(VLOOKUP(CONCATENATE($A192,BG$1),'CP Trade Data'!$D$2:$P$6949,13,FALSE)),BF192,VLOOKUP(CONCATENATE($A192,BG$1),'CP Trade Data'!$D$2:$P$6949,13,FALSE))</f>
        <v>9754746</v>
      </c>
      <c r="BH192" s="3">
        <f>IF(ISNA(VLOOKUP(CONCATENATE($A192,BH$1),'CP Trade Data'!$D$2:$P$6949,13,FALSE)),BG192,VLOOKUP(CONCATENATE($A192,BH$1),'CP Trade Data'!$D$2:$P$6949,13,FALSE))</f>
        <v>9674540</v>
      </c>
      <c r="BI192" s="3">
        <f>IF(ISNA(VLOOKUP(CONCATENATE($A192,BI$1),'CP Trade Data'!$D$2:$P$6949,13,FALSE)),BH192,VLOOKUP(CONCATENATE($A192,BI$1),'CP Trade Data'!$D$2:$P$6949,13,FALSE))</f>
        <v>9447589</v>
      </c>
      <c r="BJ192" s="3">
        <f>IF(ISNA(VLOOKUP(CONCATENATE($A192,BJ$1),'CP Trade Data'!$D$2:$P$6949,13,FALSE)),BI192,VLOOKUP(CONCATENATE($A192,BJ$1),'CP Trade Data'!$D$2:$P$6949,13,FALSE))</f>
        <v>9556022</v>
      </c>
      <c r="BK192" s="3">
        <f>IF(ISNA(VLOOKUP(CONCATENATE($A192,BK$1),'CP Trade Data'!$D$2:$P$6949,13,FALSE)),BJ192,VLOOKUP(CONCATENATE($A192,BK$1),'CP Trade Data'!$D$2:$P$6949,13,FALSE))</f>
        <v>3020772</v>
      </c>
    </row>
    <row r="193" spans="1:63" x14ac:dyDescent="0.25">
      <c r="A193">
        <v>6485</v>
      </c>
      <c r="B193" t="s">
        <v>193</v>
      </c>
      <c r="C193" s="3">
        <f>IF(ISNA(VLOOKUP(CONCATENATE($A193,C$1),'CP Trade Data'!$D$2:$P$6949,13,FALSE)),0,VLOOKUP(CONCATENATE($A193,C$1),'CP Trade Data'!$D$2:$P$6949,13,FALSE))</f>
        <v>0</v>
      </c>
      <c r="D193" s="3">
        <f>IF(ISNA(VLOOKUP(CONCATENATE($A193,D$1),'CP Trade Data'!$D$2:$P$6949,13,FALSE)),C193,VLOOKUP(CONCATENATE($A193,D$1),'CP Trade Data'!$D$2:$P$6949,13,FALSE))</f>
        <v>0</v>
      </c>
      <c r="E193" s="3">
        <f>IF(ISNA(VLOOKUP(CONCATENATE($A193,E$1),'CP Trade Data'!$D$2:$P$6949,13,FALSE)),D193,VLOOKUP(CONCATENATE($A193,E$1),'CP Trade Data'!$D$2:$P$6949,13,FALSE))</f>
        <v>0</v>
      </c>
      <c r="F193" s="3">
        <f>IF(ISNA(VLOOKUP(CONCATENATE($A193,F$1),'CP Trade Data'!$D$2:$P$6949,13,FALSE)),E193,VLOOKUP(CONCATENATE($A193,F$1),'CP Trade Data'!$D$2:$P$6949,13,FALSE))</f>
        <v>0</v>
      </c>
      <c r="G193" s="3">
        <f>IF(ISNA(VLOOKUP(CONCATENATE($A193,G$1),'CP Trade Data'!$D$2:$P$6949,13,FALSE)),F193,VLOOKUP(CONCATENATE($A193,G$1),'CP Trade Data'!$D$2:$P$6949,13,FALSE))</f>
        <v>0</v>
      </c>
      <c r="H193" s="3">
        <f>IF(ISNA(VLOOKUP(CONCATENATE($A193,H$1),'CP Trade Data'!$D$2:$P$6949,13,FALSE)),G193,VLOOKUP(CONCATENATE($A193,H$1),'CP Trade Data'!$D$2:$P$6949,13,FALSE))</f>
        <v>0</v>
      </c>
      <c r="I193" s="3">
        <f>IF(ISNA(VLOOKUP(CONCATENATE($A193,I$1),'CP Trade Data'!$D$2:$P$6949,13,FALSE)),H193,VLOOKUP(CONCATENATE($A193,I$1),'CP Trade Data'!$D$2:$P$6949,13,FALSE))</f>
        <v>0</v>
      </c>
      <c r="J193" s="3">
        <f>IF(ISNA(VLOOKUP(CONCATENATE($A193,J$1),'CP Trade Data'!$D$2:$P$6949,13,FALSE)),I193,VLOOKUP(CONCATENATE($A193,J$1),'CP Trade Data'!$D$2:$P$6949,13,FALSE))</f>
        <v>0</v>
      </c>
      <c r="K193" s="3">
        <f>IF(ISNA(VLOOKUP(CONCATENATE($A193,K$1),'CP Trade Data'!$D$2:$P$6949,13,FALSE)),J193,VLOOKUP(CONCATENATE($A193,K$1),'CP Trade Data'!$D$2:$P$6949,13,FALSE))</f>
        <v>0</v>
      </c>
      <c r="L193" s="3">
        <f>IF(ISNA(VLOOKUP(CONCATENATE($A193,L$1),'CP Trade Data'!$D$2:$P$6949,13,FALSE)),K193,VLOOKUP(CONCATENATE($A193,L$1),'CP Trade Data'!$D$2:$P$6949,13,FALSE))</f>
        <v>0</v>
      </c>
      <c r="M193" s="3">
        <f>IF(ISNA(VLOOKUP(CONCATENATE($A193,M$1),'CP Trade Data'!$D$2:$P$6949,13,FALSE)),L193,VLOOKUP(CONCATENATE($A193,M$1),'CP Trade Data'!$D$2:$P$6949,13,FALSE))</f>
        <v>0</v>
      </c>
      <c r="N193" s="3">
        <f>IF(ISNA(VLOOKUP(CONCATENATE($A193,N$1),'CP Trade Data'!$D$2:$P$6949,13,FALSE)),M193,VLOOKUP(CONCATENATE($A193,N$1),'CP Trade Data'!$D$2:$P$6949,13,FALSE))</f>
        <v>0</v>
      </c>
      <c r="O193" s="3">
        <f>IF(ISNA(VLOOKUP(CONCATENATE($A193,O$1),'CP Trade Data'!$D$2:$P$6949,13,FALSE)),N193,VLOOKUP(CONCATENATE($A193,O$1),'CP Trade Data'!$D$2:$P$6949,13,FALSE))</f>
        <v>0</v>
      </c>
      <c r="P193" s="3">
        <f>IF(ISNA(VLOOKUP(CONCATENATE($A193,P$1),'CP Trade Data'!$D$2:$P$6949,13,FALSE)),O193,VLOOKUP(CONCATENATE($A193,P$1),'CP Trade Data'!$D$2:$P$6949,13,FALSE))</f>
        <v>0</v>
      </c>
      <c r="Q193" s="3">
        <f>IF(ISNA(VLOOKUP(CONCATENATE($A193,Q$1),'CP Trade Data'!$D$2:$P$6949,13,FALSE)),P193,VLOOKUP(CONCATENATE($A193,Q$1),'CP Trade Data'!$D$2:$P$6949,13,FALSE))</f>
        <v>0</v>
      </c>
      <c r="R193" s="3">
        <f>IF(ISNA(VLOOKUP(CONCATENATE($A193,R$1),'CP Trade Data'!$D$2:$P$6949,13,FALSE)),Q193,VLOOKUP(CONCATENATE($A193,R$1),'CP Trade Data'!$D$2:$P$6949,13,FALSE))</f>
        <v>0</v>
      </c>
      <c r="S193" s="3">
        <f>IF(ISNA(VLOOKUP(CONCATENATE($A193,S$1),'CP Trade Data'!$D$2:$P$6949,13,FALSE)),R193,VLOOKUP(CONCATENATE($A193,S$1),'CP Trade Data'!$D$2:$P$6949,13,FALSE))</f>
        <v>0</v>
      </c>
      <c r="T193" s="3">
        <f>IF(ISNA(VLOOKUP(CONCATENATE($A193,T$1),'CP Trade Data'!$D$2:$P$6949,13,FALSE)),S193,VLOOKUP(CONCATENATE($A193,T$1),'CP Trade Data'!$D$2:$P$6949,13,FALSE))</f>
        <v>0</v>
      </c>
      <c r="U193" s="3">
        <f>IF(ISNA(VLOOKUP(CONCATENATE($A193,U$1),'CP Trade Data'!$D$2:$P$6949,13,FALSE)),T193,VLOOKUP(CONCATENATE($A193,U$1),'CP Trade Data'!$D$2:$P$6949,13,FALSE))</f>
        <v>0</v>
      </c>
      <c r="V193" s="3">
        <f>IF(ISNA(VLOOKUP(CONCATENATE($A193,V$1),'CP Trade Data'!$D$2:$P$6949,13,FALSE)),U193,VLOOKUP(CONCATENATE($A193,V$1),'CP Trade Data'!$D$2:$P$6949,13,FALSE))</f>
        <v>0</v>
      </c>
      <c r="W193" s="3">
        <f>IF(ISNA(VLOOKUP(CONCATENATE($A193,W$1),'CP Trade Data'!$D$2:$P$6949,13,FALSE)),V193,VLOOKUP(CONCATENATE($A193,W$1),'CP Trade Data'!$D$2:$P$6949,13,FALSE))</f>
        <v>0</v>
      </c>
      <c r="X193" s="3">
        <f>IF(ISNA(VLOOKUP(CONCATENATE($A193,X$1),'CP Trade Data'!$D$2:$P$6949,13,FALSE)),W193,VLOOKUP(CONCATENATE($A193,X$1),'CP Trade Data'!$D$2:$P$6949,13,FALSE))</f>
        <v>0</v>
      </c>
      <c r="Y193" s="3">
        <f>IF(ISNA(VLOOKUP(CONCATENATE($A193,Y$1),'CP Trade Data'!$D$2:$P$6949,13,FALSE)),X193,VLOOKUP(CONCATENATE($A193,Y$1),'CP Trade Data'!$D$2:$P$6949,13,FALSE))</f>
        <v>0</v>
      </c>
      <c r="Z193" s="3">
        <f>IF(ISNA(VLOOKUP(CONCATENATE($A193,Z$1),'CP Trade Data'!$D$2:$P$6949,13,FALSE)),Y193,VLOOKUP(CONCATENATE($A193,Z$1),'CP Trade Data'!$D$2:$P$6949,13,FALSE))</f>
        <v>0</v>
      </c>
      <c r="AA193" s="3">
        <f>IF(ISNA(VLOOKUP(CONCATENATE($A193,AA$1),'CP Trade Data'!$D$2:$P$6949,13,FALSE)),Z193,VLOOKUP(CONCATENATE($A193,AA$1),'CP Trade Data'!$D$2:$P$6949,13,FALSE))</f>
        <v>0</v>
      </c>
      <c r="AB193" s="3">
        <f>IF(ISNA(VLOOKUP(CONCATENATE($A193,AB$1),'CP Trade Data'!$D$2:$P$6949,13,FALSE)),AA193,VLOOKUP(CONCATENATE($A193,AB$1),'CP Trade Data'!$D$2:$P$6949,13,FALSE))</f>
        <v>0</v>
      </c>
      <c r="AC193" s="3">
        <f>IF(ISNA(VLOOKUP(CONCATENATE($A193,AC$1),'CP Trade Data'!$D$2:$P$6949,13,FALSE)),AB193,VLOOKUP(CONCATENATE($A193,AC$1),'CP Trade Data'!$D$2:$P$6949,13,FALSE))</f>
        <v>0</v>
      </c>
      <c r="AD193" s="3">
        <f>IF(ISNA(VLOOKUP(CONCATENATE($A193,AD$1),'CP Trade Data'!$D$2:$P$6949,13,FALSE)),AC193,VLOOKUP(CONCATENATE($A193,AD$1),'CP Trade Data'!$D$2:$P$6949,13,FALSE))</f>
        <v>0</v>
      </c>
      <c r="AE193" s="3">
        <f>IF(ISNA(VLOOKUP(CONCATENATE($A193,AE$1),'CP Trade Data'!$D$2:$P$6949,13,FALSE)),AD193,VLOOKUP(CONCATENATE($A193,AE$1),'CP Trade Data'!$D$2:$P$6949,13,FALSE))</f>
        <v>0</v>
      </c>
      <c r="AF193" s="3">
        <f>IF(ISNA(VLOOKUP(CONCATENATE($A193,AF$1),'CP Trade Data'!$D$2:$P$6949,13,FALSE)),AE193,VLOOKUP(CONCATENATE($A193,AF$1),'CP Trade Data'!$D$2:$P$6949,13,FALSE))</f>
        <v>0</v>
      </c>
      <c r="AG193" s="3">
        <f>IF(ISNA(VLOOKUP(CONCATENATE($A193,AG$1),'CP Trade Data'!$D$2:$P$6949,13,FALSE)),AF193,VLOOKUP(CONCATENATE($A193,AG$1),'CP Trade Data'!$D$2:$P$6949,13,FALSE))</f>
        <v>0</v>
      </c>
      <c r="AH193" s="3">
        <f>IF(ISNA(VLOOKUP(CONCATENATE($A193,AH$1),'CP Trade Data'!$D$2:$P$6949,13,FALSE)),AG193,VLOOKUP(CONCATENATE($A193,AH$1),'CP Trade Data'!$D$2:$P$6949,13,FALSE))</f>
        <v>0</v>
      </c>
      <c r="AI193" s="3">
        <f>IF(ISNA(VLOOKUP(CONCATENATE($A193,AI$1),'CP Trade Data'!$D$2:$P$6949,13,FALSE)),AH193,VLOOKUP(CONCATENATE($A193,AI$1),'CP Trade Data'!$D$2:$P$6949,13,FALSE))</f>
        <v>0</v>
      </c>
      <c r="AJ193" s="3">
        <f>IF(ISNA(VLOOKUP(CONCATENATE($A193,AJ$1),'CP Trade Data'!$D$2:$P$6949,13,FALSE)),AI193,VLOOKUP(CONCATENATE($A193,AJ$1),'CP Trade Data'!$D$2:$P$6949,13,FALSE))</f>
        <v>0</v>
      </c>
      <c r="AK193" s="3">
        <f>IF(ISNA(VLOOKUP(CONCATENATE($A193,AK$1),'CP Trade Data'!$D$2:$P$6949,13,FALSE)),AJ193,VLOOKUP(CONCATENATE($A193,AK$1),'CP Trade Data'!$D$2:$P$6949,13,FALSE))</f>
        <v>0</v>
      </c>
      <c r="AL193" s="3">
        <f>IF(ISNA(VLOOKUP(CONCATENATE($A193,AL$1),'CP Trade Data'!$D$2:$P$6949,13,FALSE)),AK193,VLOOKUP(CONCATENATE($A193,AL$1),'CP Trade Data'!$D$2:$P$6949,13,FALSE))</f>
        <v>0</v>
      </c>
      <c r="AM193" s="3">
        <f>IF(ISNA(VLOOKUP(CONCATENATE($A193,AM$1),'CP Trade Data'!$D$2:$P$6949,13,FALSE)),AL193,VLOOKUP(CONCATENATE($A193,AM$1),'CP Trade Data'!$D$2:$P$6949,13,FALSE))</f>
        <v>0</v>
      </c>
      <c r="AN193" s="3">
        <f>IF(ISNA(VLOOKUP(CONCATENATE($A193,AN$1),'CP Trade Data'!$D$2:$P$6949,13,FALSE)),AM193,VLOOKUP(CONCATENATE($A193,AN$1),'CP Trade Data'!$D$2:$P$6949,13,FALSE))</f>
        <v>0</v>
      </c>
      <c r="AO193" s="3">
        <f>IF(ISNA(VLOOKUP(CONCATENATE($A193,AO$1),'CP Trade Data'!$D$2:$P$6949,13,FALSE)),AN193,VLOOKUP(CONCATENATE($A193,AO$1),'CP Trade Data'!$D$2:$P$6949,13,FALSE))</f>
        <v>0</v>
      </c>
      <c r="AP193" s="3">
        <f>IF(ISNA(VLOOKUP(CONCATENATE($A193,AP$1),'CP Trade Data'!$D$2:$P$6949,13,FALSE)),AO193,VLOOKUP(CONCATENATE($A193,AP$1),'CP Trade Data'!$D$2:$P$6949,13,FALSE))</f>
        <v>0</v>
      </c>
      <c r="AQ193" s="3">
        <f>IF(ISNA(VLOOKUP(CONCATENATE($A193,AQ$1),'CP Trade Data'!$D$2:$P$6949,13,FALSE)),AP193,VLOOKUP(CONCATENATE($A193,AQ$1),'CP Trade Data'!$D$2:$P$6949,13,FALSE))</f>
        <v>0</v>
      </c>
      <c r="AR193" s="3">
        <f>IF(ISNA(VLOOKUP(CONCATENATE($A193,AR$1),'CP Trade Data'!$D$2:$P$6949,13,FALSE)),AQ193,VLOOKUP(CONCATENATE($A193,AR$1),'CP Trade Data'!$D$2:$P$6949,13,FALSE))</f>
        <v>0</v>
      </c>
      <c r="AS193" s="3">
        <f>IF(ISNA(VLOOKUP(CONCATENATE($A193,AS$1),'CP Trade Data'!$D$2:$P$6949,13,FALSE)),AR193,VLOOKUP(CONCATENATE($A193,AS$1),'CP Trade Data'!$D$2:$P$6949,13,FALSE))</f>
        <v>0</v>
      </c>
      <c r="AT193" s="3">
        <f>IF(ISNA(VLOOKUP(CONCATENATE($A193,AT$1),'CP Trade Data'!$D$2:$P$6949,13,FALSE)),AS193,VLOOKUP(CONCATENATE($A193,AT$1),'CP Trade Data'!$D$2:$P$6949,13,FALSE))</f>
        <v>0</v>
      </c>
      <c r="AU193" s="3">
        <f>IF(ISNA(VLOOKUP(CONCATENATE($A193,AU$1),'CP Trade Data'!$D$2:$P$6949,13,FALSE)),AT193,VLOOKUP(CONCATENATE($A193,AU$1),'CP Trade Data'!$D$2:$P$6949,13,FALSE))</f>
        <v>0</v>
      </c>
      <c r="AV193" s="3">
        <f>IF(ISNA(VLOOKUP(CONCATENATE($A193,AV$1),'CP Trade Data'!$D$2:$P$6949,13,FALSE)),AU193,VLOOKUP(CONCATENATE($A193,AV$1),'CP Trade Data'!$D$2:$P$6949,13,FALSE))</f>
        <v>0</v>
      </c>
      <c r="AW193" s="3">
        <f>IF(ISNA(VLOOKUP(CONCATENATE($A193,AW$1),'CP Trade Data'!$D$2:$P$6949,13,FALSE)),AV193,VLOOKUP(CONCATENATE($A193,AW$1),'CP Trade Data'!$D$2:$P$6949,13,FALSE))</f>
        <v>0</v>
      </c>
      <c r="AX193" s="3">
        <f>IF(ISNA(VLOOKUP(CONCATENATE($A193,AX$1),'CP Trade Data'!$D$2:$P$6949,13,FALSE)),AW193,VLOOKUP(CONCATENATE($A193,AX$1),'CP Trade Data'!$D$2:$P$6949,13,FALSE))</f>
        <v>0</v>
      </c>
      <c r="AY193" s="3">
        <f>IF(ISNA(VLOOKUP(CONCATENATE($A193,AY$1),'CP Trade Data'!$D$2:$P$6949,13,FALSE)),AX193,VLOOKUP(CONCATENATE($A193,AY$1),'CP Trade Data'!$D$2:$P$6949,13,FALSE))</f>
        <v>0</v>
      </c>
      <c r="AZ193" s="3">
        <f>IF(ISNA(VLOOKUP(CONCATENATE($A193,AZ$1),'CP Trade Data'!$D$2:$P$6949,13,FALSE)),AY193,VLOOKUP(CONCATENATE($A193,AZ$1),'CP Trade Data'!$D$2:$P$6949,13,FALSE))</f>
        <v>0</v>
      </c>
      <c r="BA193" s="3">
        <f>IF(ISNA(VLOOKUP(CONCATENATE($A193,BA$1),'CP Trade Data'!$D$2:$P$6949,13,FALSE)),AZ193,VLOOKUP(CONCATENATE($A193,BA$1),'CP Trade Data'!$D$2:$P$6949,13,FALSE))</f>
        <v>0</v>
      </c>
      <c r="BB193" s="3">
        <f>IF(ISNA(VLOOKUP(CONCATENATE($A193,BB$1),'CP Trade Data'!$D$2:$P$6949,13,FALSE)),BA193,VLOOKUP(CONCATENATE($A193,BB$1),'CP Trade Data'!$D$2:$P$6949,13,FALSE))</f>
        <v>0</v>
      </c>
      <c r="BC193" s="3">
        <f>IF(ISNA(VLOOKUP(CONCATENATE($A193,BC$1),'CP Trade Data'!$D$2:$P$6949,13,FALSE)),BB193,VLOOKUP(CONCATENATE($A193,BC$1),'CP Trade Data'!$D$2:$P$6949,13,FALSE))</f>
        <v>0</v>
      </c>
      <c r="BD193" s="3">
        <f>IF(ISNA(VLOOKUP(CONCATENATE($A193,BD$1),'CP Trade Data'!$D$2:$P$6949,13,FALSE)),BC193,VLOOKUP(CONCATENATE($A193,BD$1),'CP Trade Data'!$D$2:$P$6949,13,FALSE))</f>
        <v>0</v>
      </c>
      <c r="BE193" s="3">
        <f>IF(ISNA(VLOOKUP(CONCATENATE($A193,BE$1),'CP Trade Data'!$D$2:$P$6949,13,FALSE)),BD193,VLOOKUP(CONCATENATE($A193,BE$1),'CP Trade Data'!$D$2:$P$6949,13,FALSE))</f>
        <v>0</v>
      </c>
      <c r="BF193" s="3">
        <f>IF(ISNA(VLOOKUP(CONCATENATE($A193,BF$1),'CP Trade Data'!$D$2:$P$6949,13,FALSE)),BE193,VLOOKUP(CONCATENATE($A193,BF$1),'CP Trade Data'!$D$2:$P$6949,13,FALSE))</f>
        <v>0</v>
      </c>
      <c r="BG193" s="3">
        <f>IF(ISNA(VLOOKUP(CONCATENATE($A193,BG$1),'CP Trade Data'!$D$2:$P$6949,13,FALSE)),BF193,VLOOKUP(CONCATENATE($A193,BG$1),'CP Trade Data'!$D$2:$P$6949,13,FALSE))</f>
        <v>0</v>
      </c>
      <c r="BH193" s="3">
        <f>IF(ISNA(VLOOKUP(CONCATENATE($A193,BH$1),'CP Trade Data'!$D$2:$P$6949,13,FALSE)),BG193,VLOOKUP(CONCATENATE($A193,BH$1),'CP Trade Data'!$D$2:$P$6949,13,FALSE))</f>
        <v>0</v>
      </c>
      <c r="BI193" s="3">
        <f>IF(ISNA(VLOOKUP(CONCATENATE($A193,BI$1),'CP Trade Data'!$D$2:$P$6949,13,FALSE)),BH193,VLOOKUP(CONCATENATE($A193,BI$1),'CP Trade Data'!$D$2:$P$6949,13,FALSE))</f>
        <v>0</v>
      </c>
      <c r="BJ193" s="3">
        <f>IF(ISNA(VLOOKUP(CONCATENATE($A193,BJ$1),'CP Trade Data'!$D$2:$P$6949,13,FALSE)),BI193,VLOOKUP(CONCATENATE($A193,BJ$1),'CP Trade Data'!$D$2:$P$6949,13,FALSE))</f>
        <v>0</v>
      </c>
      <c r="BK193" s="3">
        <f>IF(ISNA(VLOOKUP(CONCATENATE($A193,BK$1),'CP Trade Data'!$D$2:$P$6949,13,FALSE)),BJ193,VLOOKUP(CONCATENATE($A193,BK$1),'CP Trade Data'!$D$2:$P$6949,13,FALSE))</f>
        <v>0</v>
      </c>
    </row>
    <row r="194" spans="1:63" x14ac:dyDescent="0.25">
      <c r="A194">
        <v>6784</v>
      </c>
      <c r="B194" t="s">
        <v>194</v>
      </c>
      <c r="C194" s="3">
        <f>IF(ISNA(VLOOKUP(CONCATENATE($A194,C$1),'CP Trade Data'!$D$2:$P$6949,13,FALSE)),0,VLOOKUP(CONCATENATE($A194,C$1),'CP Trade Data'!$D$2:$P$6949,13,FALSE))</f>
        <v>23111</v>
      </c>
      <c r="D194" s="3">
        <f>IF(ISNA(VLOOKUP(CONCATENATE($A194,D$1),'CP Trade Data'!$D$2:$P$6949,13,FALSE)),C194,VLOOKUP(CONCATENATE($A194,D$1),'CP Trade Data'!$D$2:$P$6949,13,FALSE))</f>
        <v>625616</v>
      </c>
      <c r="E194" s="3">
        <f>IF(ISNA(VLOOKUP(CONCATENATE($A194,E$1),'CP Trade Data'!$D$2:$P$6949,13,FALSE)),D194,VLOOKUP(CONCATENATE($A194,E$1),'CP Trade Data'!$D$2:$P$6949,13,FALSE))</f>
        <v>3695105</v>
      </c>
      <c r="F194" s="3">
        <f>IF(ISNA(VLOOKUP(CONCATENATE($A194,F$1),'CP Trade Data'!$D$2:$P$6949,13,FALSE)),E194,VLOOKUP(CONCATENATE($A194,F$1),'CP Trade Data'!$D$2:$P$6949,13,FALSE))</f>
        <v>3390273</v>
      </c>
      <c r="G194" s="3">
        <f>IF(ISNA(VLOOKUP(CONCATENATE($A194,G$1),'CP Trade Data'!$D$2:$P$6949,13,FALSE)),F194,VLOOKUP(CONCATENATE($A194,G$1),'CP Trade Data'!$D$2:$P$6949,13,FALSE))</f>
        <v>3156846</v>
      </c>
      <c r="H194" s="3">
        <f>IF(ISNA(VLOOKUP(CONCATENATE($A194,H$1),'CP Trade Data'!$D$2:$P$6949,13,FALSE)),G194,VLOOKUP(CONCATENATE($A194,H$1),'CP Trade Data'!$D$2:$P$6949,13,FALSE))</f>
        <v>3156846</v>
      </c>
      <c r="I194" s="3">
        <f>IF(ISNA(VLOOKUP(CONCATENATE($A194,I$1),'CP Trade Data'!$D$2:$P$6949,13,FALSE)),H194,VLOOKUP(CONCATENATE($A194,I$1),'CP Trade Data'!$D$2:$P$6949,13,FALSE))</f>
        <v>3156846</v>
      </c>
      <c r="J194" s="3">
        <f>IF(ISNA(VLOOKUP(CONCATENATE($A194,J$1),'CP Trade Data'!$D$2:$P$6949,13,FALSE)),I194,VLOOKUP(CONCATENATE($A194,J$1),'CP Trade Data'!$D$2:$P$6949,13,FALSE))</f>
        <v>3156846</v>
      </c>
      <c r="K194" s="3">
        <f>IF(ISNA(VLOOKUP(CONCATENATE($A194,K$1),'CP Trade Data'!$D$2:$P$6949,13,FALSE)),J194,VLOOKUP(CONCATENATE($A194,K$1),'CP Trade Data'!$D$2:$P$6949,13,FALSE))</f>
        <v>3175967</v>
      </c>
      <c r="L194" s="3">
        <f>IF(ISNA(VLOOKUP(CONCATENATE($A194,L$1),'CP Trade Data'!$D$2:$P$6949,13,FALSE)),K194,VLOOKUP(CONCATENATE($A194,L$1),'CP Trade Data'!$D$2:$P$6949,13,FALSE))</f>
        <v>3214240</v>
      </c>
      <c r="M194" s="3">
        <f>IF(ISNA(VLOOKUP(CONCATENATE($A194,M$1),'CP Trade Data'!$D$2:$P$6949,13,FALSE)),L194,VLOOKUP(CONCATENATE($A194,M$1),'CP Trade Data'!$D$2:$P$6949,13,FALSE))</f>
        <v>3178285</v>
      </c>
      <c r="N194" s="3">
        <f>IF(ISNA(VLOOKUP(CONCATENATE($A194,N$1),'CP Trade Data'!$D$2:$P$6949,13,FALSE)),M194,VLOOKUP(CONCATENATE($A194,N$1),'CP Trade Data'!$D$2:$P$6949,13,FALSE))</f>
        <v>3269179</v>
      </c>
      <c r="O194" s="3">
        <f>IF(ISNA(VLOOKUP(CONCATENATE($A194,O$1),'CP Trade Data'!$D$2:$P$6949,13,FALSE)),N194,VLOOKUP(CONCATENATE($A194,O$1),'CP Trade Data'!$D$2:$P$6949,13,FALSE))</f>
        <v>3269179</v>
      </c>
      <c r="P194" s="3">
        <f>IF(ISNA(VLOOKUP(CONCATENATE($A194,P$1),'CP Trade Data'!$D$2:$P$6949,13,FALSE)),O194,VLOOKUP(CONCATENATE($A194,P$1),'CP Trade Data'!$D$2:$P$6949,13,FALSE))</f>
        <v>3269179</v>
      </c>
      <c r="Q194" s="3">
        <f>IF(ISNA(VLOOKUP(CONCATENATE($A194,Q$1),'CP Trade Data'!$D$2:$P$6949,13,FALSE)),P194,VLOOKUP(CONCATENATE($A194,Q$1),'CP Trade Data'!$D$2:$P$6949,13,FALSE))</f>
        <v>3253092</v>
      </c>
      <c r="R194" s="3">
        <f>IF(ISNA(VLOOKUP(CONCATENATE($A194,R$1),'CP Trade Data'!$D$2:$P$6949,13,FALSE)),Q194,VLOOKUP(CONCATENATE($A194,R$1),'CP Trade Data'!$D$2:$P$6949,13,FALSE))</f>
        <v>3235254</v>
      </c>
      <c r="S194" s="3">
        <f>IF(ISNA(VLOOKUP(CONCATENATE($A194,S$1),'CP Trade Data'!$D$2:$P$6949,13,FALSE)),R194,VLOOKUP(CONCATENATE($A194,S$1),'CP Trade Data'!$D$2:$P$6949,13,FALSE))</f>
        <v>3269644</v>
      </c>
      <c r="T194" s="3">
        <f>IF(ISNA(VLOOKUP(CONCATENATE($A194,T$1),'CP Trade Data'!$D$2:$P$6949,13,FALSE)),S194,VLOOKUP(CONCATENATE($A194,T$1),'CP Trade Data'!$D$2:$P$6949,13,FALSE))</f>
        <v>3252943</v>
      </c>
      <c r="U194" s="3">
        <f>IF(ISNA(VLOOKUP(CONCATENATE($A194,U$1),'CP Trade Data'!$D$2:$P$6949,13,FALSE)),T194,VLOOKUP(CONCATENATE($A194,U$1),'CP Trade Data'!$D$2:$P$6949,13,FALSE))</f>
        <v>3272892</v>
      </c>
      <c r="V194" s="3">
        <f>IF(ISNA(VLOOKUP(CONCATENATE($A194,V$1),'CP Trade Data'!$D$2:$P$6949,13,FALSE)),U194,VLOOKUP(CONCATENATE($A194,V$1),'CP Trade Data'!$D$2:$P$6949,13,FALSE))</f>
        <v>3272892</v>
      </c>
      <c r="W194" s="3">
        <f>IF(ISNA(VLOOKUP(CONCATENATE($A194,W$1),'CP Trade Data'!$D$2:$P$6949,13,FALSE)),V194,VLOOKUP(CONCATENATE($A194,W$1),'CP Trade Data'!$D$2:$P$6949,13,FALSE))</f>
        <v>3272892</v>
      </c>
      <c r="X194" s="3">
        <f>IF(ISNA(VLOOKUP(CONCATENATE($A194,X$1),'CP Trade Data'!$D$2:$P$6949,13,FALSE)),W194,VLOOKUP(CONCATENATE($A194,X$1),'CP Trade Data'!$D$2:$P$6949,13,FALSE))</f>
        <v>3250119</v>
      </c>
      <c r="Y194" s="3">
        <f>IF(ISNA(VLOOKUP(CONCATENATE($A194,Y$1),'CP Trade Data'!$D$2:$P$6949,13,FALSE)),X194,VLOOKUP(CONCATENATE($A194,Y$1),'CP Trade Data'!$D$2:$P$6949,13,FALSE))</f>
        <v>3156917</v>
      </c>
      <c r="Z194" s="3">
        <f>IF(ISNA(VLOOKUP(CONCATENATE($A194,Z$1),'CP Trade Data'!$D$2:$P$6949,13,FALSE)),Y194,VLOOKUP(CONCATENATE($A194,Z$1),'CP Trade Data'!$D$2:$P$6949,13,FALSE))</f>
        <v>3089383</v>
      </c>
      <c r="AA194" s="3">
        <f>IF(ISNA(VLOOKUP(CONCATENATE($A194,AA$1),'CP Trade Data'!$D$2:$P$6949,13,FALSE)),Z194,VLOOKUP(CONCATENATE($A194,AA$1),'CP Trade Data'!$D$2:$P$6949,13,FALSE))</f>
        <v>3206802</v>
      </c>
      <c r="AB194" s="3">
        <f>IF(ISNA(VLOOKUP(CONCATENATE($A194,AB$1),'CP Trade Data'!$D$2:$P$6949,13,FALSE)),AA194,VLOOKUP(CONCATENATE($A194,AB$1),'CP Trade Data'!$D$2:$P$6949,13,FALSE))</f>
        <v>3074922</v>
      </c>
      <c r="AC194" s="3">
        <f>IF(ISNA(VLOOKUP(CONCATENATE($A194,AC$1),'CP Trade Data'!$D$2:$P$6949,13,FALSE)),AB194,VLOOKUP(CONCATENATE($A194,AC$1),'CP Trade Data'!$D$2:$P$6949,13,FALSE))</f>
        <v>3074922</v>
      </c>
      <c r="AD194" s="3">
        <f>IF(ISNA(VLOOKUP(CONCATENATE($A194,AD$1),'CP Trade Data'!$D$2:$P$6949,13,FALSE)),AC194,VLOOKUP(CONCATENATE($A194,AD$1),'CP Trade Data'!$D$2:$P$6949,13,FALSE))</f>
        <v>3074922</v>
      </c>
      <c r="AE194" s="3">
        <f>IF(ISNA(VLOOKUP(CONCATENATE($A194,AE$1),'CP Trade Data'!$D$2:$P$6949,13,FALSE)),AD194,VLOOKUP(CONCATENATE($A194,AE$1),'CP Trade Data'!$D$2:$P$6949,13,FALSE))</f>
        <v>3085368</v>
      </c>
      <c r="AF194" s="3">
        <f>IF(ISNA(VLOOKUP(CONCATENATE($A194,AF$1),'CP Trade Data'!$D$2:$P$6949,13,FALSE)),AE194,VLOOKUP(CONCATENATE($A194,AF$1),'CP Trade Data'!$D$2:$P$6949,13,FALSE))</f>
        <v>2152030</v>
      </c>
      <c r="AG194" s="3">
        <f>IF(ISNA(VLOOKUP(CONCATENATE($A194,AG$1),'CP Trade Data'!$D$2:$P$6949,13,FALSE)),AF194,VLOOKUP(CONCATENATE($A194,AG$1),'CP Trade Data'!$D$2:$P$6949,13,FALSE))</f>
        <v>2052396</v>
      </c>
      <c r="AH194" s="3">
        <f>IF(ISNA(VLOOKUP(CONCATENATE($A194,AH$1),'CP Trade Data'!$D$2:$P$6949,13,FALSE)),AG194,VLOOKUP(CONCATENATE($A194,AH$1),'CP Trade Data'!$D$2:$P$6949,13,FALSE))</f>
        <v>1530965</v>
      </c>
      <c r="AI194" s="3">
        <f>IF(ISNA(VLOOKUP(CONCATENATE($A194,AI$1),'CP Trade Data'!$D$2:$P$6949,13,FALSE)),AH194,VLOOKUP(CONCATENATE($A194,AI$1),'CP Trade Data'!$D$2:$P$6949,13,FALSE))</f>
        <v>1519835</v>
      </c>
      <c r="AJ194" s="3">
        <f>IF(ISNA(VLOOKUP(CONCATENATE($A194,AJ$1),'CP Trade Data'!$D$2:$P$6949,13,FALSE)),AI194,VLOOKUP(CONCATENATE($A194,AJ$1),'CP Trade Data'!$D$2:$P$6949,13,FALSE))</f>
        <v>1519835</v>
      </c>
      <c r="AK194" s="3">
        <f>IF(ISNA(VLOOKUP(CONCATENATE($A194,AK$1),'CP Trade Data'!$D$2:$P$6949,13,FALSE)),AJ194,VLOOKUP(CONCATENATE($A194,AK$1),'CP Trade Data'!$D$2:$P$6949,13,FALSE))</f>
        <v>1519835</v>
      </c>
      <c r="AL194" s="3">
        <f>IF(ISNA(VLOOKUP(CONCATENATE($A194,AL$1),'CP Trade Data'!$D$2:$P$6949,13,FALSE)),AK194,VLOOKUP(CONCATENATE($A194,AL$1),'CP Trade Data'!$D$2:$P$6949,13,FALSE))</f>
        <v>1512172</v>
      </c>
      <c r="AM194" s="3">
        <f>IF(ISNA(VLOOKUP(CONCATENATE($A194,AM$1),'CP Trade Data'!$D$2:$P$6949,13,FALSE)),AL194,VLOOKUP(CONCATENATE($A194,AM$1),'CP Trade Data'!$D$2:$P$6949,13,FALSE))</f>
        <v>1504281</v>
      </c>
      <c r="AN194" s="3">
        <f>IF(ISNA(VLOOKUP(CONCATENATE($A194,AN$1),'CP Trade Data'!$D$2:$P$6949,13,FALSE)),AM194,VLOOKUP(CONCATENATE($A194,AN$1),'CP Trade Data'!$D$2:$P$6949,13,FALSE))</f>
        <v>1491080</v>
      </c>
      <c r="AO194" s="3">
        <f>IF(ISNA(VLOOKUP(CONCATENATE($A194,AO$1),'CP Trade Data'!$D$2:$P$6949,13,FALSE)),AN194,VLOOKUP(CONCATENATE($A194,AO$1),'CP Trade Data'!$D$2:$P$6949,13,FALSE))</f>
        <v>1476954</v>
      </c>
      <c r="AP194" s="3">
        <f>IF(ISNA(VLOOKUP(CONCATENATE($A194,AP$1),'CP Trade Data'!$D$2:$P$6949,13,FALSE)),AO194,VLOOKUP(CONCATENATE($A194,AP$1),'CP Trade Data'!$D$2:$P$6949,13,FALSE))</f>
        <v>1436284</v>
      </c>
      <c r="AQ194" s="3">
        <f>IF(ISNA(VLOOKUP(CONCATENATE($A194,AQ$1),'CP Trade Data'!$D$2:$P$6949,13,FALSE)),AP194,VLOOKUP(CONCATENATE($A194,AQ$1),'CP Trade Data'!$D$2:$P$6949,13,FALSE))</f>
        <v>1436284</v>
      </c>
      <c r="AR194" s="3">
        <f>IF(ISNA(VLOOKUP(CONCATENATE($A194,AR$1),'CP Trade Data'!$D$2:$P$6949,13,FALSE)),AQ194,VLOOKUP(CONCATENATE($A194,AR$1),'CP Trade Data'!$D$2:$P$6949,13,FALSE))</f>
        <v>1436284</v>
      </c>
      <c r="AS194" s="3">
        <f>IF(ISNA(VLOOKUP(CONCATENATE($A194,AS$1),'CP Trade Data'!$D$2:$P$6949,13,FALSE)),AR194,VLOOKUP(CONCATENATE($A194,AS$1),'CP Trade Data'!$D$2:$P$6949,13,FALSE))</f>
        <v>1402410</v>
      </c>
      <c r="AT194" s="3">
        <f>IF(ISNA(VLOOKUP(CONCATENATE($A194,AT$1),'CP Trade Data'!$D$2:$P$6949,13,FALSE)),AS194,VLOOKUP(CONCATENATE($A194,AT$1),'CP Trade Data'!$D$2:$P$6949,13,FALSE))</f>
        <v>1388027</v>
      </c>
      <c r="AU194" s="3">
        <f>IF(ISNA(VLOOKUP(CONCATENATE($A194,AU$1),'CP Trade Data'!$D$2:$P$6949,13,FALSE)),AT194,VLOOKUP(CONCATENATE($A194,AU$1),'CP Trade Data'!$D$2:$P$6949,13,FALSE))</f>
        <v>1392537</v>
      </c>
      <c r="AV194" s="3">
        <f>IF(ISNA(VLOOKUP(CONCATENATE($A194,AV$1),'CP Trade Data'!$D$2:$P$6949,13,FALSE)),AU194,VLOOKUP(CONCATENATE($A194,AV$1),'CP Trade Data'!$D$2:$P$6949,13,FALSE))</f>
        <v>1392537</v>
      </c>
      <c r="AW194" s="3">
        <f>IF(ISNA(VLOOKUP(CONCATENATE($A194,AW$1),'CP Trade Data'!$D$2:$P$6949,13,FALSE)),AV194,VLOOKUP(CONCATENATE($A194,AW$1),'CP Trade Data'!$D$2:$P$6949,13,FALSE))</f>
        <v>1374267</v>
      </c>
      <c r="AX194" s="3">
        <f>IF(ISNA(VLOOKUP(CONCATENATE($A194,AX$1),'CP Trade Data'!$D$2:$P$6949,13,FALSE)),AW194,VLOOKUP(CONCATENATE($A194,AX$1),'CP Trade Data'!$D$2:$P$6949,13,FALSE))</f>
        <v>1374267</v>
      </c>
      <c r="AY194" s="3">
        <f>IF(ISNA(VLOOKUP(CONCATENATE($A194,AY$1),'CP Trade Data'!$D$2:$P$6949,13,FALSE)),AX194,VLOOKUP(CONCATENATE($A194,AY$1),'CP Trade Data'!$D$2:$P$6949,13,FALSE))</f>
        <v>1374267</v>
      </c>
      <c r="AZ194" s="3">
        <f>IF(ISNA(VLOOKUP(CONCATENATE($A194,AZ$1),'CP Trade Data'!$D$2:$P$6949,13,FALSE)),AY194,VLOOKUP(CONCATENATE($A194,AZ$1),'CP Trade Data'!$D$2:$P$6949,13,FALSE))</f>
        <v>1380113</v>
      </c>
      <c r="BA194" s="3">
        <f>IF(ISNA(VLOOKUP(CONCATENATE($A194,BA$1),'CP Trade Data'!$D$2:$P$6949,13,FALSE)),AZ194,VLOOKUP(CONCATENATE($A194,BA$1),'CP Trade Data'!$D$2:$P$6949,13,FALSE))</f>
        <v>1399227</v>
      </c>
      <c r="BB194" s="3">
        <f>IF(ISNA(VLOOKUP(CONCATENATE($A194,BB$1),'CP Trade Data'!$D$2:$P$6949,13,FALSE)),BA194,VLOOKUP(CONCATENATE($A194,BB$1),'CP Trade Data'!$D$2:$P$6949,13,FALSE))</f>
        <v>1412677</v>
      </c>
      <c r="BC194" s="3">
        <f>IF(ISNA(VLOOKUP(CONCATENATE($A194,BC$1),'CP Trade Data'!$D$2:$P$6949,13,FALSE)),BB194,VLOOKUP(CONCATENATE($A194,BC$1),'CP Trade Data'!$D$2:$P$6949,13,FALSE))</f>
        <v>1424727</v>
      </c>
      <c r="BD194" s="3">
        <f>IF(ISNA(VLOOKUP(CONCATENATE($A194,BD$1),'CP Trade Data'!$D$2:$P$6949,13,FALSE)),BC194,VLOOKUP(CONCATENATE($A194,BD$1),'CP Trade Data'!$D$2:$P$6949,13,FALSE))</f>
        <v>1454007</v>
      </c>
      <c r="BE194" s="3">
        <f>IF(ISNA(VLOOKUP(CONCATENATE($A194,BE$1),'CP Trade Data'!$D$2:$P$6949,13,FALSE)),BD194,VLOOKUP(CONCATENATE($A194,BE$1),'CP Trade Data'!$D$2:$P$6949,13,FALSE))</f>
        <v>1454007</v>
      </c>
      <c r="BF194" s="3">
        <f>IF(ISNA(VLOOKUP(CONCATENATE($A194,BF$1),'CP Trade Data'!$D$2:$P$6949,13,FALSE)),BE194,VLOOKUP(CONCATENATE($A194,BF$1),'CP Trade Data'!$D$2:$P$6949,13,FALSE))</f>
        <v>1454007</v>
      </c>
      <c r="BG194" s="3">
        <f>IF(ISNA(VLOOKUP(CONCATENATE($A194,BG$1),'CP Trade Data'!$D$2:$P$6949,13,FALSE)),BF194,VLOOKUP(CONCATENATE($A194,BG$1),'CP Trade Data'!$D$2:$P$6949,13,FALSE))</f>
        <v>1466007</v>
      </c>
      <c r="BH194" s="3">
        <f>IF(ISNA(VLOOKUP(CONCATENATE($A194,BH$1),'CP Trade Data'!$D$2:$P$6949,13,FALSE)),BG194,VLOOKUP(CONCATENATE($A194,BH$1),'CP Trade Data'!$D$2:$P$6949,13,FALSE))</f>
        <v>1485992</v>
      </c>
      <c r="BI194" s="3">
        <f>IF(ISNA(VLOOKUP(CONCATENATE($A194,BI$1),'CP Trade Data'!$D$2:$P$6949,13,FALSE)),BH194,VLOOKUP(CONCATENATE($A194,BI$1),'CP Trade Data'!$D$2:$P$6949,13,FALSE))</f>
        <v>1467592</v>
      </c>
      <c r="BJ194" s="3">
        <f>IF(ISNA(VLOOKUP(CONCATENATE($A194,BJ$1),'CP Trade Data'!$D$2:$P$6949,13,FALSE)),BI194,VLOOKUP(CONCATENATE($A194,BJ$1),'CP Trade Data'!$D$2:$P$6949,13,FALSE))</f>
        <v>1601477</v>
      </c>
      <c r="BK194" s="3">
        <f>IF(ISNA(VLOOKUP(CONCATENATE($A194,BK$1),'CP Trade Data'!$D$2:$P$6949,13,FALSE)),BJ194,VLOOKUP(CONCATENATE($A194,BK$1),'CP Trade Data'!$D$2:$P$6949,13,FALSE))</f>
        <v>0</v>
      </c>
    </row>
    <row r="195" spans="1:63" x14ac:dyDescent="0.25">
      <c r="A195">
        <v>5011</v>
      </c>
      <c r="B195" t="s">
        <v>195</v>
      </c>
      <c r="C195" s="3">
        <f>IF(ISNA(VLOOKUP(CONCATENATE($A195,C$1),'CP Trade Data'!$D$2:$P$6949,13,FALSE)),0,VLOOKUP(CONCATENATE($A195,C$1),'CP Trade Data'!$D$2:$P$6949,13,FALSE))</f>
        <v>49493</v>
      </c>
      <c r="D195" s="3">
        <f>IF(ISNA(VLOOKUP(CONCATENATE($A195,D$1),'CP Trade Data'!$D$2:$P$6949,13,FALSE)),C195,VLOOKUP(CONCATENATE($A195,D$1),'CP Trade Data'!$D$2:$P$6949,13,FALSE))</f>
        <v>50318</v>
      </c>
      <c r="E195" s="3">
        <f>IF(ISNA(VLOOKUP(CONCATENATE($A195,E$1),'CP Trade Data'!$D$2:$P$6949,13,FALSE)),D195,VLOOKUP(CONCATENATE($A195,E$1),'CP Trade Data'!$D$2:$P$6949,13,FALSE))</f>
        <v>69971</v>
      </c>
      <c r="F195" s="3">
        <f>IF(ISNA(VLOOKUP(CONCATENATE($A195,F$1),'CP Trade Data'!$D$2:$P$6949,13,FALSE)),E195,VLOOKUP(CONCATENATE($A195,F$1),'CP Trade Data'!$D$2:$P$6949,13,FALSE))</f>
        <v>69971</v>
      </c>
      <c r="G195" s="3">
        <f>IF(ISNA(VLOOKUP(CONCATENATE($A195,G$1),'CP Trade Data'!$D$2:$P$6949,13,FALSE)),F195,VLOOKUP(CONCATENATE($A195,G$1),'CP Trade Data'!$D$2:$P$6949,13,FALSE))</f>
        <v>69971</v>
      </c>
      <c r="H195" s="3">
        <f>IF(ISNA(VLOOKUP(CONCATENATE($A195,H$1),'CP Trade Data'!$D$2:$P$6949,13,FALSE)),G195,VLOOKUP(CONCATENATE($A195,H$1),'CP Trade Data'!$D$2:$P$6949,13,FALSE))</f>
        <v>69971</v>
      </c>
      <c r="I195" s="3">
        <f>IF(ISNA(VLOOKUP(CONCATENATE($A195,I$1),'CP Trade Data'!$D$2:$P$6949,13,FALSE)),H195,VLOOKUP(CONCATENATE($A195,I$1),'CP Trade Data'!$D$2:$P$6949,13,FALSE))</f>
        <v>69971</v>
      </c>
      <c r="J195" s="3">
        <f>IF(ISNA(VLOOKUP(CONCATENATE($A195,J$1),'CP Trade Data'!$D$2:$P$6949,13,FALSE)),I195,VLOOKUP(CONCATENATE($A195,J$1),'CP Trade Data'!$D$2:$P$6949,13,FALSE))</f>
        <v>69971</v>
      </c>
      <c r="K195" s="3">
        <f>IF(ISNA(VLOOKUP(CONCATENATE($A195,K$1),'CP Trade Data'!$D$2:$P$6949,13,FALSE)),J195,VLOOKUP(CONCATENATE($A195,K$1),'CP Trade Data'!$D$2:$P$6949,13,FALSE))</f>
        <v>69971</v>
      </c>
      <c r="L195" s="3">
        <f>IF(ISNA(VLOOKUP(CONCATENATE($A195,L$1),'CP Trade Data'!$D$2:$P$6949,13,FALSE)),K195,VLOOKUP(CONCATENATE($A195,L$1),'CP Trade Data'!$D$2:$P$6949,13,FALSE))</f>
        <v>69971</v>
      </c>
      <c r="M195" s="3">
        <f>IF(ISNA(VLOOKUP(CONCATENATE($A195,M$1),'CP Trade Data'!$D$2:$P$6949,13,FALSE)),L195,VLOOKUP(CONCATENATE($A195,M$1),'CP Trade Data'!$D$2:$P$6949,13,FALSE))</f>
        <v>91455</v>
      </c>
      <c r="N195" s="3">
        <f>IF(ISNA(VLOOKUP(CONCATENATE($A195,N$1),'CP Trade Data'!$D$2:$P$6949,13,FALSE)),M195,VLOOKUP(CONCATENATE($A195,N$1),'CP Trade Data'!$D$2:$P$6949,13,FALSE))</f>
        <v>154335</v>
      </c>
      <c r="O195" s="3">
        <f>IF(ISNA(VLOOKUP(CONCATENATE($A195,O$1),'CP Trade Data'!$D$2:$P$6949,13,FALSE)),N195,VLOOKUP(CONCATENATE($A195,O$1),'CP Trade Data'!$D$2:$P$6949,13,FALSE))</f>
        <v>154335</v>
      </c>
      <c r="P195" s="3">
        <f>IF(ISNA(VLOOKUP(CONCATENATE($A195,P$1),'CP Trade Data'!$D$2:$P$6949,13,FALSE)),O195,VLOOKUP(CONCATENATE($A195,P$1),'CP Trade Data'!$D$2:$P$6949,13,FALSE))</f>
        <v>154335</v>
      </c>
      <c r="Q195" s="3">
        <f>IF(ISNA(VLOOKUP(CONCATENATE($A195,Q$1),'CP Trade Data'!$D$2:$P$6949,13,FALSE)),P195,VLOOKUP(CONCATENATE($A195,Q$1),'CP Trade Data'!$D$2:$P$6949,13,FALSE))</f>
        <v>203250</v>
      </c>
      <c r="R195" s="3">
        <f>IF(ISNA(VLOOKUP(CONCATENATE($A195,R$1),'CP Trade Data'!$D$2:$P$6949,13,FALSE)),Q195,VLOOKUP(CONCATENATE($A195,R$1),'CP Trade Data'!$D$2:$P$6949,13,FALSE))</f>
        <v>232675</v>
      </c>
      <c r="S195" s="3">
        <f>IF(ISNA(VLOOKUP(CONCATENATE($A195,S$1),'CP Trade Data'!$D$2:$P$6949,13,FALSE)),R195,VLOOKUP(CONCATENATE($A195,S$1),'CP Trade Data'!$D$2:$P$6949,13,FALSE))</f>
        <v>232675</v>
      </c>
      <c r="T195" s="3">
        <f>IF(ISNA(VLOOKUP(CONCATENATE($A195,T$1),'CP Trade Data'!$D$2:$P$6949,13,FALSE)),S195,VLOOKUP(CONCATENATE($A195,T$1),'CP Trade Data'!$D$2:$P$6949,13,FALSE))</f>
        <v>232675</v>
      </c>
      <c r="U195" s="3">
        <f>IF(ISNA(VLOOKUP(CONCATENATE($A195,U$1),'CP Trade Data'!$D$2:$P$6949,13,FALSE)),T195,VLOOKUP(CONCATENATE($A195,U$1),'CP Trade Data'!$D$2:$P$6949,13,FALSE))</f>
        <v>232675</v>
      </c>
      <c r="V195" s="3">
        <f>IF(ISNA(VLOOKUP(CONCATENATE($A195,V$1),'CP Trade Data'!$D$2:$P$6949,13,FALSE)),U195,VLOOKUP(CONCATENATE($A195,V$1),'CP Trade Data'!$D$2:$P$6949,13,FALSE))</f>
        <v>232675</v>
      </c>
      <c r="W195" s="3">
        <f>IF(ISNA(VLOOKUP(CONCATENATE($A195,W$1),'CP Trade Data'!$D$2:$P$6949,13,FALSE)),V195,VLOOKUP(CONCATENATE($A195,W$1),'CP Trade Data'!$D$2:$P$6949,13,FALSE))</f>
        <v>232675</v>
      </c>
      <c r="X195" s="3">
        <f>IF(ISNA(VLOOKUP(CONCATENATE($A195,X$1),'CP Trade Data'!$D$2:$P$6949,13,FALSE)),W195,VLOOKUP(CONCATENATE($A195,X$1),'CP Trade Data'!$D$2:$P$6949,13,FALSE))</f>
        <v>232675</v>
      </c>
      <c r="Y195" s="3">
        <f>IF(ISNA(VLOOKUP(CONCATENATE($A195,Y$1),'CP Trade Data'!$D$2:$P$6949,13,FALSE)),X195,VLOOKUP(CONCATENATE($A195,Y$1),'CP Trade Data'!$D$2:$P$6949,13,FALSE))</f>
        <v>232675</v>
      </c>
      <c r="Z195" s="3">
        <f>IF(ISNA(VLOOKUP(CONCATENATE($A195,Z$1),'CP Trade Data'!$D$2:$P$6949,13,FALSE)),Y195,VLOOKUP(CONCATENATE($A195,Z$1),'CP Trade Data'!$D$2:$P$6949,13,FALSE))</f>
        <v>232675</v>
      </c>
      <c r="AA195" s="3">
        <f>IF(ISNA(VLOOKUP(CONCATENATE($A195,AA$1),'CP Trade Data'!$D$2:$P$6949,13,FALSE)),Z195,VLOOKUP(CONCATENATE($A195,AA$1),'CP Trade Data'!$D$2:$P$6949,13,FALSE))</f>
        <v>232675</v>
      </c>
      <c r="AB195" s="3">
        <f>IF(ISNA(VLOOKUP(CONCATENATE($A195,AB$1),'CP Trade Data'!$D$2:$P$6949,13,FALSE)),AA195,VLOOKUP(CONCATENATE($A195,AB$1),'CP Trade Data'!$D$2:$P$6949,13,FALSE))</f>
        <v>232675</v>
      </c>
      <c r="AC195" s="3">
        <f>IF(ISNA(VLOOKUP(CONCATENATE($A195,AC$1),'CP Trade Data'!$D$2:$P$6949,13,FALSE)),AB195,VLOOKUP(CONCATENATE($A195,AC$1),'CP Trade Data'!$D$2:$P$6949,13,FALSE))</f>
        <v>232675</v>
      </c>
      <c r="AD195" s="3">
        <f>IF(ISNA(VLOOKUP(CONCATENATE($A195,AD$1),'CP Trade Data'!$D$2:$P$6949,13,FALSE)),AC195,VLOOKUP(CONCATENATE($A195,AD$1),'CP Trade Data'!$D$2:$P$6949,13,FALSE))</f>
        <v>232675</v>
      </c>
      <c r="AE195" s="3">
        <f>IF(ISNA(VLOOKUP(CONCATENATE($A195,AE$1),'CP Trade Data'!$D$2:$P$6949,13,FALSE)),AD195,VLOOKUP(CONCATENATE($A195,AE$1),'CP Trade Data'!$D$2:$P$6949,13,FALSE))</f>
        <v>232675</v>
      </c>
      <c r="AF195" s="3">
        <f>IF(ISNA(VLOOKUP(CONCATENATE($A195,AF$1),'CP Trade Data'!$D$2:$P$6949,13,FALSE)),AE195,VLOOKUP(CONCATENATE($A195,AF$1),'CP Trade Data'!$D$2:$P$6949,13,FALSE))</f>
        <v>276915</v>
      </c>
      <c r="AG195" s="3">
        <f>IF(ISNA(VLOOKUP(CONCATENATE($A195,AG$1),'CP Trade Data'!$D$2:$P$6949,13,FALSE)),AF195,VLOOKUP(CONCATENATE($A195,AG$1),'CP Trade Data'!$D$2:$P$6949,13,FALSE))</f>
        <v>247682</v>
      </c>
      <c r="AH195" s="3">
        <f>IF(ISNA(VLOOKUP(CONCATENATE($A195,AH$1),'CP Trade Data'!$D$2:$P$6949,13,FALSE)),AG195,VLOOKUP(CONCATENATE($A195,AH$1),'CP Trade Data'!$D$2:$P$6949,13,FALSE))</f>
        <v>226020</v>
      </c>
      <c r="AI195" s="3">
        <f>IF(ISNA(VLOOKUP(CONCATENATE($A195,AI$1),'CP Trade Data'!$D$2:$P$6949,13,FALSE)),AH195,VLOOKUP(CONCATENATE($A195,AI$1),'CP Trade Data'!$D$2:$P$6949,13,FALSE))</f>
        <v>206358</v>
      </c>
      <c r="AJ195" s="3">
        <f>IF(ISNA(VLOOKUP(CONCATENATE($A195,AJ$1),'CP Trade Data'!$D$2:$P$6949,13,FALSE)),AI195,VLOOKUP(CONCATENATE($A195,AJ$1),'CP Trade Data'!$D$2:$P$6949,13,FALSE))</f>
        <v>206358</v>
      </c>
      <c r="AK195" s="3">
        <f>IF(ISNA(VLOOKUP(CONCATENATE($A195,AK$1),'CP Trade Data'!$D$2:$P$6949,13,FALSE)),AJ195,VLOOKUP(CONCATENATE($A195,AK$1),'CP Trade Data'!$D$2:$P$6949,13,FALSE))</f>
        <v>206358</v>
      </c>
      <c r="AL195" s="3">
        <f>IF(ISNA(VLOOKUP(CONCATENATE($A195,AL$1),'CP Trade Data'!$D$2:$P$6949,13,FALSE)),AK195,VLOOKUP(CONCATENATE($A195,AL$1),'CP Trade Data'!$D$2:$P$6949,13,FALSE))</f>
        <v>260570</v>
      </c>
      <c r="AM195" s="3">
        <f>IF(ISNA(VLOOKUP(CONCATENATE($A195,AM$1),'CP Trade Data'!$D$2:$P$6949,13,FALSE)),AL195,VLOOKUP(CONCATENATE($A195,AM$1),'CP Trade Data'!$D$2:$P$6949,13,FALSE))</f>
        <v>269365</v>
      </c>
      <c r="AN195" s="3">
        <f>IF(ISNA(VLOOKUP(CONCATENATE($A195,AN$1),'CP Trade Data'!$D$2:$P$6949,13,FALSE)),AM195,VLOOKUP(CONCATENATE($A195,AN$1),'CP Trade Data'!$D$2:$P$6949,13,FALSE))</f>
        <v>346904</v>
      </c>
      <c r="AO195" s="3">
        <f>IF(ISNA(VLOOKUP(CONCATENATE($A195,AO$1),'CP Trade Data'!$D$2:$P$6949,13,FALSE)),AN195,VLOOKUP(CONCATENATE($A195,AO$1),'CP Trade Data'!$D$2:$P$6949,13,FALSE))</f>
        <v>338306</v>
      </c>
      <c r="AP195" s="3">
        <f>IF(ISNA(VLOOKUP(CONCATENATE($A195,AP$1),'CP Trade Data'!$D$2:$P$6949,13,FALSE)),AO195,VLOOKUP(CONCATENATE($A195,AP$1),'CP Trade Data'!$D$2:$P$6949,13,FALSE))</f>
        <v>338306</v>
      </c>
      <c r="AQ195" s="3">
        <f>IF(ISNA(VLOOKUP(CONCATENATE($A195,AQ$1),'CP Trade Data'!$D$2:$P$6949,13,FALSE)),AP195,VLOOKUP(CONCATENATE($A195,AQ$1),'CP Trade Data'!$D$2:$P$6949,13,FALSE))</f>
        <v>338306</v>
      </c>
      <c r="AR195" s="3">
        <f>IF(ISNA(VLOOKUP(CONCATENATE($A195,AR$1),'CP Trade Data'!$D$2:$P$6949,13,FALSE)),AQ195,VLOOKUP(CONCATENATE($A195,AR$1),'CP Trade Data'!$D$2:$P$6949,13,FALSE))</f>
        <v>338306</v>
      </c>
      <c r="AS195" s="3">
        <f>IF(ISNA(VLOOKUP(CONCATENATE($A195,AS$1),'CP Trade Data'!$D$2:$P$6949,13,FALSE)),AR195,VLOOKUP(CONCATENATE($A195,AS$1),'CP Trade Data'!$D$2:$P$6949,13,FALSE))</f>
        <v>395830</v>
      </c>
      <c r="AT195" s="3">
        <f>IF(ISNA(VLOOKUP(CONCATENATE($A195,AT$1),'CP Trade Data'!$D$2:$P$6949,13,FALSE)),AS195,VLOOKUP(CONCATENATE($A195,AT$1),'CP Trade Data'!$D$2:$P$6949,13,FALSE))</f>
        <v>486650</v>
      </c>
      <c r="AU195" s="3">
        <f>IF(ISNA(VLOOKUP(CONCATENATE($A195,AU$1),'CP Trade Data'!$D$2:$P$6949,13,FALSE)),AT195,VLOOKUP(CONCATENATE($A195,AU$1),'CP Trade Data'!$D$2:$P$6949,13,FALSE))</f>
        <v>511250</v>
      </c>
      <c r="AV195" s="3">
        <f>IF(ISNA(VLOOKUP(CONCATENATE($A195,AV$1),'CP Trade Data'!$D$2:$P$6949,13,FALSE)),AU195,VLOOKUP(CONCATENATE($A195,AV$1),'CP Trade Data'!$D$2:$P$6949,13,FALSE))</f>
        <v>574570</v>
      </c>
      <c r="AW195" s="3">
        <f>IF(ISNA(VLOOKUP(CONCATENATE($A195,AW$1),'CP Trade Data'!$D$2:$P$6949,13,FALSE)),AV195,VLOOKUP(CONCATENATE($A195,AW$1),'CP Trade Data'!$D$2:$P$6949,13,FALSE))</f>
        <v>725620</v>
      </c>
      <c r="AX195" s="3">
        <f>IF(ISNA(VLOOKUP(CONCATENATE($A195,AX$1),'CP Trade Data'!$D$2:$P$6949,13,FALSE)),AW195,VLOOKUP(CONCATENATE($A195,AX$1),'CP Trade Data'!$D$2:$P$6949,13,FALSE))</f>
        <v>725620</v>
      </c>
      <c r="AY195" s="3">
        <f>IF(ISNA(VLOOKUP(CONCATENATE($A195,AY$1),'CP Trade Data'!$D$2:$P$6949,13,FALSE)),AX195,VLOOKUP(CONCATENATE($A195,AY$1),'CP Trade Data'!$D$2:$P$6949,13,FALSE))</f>
        <v>725620</v>
      </c>
      <c r="AZ195" s="3">
        <f>IF(ISNA(VLOOKUP(CONCATENATE($A195,AZ$1),'CP Trade Data'!$D$2:$P$6949,13,FALSE)),AY195,VLOOKUP(CONCATENATE($A195,AZ$1),'CP Trade Data'!$D$2:$P$6949,13,FALSE))</f>
        <v>771940</v>
      </c>
      <c r="BA195" s="3">
        <f>IF(ISNA(VLOOKUP(CONCATENATE($A195,BA$1),'CP Trade Data'!$D$2:$P$6949,13,FALSE)),AZ195,VLOOKUP(CONCATENATE($A195,BA$1),'CP Trade Data'!$D$2:$P$6949,13,FALSE))</f>
        <v>771940</v>
      </c>
      <c r="BB195" s="3">
        <f>IF(ISNA(VLOOKUP(CONCATENATE($A195,BB$1),'CP Trade Data'!$D$2:$P$6949,13,FALSE)),BA195,VLOOKUP(CONCATENATE($A195,BB$1),'CP Trade Data'!$D$2:$P$6949,13,FALSE))</f>
        <v>729843</v>
      </c>
      <c r="BC195" s="3">
        <f>IF(ISNA(VLOOKUP(CONCATENATE($A195,BC$1),'CP Trade Data'!$D$2:$P$6949,13,FALSE)),BB195,VLOOKUP(CONCATENATE($A195,BC$1),'CP Trade Data'!$D$2:$P$6949,13,FALSE))</f>
        <v>789953</v>
      </c>
      <c r="BD195" s="3">
        <f>IF(ISNA(VLOOKUP(CONCATENATE($A195,BD$1),'CP Trade Data'!$D$2:$P$6949,13,FALSE)),BC195,VLOOKUP(CONCATENATE($A195,BD$1),'CP Trade Data'!$D$2:$P$6949,13,FALSE))</f>
        <v>884933</v>
      </c>
      <c r="BE195" s="3">
        <f>IF(ISNA(VLOOKUP(CONCATENATE($A195,BE$1),'CP Trade Data'!$D$2:$P$6949,13,FALSE)),BD195,VLOOKUP(CONCATENATE($A195,BE$1),'CP Trade Data'!$D$2:$P$6949,13,FALSE))</f>
        <v>884933</v>
      </c>
      <c r="BF195" s="3">
        <f>IF(ISNA(VLOOKUP(CONCATENATE($A195,BF$1),'CP Trade Data'!$D$2:$P$6949,13,FALSE)),BE195,VLOOKUP(CONCATENATE($A195,BF$1),'CP Trade Data'!$D$2:$P$6949,13,FALSE))</f>
        <v>884933</v>
      </c>
      <c r="BG195" s="3">
        <f>IF(ISNA(VLOOKUP(CONCATENATE($A195,BG$1),'CP Trade Data'!$D$2:$P$6949,13,FALSE)),BF195,VLOOKUP(CONCATENATE($A195,BG$1),'CP Trade Data'!$D$2:$P$6949,13,FALSE))</f>
        <v>983058</v>
      </c>
      <c r="BH195" s="3">
        <f>IF(ISNA(VLOOKUP(CONCATENATE($A195,BH$1),'CP Trade Data'!$D$2:$P$6949,13,FALSE)),BG195,VLOOKUP(CONCATENATE($A195,BH$1),'CP Trade Data'!$D$2:$P$6949,13,FALSE))</f>
        <v>1106108</v>
      </c>
      <c r="BI195" s="3">
        <f>IF(ISNA(VLOOKUP(CONCATENATE($A195,BI$1),'CP Trade Data'!$D$2:$P$6949,13,FALSE)),BH195,VLOOKUP(CONCATENATE($A195,BI$1),'CP Trade Data'!$D$2:$P$6949,13,FALSE))</f>
        <v>1237208</v>
      </c>
      <c r="BJ195" s="3">
        <f>IF(ISNA(VLOOKUP(CONCATENATE($A195,BJ$1),'CP Trade Data'!$D$2:$P$6949,13,FALSE)),BI195,VLOOKUP(CONCATENATE($A195,BJ$1),'CP Trade Data'!$D$2:$P$6949,13,FALSE))</f>
        <v>1251526</v>
      </c>
      <c r="BK195" s="3">
        <f>IF(ISNA(VLOOKUP(CONCATENATE($A195,BK$1),'CP Trade Data'!$D$2:$P$6949,13,FALSE)),BJ195,VLOOKUP(CONCATENATE($A195,BK$1),'CP Trade Data'!$D$2:$P$6949,13,FALSE))</f>
        <v>1221664</v>
      </c>
    </row>
    <row r="196" spans="1:63" x14ac:dyDescent="0.25">
      <c r="A196">
        <v>5273</v>
      </c>
      <c r="B196" t="s">
        <v>196</v>
      </c>
      <c r="C196" s="3">
        <f>IF(ISNA(VLOOKUP(CONCATENATE($A196,C$1),'CP Trade Data'!$D$2:$P$6949,13,FALSE)),0,VLOOKUP(CONCATENATE($A196,C$1),'CP Trade Data'!$D$2:$P$6949,13,FALSE))</f>
        <v>0</v>
      </c>
      <c r="D196" s="3">
        <f>IF(ISNA(VLOOKUP(CONCATENATE($A196,D$1),'CP Trade Data'!$D$2:$P$6949,13,FALSE)),C196,VLOOKUP(CONCATENATE($A196,D$1),'CP Trade Data'!$D$2:$P$6949,13,FALSE))</f>
        <v>0</v>
      </c>
      <c r="E196" s="3">
        <f>IF(ISNA(VLOOKUP(CONCATENATE($A196,E$1),'CP Trade Data'!$D$2:$P$6949,13,FALSE)),D196,VLOOKUP(CONCATENATE($A196,E$1),'CP Trade Data'!$D$2:$P$6949,13,FALSE))</f>
        <v>0</v>
      </c>
      <c r="F196" s="3">
        <f>IF(ISNA(VLOOKUP(CONCATENATE($A196,F$1),'CP Trade Data'!$D$2:$P$6949,13,FALSE)),E196,VLOOKUP(CONCATENATE($A196,F$1),'CP Trade Data'!$D$2:$P$6949,13,FALSE))</f>
        <v>0</v>
      </c>
      <c r="G196" s="3">
        <f>IF(ISNA(VLOOKUP(CONCATENATE($A196,G$1),'CP Trade Data'!$D$2:$P$6949,13,FALSE)),F196,VLOOKUP(CONCATENATE($A196,G$1),'CP Trade Data'!$D$2:$P$6949,13,FALSE))</f>
        <v>0</v>
      </c>
      <c r="H196" s="3">
        <f>IF(ISNA(VLOOKUP(CONCATENATE($A196,H$1),'CP Trade Data'!$D$2:$P$6949,13,FALSE)),G196,VLOOKUP(CONCATENATE($A196,H$1),'CP Trade Data'!$D$2:$P$6949,13,FALSE))</f>
        <v>0</v>
      </c>
      <c r="I196" s="3">
        <f>IF(ISNA(VLOOKUP(CONCATENATE($A196,I$1),'CP Trade Data'!$D$2:$P$6949,13,FALSE)),H196,VLOOKUP(CONCATENATE($A196,I$1),'CP Trade Data'!$D$2:$P$6949,13,FALSE))</f>
        <v>0</v>
      </c>
      <c r="J196" s="3">
        <f>IF(ISNA(VLOOKUP(CONCATENATE($A196,J$1),'CP Trade Data'!$D$2:$P$6949,13,FALSE)),I196,VLOOKUP(CONCATENATE($A196,J$1),'CP Trade Data'!$D$2:$P$6949,13,FALSE))</f>
        <v>0</v>
      </c>
      <c r="K196" s="3">
        <f>IF(ISNA(VLOOKUP(CONCATENATE($A196,K$1),'CP Trade Data'!$D$2:$P$6949,13,FALSE)),J196,VLOOKUP(CONCATENATE($A196,K$1),'CP Trade Data'!$D$2:$P$6949,13,FALSE))</f>
        <v>0</v>
      </c>
      <c r="L196" s="3">
        <f>IF(ISNA(VLOOKUP(CONCATENATE($A196,L$1),'CP Trade Data'!$D$2:$P$6949,13,FALSE)),K196,VLOOKUP(CONCATENATE($A196,L$1),'CP Trade Data'!$D$2:$P$6949,13,FALSE))</f>
        <v>0</v>
      </c>
      <c r="M196" s="3">
        <f>IF(ISNA(VLOOKUP(CONCATENATE($A196,M$1),'CP Trade Data'!$D$2:$P$6949,13,FALSE)),L196,VLOOKUP(CONCATENATE($A196,M$1),'CP Trade Data'!$D$2:$P$6949,13,FALSE))</f>
        <v>0</v>
      </c>
      <c r="N196" s="3">
        <f>IF(ISNA(VLOOKUP(CONCATENATE($A196,N$1),'CP Trade Data'!$D$2:$P$6949,13,FALSE)),M196,VLOOKUP(CONCATENATE($A196,N$1),'CP Trade Data'!$D$2:$P$6949,13,FALSE))</f>
        <v>0</v>
      </c>
      <c r="O196" s="3">
        <f>IF(ISNA(VLOOKUP(CONCATENATE($A196,O$1),'CP Trade Data'!$D$2:$P$6949,13,FALSE)),N196,VLOOKUP(CONCATENATE($A196,O$1),'CP Trade Data'!$D$2:$P$6949,13,FALSE))</f>
        <v>0</v>
      </c>
      <c r="P196" s="3">
        <f>IF(ISNA(VLOOKUP(CONCATENATE($A196,P$1),'CP Trade Data'!$D$2:$P$6949,13,FALSE)),O196,VLOOKUP(CONCATENATE($A196,P$1),'CP Trade Data'!$D$2:$P$6949,13,FALSE))</f>
        <v>0</v>
      </c>
      <c r="Q196" s="3">
        <f>IF(ISNA(VLOOKUP(CONCATENATE($A196,Q$1),'CP Trade Data'!$D$2:$P$6949,13,FALSE)),P196,VLOOKUP(CONCATENATE($A196,Q$1),'CP Trade Data'!$D$2:$P$6949,13,FALSE))</f>
        <v>0</v>
      </c>
      <c r="R196" s="3">
        <f>IF(ISNA(VLOOKUP(CONCATENATE($A196,R$1),'CP Trade Data'!$D$2:$P$6949,13,FALSE)),Q196,VLOOKUP(CONCATENATE($A196,R$1),'CP Trade Data'!$D$2:$P$6949,13,FALSE))</f>
        <v>0</v>
      </c>
      <c r="S196" s="3">
        <f>IF(ISNA(VLOOKUP(CONCATENATE($A196,S$1),'CP Trade Data'!$D$2:$P$6949,13,FALSE)),R196,VLOOKUP(CONCATENATE($A196,S$1),'CP Trade Data'!$D$2:$P$6949,13,FALSE))</f>
        <v>0</v>
      </c>
      <c r="T196" s="3">
        <f>IF(ISNA(VLOOKUP(CONCATENATE($A196,T$1),'CP Trade Data'!$D$2:$P$6949,13,FALSE)),S196,VLOOKUP(CONCATENATE($A196,T$1),'CP Trade Data'!$D$2:$P$6949,13,FALSE))</f>
        <v>0</v>
      </c>
      <c r="U196" s="3">
        <f>IF(ISNA(VLOOKUP(CONCATENATE($A196,U$1),'CP Trade Data'!$D$2:$P$6949,13,FALSE)),T196,VLOOKUP(CONCATENATE($A196,U$1),'CP Trade Data'!$D$2:$P$6949,13,FALSE))</f>
        <v>0</v>
      </c>
      <c r="V196" s="3">
        <f>IF(ISNA(VLOOKUP(CONCATENATE($A196,V$1),'CP Trade Data'!$D$2:$P$6949,13,FALSE)),U196,VLOOKUP(CONCATENATE($A196,V$1),'CP Trade Data'!$D$2:$P$6949,13,FALSE))</f>
        <v>0</v>
      </c>
      <c r="W196" s="3">
        <f>IF(ISNA(VLOOKUP(CONCATENATE($A196,W$1),'CP Trade Data'!$D$2:$P$6949,13,FALSE)),V196,VLOOKUP(CONCATENATE($A196,W$1),'CP Trade Data'!$D$2:$P$6949,13,FALSE))</f>
        <v>0</v>
      </c>
      <c r="X196" s="3">
        <f>IF(ISNA(VLOOKUP(CONCATENATE($A196,X$1),'CP Trade Data'!$D$2:$P$6949,13,FALSE)),W196,VLOOKUP(CONCATENATE($A196,X$1),'CP Trade Data'!$D$2:$P$6949,13,FALSE))</f>
        <v>0</v>
      </c>
      <c r="Y196" s="3">
        <f>IF(ISNA(VLOOKUP(CONCATENATE($A196,Y$1),'CP Trade Data'!$D$2:$P$6949,13,FALSE)),X196,VLOOKUP(CONCATENATE($A196,Y$1),'CP Trade Data'!$D$2:$P$6949,13,FALSE))</f>
        <v>0</v>
      </c>
      <c r="Z196" s="3">
        <f>IF(ISNA(VLOOKUP(CONCATENATE($A196,Z$1),'CP Trade Data'!$D$2:$P$6949,13,FALSE)),Y196,VLOOKUP(CONCATENATE($A196,Z$1),'CP Trade Data'!$D$2:$P$6949,13,FALSE))</f>
        <v>0</v>
      </c>
      <c r="AA196" s="3">
        <f>IF(ISNA(VLOOKUP(CONCATENATE($A196,AA$1),'CP Trade Data'!$D$2:$P$6949,13,FALSE)),Z196,VLOOKUP(CONCATENATE($A196,AA$1),'CP Trade Data'!$D$2:$P$6949,13,FALSE))</f>
        <v>0</v>
      </c>
      <c r="AB196" s="3">
        <f>IF(ISNA(VLOOKUP(CONCATENATE($A196,AB$1),'CP Trade Data'!$D$2:$P$6949,13,FALSE)),AA196,VLOOKUP(CONCATENATE($A196,AB$1),'CP Trade Data'!$D$2:$P$6949,13,FALSE))</f>
        <v>0</v>
      </c>
      <c r="AC196" s="3">
        <f>IF(ISNA(VLOOKUP(CONCATENATE($A196,AC$1),'CP Trade Data'!$D$2:$P$6949,13,FALSE)),AB196,VLOOKUP(CONCATENATE($A196,AC$1),'CP Trade Data'!$D$2:$P$6949,13,FALSE))</f>
        <v>0</v>
      </c>
      <c r="AD196" s="3">
        <f>IF(ISNA(VLOOKUP(CONCATENATE($A196,AD$1),'CP Trade Data'!$D$2:$P$6949,13,FALSE)),AC196,VLOOKUP(CONCATENATE($A196,AD$1),'CP Trade Data'!$D$2:$P$6949,13,FALSE))</f>
        <v>0</v>
      </c>
      <c r="AE196" s="3">
        <f>IF(ISNA(VLOOKUP(CONCATENATE($A196,AE$1),'CP Trade Data'!$D$2:$P$6949,13,FALSE)),AD196,VLOOKUP(CONCATENATE($A196,AE$1),'CP Trade Data'!$D$2:$P$6949,13,FALSE))</f>
        <v>0</v>
      </c>
      <c r="AF196" s="3">
        <f>IF(ISNA(VLOOKUP(CONCATENATE($A196,AF$1),'CP Trade Data'!$D$2:$P$6949,13,FALSE)),AE196,VLOOKUP(CONCATENATE($A196,AF$1),'CP Trade Data'!$D$2:$P$6949,13,FALSE))</f>
        <v>0</v>
      </c>
      <c r="AG196" s="3">
        <f>IF(ISNA(VLOOKUP(CONCATENATE($A196,AG$1),'CP Trade Data'!$D$2:$P$6949,13,FALSE)),AF196,VLOOKUP(CONCATENATE($A196,AG$1),'CP Trade Data'!$D$2:$P$6949,13,FALSE))</f>
        <v>0</v>
      </c>
      <c r="AH196" s="3">
        <f>IF(ISNA(VLOOKUP(CONCATENATE($A196,AH$1),'CP Trade Data'!$D$2:$P$6949,13,FALSE)),AG196,VLOOKUP(CONCATENATE($A196,AH$1),'CP Trade Data'!$D$2:$P$6949,13,FALSE))</f>
        <v>0</v>
      </c>
      <c r="AI196" s="3">
        <f>IF(ISNA(VLOOKUP(CONCATENATE($A196,AI$1),'CP Trade Data'!$D$2:$P$6949,13,FALSE)),AH196,VLOOKUP(CONCATENATE($A196,AI$1),'CP Trade Data'!$D$2:$P$6949,13,FALSE))</f>
        <v>0</v>
      </c>
      <c r="AJ196" s="3">
        <f>IF(ISNA(VLOOKUP(CONCATENATE($A196,AJ$1),'CP Trade Data'!$D$2:$P$6949,13,FALSE)),AI196,VLOOKUP(CONCATENATE($A196,AJ$1),'CP Trade Data'!$D$2:$P$6949,13,FALSE))</f>
        <v>0</v>
      </c>
      <c r="AK196" s="3">
        <f>IF(ISNA(VLOOKUP(CONCATENATE($A196,AK$1),'CP Trade Data'!$D$2:$P$6949,13,FALSE)),AJ196,VLOOKUP(CONCATENATE($A196,AK$1),'CP Trade Data'!$D$2:$P$6949,13,FALSE))</f>
        <v>0</v>
      </c>
      <c r="AL196" s="3">
        <f>IF(ISNA(VLOOKUP(CONCATENATE($A196,AL$1),'CP Trade Data'!$D$2:$P$6949,13,FALSE)),AK196,VLOOKUP(CONCATENATE($A196,AL$1),'CP Trade Data'!$D$2:$P$6949,13,FALSE))</f>
        <v>0</v>
      </c>
      <c r="AM196" s="3">
        <f>IF(ISNA(VLOOKUP(CONCATENATE($A196,AM$1),'CP Trade Data'!$D$2:$P$6949,13,FALSE)),AL196,VLOOKUP(CONCATENATE($A196,AM$1),'CP Trade Data'!$D$2:$P$6949,13,FALSE))</f>
        <v>0</v>
      </c>
      <c r="AN196" s="3">
        <f>IF(ISNA(VLOOKUP(CONCATENATE($A196,AN$1),'CP Trade Data'!$D$2:$P$6949,13,FALSE)),AM196,VLOOKUP(CONCATENATE($A196,AN$1),'CP Trade Data'!$D$2:$P$6949,13,FALSE))</f>
        <v>0</v>
      </c>
      <c r="AO196" s="3">
        <f>IF(ISNA(VLOOKUP(CONCATENATE($A196,AO$1),'CP Trade Data'!$D$2:$P$6949,13,FALSE)),AN196,VLOOKUP(CONCATENATE($A196,AO$1),'CP Trade Data'!$D$2:$P$6949,13,FALSE))</f>
        <v>0</v>
      </c>
      <c r="AP196" s="3">
        <f>IF(ISNA(VLOOKUP(CONCATENATE($A196,AP$1),'CP Trade Data'!$D$2:$P$6949,13,FALSE)),AO196,VLOOKUP(CONCATENATE($A196,AP$1),'CP Trade Data'!$D$2:$P$6949,13,FALSE))</f>
        <v>0</v>
      </c>
      <c r="AQ196" s="3">
        <f>IF(ISNA(VLOOKUP(CONCATENATE($A196,AQ$1),'CP Trade Data'!$D$2:$P$6949,13,FALSE)),AP196,VLOOKUP(CONCATENATE($A196,AQ$1),'CP Trade Data'!$D$2:$P$6949,13,FALSE))</f>
        <v>0</v>
      </c>
      <c r="AR196" s="3">
        <f>IF(ISNA(VLOOKUP(CONCATENATE($A196,AR$1),'CP Trade Data'!$D$2:$P$6949,13,FALSE)),AQ196,VLOOKUP(CONCATENATE($A196,AR$1),'CP Trade Data'!$D$2:$P$6949,13,FALSE))</f>
        <v>0</v>
      </c>
      <c r="AS196" s="3">
        <f>IF(ISNA(VLOOKUP(CONCATENATE($A196,AS$1),'CP Trade Data'!$D$2:$P$6949,13,FALSE)),AR196,VLOOKUP(CONCATENATE($A196,AS$1),'CP Trade Data'!$D$2:$P$6949,13,FALSE))</f>
        <v>0</v>
      </c>
      <c r="AT196" s="3">
        <f>IF(ISNA(VLOOKUP(CONCATENATE($A196,AT$1),'CP Trade Data'!$D$2:$P$6949,13,FALSE)),AS196,VLOOKUP(CONCATENATE($A196,AT$1),'CP Trade Data'!$D$2:$P$6949,13,FALSE))</f>
        <v>0</v>
      </c>
      <c r="AU196" s="3">
        <f>IF(ISNA(VLOOKUP(CONCATENATE($A196,AU$1),'CP Trade Data'!$D$2:$P$6949,13,FALSE)),AT196,VLOOKUP(CONCATENATE($A196,AU$1),'CP Trade Data'!$D$2:$P$6949,13,FALSE))</f>
        <v>0</v>
      </c>
      <c r="AV196" s="3">
        <f>IF(ISNA(VLOOKUP(CONCATENATE($A196,AV$1),'CP Trade Data'!$D$2:$P$6949,13,FALSE)),AU196,VLOOKUP(CONCATENATE($A196,AV$1),'CP Trade Data'!$D$2:$P$6949,13,FALSE))</f>
        <v>0</v>
      </c>
      <c r="AW196" s="3">
        <f>IF(ISNA(VLOOKUP(CONCATENATE($A196,AW$1),'CP Trade Data'!$D$2:$P$6949,13,FALSE)),AV196,VLOOKUP(CONCATENATE($A196,AW$1),'CP Trade Data'!$D$2:$P$6949,13,FALSE))</f>
        <v>0</v>
      </c>
      <c r="AX196" s="3">
        <f>IF(ISNA(VLOOKUP(CONCATENATE($A196,AX$1),'CP Trade Data'!$D$2:$P$6949,13,FALSE)),AW196,VLOOKUP(CONCATENATE($A196,AX$1),'CP Trade Data'!$D$2:$P$6949,13,FALSE))</f>
        <v>0</v>
      </c>
      <c r="AY196" s="3">
        <f>IF(ISNA(VLOOKUP(CONCATENATE($A196,AY$1),'CP Trade Data'!$D$2:$P$6949,13,FALSE)),AX196,VLOOKUP(CONCATENATE($A196,AY$1),'CP Trade Data'!$D$2:$P$6949,13,FALSE))</f>
        <v>0</v>
      </c>
      <c r="AZ196" s="3">
        <f>IF(ISNA(VLOOKUP(CONCATENATE($A196,AZ$1),'CP Trade Data'!$D$2:$P$6949,13,FALSE)),AY196,VLOOKUP(CONCATENATE($A196,AZ$1),'CP Trade Data'!$D$2:$P$6949,13,FALSE))</f>
        <v>0</v>
      </c>
      <c r="BA196" s="3">
        <f>IF(ISNA(VLOOKUP(CONCATENATE($A196,BA$1),'CP Trade Data'!$D$2:$P$6949,13,FALSE)),AZ196,VLOOKUP(CONCATENATE($A196,BA$1),'CP Trade Data'!$D$2:$P$6949,13,FALSE))</f>
        <v>0</v>
      </c>
      <c r="BB196" s="3">
        <f>IF(ISNA(VLOOKUP(CONCATENATE($A196,BB$1),'CP Trade Data'!$D$2:$P$6949,13,FALSE)),BA196,VLOOKUP(CONCATENATE($A196,BB$1),'CP Trade Data'!$D$2:$P$6949,13,FALSE))</f>
        <v>0</v>
      </c>
      <c r="BC196" s="3">
        <f>IF(ISNA(VLOOKUP(CONCATENATE($A196,BC$1),'CP Trade Data'!$D$2:$P$6949,13,FALSE)),BB196,VLOOKUP(CONCATENATE($A196,BC$1),'CP Trade Data'!$D$2:$P$6949,13,FALSE))</f>
        <v>0</v>
      </c>
      <c r="BD196" s="3">
        <f>IF(ISNA(VLOOKUP(CONCATENATE($A196,BD$1),'CP Trade Data'!$D$2:$P$6949,13,FALSE)),BC196,VLOOKUP(CONCATENATE($A196,BD$1),'CP Trade Data'!$D$2:$P$6949,13,FALSE))</f>
        <v>0</v>
      </c>
      <c r="BE196" s="3">
        <f>IF(ISNA(VLOOKUP(CONCATENATE($A196,BE$1),'CP Trade Data'!$D$2:$P$6949,13,FALSE)),BD196,VLOOKUP(CONCATENATE($A196,BE$1),'CP Trade Data'!$D$2:$P$6949,13,FALSE))</f>
        <v>0</v>
      </c>
      <c r="BF196" s="3">
        <f>IF(ISNA(VLOOKUP(CONCATENATE($A196,BF$1),'CP Trade Data'!$D$2:$P$6949,13,FALSE)),BE196,VLOOKUP(CONCATENATE($A196,BF$1),'CP Trade Data'!$D$2:$P$6949,13,FALSE))</f>
        <v>0</v>
      </c>
      <c r="BG196" s="3">
        <f>IF(ISNA(VLOOKUP(CONCATENATE($A196,BG$1),'CP Trade Data'!$D$2:$P$6949,13,FALSE)),BF196,VLOOKUP(CONCATENATE($A196,BG$1),'CP Trade Data'!$D$2:$P$6949,13,FALSE))</f>
        <v>0</v>
      </c>
      <c r="BH196" s="3">
        <f>IF(ISNA(VLOOKUP(CONCATENATE($A196,BH$1),'CP Trade Data'!$D$2:$P$6949,13,FALSE)),BG196,VLOOKUP(CONCATENATE($A196,BH$1),'CP Trade Data'!$D$2:$P$6949,13,FALSE))</f>
        <v>0</v>
      </c>
      <c r="BI196" s="3">
        <f>IF(ISNA(VLOOKUP(CONCATENATE($A196,BI$1),'CP Trade Data'!$D$2:$P$6949,13,FALSE)),BH196,VLOOKUP(CONCATENATE($A196,BI$1),'CP Trade Data'!$D$2:$P$6949,13,FALSE))</f>
        <v>0</v>
      </c>
      <c r="BJ196" s="3">
        <f>IF(ISNA(VLOOKUP(CONCATENATE($A196,BJ$1),'CP Trade Data'!$D$2:$P$6949,13,FALSE)),BI196,VLOOKUP(CONCATENATE($A196,BJ$1),'CP Trade Data'!$D$2:$P$6949,13,FALSE))</f>
        <v>0</v>
      </c>
      <c r="BK196" s="3">
        <f>IF(ISNA(VLOOKUP(CONCATENATE($A196,BK$1),'CP Trade Data'!$D$2:$P$6949,13,FALSE)),BJ196,VLOOKUP(CONCATENATE($A196,BK$1),'CP Trade Data'!$D$2:$P$6949,13,FALSE))</f>
        <v>0</v>
      </c>
    </row>
    <row r="197" spans="1:63" x14ac:dyDescent="0.25">
      <c r="A197">
        <v>5804</v>
      </c>
      <c r="B197" t="s">
        <v>197</v>
      </c>
      <c r="C197" s="3">
        <f>IF(ISNA(VLOOKUP(CONCATENATE($A197,C$1),'CP Trade Data'!$D$2:$P$6949,13,FALSE)),0,VLOOKUP(CONCATENATE($A197,C$1),'CP Trade Data'!$D$2:$P$6949,13,FALSE))</f>
        <v>0</v>
      </c>
      <c r="D197" s="3">
        <f>IF(ISNA(VLOOKUP(CONCATENATE($A197,D$1),'CP Trade Data'!$D$2:$P$6949,13,FALSE)),C197,VLOOKUP(CONCATENATE($A197,D$1),'CP Trade Data'!$D$2:$P$6949,13,FALSE))</f>
        <v>0</v>
      </c>
      <c r="E197" s="3">
        <f>IF(ISNA(VLOOKUP(CONCATENATE($A197,E$1),'CP Trade Data'!$D$2:$P$6949,13,FALSE)),D197,VLOOKUP(CONCATENATE($A197,E$1),'CP Trade Data'!$D$2:$P$6949,13,FALSE))</f>
        <v>0</v>
      </c>
      <c r="F197" s="3">
        <f>IF(ISNA(VLOOKUP(CONCATENATE($A197,F$1),'CP Trade Data'!$D$2:$P$6949,13,FALSE)),E197,VLOOKUP(CONCATENATE($A197,F$1),'CP Trade Data'!$D$2:$P$6949,13,FALSE))</f>
        <v>0</v>
      </c>
      <c r="G197" s="3">
        <f>IF(ISNA(VLOOKUP(CONCATENATE($A197,G$1),'CP Trade Data'!$D$2:$P$6949,13,FALSE)),F197,VLOOKUP(CONCATENATE($A197,G$1),'CP Trade Data'!$D$2:$P$6949,13,FALSE))</f>
        <v>0</v>
      </c>
      <c r="H197" s="3">
        <f>IF(ISNA(VLOOKUP(CONCATENATE($A197,H$1),'CP Trade Data'!$D$2:$P$6949,13,FALSE)),G197,VLOOKUP(CONCATENATE($A197,H$1),'CP Trade Data'!$D$2:$P$6949,13,FALSE))</f>
        <v>0</v>
      </c>
      <c r="I197" s="3">
        <f>IF(ISNA(VLOOKUP(CONCATENATE($A197,I$1),'CP Trade Data'!$D$2:$P$6949,13,FALSE)),H197,VLOOKUP(CONCATENATE($A197,I$1),'CP Trade Data'!$D$2:$P$6949,13,FALSE))</f>
        <v>0</v>
      </c>
      <c r="J197" s="3">
        <f>IF(ISNA(VLOOKUP(CONCATENATE($A197,J$1),'CP Trade Data'!$D$2:$P$6949,13,FALSE)),I197,VLOOKUP(CONCATENATE($A197,J$1),'CP Trade Data'!$D$2:$P$6949,13,FALSE))</f>
        <v>0</v>
      </c>
      <c r="K197" s="3">
        <f>IF(ISNA(VLOOKUP(CONCATENATE($A197,K$1),'CP Trade Data'!$D$2:$P$6949,13,FALSE)),J197,VLOOKUP(CONCATENATE($A197,K$1),'CP Trade Data'!$D$2:$P$6949,13,FALSE))</f>
        <v>0</v>
      </c>
      <c r="L197" s="3">
        <f>IF(ISNA(VLOOKUP(CONCATENATE($A197,L$1),'CP Trade Data'!$D$2:$P$6949,13,FALSE)),K197,VLOOKUP(CONCATENATE($A197,L$1),'CP Trade Data'!$D$2:$P$6949,13,FALSE))</f>
        <v>0</v>
      </c>
      <c r="M197" s="3">
        <f>IF(ISNA(VLOOKUP(CONCATENATE($A197,M$1),'CP Trade Data'!$D$2:$P$6949,13,FALSE)),L197,VLOOKUP(CONCATENATE($A197,M$1),'CP Trade Data'!$D$2:$P$6949,13,FALSE))</f>
        <v>0</v>
      </c>
      <c r="N197" s="3">
        <f>IF(ISNA(VLOOKUP(CONCATENATE($A197,N$1),'CP Trade Data'!$D$2:$P$6949,13,FALSE)),M197,VLOOKUP(CONCATENATE($A197,N$1),'CP Trade Data'!$D$2:$P$6949,13,FALSE))</f>
        <v>0</v>
      </c>
      <c r="O197" s="3">
        <f>IF(ISNA(VLOOKUP(CONCATENATE($A197,O$1),'CP Trade Data'!$D$2:$P$6949,13,FALSE)),N197,VLOOKUP(CONCATENATE($A197,O$1),'CP Trade Data'!$D$2:$P$6949,13,FALSE))</f>
        <v>0</v>
      </c>
      <c r="P197" s="3">
        <f>IF(ISNA(VLOOKUP(CONCATENATE($A197,P$1),'CP Trade Data'!$D$2:$P$6949,13,FALSE)),O197,VLOOKUP(CONCATENATE($A197,P$1),'CP Trade Data'!$D$2:$P$6949,13,FALSE))</f>
        <v>0</v>
      </c>
      <c r="Q197" s="3">
        <f>IF(ISNA(VLOOKUP(CONCATENATE($A197,Q$1),'CP Trade Data'!$D$2:$P$6949,13,FALSE)),P197,VLOOKUP(CONCATENATE($A197,Q$1),'CP Trade Data'!$D$2:$P$6949,13,FALSE))</f>
        <v>0</v>
      </c>
      <c r="R197" s="3">
        <f>IF(ISNA(VLOOKUP(CONCATENATE($A197,R$1),'CP Trade Data'!$D$2:$P$6949,13,FALSE)),Q197,VLOOKUP(CONCATENATE($A197,R$1),'CP Trade Data'!$D$2:$P$6949,13,FALSE))</f>
        <v>0</v>
      </c>
      <c r="S197" s="3">
        <f>IF(ISNA(VLOOKUP(CONCATENATE($A197,S$1),'CP Trade Data'!$D$2:$P$6949,13,FALSE)),R197,VLOOKUP(CONCATENATE($A197,S$1),'CP Trade Data'!$D$2:$P$6949,13,FALSE))</f>
        <v>0</v>
      </c>
      <c r="T197" s="3">
        <f>IF(ISNA(VLOOKUP(CONCATENATE($A197,T$1),'CP Trade Data'!$D$2:$P$6949,13,FALSE)),S197,VLOOKUP(CONCATENATE($A197,T$1),'CP Trade Data'!$D$2:$P$6949,13,FALSE))</f>
        <v>0</v>
      </c>
      <c r="U197" s="3">
        <f>IF(ISNA(VLOOKUP(CONCATENATE($A197,U$1),'CP Trade Data'!$D$2:$P$6949,13,FALSE)),T197,VLOOKUP(CONCATENATE($A197,U$1),'CP Trade Data'!$D$2:$P$6949,13,FALSE))</f>
        <v>0</v>
      </c>
      <c r="V197" s="3">
        <f>IF(ISNA(VLOOKUP(CONCATENATE($A197,V$1),'CP Trade Data'!$D$2:$P$6949,13,FALSE)),U197,VLOOKUP(CONCATENATE($A197,V$1),'CP Trade Data'!$D$2:$P$6949,13,FALSE))</f>
        <v>0</v>
      </c>
      <c r="W197" s="3">
        <f>IF(ISNA(VLOOKUP(CONCATENATE($A197,W$1),'CP Trade Data'!$D$2:$P$6949,13,FALSE)),V197,VLOOKUP(CONCATENATE($A197,W$1),'CP Trade Data'!$D$2:$P$6949,13,FALSE))</f>
        <v>0</v>
      </c>
      <c r="X197" s="3">
        <f>IF(ISNA(VLOOKUP(CONCATENATE($A197,X$1),'CP Trade Data'!$D$2:$P$6949,13,FALSE)),W197,VLOOKUP(CONCATENATE($A197,X$1),'CP Trade Data'!$D$2:$P$6949,13,FALSE))</f>
        <v>0</v>
      </c>
      <c r="Y197" s="3">
        <f>IF(ISNA(VLOOKUP(CONCATENATE($A197,Y$1),'CP Trade Data'!$D$2:$P$6949,13,FALSE)),X197,VLOOKUP(CONCATENATE($A197,Y$1),'CP Trade Data'!$D$2:$P$6949,13,FALSE))</f>
        <v>0</v>
      </c>
      <c r="Z197" s="3">
        <f>IF(ISNA(VLOOKUP(CONCATENATE($A197,Z$1),'CP Trade Data'!$D$2:$P$6949,13,FALSE)),Y197,VLOOKUP(CONCATENATE($A197,Z$1),'CP Trade Data'!$D$2:$P$6949,13,FALSE))</f>
        <v>0</v>
      </c>
      <c r="AA197" s="3">
        <f>IF(ISNA(VLOOKUP(CONCATENATE($A197,AA$1),'CP Trade Data'!$D$2:$P$6949,13,FALSE)),Z197,VLOOKUP(CONCATENATE($A197,AA$1),'CP Trade Data'!$D$2:$P$6949,13,FALSE))</f>
        <v>0</v>
      </c>
      <c r="AB197" s="3">
        <f>IF(ISNA(VLOOKUP(CONCATENATE($A197,AB$1),'CP Trade Data'!$D$2:$P$6949,13,FALSE)),AA197,VLOOKUP(CONCATENATE($A197,AB$1),'CP Trade Data'!$D$2:$P$6949,13,FALSE))</f>
        <v>0</v>
      </c>
      <c r="AC197" s="3">
        <f>IF(ISNA(VLOOKUP(CONCATENATE($A197,AC$1),'CP Trade Data'!$D$2:$P$6949,13,FALSE)),AB197,VLOOKUP(CONCATENATE($A197,AC$1),'CP Trade Data'!$D$2:$P$6949,13,FALSE))</f>
        <v>0</v>
      </c>
      <c r="AD197" s="3">
        <f>IF(ISNA(VLOOKUP(CONCATENATE($A197,AD$1),'CP Trade Data'!$D$2:$P$6949,13,FALSE)),AC197,VLOOKUP(CONCATENATE($A197,AD$1),'CP Trade Data'!$D$2:$P$6949,13,FALSE))</f>
        <v>0</v>
      </c>
      <c r="AE197" s="3">
        <f>IF(ISNA(VLOOKUP(CONCATENATE($A197,AE$1),'CP Trade Data'!$D$2:$P$6949,13,FALSE)),AD197,VLOOKUP(CONCATENATE($A197,AE$1),'CP Trade Data'!$D$2:$P$6949,13,FALSE))</f>
        <v>0</v>
      </c>
      <c r="AF197" s="3">
        <f>IF(ISNA(VLOOKUP(CONCATENATE($A197,AF$1),'CP Trade Data'!$D$2:$P$6949,13,FALSE)),AE197,VLOOKUP(CONCATENATE($A197,AF$1),'CP Trade Data'!$D$2:$P$6949,13,FALSE))</f>
        <v>0</v>
      </c>
      <c r="AG197" s="3">
        <f>IF(ISNA(VLOOKUP(CONCATENATE($A197,AG$1),'CP Trade Data'!$D$2:$P$6949,13,FALSE)),AF197,VLOOKUP(CONCATENATE($A197,AG$1),'CP Trade Data'!$D$2:$P$6949,13,FALSE))</f>
        <v>0</v>
      </c>
      <c r="AH197" s="3">
        <f>IF(ISNA(VLOOKUP(CONCATENATE($A197,AH$1),'CP Trade Data'!$D$2:$P$6949,13,FALSE)),AG197,VLOOKUP(CONCATENATE($A197,AH$1),'CP Trade Data'!$D$2:$P$6949,13,FALSE))</f>
        <v>0</v>
      </c>
      <c r="AI197" s="3">
        <f>IF(ISNA(VLOOKUP(CONCATENATE($A197,AI$1),'CP Trade Data'!$D$2:$P$6949,13,FALSE)),AH197,VLOOKUP(CONCATENATE($A197,AI$1),'CP Trade Data'!$D$2:$P$6949,13,FALSE))</f>
        <v>0</v>
      </c>
      <c r="AJ197" s="3">
        <f>IF(ISNA(VLOOKUP(CONCATENATE($A197,AJ$1),'CP Trade Data'!$D$2:$P$6949,13,FALSE)),AI197,VLOOKUP(CONCATENATE($A197,AJ$1),'CP Trade Data'!$D$2:$P$6949,13,FALSE))</f>
        <v>0</v>
      </c>
      <c r="AK197" s="3">
        <f>IF(ISNA(VLOOKUP(CONCATENATE($A197,AK$1),'CP Trade Data'!$D$2:$P$6949,13,FALSE)),AJ197,VLOOKUP(CONCATENATE($A197,AK$1),'CP Trade Data'!$D$2:$P$6949,13,FALSE))</f>
        <v>0</v>
      </c>
      <c r="AL197" s="3">
        <f>IF(ISNA(VLOOKUP(CONCATENATE($A197,AL$1),'CP Trade Data'!$D$2:$P$6949,13,FALSE)),AK197,VLOOKUP(CONCATENATE($A197,AL$1),'CP Trade Data'!$D$2:$P$6949,13,FALSE))</f>
        <v>0</v>
      </c>
      <c r="AM197" s="3">
        <f>IF(ISNA(VLOOKUP(CONCATENATE($A197,AM$1),'CP Trade Data'!$D$2:$P$6949,13,FALSE)),AL197,VLOOKUP(CONCATENATE($A197,AM$1),'CP Trade Data'!$D$2:$P$6949,13,FALSE))</f>
        <v>0</v>
      </c>
      <c r="AN197" s="3">
        <f>IF(ISNA(VLOOKUP(CONCATENATE($A197,AN$1),'CP Trade Data'!$D$2:$P$6949,13,FALSE)),AM197,VLOOKUP(CONCATENATE($A197,AN$1),'CP Trade Data'!$D$2:$P$6949,13,FALSE))</f>
        <v>0</v>
      </c>
      <c r="AO197" s="3">
        <f>IF(ISNA(VLOOKUP(CONCATENATE($A197,AO$1),'CP Trade Data'!$D$2:$P$6949,13,FALSE)),AN197,VLOOKUP(CONCATENATE($A197,AO$1),'CP Trade Data'!$D$2:$P$6949,13,FALSE))</f>
        <v>0</v>
      </c>
      <c r="AP197" s="3">
        <f>IF(ISNA(VLOOKUP(CONCATENATE($A197,AP$1),'CP Trade Data'!$D$2:$P$6949,13,FALSE)),AO197,VLOOKUP(CONCATENATE($A197,AP$1),'CP Trade Data'!$D$2:$P$6949,13,FALSE))</f>
        <v>0</v>
      </c>
      <c r="AQ197" s="3">
        <f>IF(ISNA(VLOOKUP(CONCATENATE($A197,AQ$1),'CP Trade Data'!$D$2:$P$6949,13,FALSE)),AP197,VLOOKUP(CONCATENATE($A197,AQ$1),'CP Trade Data'!$D$2:$P$6949,13,FALSE))</f>
        <v>0</v>
      </c>
      <c r="AR197" s="3">
        <f>IF(ISNA(VLOOKUP(CONCATENATE($A197,AR$1),'CP Trade Data'!$D$2:$P$6949,13,FALSE)),AQ197,VLOOKUP(CONCATENATE($A197,AR$1),'CP Trade Data'!$D$2:$P$6949,13,FALSE))</f>
        <v>0</v>
      </c>
      <c r="AS197" s="3">
        <f>IF(ISNA(VLOOKUP(CONCATENATE($A197,AS$1),'CP Trade Data'!$D$2:$P$6949,13,FALSE)),AR197,VLOOKUP(CONCATENATE($A197,AS$1),'CP Trade Data'!$D$2:$P$6949,13,FALSE))</f>
        <v>0</v>
      </c>
      <c r="AT197" s="3">
        <f>IF(ISNA(VLOOKUP(CONCATENATE($A197,AT$1),'CP Trade Data'!$D$2:$P$6949,13,FALSE)),AS197,VLOOKUP(CONCATENATE($A197,AT$1),'CP Trade Data'!$D$2:$P$6949,13,FALSE))</f>
        <v>0</v>
      </c>
      <c r="AU197" s="3">
        <f>IF(ISNA(VLOOKUP(CONCATENATE($A197,AU$1),'CP Trade Data'!$D$2:$P$6949,13,FALSE)),AT197,VLOOKUP(CONCATENATE($A197,AU$1),'CP Trade Data'!$D$2:$P$6949,13,FALSE))</f>
        <v>0</v>
      </c>
      <c r="AV197" s="3">
        <f>IF(ISNA(VLOOKUP(CONCATENATE($A197,AV$1),'CP Trade Data'!$D$2:$P$6949,13,FALSE)),AU197,VLOOKUP(CONCATENATE($A197,AV$1),'CP Trade Data'!$D$2:$P$6949,13,FALSE))</f>
        <v>0</v>
      </c>
      <c r="AW197" s="3">
        <f>IF(ISNA(VLOOKUP(CONCATENATE($A197,AW$1),'CP Trade Data'!$D$2:$P$6949,13,FALSE)),AV197,VLOOKUP(CONCATENATE($A197,AW$1),'CP Trade Data'!$D$2:$P$6949,13,FALSE))</f>
        <v>0</v>
      </c>
      <c r="AX197" s="3">
        <f>IF(ISNA(VLOOKUP(CONCATENATE($A197,AX$1),'CP Trade Data'!$D$2:$P$6949,13,FALSE)),AW197,VLOOKUP(CONCATENATE($A197,AX$1),'CP Trade Data'!$D$2:$P$6949,13,FALSE))</f>
        <v>0</v>
      </c>
      <c r="AY197" s="3">
        <f>IF(ISNA(VLOOKUP(CONCATENATE($A197,AY$1),'CP Trade Data'!$D$2:$P$6949,13,FALSE)),AX197,VLOOKUP(CONCATENATE($A197,AY$1),'CP Trade Data'!$D$2:$P$6949,13,FALSE))</f>
        <v>0</v>
      </c>
      <c r="AZ197" s="3">
        <f>IF(ISNA(VLOOKUP(CONCATENATE($A197,AZ$1),'CP Trade Data'!$D$2:$P$6949,13,FALSE)),AY197,VLOOKUP(CONCATENATE($A197,AZ$1),'CP Trade Data'!$D$2:$P$6949,13,FALSE))</f>
        <v>0</v>
      </c>
      <c r="BA197" s="3">
        <f>IF(ISNA(VLOOKUP(CONCATENATE($A197,BA$1),'CP Trade Data'!$D$2:$P$6949,13,FALSE)),AZ197,VLOOKUP(CONCATENATE($A197,BA$1),'CP Trade Data'!$D$2:$P$6949,13,FALSE))</f>
        <v>0</v>
      </c>
      <c r="BB197" s="3">
        <f>IF(ISNA(VLOOKUP(CONCATENATE($A197,BB$1),'CP Trade Data'!$D$2:$P$6949,13,FALSE)),BA197,VLOOKUP(CONCATENATE($A197,BB$1),'CP Trade Data'!$D$2:$P$6949,13,FALSE))</f>
        <v>0</v>
      </c>
      <c r="BC197" s="3">
        <f>IF(ISNA(VLOOKUP(CONCATENATE($A197,BC$1),'CP Trade Data'!$D$2:$P$6949,13,FALSE)),BB197,VLOOKUP(CONCATENATE($A197,BC$1),'CP Trade Data'!$D$2:$P$6949,13,FALSE))</f>
        <v>0</v>
      </c>
      <c r="BD197" s="3">
        <f>IF(ISNA(VLOOKUP(CONCATENATE($A197,BD$1),'CP Trade Data'!$D$2:$P$6949,13,FALSE)),BC197,VLOOKUP(CONCATENATE($A197,BD$1),'CP Trade Data'!$D$2:$P$6949,13,FALSE))</f>
        <v>0</v>
      </c>
      <c r="BE197" s="3">
        <f>IF(ISNA(VLOOKUP(CONCATENATE($A197,BE$1),'CP Trade Data'!$D$2:$P$6949,13,FALSE)),BD197,VLOOKUP(CONCATENATE($A197,BE$1),'CP Trade Data'!$D$2:$P$6949,13,FALSE))</f>
        <v>0</v>
      </c>
      <c r="BF197" s="3">
        <f>IF(ISNA(VLOOKUP(CONCATENATE($A197,BF$1),'CP Trade Data'!$D$2:$P$6949,13,FALSE)),BE197,VLOOKUP(CONCATENATE($A197,BF$1),'CP Trade Data'!$D$2:$P$6949,13,FALSE))</f>
        <v>0</v>
      </c>
      <c r="BG197" s="3">
        <f>IF(ISNA(VLOOKUP(CONCATENATE($A197,BG$1),'CP Trade Data'!$D$2:$P$6949,13,FALSE)),BF197,VLOOKUP(CONCATENATE($A197,BG$1),'CP Trade Data'!$D$2:$P$6949,13,FALSE))</f>
        <v>0</v>
      </c>
      <c r="BH197" s="3">
        <f>IF(ISNA(VLOOKUP(CONCATENATE($A197,BH$1),'CP Trade Data'!$D$2:$P$6949,13,FALSE)),BG197,VLOOKUP(CONCATENATE($A197,BH$1),'CP Trade Data'!$D$2:$P$6949,13,FALSE))</f>
        <v>0</v>
      </c>
      <c r="BI197" s="3">
        <f>IF(ISNA(VLOOKUP(CONCATENATE($A197,BI$1),'CP Trade Data'!$D$2:$P$6949,13,FALSE)),BH197,VLOOKUP(CONCATENATE($A197,BI$1),'CP Trade Data'!$D$2:$P$6949,13,FALSE))</f>
        <v>0</v>
      </c>
      <c r="BJ197" s="3">
        <f>IF(ISNA(VLOOKUP(CONCATENATE($A197,BJ$1),'CP Trade Data'!$D$2:$P$6949,13,FALSE)),BI197,VLOOKUP(CONCATENATE($A197,BJ$1),'CP Trade Data'!$D$2:$P$6949,13,FALSE))</f>
        <v>0</v>
      </c>
      <c r="BK197" s="3">
        <f>IF(ISNA(VLOOKUP(CONCATENATE($A197,BK$1),'CP Trade Data'!$D$2:$P$6949,13,FALSE)),BJ197,VLOOKUP(CONCATENATE($A197,BK$1),'CP Trade Data'!$D$2:$P$6949,13,FALSE))</f>
        <v>0</v>
      </c>
    </row>
    <row r="198" spans="1:63" x14ac:dyDescent="0.25">
      <c r="A198">
        <v>8344</v>
      </c>
      <c r="B198" t="s">
        <v>198</v>
      </c>
      <c r="C198" s="3">
        <f>IF(ISNA(VLOOKUP(CONCATENATE($A198,C$1),'CP Trade Data'!$D$2:$P$6949,13,FALSE)),0,VLOOKUP(CONCATENATE($A198,C$1),'CP Trade Data'!$D$2:$P$6949,13,FALSE))</f>
        <v>0</v>
      </c>
      <c r="D198" s="3">
        <f>IF(ISNA(VLOOKUP(CONCATENATE($A198,D$1),'CP Trade Data'!$D$2:$P$6949,13,FALSE)),C198,VLOOKUP(CONCATENATE($A198,D$1),'CP Trade Data'!$D$2:$P$6949,13,FALSE))</f>
        <v>0</v>
      </c>
      <c r="E198" s="3">
        <f>IF(ISNA(VLOOKUP(CONCATENATE($A198,E$1),'CP Trade Data'!$D$2:$P$6949,13,FALSE)),D198,VLOOKUP(CONCATENATE($A198,E$1),'CP Trade Data'!$D$2:$P$6949,13,FALSE))</f>
        <v>0</v>
      </c>
      <c r="F198" s="3">
        <f>IF(ISNA(VLOOKUP(CONCATENATE($A198,F$1),'CP Trade Data'!$D$2:$P$6949,13,FALSE)),E198,VLOOKUP(CONCATENATE($A198,F$1),'CP Trade Data'!$D$2:$P$6949,13,FALSE))</f>
        <v>0</v>
      </c>
      <c r="G198" s="3">
        <f>IF(ISNA(VLOOKUP(CONCATENATE($A198,G$1),'CP Trade Data'!$D$2:$P$6949,13,FALSE)),F198,VLOOKUP(CONCATENATE($A198,G$1),'CP Trade Data'!$D$2:$P$6949,13,FALSE))</f>
        <v>0</v>
      </c>
      <c r="H198" s="3">
        <f>IF(ISNA(VLOOKUP(CONCATENATE($A198,H$1),'CP Trade Data'!$D$2:$P$6949,13,FALSE)),G198,VLOOKUP(CONCATENATE($A198,H$1),'CP Trade Data'!$D$2:$P$6949,13,FALSE))</f>
        <v>0</v>
      </c>
      <c r="I198" s="3">
        <f>IF(ISNA(VLOOKUP(CONCATENATE($A198,I$1),'CP Trade Data'!$D$2:$P$6949,13,FALSE)),H198,VLOOKUP(CONCATENATE($A198,I$1),'CP Trade Data'!$D$2:$P$6949,13,FALSE))</f>
        <v>0</v>
      </c>
      <c r="J198" s="3">
        <f>IF(ISNA(VLOOKUP(CONCATENATE($A198,J$1),'CP Trade Data'!$D$2:$P$6949,13,FALSE)),I198,VLOOKUP(CONCATENATE($A198,J$1),'CP Trade Data'!$D$2:$P$6949,13,FALSE))</f>
        <v>0</v>
      </c>
      <c r="K198" s="3">
        <f>IF(ISNA(VLOOKUP(CONCATENATE($A198,K$1),'CP Trade Data'!$D$2:$P$6949,13,FALSE)),J198,VLOOKUP(CONCATENATE($A198,K$1),'CP Trade Data'!$D$2:$P$6949,13,FALSE))</f>
        <v>0</v>
      </c>
      <c r="L198" s="3">
        <f>IF(ISNA(VLOOKUP(CONCATENATE($A198,L$1),'CP Trade Data'!$D$2:$P$6949,13,FALSE)),K198,VLOOKUP(CONCATENATE($A198,L$1),'CP Trade Data'!$D$2:$P$6949,13,FALSE))</f>
        <v>0</v>
      </c>
      <c r="M198" s="3">
        <f>IF(ISNA(VLOOKUP(CONCATENATE($A198,M$1),'CP Trade Data'!$D$2:$P$6949,13,FALSE)),L198,VLOOKUP(CONCATENATE($A198,M$1),'CP Trade Data'!$D$2:$P$6949,13,FALSE))</f>
        <v>0</v>
      </c>
      <c r="N198" s="3">
        <f>IF(ISNA(VLOOKUP(CONCATENATE($A198,N$1),'CP Trade Data'!$D$2:$P$6949,13,FALSE)),M198,VLOOKUP(CONCATENATE($A198,N$1),'CP Trade Data'!$D$2:$P$6949,13,FALSE))</f>
        <v>0</v>
      </c>
      <c r="O198" s="3">
        <f>IF(ISNA(VLOOKUP(CONCATENATE($A198,O$1),'CP Trade Data'!$D$2:$P$6949,13,FALSE)),N198,VLOOKUP(CONCATENATE($A198,O$1),'CP Trade Data'!$D$2:$P$6949,13,FALSE))</f>
        <v>0</v>
      </c>
      <c r="P198" s="3">
        <f>IF(ISNA(VLOOKUP(CONCATENATE($A198,P$1),'CP Trade Data'!$D$2:$P$6949,13,FALSE)),O198,VLOOKUP(CONCATENATE($A198,P$1),'CP Trade Data'!$D$2:$P$6949,13,FALSE))</f>
        <v>0</v>
      </c>
      <c r="Q198" s="3">
        <f>IF(ISNA(VLOOKUP(CONCATENATE($A198,Q$1),'CP Trade Data'!$D$2:$P$6949,13,FALSE)),P198,VLOOKUP(CONCATENATE($A198,Q$1),'CP Trade Data'!$D$2:$P$6949,13,FALSE))</f>
        <v>0</v>
      </c>
      <c r="R198" s="3">
        <f>IF(ISNA(VLOOKUP(CONCATENATE($A198,R$1),'CP Trade Data'!$D$2:$P$6949,13,FALSE)),Q198,VLOOKUP(CONCATENATE($A198,R$1),'CP Trade Data'!$D$2:$P$6949,13,FALSE))</f>
        <v>0</v>
      </c>
      <c r="S198" s="3">
        <f>IF(ISNA(VLOOKUP(CONCATENATE($A198,S$1),'CP Trade Data'!$D$2:$P$6949,13,FALSE)),R198,VLOOKUP(CONCATENATE($A198,S$1),'CP Trade Data'!$D$2:$P$6949,13,FALSE))</f>
        <v>0</v>
      </c>
      <c r="T198" s="3">
        <f>IF(ISNA(VLOOKUP(CONCATENATE($A198,T$1),'CP Trade Data'!$D$2:$P$6949,13,FALSE)),S198,VLOOKUP(CONCATENATE($A198,T$1),'CP Trade Data'!$D$2:$P$6949,13,FALSE))</f>
        <v>0</v>
      </c>
      <c r="U198" s="3">
        <f>IF(ISNA(VLOOKUP(CONCATENATE($A198,U$1),'CP Trade Data'!$D$2:$P$6949,13,FALSE)),T198,VLOOKUP(CONCATENATE($A198,U$1),'CP Trade Data'!$D$2:$P$6949,13,FALSE))</f>
        <v>0</v>
      </c>
      <c r="V198" s="3">
        <f>IF(ISNA(VLOOKUP(CONCATENATE($A198,V$1),'CP Trade Data'!$D$2:$P$6949,13,FALSE)),U198,VLOOKUP(CONCATENATE($A198,V$1),'CP Trade Data'!$D$2:$P$6949,13,FALSE))</f>
        <v>0</v>
      </c>
      <c r="W198" s="3">
        <f>IF(ISNA(VLOOKUP(CONCATENATE($A198,W$1),'CP Trade Data'!$D$2:$P$6949,13,FALSE)),V198,VLOOKUP(CONCATENATE($A198,W$1),'CP Trade Data'!$D$2:$P$6949,13,FALSE))</f>
        <v>0</v>
      </c>
      <c r="X198" s="3">
        <f>IF(ISNA(VLOOKUP(CONCATENATE($A198,X$1),'CP Trade Data'!$D$2:$P$6949,13,FALSE)),W198,VLOOKUP(CONCATENATE($A198,X$1),'CP Trade Data'!$D$2:$P$6949,13,FALSE))</f>
        <v>0</v>
      </c>
      <c r="Y198" s="3">
        <f>IF(ISNA(VLOOKUP(CONCATENATE($A198,Y$1),'CP Trade Data'!$D$2:$P$6949,13,FALSE)),X198,VLOOKUP(CONCATENATE($A198,Y$1),'CP Trade Data'!$D$2:$P$6949,13,FALSE))</f>
        <v>0</v>
      </c>
      <c r="Z198" s="3">
        <f>IF(ISNA(VLOOKUP(CONCATENATE($A198,Z$1),'CP Trade Data'!$D$2:$P$6949,13,FALSE)),Y198,VLOOKUP(CONCATENATE($A198,Z$1),'CP Trade Data'!$D$2:$P$6949,13,FALSE))</f>
        <v>0</v>
      </c>
      <c r="AA198" s="3">
        <f>IF(ISNA(VLOOKUP(CONCATENATE($A198,AA$1),'CP Trade Data'!$D$2:$P$6949,13,FALSE)),Z198,VLOOKUP(CONCATENATE($A198,AA$1),'CP Trade Data'!$D$2:$P$6949,13,FALSE))</f>
        <v>0</v>
      </c>
      <c r="AB198" s="3">
        <f>IF(ISNA(VLOOKUP(CONCATENATE($A198,AB$1),'CP Trade Data'!$D$2:$P$6949,13,FALSE)),AA198,VLOOKUP(CONCATENATE($A198,AB$1),'CP Trade Data'!$D$2:$P$6949,13,FALSE))</f>
        <v>0</v>
      </c>
      <c r="AC198" s="3">
        <f>IF(ISNA(VLOOKUP(CONCATENATE($A198,AC$1),'CP Trade Data'!$D$2:$P$6949,13,FALSE)),AB198,VLOOKUP(CONCATENATE($A198,AC$1),'CP Trade Data'!$D$2:$P$6949,13,FALSE))</f>
        <v>0</v>
      </c>
      <c r="AD198" s="3">
        <f>IF(ISNA(VLOOKUP(CONCATENATE($A198,AD$1),'CP Trade Data'!$D$2:$P$6949,13,FALSE)),AC198,VLOOKUP(CONCATENATE($A198,AD$1),'CP Trade Data'!$D$2:$P$6949,13,FALSE))</f>
        <v>0</v>
      </c>
      <c r="AE198" s="3">
        <f>IF(ISNA(VLOOKUP(CONCATENATE($A198,AE$1),'CP Trade Data'!$D$2:$P$6949,13,FALSE)),AD198,VLOOKUP(CONCATENATE($A198,AE$1),'CP Trade Data'!$D$2:$P$6949,13,FALSE))</f>
        <v>0</v>
      </c>
      <c r="AF198" s="3">
        <f>IF(ISNA(VLOOKUP(CONCATENATE($A198,AF$1),'CP Trade Data'!$D$2:$P$6949,13,FALSE)),AE198,VLOOKUP(CONCATENATE($A198,AF$1),'CP Trade Data'!$D$2:$P$6949,13,FALSE))</f>
        <v>0</v>
      </c>
      <c r="AG198" s="3">
        <f>IF(ISNA(VLOOKUP(CONCATENATE($A198,AG$1),'CP Trade Data'!$D$2:$P$6949,13,FALSE)),AF198,VLOOKUP(CONCATENATE($A198,AG$1),'CP Trade Data'!$D$2:$P$6949,13,FALSE))</f>
        <v>0</v>
      </c>
      <c r="AH198" s="3">
        <f>IF(ISNA(VLOOKUP(CONCATENATE($A198,AH$1),'CP Trade Data'!$D$2:$P$6949,13,FALSE)),AG198,VLOOKUP(CONCATENATE($A198,AH$1),'CP Trade Data'!$D$2:$P$6949,13,FALSE))</f>
        <v>0</v>
      </c>
      <c r="AI198" s="3">
        <f>IF(ISNA(VLOOKUP(CONCATENATE($A198,AI$1),'CP Trade Data'!$D$2:$P$6949,13,FALSE)),AH198,VLOOKUP(CONCATENATE($A198,AI$1),'CP Trade Data'!$D$2:$P$6949,13,FALSE))</f>
        <v>0</v>
      </c>
      <c r="AJ198" s="3">
        <f>IF(ISNA(VLOOKUP(CONCATENATE($A198,AJ$1),'CP Trade Data'!$D$2:$P$6949,13,FALSE)),AI198,VLOOKUP(CONCATENATE($A198,AJ$1),'CP Trade Data'!$D$2:$P$6949,13,FALSE))</f>
        <v>0</v>
      </c>
      <c r="AK198" s="3">
        <f>IF(ISNA(VLOOKUP(CONCATENATE($A198,AK$1),'CP Trade Data'!$D$2:$P$6949,13,FALSE)),AJ198,VLOOKUP(CONCATENATE($A198,AK$1),'CP Trade Data'!$D$2:$P$6949,13,FALSE))</f>
        <v>0</v>
      </c>
      <c r="AL198" s="3">
        <f>IF(ISNA(VLOOKUP(CONCATENATE($A198,AL$1),'CP Trade Data'!$D$2:$P$6949,13,FALSE)),AK198,VLOOKUP(CONCATENATE($A198,AL$1),'CP Trade Data'!$D$2:$P$6949,13,FALSE))</f>
        <v>0</v>
      </c>
      <c r="AM198" s="3">
        <f>IF(ISNA(VLOOKUP(CONCATENATE($A198,AM$1),'CP Trade Data'!$D$2:$P$6949,13,FALSE)),AL198,VLOOKUP(CONCATENATE($A198,AM$1),'CP Trade Data'!$D$2:$P$6949,13,FALSE))</f>
        <v>0</v>
      </c>
      <c r="AN198" s="3">
        <f>IF(ISNA(VLOOKUP(CONCATENATE($A198,AN$1),'CP Trade Data'!$D$2:$P$6949,13,FALSE)),AM198,VLOOKUP(CONCATENATE($A198,AN$1),'CP Trade Data'!$D$2:$P$6949,13,FALSE))</f>
        <v>0</v>
      </c>
      <c r="AO198" s="3">
        <f>IF(ISNA(VLOOKUP(CONCATENATE($A198,AO$1),'CP Trade Data'!$D$2:$P$6949,13,FALSE)),AN198,VLOOKUP(CONCATENATE($A198,AO$1),'CP Trade Data'!$D$2:$P$6949,13,FALSE))</f>
        <v>0</v>
      </c>
      <c r="AP198" s="3">
        <f>IF(ISNA(VLOOKUP(CONCATENATE($A198,AP$1),'CP Trade Data'!$D$2:$P$6949,13,FALSE)),AO198,VLOOKUP(CONCATENATE($A198,AP$1),'CP Trade Data'!$D$2:$P$6949,13,FALSE))</f>
        <v>0</v>
      </c>
      <c r="AQ198" s="3">
        <f>IF(ISNA(VLOOKUP(CONCATENATE($A198,AQ$1),'CP Trade Data'!$D$2:$P$6949,13,FALSE)),AP198,VLOOKUP(CONCATENATE($A198,AQ$1),'CP Trade Data'!$D$2:$P$6949,13,FALSE))</f>
        <v>0</v>
      </c>
      <c r="AR198" s="3">
        <f>IF(ISNA(VLOOKUP(CONCATENATE($A198,AR$1),'CP Trade Data'!$D$2:$P$6949,13,FALSE)),AQ198,VLOOKUP(CONCATENATE($A198,AR$1),'CP Trade Data'!$D$2:$P$6949,13,FALSE))</f>
        <v>0</v>
      </c>
      <c r="AS198" s="3">
        <f>IF(ISNA(VLOOKUP(CONCATENATE($A198,AS$1),'CP Trade Data'!$D$2:$P$6949,13,FALSE)),AR198,VLOOKUP(CONCATENATE($A198,AS$1),'CP Trade Data'!$D$2:$P$6949,13,FALSE))</f>
        <v>0</v>
      </c>
      <c r="AT198" s="3">
        <f>IF(ISNA(VLOOKUP(CONCATENATE($A198,AT$1),'CP Trade Data'!$D$2:$P$6949,13,FALSE)),AS198,VLOOKUP(CONCATENATE($A198,AT$1),'CP Trade Data'!$D$2:$P$6949,13,FALSE))</f>
        <v>0</v>
      </c>
      <c r="AU198" s="3">
        <f>IF(ISNA(VLOOKUP(CONCATENATE($A198,AU$1),'CP Trade Data'!$D$2:$P$6949,13,FALSE)),AT198,VLOOKUP(CONCATENATE($A198,AU$1),'CP Trade Data'!$D$2:$P$6949,13,FALSE))</f>
        <v>0</v>
      </c>
      <c r="AV198" s="3">
        <f>IF(ISNA(VLOOKUP(CONCATENATE($A198,AV$1),'CP Trade Data'!$D$2:$P$6949,13,FALSE)),AU198,VLOOKUP(CONCATENATE($A198,AV$1),'CP Trade Data'!$D$2:$P$6949,13,FALSE))</f>
        <v>0</v>
      </c>
      <c r="AW198" s="3">
        <f>IF(ISNA(VLOOKUP(CONCATENATE($A198,AW$1),'CP Trade Data'!$D$2:$P$6949,13,FALSE)),AV198,VLOOKUP(CONCATENATE($A198,AW$1),'CP Trade Data'!$D$2:$P$6949,13,FALSE))</f>
        <v>0</v>
      </c>
      <c r="AX198" s="3">
        <f>IF(ISNA(VLOOKUP(CONCATENATE($A198,AX$1),'CP Trade Data'!$D$2:$P$6949,13,FALSE)),AW198,VLOOKUP(CONCATENATE($A198,AX$1),'CP Trade Data'!$D$2:$P$6949,13,FALSE))</f>
        <v>0</v>
      </c>
      <c r="AY198" s="3">
        <f>IF(ISNA(VLOOKUP(CONCATENATE($A198,AY$1),'CP Trade Data'!$D$2:$P$6949,13,FALSE)),AX198,VLOOKUP(CONCATENATE($A198,AY$1),'CP Trade Data'!$D$2:$P$6949,13,FALSE))</f>
        <v>0</v>
      </c>
      <c r="AZ198" s="3">
        <f>IF(ISNA(VLOOKUP(CONCATENATE($A198,AZ$1),'CP Trade Data'!$D$2:$P$6949,13,FALSE)),AY198,VLOOKUP(CONCATENATE($A198,AZ$1),'CP Trade Data'!$D$2:$P$6949,13,FALSE))</f>
        <v>0</v>
      </c>
      <c r="BA198" s="3">
        <f>IF(ISNA(VLOOKUP(CONCATENATE($A198,BA$1),'CP Trade Data'!$D$2:$P$6949,13,FALSE)),AZ198,VLOOKUP(CONCATENATE($A198,BA$1),'CP Trade Data'!$D$2:$P$6949,13,FALSE))</f>
        <v>0</v>
      </c>
      <c r="BB198" s="3">
        <f>IF(ISNA(VLOOKUP(CONCATENATE($A198,BB$1),'CP Trade Data'!$D$2:$P$6949,13,FALSE)),BA198,VLOOKUP(CONCATENATE($A198,BB$1),'CP Trade Data'!$D$2:$P$6949,13,FALSE))</f>
        <v>0</v>
      </c>
      <c r="BC198" s="3">
        <f>IF(ISNA(VLOOKUP(CONCATENATE($A198,BC$1),'CP Trade Data'!$D$2:$P$6949,13,FALSE)),BB198,VLOOKUP(CONCATENATE($A198,BC$1),'CP Trade Data'!$D$2:$P$6949,13,FALSE))</f>
        <v>0</v>
      </c>
      <c r="BD198" s="3">
        <f>IF(ISNA(VLOOKUP(CONCATENATE($A198,BD$1),'CP Trade Data'!$D$2:$P$6949,13,FALSE)),BC198,VLOOKUP(CONCATENATE($A198,BD$1),'CP Trade Data'!$D$2:$P$6949,13,FALSE))</f>
        <v>0</v>
      </c>
      <c r="BE198" s="3">
        <f>IF(ISNA(VLOOKUP(CONCATENATE($A198,BE$1),'CP Trade Data'!$D$2:$P$6949,13,FALSE)),BD198,VLOOKUP(CONCATENATE($A198,BE$1),'CP Trade Data'!$D$2:$P$6949,13,FALSE))</f>
        <v>0</v>
      </c>
      <c r="BF198" s="3">
        <f>IF(ISNA(VLOOKUP(CONCATENATE($A198,BF$1),'CP Trade Data'!$D$2:$P$6949,13,FALSE)),BE198,VLOOKUP(CONCATENATE($A198,BF$1),'CP Trade Data'!$D$2:$P$6949,13,FALSE))</f>
        <v>0</v>
      </c>
      <c r="BG198" s="3">
        <f>IF(ISNA(VLOOKUP(CONCATENATE($A198,BG$1),'CP Trade Data'!$D$2:$P$6949,13,FALSE)),BF198,VLOOKUP(CONCATENATE($A198,BG$1),'CP Trade Data'!$D$2:$P$6949,13,FALSE))</f>
        <v>0</v>
      </c>
      <c r="BH198" s="3">
        <f>IF(ISNA(VLOOKUP(CONCATENATE($A198,BH$1),'CP Trade Data'!$D$2:$P$6949,13,FALSE)),BG198,VLOOKUP(CONCATENATE($A198,BH$1),'CP Trade Data'!$D$2:$P$6949,13,FALSE))</f>
        <v>0</v>
      </c>
      <c r="BI198" s="3">
        <f>IF(ISNA(VLOOKUP(CONCATENATE($A198,BI$1),'CP Trade Data'!$D$2:$P$6949,13,FALSE)),BH198,VLOOKUP(CONCATENATE($A198,BI$1),'CP Trade Data'!$D$2:$P$6949,13,FALSE))</f>
        <v>0</v>
      </c>
      <c r="BJ198" s="3">
        <f>IF(ISNA(VLOOKUP(CONCATENATE($A198,BJ$1),'CP Trade Data'!$D$2:$P$6949,13,FALSE)),BI198,VLOOKUP(CONCATENATE($A198,BJ$1),'CP Trade Data'!$D$2:$P$6949,13,FALSE))</f>
        <v>0</v>
      </c>
      <c r="BK198" s="3">
        <f>IF(ISNA(VLOOKUP(CONCATENATE($A198,BK$1),'CP Trade Data'!$D$2:$P$6949,13,FALSE)),BJ198,VLOOKUP(CONCATENATE($A198,BK$1),'CP Trade Data'!$D$2:$P$6949,13,FALSE))</f>
        <v>0</v>
      </c>
    </row>
    <row r="199" spans="1:63" x14ac:dyDescent="0.25">
      <c r="A199">
        <v>6830</v>
      </c>
      <c r="B199" t="s">
        <v>199</v>
      </c>
      <c r="C199" s="3">
        <f>IF(ISNA(VLOOKUP(CONCATENATE($A199,C$1),'CP Trade Data'!$D$2:$P$6949,13,FALSE)),0,VLOOKUP(CONCATENATE($A199,C$1),'CP Trade Data'!$D$2:$P$6949,13,FALSE))</f>
        <v>9645</v>
      </c>
      <c r="D199" s="3">
        <f>IF(ISNA(VLOOKUP(CONCATENATE($A199,D$1),'CP Trade Data'!$D$2:$P$6949,13,FALSE)),C199,VLOOKUP(CONCATENATE($A199,D$1),'CP Trade Data'!$D$2:$P$6949,13,FALSE))</f>
        <v>14001</v>
      </c>
      <c r="E199" s="3">
        <f>IF(ISNA(VLOOKUP(CONCATENATE($A199,E$1),'CP Trade Data'!$D$2:$P$6949,13,FALSE)),D199,VLOOKUP(CONCATENATE($A199,E$1),'CP Trade Data'!$D$2:$P$6949,13,FALSE))</f>
        <v>18140</v>
      </c>
      <c r="F199" s="3">
        <f>IF(ISNA(VLOOKUP(CONCATENATE($A199,F$1),'CP Trade Data'!$D$2:$P$6949,13,FALSE)),E199,VLOOKUP(CONCATENATE($A199,F$1),'CP Trade Data'!$D$2:$P$6949,13,FALSE))</f>
        <v>25490</v>
      </c>
      <c r="G199" s="3">
        <f>IF(ISNA(VLOOKUP(CONCATENATE($A199,G$1),'CP Trade Data'!$D$2:$P$6949,13,FALSE)),F199,VLOOKUP(CONCATENATE($A199,G$1),'CP Trade Data'!$D$2:$P$6949,13,FALSE))</f>
        <v>25490</v>
      </c>
      <c r="H199" s="3">
        <f>IF(ISNA(VLOOKUP(CONCATENATE($A199,H$1),'CP Trade Data'!$D$2:$P$6949,13,FALSE)),G199,VLOOKUP(CONCATENATE($A199,H$1),'CP Trade Data'!$D$2:$P$6949,13,FALSE))</f>
        <v>25490</v>
      </c>
      <c r="I199" s="3">
        <f>IF(ISNA(VLOOKUP(CONCATENATE($A199,I$1),'CP Trade Data'!$D$2:$P$6949,13,FALSE)),H199,VLOOKUP(CONCATENATE($A199,I$1),'CP Trade Data'!$D$2:$P$6949,13,FALSE))</f>
        <v>25490</v>
      </c>
      <c r="J199" s="3">
        <f>IF(ISNA(VLOOKUP(CONCATENATE($A199,J$1),'CP Trade Data'!$D$2:$P$6949,13,FALSE)),I199,VLOOKUP(CONCATENATE($A199,J$1),'CP Trade Data'!$D$2:$P$6949,13,FALSE))</f>
        <v>25490</v>
      </c>
      <c r="K199" s="3">
        <f>IF(ISNA(VLOOKUP(CONCATENATE($A199,K$1),'CP Trade Data'!$D$2:$P$6949,13,FALSE)),J199,VLOOKUP(CONCATENATE($A199,K$1),'CP Trade Data'!$D$2:$P$6949,13,FALSE))</f>
        <v>25490</v>
      </c>
      <c r="L199" s="3">
        <f>IF(ISNA(VLOOKUP(CONCATENATE($A199,L$1),'CP Trade Data'!$D$2:$P$6949,13,FALSE)),K199,VLOOKUP(CONCATENATE($A199,L$1),'CP Trade Data'!$D$2:$P$6949,13,FALSE))</f>
        <v>950840</v>
      </c>
      <c r="M199" s="3">
        <f>IF(ISNA(VLOOKUP(CONCATENATE($A199,M$1),'CP Trade Data'!$D$2:$P$6949,13,FALSE)),L199,VLOOKUP(CONCATENATE($A199,M$1),'CP Trade Data'!$D$2:$P$6949,13,FALSE))</f>
        <v>950840</v>
      </c>
      <c r="N199" s="3">
        <f>IF(ISNA(VLOOKUP(CONCATENATE($A199,N$1),'CP Trade Data'!$D$2:$P$6949,13,FALSE)),M199,VLOOKUP(CONCATENATE($A199,N$1),'CP Trade Data'!$D$2:$P$6949,13,FALSE))</f>
        <v>950840</v>
      </c>
      <c r="O199" s="3">
        <f>IF(ISNA(VLOOKUP(CONCATENATE($A199,O$1),'CP Trade Data'!$D$2:$P$6949,13,FALSE)),N199,VLOOKUP(CONCATENATE($A199,O$1),'CP Trade Data'!$D$2:$P$6949,13,FALSE))</f>
        <v>950840</v>
      </c>
      <c r="P199" s="3">
        <f>IF(ISNA(VLOOKUP(CONCATENATE($A199,P$1),'CP Trade Data'!$D$2:$P$6949,13,FALSE)),O199,VLOOKUP(CONCATENATE($A199,P$1),'CP Trade Data'!$D$2:$P$6949,13,FALSE))</f>
        <v>950840</v>
      </c>
      <c r="Q199" s="3">
        <f>IF(ISNA(VLOOKUP(CONCATENATE($A199,Q$1),'CP Trade Data'!$D$2:$P$6949,13,FALSE)),P199,VLOOKUP(CONCATENATE($A199,Q$1),'CP Trade Data'!$D$2:$P$6949,13,FALSE))</f>
        <v>950840</v>
      </c>
      <c r="R199" s="3">
        <f>IF(ISNA(VLOOKUP(CONCATENATE($A199,R$1),'CP Trade Data'!$D$2:$P$6949,13,FALSE)),Q199,VLOOKUP(CONCATENATE($A199,R$1),'CP Trade Data'!$D$2:$P$6949,13,FALSE))</f>
        <v>950840</v>
      </c>
      <c r="S199" s="3">
        <f>IF(ISNA(VLOOKUP(CONCATENATE($A199,S$1),'CP Trade Data'!$D$2:$P$6949,13,FALSE)),R199,VLOOKUP(CONCATENATE($A199,S$1),'CP Trade Data'!$D$2:$P$6949,13,FALSE))</f>
        <v>950840</v>
      </c>
      <c r="T199" s="3">
        <f>IF(ISNA(VLOOKUP(CONCATENATE($A199,T$1),'CP Trade Data'!$D$2:$P$6949,13,FALSE)),S199,VLOOKUP(CONCATENATE($A199,T$1),'CP Trade Data'!$D$2:$P$6949,13,FALSE))</f>
        <v>950840</v>
      </c>
      <c r="U199" s="3">
        <f>IF(ISNA(VLOOKUP(CONCATENATE($A199,U$1),'CP Trade Data'!$D$2:$P$6949,13,FALSE)),T199,VLOOKUP(CONCATENATE($A199,U$1),'CP Trade Data'!$D$2:$P$6949,13,FALSE))</f>
        <v>950840</v>
      </c>
      <c r="V199" s="3">
        <f>IF(ISNA(VLOOKUP(CONCATENATE($A199,V$1),'CP Trade Data'!$D$2:$P$6949,13,FALSE)),U199,VLOOKUP(CONCATENATE($A199,V$1),'CP Trade Data'!$D$2:$P$6949,13,FALSE))</f>
        <v>950840</v>
      </c>
      <c r="W199" s="3">
        <f>IF(ISNA(VLOOKUP(CONCATENATE($A199,W$1),'CP Trade Data'!$D$2:$P$6949,13,FALSE)),V199,VLOOKUP(CONCATENATE($A199,W$1),'CP Trade Data'!$D$2:$P$6949,13,FALSE))</f>
        <v>950840</v>
      </c>
      <c r="X199" s="3">
        <f>IF(ISNA(VLOOKUP(CONCATENATE($A199,X$1),'CP Trade Data'!$D$2:$P$6949,13,FALSE)),W199,VLOOKUP(CONCATENATE($A199,X$1),'CP Trade Data'!$D$2:$P$6949,13,FALSE))</f>
        <v>1874640</v>
      </c>
      <c r="Y199" s="3">
        <f>IF(ISNA(VLOOKUP(CONCATENATE($A199,Y$1),'CP Trade Data'!$D$2:$P$6949,13,FALSE)),X199,VLOOKUP(CONCATENATE($A199,Y$1),'CP Trade Data'!$D$2:$P$6949,13,FALSE))</f>
        <v>1874640</v>
      </c>
      <c r="Z199" s="3">
        <f>IF(ISNA(VLOOKUP(CONCATENATE($A199,Z$1),'CP Trade Data'!$D$2:$P$6949,13,FALSE)),Y199,VLOOKUP(CONCATENATE($A199,Z$1),'CP Trade Data'!$D$2:$P$6949,13,FALSE))</f>
        <v>1874640</v>
      </c>
      <c r="AA199" s="3">
        <f>IF(ISNA(VLOOKUP(CONCATENATE($A199,AA$1),'CP Trade Data'!$D$2:$P$6949,13,FALSE)),Z199,VLOOKUP(CONCATENATE($A199,AA$1),'CP Trade Data'!$D$2:$P$6949,13,FALSE))</f>
        <v>1874640</v>
      </c>
      <c r="AB199" s="3">
        <f>IF(ISNA(VLOOKUP(CONCATENATE($A199,AB$1),'CP Trade Data'!$D$2:$P$6949,13,FALSE)),AA199,VLOOKUP(CONCATENATE($A199,AB$1),'CP Trade Data'!$D$2:$P$6949,13,FALSE))</f>
        <v>1874640</v>
      </c>
      <c r="AC199" s="3">
        <f>IF(ISNA(VLOOKUP(CONCATENATE($A199,AC$1),'CP Trade Data'!$D$2:$P$6949,13,FALSE)),AB199,VLOOKUP(CONCATENATE($A199,AC$1),'CP Trade Data'!$D$2:$P$6949,13,FALSE))</f>
        <v>1874640</v>
      </c>
      <c r="AD199" s="3">
        <f>IF(ISNA(VLOOKUP(CONCATENATE($A199,AD$1),'CP Trade Data'!$D$2:$P$6949,13,FALSE)),AC199,VLOOKUP(CONCATENATE($A199,AD$1),'CP Trade Data'!$D$2:$P$6949,13,FALSE))</f>
        <v>1874640</v>
      </c>
      <c r="AE199" s="3">
        <f>IF(ISNA(VLOOKUP(CONCATENATE($A199,AE$1),'CP Trade Data'!$D$2:$P$6949,13,FALSE)),AD199,VLOOKUP(CONCATENATE($A199,AE$1),'CP Trade Data'!$D$2:$P$6949,13,FALSE))</f>
        <v>1874640</v>
      </c>
      <c r="AF199" s="3">
        <f>IF(ISNA(VLOOKUP(CONCATENATE($A199,AF$1),'CP Trade Data'!$D$2:$P$6949,13,FALSE)),AE199,VLOOKUP(CONCATENATE($A199,AF$1),'CP Trade Data'!$D$2:$P$6949,13,FALSE))</f>
        <v>1874640</v>
      </c>
      <c r="AG199" s="3">
        <f>IF(ISNA(VLOOKUP(CONCATENATE($A199,AG$1),'CP Trade Data'!$D$2:$P$6949,13,FALSE)),AF199,VLOOKUP(CONCATENATE($A199,AG$1),'CP Trade Data'!$D$2:$P$6949,13,FALSE))</f>
        <v>1874640</v>
      </c>
      <c r="AH199" s="3">
        <f>IF(ISNA(VLOOKUP(CONCATENATE($A199,AH$1),'CP Trade Data'!$D$2:$P$6949,13,FALSE)),AG199,VLOOKUP(CONCATENATE($A199,AH$1),'CP Trade Data'!$D$2:$P$6949,13,FALSE))</f>
        <v>1856428</v>
      </c>
      <c r="AI199" s="3">
        <f>IF(ISNA(VLOOKUP(CONCATENATE($A199,AI$1),'CP Trade Data'!$D$2:$P$6949,13,FALSE)),AH199,VLOOKUP(CONCATENATE($A199,AI$1),'CP Trade Data'!$D$2:$P$6949,13,FALSE))</f>
        <v>1856428</v>
      </c>
      <c r="AJ199" s="3">
        <f>IF(ISNA(VLOOKUP(CONCATENATE($A199,AJ$1),'CP Trade Data'!$D$2:$P$6949,13,FALSE)),AI199,VLOOKUP(CONCATENATE($A199,AJ$1),'CP Trade Data'!$D$2:$P$6949,13,FALSE))</f>
        <v>1856428</v>
      </c>
      <c r="AK199" s="3">
        <f>IF(ISNA(VLOOKUP(CONCATENATE($A199,AK$1),'CP Trade Data'!$D$2:$P$6949,13,FALSE)),AJ199,VLOOKUP(CONCATENATE($A199,AK$1),'CP Trade Data'!$D$2:$P$6949,13,FALSE))</f>
        <v>1856428</v>
      </c>
      <c r="AL199" s="3">
        <f>IF(ISNA(VLOOKUP(CONCATENATE($A199,AL$1),'CP Trade Data'!$D$2:$P$6949,13,FALSE)),AK199,VLOOKUP(CONCATENATE($A199,AL$1),'CP Trade Data'!$D$2:$P$6949,13,FALSE))</f>
        <v>1856428</v>
      </c>
      <c r="AM199" s="3">
        <f>IF(ISNA(VLOOKUP(CONCATENATE($A199,AM$1),'CP Trade Data'!$D$2:$P$6949,13,FALSE)),AL199,VLOOKUP(CONCATENATE($A199,AM$1),'CP Trade Data'!$D$2:$P$6949,13,FALSE))</f>
        <v>1856428</v>
      </c>
      <c r="AN199" s="3">
        <f>IF(ISNA(VLOOKUP(CONCATENATE($A199,AN$1),'CP Trade Data'!$D$2:$P$6949,13,FALSE)),AM199,VLOOKUP(CONCATENATE($A199,AN$1),'CP Trade Data'!$D$2:$P$6949,13,FALSE))</f>
        <v>1881915</v>
      </c>
      <c r="AO199" s="3">
        <f>IF(ISNA(VLOOKUP(CONCATENATE($A199,AO$1),'CP Trade Data'!$D$2:$P$6949,13,FALSE)),AN199,VLOOKUP(CONCATENATE($A199,AO$1),'CP Trade Data'!$D$2:$P$6949,13,FALSE))</f>
        <v>1881915</v>
      </c>
      <c r="AP199" s="3">
        <f>IF(ISNA(VLOOKUP(CONCATENATE($A199,AP$1),'CP Trade Data'!$D$2:$P$6949,13,FALSE)),AO199,VLOOKUP(CONCATENATE($A199,AP$1),'CP Trade Data'!$D$2:$P$6949,13,FALSE))</f>
        <v>1881915</v>
      </c>
      <c r="AQ199" s="3">
        <f>IF(ISNA(VLOOKUP(CONCATENATE($A199,AQ$1),'CP Trade Data'!$D$2:$P$6949,13,FALSE)),AP199,VLOOKUP(CONCATENATE($A199,AQ$1),'CP Trade Data'!$D$2:$P$6949,13,FALSE))</f>
        <v>1881915</v>
      </c>
      <c r="AR199" s="3">
        <f>IF(ISNA(VLOOKUP(CONCATENATE($A199,AR$1),'CP Trade Data'!$D$2:$P$6949,13,FALSE)),AQ199,VLOOKUP(CONCATENATE($A199,AR$1),'CP Trade Data'!$D$2:$P$6949,13,FALSE))</f>
        <v>1881915</v>
      </c>
      <c r="AS199" s="3">
        <f>IF(ISNA(VLOOKUP(CONCATENATE($A199,AS$1),'CP Trade Data'!$D$2:$P$6949,13,FALSE)),AR199,VLOOKUP(CONCATENATE($A199,AS$1),'CP Trade Data'!$D$2:$P$6949,13,FALSE))</f>
        <v>1881915</v>
      </c>
      <c r="AT199" s="3">
        <f>IF(ISNA(VLOOKUP(CONCATENATE($A199,AT$1),'CP Trade Data'!$D$2:$P$6949,13,FALSE)),AS199,VLOOKUP(CONCATENATE($A199,AT$1),'CP Trade Data'!$D$2:$P$6949,13,FALSE))</f>
        <v>1881915</v>
      </c>
      <c r="AU199" s="3">
        <f>IF(ISNA(VLOOKUP(CONCATENATE($A199,AU$1),'CP Trade Data'!$D$2:$P$6949,13,FALSE)),AT199,VLOOKUP(CONCATENATE($A199,AU$1),'CP Trade Data'!$D$2:$P$6949,13,FALSE))</f>
        <v>1881915</v>
      </c>
      <c r="AV199" s="3">
        <f>IF(ISNA(VLOOKUP(CONCATENATE($A199,AV$1),'CP Trade Data'!$D$2:$P$6949,13,FALSE)),AU199,VLOOKUP(CONCATENATE($A199,AV$1),'CP Trade Data'!$D$2:$P$6949,13,FALSE))</f>
        <v>1895475</v>
      </c>
      <c r="AW199" s="3">
        <f>IF(ISNA(VLOOKUP(CONCATENATE($A199,AW$1),'CP Trade Data'!$D$2:$P$6949,13,FALSE)),AV199,VLOOKUP(CONCATENATE($A199,AW$1),'CP Trade Data'!$D$2:$P$6949,13,FALSE))</f>
        <v>1913326</v>
      </c>
      <c r="AX199" s="3">
        <f>IF(ISNA(VLOOKUP(CONCATENATE($A199,AX$1),'CP Trade Data'!$D$2:$P$6949,13,FALSE)),AW199,VLOOKUP(CONCATENATE($A199,AX$1),'CP Trade Data'!$D$2:$P$6949,13,FALSE))</f>
        <v>1913326</v>
      </c>
      <c r="AY199" s="3">
        <f>IF(ISNA(VLOOKUP(CONCATENATE($A199,AY$1),'CP Trade Data'!$D$2:$P$6949,13,FALSE)),AX199,VLOOKUP(CONCATENATE($A199,AY$1),'CP Trade Data'!$D$2:$P$6949,13,FALSE))</f>
        <v>1913326</v>
      </c>
      <c r="AZ199" s="3">
        <f>IF(ISNA(VLOOKUP(CONCATENATE($A199,AZ$1),'CP Trade Data'!$D$2:$P$6949,13,FALSE)),AY199,VLOOKUP(CONCATENATE($A199,AZ$1),'CP Trade Data'!$D$2:$P$6949,13,FALSE))</f>
        <v>1913326</v>
      </c>
      <c r="BA199" s="3">
        <f>IF(ISNA(VLOOKUP(CONCATENATE($A199,BA$1),'CP Trade Data'!$D$2:$P$6949,13,FALSE)),AZ199,VLOOKUP(CONCATENATE($A199,BA$1),'CP Trade Data'!$D$2:$P$6949,13,FALSE))</f>
        <v>1919944</v>
      </c>
      <c r="BB199" s="3">
        <f>IF(ISNA(VLOOKUP(CONCATENATE($A199,BB$1),'CP Trade Data'!$D$2:$P$6949,13,FALSE)),BA199,VLOOKUP(CONCATENATE($A199,BB$1),'CP Trade Data'!$D$2:$P$6949,13,FALSE))</f>
        <v>1927499</v>
      </c>
      <c r="BC199" s="3">
        <f>IF(ISNA(VLOOKUP(CONCATENATE($A199,BC$1),'CP Trade Data'!$D$2:$P$6949,13,FALSE)),BB199,VLOOKUP(CONCATENATE($A199,BC$1),'CP Trade Data'!$D$2:$P$6949,13,FALSE))</f>
        <v>1930946</v>
      </c>
      <c r="BD199" s="3">
        <f>IF(ISNA(VLOOKUP(CONCATENATE($A199,BD$1),'CP Trade Data'!$D$2:$P$6949,13,FALSE)),BC199,VLOOKUP(CONCATENATE($A199,BD$1),'CP Trade Data'!$D$2:$P$6949,13,FALSE))</f>
        <v>1945569</v>
      </c>
      <c r="BE199" s="3">
        <f>IF(ISNA(VLOOKUP(CONCATENATE($A199,BE$1),'CP Trade Data'!$D$2:$P$6949,13,FALSE)),BD199,VLOOKUP(CONCATENATE($A199,BE$1),'CP Trade Data'!$D$2:$P$6949,13,FALSE))</f>
        <v>1945569</v>
      </c>
      <c r="BF199" s="3">
        <f>IF(ISNA(VLOOKUP(CONCATENATE($A199,BF$1),'CP Trade Data'!$D$2:$P$6949,13,FALSE)),BE199,VLOOKUP(CONCATENATE($A199,BF$1),'CP Trade Data'!$D$2:$P$6949,13,FALSE))</f>
        <v>1945569</v>
      </c>
      <c r="BG199" s="3">
        <f>IF(ISNA(VLOOKUP(CONCATENATE($A199,BG$1),'CP Trade Data'!$D$2:$P$6949,13,FALSE)),BF199,VLOOKUP(CONCATENATE($A199,BG$1),'CP Trade Data'!$D$2:$P$6949,13,FALSE))</f>
        <v>1950672</v>
      </c>
      <c r="BH199" s="3">
        <f>IF(ISNA(VLOOKUP(CONCATENATE($A199,BH$1),'CP Trade Data'!$D$2:$P$6949,13,FALSE)),BG199,VLOOKUP(CONCATENATE($A199,BH$1),'CP Trade Data'!$D$2:$P$6949,13,FALSE))</f>
        <v>1956493</v>
      </c>
      <c r="BI199" s="3">
        <f>IF(ISNA(VLOOKUP(CONCATENATE($A199,BI$1),'CP Trade Data'!$D$2:$P$6949,13,FALSE)),BH199,VLOOKUP(CONCATENATE($A199,BI$1),'CP Trade Data'!$D$2:$P$6949,13,FALSE))</f>
        <v>1956493</v>
      </c>
      <c r="BJ199" s="3">
        <f>IF(ISNA(VLOOKUP(CONCATENATE($A199,BJ$1),'CP Trade Data'!$D$2:$P$6949,13,FALSE)),BI199,VLOOKUP(CONCATENATE($A199,BJ$1),'CP Trade Data'!$D$2:$P$6949,13,FALSE))</f>
        <v>1957210</v>
      </c>
      <c r="BK199" s="3">
        <f>IF(ISNA(VLOOKUP(CONCATENATE($A199,BK$1),'CP Trade Data'!$D$2:$P$6949,13,FALSE)),BJ199,VLOOKUP(CONCATENATE($A199,BK$1),'CP Trade Data'!$D$2:$P$6949,13,FALSE))</f>
        <v>2019386</v>
      </c>
    </row>
    <row r="200" spans="1:63" x14ac:dyDescent="0.25">
      <c r="A200">
        <v>8166</v>
      </c>
      <c r="B200" t="s">
        <v>200</v>
      </c>
      <c r="C200" s="3">
        <f>IF(ISNA(VLOOKUP(CONCATENATE($A200,C$1),'CP Trade Data'!$D$2:$P$6949,13,FALSE)),0,VLOOKUP(CONCATENATE($A200,C$1),'CP Trade Data'!$D$2:$P$6949,13,FALSE))</f>
        <v>3483</v>
      </c>
      <c r="D200" s="3">
        <f>IF(ISNA(VLOOKUP(CONCATENATE($A200,D$1),'CP Trade Data'!$D$2:$P$6949,13,FALSE)),C200,VLOOKUP(CONCATENATE($A200,D$1),'CP Trade Data'!$D$2:$P$6949,13,FALSE))</f>
        <v>0</v>
      </c>
      <c r="E200" s="3">
        <f>IF(ISNA(VLOOKUP(CONCATENATE($A200,E$1),'CP Trade Data'!$D$2:$P$6949,13,FALSE)),D200,VLOOKUP(CONCATENATE($A200,E$1),'CP Trade Data'!$D$2:$P$6949,13,FALSE))</f>
        <v>0</v>
      </c>
      <c r="F200" s="3">
        <f>IF(ISNA(VLOOKUP(CONCATENATE($A200,F$1),'CP Trade Data'!$D$2:$P$6949,13,FALSE)),E200,VLOOKUP(CONCATENATE($A200,F$1),'CP Trade Data'!$D$2:$P$6949,13,FALSE))</f>
        <v>0</v>
      </c>
      <c r="G200" s="3">
        <f>IF(ISNA(VLOOKUP(CONCATENATE($A200,G$1),'CP Trade Data'!$D$2:$P$6949,13,FALSE)),F200,VLOOKUP(CONCATENATE($A200,G$1),'CP Trade Data'!$D$2:$P$6949,13,FALSE))</f>
        <v>0</v>
      </c>
      <c r="H200" s="3">
        <f>IF(ISNA(VLOOKUP(CONCATENATE($A200,H$1),'CP Trade Data'!$D$2:$P$6949,13,FALSE)),G200,VLOOKUP(CONCATENATE($A200,H$1),'CP Trade Data'!$D$2:$P$6949,13,FALSE))</f>
        <v>0</v>
      </c>
      <c r="I200" s="3">
        <f>IF(ISNA(VLOOKUP(CONCATENATE($A200,I$1),'CP Trade Data'!$D$2:$P$6949,13,FALSE)),H200,VLOOKUP(CONCATENATE($A200,I$1),'CP Trade Data'!$D$2:$P$6949,13,FALSE))</f>
        <v>0</v>
      </c>
      <c r="J200" s="3">
        <f>IF(ISNA(VLOOKUP(CONCATENATE($A200,J$1),'CP Trade Data'!$D$2:$P$6949,13,FALSE)),I200,VLOOKUP(CONCATENATE($A200,J$1),'CP Trade Data'!$D$2:$P$6949,13,FALSE))</f>
        <v>0</v>
      </c>
      <c r="K200" s="3">
        <f>IF(ISNA(VLOOKUP(CONCATENATE($A200,K$1),'CP Trade Data'!$D$2:$P$6949,13,FALSE)),J200,VLOOKUP(CONCATENATE($A200,K$1),'CP Trade Data'!$D$2:$P$6949,13,FALSE))</f>
        <v>0</v>
      </c>
      <c r="L200" s="3">
        <f>IF(ISNA(VLOOKUP(CONCATENATE($A200,L$1),'CP Trade Data'!$D$2:$P$6949,13,FALSE)),K200,VLOOKUP(CONCATENATE($A200,L$1),'CP Trade Data'!$D$2:$P$6949,13,FALSE))</f>
        <v>0</v>
      </c>
      <c r="M200" s="3">
        <f>IF(ISNA(VLOOKUP(CONCATENATE($A200,M$1),'CP Trade Data'!$D$2:$P$6949,13,FALSE)),L200,VLOOKUP(CONCATENATE($A200,M$1),'CP Trade Data'!$D$2:$P$6949,13,FALSE))</f>
        <v>0</v>
      </c>
      <c r="N200" s="3">
        <f>IF(ISNA(VLOOKUP(CONCATENATE($A200,N$1),'CP Trade Data'!$D$2:$P$6949,13,FALSE)),M200,VLOOKUP(CONCATENATE($A200,N$1),'CP Trade Data'!$D$2:$P$6949,13,FALSE))</f>
        <v>0</v>
      </c>
      <c r="O200" s="3">
        <f>IF(ISNA(VLOOKUP(CONCATENATE($A200,O$1),'CP Trade Data'!$D$2:$P$6949,13,FALSE)),N200,VLOOKUP(CONCATENATE($A200,O$1),'CP Trade Data'!$D$2:$P$6949,13,FALSE))</f>
        <v>0</v>
      </c>
      <c r="P200" s="3">
        <f>IF(ISNA(VLOOKUP(CONCATENATE($A200,P$1),'CP Trade Data'!$D$2:$P$6949,13,FALSE)),O200,VLOOKUP(CONCATENATE($A200,P$1),'CP Trade Data'!$D$2:$P$6949,13,FALSE))</f>
        <v>0</v>
      </c>
      <c r="Q200" s="3">
        <f>IF(ISNA(VLOOKUP(CONCATENATE($A200,Q$1),'CP Trade Data'!$D$2:$P$6949,13,FALSE)),P200,VLOOKUP(CONCATENATE($A200,Q$1),'CP Trade Data'!$D$2:$P$6949,13,FALSE))</f>
        <v>0</v>
      </c>
      <c r="R200" s="3">
        <f>IF(ISNA(VLOOKUP(CONCATENATE($A200,R$1),'CP Trade Data'!$D$2:$P$6949,13,FALSE)),Q200,VLOOKUP(CONCATENATE($A200,R$1),'CP Trade Data'!$D$2:$P$6949,13,FALSE))</f>
        <v>0</v>
      </c>
      <c r="S200" s="3">
        <f>IF(ISNA(VLOOKUP(CONCATENATE($A200,S$1),'CP Trade Data'!$D$2:$P$6949,13,FALSE)),R200,VLOOKUP(CONCATENATE($A200,S$1),'CP Trade Data'!$D$2:$P$6949,13,FALSE))</f>
        <v>0</v>
      </c>
      <c r="T200" s="3">
        <f>IF(ISNA(VLOOKUP(CONCATENATE($A200,T$1),'CP Trade Data'!$D$2:$P$6949,13,FALSE)),S200,VLOOKUP(CONCATENATE($A200,T$1),'CP Trade Data'!$D$2:$P$6949,13,FALSE))</f>
        <v>0</v>
      </c>
      <c r="U200" s="3">
        <f>IF(ISNA(VLOOKUP(CONCATENATE($A200,U$1),'CP Trade Data'!$D$2:$P$6949,13,FALSE)),T200,VLOOKUP(CONCATENATE($A200,U$1),'CP Trade Data'!$D$2:$P$6949,13,FALSE))</f>
        <v>0</v>
      </c>
      <c r="V200" s="3">
        <f>IF(ISNA(VLOOKUP(CONCATENATE($A200,V$1),'CP Trade Data'!$D$2:$P$6949,13,FALSE)),U200,VLOOKUP(CONCATENATE($A200,V$1),'CP Trade Data'!$D$2:$P$6949,13,FALSE))</f>
        <v>0</v>
      </c>
      <c r="W200" s="3">
        <f>IF(ISNA(VLOOKUP(CONCATENATE($A200,W$1),'CP Trade Data'!$D$2:$P$6949,13,FALSE)),V200,VLOOKUP(CONCATENATE($A200,W$1),'CP Trade Data'!$D$2:$P$6949,13,FALSE))</f>
        <v>0</v>
      </c>
      <c r="X200" s="3">
        <f>IF(ISNA(VLOOKUP(CONCATENATE($A200,X$1),'CP Trade Data'!$D$2:$P$6949,13,FALSE)),W200,VLOOKUP(CONCATENATE($A200,X$1),'CP Trade Data'!$D$2:$P$6949,13,FALSE))</f>
        <v>0</v>
      </c>
      <c r="Y200" s="3">
        <f>IF(ISNA(VLOOKUP(CONCATENATE($A200,Y$1),'CP Trade Data'!$D$2:$P$6949,13,FALSE)),X200,VLOOKUP(CONCATENATE($A200,Y$1),'CP Trade Data'!$D$2:$P$6949,13,FALSE))</f>
        <v>0</v>
      </c>
      <c r="Z200" s="3">
        <f>IF(ISNA(VLOOKUP(CONCATENATE($A200,Z$1),'CP Trade Data'!$D$2:$P$6949,13,FALSE)),Y200,VLOOKUP(CONCATENATE($A200,Z$1),'CP Trade Data'!$D$2:$P$6949,13,FALSE))</f>
        <v>0</v>
      </c>
      <c r="AA200" s="3">
        <f>IF(ISNA(VLOOKUP(CONCATENATE($A200,AA$1),'CP Trade Data'!$D$2:$P$6949,13,FALSE)),Z200,VLOOKUP(CONCATENATE($A200,AA$1),'CP Trade Data'!$D$2:$P$6949,13,FALSE))</f>
        <v>0</v>
      </c>
      <c r="AB200" s="3">
        <f>IF(ISNA(VLOOKUP(CONCATENATE($A200,AB$1),'CP Trade Data'!$D$2:$P$6949,13,FALSE)),AA200,VLOOKUP(CONCATENATE($A200,AB$1),'CP Trade Data'!$D$2:$P$6949,13,FALSE))</f>
        <v>0</v>
      </c>
      <c r="AC200" s="3">
        <f>IF(ISNA(VLOOKUP(CONCATENATE($A200,AC$1),'CP Trade Data'!$D$2:$P$6949,13,FALSE)),AB200,VLOOKUP(CONCATENATE($A200,AC$1),'CP Trade Data'!$D$2:$P$6949,13,FALSE))</f>
        <v>0</v>
      </c>
      <c r="AD200" s="3">
        <f>IF(ISNA(VLOOKUP(CONCATENATE($A200,AD$1),'CP Trade Data'!$D$2:$P$6949,13,FALSE)),AC200,VLOOKUP(CONCATENATE($A200,AD$1),'CP Trade Data'!$D$2:$P$6949,13,FALSE))</f>
        <v>0</v>
      </c>
      <c r="AE200" s="3">
        <f>IF(ISNA(VLOOKUP(CONCATENATE($A200,AE$1),'CP Trade Data'!$D$2:$P$6949,13,FALSE)),AD200,VLOOKUP(CONCATENATE($A200,AE$1),'CP Trade Data'!$D$2:$P$6949,13,FALSE))</f>
        <v>0</v>
      </c>
      <c r="AF200" s="3">
        <f>IF(ISNA(VLOOKUP(CONCATENATE($A200,AF$1),'CP Trade Data'!$D$2:$P$6949,13,FALSE)),AE200,VLOOKUP(CONCATENATE($A200,AF$1),'CP Trade Data'!$D$2:$P$6949,13,FALSE))</f>
        <v>0</v>
      </c>
      <c r="AG200" s="3">
        <f>IF(ISNA(VLOOKUP(CONCATENATE($A200,AG$1),'CP Trade Data'!$D$2:$P$6949,13,FALSE)),AF200,VLOOKUP(CONCATENATE($A200,AG$1),'CP Trade Data'!$D$2:$P$6949,13,FALSE))</f>
        <v>0</v>
      </c>
      <c r="AH200" s="3">
        <f>IF(ISNA(VLOOKUP(CONCATENATE($A200,AH$1),'CP Trade Data'!$D$2:$P$6949,13,FALSE)),AG200,VLOOKUP(CONCATENATE($A200,AH$1),'CP Trade Data'!$D$2:$P$6949,13,FALSE))</f>
        <v>0</v>
      </c>
      <c r="AI200" s="3">
        <f>IF(ISNA(VLOOKUP(CONCATENATE($A200,AI$1),'CP Trade Data'!$D$2:$P$6949,13,FALSE)),AH200,VLOOKUP(CONCATENATE($A200,AI$1),'CP Trade Data'!$D$2:$P$6949,13,FALSE))</f>
        <v>0</v>
      </c>
      <c r="AJ200" s="3">
        <f>IF(ISNA(VLOOKUP(CONCATENATE($A200,AJ$1),'CP Trade Data'!$D$2:$P$6949,13,FALSE)),AI200,VLOOKUP(CONCATENATE($A200,AJ$1),'CP Trade Data'!$D$2:$P$6949,13,FALSE))</f>
        <v>0</v>
      </c>
      <c r="AK200" s="3">
        <f>IF(ISNA(VLOOKUP(CONCATENATE($A200,AK$1),'CP Trade Data'!$D$2:$P$6949,13,FALSE)),AJ200,VLOOKUP(CONCATENATE($A200,AK$1),'CP Trade Data'!$D$2:$P$6949,13,FALSE))</f>
        <v>0</v>
      </c>
      <c r="AL200" s="3">
        <f>IF(ISNA(VLOOKUP(CONCATENATE($A200,AL$1),'CP Trade Data'!$D$2:$P$6949,13,FALSE)),AK200,VLOOKUP(CONCATENATE($A200,AL$1),'CP Trade Data'!$D$2:$P$6949,13,FALSE))</f>
        <v>0</v>
      </c>
      <c r="AM200" s="3">
        <f>IF(ISNA(VLOOKUP(CONCATENATE($A200,AM$1),'CP Trade Data'!$D$2:$P$6949,13,FALSE)),AL200,VLOOKUP(CONCATENATE($A200,AM$1),'CP Trade Data'!$D$2:$P$6949,13,FALSE))</f>
        <v>0</v>
      </c>
      <c r="AN200" s="3">
        <f>IF(ISNA(VLOOKUP(CONCATENATE($A200,AN$1),'CP Trade Data'!$D$2:$P$6949,13,FALSE)),AM200,VLOOKUP(CONCATENATE($A200,AN$1),'CP Trade Data'!$D$2:$P$6949,13,FALSE))</f>
        <v>0</v>
      </c>
      <c r="AO200" s="3">
        <f>IF(ISNA(VLOOKUP(CONCATENATE($A200,AO$1),'CP Trade Data'!$D$2:$P$6949,13,FALSE)),AN200,VLOOKUP(CONCATENATE($A200,AO$1),'CP Trade Data'!$D$2:$P$6949,13,FALSE))</f>
        <v>0</v>
      </c>
      <c r="AP200" s="3">
        <f>IF(ISNA(VLOOKUP(CONCATENATE($A200,AP$1),'CP Trade Data'!$D$2:$P$6949,13,FALSE)),AO200,VLOOKUP(CONCATENATE($A200,AP$1),'CP Trade Data'!$D$2:$P$6949,13,FALSE))</f>
        <v>0</v>
      </c>
      <c r="AQ200" s="3">
        <f>IF(ISNA(VLOOKUP(CONCATENATE($A200,AQ$1),'CP Trade Data'!$D$2:$P$6949,13,FALSE)),AP200,VLOOKUP(CONCATENATE($A200,AQ$1),'CP Trade Data'!$D$2:$P$6949,13,FALSE))</f>
        <v>0</v>
      </c>
      <c r="AR200" s="3">
        <f>IF(ISNA(VLOOKUP(CONCATENATE($A200,AR$1),'CP Trade Data'!$D$2:$P$6949,13,FALSE)),AQ200,VLOOKUP(CONCATENATE($A200,AR$1),'CP Trade Data'!$D$2:$P$6949,13,FALSE))</f>
        <v>0</v>
      </c>
      <c r="AS200" s="3">
        <f>IF(ISNA(VLOOKUP(CONCATENATE($A200,AS$1),'CP Trade Data'!$D$2:$P$6949,13,FALSE)),AR200,VLOOKUP(CONCATENATE($A200,AS$1),'CP Trade Data'!$D$2:$P$6949,13,FALSE))</f>
        <v>0</v>
      </c>
      <c r="AT200" s="3">
        <f>IF(ISNA(VLOOKUP(CONCATENATE($A200,AT$1),'CP Trade Data'!$D$2:$P$6949,13,FALSE)),AS200,VLOOKUP(CONCATENATE($A200,AT$1),'CP Trade Data'!$D$2:$P$6949,13,FALSE))</f>
        <v>0</v>
      </c>
      <c r="AU200" s="3">
        <f>IF(ISNA(VLOOKUP(CONCATENATE($A200,AU$1),'CP Trade Data'!$D$2:$P$6949,13,FALSE)),AT200,VLOOKUP(CONCATENATE($A200,AU$1),'CP Trade Data'!$D$2:$P$6949,13,FALSE))</f>
        <v>0</v>
      </c>
      <c r="AV200" s="3">
        <f>IF(ISNA(VLOOKUP(CONCATENATE($A200,AV$1),'CP Trade Data'!$D$2:$P$6949,13,FALSE)),AU200,VLOOKUP(CONCATENATE($A200,AV$1),'CP Trade Data'!$D$2:$P$6949,13,FALSE))</f>
        <v>0</v>
      </c>
      <c r="AW200" s="3">
        <f>IF(ISNA(VLOOKUP(CONCATENATE($A200,AW$1),'CP Trade Data'!$D$2:$P$6949,13,FALSE)),AV200,VLOOKUP(CONCATENATE($A200,AW$1),'CP Trade Data'!$D$2:$P$6949,13,FALSE))</f>
        <v>0</v>
      </c>
      <c r="AX200" s="3">
        <f>IF(ISNA(VLOOKUP(CONCATENATE($A200,AX$1),'CP Trade Data'!$D$2:$P$6949,13,FALSE)),AW200,VLOOKUP(CONCATENATE($A200,AX$1),'CP Trade Data'!$D$2:$P$6949,13,FALSE))</f>
        <v>0</v>
      </c>
      <c r="AY200" s="3">
        <f>IF(ISNA(VLOOKUP(CONCATENATE($A200,AY$1),'CP Trade Data'!$D$2:$P$6949,13,FALSE)),AX200,VLOOKUP(CONCATENATE($A200,AY$1),'CP Trade Data'!$D$2:$P$6949,13,FALSE))</f>
        <v>0</v>
      </c>
      <c r="AZ200" s="3">
        <f>IF(ISNA(VLOOKUP(CONCATENATE($A200,AZ$1),'CP Trade Data'!$D$2:$P$6949,13,FALSE)),AY200,VLOOKUP(CONCATENATE($A200,AZ$1),'CP Trade Data'!$D$2:$P$6949,13,FALSE))</f>
        <v>0</v>
      </c>
      <c r="BA200" s="3">
        <f>IF(ISNA(VLOOKUP(CONCATENATE($A200,BA$1),'CP Trade Data'!$D$2:$P$6949,13,FALSE)),AZ200,VLOOKUP(CONCATENATE($A200,BA$1),'CP Trade Data'!$D$2:$P$6949,13,FALSE))</f>
        <v>0</v>
      </c>
      <c r="BB200" s="3">
        <f>IF(ISNA(VLOOKUP(CONCATENATE($A200,BB$1),'CP Trade Data'!$D$2:$P$6949,13,FALSE)),BA200,VLOOKUP(CONCATENATE($A200,BB$1),'CP Trade Data'!$D$2:$P$6949,13,FALSE))</f>
        <v>0</v>
      </c>
      <c r="BC200" s="3">
        <f>IF(ISNA(VLOOKUP(CONCATENATE($A200,BC$1),'CP Trade Data'!$D$2:$P$6949,13,FALSE)),BB200,VLOOKUP(CONCATENATE($A200,BC$1),'CP Trade Data'!$D$2:$P$6949,13,FALSE))</f>
        <v>0</v>
      </c>
      <c r="BD200" s="3">
        <f>IF(ISNA(VLOOKUP(CONCATENATE($A200,BD$1),'CP Trade Data'!$D$2:$P$6949,13,FALSE)),BC200,VLOOKUP(CONCATENATE($A200,BD$1),'CP Trade Data'!$D$2:$P$6949,13,FALSE))</f>
        <v>0</v>
      </c>
      <c r="BE200" s="3">
        <f>IF(ISNA(VLOOKUP(CONCATENATE($A200,BE$1),'CP Trade Data'!$D$2:$P$6949,13,FALSE)),BD200,VLOOKUP(CONCATENATE($A200,BE$1),'CP Trade Data'!$D$2:$P$6949,13,FALSE))</f>
        <v>0</v>
      </c>
      <c r="BF200" s="3">
        <f>IF(ISNA(VLOOKUP(CONCATENATE($A200,BF$1),'CP Trade Data'!$D$2:$P$6949,13,FALSE)),BE200,VLOOKUP(CONCATENATE($A200,BF$1),'CP Trade Data'!$D$2:$P$6949,13,FALSE))</f>
        <v>0</v>
      </c>
      <c r="BG200" s="3">
        <f>IF(ISNA(VLOOKUP(CONCATENATE($A200,BG$1),'CP Trade Data'!$D$2:$P$6949,13,FALSE)),BF200,VLOOKUP(CONCATENATE($A200,BG$1),'CP Trade Data'!$D$2:$P$6949,13,FALSE))</f>
        <v>0</v>
      </c>
      <c r="BH200" s="3">
        <f>IF(ISNA(VLOOKUP(CONCATENATE($A200,BH$1),'CP Trade Data'!$D$2:$P$6949,13,FALSE)),BG200,VLOOKUP(CONCATENATE($A200,BH$1),'CP Trade Data'!$D$2:$P$6949,13,FALSE))</f>
        <v>0</v>
      </c>
      <c r="BI200" s="3">
        <f>IF(ISNA(VLOOKUP(CONCATENATE($A200,BI$1),'CP Trade Data'!$D$2:$P$6949,13,FALSE)),BH200,VLOOKUP(CONCATENATE($A200,BI$1),'CP Trade Data'!$D$2:$P$6949,13,FALSE))</f>
        <v>0</v>
      </c>
      <c r="BJ200" s="3">
        <f>IF(ISNA(VLOOKUP(CONCATENATE($A200,BJ$1),'CP Trade Data'!$D$2:$P$6949,13,FALSE)),BI200,VLOOKUP(CONCATENATE($A200,BJ$1),'CP Trade Data'!$D$2:$P$6949,13,FALSE))</f>
        <v>0</v>
      </c>
      <c r="BK200" s="3">
        <f>IF(ISNA(VLOOKUP(CONCATENATE($A200,BK$1),'CP Trade Data'!$D$2:$P$6949,13,FALSE)),BJ200,VLOOKUP(CONCATENATE($A200,BK$1),'CP Trade Data'!$D$2:$P$6949,13,FALSE))</f>
        <v>0</v>
      </c>
    </row>
    <row r="201" spans="1:63" x14ac:dyDescent="0.25">
      <c r="A201">
        <v>5020</v>
      </c>
      <c r="B201" t="s">
        <v>201</v>
      </c>
      <c r="C201" s="3">
        <f>IF(ISNA(VLOOKUP(CONCATENATE($A201,C$1),'CP Trade Data'!$D$2:$P$6949,13,FALSE)),0,VLOOKUP(CONCATENATE($A201,C$1),'CP Trade Data'!$D$2:$P$6949,13,FALSE))</f>
        <v>0</v>
      </c>
      <c r="D201" s="3">
        <f>IF(ISNA(VLOOKUP(CONCATENATE($A201,D$1),'CP Trade Data'!$D$2:$P$6949,13,FALSE)),C201,VLOOKUP(CONCATENATE($A201,D$1),'CP Trade Data'!$D$2:$P$6949,13,FALSE))</f>
        <v>7429</v>
      </c>
      <c r="E201" s="3">
        <f>IF(ISNA(VLOOKUP(CONCATENATE($A201,E$1),'CP Trade Data'!$D$2:$P$6949,13,FALSE)),D201,VLOOKUP(CONCATENATE($A201,E$1),'CP Trade Data'!$D$2:$P$6949,13,FALSE))</f>
        <v>1198829</v>
      </c>
      <c r="F201" s="3">
        <f>IF(ISNA(VLOOKUP(CONCATENATE($A201,F$1),'CP Trade Data'!$D$2:$P$6949,13,FALSE)),E201,VLOOKUP(CONCATENATE($A201,F$1),'CP Trade Data'!$D$2:$P$6949,13,FALSE))</f>
        <v>1674577</v>
      </c>
      <c r="G201" s="3">
        <f>IF(ISNA(VLOOKUP(CONCATENATE($A201,G$1),'CP Trade Data'!$D$2:$P$6949,13,FALSE)),F201,VLOOKUP(CONCATENATE($A201,G$1),'CP Trade Data'!$D$2:$P$6949,13,FALSE))</f>
        <v>1480447</v>
      </c>
      <c r="H201" s="3">
        <f>IF(ISNA(VLOOKUP(CONCATENATE($A201,H$1),'CP Trade Data'!$D$2:$P$6949,13,FALSE)),G201,VLOOKUP(CONCATENATE($A201,H$1),'CP Trade Data'!$D$2:$P$6949,13,FALSE))</f>
        <v>1480447</v>
      </c>
      <c r="I201" s="3">
        <f>IF(ISNA(VLOOKUP(CONCATENATE($A201,I$1),'CP Trade Data'!$D$2:$P$6949,13,FALSE)),H201,VLOOKUP(CONCATENATE($A201,I$1),'CP Trade Data'!$D$2:$P$6949,13,FALSE))</f>
        <v>1480447</v>
      </c>
      <c r="J201" s="3">
        <f>IF(ISNA(VLOOKUP(CONCATENATE($A201,J$1),'CP Trade Data'!$D$2:$P$6949,13,FALSE)),I201,VLOOKUP(CONCATENATE($A201,J$1),'CP Trade Data'!$D$2:$P$6949,13,FALSE))</f>
        <v>1480447</v>
      </c>
      <c r="K201" s="3">
        <f>IF(ISNA(VLOOKUP(CONCATENATE($A201,K$1),'CP Trade Data'!$D$2:$P$6949,13,FALSE)),J201,VLOOKUP(CONCATENATE($A201,K$1),'CP Trade Data'!$D$2:$P$6949,13,FALSE))</f>
        <v>1438134</v>
      </c>
      <c r="L201" s="3">
        <f>IF(ISNA(VLOOKUP(CONCATENATE($A201,L$1),'CP Trade Data'!$D$2:$P$6949,13,FALSE)),K201,VLOOKUP(CONCATENATE($A201,L$1),'CP Trade Data'!$D$2:$P$6949,13,FALSE))</f>
        <v>1426821</v>
      </c>
      <c r="M201" s="3">
        <f>IF(ISNA(VLOOKUP(CONCATENATE($A201,M$1),'CP Trade Data'!$D$2:$P$6949,13,FALSE)),L201,VLOOKUP(CONCATENATE($A201,M$1),'CP Trade Data'!$D$2:$P$6949,13,FALSE))</f>
        <v>1379728</v>
      </c>
      <c r="N201" s="3">
        <f>IF(ISNA(VLOOKUP(CONCATENATE($A201,N$1),'CP Trade Data'!$D$2:$P$6949,13,FALSE)),M201,VLOOKUP(CONCATENATE($A201,N$1),'CP Trade Data'!$D$2:$P$6949,13,FALSE))</f>
        <v>1624708</v>
      </c>
      <c r="O201" s="3">
        <f>IF(ISNA(VLOOKUP(CONCATENATE($A201,O$1),'CP Trade Data'!$D$2:$P$6949,13,FALSE)),N201,VLOOKUP(CONCATENATE($A201,O$1),'CP Trade Data'!$D$2:$P$6949,13,FALSE))</f>
        <v>1624708</v>
      </c>
      <c r="P201" s="3">
        <f>IF(ISNA(VLOOKUP(CONCATENATE($A201,P$1),'CP Trade Data'!$D$2:$P$6949,13,FALSE)),O201,VLOOKUP(CONCATENATE($A201,P$1),'CP Trade Data'!$D$2:$P$6949,13,FALSE))</f>
        <v>1624708</v>
      </c>
      <c r="Q201" s="3">
        <f>IF(ISNA(VLOOKUP(CONCATENATE($A201,Q$1),'CP Trade Data'!$D$2:$P$6949,13,FALSE)),P201,VLOOKUP(CONCATENATE($A201,Q$1),'CP Trade Data'!$D$2:$P$6949,13,FALSE))</f>
        <v>1672995</v>
      </c>
      <c r="R201" s="3">
        <f>IF(ISNA(VLOOKUP(CONCATENATE($A201,R$1),'CP Trade Data'!$D$2:$P$6949,13,FALSE)),Q201,VLOOKUP(CONCATENATE($A201,R$1),'CP Trade Data'!$D$2:$P$6949,13,FALSE))</f>
        <v>1720995</v>
      </c>
      <c r="S201" s="3">
        <f>IF(ISNA(VLOOKUP(CONCATENATE($A201,S$1),'CP Trade Data'!$D$2:$P$6949,13,FALSE)),R201,VLOOKUP(CONCATENATE($A201,S$1),'CP Trade Data'!$D$2:$P$6949,13,FALSE))</f>
        <v>1745595</v>
      </c>
      <c r="T201" s="3">
        <f>IF(ISNA(VLOOKUP(CONCATENATE($A201,T$1),'CP Trade Data'!$D$2:$P$6949,13,FALSE)),S201,VLOOKUP(CONCATENATE($A201,T$1),'CP Trade Data'!$D$2:$P$6949,13,FALSE))</f>
        <v>1854095</v>
      </c>
      <c r="U201" s="3">
        <f>IF(ISNA(VLOOKUP(CONCATENATE($A201,U$1),'CP Trade Data'!$D$2:$P$6949,13,FALSE)),T201,VLOOKUP(CONCATENATE($A201,U$1),'CP Trade Data'!$D$2:$P$6949,13,FALSE))</f>
        <v>2078570</v>
      </c>
      <c r="V201" s="3">
        <f>IF(ISNA(VLOOKUP(CONCATENATE($A201,V$1),'CP Trade Data'!$D$2:$P$6949,13,FALSE)),U201,VLOOKUP(CONCATENATE($A201,V$1),'CP Trade Data'!$D$2:$P$6949,13,FALSE))</f>
        <v>2078570</v>
      </c>
      <c r="W201" s="3">
        <f>IF(ISNA(VLOOKUP(CONCATENATE($A201,W$1),'CP Trade Data'!$D$2:$P$6949,13,FALSE)),V201,VLOOKUP(CONCATENATE($A201,W$1),'CP Trade Data'!$D$2:$P$6949,13,FALSE))</f>
        <v>2078570</v>
      </c>
      <c r="X201" s="3">
        <f>IF(ISNA(VLOOKUP(CONCATENATE($A201,X$1),'CP Trade Data'!$D$2:$P$6949,13,FALSE)),W201,VLOOKUP(CONCATENATE($A201,X$1),'CP Trade Data'!$D$2:$P$6949,13,FALSE))</f>
        <v>2153995</v>
      </c>
      <c r="Y201" s="3">
        <f>IF(ISNA(VLOOKUP(CONCATENATE($A201,Y$1),'CP Trade Data'!$D$2:$P$6949,13,FALSE)),X201,VLOOKUP(CONCATENATE($A201,Y$1),'CP Trade Data'!$D$2:$P$6949,13,FALSE))</f>
        <v>1963120</v>
      </c>
      <c r="Z201" s="3">
        <f>IF(ISNA(VLOOKUP(CONCATENATE($A201,Z$1),'CP Trade Data'!$D$2:$P$6949,13,FALSE)),Y201,VLOOKUP(CONCATENATE($A201,Z$1),'CP Trade Data'!$D$2:$P$6949,13,FALSE))</f>
        <v>2026591</v>
      </c>
      <c r="AA201" s="3">
        <f>IF(ISNA(VLOOKUP(CONCATENATE($A201,AA$1),'CP Trade Data'!$D$2:$P$6949,13,FALSE)),Z201,VLOOKUP(CONCATENATE($A201,AA$1),'CP Trade Data'!$D$2:$P$6949,13,FALSE))</f>
        <v>2109354</v>
      </c>
      <c r="AB201" s="3">
        <f>IF(ISNA(VLOOKUP(CONCATENATE($A201,AB$1),'CP Trade Data'!$D$2:$P$6949,13,FALSE)),AA201,VLOOKUP(CONCATENATE($A201,AB$1),'CP Trade Data'!$D$2:$P$6949,13,FALSE))</f>
        <v>2170854</v>
      </c>
      <c r="AC201" s="3">
        <f>IF(ISNA(VLOOKUP(CONCATENATE($A201,AC$1),'CP Trade Data'!$D$2:$P$6949,13,FALSE)),AB201,VLOOKUP(CONCATENATE($A201,AC$1),'CP Trade Data'!$D$2:$P$6949,13,FALSE))</f>
        <v>2170854</v>
      </c>
      <c r="AD201" s="3">
        <f>IF(ISNA(VLOOKUP(CONCATENATE($A201,AD$1),'CP Trade Data'!$D$2:$P$6949,13,FALSE)),AC201,VLOOKUP(CONCATENATE($A201,AD$1),'CP Trade Data'!$D$2:$P$6949,13,FALSE))</f>
        <v>2170854</v>
      </c>
      <c r="AE201" s="3">
        <f>IF(ISNA(VLOOKUP(CONCATENATE($A201,AE$1),'CP Trade Data'!$D$2:$P$6949,13,FALSE)),AD201,VLOOKUP(CONCATENATE($A201,AE$1),'CP Trade Data'!$D$2:$P$6949,13,FALSE))</f>
        <v>1700341</v>
      </c>
      <c r="AF201" s="3">
        <f>IF(ISNA(VLOOKUP(CONCATENATE($A201,AF$1),'CP Trade Data'!$D$2:$P$6949,13,FALSE)),AE201,VLOOKUP(CONCATENATE($A201,AF$1),'CP Trade Data'!$D$2:$P$6949,13,FALSE))</f>
        <v>1674431</v>
      </c>
      <c r="AG201" s="3">
        <f>IF(ISNA(VLOOKUP(CONCATENATE($A201,AG$1),'CP Trade Data'!$D$2:$P$6949,13,FALSE)),AF201,VLOOKUP(CONCATENATE($A201,AG$1),'CP Trade Data'!$D$2:$P$6949,13,FALSE))</f>
        <v>872195</v>
      </c>
      <c r="AH201" s="3">
        <f>IF(ISNA(VLOOKUP(CONCATENATE($A201,AH$1),'CP Trade Data'!$D$2:$P$6949,13,FALSE)),AG201,VLOOKUP(CONCATENATE($A201,AH$1),'CP Trade Data'!$D$2:$P$6949,13,FALSE))</f>
        <v>3091674</v>
      </c>
      <c r="AI201" s="3">
        <f>IF(ISNA(VLOOKUP(CONCATENATE($A201,AI$1),'CP Trade Data'!$D$2:$P$6949,13,FALSE)),AH201,VLOOKUP(CONCATENATE($A201,AI$1),'CP Trade Data'!$D$2:$P$6949,13,FALSE))</f>
        <v>3060109</v>
      </c>
      <c r="AJ201" s="3">
        <f>IF(ISNA(VLOOKUP(CONCATENATE($A201,AJ$1),'CP Trade Data'!$D$2:$P$6949,13,FALSE)),AI201,VLOOKUP(CONCATENATE($A201,AJ$1),'CP Trade Data'!$D$2:$P$6949,13,FALSE))</f>
        <v>3060109</v>
      </c>
      <c r="AK201" s="3">
        <f>IF(ISNA(VLOOKUP(CONCATENATE($A201,AK$1),'CP Trade Data'!$D$2:$P$6949,13,FALSE)),AJ201,VLOOKUP(CONCATENATE($A201,AK$1),'CP Trade Data'!$D$2:$P$6949,13,FALSE))</f>
        <v>3060109</v>
      </c>
      <c r="AL201" s="3">
        <f>IF(ISNA(VLOOKUP(CONCATENATE($A201,AL$1),'CP Trade Data'!$D$2:$P$6949,13,FALSE)),AK201,VLOOKUP(CONCATENATE($A201,AL$1),'CP Trade Data'!$D$2:$P$6949,13,FALSE))</f>
        <v>3089096</v>
      </c>
      <c r="AM201" s="3">
        <f>IF(ISNA(VLOOKUP(CONCATENATE($A201,AM$1),'CP Trade Data'!$D$2:$P$6949,13,FALSE)),AL201,VLOOKUP(CONCATENATE($A201,AM$1),'CP Trade Data'!$D$2:$P$6949,13,FALSE))</f>
        <v>3108411</v>
      </c>
      <c r="AN201" s="3">
        <f>IF(ISNA(VLOOKUP(CONCATENATE($A201,AN$1),'CP Trade Data'!$D$2:$P$6949,13,FALSE)),AM201,VLOOKUP(CONCATENATE($A201,AN$1),'CP Trade Data'!$D$2:$P$6949,13,FALSE))</f>
        <v>3201494</v>
      </c>
      <c r="AO201" s="3">
        <f>IF(ISNA(VLOOKUP(CONCATENATE($A201,AO$1),'CP Trade Data'!$D$2:$P$6949,13,FALSE)),AN201,VLOOKUP(CONCATENATE($A201,AO$1),'CP Trade Data'!$D$2:$P$6949,13,FALSE))</f>
        <v>3202390</v>
      </c>
      <c r="AP201" s="3">
        <f>IF(ISNA(VLOOKUP(CONCATENATE($A201,AP$1),'CP Trade Data'!$D$2:$P$6949,13,FALSE)),AO201,VLOOKUP(CONCATENATE($A201,AP$1),'CP Trade Data'!$D$2:$P$6949,13,FALSE))</f>
        <v>3081415</v>
      </c>
      <c r="AQ201" s="3">
        <f>IF(ISNA(VLOOKUP(CONCATENATE($A201,AQ$1),'CP Trade Data'!$D$2:$P$6949,13,FALSE)),AP201,VLOOKUP(CONCATENATE($A201,AQ$1),'CP Trade Data'!$D$2:$P$6949,13,FALSE))</f>
        <v>3081415</v>
      </c>
      <c r="AR201" s="3">
        <f>IF(ISNA(VLOOKUP(CONCATENATE($A201,AR$1),'CP Trade Data'!$D$2:$P$6949,13,FALSE)),AQ201,VLOOKUP(CONCATENATE($A201,AR$1),'CP Trade Data'!$D$2:$P$6949,13,FALSE))</f>
        <v>3081415</v>
      </c>
      <c r="AS201" s="3">
        <f>IF(ISNA(VLOOKUP(CONCATENATE($A201,AS$1),'CP Trade Data'!$D$2:$P$6949,13,FALSE)),AR201,VLOOKUP(CONCATENATE($A201,AS$1),'CP Trade Data'!$D$2:$P$6949,13,FALSE))</f>
        <v>2997884</v>
      </c>
      <c r="AT201" s="3">
        <f>IF(ISNA(VLOOKUP(CONCATENATE($A201,AT$1),'CP Trade Data'!$D$2:$P$6949,13,FALSE)),AS201,VLOOKUP(CONCATENATE($A201,AT$1),'CP Trade Data'!$D$2:$P$6949,13,FALSE))</f>
        <v>2988434</v>
      </c>
      <c r="AU201" s="3">
        <f>IF(ISNA(VLOOKUP(CONCATENATE($A201,AU$1),'CP Trade Data'!$D$2:$P$6949,13,FALSE)),AT201,VLOOKUP(CONCATENATE($A201,AU$1),'CP Trade Data'!$D$2:$P$6949,13,FALSE))</f>
        <v>3020159</v>
      </c>
      <c r="AV201" s="3">
        <f>IF(ISNA(VLOOKUP(CONCATENATE($A201,AV$1),'CP Trade Data'!$D$2:$P$6949,13,FALSE)),AU201,VLOOKUP(CONCATENATE($A201,AV$1),'CP Trade Data'!$D$2:$P$6949,13,FALSE))</f>
        <v>3093471</v>
      </c>
      <c r="AW201" s="3">
        <f>IF(ISNA(VLOOKUP(CONCATENATE($A201,AW$1),'CP Trade Data'!$D$2:$P$6949,13,FALSE)),AV201,VLOOKUP(CONCATENATE($A201,AW$1),'CP Trade Data'!$D$2:$P$6949,13,FALSE))</f>
        <v>2965116</v>
      </c>
      <c r="AX201" s="3">
        <f>IF(ISNA(VLOOKUP(CONCATENATE($A201,AX$1),'CP Trade Data'!$D$2:$P$6949,13,FALSE)),AW201,VLOOKUP(CONCATENATE($A201,AX$1),'CP Trade Data'!$D$2:$P$6949,13,FALSE))</f>
        <v>2965116</v>
      </c>
      <c r="AY201" s="3">
        <f>IF(ISNA(VLOOKUP(CONCATENATE($A201,AY$1),'CP Trade Data'!$D$2:$P$6949,13,FALSE)),AX201,VLOOKUP(CONCATENATE($A201,AY$1),'CP Trade Data'!$D$2:$P$6949,13,FALSE))</f>
        <v>2965116</v>
      </c>
      <c r="AZ201" s="3">
        <f>IF(ISNA(VLOOKUP(CONCATENATE($A201,AZ$1),'CP Trade Data'!$D$2:$P$6949,13,FALSE)),AY201,VLOOKUP(CONCATENATE($A201,AZ$1),'CP Trade Data'!$D$2:$P$6949,13,FALSE))</f>
        <v>2908336</v>
      </c>
      <c r="BA201" s="3">
        <f>IF(ISNA(VLOOKUP(CONCATENATE($A201,BA$1),'CP Trade Data'!$D$2:$P$6949,13,FALSE)),AZ201,VLOOKUP(CONCATENATE($A201,BA$1),'CP Trade Data'!$D$2:$P$6949,13,FALSE))</f>
        <v>2861384</v>
      </c>
      <c r="BB201" s="3">
        <f>IF(ISNA(VLOOKUP(CONCATENATE($A201,BB$1),'CP Trade Data'!$D$2:$P$6949,13,FALSE)),BA201,VLOOKUP(CONCATENATE($A201,BB$1),'CP Trade Data'!$D$2:$P$6949,13,FALSE))</f>
        <v>2833639</v>
      </c>
      <c r="BC201" s="3">
        <f>IF(ISNA(VLOOKUP(CONCATENATE($A201,BC$1),'CP Trade Data'!$D$2:$P$6949,13,FALSE)),BB201,VLOOKUP(CONCATENATE($A201,BC$1),'CP Trade Data'!$D$2:$P$6949,13,FALSE))</f>
        <v>2773621</v>
      </c>
      <c r="BD201" s="3">
        <f>IF(ISNA(VLOOKUP(CONCATENATE($A201,BD$1),'CP Trade Data'!$D$2:$P$6949,13,FALSE)),BC201,VLOOKUP(CONCATENATE($A201,BD$1),'CP Trade Data'!$D$2:$P$6949,13,FALSE))</f>
        <v>2701066</v>
      </c>
      <c r="BE201" s="3">
        <f>IF(ISNA(VLOOKUP(CONCATENATE($A201,BE$1),'CP Trade Data'!$D$2:$P$6949,13,FALSE)),BD201,VLOOKUP(CONCATENATE($A201,BE$1),'CP Trade Data'!$D$2:$P$6949,13,FALSE))</f>
        <v>2701066</v>
      </c>
      <c r="BF201" s="3">
        <f>IF(ISNA(VLOOKUP(CONCATENATE($A201,BF$1),'CP Trade Data'!$D$2:$P$6949,13,FALSE)),BE201,VLOOKUP(CONCATENATE($A201,BF$1),'CP Trade Data'!$D$2:$P$6949,13,FALSE))</f>
        <v>2701066</v>
      </c>
      <c r="BG201" s="3">
        <f>IF(ISNA(VLOOKUP(CONCATENATE($A201,BG$1),'CP Trade Data'!$D$2:$P$6949,13,FALSE)),BF201,VLOOKUP(CONCATENATE($A201,BG$1),'CP Trade Data'!$D$2:$P$6949,13,FALSE))</f>
        <v>2609343</v>
      </c>
      <c r="BH201" s="3">
        <f>IF(ISNA(VLOOKUP(CONCATENATE($A201,BH$1),'CP Trade Data'!$D$2:$P$6949,13,FALSE)),BG201,VLOOKUP(CONCATENATE($A201,BH$1),'CP Trade Data'!$D$2:$P$6949,13,FALSE))</f>
        <v>2506512</v>
      </c>
      <c r="BI201" s="3">
        <f>IF(ISNA(VLOOKUP(CONCATENATE($A201,BI$1),'CP Trade Data'!$D$2:$P$6949,13,FALSE)),BH201,VLOOKUP(CONCATENATE($A201,BI$1),'CP Trade Data'!$D$2:$P$6949,13,FALSE))</f>
        <v>2499306</v>
      </c>
      <c r="BJ201" s="3">
        <f>IF(ISNA(VLOOKUP(CONCATENATE($A201,BJ$1),'CP Trade Data'!$D$2:$P$6949,13,FALSE)),BI201,VLOOKUP(CONCATENATE($A201,BJ$1),'CP Trade Data'!$D$2:$P$6949,13,FALSE))</f>
        <v>2382297</v>
      </c>
      <c r="BK201" s="3">
        <f>IF(ISNA(VLOOKUP(CONCATENATE($A201,BK$1),'CP Trade Data'!$D$2:$P$6949,13,FALSE)),BJ201,VLOOKUP(CONCATENATE($A201,BK$1),'CP Trade Data'!$D$2:$P$6949,13,FALSE))</f>
        <v>52739</v>
      </c>
    </row>
    <row r="202" spans="1:63" x14ac:dyDescent="0.25">
      <c r="A202">
        <v>5702</v>
      </c>
      <c r="B202" t="s">
        <v>202</v>
      </c>
      <c r="C202" s="3">
        <f>IF(ISNA(VLOOKUP(CONCATENATE($A202,C$1),'CP Trade Data'!$D$2:$P$6949,13,FALSE)),0,VLOOKUP(CONCATENATE($A202,C$1),'CP Trade Data'!$D$2:$P$6949,13,FALSE))</f>
        <v>582075</v>
      </c>
      <c r="D202" s="3">
        <f>IF(ISNA(VLOOKUP(CONCATENATE($A202,D$1),'CP Trade Data'!$D$2:$P$6949,13,FALSE)),C202,VLOOKUP(CONCATENATE($A202,D$1),'CP Trade Data'!$D$2:$P$6949,13,FALSE))</f>
        <v>538575</v>
      </c>
      <c r="E202" s="3">
        <f>IF(ISNA(VLOOKUP(CONCATENATE($A202,E$1),'CP Trade Data'!$D$2:$P$6949,13,FALSE)),D202,VLOOKUP(CONCATENATE($A202,E$1),'CP Trade Data'!$D$2:$P$6949,13,FALSE))</f>
        <v>2227760</v>
      </c>
      <c r="F202" s="3">
        <f>IF(ISNA(VLOOKUP(CONCATENATE($A202,F$1),'CP Trade Data'!$D$2:$P$6949,13,FALSE)),E202,VLOOKUP(CONCATENATE($A202,F$1),'CP Trade Data'!$D$2:$P$6949,13,FALSE))</f>
        <v>2451660</v>
      </c>
      <c r="G202" s="3">
        <f>IF(ISNA(VLOOKUP(CONCATENATE($A202,G$1),'CP Trade Data'!$D$2:$P$6949,13,FALSE)),F202,VLOOKUP(CONCATENATE($A202,G$1),'CP Trade Data'!$D$2:$P$6949,13,FALSE))</f>
        <v>2451660</v>
      </c>
      <c r="H202" s="3">
        <f>IF(ISNA(VLOOKUP(CONCATENATE($A202,H$1),'CP Trade Data'!$D$2:$P$6949,13,FALSE)),G202,VLOOKUP(CONCATENATE($A202,H$1),'CP Trade Data'!$D$2:$P$6949,13,FALSE))</f>
        <v>2451660</v>
      </c>
      <c r="I202" s="3">
        <f>IF(ISNA(VLOOKUP(CONCATENATE($A202,I$1),'CP Trade Data'!$D$2:$P$6949,13,FALSE)),H202,VLOOKUP(CONCATENATE($A202,I$1),'CP Trade Data'!$D$2:$P$6949,13,FALSE))</f>
        <v>2451660</v>
      </c>
      <c r="J202" s="3">
        <f>IF(ISNA(VLOOKUP(CONCATENATE($A202,J$1),'CP Trade Data'!$D$2:$P$6949,13,FALSE)),I202,VLOOKUP(CONCATENATE($A202,J$1),'CP Trade Data'!$D$2:$P$6949,13,FALSE))</f>
        <v>2451660</v>
      </c>
      <c r="K202" s="3">
        <f>IF(ISNA(VLOOKUP(CONCATENATE($A202,K$1),'CP Trade Data'!$D$2:$P$6949,13,FALSE)),J202,VLOOKUP(CONCATENATE($A202,K$1),'CP Trade Data'!$D$2:$P$6949,13,FALSE))</f>
        <v>2451660</v>
      </c>
      <c r="L202" s="3">
        <f>IF(ISNA(VLOOKUP(CONCATENATE($A202,L$1),'CP Trade Data'!$D$2:$P$6949,13,FALSE)),K202,VLOOKUP(CONCATENATE($A202,L$1),'CP Trade Data'!$D$2:$P$6949,13,FALSE))</f>
        <v>2451660</v>
      </c>
      <c r="M202" s="3">
        <f>IF(ISNA(VLOOKUP(CONCATENATE($A202,M$1),'CP Trade Data'!$D$2:$P$6949,13,FALSE)),L202,VLOOKUP(CONCATENATE($A202,M$1),'CP Trade Data'!$D$2:$P$6949,13,FALSE))</f>
        <v>2451660</v>
      </c>
      <c r="N202" s="3">
        <f>IF(ISNA(VLOOKUP(CONCATENATE($A202,N$1),'CP Trade Data'!$D$2:$P$6949,13,FALSE)),M202,VLOOKUP(CONCATENATE($A202,N$1),'CP Trade Data'!$D$2:$P$6949,13,FALSE))</f>
        <v>2451660</v>
      </c>
      <c r="O202" s="3">
        <f>IF(ISNA(VLOOKUP(CONCATENATE($A202,O$1),'CP Trade Data'!$D$2:$P$6949,13,FALSE)),N202,VLOOKUP(CONCATENATE($A202,O$1),'CP Trade Data'!$D$2:$P$6949,13,FALSE))</f>
        <v>2451660</v>
      </c>
      <c r="P202" s="3">
        <f>IF(ISNA(VLOOKUP(CONCATENATE($A202,P$1),'CP Trade Data'!$D$2:$P$6949,13,FALSE)),O202,VLOOKUP(CONCATENATE($A202,P$1),'CP Trade Data'!$D$2:$P$6949,13,FALSE))</f>
        <v>2451660</v>
      </c>
      <c r="Q202" s="3">
        <f>IF(ISNA(VLOOKUP(CONCATENATE($A202,Q$1),'CP Trade Data'!$D$2:$P$6949,13,FALSE)),P202,VLOOKUP(CONCATENATE($A202,Q$1),'CP Trade Data'!$D$2:$P$6949,13,FALSE))</f>
        <v>2451660</v>
      </c>
      <c r="R202" s="3">
        <f>IF(ISNA(VLOOKUP(CONCATENATE($A202,R$1),'CP Trade Data'!$D$2:$P$6949,13,FALSE)),Q202,VLOOKUP(CONCATENATE($A202,R$1),'CP Trade Data'!$D$2:$P$6949,13,FALSE))</f>
        <v>2462610</v>
      </c>
      <c r="S202" s="3">
        <f>IF(ISNA(VLOOKUP(CONCATENATE($A202,S$1),'CP Trade Data'!$D$2:$P$6949,13,FALSE)),R202,VLOOKUP(CONCATENATE($A202,S$1),'CP Trade Data'!$D$2:$P$6949,13,FALSE))</f>
        <v>2462610</v>
      </c>
      <c r="T202" s="3">
        <f>IF(ISNA(VLOOKUP(CONCATENATE($A202,T$1),'CP Trade Data'!$D$2:$P$6949,13,FALSE)),S202,VLOOKUP(CONCATENATE($A202,T$1),'CP Trade Data'!$D$2:$P$6949,13,FALSE))</f>
        <v>2462610</v>
      </c>
      <c r="U202" s="3">
        <f>IF(ISNA(VLOOKUP(CONCATENATE($A202,U$1),'CP Trade Data'!$D$2:$P$6949,13,FALSE)),T202,VLOOKUP(CONCATENATE($A202,U$1),'CP Trade Data'!$D$2:$P$6949,13,FALSE))</f>
        <v>2462610</v>
      </c>
      <c r="V202" s="3">
        <f>IF(ISNA(VLOOKUP(CONCATENATE($A202,V$1),'CP Trade Data'!$D$2:$P$6949,13,FALSE)),U202,VLOOKUP(CONCATENATE($A202,V$1),'CP Trade Data'!$D$2:$P$6949,13,FALSE))</f>
        <v>2462610</v>
      </c>
      <c r="W202" s="3">
        <f>IF(ISNA(VLOOKUP(CONCATENATE($A202,W$1),'CP Trade Data'!$D$2:$P$6949,13,FALSE)),V202,VLOOKUP(CONCATENATE($A202,W$1),'CP Trade Data'!$D$2:$P$6949,13,FALSE))</f>
        <v>2462610</v>
      </c>
      <c r="X202" s="3">
        <f>IF(ISNA(VLOOKUP(CONCATENATE($A202,X$1),'CP Trade Data'!$D$2:$P$6949,13,FALSE)),W202,VLOOKUP(CONCATENATE($A202,X$1),'CP Trade Data'!$D$2:$P$6949,13,FALSE))</f>
        <v>2462610</v>
      </c>
      <c r="Y202" s="3">
        <f>IF(ISNA(VLOOKUP(CONCATENATE($A202,Y$1),'CP Trade Data'!$D$2:$P$6949,13,FALSE)),X202,VLOOKUP(CONCATENATE($A202,Y$1),'CP Trade Data'!$D$2:$P$6949,13,FALSE))</f>
        <v>2066740</v>
      </c>
      <c r="Z202" s="3">
        <f>IF(ISNA(VLOOKUP(CONCATENATE($A202,Z$1),'CP Trade Data'!$D$2:$P$6949,13,FALSE)),Y202,VLOOKUP(CONCATENATE($A202,Z$1),'CP Trade Data'!$D$2:$P$6949,13,FALSE))</f>
        <v>2066740</v>
      </c>
      <c r="AA202" s="3">
        <f>IF(ISNA(VLOOKUP(CONCATENATE($A202,AA$1),'CP Trade Data'!$D$2:$P$6949,13,FALSE)),Z202,VLOOKUP(CONCATENATE($A202,AA$1),'CP Trade Data'!$D$2:$P$6949,13,FALSE))</f>
        <v>2220490</v>
      </c>
      <c r="AB202" s="3">
        <f>IF(ISNA(VLOOKUP(CONCATENATE($A202,AB$1),'CP Trade Data'!$D$2:$P$6949,13,FALSE)),AA202,VLOOKUP(CONCATENATE($A202,AB$1),'CP Trade Data'!$D$2:$P$6949,13,FALSE))</f>
        <v>2989590</v>
      </c>
      <c r="AC202" s="3">
        <f>IF(ISNA(VLOOKUP(CONCATENATE($A202,AC$1),'CP Trade Data'!$D$2:$P$6949,13,FALSE)),AB202,VLOOKUP(CONCATENATE($A202,AC$1),'CP Trade Data'!$D$2:$P$6949,13,FALSE))</f>
        <v>2989590</v>
      </c>
      <c r="AD202" s="3">
        <f>IF(ISNA(VLOOKUP(CONCATENATE($A202,AD$1),'CP Trade Data'!$D$2:$P$6949,13,FALSE)),AC202,VLOOKUP(CONCATENATE($A202,AD$1),'CP Trade Data'!$D$2:$P$6949,13,FALSE))</f>
        <v>2989590</v>
      </c>
      <c r="AE202" s="3">
        <f>IF(ISNA(VLOOKUP(CONCATENATE($A202,AE$1),'CP Trade Data'!$D$2:$P$6949,13,FALSE)),AD202,VLOOKUP(CONCATENATE($A202,AE$1),'CP Trade Data'!$D$2:$P$6949,13,FALSE))</f>
        <v>2989590</v>
      </c>
      <c r="AF202" s="3">
        <f>IF(ISNA(VLOOKUP(CONCATENATE($A202,AF$1),'CP Trade Data'!$D$2:$P$6949,13,FALSE)),AE202,VLOOKUP(CONCATENATE($A202,AF$1),'CP Trade Data'!$D$2:$P$6949,13,FALSE))</f>
        <v>2989590</v>
      </c>
      <c r="AG202" s="3">
        <f>IF(ISNA(VLOOKUP(CONCATENATE($A202,AG$1),'CP Trade Data'!$D$2:$P$6949,13,FALSE)),AF202,VLOOKUP(CONCATENATE($A202,AG$1),'CP Trade Data'!$D$2:$P$6949,13,FALSE))</f>
        <v>1494617</v>
      </c>
      <c r="AH202" s="3">
        <f>IF(ISNA(VLOOKUP(CONCATENATE($A202,AH$1),'CP Trade Data'!$D$2:$P$6949,13,FALSE)),AG202,VLOOKUP(CONCATENATE($A202,AH$1),'CP Trade Data'!$D$2:$P$6949,13,FALSE))</f>
        <v>1494617</v>
      </c>
      <c r="AI202" s="3">
        <f>IF(ISNA(VLOOKUP(CONCATENATE($A202,AI$1),'CP Trade Data'!$D$2:$P$6949,13,FALSE)),AH202,VLOOKUP(CONCATENATE($A202,AI$1),'CP Trade Data'!$D$2:$P$6949,13,FALSE))</f>
        <v>1504717</v>
      </c>
      <c r="AJ202" s="3">
        <f>IF(ISNA(VLOOKUP(CONCATENATE($A202,AJ$1),'CP Trade Data'!$D$2:$P$6949,13,FALSE)),AI202,VLOOKUP(CONCATENATE($A202,AJ$1),'CP Trade Data'!$D$2:$P$6949,13,FALSE))</f>
        <v>1504717</v>
      </c>
      <c r="AK202" s="3">
        <f>IF(ISNA(VLOOKUP(CONCATENATE($A202,AK$1),'CP Trade Data'!$D$2:$P$6949,13,FALSE)),AJ202,VLOOKUP(CONCATENATE($A202,AK$1),'CP Trade Data'!$D$2:$P$6949,13,FALSE))</f>
        <v>1504717</v>
      </c>
      <c r="AL202" s="3">
        <f>IF(ISNA(VLOOKUP(CONCATENATE($A202,AL$1),'CP Trade Data'!$D$2:$P$6949,13,FALSE)),AK202,VLOOKUP(CONCATENATE($A202,AL$1),'CP Trade Data'!$D$2:$P$6949,13,FALSE))</f>
        <v>1514217</v>
      </c>
      <c r="AM202" s="3">
        <f>IF(ISNA(VLOOKUP(CONCATENATE($A202,AM$1),'CP Trade Data'!$D$2:$P$6949,13,FALSE)),AL202,VLOOKUP(CONCATENATE($A202,AM$1),'CP Trade Data'!$D$2:$P$6949,13,FALSE))</f>
        <v>1513017</v>
      </c>
      <c r="AN202" s="3">
        <f>IF(ISNA(VLOOKUP(CONCATENATE($A202,AN$1),'CP Trade Data'!$D$2:$P$6949,13,FALSE)),AM202,VLOOKUP(CONCATENATE($A202,AN$1),'CP Trade Data'!$D$2:$P$6949,13,FALSE))</f>
        <v>1522717</v>
      </c>
      <c r="AO202" s="3">
        <f>IF(ISNA(VLOOKUP(CONCATENATE($A202,AO$1),'CP Trade Data'!$D$2:$P$6949,13,FALSE)),AN202,VLOOKUP(CONCATENATE($A202,AO$1),'CP Trade Data'!$D$2:$P$6949,13,FALSE))</f>
        <v>2467792</v>
      </c>
      <c r="AP202" s="3">
        <f>IF(ISNA(VLOOKUP(CONCATENATE($A202,AP$1),'CP Trade Data'!$D$2:$P$6949,13,FALSE)),AO202,VLOOKUP(CONCATENATE($A202,AP$1),'CP Trade Data'!$D$2:$P$6949,13,FALSE))</f>
        <v>2392942</v>
      </c>
      <c r="AQ202" s="3">
        <f>IF(ISNA(VLOOKUP(CONCATENATE($A202,AQ$1),'CP Trade Data'!$D$2:$P$6949,13,FALSE)),AP202,VLOOKUP(CONCATENATE($A202,AQ$1),'CP Trade Data'!$D$2:$P$6949,13,FALSE))</f>
        <v>2392942</v>
      </c>
      <c r="AR202" s="3">
        <f>IF(ISNA(VLOOKUP(CONCATENATE($A202,AR$1),'CP Trade Data'!$D$2:$P$6949,13,FALSE)),AQ202,VLOOKUP(CONCATENATE($A202,AR$1),'CP Trade Data'!$D$2:$P$6949,13,FALSE))</f>
        <v>2392942</v>
      </c>
      <c r="AS202" s="3">
        <f>IF(ISNA(VLOOKUP(CONCATENATE($A202,AS$1),'CP Trade Data'!$D$2:$P$6949,13,FALSE)),AR202,VLOOKUP(CONCATENATE($A202,AS$1),'CP Trade Data'!$D$2:$P$6949,13,FALSE))</f>
        <v>2369342</v>
      </c>
      <c r="AT202" s="3">
        <f>IF(ISNA(VLOOKUP(CONCATENATE($A202,AT$1),'CP Trade Data'!$D$2:$P$6949,13,FALSE)),AS202,VLOOKUP(CONCATENATE($A202,AT$1),'CP Trade Data'!$D$2:$P$6949,13,FALSE))</f>
        <v>2347042</v>
      </c>
      <c r="AU202" s="3">
        <f>IF(ISNA(VLOOKUP(CONCATENATE($A202,AU$1),'CP Trade Data'!$D$2:$P$6949,13,FALSE)),AT202,VLOOKUP(CONCATENATE($A202,AU$1),'CP Trade Data'!$D$2:$P$6949,13,FALSE))</f>
        <v>2320842</v>
      </c>
      <c r="AV202" s="3">
        <f>IF(ISNA(VLOOKUP(CONCATENATE($A202,AV$1),'CP Trade Data'!$D$2:$P$6949,13,FALSE)),AU202,VLOOKUP(CONCATENATE($A202,AV$1),'CP Trade Data'!$D$2:$P$6949,13,FALSE))</f>
        <v>2289742</v>
      </c>
      <c r="AW202" s="3">
        <f>IF(ISNA(VLOOKUP(CONCATENATE($A202,AW$1),'CP Trade Data'!$D$2:$P$6949,13,FALSE)),AV202,VLOOKUP(CONCATENATE($A202,AW$1),'CP Trade Data'!$D$2:$P$6949,13,FALSE))</f>
        <v>2201992</v>
      </c>
      <c r="AX202" s="3">
        <f>IF(ISNA(VLOOKUP(CONCATENATE($A202,AX$1),'CP Trade Data'!$D$2:$P$6949,13,FALSE)),AW202,VLOOKUP(CONCATENATE($A202,AX$1),'CP Trade Data'!$D$2:$P$6949,13,FALSE))</f>
        <v>2201992</v>
      </c>
      <c r="AY202" s="3">
        <f>IF(ISNA(VLOOKUP(CONCATENATE($A202,AY$1),'CP Trade Data'!$D$2:$P$6949,13,FALSE)),AX202,VLOOKUP(CONCATENATE($A202,AY$1),'CP Trade Data'!$D$2:$P$6949,13,FALSE))</f>
        <v>2201992</v>
      </c>
      <c r="AZ202" s="3">
        <f>IF(ISNA(VLOOKUP(CONCATENATE($A202,AZ$1),'CP Trade Data'!$D$2:$P$6949,13,FALSE)),AY202,VLOOKUP(CONCATENATE($A202,AZ$1),'CP Trade Data'!$D$2:$P$6949,13,FALSE))</f>
        <v>2196817</v>
      </c>
      <c r="BA202" s="3">
        <f>IF(ISNA(VLOOKUP(CONCATENATE($A202,BA$1),'CP Trade Data'!$D$2:$P$6949,13,FALSE)),AZ202,VLOOKUP(CONCATENATE($A202,BA$1),'CP Trade Data'!$D$2:$P$6949,13,FALSE))</f>
        <v>2167942</v>
      </c>
      <c r="BB202" s="3">
        <f>IF(ISNA(VLOOKUP(CONCATENATE($A202,BB$1),'CP Trade Data'!$D$2:$P$6949,13,FALSE)),BA202,VLOOKUP(CONCATENATE($A202,BB$1),'CP Trade Data'!$D$2:$P$6949,13,FALSE))</f>
        <v>2134567</v>
      </c>
      <c r="BC202" s="3">
        <f>IF(ISNA(VLOOKUP(CONCATENATE($A202,BC$1),'CP Trade Data'!$D$2:$P$6949,13,FALSE)),BB202,VLOOKUP(CONCATENATE($A202,BC$1),'CP Trade Data'!$D$2:$P$6949,13,FALSE))</f>
        <v>2104117</v>
      </c>
      <c r="BD202" s="3">
        <f>IF(ISNA(VLOOKUP(CONCATENATE($A202,BD$1),'CP Trade Data'!$D$2:$P$6949,13,FALSE)),BC202,VLOOKUP(CONCATENATE($A202,BD$1),'CP Trade Data'!$D$2:$P$6949,13,FALSE))</f>
        <v>2021092</v>
      </c>
      <c r="BE202" s="3">
        <f>IF(ISNA(VLOOKUP(CONCATENATE($A202,BE$1),'CP Trade Data'!$D$2:$P$6949,13,FALSE)),BD202,VLOOKUP(CONCATENATE($A202,BE$1),'CP Trade Data'!$D$2:$P$6949,13,FALSE))</f>
        <v>2021092</v>
      </c>
      <c r="BF202" s="3">
        <f>IF(ISNA(VLOOKUP(CONCATENATE($A202,BF$1),'CP Trade Data'!$D$2:$P$6949,13,FALSE)),BE202,VLOOKUP(CONCATENATE($A202,BF$1),'CP Trade Data'!$D$2:$P$6949,13,FALSE))</f>
        <v>2021092</v>
      </c>
      <c r="BG202" s="3">
        <f>IF(ISNA(VLOOKUP(CONCATENATE($A202,BG$1),'CP Trade Data'!$D$2:$P$6949,13,FALSE)),BF202,VLOOKUP(CONCATENATE($A202,BG$1),'CP Trade Data'!$D$2:$P$6949,13,FALSE))</f>
        <v>1987267</v>
      </c>
      <c r="BH202" s="3">
        <f>IF(ISNA(VLOOKUP(CONCATENATE($A202,BH$1),'CP Trade Data'!$D$2:$P$6949,13,FALSE)),BG202,VLOOKUP(CONCATENATE($A202,BH$1),'CP Trade Data'!$D$2:$P$6949,13,FALSE))</f>
        <v>1948092</v>
      </c>
      <c r="BI202" s="3">
        <f>IF(ISNA(VLOOKUP(CONCATENATE($A202,BI$1),'CP Trade Data'!$D$2:$P$6949,13,FALSE)),BH202,VLOOKUP(CONCATENATE($A202,BI$1),'CP Trade Data'!$D$2:$P$6949,13,FALSE))</f>
        <v>2069967</v>
      </c>
      <c r="BJ202" s="3">
        <f>IF(ISNA(VLOOKUP(CONCATENATE($A202,BJ$1),'CP Trade Data'!$D$2:$P$6949,13,FALSE)),BI202,VLOOKUP(CONCATENATE($A202,BJ$1),'CP Trade Data'!$D$2:$P$6949,13,FALSE))</f>
        <v>1838017</v>
      </c>
      <c r="BK202" s="3">
        <f>IF(ISNA(VLOOKUP(CONCATENATE($A202,BK$1),'CP Trade Data'!$D$2:$P$6949,13,FALSE)),BJ202,VLOOKUP(CONCATENATE($A202,BK$1),'CP Trade Data'!$D$2:$P$6949,13,FALSE))</f>
        <v>0</v>
      </c>
    </row>
    <row r="203" spans="1:63" x14ac:dyDescent="0.25">
      <c r="A203">
        <v>5780</v>
      </c>
      <c r="B203" t="s">
        <v>203</v>
      </c>
      <c r="C203" s="3">
        <f>IF(ISNA(VLOOKUP(CONCATENATE($A203,C$1),'CP Trade Data'!$D$2:$P$6949,13,FALSE)),0,VLOOKUP(CONCATENATE($A203,C$1),'CP Trade Data'!$D$2:$P$6949,13,FALSE))</f>
        <v>0</v>
      </c>
      <c r="D203" s="3">
        <f>IF(ISNA(VLOOKUP(CONCATENATE($A203,D$1),'CP Trade Data'!$D$2:$P$6949,13,FALSE)),C203,VLOOKUP(CONCATENATE($A203,D$1),'CP Trade Data'!$D$2:$P$6949,13,FALSE))</f>
        <v>250703</v>
      </c>
      <c r="E203" s="3">
        <f>IF(ISNA(VLOOKUP(CONCATENATE($A203,E$1),'CP Trade Data'!$D$2:$P$6949,13,FALSE)),D203,VLOOKUP(CONCATENATE($A203,E$1),'CP Trade Data'!$D$2:$P$6949,13,FALSE))</f>
        <v>222268</v>
      </c>
      <c r="F203" s="3">
        <f>IF(ISNA(VLOOKUP(CONCATENATE($A203,F$1),'CP Trade Data'!$D$2:$P$6949,13,FALSE)),E203,VLOOKUP(CONCATENATE($A203,F$1),'CP Trade Data'!$D$2:$P$6949,13,FALSE))</f>
        <v>211147</v>
      </c>
      <c r="G203" s="3">
        <f>IF(ISNA(VLOOKUP(CONCATENATE($A203,G$1),'CP Trade Data'!$D$2:$P$6949,13,FALSE)),F203,VLOOKUP(CONCATENATE($A203,G$1),'CP Trade Data'!$D$2:$P$6949,13,FALSE))</f>
        <v>211147</v>
      </c>
      <c r="H203" s="3">
        <f>IF(ISNA(VLOOKUP(CONCATENATE($A203,H$1),'CP Trade Data'!$D$2:$P$6949,13,FALSE)),G203,VLOOKUP(CONCATENATE($A203,H$1),'CP Trade Data'!$D$2:$P$6949,13,FALSE))</f>
        <v>211147</v>
      </c>
      <c r="I203" s="3">
        <f>IF(ISNA(VLOOKUP(CONCATENATE($A203,I$1),'CP Trade Data'!$D$2:$P$6949,13,FALSE)),H203,VLOOKUP(CONCATENATE($A203,I$1),'CP Trade Data'!$D$2:$P$6949,13,FALSE))</f>
        <v>211147</v>
      </c>
      <c r="J203" s="3">
        <f>IF(ISNA(VLOOKUP(CONCATENATE($A203,J$1),'CP Trade Data'!$D$2:$P$6949,13,FALSE)),I203,VLOOKUP(CONCATENATE($A203,J$1),'CP Trade Data'!$D$2:$P$6949,13,FALSE))</f>
        <v>211147</v>
      </c>
      <c r="K203" s="3">
        <f>IF(ISNA(VLOOKUP(CONCATENATE($A203,K$1),'CP Trade Data'!$D$2:$P$6949,13,FALSE)),J203,VLOOKUP(CONCATENATE($A203,K$1),'CP Trade Data'!$D$2:$P$6949,13,FALSE))</f>
        <v>422942</v>
      </c>
      <c r="L203" s="3">
        <f>IF(ISNA(VLOOKUP(CONCATENATE($A203,L$1),'CP Trade Data'!$D$2:$P$6949,13,FALSE)),K203,VLOOKUP(CONCATENATE($A203,L$1),'CP Trade Data'!$D$2:$P$6949,13,FALSE))</f>
        <v>395988</v>
      </c>
      <c r="M203" s="3">
        <f>IF(ISNA(VLOOKUP(CONCATENATE($A203,M$1),'CP Trade Data'!$D$2:$P$6949,13,FALSE)),L203,VLOOKUP(CONCATENATE($A203,M$1),'CP Trade Data'!$D$2:$P$6949,13,FALSE))</f>
        <v>361341</v>
      </c>
      <c r="N203" s="3">
        <f>IF(ISNA(VLOOKUP(CONCATENATE($A203,N$1),'CP Trade Data'!$D$2:$P$6949,13,FALSE)),M203,VLOOKUP(CONCATENATE($A203,N$1),'CP Trade Data'!$D$2:$P$6949,13,FALSE))</f>
        <v>356825</v>
      </c>
      <c r="O203" s="3">
        <f>IF(ISNA(VLOOKUP(CONCATENATE($A203,O$1),'CP Trade Data'!$D$2:$P$6949,13,FALSE)),N203,VLOOKUP(CONCATENATE($A203,O$1),'CP Trade Data'!$D$2:$P$6949,13,FALSE))</f>
        <v>356825</v>
      </c>
      <c r="P203" s="3">
        <f>IF(ISNA(VLOOKUP(CONCATENATE($A203,P$1),'CP Trade Data'!$D$2:$P$6949,13,FALSE)),O203,VLOOKUP(CONCATENATE($A203,P$1),'CP Trade Data'!$D$2:$P$6949,13,FALSE))</f>
        <v>356825</v>
      </c>
      <c r="Q203" s="3">
        <f>IF(ISNA(VLOOKUP(CONCATENATE($A203,Q$1),'CP Trade Data'!$D$2:$P$6949,13,FALSE)),P203,VLOOKUP(CONCATENATE($A203,Q$1),'CP Trade Data'!$D$2:$P$6949,13,FALSE))</f>
        <v>315627</v>
      </c>
      <c r="R203" s="3">
        <f>IF(ISNA(VLOOKUP(CONCATENATE($A203,R$1),'CP Trade Data'!$D$2:$P$6949,13,FALSE)),Q203,VLOOKUP(CONCATENATE($A203,R$1),'CP Trade Data'!$D$2:$P$6949,13,FALSE))</f>
        <v>304346</v>
      </c>
      <c r="S203" s="3">
        <f>IF(ISNA(VLOOKUP(CONCATENATE($A203,S$1),'CP Trade Data'!$D$2:$P$6949,13,FALSE)),R203,VLOOKUP(CONCATENATE($A203,S$1),'CP Trade Data'!$D$2:$P$6949,13,FALSE))</f>
        <v>304346</v>
      </c>
      <c r="T203" s="3">
        <f>IF(ISNA(VLOOKUP(CONCATENATE($A203,T$1),'CP Trade Data'!$D$2:$P$6949,13,FALSE)),S203,VLOOKUP(CONCATENATE($A203,T$1),'CP Trade Data'!$D$2:$P$6949,13,FALSE))</f>
        <v>274654</v>
      </c>
      <c r="U203" s="3">
        <f>IF(ISNA(VLOOKUP(CONCATENATE($A203,U$1),'CP Trade Data'!$D$2:$P$6949,13,FALSE)),T203,VLOOKUP(CONCATENATE($A203,U$1),'CP Trade Data'!$D$2:$P$6949,13,FALSE))</f>
        <v>274654</v>
      </c>
      <c r="V203" s="3">
        <f>IF(ISNA(VLOOKUP(CONCATENATE($A203,V$1),'CP Trade Data'!$D$2:$P$6949,13,FALSE)),U203,VLOOKUP(CONCATENATE($A203,V$1),'CP Trade Data'!$D$2:$P$6949,13,FALSE))</f>
        <v>274654</v>
      </c>
      <c r="W203" s="3">
        <f>IF(ISNA(VLOOKUP(CONCATENATE($A203,W$1),'CP Trade Data'!$D$2:$P$6949,13,FALSE)),V203,VLOOKUP(CONCATENATE($A203,W$1),'CP Trade Data'!$D$2:$P$6949,13,FALSE))</f>
        <v>274654</v>
      </c>
      <c r="X203" s="3">
        <f>IF(ISNA(VLOOKUP(CONCATENATE($A203,X$1),'CP Trade Data'!$D$2:$P$6949,13,FALSE)),W203,VLOOKUP(CONCATENATE($A203,X$1),'CP Trade Data'!$D$2:$P$6949,13,FALSE))</f>
        <v>260338</v>
      </c>
      <c r="Y203" s="3">
        <f>IF(ISNA(VLOOKUP(CONCATENATE($A203,Y$1),'CP Trade Data'!$D$2:$P$6949,13,FALSE)),X203,VLOOKUP(CONCATENATE($A203,Y$1),'CP Trade Data'!$D$2:$P$6949,13,FALSE))</f>
        <v>251413</v>
      </c>
      <c r="Z203" s="3">
        <f>IF(ISNA(VLOOKUP(CONCATENATE($A203,Z$1),'CP Trade Data'!$D$2:$P$6949,13,FALSE)),Y203,VLOOKUP(CONCATENATE($A203,Z$1),'CP Trade Data'!$D$2:$P$6949,13,FALSE))</f>
        <v>509190</v>
      </c>
      <c r="AA203" s="3">
        <f>IF(ISNA(VLOOKUP(CONCATENATE($A203,AA$1),'CP Trade Data'!$D$2:$P$6949,13,FALSE)),Z203,VLOOKUP(CONCATENATE($A203,AA$1),'CP Trade Data'!$D$2:$P$6949,13,FALSE))</f>
        <v>504231</v>
      </c>
      <c r="AB203" s="3">
        <f>IF(ISNA(VLOOKUP(CONCATENATE($A203,AB$1),'CP Trade Data'!$D$2:$P$6949,13,FALSE)),AA203,VLOOKUP(CONCATENATE($A203,AB$1),'CP Trade Data'!$D$2:$P$6949,13,FALSE))</f>
        <v>498719</v>
      </c>
      <c r="AC203" s="3">
        <f>IF(ISNA(VLOOKUP(CONCATENATE($A203,AC$1),'CP Trade Data'!$D$2:$P$6949,13,FALSE)),AB203,VLOOKUP(CONCATENATE($A203,AC$1),'CP Trade Data'!$D$2:$P$6949,13,FALSE))</f>
        <v>498719</v>
      </c>
      <c r="AD203" s="3">
        <f>IF(ISNA(VLOOKUP(CONCATENATE($A203,AD$1),'CP Trade Data'!$D$2:$P$6949,13,FALSE)),AC203,VLOOKUP(CONCATENATE($A203,AD$1),'CP Trade Data'!$D$2:$P$6949,13,FALSE))</f>
        <v>498719</v>
      </c>
      <c r="AE203" s="3">
        <f>IF(ISNA(VLOOKUP(CONCATENATE($A203,AE$1),'CP Trade Data'!$D$2:$P$6949,13,FALSE)),AD203,VLOOKUP(CONCATENATE($A203,AE$1),'CP Trade Data'!$D$2:$P$6949,13,FALSE))</f>
        <v>532256</v>
      </c>
      <c r="AF203" s="3">
        <f>IF(ISNA(VLOOKUP(CONCATENATE($A203,AF$1),'CP Trade Data'!$D$2:$P$6949,13,FALSE)),AE203,VLOOKUP(CONCATENATE($A203,AF$1),'CP Trade Data'!$D$2:$P$6949,13,FALSE))</f>
        <v>524830</v>
      </c>
      <c r="AG203" s="3">
        <f>IF(ISNA(VLOOKUP(CONCATENATE($A203,AG$1),'CP Trade Data'!$D$2:$P$6949,13,FALSE)),AF203,VLOOKUP(CONCATENATE($A203,AG$1),'CP Trade Data'!$D$2:$P$6949,13,FALSE))</f>
        <v>573193</v>
      </c>
      <c r="AH203" s="3">
        <f>IF(ISNA(VLOOKUP(CONCATENATE($A203,AH$1),'CP Trade Data'!$D$2:$P$6949,13,FALSE)),AG203,VLOOKUP(CONCATENATE($A203,AH$1),'CP Trade Data'!$D$2:$P$6949,13,FALSE))</f>
        <v>312567</v>
      </c>
      <c r="AI203" s="3">
        <f>IF(ISNA(VLOOKUP(CONCATENATE($A203,AI$1),'CP Trade Data'!$D$2:$P$6949,13,FALSE)),AH203,VLOOKUP(CONCATENATE($A203,AI$1),'CP Trade Data'!$D$2:$P$6949,13,FALSE))</f>
        <v>542967</v>
      </c>
      <c r="AJ203" s="3">
        <f>IF(ISNA(VLOOKUP(CONCATENATE($A203,AJ$1),'CP Trade Data'!$D$2:$P$6949,13,FALSE)),AI203,VLOOKUP(CONCATENATE($A203,AJ$1),'CP Trade Data'!$D$2:$P$6949,13,FALSE))</f>
        <v>542967</v>
      </c>
      <c r="AK203" s="3">
        <f>IF(ISNA(VLOOKUP(CONCATENATE($A203,AK$1),'CP Trade Data'!$D$2:$P$6949,13,FALSE)),AJ203,VLOOKUP(CONCATENATE($A203,AK$1),'CP Trade Data'!$D$2:$P$6949,13,FALSE))</f>
        <v>542967</v>
      </c>
      <c r="AL203" s="3">
        <f>IF(ISNA(VLOOKUP(CONCATENATE($A203,AL$1),'CP Trade Data'!$D$2:$P$6949,13,FALSE)),AK203,VLOOKUP(CONCATENATE($A203,AL$1),'CP Trade Data'!$D$2:$P$6949,13,FALSE))</f>
        <v>515964</v>
      </c>
      <c r="AM203" s="3">
        <f>IF(ISNA(VLOOKUP(CONCATENATE($A203,AM$1),'CP Trade Data'!$D$2:$P$6949,13,FALSE)),AL203,VLOOKUP(CONCATENATE($A203,AM$1),'CP Trade Data'!$D$2:$P$6949,13,FALSE))</f>
        <v>508164</v>
      </c>
      <c r="AN203" s="3">
        <f>IF(ISNA(VLOOKUP(CONCATENATE($A203,AN$1),'CP Trade Data'!$D$2:$P$6949,13,FALSE)),AM203,VLOOKUP(CONCATENATE($A203,AN$1),'CP Trade Data'!$D$2:$P$6949,13,FALSE))</f>
        <v>487933</v>
      </c>
      <c r="AO203" s="3">
        <f>IF(ISNA(VLOOKUP(CONCATENATE($A203,AO$1),'CP Trade Data'!$D$2:$P$6949,13,FALSE)),AN203,VLOOKUP(CONCATENATE($A203,AO$1),'CP Trade Data'!$D$2:$P$6949,13,FALSE))</f>
        <v>0</v>
      </c>
      <c r="AP203" s="3">
        <f>IF(ISNA(VLOOKUP(CONCATENATE($A203,AP$1),'CP Trade Data'!$D$2:$P$6949,13,FALSE)),AO203,VLOOKUP(CONCATENATE($A203,AP$1),'CP Trade Data'!$D$2:$P$6949,13,FALSE))</f>
        <v>0</v>
      </c>
      <c r="AQ203" s="3">
        <f>IF(ISNA(VLOOKUP(CONCATENATE($A203,AQ$1),'CP Trade Data'!$D$2:$P$6949,13,FALSE)),AP203,VLOOKUP(CONCATENATE($A203,AQ$1),'CP Trade Data'!$D$2:$P$6949,13,FALSE))</f>
        <v>0</v>
      </c>
      <c r="AR203" s="3">
        <f>IF(ISNA(VLOOKUP(CONCATENATE($A203,AR$1),'CP Trade Data'!$D$2:$P$6949,13,FALSE)),AQ203,VLOOKUP(CONCATENATE($A203,AR$1),'CP Trade Data'!$D$2:$P$6949,13,FALSE))</f>
        <v>0</v>
      </c>
      <c r="AS203" s="3">
        <f>IF(ISNA(VLOOKUP(CONCATENATE($A203,AS$1),'CP Trade Data'!$D$2:$P$6949,13,FALSE)),AR203,VLOOKUP(CONCATENATE($A203,AS$1),'CP Trade Data'!$D$2:$P$6949,13,FALSE))</f>
        <v>0</v>
      </c>
      <c r="AT203" s="3">
        <f>IF(ISNA(VLOOKUP(CONCATENATE($A203,AT$1),'CP Trade Data'!$D$2:$P$6949,13,FALSE)),AS203,VLOOKUP(CONCATENATE($A203,AT$1),'CP Trade Data'!$D$2:$P$6949,13,FALSE))</f>
        <v>0</v>
      </c>
      <c r="AU203" s="3">
        <f>IF(ISNA(VLOOKUP(CONCATENATE($A203,AU$1),'CP Trade Data'!$D$2:$P$6949,13,FALSE)),AT203,VLOOKUP(CONCATENATE($A203,AU$1),'CP Trade Data'!$D$2:$P$6949,13,FALSE))</f>
        <v>0</v>
      </c>
      <c r="AV203" s="3">
        <f>IF(ISNA(VLOOKUP(CONCATENATE($A203,AV$1),'CP Trade Data'!$D$2:$P$6949,13,FALSE)),AU203,VLOOKUP(CONCATENATE($A203,AV$1),'CP Trade Data'!$D$2:$P$6949,13,FALSE))</f>
        <v>0</v>
      </c>
      <c r="AW203" s="3">
        <f>IF(ISNA(VLOOKUP(CONCATENATE($A203,AW$1),'CP Trade Data'!$D$2:$P$6949,13,FALSE)),AV203,VLOOKUP(CONCATENATE($A203,AW$1),'CP Trade Data'!$D$2:$P$6949,13,FALSE))</f>
        <v>0</v>
      </c>
      <c r="AX203" s="3">
        <f>IF(ISNA(VLOOKUP(CONCATENATE($A203,AX$1),'CP Trade Data'!$D$2:$P$6949,13,FALSE)),AW203,VLOOKUP(CONCATENATE($A203,AX$1),'CP Trade Data'!$D$2:$P$6949,13,FALSE))</f>
        <v>0</v>
      </c>
      <c r="AY203" s="3">
        <f>IF(ISNA(VLOOKUP(CONCATENATE($A203,AY$1),'CP Trade Data'!$D$2:$P$6949,13,FALSE)),AX203,VLOOKUP(CONCATENATE($A203,AY$1),'CP Trade Data'!$D$2:$P$6949,13,FALSE))</f>
        <v>0</v>
      </c>
      <c r="AZ203" s="3">
        <f>IF(ISNA(VLOOKUP(CONCATENATE($A203,AZ$1),'CP Trade Data'!$D$2:$P$6949,13,FALSE)),AY203,VLOOKUP(CONCATENATE($A203,AZ$1),'CP Trade Data'!$D$2:$P$6949,13,FALSE))</f>
        <v>0</v>
      </c>
      <c r="BA203" s="3">
        <f>IF(ISNA(VLOOKUP(CONCATENATE($A203,BA$1),'CP Trade Data'!$D$2:$P$6949,13,FALSE)),AZ203,VLOOKUP(CONCATENATE($A203,BA$1),'CP Trade Data'!$D$2:$P$6949,13,FALSE))</f>
        <v>0</v>
      </c>
      <c r="BB203" s="3">
        <f>IF(ISNA(VLOOKUP(CONCATENATE($A203,BB$1),'CP Trade Data'!$D$2:$P$6949,13,FALSE)),BA203,VLOOKUP(CONCATENATE($A203,BB$1),'CP Trade Data'!$D$2:$P$6949,13,FALSE))</f>
        <v>0</v>
      </c>
      <c r="BC203" s="3">
        <f>IF(ISNA(VLOOKUP(CONCATENATE($A203,BC$1),'CP Trade Data'!$D$2:$P$6949,13,FALSE)),BB203,VLOOKUP(CONCATENATE($A203,BC$1),'CP Trade Data'!$D$2:$P$6949,13,FALSE))</f>
        <v>0</v>
      </c>
      <c r="BD203" s="3">
        <f>IF(ISNA(VLOOKUP(CONCATENATE($A203,BD$1),'CP Trade Data'!$D$2:$P$6949,13,FALSE)),BC203,VLOOKUP(CONCATENATE($A203,BD$1),'CP Trade Data'!$D$2:$P$6949,13,FALSE))</f>
        <v>0</v>
      </c>
      <c r="BE203" s="3">
        <f>IF(ISNA(VLOOKUP(CONCATENATE($A203,BE$1),'CP Trade Data'!$D$2:$P$6949,13,FALSE)),BD203,VLOOKUP(CONCATENATE($A203,BE$1),'CP Trade Data'!$D$2:$P$6949,13,FALSE))</f>
        <v>0</v>
      </c>
      <c r="BF203" s="3">
        <f>IF(ISNA(VLOOKUP(CONCATENATE($A203,BF$1),'CP Trade Data'!$D$2:$P$6949,13,FALSE)),BE203,VLOOKUP(CONCATENATE($A203,BF$1),'CP Trade Data'!$D$2:$P$6949,13,FALSE))</f>
        <v>0</v>
      </c>
      <c r="BG203" s="3">
        <f>IF(ISNA(VLOOKUP(CONCATENATE($A203,BG$1),'CP Trade Data'!$D$2:$P$6949,13,FALSE)),BF203,VLOOKUP(CONCATENATE($A203,BG$1),'CP Trade Data'!$D$2:$P$6949,13,FALSE))</f>
        <v>0</v>
      </c>
      <c r="BH203" s="3">
        <f>IF(ISNA(VLOOKUP(CONCATENATE($A203,BH$1),'CP Trade Data'!$D$2:$P$6949,13,FALSE)),BG203,VLOOKUP(CONCATENATE($A203,BH$1),'CP Trade Data'!$D$2:$P$6949,13,FALSE))</f>
        <v>0</v>
      </c>
      <c r="BI203" s="3">
        <f>IF(ISNA(VLOOKUP(CONCATENATE($A203,BI$1),'CP Trade Data'!$D$2:$P$6949,13,FALSE)),BH203,VLOOKUP(CONCATENATE($A203,BI$1),'CP Trade Data'!$D$2:$P$6949,13,FALSE))</f>
        <v>0</v>
      </c>
      <c r="BJ203" s="3">
        <f>IF(ISNA(VLOOKUP(CONCATENATE($A203,BJ$1),'CP Trade Data'!$D$2:$P$6949,13,FALSE)),BI203,VLOOKUP(CONCATENATE($A203,BJ$1),'CP Trade Data'!$D$2:$P$6949,13,FALSE))</f>
        <v>0</v>
      </c>
      <c r="BK203" s="3">
        <f>IF(ISNA(VLOOKUP(CONCATENATE($A203,BK$1),'CP Trade Data'!$D$2:$P$6949,13,FALSE)),BJ203,VLOOKUP(CONCATENATE($A203,BK$1),'CP Trade Data'!$D$2:$P$6949,13,FALSE))</f>
        <v>0</v>
      </c>
    </row>
    <row r="204" spans="1:63" x14ac:dyDescent="0.25">
      <c r="A204">
        <v>5731</v>
      </c>
      <c r="B204" t="s">
        <v>204</v>
      </c>
      <c r="C204" s="3">
        <f>IF(ISNA(VLOOKUP(CONCATENATE($A204,C$1),'CP Trade Data'!$D$2:$P$6949,13,FALSE)),0,VLOOKUP(CONCATENATE($A204,C$1),'CP Trade Data'!$D$2:$P$6949,13,FALSE))</f>
        <v>0</v>
      </c>
      <c r="D204" s="3">
        <f>IF(ISNA(VLOOKUP(CONCATENATE($A204,D$1),'CP Trade Data'!$D$2:$P$6949,13,FALSE)),C204,VLOOKUP(CONCATENATE($A204,D$1),'CP Trade Data'!$D$2:$P$6949,13,FALSE))</f>
        <v>0</v>
      </c>
      <c r="E204" s="3">
        <f>IF(ISNA(VLOOKUP(CONCATENATE($A204,E$1),'CP Trade Data'!$D$2:$P$6949,13,FALSE)),D204,VLOOKUP(CONCATENATE($A204,E$1),'CP Trade Data'!$D$2:$P$6949,13,FALSE))</f>
        <v>0</v>
      </c>
      <c r="F204" s="3">
        <f>IF(ISNA(VLOOKUP(CONCATENATE($A204,F$1),'CP Trade Data'!$D$2:$P$6949,13,FALSE)),E204,VLOOKUP(CONCATENATE($A204,F$1),'CP Trade Data'!$D$2:$P$6949,13,FALSE))</f>
        <v>0</v>
      </c>
      <c r="G204" s="3">
        <f>IF(ISNA(VLOOKUP(CONCATENATE($A204,G$1),'CP Trade Data'!$D$2:$P$6949,13,FALSE)),F204,VLOOKUP(CONCATENATE($A204,G$1),'CP Trade Data'!$D$2:$P$6949,13,FALSE))</f>
        <v>0</v>
      </c>
      <c r="H204" s="3">
        <f>IF(ISNA(VLOOKUP(CONCATENATE($A204,H$1),'CP Trade Data'!$D$2:$P$6949,13,FALSE)),G204,VLOOKUP(CONCATENATE($A204,H$1),'CP Trade Data'!$D$2:$P$6949,13,FALSE))</f>
        <v>0</v>
      </c>
      <c r="I204" s="3">
        <f>IF(ISNA(VLOOKUP(CONCATENATE($A204,I$1),'CP Trade Data'!$D$2:$P$6949,13,FALSE)),H204,VLOOKUP(CONCATENATE($A204,I$1),'CP Trade Data'!$D$2:$P$6949,13,FALSE))</f>
        <v>0</v>
      </c>
      <c r="J204" s="3">
        <f>IF(ISNA(VLOOKUP(CONCATENATE($A204,J$1),'CP Trade Data'!$D$2:$P$6949,13,FALSE)),I204,VLOOKUP(CONCATENATE($A204,J$1),'CP Trade Data'!$D$2:$P$6949,13,FALSE))</f>
        <v>0</v>
      </c>
      <c r="K204" s="3">
        <f>IF(ISNA(VLOOKUP(CONCATENATE($A204,K$1),'CP Trade Data'!$D$2:$P$6949,13,FALSE)),J204,VLOOKUP(CONCATENATE($A204,K$1),'CP Trade Data'!$D$2:$P$6949,13,FALSE))</f>
        <v>0</v>
      </c>
      <c r="L204" s="3">
        <f>IF(ISNA(VLOOKUP(CONCATENATE($A204,L$1),'CP Trade Data'!$D$2:$P$6949,13,FALSE)),K204,VLOOKUP(CONCATENATE($A204,L$1),'CP Trade Data'!$D$2:$P$6949,13,FALSE))</f>
        <v>0</v>
      </c>
      <c r="M204" s="3">
        <f>IF(ISNA(VLOOKUP(CONCATENATE($A204,M$1),'CP Trade Data'!$D$2:$P$6949,13,FALSE)),L204,VLOOKUP(CONCATENATE($A204,M$1),'CP Trade Data'!$D$2:$P$6949,13,FALSE))</f>
        <v>0</v>
      </c>
      <c r="N204" s="3">
        <f>IF(ISNA(VLOOKUP(CONCATENATE($A204,N$1),'CP Trade Data'!$D$2:$P$6949,13,FALSE)),M204,VLOOKUP(CONCATENATE($A204,N$1),'CP Trade Data'!$D$2:$P$6949,13,FALSE))</f>
        <v>0</v>
      </c>
      <c r="O204" s="3">
        <f>IF(ISNA(VLOOKUP(CONCATENATE($A204,O$1),'CP Trade Data'!$D$2:$P$6949,13,FALSE)),N204,VLOOKUP(CONCATENATE($A204,O$1),'CP Trade Data'!$D$2:$P$6949,13,FALSE))</f>
        <v>0</v>
      </c>
      <c r="P204" s="3">
        <f>IF(ISNA(VLOOKUP(CONCATENATE($A204,P$1),'CP Trade Data'!$D$2:$P$6949,13,FALSE)),O204,VLOOKUP(CONCATENATE($A204,P$1),'CP Trade Data'!$D$2:$P$6949,13,FALSE))</f>
        <v>0</v>
      </c>
      <c r="Q204" s="3">
        <f>IF(ISNA(VLOOKUP(CONCATENATE($A204,Q$1),'CP Trade Data'!$D$2:$P$6949,13,FALSE)),P204,VLOOKUP(CONCATENATE($A204,Q$1),'CP Trade Data'!$D$2:$P$6949,13,FALSE))</f>
        <v>0</v>
      </c>
      <c r="R204" s="3">
        <f>IF(ISNA(VLOOKUP(CONCATENATE($A204,R$1),'CP Trade Data'!$D$2:$P$6949,13,FALSE)),Q204,VLOOKUP(CONCATENATE($A204,R$1),'CP Trade Data'!$D$2:$P$6949,13,FALSE))</f>
        <v>0</v>
      </c>
      <c r="S204" s="3">
        <f>IF(ISNA(VLOOKUP(CONCATENATE($A204,S$1),'CP Trade Data'!$D$2:$P$6949,13,FALSE)),R204,VLOOKUP(CONCATENATE($A204,S$1),'CP Trade Data'!$D$2:$P$6949,13,FALSE))</f>
        <v>0</v>
      </c>
      <c r="T204" s="3">
        <f>IF(ISNA(VLOOKUP(CONCATENATE($A204,T$1),'CP Trade Data'!$D$2:$P$6949,13,FALSE)),S204,VLOOKUP(CONCATENATE($A204,T$1),'CP Trade Data'!$D$2:$P$6949,13,FALSE))</f>
        <v>0</v>
      </c>
      <c r="U204" s="3">
        <f>IF(ISNA(VLOOKUP(CONCATENATE($A204,U$1),'CP Trade Data'!$D$2:$P$6949,13,FALSE)),T204,VLOOKUP(CONCATENATE($A204,U$1),'CP Trade Data'!$D$2:$P$6949,13,FALSE))</f>
        <v>0</v>
      </c>
      <c r="V204" s="3">
        <f>IF(ISNA(VLOOKUP(CONCATENATE($A204,V$1),'CP Trade Data'!$D$2:$P$6949,13,FALSE)),U204,VLOOKUP(CONCATENATE($A204,V$1),'CP Trade Data'!$D$2:$P$6949,13,FALSE))</f>
        <v>0</v>
      </c>
      <c r="W204" s="3">
        <f>IF(ISNA(VLOOKUP(CONCATENATE($A204,W$1),'CP Trade Data'!$D$2:$P$6949,13,FALSE)),V204,VLOOKUP(CONCATENATE($A204,W$1),'CP Trade Data'!$D$2:$P$6949,13,FALSE))</f>
        <v>0</v>
      </c>
      <c r="X204" s="3">
        <f>IF(ISNA(VLOOKUP(CONCATENATE($A204,X$1),'CP Trade Data'!$D$2:$P$6949,13,FALSE)),W204,VLOOKUP(CONCATENATE($A204,X$1),'CP Trade Data'!$D$2:$P$6949,13,FALSE))</f>
        <v>0</v>
      </c>
      <c r="Y204" s="3">
        <f>IF(ISNA(VLOOKUP(CONCATENATE($A204,Y$1),'CP Trade Data'!$D$2:$P$6949,13,FALSE)),X204,VLOOKUP(CONCATENATE($A204,Y$1),'CP Trade Data'!$D$2:$P$6949,13,FALSE))</f>
        <v>0</v>
      </c>
      <c r="Z204" s="3">
        <f>IF(ISNA(VLOOKUP(CONCATENATE($A204,Z$1),'CP Trade Data'!$D$2:$P$6949,13,FALSE)),Y204,VLOOKUP(CONCATENATE($A204,Z$1),'CP Trade Data'!$D$2:$P$6949,13,FALSE))</f>
        <v>0</v>
      </c>
      <c r="AA204" s="3">
        <f>IF(ISNA(VLOOKUP(CONCATENATE($A204,AA$1),'CP Trade Data'!$D$2:$P$6949,13,FALSE)),Z204,VLOOKUP(CONCATENATE($A204,AA$1),'CP Trade Data'!$D$2:$P$6949,13,FALSE))</f>
        <v>0</v>
      </c>
      <c r="AB204" s="3">
        <f>IF(ISNA(VLOOKUP(CONCATENATE($A204,AB$1),'CP Trade Data'!$D$2:$P$6949,13,FALSE)),AA204,VLOOKUP(CONCATENATE($A204,AB$1),'CP Trade Data'!$D$2:$P$6949,13,FALSE))</f>
        <v>0</v>
      </c>
      <c r="AC204" s="3">
        <f>IF(ISNA(VLOOKUP(CONCATENATE($A204,AC$1),'CP Trade Data'!$D$2:$P$6949,13,FALSE)),AB204,VLOOKUP(CONCATENATE($A204,AC$1),'CP Trade Data'!$D$2:$P$6949,13,FALSE))</f>
        <v>0</v>
      </c>
      <c r="AD204" s="3">
        <f>IF(ISNA(VLOOKUP(CONCATENATE($A204,AD$1),'CP Trade Data'!$D$2:$P$6949,13,FALSE)),AC204,VLOOKUP(CONCATENATE($A204,AD$1),'CP Trade Data'!$D$2:$P$6949,13,FALSE))</f>
        <v>0</v>
      </c>
      <c r="AE204" s="3">
        <f>IF(ISNA(VLOOKUP(CONCATENATE($A204,AE$1),'CP Trade Data'!$D$2:$P$6949,13,FALSE)),AD204,VLOOKUP(CONCATENATE($A204,AE$1),'CP Trade Data'!$D$2:$P$6949,13,FALSE))</f>
        <v>0</v>
      </c>
      <c r="AF204" s="3">
        <f>IF(ISNA(VLOOKUP(CONCATENATE($A204,AF$1),'CP Trade Data'!$D$2:$P$6949,13,FALSE)),AE204,VLOOKUP(CONCATENATE($A204,AF$1),'CP Trade Data'!$D$2:$P$6949,13,FALSE))</f>
        <v>0</v>
      </c>
      <c r="AG204" s="3">
        <f>IF(ISNA(VLOOKUP(CONCATENATE($A204,AG$1),'CP Trade Data'!$D$2:$P$6949,13,FALSE)),AF204,VLOOKUP(CONCATENATE($A204,AG$1),'CP Trade Data'!$D$2:$P$6949,13,FALSE))</f>
        <v>0</v>
      </c>
      <c r="AH204" s="3">
        <f>IF(ISNA(VLOOKUP(CONCATENATE($A204,AH$1),'CP Trade Data'!$D$2:$P$6949,13,FALSE)),AG204,VLOOKUP(CONCATENATE($A204,AH$1),'CP Trade Data'!$D$2:$P$6949,13,FALSE))</f>
        <v>0</v>
      </c>
      <c r="AI204" s="3">
        <f>IF(ISNA(VLOOKUP(CONCATENATE($A204,AI$1),'CP Trade Data'!$D$2:$P$6949,13,FALSE)),AH204,VLOOKUP(CONCATENATE($A204,AI$1),'CP Trade Data'!$D$2:$P$6949,13,FALSE))</f>
        <v>0</v>
      </c>
      <c r="AJ204" s="3">
        <f>IF(ISNA(VLOOKUP(CONCATENATE($A204,AJ$1),'CP Trade Data'!$D$2:$P$6949,13,FALSE)),AI204,VLOOKUP(CONCATENATE($A204,AJ$1),'CP Trade Data'!$D$2:$P$6949,13,FALSE))</f>
        <v>0</v>
      </c>
      <c r="AK204" s="3">
        <f>IF(ISNA(VLOOKUP(CONCATENATE($A204,AK$1),'CP Trade Data'!$D$2:$P$6949,13,FALSE)),AJ204,VLOOKUP(CONCATENATE($A204,AK$1),'CP Trade Data'!$D$2:$P$6949,13,FALSE))</f>
        <v>0</v>
      </c>
      <c r="AL204" s="3">
        <f>IF(ISNA(VLOOKUP(CONCATENATE($A204,AL$1),'CP Trade Data'!$D$2:$P$6949,13,FALSE)),AK204,VLOOKUP(CONCATENATE($A204,AL$1),'CP Trade Data'!$D$2:$P$6949,13,FALSE))</f>
        <v>0</v>
      </c>
      <c r="AM204" s="3">
        <f>IF(ISNA(VLOOKUP(CONCATENATE($A204,AM$1),'CP Trade Data'!$D$2:$P$6949,13,FALSE)),AL204,VLOOKUP(CONCATENATE($A204,AM$1),'CP Trade Data'!$D$2:$P$6949,13,FALSE))</f>
        <v>0</v>
      </c>
      <c r="AN204" s="3">
        <f>IF(ISNA(VLOOKUP(CONCATENATE($A204,AN$1),'CP Trade Data'!$D$2:$P$6949,13,FALSE)),AM204,VLOOKUP(CONCATENATE($A204,AN$1),'CP Trade Data'!$D$2:$P$6949,13,FALSE))</f>
        <v>0</v>
      </c>
      <c r="AO204" s="3">
        <f>IF(ISNA(VLOOKUP(CONCATENATE($A204,AO$1),'CP Trade Data'!$D$2:$P$6949,13,FALSE)),AN204,VLOOKUP(CONCATENATE($A204,AO$1),'CP Trade Data'!$D$2:$P$6949,13,FALSE))</f>
        <v>0</v>
      </c>
      <c r="AP204" s="3">
        <f>IF(ISNA(VLOOKUP(CONCATENATE($A204,AP$1),'CP Trade Data'!$D$2:$P$6949,13,FALSE)),AO204,VLOOKUP(CONCATENATE($A204,AP$1),'CP Trade Data'!$D$2:$P$6949,13,FALSE))</f>
        <v>0</v>
      </c>
      <c r="AQ204" s="3">
        <f>IF(ISNA(VLOOKUP(CONCATENATE($A204,AQ$1),'CP Trade Data'!$D$2:$P$6949,13,FALSE)),AP204,VLOOKUP(CONCATENATE($A204,AQ$1),'CP Trade Data'!$D$2:$P$6949,13,FALSE))</f>
        <v>0</v>
      </c>
      <c r="AR204" s="3">
        <f>IF(ISNA(VLOOKUP(CONCATENATE($A204,AR$1),'CP Trade Data'!$D$2:$P$6949,13,FALSE)),AQ204,VLOOKUP(CONCATENATE($A204,AR$1),'CP Trade Data'!$D$2:$P$6949,13,FALSE))</f>
        <v>0</v>
      </c>
      <c r="AS204" s="3">
        <f>IF(ISNA(VLOOKUP(CONCATENATE($A204,AS$1),'CP Trade Data'!$D$2:$P$6949,13,FALSE)),AR204,VLOOKUP(CONCATENATE($A204,AS$1),'CP Trade Data'!$D$2:$P$6949,13,FALSE))</f>
        <v>0</v>
      </c>
      <c r="AT204" s="3">
        <f>IF(ISNA(VLOOKUP(CONCATENATE($A204,AT$1),'CP Trade Data'!$D$2:$P$6949,13,FALSE)),AS204,VLOOKUP(CONCATENATE($A204,AT$1),'CP Trade Data'!$D$2:$P$6949,13,FALSE))</f>
        <v>0</v>
      </c>
      <c r="AU204" s="3">
        <f>IF(ISNA(VLOOKUP(CONCATENATE($A204,AU$1),'CP Trade Data'!$D$2:$P$6949,13,FALSE)),AT204,VLOOKUP(CONCATENATE($A204,AU$1),'CP Trade Data'!$D$2:$P$6949,13,FALSE))</f>
        <v>0</v>
      </c>
      <c r="AV204" s="3">
        <f>IF(ISNA(VLOOKUP(CONCATENATE($A204,AV$1),'CP Trade Data'!$D$2:$P$6949,13,FALSE)),AU204,VLOOKUP(CONCATENATE($A204,AV$1),'CP Trade Data'!$D$2:$P$6949,13,FALSE))</f>
        <v>0</v>
      </c>
      <c r="AW204" s="3">
        <f>IF(ISNA(VLOOKUP(CONCATENATE($A204,AW$1),'CP Trade Data'!$D$2:$P$6949,13,FALSE)),AV204,VLOOKUP(CONCATENATE($A204,AW$1),'CP Trade Data'!$D$2:$P$6949,13,FALSE))</f>
        <v>0</v>
      </c>
      <c r="AX204" s="3">
        <f>IF(ISNA(VLOOKUP(CONCATENATE($A204,AX$1),'CP Trade Data'!$D$2:$P$6949,13,FALSE)),AW204,VLOOKUP(CONCATENATE($A204,AX$1),'CP Trade Data'!$D$2:$P$6949,13,FALSE))</f>
        <v>0</v>
      </c>
      <c r="AY204" s="3">
        <f>IF(ISNA(VLOOKUP(CONCATENATE($A204,AY$1),'CP Trade Data'!$D$2:$P$6949,13,FALSE)),AX204,VLOOKUP(CONCATENATE($A204,AY$1),'CP Trade Data'!$D$2:$P$6949,13,FALSE))</f>
        <v>0</v>
      </c>
      <c r="AZ204" s="3">
        <f>IF(ISNA(VLOOKUP(CONCATENATE($A204,AZ$1),'CP Trade Data'!$D$2:$P$6949,13,FALSE)),AY204,VLOOKUP(CONCATENATE($A204,AZ$1),'CP Trade Data'!$D$2:$P$6949,13,FALSE))</f>
        <v>0</v>
      </c>
      <c r="BA204" s="3">
        <f>IF(ISNA(VLOOKUP(CONCATENATE($A204,BA$1),'CP Trade Data'!$D$2:$P$6949,13,FALSE)),AZ204,VLOOKUP(CONCATENATE($A204,BA$1),'CP Trade Data'!$D$2:$P$6949,13,FALSE))</f>
        <v>0</v>
      </c>
      <c r="BB204" s="3">
        <f>IF(ISNA(VLOOKUP(CONCATENATE($A204,BB$1),'CP Trade Data'!$D$2:$P$6949,13,FALSE)),BA204,VLOOKUP(CONCATENATE($A204,BB$1),'CP Trade Data'!$D$2:$P$6949,13,FALSE))</f>
        <v>0</v>
      </c>
      <c r="BC204" s="3">
        <f>IF(ISNA(VLOOKUP(CONCATENATE($A204,BC$1),'CP Trade Data'!$D$2:$P$6949,13,FALSE)),BB204,VLOOKUP(CONCATENATE($A204,BC$1),'CP Trade Data'!$D$2:$P$6949,13,FALSE))</f>
        <v>0</v>
      </c>
      <c r="BD204" s="3">
        <f>IF(ISNA(VLOOKUP(CONCATENATE($A204,BD$1),'CP Trade Data'!$D$2:$P$6949,13,FALSE)),BC204,VLOOKUP(CONCATENATE($A204,BD$1),'CP Trade Data'!$D$2:$P$6949,13,FALSE))</f>
        <v>0</v>
      </c>
      <c r="BE204" s="3">
        <f>IF(ISNA(VLOOKUP(CONCATENATE($A204,BE$1),'CP Trade Data'!$D$2:$P$6949,13,FALSE)),BD204,VLOOKUP(CONCATENATE($A204,BE$1),'CP Trade Data'!$D$2:$P$6949,13,FALSE))</f>
        <v>0</v>
      </c>
      <c r="BF204" s="3">
        <f>IF(ISNA(VLOOKUP(CONCATENATE($A204,BF$1),'CP Trade Data'!$D$2:$P$6949,13,FALSE)),BE204,VLOOKUP(CONCATENATE($A204,BF$1),'CP Trade Data'!$D$2:$P$6949,13,FALSE))</f>
        <v>0</v>
      </c>
      <c r="BG204" s="3">
        <f>IF(ISNA(VLOOKUP(CONCATENATE($A204,BG$1),'CP Trade Data'!$D$2:$P$6949,13,FALSE)),BF204,VLOOKUP(CONCATENATE($A204,BG$1),'CP Trade Data'!$D$2:$P$6949,13,FALSE))</f>
        <v>0</v>
      </c>
      <c r="BH204" s="3">
        <f>IF(ISNA(VLOOKUP(CONCATENATE($A204,BH$1),'CP Trade Data'!$D$2:$P$6949,13,FALSE)),BG204,VLOOKUP(CONCATENATE($A204,BH$1),'CP Trade Data'!$D$2:$P$6949,13,FALSE))</f>
        <v>0</v>
      </c>
      <c r="BI204" s="3">
        <f>IF(ISNA(VLOOKUP(CONCATENATE($A204,BI$1),'CP Trade Data'!$D$2:$P$6949,13,FALSE)),BH204,VLOOKUP(CONCATENATE($A204,BI$1),'CP Trade Data'!$D$2:$P$6949,13,FALSE))</f>
        <v>0</v>
      </c>
      <c r="BJ204" s="3">
        <f>IF(ISNA(VLOOKUP(CONCATENATE($A204,BJ$1),'CP Trade Data'!$D$2:$P$6949,13,FALSE)),BI204,VLOOKUP(CONCATENATE($A204,BJ$1),'CP Trade Data'!$D$2:$P$6949,13,FALSE))</f>
        <v>0</v>
      </c>
      <c r="BK204" s="3">
        <f>IF(ISNA(VLOOKUP(CONCATENATE($A204,BK$1),'CP Trade Data'!$D$2:$P$6949,13,FALSE)),BJ204,VLOOKUP(CONCATENATE($A204,BK$1),'CP Trade Data'!$D$2:$P$6949,13,FALSE))</f>
        <v>0</v>
      </c>
    </row>
    <row r="205" spans="1:63" x14ac:dyDescent="0.25">
      <c r="A205">
        <v>6636</v>
      </c>
      <c r="B205" t="s">
        <v>205</v>
      </c>
      <c r="C205" s="3">
        <f>IF(ISNA(VLOOKUP(CONCATENATE($A205,C$1),'CP Trade Data'!$D$2:$P$6949,13,FALSE)),0,VLOOKUP(CONCATENATE($A205,C$1),'CP Trade Data'!$D$2:$P$6949,13,FALSE))</f>
        <v>0</v>
      </c>
      <c r="D205" s="3">
        <f>IF(ISNA(VLOOKUP(CONCATENATE($A205,D$1),'CP Trade Data'!$D$2:$P$6949,13,FALSE)),C205,VLOOKUP(CONCATENATE($A205,D$1),'CP Trade Data'!$D$2:$P$6949,13,FALSE))</f>
        <v>0</v>
      </c>
      <c r="E205" s="3">
        <f>IF(ISNA(VLOOKUP(CONCATENATE($A205,E$1),'CP Trade Data'!$D$2:$P$6949,13,FALSE)),D205,VLOOKUP(CONCATENATE($A205,E$1),'CP Trade Data'!$D$2:$P$6949,13,FALSE))</f>
        <v>0</v>
      </c>
      <c r="F205" s="3">
        <f>IF(ISNA(VLOOKUP(CONCATENATE($A205,F$1),'CP Trade Data'!$D$2:$P$6949,13,FALSE)),E205,VLOOKUP(CONCATENATE($A205,F$1),'CP Trade Data'!$D$2:$P$6949,13,FALSE))</f>
        <v>0</v>
      </c>
      <c r="G205" s="3">
        <f>IF(ISNA(VLOOKUP(CONCATENATE($A205,G$1),'CP Trade Data'!$D$2:$P$6949,13,FALSE)),F205,VLOOKUP(CONCATENATE($A205,G$1),'CP Trade Data'!$D$2:$P$6949,13,FALSE))</f>
        <v>83052</v>
      </c>
      <c r="H205" s="3">
        <f>IF(ISNA(VLOOKUP(CONCATENATE($A205,H$1),'CP Trade Data'!$D$2:$P$6949,13,FALSE)),G205,VLOOKUP(CONCATENATE($A205,H$1),'CP Trade Data'!$D$2:$P$6949,13,FALSE))</f>
        <v>83052</v>
      </c>
      <c r="I205" s="3">
        <f>IF(ISNA(VLOOKUP(CONCATENATE($A205,I$1),'CP Trade Data'!$D$2:$P$6949,13,FALSE)),H205,VLOOKUP(CONCATENATE($A205,I$1),'CP Trade Data'!$D$2:$P$6949,13,FALSE))</f>
        <v>83052</v>
      </c>
      <c r="J205" s="3">
        <f>IF(ISNA(VLOOKUP(CONCATENATE($A205,J$1),'CP Trade Data'!$D$2:$P$6949,13,FALSE)),I205,VLOOKUP(CONCATENATE($A205,J$1),'CP Trade Data'!$D$2:$P$6949,13,FALSE))</f>
        <v>83052</v>
      </c>
      <c r="K205" s="3">
        <f>IF(ISNA(VLOOKUP(CONCATENATE($A205,K$1),'CP Trade Data'!$D$2:$P$6949,13,FALSE)),J205,VLOOKUP(CONCATENATE($A205,K$1),'CP Trade Data'!$D$2:$P$6949,13,FALSE))</f>
        <v>106868</v>
      </c>
      <c r="L205" s="3">
        <f>IF(ISNA(VLOOKUP(CONCATENATE($A205,L$1),'CP Trade Data'!$D$2:$P$6949,13,FALSE)),K205,VLOOKUP(CONCATENATE($A205,L$1),'CP Trade Data'!$D$2:$P$6949,13,FALSE))</f>
        <v>206894</v>
      </c>
      <c r="M205" s="3">
        <f>IF(ISNA(VLOOKUP(CONCATENATE($A205,M$1),'CP Trade Data'!$D$2:$P$6949,13,FALSE)),L205,VLOOKUP(CONCATENATE($A205,M$1),'CP Trade Data'!$D$2:$P$6949,13,FALSE))</f>
        <v>345050</v>
      </c>
      <c r="N205" s="3">
        <f>IF(ISNA(VLOOKUP(CONCATENATE($A205,N$1),'CP Trade Data'!$D$2:$P$6949,13,FALSE)),M205,VLOOKUP(CONCATENATE($A205,N$1),'CP Trade Data'!$D$2:$P$6949,13,FALSE))</f>
        <v>493985</v>
      </c>
      <c r="O205" s="3">
        <f>IF(ISNA(VLOOKUP(CONCATENATE($A205,O$1),'CP Trade Data'!$D$2:$P$6949,13,FALSE)),N205,VLOOKUP(CONCATENATE($A205,O$1),'CP Trade Data'!$D$2:$P$6949,13,FALSE))</f>
        <v>493985</v>
      </c>
      <c r="P205" s="3">
        <f>IF(ISNA(VLOOKUP(CONCATENATE($A205,P$1),'CP Trade Data'!$D$2:$P$6949,13,FALSE)),O205,VLOOKUP(CONCATENATE($A205,P$1),'CP Trade Data'!$D$2:$P$6949,13,FALSE))</f>
        <v>493985</v>
      </c>
      <c r="Q205" s="3">
        <f>IF(ISNA(VLOOKUP(CONCATENATE($A205,Q$1),'CP Trade Data'!$D$2:$P$6949,13,FALSE)),P205,VLOOKUP(CONCATENATE($A205,Q$1),'CP Trade Data'!$D$2:$P$6949,13,FALSE))</f>
        <v>1022473</v>
      </c>
      <c r="R205" s="3">
        <f>IF(ISNA(VLOOKUP(CONCATENATE($A205,R$1),'CP Trade Data'!$D$2:$P$6949,13,FALSE)),Q205,VLOOKUP(CONCATENATE($A205,R$1),'CP Trade Data'!$D$2:$P$6949,13,FALSE))</f>
        <v>1045223</v>
      </c>
      <c r="S205" s="3">
        <f>IF(ISNA(VLOOKUP(CONCATENATE($A205,S$1),'CP Trade Data'!$D$2:$P$6949,13,FALSE)),R205,VLOOKUP(CONCATENATE($A205,S$1),'CP Trade Data'!$D$2:$P$6949,13,FALSE))</f>
        <v>1045223</v>
      </c>
      <c r="T205" s="3">
        <f>IF(ISNA(VLOOKUP(CONCATENATE($A205,T$1),'CP Trade Data'!$D$2:$P$6949,13,FALSE)),S205,VLOOKUP(CONCATENATE($A205,T$1),'CP Trade Data'!$D$2:$P$6949,13,FALSE))</f>
        <v>1136129</v>
      </c>
      <c r="U205" s="3">
        <f>IF(ISNA(VLOOKUP(CONCATENATE($A205,U$1),'CP Trade Data'!$D$2:$P$6949,13,FALSE)),T205,VLOOKUP(CONCATENATE($A205,U$1),'CP Trade Data'!$D$2:$P$6949,13,FALSE))</f>
        <v>1190236</v>
      </c>
      <c r="V205" s="3">
        <f>IF(ISNA(VLOOKUP(CONCATENATE($A205,V$1),'CP Trade Data'!$D$2:$P$6949,13,FALSE)),U205,VLOOKUP(CONCATENATE($A205,V$1),'CP Trade Data'!$D$2:$P$6949,13,FALSE))</f>
        <v>1190236</v>
      </c>
      <c r="W205" s="3">
        <f>IF(ISNA(VLOOKUP(CONCATENATE($A205,W$1),'CP Trade Data'!$D$2:$P$6949,13,FALSE)),V205,VLOOKUP(CONCATENATE($A205,W$1),'CP Trade Data'!$D$2:$P$6949,13,FALSE))</f>
        <v>1190236</v>
      </c>
      <c r="X205" s="3">
        <f>IF(ISNA(VLOOKUP(CONCATENATE($A205,X$1),'CP Trade Data'!$D$2:$P$6949,13,FALSE)),W205,VLOOKUP(CONCATENATE($A205,X$1),'CP Trade Data'!$D$2:$P$6949,13,FALSE))</f>
        <v>1187409</v>
      </c>
      <c r="Y205" s="3">
        <f>IF(ISNA(VLOOKUP(CONCATENATE($A205,Y$1),'CP Trade Data'!$D$2:$P$6949,13,FALSE)),X205,VLOOKUP(CONCATENATE($A205,Y$1),'CP Trade Data'!$D$2:$P$6949,13,FALSE))</f>
        <v>1204561</v>
      </c>
      <c r="Z205" s="3">
        <f>IF(ISNA(VLOOKUP(CONCATENATE($A205,Z$1),'CP Trade Data'!$D$2:$P$6949,13,FALSE)),Y205,VLOOKUP(CONCATENATE($A205,Z$1),'CP Trade Data'!$D$2:$P$6949,13,FALSE))</f>
        <v>1218487</v>
      </c>
      <c r="AA205" s="3">
        <f>IF(ISNA(VLOOKUP(CONCATENATE($A205,AA$1),'CP Trade Data'!$D$2:$P$6949,13,FALSE)),Z205,VLOOKUP(CONCATENATE($A205,AA$1),'CP Trade Data'!$D$2:$P$6949,13,FALSE))</f>
        <v>1344652</v>
      </c>
      <c r="AB205" s="3">
        <f>IF(ISNA(VLOOKUP(CONCATENATE($A205,AB$1),'CP Trade Data'!$D$2:$P$6949,13,FALSE)),AA205,VLOOKUP(CONCATENATE($A205,AB$1),'CP Trade Data'!$D$2:$P$6949,13,FALSE))</f>
        <v>1495284</v>
      </c>
      <c r="AC205" s="3">
        <f>IF(ISNA(VLOOKUP(CONCATENATE($A205,AC$1),'CP Trade Data'!$D$2:$P$6949,13,FALSE)),AB205,VLOOKUP(CONCATENATE($A205,AC$1),'CP Trade Data'!$D$2:$P$6949,13,FALSE))</f>
        <v>1495284</v>
      </c>
      <c r="AD205" s="3">
        <f>IF(ISNA(VLOOKUP(CONCATENATE($A205,AD$1),'CP Trade Data'!$D$2:$P$6949,13,FALSE)),AC205,VLOOKUP(CONCATENATE($A205,AD$1),'CP Trade Data'!$D$2:$P$6949,13,FALSE))</f>
        <v>1495284</v>
      </c>
      <c r="AE205" s="3">
        <f>IF(ISNA(VLOOKUP(CONCATENATE($A205,AE$1),'CP Trade Data'!$D$2:$P$6949,13,FALSE)),AD205,VLOOKUP(CONCATENATE($A205,AE$1),'CP Trade Data'!$D$2:$P$6949,13,FALSE))</f>
        <v>1527339</v>
      </c>
      <c r="AF205" s="3">
        <f>IF(ISNA(VLOOKUP(CONCATENATE($A205,AF$1),'CP Trade Data'!$D$2:$P$6949,13,FALSE)),AE205,VLOOKUP(CONCATENATE($A205,AF$1),'CP Trade Data'!$D$2:$P$6949,13,FALSE))</f>
        <v>1588905</v>
      </c>
      <c r="AG205" s="3">
        <f>IF(ISNA(VLOOKUP(CONCATENATE($A205,AG$1),'CP Trade Data'!$D$2:$P$6949,13,FALSE)),AF205,VLOOKUP(CONCATENATE($A205,AG$1),'CP Trade Data'!$D$2:$P$6949,13,FALSE))</f>
        <v>1658130</v>
      </c>
      <c r="AH205" s="3">
        <f>IF(ISNA(VLOOKUP(CONCATENATE($A205,AH$1),'CP Trade Data'!$D$2:$P$6949,13,FALSE)),AG205,VLOOKUP(CONCATENATE($A205,AH$1),'CP Trade Data'!$D$2:$P$6949,13,FALSE))</f>
        <v>1698400</v>
      </c>
      <c r="AI205" s="3">
        <f>IF(ISNA(VLOOKUP(CONCATENATE($A205,AI$1),'CP Trade Data'!$D$2:$P$6949,13,FALSE)),AH205,VLOOKUP(CONCATENATE($A205,AI$1),'CP Trade Data'!$D$2:$P$6949,13,FALSE))</f>
        <v>1677481</v>
      </c>
      <c r="AJ205" s="3">
        <f>IF(ISNA(VLOOKUP(CONCATENATE($A205,AJ$1),'CP Trade Data'!$D$2:$P$6949,13,FALSE)),AI205,VLOOKUP(CONCATENATE($A205,AJ$1),'CP Trade Data'!$D$2:$P$6949,13,FALSE))</f>
        <v>1677481</v>
      </c>
      <c r="AK205" s="3">
        <f>IF(ISNA(VLOOKUP(CONCATENATE($A205,AK$1),'CP Trade Data'!$D$2:$P$6949,13,FALSE)),AJ205,VLOOKUP(CONCATENATE($A205,AK$1),'CP Trade Data'!$D$2:$P$6949,13,FALSE))</f>
        <v>1677481</v>
      </c>
      <c r="AL205" s="3">
        <f>IF(ISNA(VLOOKUP(CONCATENATE($A205,AL$1),'CP Trade Data'!$D$2:$P$6949,13,FALSE)),AK205,VLOOKUP(CONCATENATE($A205,AL$1),'CP Trade Data'!$D$2:$P$6949,13,FALSE))</f>
        <v>1673930</v>
      </c>
      <c r="AM205" s="3">
        <f>IF(ISNA(VLOOKUP(CONCATENATE($A205,AM$1),'CP Trade Data'!$D$2:$P$6949,13,FALSE)),AL205,VLOOKUP(CONCATENATE($A205,AM$1),'CP Trade Data'!$D$2:$P$6949,13,FALSE))</f>
        <v>1664980</v>
      </c>
      <c r="AN205" s="3">
        <f>IF(ISNA(VLOOKUP(CONCATENATE($A205,AN$1),'CP Trade Data'!$D$2:$P$6949,13,FALSE)),AM205,VLOOKUP(CONCATENATE($A205,AN$1),'CP Trade Data'!$D$2:$P$6949,13,FALSE))</f>
        <v>1652868</v>
      </c>
      <c r="AO205" s="3">
        <f>IF(ISNA(VLOOKUP(CONCATENATE($A205,AO$1),'CP Trade Data'!$D$2:$P$6949,13,FALSE)),AN205,VLOOKUP(CONCATENATE($A205,AO$1),'CP Trade Data'!$D$2:$P$6949,13,FALSE))</f>
        <v>1676093</v>
      </c>
      <c r="AP205" s="3">
        <f>IF(ISNA(VLOOKUP(CONCATENATE($A205,AP$1),'CP Trade Data'!$D$2:$P$6949,13,FALSE)),AO205,VLOOKUP(CONCATENATE($A205,AP$1),'CP Trade Data'!$D$2:$P$6949,13,FALSE))</f>
        <v>1650083</v>
      </c>
      <c r="AQ205" s="3">
        <f>IF(ISNA(VLOOKUP(CONCATENATE($A205,AQ$1),'CP Trade Data'!$D$2:$P$6949,13,FALSE)),AP205,VLOOKUP(CONCATENATE($A205,AQ$1),'CP Trade Data'!$D$2:$P$6949,13,FALSE))</f>
        <v>1650083</v>
      </c>
      <c r="AR205" s="3">
        <f>IF(ISNA(VLOOKUP(CONCATENATE($A205,AR$1),'CP Trade Data'!$D$2:$P$6949,13,FALSE)),AQ205,VLOOKUP(CONCATENATE($A205,AR$1),'CP Trade Data'!$D$2:$P$6949,13,FALSE))</f>
        <v>1650083</v>
      </c>
      <c r="AS205" s="3">
        <f>IF(ISNA(VLOOKUP(CONCATENATE($A205,AS$1),'CP Trade Data'!$D$2:$P$6949,13,FALSE)),AR205,VLOOKUP(CONCATENATE($A205,AS$1),'CP Trade Data'!$D$2:$P$6949,13,FALSE))</f>
        <v>1684417</v>
      </c>
      <c r="AT205" s="3">
        <f>IF(ISNA(VLOOKUP(CONCATENATE($A205,AT$1),'CP Trade Data'!$D$2:$P$6949,13,FALSE)),AS205,VLOOKUP(CONCATENATE($A205,AT$1),'CP Trade Data'!$D$2:$P$6949,13,FALSE))</f>
        <v>1635919</v>
      </c>
      <c r="AU205" s="3">
        <f>IF(ISNA(VLOOKUP(CONCATENATE($A205,AU$1),'CP Trade Data'!$D$2:$P$6949,13,FALSE)),AT205,VLOOKUP(CONCATENATE($A205,AU$1),'CP Trade Data'!$D$2:$P$6949,13,FALSE))</f>
        <v>1601245</v>
      </c>
      <c r="AV205" s="3">
        <f>IF(ISNA(VLOOKUP(CONCATENATE($A205,AV$1),'CP Trade Data'!$D$2:$P$6949,13,FALSE)),AU205,VLOOKUP(CONCATENATE($A205,AV$1),'CP Trade Data'!$D$2:$P$6949,13,FALSE))</f>
        <v>1585214</v>
      </c>
      <c r="AW205" s="3">
        <f>IF(ISNA(VLOOKUP(CONCATENATE($A205,AW$1),'CP Trade Data'!$D$2:$P$6949,13,FALSE)),AV205,VLOOKUP(CONCATENATE($A205,AW$1),'CP Trade Data'!$D$2:$P$6949,13,FALSE))</f>
        <v>1575511</v>
      </c>
      <c r="AX205" s="3">
        <f>IF(ISNA(VLOOKUP(CONCATENATE($A205,AX$1),'CP Trade Data'!$D$2:$P$6949,13,FALSE)),AW205,VLOOKUP(CONCATENATE($A205,AX$1),'CP Trade Data'!$D$2:$P$6949,13,FALSE))</f>
        <v>1575511</v>
      </c>
      <c r="AY205" s="3">
        <f>IF(ISNA(VLOOKUP(CONCATENATE($A205,AY$1),'CP Trade Data'!$D$2:$P$6949,13,FALSE)),AX205,VLOOKUP(CONCATENATE($A205,AY$1),'CP Trade Data'!$D$2:$P$6949,13,FALSE))</f>
        <v>1575511</v>
      </c>
      <c r="AZ205" s="3">
        <f>IF(ISNA(VLOOKUP(CONCATENATE($A205,AZ$1),'CP Trade Data'!$D$2:$P$6949,13,FALSE)),AY205,VLOOKUP(CONCATENATE($A205,AZ$1),'CP Trade Data'!$D$2:$P$6949,13,FALSE))</f>
        <v>1530215</v>
      </c>
      <c r="BA205" s="3">
        <f>IF(ISNA(VLOOKUP(CONCATENATE($A205,BA$1),'CP Trade Data'!$D$2:$P$6949,13,FALSE)),AZ205,VLOOKUP(CONCATENATE($A205,BA$1),'CP Trade Data'!$D$2:$P$6949,13,FALSE))</f>
        <v>1481991</v>
      </c>
      <c r="BB205" s="3">
        <f>IF(ISNA(VLOOKUP(CONCATENATE($A205,BB$1),'CP Trade Data'!$D$2:$P$6949,13,FALSE)),BA205,VLOOKUP(CONCATENATE($A205,BB$1),'CP Trade Data'!$D$2:$P$6949,13,FALSE))</f>
        <v>1425250</v>
      </c>
      <c r="BC205" s="3">
        <f>IF(ISNA(VLOOKUP(CONCATENATE($A205,BC$1),'CP Trade Data'!$D$2:$P$6949,13,FALSE)),BB205,VLOOKUP(CONCATENATE($A205,BC$1),'CP Trade Data'!$D$2:$P$6949,13,FALSE))</f>
        <v>1424172</v>
      </c>
      <c r="BD205" s="3">
        <f>IF(ISNA(VLOOKUP(CONCATENATE($A205,BD$1),'CP Trade Data'!$D$2:$P$6949,13,FALSE)),BC205,VLOOKUP(CONCATENATE($A205,BD$1),'CP Trade Data'!$D$2:$P$6949,13,FALSE))</f>
        <v>1368630</v>
      </c>
      <c r="BE205" s="3">
        <f>IF(ISNA(VLOOKUP(CONCATENATE($A205,BE$1),'CP Trade Data'!$D$2:$P$6949,13,FALSE)),BD205,VLOOKUP(CONCATENATE($A205,BE$1),'CP Trade Data'!$D$2:$P$6949,13,FALSE))</f>
        <v>1368630</v>
      </c>
      <c r="BF205" s="3">
        <f>IF(ISNA(VLOOKUP(CONCATENATE($A205,BF$1),'CP Trade Data'!$D$2:$P$6949,13,FALSE)),BE205,VLOOKUP(CONCATENATE($A205,BF$1),'CP Trade Data'!$D$2:$P$6949,13,FALSE))</f>
        <v>1368630</v>
      </c>
      <c r="BG205" s="3">
        <f>IF(ISNA(VLOOKUP(CONCATENATE($A205,BG$1),'CP Trade Data'!$D$2:$P$6949,13,FALSE)),BF205,VLOOKUP(CONCATENATE($A205,BG$1),'CP Trade Data'!$D$2:$P$6949,13,FALSE))</f>
        <v>1340610</v>
      </c>
      <c r="BH205" s="3">
        <f>IF(ISNA(VLOOKUP(CONCATENATE($A205,BH$1),'CP Trade Data'!$D$2:$P$6949,13,FALSE)),BG205,VLOOKUP(CONCATENATE($A205,BH$1),'CP Trade Data'!$D$2:$P$6949,13,FALSE))</f>
        <v>1335802</v>
      </c>
      <c r="BI205" s="3">
        <f>IF(ISNA(VLOOKUP(CONCATENATE($A205,BI$1),'CP Trade Data'!$D$2:$P$6949,13,FALSE)),BH205,VLOOKUP(CONCATENATE($A205,BI$1),'CP Trade Data'!$D$2:$P$6949,13,FALSE))</f>
        <v>1384216</v>
      </c>
      <c r="BJ205" s="3">
        <f>IF(ISNA(VLOOKUP(CONCATENATE($A205,BJ$1),'CP Trade Data'!$D$2:$P$6949,13,FALSE)),BI205,VLOOKUP(CONCATENATE($A205,BJ$1),'CP Trade Data'!$D$2:$P$6949,13,FALSE))</f>
        <v>1359803</v>
      </c>
      <c r="BK205" s="3">
        <f>IF(ISNA(VLOOKUP(CONCATENATE($A205,BK$1),'CP Trade Data'!$D$2:$P$6949,13,FALSE)),BJ205,VLOOKUP(CONCATENATE($A205,BK$1),'CP Trade Data'!$D$2:$P$6949,13,FALSE))</f>
        <v>0</v>
      </c>
    </row>
    <row r="206" spans="1:63" x14ac:dyDescent="0.25">
      <c r="A206">
        <v>6647</v>
      </c>
      <c r="B206" t="s">
        <v>206</v>
      </c>
      <c r="C206" s="3">
        <f>IF(ISNA(VLOOKUP(CONCATENATE($A206,C$1),'CP Trade Data'!$D$2:$P$6949,13,FALSE)),0,VLOOKUP(CONCATENATE($A206,C$1),'CP Trade Data'!$D$2:$P$6949,13,FALSE))</f>
        <v>23348</v>
      </c>
      <c r="D206" s="3">
        <f>IF(ISNA(VLOOKUP(CONCATENATE($A206,D$1),'CP Trade Data'!$D$2:$P$6949,13,FALSE)),C206,VLOOKUP(CONCATENATE($A206,D$1),'CP Trade Data'!$D$2:$P$6949,13,FALSE))</f>
        <v>296148</v>
      </c>
      <c r="E206" s="3">
        <f>IF(ISNA(VLOOKUP(CONCATENATE($A206,E$1),'CP Trade Data'!$D$2:$P$6949,13,FALSE)),D206,VLOOKUP(CONCATENATE($A206,E$1),'CP Trade Data'!$D$2:$P$6949,13,FALSE))</f>
        <v>383750</v>
      </c>
      <c r="F206" s="3">
        <f>IF(ISNA(VLOOKUP(CONCATENATE($A206,F$1),'CP Trade Data'!$D$2:$P$6949,13,FALSE)),E206,VLOOKUP(CONCATENATE($A206,F$1),'CP Trade Data'!$D$2:$P$6949,13,FALSE))</f>
        <v>467413</v>
      </c>
      <c r="G206" s="3">
        <f>IF(ISNA(VLOOKUP(CONCATENATE($A206,G$1),'CP Trade Data'!$D$2:$P$6949,13,FALSE)),F206,VLOOKUP(CONCATENATE($A206,G$1),'CP Trade Data'!$D$2:$P$6949,13,FALSE))</f>
        <v>900507</v>
      </c>
      <c r="H206" s="3">
        <f>IF(ISNA(VLOOKUP(CONCATENATE($A206,H$1),'CP Trade Data'!$D$2:$P$6949,13,FALSE)),G206,VLOOKUP(CONCATENATE($A206,H$1),'CP Trade Data'!$D$2:$P$6949,13,FALSE))</f>
        <v>900507</v>
      </c>
      <c r="I206" s="3">
        <f>IF(ISNA(VLOOKUP(CONCATENATE($A206,I$1),'CP Trade Data'!$D$2:$P$6949,13,FALSE)),H206,VLOOKUP(CONCATENATE($A206,I$1),'CP Trade Data'!$D$2:$P$6949,13,FALSE))</f>
        <v>900507</v>
      </c>
      <c r="J206" s="3">
        <f>IF(ISNA(VLOOKUP(CONCATENATE($A206,J$1),'CP Trade Data'!$D$2:$P$6949,13,FALSE)),I206,VLOOKUP(CONCATENATE($A206,J$1),'CP Trade Data'!$D$2:$P$6949,13,FALSE))</f>
        <v>900507</v>
      </c>
      <c r="K206" s="3">
        <f>IF(ISNA(VLOOKUP(CONCATENATE($A206,K$1),'CP Trade Data'!$D$2:$P$6949,13,FALSE)),J206,VLOOKUP(CONCATENATE($A206,K$1),'CP Trade Data'!$D$2:$P$6949,13,FALSE))</f>
        <v>912288</v>
      </c>
      <c r="L206" s="3">
        <f>IF(ISNA(VLOOKUP(CONCATENATE($A206,L$1),'CP Trade Data'!$D$2:$P$6949,13,FALSE)),K206,VLOOKUP(CONCATENATE($A206,L$1),'CP Trade Data'!$D$2:$P$6949,13,FALSE))</f>
        <v>937081</v>
      </c>
      <c r="M206" s="3">
        <f>IF(ISNA(VLOOKUP(CONCATENATE($A206,M$1),'CP Trade Data'!$D$2:$P$6949,13,FALSE)),L206,VLOOKUP(CONCATENATE($A206,M$1),'CP Trade Data'!$D$2:$P$6949,13,FALSE))</f>
        <v>956663</v>
      </c>
      <c r="N206" s="3">
        <f>IF(ISNA(VLOOKUP(CONCATENATE($A206,N$1),'CP Trade Data'!$D$2:$P$6949,13,FALSE)),M206,VLOOKUP(CONCATENATE($A206,N$1),'CP Trade Data'!$D$2:$P$6949,13,FALSE))</f>
        <v>1115888</v>
      </c>
      <c r="O206" s="3">
        <f>IF(ISNA(VLOOKUP(CONCATENATE($A206,O$1),'CP Trade Data'!$D$2:$P$6949,13,FALSE)),N206,VLOOKUP(CONCATENATE($A206,O$1),'CP Trade Data'!$D$2:$P$6949,13,FALSE))</f>
        <v>1115888</v>
      </c>
      <c r="P206" s="3">
        <f>IF(ISNA(VLOOKUP(CONCATENATE($A206,P$1),'CP Trade Data'!$D$2:$P$6949,13,FALSE)),O206,VLOOKUP(CONCATENATE($A206,P$1),'CP Trade Data'!$D$2:$P$6949,13,FALSE))</f>
        <v>1115888</v>
      </c>
      <c r="Q206" s="3">
        <f>IF(ISNA(VLOOKUP(CONCATENATE($A206,Q$1),'CP Trade Data'!$D$2:$P$6949,13,FALSE)),P206,VLOOKUP(CONCATENATE($A206,Q$1),'CP Trade Data'!$D$2:$P$6949,13,FALSE))</f>
        <v>1382101</v>
      </c>
      <c r="R206" s="3">
        <f>IF(ISNA(VLOOKUP(CONCATENATE($A206,R$1),'CP Trade Data'!$D$2:$P$6949,13,FALSE)),Q206,VLOOKUP(CONCATENATE($A206,R$1),'CP Trade Data'!$D$2:$P$6949,13,FALSE))</f>
        <v>1435051</v>
      </c>
      <c r="S206" s="3">
        <f>IF(ISNA(VLOOKUP(CONCATENATE($A206,S$1),'CP Trade Data'!$D$2:$P$6949,13,FALSE)),R206,VLOOKUP(CONCATENATE($A206,S$1),'CP Trade Data'!$D$2:$P$6949,13,FALSE))</f>
        <v>1435051</v>
      </c>
      <c r="T206" s="3">
        <f>IF(ISNA(VLOOKUP(CONCATENATE($A206,T$1),'CP Trade Data'!$D$2:$P$6949,13,FALSE)),S206,VLOOKUP(CONCATENATE($A206,T$1),'CP Trade Data'!$D$2:$P$6949,13,FALSE))</f>
        <v>820833</v>
      </c>
      <c r="U206" s="3">
        <f>IF(ISNA(VLOOKUP(CONCATENATE($A206,U$1),'CP Trade Data'!$D$2:$P$6949,13,FALSE)),T206,VLOOKUP(CONCATENATE($A206,U$1),'CP Trade Data'!$D$2:$P$6949,13,FALSE))</f>
        <v>848590</v>
      </c>
      <c r="V206" s="3">
        <f>IF(ISNA(VLOOKUP(CONCATENATE($A206,V$1),'CP Trade Data'!$D$2:$P$6949,13,FALSE)),U206,VLOOKUP(CONCATENATE($A206,V$1),'CP Trade Data'!$D$2:$P$6949,13,FALSE))</f>
        <v>848590</v>
      </c>
      <c r="W206" s="3">
        <f>IF(ISNA(VLOOKUP(CONCATENATE($A206,W$1),'CP Trade Data'!$D$2:$P$6949,13,FALSE)),V206,VLOOKUP(CONCATENATE($A206,W$1),'CP Trade Data'!$D$2:$P$6949,13,FALSE))</f>
        <v>848590</v>
      </c>
      <c r="X206" s="3">
        <f>IF(ISNA(VLOOKUP(CONCATENATE($A206,X$1),'CP Trade Data'!$D$2:$P$6949,13,FALSE)),W206,VLOOKUP(CONCATENATE($A206,X$1),'CP Trade Data'!$D$2:$P$6949,13,FALSE))</f>
        <v>1007845</v>
      </c>
      <c r="Y206" s="3">
        <f>IF(ISNA(VLOOKUP(CONCATENATE($A206,Y$1),'CP Trade Data'!$D$2:$P$6949,13,FALSE)),X206,VLOOKUP(CONCATENATE($A206,Y$1),'CP Trade Data'!$D$2:$P$6949,13,FALSE))</f>
        <v>1164055</v>
      </c>
      <c r="Z206" s="3">
        <f>IF(ISNA(VLOOKUP(CONCATENATE($A206,Z$1),'CP Trade Data'!$D$2:$P$6949,13,FALSE)),Y206,VLOOKUP(CONCATENATE($A206,Z$1),'CP Trade Data'!$D$2:$P$6949,13,FALSE))</f>
        <v>1213252</v>
      </c>
      <c r="AA206" s="3">
        <f>IF(ISNA(VLOOKUP(CONCATENATE($A206,AA$1),'CP Trade Data'!$D$2:$P$6949,13,FALSE)),Z206,VLOOKUP(CONCATENATE($A206,AA$1),'CP Trade Data'!$D$2:$P$6949,13,FALSE))</f>
        <v>1229674</v>
      </c>
      <c r="AB206" s="3">
        <f>IF(ISNA(VLOOKUP(CONCATENATE($A206,AB$1),'CP Trade Data'!$D$2:$P$6949,13,FALSE)),AA206,VLOOKUP(CONCATENATE($A206,AB$1),'CP Trade Data'!$D$2:$P$6949,13,FALSE))</f>
        <v>1272603</v>
      </c>
      <c r="AC206" s="3">
        <f>IF(ISNA(VLOOKUP(CONCATENATE($A206,AC$1),'CP Trade Data'!$D$2:$P$6949,13,FALSE)),AB206,VLOOKUP(CONCATENATE($A206,AC$1),'CP Trade Data'!$D$2:$P$6949,13,FALSE))</f>
        <v>1272603</v>
      </c>
      <c r="AD206" s="3">
        <f>IF(ISNA(VLOOKUP(CONCATENATE($A206,AD$1),'CP Trade Data'!$D$2:$P$6949,13,FALSE)),AC206,VLOOKUP(CONCATENATE($A206,AD$1),'CP Trade Data'!$D$2:$P$6949,13,FALSE))</f>
        <v>1272603</v>
      </c>
      <c r="AE206" s="3">
        <f>IF(ISNA(VLOOKUP(CONCATENATE($A206,AE$1),'CP Trade Data'!$D$2:$P$6949,13,FALSE)),AD206,VLOOKUP(CONCATENATE($A206,AE$1),'CP Trade Data'!$D$2:$P$6949,13,FALSE))</f>
        <v>1238634</v>
      </c>
      <c r="AF206" s="3">
        <f>IF(ISNA(VLOOKUP(CONCATENATE($A206,AF$1),'CP Trade Data'!$D$2:$P$6949,13,FALSE)),AE206,VLOOKUP(CONCATENATE($A206,AF$1),'CP Trade Data'!$D$2:$P$6949,13,FALSE))</f>
        <v>1296644</v>
      </c>
      <c r="AG206" s="3">
        <f>IF(ISNA(VLOOKUP(CONCATENATE($A206,AG$1),'CP Trade Data'!$D$2:$P$6949,13,FALSE)),AF206,VLOOKUP(CONCATENATE($A206,AG$1),'CP Trade Data'!$D$2:$P$6949,13,FALSE))</f>
        <v>800622</v>
      </c>
      <c r="AH206" s="3">
        <f>IF(ISNA(VLOOKUP(CONCATENATE($A206,AH$1),'CP Trade Data'!$D$2:$P$6949,13,FALSE)),AG206,VLOOKUP(CONCATENATE($A206,AH$1),'CP Trade Data'!$D$2:$P$6949,13,FALSE))</f>
        <v>941271</v>
      </c>
      <c r="AI206" s="3">
        <f>IF(ISNA(VLOOKUP(CONCATENATE($A206,AI$1),'CP Trade Data'!$D$2:$P$6949,13,FALSE)),AH206,VLOOKUP(CONCATENATE($A206,AI$1),'CP Trade Data'!$D$2:$P$6949,13,FALSE))</f>
        <v>1367028</v>
      </c>
      <c r="AJ206" s="3">
        <f>IF(ISNA(VLOOKUP(CONCATENATE($A206,AJ$1),'CP Trade Data'!$D$2:$P$6949,13,FALSE)),AI206,VLOOKUP(CONCATENATE($A206,AJ$1),'CP Trade Data'!$D$2:$P$6949,13,FALSE))</f>
        <v>1367028</v>
      </c>
      <c r="AK206" s="3">
        <f>IF(ISNA(VLOOKUP(CONCATENATE($A206,AK$1),'CP Trade Data'!$D$2:$P$6949,13,FALSE)),AJ206,VLOOKUP(CONCATENATE($A206,AK$1),'CP Trade Data'!$D$2:$P$6949,13,FALSE))</f>
        <v>1367028</v>
      </c>
      <c r="AL206" s="3">
        <f>IF(ISNA(VLOOKUP(CONCATENATE($A206,AL$1),'CP Trade Data'!$D$2:$P$6949,13,FALSE)),AK206,VLOOKUP(CONCATENATE($A206,AL$1),'CP Trade Data'!$D$2:$P$6949,13,FALSE))</f>
        <v>1360309</v>
      </c>
      <c r="AM206" s="3">
        <f>IF(ISNA(VLOOKUP(CONCATENATE($A206,AM$1),'CP Trade Data'!$D$2:$P$6949,13,FALSE)),AL206,VLOOKUP(CONCATENATE($A206,AM$1),'CP Trade Data'!$D$2:$P$6949,13,FALSE))</f>
        <v>1361273</v>
      </c>
      <c r="AN206" s="3">
        <f>IF(ISNA(VLOOKUP(CONCATENATE($A206,AN$1),'CP Trade Data'!$D$2:$P$6949,13,FALSE)),AM206,VLOOKUP(CONCATENATE($A206,AN$1),'CP Trade Data'!$D$2:$P$6949,13,FALSE))</f>
        <v>868904</v>
      </c>
      <c r="AO206" s="3">
        <f>IF(ISNA(VLOOKUP(CONCATENATE($A206,AO$1),'CP Trade Data'!$D$2:$P$6949,13,FALSE)),AN206,VLOOKUP(CONCATENATE($A206,AO$1),'CP Trade Data'!$D$2:$P$6949,13,FALSE))</f>
        <v>1144564</v>
      </c>
      <c r="AP206" s="3">
        <f>IF(ISNA(VLOOKUP(CONCATENATE($A206,AP$1),'CP Trade Data'!$D$2:$P$6949,13,FALSE)),AO206,VLOOKUP(CONCATENATE($A206,AP$1),'CP Trade Data'!$D$2:$P$6949,13,FALSE))</f>
        <v>1074729</v>
      </c>
      <c r="AQ206" s="3">
        <f>IF(ISNA(VLOOKUP(CONCATENATE($A206,AQ$1),'CP Trade Data'!$D$2:$P$6949,13,FALSE)),AP206,VLOOKUP(CONCATENATE($A206,AQ$1),'CP Trade Data'!$D$2:$P$6949,13,FALSE))</f>
        <v>1074729</v>
      </c>
      <c r="AR206" s="3">
        <f>IF(ISNA(VLOOKUP(CONCATENATE($A206,AR$1),'CP Trade Data'!$D$2:$P$6949,13,FALSE)),AQ206,VLOOKUP(CONCATENATE($A206,AR$1),'CP Trade Data'!$D$2:$P$6949,13,FALSE))</f>
        <v>1074729</v>
      </c>
      <c r="AS206" s="3">
        <f>IF(ISNA(VLOOKUP(CONCATENATE($A206,AS$1),'CP Trade Data'!$D$2:$P$6949,13,FALSE)),AR206,VLOOKUP(CONCATENATE($A206,AS$1),'CP Trade Data'!$D$2:$P$6949,13,FALSE))</f>
        <v>882206</v>
      </c>
      <c r="AT206" s="3">
        <f>IF(ISNA(VLOOKUP(CONCATENATE($A206,AT$1),'CP Trade Data'!$D$2:$P$6949,13,FALSE)),AS206,VLOOKUP(CONCATENATE($A206,AT$1),'CP Trade Data'!$D$2:$P$6949,13,FALSE))</f>
        <v>818174</v>
      </c>
      <c r="AU206" s="3">
        <f>IF(ISNA(VLOOKUP(CONCATENATE($A206,AU$1),'CP Trade Data'!$D$2:$P$6949,13,FALSE)),AT206,VLOOKUP(CONCATENATE($A206,AU$1),'CP Trade Data'!$D$2:$P$6949,13,FALSE))</f>
        <v>1213122</v>
      </c>
      <c r="AV206" s="3">
        <f>IF(ISNA(VLOOKUP(CONCATENATE($A206,AV$1),'CP Trade Data'!$D$2:$P$6949,13,FALSE)),AU206,VLOOKUP(CONCATENATE($A206,AV$1),'CP Trade Data'!$D$2:$P$6949,13,FALSE))</f>
        <v>1919118</v>
      </c>
      <c r="AW206" s="3">
        <f>IF(ISNA(VLOOKUP(CONCATENATE($A206,AW$1),'CP Trade Data'!$D$2:$P$6949,13,FALSE)),AV206,VLOOKUP(CONCATENATE($A206,AW$1),'CP Trade Data'!$D$2:$P$6949,13,FALSE))</f>
        <v>1981450</v>
      </c>
      <c r="AX206" s="3">
        <f>IF(ISNA(VLOOKUP(CONCATENATE($A206,AX$1),'CP Trade Data'!$D$2:$P$6949,13,FALSE)),AW206,VLOOKUP(CONCATENATE($A206,AX$1),'CP Trade Data'!$D$2:$P$6949,13,FALSE))</f>
        <v>1981450</v>
      </c>
      <c r="AY206" s="3">
        <f>IF(ISNA(VLOOKUP(CONCATENATE($A206,AY$1),'CP Trade Data'!$D$2:$P$6949,13,FALSE)),AX206,VLOOKUP(CONCATENATE($A206,AY$1),'CP Trade Data'!$D$2:$P$6949,13,FALSE))</f>
        <v>1981450</v>
      </c>
      <c r="AZ206" s="3">
        <f>IF(ISNA(VLOOKUP(CONCATENATE($A206,AZ$1),'CP Trade Data'!$D$2:$P$6949,13,FALSE)),AY206,VLOOKUP(CONCATENATE($A206,AZ$1),'CP Trade Data'!$D$2:$P$6949,13,FALSE))</f>
        <v>1968976</v>
      </c>
      <c r="BA206" s="3">
        <f>IF(ISNA(VLOOKUP(CONCATENATE($A206,BA$1),'CP Trade Data'!$D$2:$P$6949,13,FALSE)),AZ206,VLOOKUP(CONCATENATE($A206,BA$1),'CP Trade Data'!$D$2:$P$6949,13,FALSE))</f>
        <v>1992324</v>
      </c>
      <c r="BB206" s="3">
        <f>IF(ISNA(VLOOKUP(CONCATENATE($A206,BB$1),'CP Trade Data'!$D$2:$P$6949,13,FALSE)),BA206,VLOOKUP(CONCATENATE($A206,BB$1),'CP Trade Data'!$D$2:$P$6949,13,FALSE))</f>
        <v>1939476</v>
      </c>
      <c r="BC206" s="3">
        <f>IF(ISNA(VLOOKUP(CONCATENATE($A206,BC$1),'CP Trade Data'!$D$2:$P$6949,13,FALSE)),BB206,VLOOKUP(CONCATENATE($A206,BC$1),'CP Trade Data'!$D$2:$P$6949,13,FALSE))</f>
        <v>1892163</v>
      </c>
      <c r="BD206" s="3">
        <f>IF(ISNA(VLOOKUP(CONCATENATE($A206,BD$1),'CP Trade Data'!$D$2:$P$6949,13,FALSE)),BC206,VLOOKUP(CONCATENATE($A206,BD$1),'CP Trade Data'!$D$2:$P$6949,13,FALSE))</f>
        <v>1870743</v>
      </c>
      <c r="BE206" s="3">
        <f>IF(ISNA(VLOOKUP(CONCATENATE($A206,BE$1),'CP Trade Data'!$D$2:$P$6949,13,FALSE)),BD206,VLOOKUP(CONCATENATE($A206,BE$1),'CP Trade Data'!$D$2:$P$6949,13,FALSE))</f>
        <v>1870743</v>
      </c>
      <c r="BF206" s="3">
        <f>IF(ISNA(VLOOKUP(CONCATENATE($A206,BF$1),'CP Trade Data'!$D$2:$P$6949,13,FALSE)),BE206,VLOOKUP(CONCATENATE($A206,BF$1),'CP Trade Data'!$D$2:$P$6949,13,FALSE))</f>
        <v>1870743</v>
      </c>
      <c r="BG206" s="3">
        <f>IF(ISNA(VLOOKUP(CONCATENATE($A206,BG$1),'CP Trade Data'!$D$2:$P$6949,13,FALSE)),BF206,VLOOKUP(CONCATENATE($A206,BG$1),'CP Trade Data'!$D$2:$P$6949,13,FALSE))</f>
        <v>1858364</v>
      </c>
      <c r="BH206" s="3">
        <f>IF(ISNA(VLOOKUP(CONCATENATE($A206,BH$1),'CP Trade Data'!$D$2:$P$6949,13,FALSE)),BG206,VLOOKUP(CONCATENATE($A206,BH$1),'CP Trade Data'!$D$2:$P$6949,13,FALSE))</f>
        <v>1899632</v>
      </c>
      <c r="BI206" s="3">
        <f>IF(ISNA(VLOOKUP(CONCATENATE($A206,BI$1),'CP Trade Data'!$D$2:$P$6949,13,FALSE)),BH206,VLOOKUP(CONCATENATE($A206,BI$1),'CP Trade Data'!$D$2:$P$6949,13,FALSE))</f>
        <v>1863712</v>
      </c>
      <c r="BJ206" s="3">
        <f>IF(ISNA(VLOOKUP(CONCATENATE($A206,BJ$1),'CP Trade Data'!$D$2:$P$6949,13,FALSE)),BI206,VLOOKUP(CONCATENATE($A206,BJ$1),'CP Trade Data'!$D$2:$P$6949,13,FALSE))</f>
        <v>1816891</v>
      </c>
      <c r="BK206" s="3">
        <f>IF(ISNA(VLOOKUP(CONCATENATE($A206,BK$1),'CP Trade Data'!$D$2:$P$6949,13,FALSE)),BJ206,VLOOKUP(CONCATENATE($A206,BK$1),'CP Trade Data'!$D$2:$P$6949,13,FALSE))</f>
        <v>63096</v>
      </c>
    </row>
    <row r="207" spans="1:63" x14ac:dyDescent="0.25">
      <c r="A207">
        <v>6670</v>
      </c>
      <c r="B207" t="s">
        <v>207</v>
      </c>
      <c r="C207" s="3">
        <f>IF(ISNA(VLOOKUP(CONCATENATE($A207,C$1),'CP Trade Data'!$D$2:$P$6949,13,FALSE)),0,VLOOKUP(CONCATENATE($A207,C$1),'CP Trade Data'!$D$2:$P$6949,13,FALSE))</f>
        <v>0</v>
      </c>
      <c r="D207" s="3">
        <f>IF(ISNA(VLOOKUP(CONCATENATE($A207,D$1),'CP Trade Data'!$D$2:$P$6949,13,FALSE)),C207,VLOOKUP(CONCATENATE($A207,D$1),'CP Trade Data'!$D$2:$P$6949,13,FALSE))</f>
        <v>0</v>
      </c>
      <c r="E207" s="3">
        <f>IF(ISNA(VLOOKUP(CONCATENATE($A207,E$1),'CP Trade Data'!$D$2:$P$6949,13,FALSE)),D207,VLOOKUP(CONCATENATE($A207,E$1),'CP Trade Data'!$D$2:$P$6949,13,FALSE))</f>
        <v>0</v>
      </c>
      <c r="F207" s="3">
        <f>IF(ISNA(VLOOKUP(CONCATENATE($A207,F$1),'CP Trade Data'!$D$2:$P$6949,13,FALSE)),E207,VLOOKUP(CONCATENATE($A207,F$1),'CP Trade Data'!$D$2:$P$6949,13,FALSE))</f>
        <v>0</v>
      </c>
      <c r="G207" s="3">
        <f>IF(ISNA(VLOOKUP(CONCATENATE($A207,G$1),'CP Trade Data'!$D$2:$P$6949,13,FALSE)),F207,VLOOKUP(CONCATENATE($A207,G$1),'CP Trade Data'!$D$2:$P$6949,13,FALSE))</f>
        <v>0</v>
      </c>
      <c r="H207" s="3">
        <f>IF(ISNA(VLOOKUP(CONCATENATE($A207,H$1),'CP Trade Data'!$D$2:$P$6949,13,FALSE)),G207,VLOOKUP(CONCATENATE($A207,H$1),'CP Trade Data'!$D$2:$P$6949,13,FALSE))</f>
        <v>0</v>
      </c>
      <c r="I207" s="3">
        <f>IF(ISNA(VLOOKUP(CONCATENATE($A207,I$1),'CP Trade Data'!$D$2:$P$6949,13,FALSE)),H207,VLOOKUP(CONCATENATE($A207,I$1),'CP Trade Data'!$D$2:$P$6949,13,FALSE))</f>
        <v>0</v>
      </c>
      <c r="J207" s="3">
        <f>IF(ISNA(VLOOKUP(CONCATENATE($A207,J$1),'CP Trade Data'!$D$2:$P$6949,13,FALSE)),I207,VLOOKUP(CONCATENATE($A207,J$1),'CP Trade Data'!$D$2:$P$6949,13,FALSE))</f>
        <v>0</v>
      </c>
      <c r="K207" s="3">
        <f>IF(ISNA(VLOOKUP(CONCATENATE($A207,K$1),'CP Trade Data'!$D$2:$P$6949,13,FALSE)),J207,VLOOKUP(CONCATENATE($A207,K$1),'CP Trade Data'!$D$2:$P$6949,13,FALSE))</f>
        <v>0</v>
      </c>
      <c r="L207" s="3">
        <f>IF(ISNA(VLOOKUP(CONCATENATE($A207,L$1),'CP Trade Data'!$D$2:$P$6949,13,FALSE)),K207,VLOOKUP(CONCATENATE($A207,L$1),'CP Trade Data'!$D$2:$P$6949,13,FALSE))</f>
        <v>0</v>
      </c>
      <c r="M207" s="3">
        <f>IF(ISNA(VLOOKUP(CONCATENATE($A207,M$1),'CP Trade Data'!$D$2:$P$6949,13,FALSE)),L207,VLOOKUP(CONCATENATE($A207,M$1),'CP Trade Data'!$D$2:$P$6949,13,FALSE))</f>
        <v>0</v>
      </c>
      <c r="N207" s="3">
        <f>IF(ISNA(VLOOKUP(CONCATENATE($A207,N$1),'CP Trade Data'!$D$2:$P$6949,13,FALSE)),M207,VLOOKUP(CONCATENATE($A207,N$1),'CP Trade Data'!$D$2:$P$6949,13,FALSE))</f>
        <v>17550</v>
      </c>
      <c r="O207" s="3">
        <f>IF(ISNA(VLOOKUP(CONCATENATE($A207,O$1),'CP Trade Data'!$D$2:$P$6949,13,FALSE)),N207,VLOOKUP(CONCATENATE($A207,O$1),'CP Trade Data'!$D$2:$P$6949,13,FALSE))</f>
        <v>17550</v>
      </c>
      <c r="P207" s="3">
        <f>IF(ISNA(VLOOKUP(CONCATENATE($A207,P$1),'CP Trade Data'!$D$2:$P$6949,13,FALSE)),O207,VLOOKUP(CONCATENATE($A207,P$1),'CP Trade Data'!$D$2:$P$6949,13,FALSE))</f>
        <v>17550</v>
      </c>
      <c r="Q207" s="3">
        <f>IF(ISNA(VLOOKUP(CONCATENATE($A207,Q$1),'CP Trade Data'!$D$2:$P$6949,13,FALSE)),P207,VLOOKUP(CONCATENATE($A207,Q$1),'CP Trade Data'!$D$2:$P$6949,13,FALSE))</f>
        <v>17550</v>
      </c>
      <c r="R207" s="3">
        <f>IF(ISNA(VLOOKUP(CONCATENATE($A207,R$1),'CP Trade Data'!$D$2:$P$6949,13,FALSE)),Q207,VLOOKUP(CONCATENATE($A207,R$1),'CP Trade Data'!$D$2:$P$6949,13,FALSE))</f>
        <v>17550</v>
      </c>
      <c r="S207" s="3">
        <f>IF(ISNA(VLOOKUP(CONCATENATE($A207,S$1),'CP Trade Data'!$D$2:$P$6949,13,FALSE)),R207,VLOOKUP(CONCATENATE($A207,S$1),'CP Trade Data'!$D$2:$P$6949,13,FALSE))</f>
        <v>17550</v>
      </c>
      <c r="T207" s="3">
        <f>IF(ISNA(VLOOKUP(CONCATENATE($A207,T$1),'CP Trade Data'!$D$2:$P$6949,13,FALSE)),S207,VLOOKUP(CONCATENATE($A207,T$1),'CP Trade Data'!$D$2:$P$6949,13,FALSE))</f>
        <v>17550</v>
      </c>
      <c r="U207" s="3">
        <f>IF(ISNA(VLOOKUP(CONCATENATE($A207,U$1),'CP Trade Data'!$D$2:$P$6949,13,FALSE)),T207,VLOOKUP(CONCATENATE($A207,U$1),'CP Trade Data'!$D$2:$P$6949,13,FALSE))</f>
        <v>17550</v>
      </c>
      <c r="V207" s="3">
        <f>IF(ISNA(VLOOKUP(CONCATENATE($A207,V$1),'CP Trade Data'!$D$2:$P$6949,13,FALSE)),U207,VLOOKUP(CONCATENATE($A207,V$1),'CP Trade Data'!$D$2:$P$6949,13,FALSE))</f>
        <v>17550</v>
      </c>
      <c r="W207" s="3">
        <f>IF(ISNA(VLOOKUP(CONCATENATE($A207,W$1),'CP Trade Data'!$D$2:$P$6949,13,FALSE)),V207,VLOOKUP(CONCATENATE($A207,W$1),'CP Trade Data'!$D$2:$P$6949,13,FALSE))</f>
        <v>17550</v>
      </c>
      <c r="X207" s="3">
        <f>IF(ISNA(VLOOKUP(CONCATENATE($A207,X$1),'CP Trade Data'!$D$2:$P$6949,13,FALSE)),W207,VLOOKUP(CONCATENATE($A207,X$1),'CP Trade Data'!$D$2:$P$6949,13,FALSE))</f>
        <v>17550</v>
      </c>
      <c r="Y207" s="3">
        <f>IF(ISNA(VLOOKUP(CONCATENATE($A207,Y$1),'CP Trade Data'!$D$2:$P$6949,13,FALSE)),X207,VLOOKUP(CONCATENATE($A207,Y$1),'CP Trade Data'!$D$2:$P$6949,13,FALSE))</f>
        <v>17550</v>
      </c>
      <c r="Z207" s="3">
        <f>IF(ISNA(VLOOKUP(CONCATENATE($A207,Z$1),'CP Trade Data'!$D$2:$P$6949,13,FALSE)),Y207,VLOOKUP(CONCATENATE($A207,Z$1),'CP Trade Data'!$D$2:$P$6949,13,FALSE))</f>
        <v>17550</v>
      </c>
      <c r="AA207" s="3">
        <f>IF(ISNA(VLOOKUP(CONCATENATE($A207,AA$1),'CP Trade Data'!$D$2:$P$6949,13,FALSE)),Z207,VLOOKUP(CONCATENATE($A207,AA$1),'CP Trade Data'!$D$2:$P$6949,13,FALSE))</f>
        <v>17550</v>
      </c>
      <c r="AB207" s="3">
        <f>IF(ISNA(VLOOKUP(CONCATENATE($A207,AB$1),'CP Trade Data'!$D$2:$P$6949,13,FALSE)),AA207,VLOOKUP(CONCATENATE($A207,AB$1),'CP Trade Data'!$D$2:$P$6949,13,FALSE))</f>
        <v>73200</v>
      </c>
      <c r="AC207" s="3">
        <f>IF(ISNA(VLOOKUP(CONCATENATE($A207,AC$1),'CP Trade Data'!$D$2:$P$6949,13,FALSE)),AB207,VLOOKUP(CONCATENATE($A207,AC$1),'CP Trade Data'!$D$2:$P$6949,13,FALSE))</f>
        <v>73200</v>
      </c>
      <c r="AD207" s="3">
        <f>IF(ISNA(VLOOKUP(CONCATENATE($A207,AD$1),'CP Trade Data'!$D$2:$P$6949,13,FALSE)),AC207,VLOOKUP(CONCATENATE($A207,AD$1),'CP Trade Data'!$D$2:$P$6949,13,FALSE))</f>
        <v>73200</v>
      </c>
      <c r="AE207" s="3">
        <f>IF(ISNA(VLOOKUP(CONCATENATE($A207,AE$1),'CP Trade Data'!$D$2:$P$6949,13,FALSE)),AD207,VLOOKUP(CONCATENATE($A207,AE$1),'CP Trade Data'!$D$2:$P$6949,13,FALSE))</f>
        <v>73200</v>
      </c>
      <c r="AF207" s="3">
        <f>IF(ISNA(VLOOKUP(CONCATENATE($A207,AF$1),'CP Trade Data'!$D$2:$P$6949,13,FALSE)),AE207,VLOOKUP(CONCATENATE($A207,AF$1),'CP Trade Data'!$D$2:$P$6949,13,FALSE))</f>
        <v>73200</v>
      </c>
      <c r="AG207" s="3">
        <f>IF(ISNA(VLOOKUP(CONCATENATE($A207,AG$1),'CP Trade Data'!$D$2:$P$6949,13,FALSE)),AF207,VLOOKUP(CONCATENATE($A207,AG$1),'CP Trade Data'!$D$2:$P$6949,13,FALSE))</f>
        <v>73200</v>
      </c>
      <c r="AH207" s="3">
        <f>IF(ISNA(VLOOKUP(CONCATENATE($A207,AH$1),'CP Trade Data'!$D$2:$P$6949,13,FALSE)),AG207,VLOOKUP(CONCATENATE($A207,AH$1),'CP Trade Data'!$D$2:$P$6949,13,FALSE))</f>
        <v>73200</v>
      </c>
      <c r="AI207" s="3">
        <f>IF(ISNA(VLOOKUP(CONCATENATE($A207,AI$1),'CP Trade Data'!$D$2:$P$6949,13,FALSE)),AH207,VLOOKUP(CONCATENATE($A207,AI$1),'CP Trade Data'!$D$2:$P$6949,13,FALSE))</f>
        <v>73200</v>
      </c>
      <c r="AJ207" s="3">
        <f>IF(ISNA(VLOOKUP(CONCATENATE($A207,AJ$1),'CP Trade Data'!$D$2:$P$6949,13,FALSE)),AI207,VLOOKUP(CONCATENATE($A207,AJ$1),'CP Trade Data'!$D$2:$P$6949,13,FALSE))</f>
        <v>73200</v>
      </c>
      <c r="AK207" s="3">
        <f>IF(ISNA(VLOOKUP(CONCATENATE($A207,AK$1),'CP Trade Data'!$D$2:$P$6949,13,FALSE)),AJ207,VLOOKUP(CONCATENATE($A207,AK$1),'CP Trade Data'!$D$2:$P$6949,13,FALSE))</f>
        <v>73200</v>
      </c>
      <c r="AL207" s="3">
        <f>IF(ISNA(VLOOKUP(CONCATENATE($A207,AL$1),'CP Trade Data'!$D$2:$P$6949,13,FALSE)),AK207,VLOOKUP(CONCATENATE($A207,AL$1),'CP Trade Data'!$D$2:$P$6949,13,FALSE))</f>
        <v>73200</v>
      </c>
      <c r="AM207" s="3">
        <f>IF(ISNA(VLOOKUP(CONCATENATE($A207,AM$1),'CP Trade Data'!$D$2:$P$6949,13,FALSE)),AL207,VLOOKUP(CONCATENATE($A207,AM$1),'CP Trade Data'!$D$2:$P$6949,13,FALSE))</f>
        <v>73200</v>
      </c>
      <c r="AN207" s="3">
        <f>IF(ISNA(VLOOKUP(CONCATENATE($A207,AN$1),'CP Trade Data'!$D$2:$P$6949,13,FALSE)),AM207,VLOOKUP(CONCATENATE($A207,AN$1),'CP Trade Data'!$D$2:$P$6949,13,FALSE))</f>
        <v>73200</v>
      </c>
      <c r="AO207" s="3">
        <f>IF(ISNA(VLOOKUP(CONCATENATE($A207,AO$1),'CP Trade Data'!$D$2:$P$6949,13,FALSE)),AN207,VLOOKUP(CONCATENATE($A207,AO$1),'CP Trade Data'!$D$2:$P$6949,13,FALSE))</f>
        <v>73200</v>
      </c>
      <c r="AP207" s="3">
        <f>IF(ISNA(VLOOKUP(CONCATENATE($A207,AP$1),'CP Trade Data'!$D$2:$P$6949,13,FALSE)),AO207,VLOOKUP(CONCATENATE($A207,AP$1),'CP Trade Data'!$D$2:$P$6949,13,FALSE))</f>
        <v>73200</v>
      </c>
      <c r="AQ207" s="3">
        <f>IF(ISNA(VLOOKUP(CONCATENATE($A207,AQ$1),'CP Trade Data'!$D$2:$P$6949,13,FALSE)),AP207,VLOOKUP(CONCATENATE($A207,AQ$1),'CP Trade Data'!$D$2:$P$6949,13,FALSE))</f>
        <v>73200</v>
      </c>
      <c r="AR207" s="3">
        <f>IF(ISNA(VLOOKUP(CONCATENATE($A207,AR$1),'CP Trade Data'!$D$2:$P$6949,13,FALSE)),AQ207,VLOOKUP(CONCATENATE($A207,AR$1),'CP Trade Data'!$D$2:$P$6949,13,FALSE))</f>
        <v>73200</v>
      </c>
      <c r="AS207" s="3">
        <f>IF(ISNA(VLOOKUP(CONCATENATE($A207,AS$1),'CP Trade Data'!$D$2:$P$6949,13,FALSE)),AR207,VLOOKUP(CONCATENATE($A207,AS$1),'CP Trade Data'!$D$2:$P$6949,13,FALSE))</f>
        <v>73200</v>
      </c>
      <c r="AT207" s="3">
        <f>IF(ISNA(VLOOKUP(CONCATENATE($A207,AT$1),'CP Trade Data'!$D$2:$P$6949,13,FALSE)),AS207,VLOOKUP(CONCATENATE($A207,AT$1),'CP Trade Data'!$D$2:$P$6949,13,FALSE))</f>
        <v>73200</v>
      </c>
      <c r="AU207" s="3">
        <f>IF(ISNA(VLOOKUP(CONCATENATE($A207,AU$1),'CP Trade Data'!$D$2:$P$6949,13,FALSE)),AT207,VLOOKUP(CONCATENATE($A207,AU$1),'CP Trade Data'!$D$2:$P$6949,13,FALSE))</f>
        <v>73200</v>
      </c>
      <c r="AV207" s="3">
        <f>IF(ISNA(VLOOKUP(CONCATENATE($A207,AV$1),'CP Trade Data'!$D$2:$P$6949,13,FALSE)),AU207,VLOOKUP(CONCATENATE($A207,AV$1),'CP Trade Data'!$D$2:$P$6949,13,FALSE))</f>
        <v>73200</v>
      </c>
      <c r="AW207" s="3">
        <f>IF(ISNA(VLOOKUP(CONCATENATE($A207,AW$1),'CP Trade Data'!$D$2:$P$6949,13,FALSE)),AV207,VLOOKUP(CONCATENATE($A207,AW$1),'CP Trade Data'!$D$2:$P$6949,13,FALSE))</f>
        <v>73200</v>
      </c>
      <c r="AX207" s="3">
        <f>IF(ISNA(VLOOKUP(CONCATENATE($A207,AX$1),'CP Trade Data'!$D$2:$P$6949,13,FALSE)),AW207,VLOOKUP(CONCATENATE($A207,AX$1),'CP Trade Data'!$D$2:$P$6949,13,FALSE))</f>
        <v>73200</v>
      </c>
      <c r="AY207" s="3">
        <f>IF(ISNA(VLOOKUP(CONCATENATE($A207,AY$1),'CP Trade Data'!$D$2:$P$6949,13,FALSE)),AX207,VLOOKUP(CONCATENATE($A207,AY$1),'CP Trade Data'!$D$2:$P$6949,13,FALSE))</f>
        <v>73200</v>
      </c>
      <c r="AZ207" s="3">
        <f>IF(ISNA(VLOOKUP(CONCATENATE($A207,AZ$1),'CP Trade Data'!$D$2:$P$6949,13,FALSE)),AY207,VLOOKUP(CONCATENATE($A207,AZ$1),'CP Trade Data'!$D$2:$P$6949,13,FALSE))</f>
        <v>73200</v>
      </c>
      <c r="BA207" s="3">
        <f>IF(ISNA(VLOOKUP(CONCATENATE($A207,BA$1),'CP Trade Data'!$D$2:$P$6949,13,FALSE)),AZ207,VLOOKUP(CONCATENATE($A207,BA$1),'CP Trade Data'!$D$2:$P$6949,13,FALSE))</f>
        <v>73200</v>
      </c>
      <c r="BB207" s="3">
        <f>IF(ISNA(VLOOKUP(CONCATENATE($A207,BB$1),'CP Trade Data'!$D$2:$P$6949,13,FALSE)),BA207,VLOOKUP(CONCATENATE($A207,BB$1),'CP Trade Data'!$D$2:$P$6949,13,FALSE))</f>
        <v>73200</v>
      </c>
      <c r="BC207" s="3">
        <f>IF(ISNA(VLOOKUP(CONCATENATE($A207,BC$1),'CP Trade Data'!$D$2:$P$6949,13,FALSE)),BB207,VLOOKUP(CONCATENATE($A207,BC$1),'CP Trade Data'!$D$2:$P$6949,13,FALSE))</f>
        <v>73200</v>
      </c>
      <c r="BD207" s="3">
        <f>IF(ISNA(VLOOKUP(CONCATENATE($A207,BD$1),'CP Trade Data'!$D$2:$P$6949,13,FALSE)),BC207,VLOOKUP(CONCATENATE($A207,BD$1),'CP Trade Data'!$D$2:$P$6949,13,FALSE))</f>
        <v>73200</v>
      </c>
      <c r="BE207" s="3">
        <f>IF(ISNA(VLOOKUP(CONCATENATE($A207,BE$1),'CP Trade Data'!$D$2:$P$6949,13,FALSE)),BD207,VLOOKUP(CONCATENATE($A207,BE$1),'CP Trade Data'!$D$2:$P$6949,13,FALSE))</f>
        <v>73200</v>
      </c>
      <c r="BF207" s="3">
        <f>IF(ISNA(VLOOKUP(CONCATENATE($A207,BF$1),'CP Trade Data'!$D$2:$P$6949,13,FALSE)),BE207,VLOOKUP(CONCATENATE($A207,BF$1),'CP Trade Data'!$D$2:$P$6949,13,FALSE))</f>
        <v>73200</v>
      </c>
      <c r="BG207" s="3">
        <f>IF(ISNA(VLOOKUP(CONCATENATE($A207,BG$1),'CP Trade Data'!$D$2:$P$6949,13,FALSE)),BF207,VLOOKUP(CONCATENATE($A207,BG$1),'CP Trade Data'!$D$2:$P$6949,13,FALSE))</f>
        <v>73200</v>
      </c>
      <c r="BH207" s="3">
        <f>IF(ISNA(VLOOKUP(CONCATENATE($A207,BH$1),'CP Trade Data'!$D$2:$P$6949,13,FALSE)),BG207,VLOOKUP(CONCATENATE($A207,BH$1),'CP Trade Data'!$D$2:$P$6949,13,FALSE))</f>
        <v>73200</v>
      </c>
      <c r="BI207" s="3">
        <f>IF(ISNA(VLOOKUP(CONCATENATE($A207,BI$1),'CP Trade Data'!$D$2:$P$6949,13,FALSE)),BH207,VLOOKUP(CONCATENATE($A207,BI$1),'CP Trade Data'!$D$2:$P$6949,13,FALSE))</f>
        <v>73200</v>
      </c>
      <c r="BJ207" s="3">
        <f>IF(ISNA(VLOOKUP(CONCATENATE($A207,BJ$1),'CP Trade Data'!$D$2:$P$6949,13,FALSE)),BI207,VLOOKUP(CONCATENATE($A207,BJ$1),'CP Trade Data'!$D$2:$P$6949,13,FALSE))</f>
        <v>73200</v>
      </c>
      <c r="BK207" s="3">
        <f>IF(ISNA(VLOOKUP(CONCATENATE($A207,BK$1),'CP Trade Data'!$D$2:$P$6949,13,FALSE)),BJ207,VLOOKUP(CONCATENATE($A207,BK$1),'CP Trade Data'!$D$2:$P$6949,13,FALSE))</f>
        <v>73200</v>
      </c>
    </row>
    <row r="208" spans="1:63" x14ac:dyDescent="0.25">
      <c r="A208">
        <v>6162</v>
      </c>
      <c r="B208" t="s">
        <v>185</v>
      </c>
      <c r="C208" s="3">
        <f>IF(ISNA(VLOOKUP(CONCATENATE($A208,C$1),'CP Trade Data'!$D$2:$P$6949,13,FALSE)),0,VLOOKUP(CONCATENATE($A208,C$1),'CP Trade Data'!$D$2:$P$6949,13,FALSE))</f>
        <v>0</v>
      </c>
      <c r="D208" s="3">
        <f>IF(ISNA(VLOOKUP(CONCATENATE($A208,D$1),'CP Trade Data'!$D$2:$P$6949,13,FALSE)),C208,VLOOKUP(CONCATENATE($A208,D$1),'CP Trade Data'!$D$2:$P$6949,13,FALSE))</f>
        <v>0</v>
      </c>
      <c r="E208" s="3">
        <f>IF(ISNA(VLOOKUP(CONCATENATE($A208,E$1),'CP Trade Data'!$D$2:$P$6949,13,FALSE)),D208,VLOOKUP(CONCATENATE($A208,E$1),'CP Trade Data'!$D$2:$P$6949,13,FALSE))</f>
        <v>0</v>
      </c>
      <c r="F208" s="3">
        <f>IF(ISNA(VLOOKUP(CONCATENATE($A208,F$1),'CP Trade Data'!$D$2:$P$6949,13,FALSE)),E208,VLOOKUP(CONCATENATE($A208,F$1),'CP Trade Data'!$D$2:$P$6949,13,FALSE))</f>
        <v>0</v>
      </c>
      <c r="G208" s="3">
        <f>IF(ISNA(VLOOKUP(CONCATENATE($A208,G$1),'CP Trade Data'!$D$2:$P$6949,13,FALSE)),F208,VLOOKUP(CONCATENATE($A208,G$1),'CP Trade Data'!$D$2:$P$6949,13,FALSE))</f>
        <v>0</v>
      </c>
      <c r="H208" s="3">
        <f>IF(ISNA(VLOOKUP(CONCATENATE($A208,H$1),'CP Trade Data'!$D$2:$P$6949,13,FALSE)),G208,VLOOKUP(CONCATENATE($A208,H$1),'CP Trade Data'!$D$2:$P$6949,13,FALSE))</f>
        <v>0</v>
      </c>
      <c r="I208" s="3">
        <f>IF(ISNA(VLOOKUP(CONCATENATE($A208,I$1),'CP Trade Data'!$D$2:$P$6949,13,FALSE)),H208,VLOOKUP(CONCATENATE($A208,I$1),'CP Trade Data'!$D$2:$P$6949,13,FALSE))</f>
        <v>0</v>
      </c>
      <c r="J208" s="3">
        <f>IF(ISNA(VLOOKUP(CONCATENATE($A208,J$1),'CP Trade Data'!$D$2:$P$6949,13,FALSE)),I208,VLOOKUP(CONCATENATE($A208,J$1),'CP Trade Data'!$D$2:$P$6949,13,FALSE))</f>
        <v>0</v>
      </c>
      <c r="K208" s="3">
        <f>IF(ISNA(VLOOKUP(CONCATENATE($A208,K$1),'CP Trade Data'!$D$2:$P$6949,13,FALSE)),J208,VLOOKUP(CONCATENATE($A208,K$1),'CP Trade Data'!$D$2:$P$6949,13,FALSE))</f>
        <v>0</v>
      </c>
      <c r="L208" s="3">
        <f>IF(ISNA(VLOOKUP(CONCATENATE($A208,L$1),'CP Trade Data'!$D$2:$P$6949,13,FALSE)),K208,VLOOKUP(CONCATENATE($A208,L$1),'CP Trade Data'!$D$2:$P$6949,13,FALSE))</f>
        <v>0</v>
      </c>
      <c r="M208" s="3">
        <f>IF(ISNA(VLOOKUP(CONCATENATE($A208,M$1),'CP Trade Data'!$D$2:$P$6949,13,FALSE)),L208,VLOOKUP(CONCATENATE($A208,M$1),'CP Trade Data'!$D$2:$P$6949,13,FALSE))</f>
        <v>0</v>
      </c>
      <c r="N208" s="3">
        <f>IF(ISNA(VLOOKUP(CONCATENATE($A208,N$1),'CP Trade Data'!$D$2:$P$6949,13,FALSE)),M208,VLOOKUP(CONCATENATE($A208,N$1),'CP Trade Data'!$D$2:$P$6949,13,FALSE))</f>
        <v>0</v>
      </c>
      <c r="O208" s="3">
        <f>IF(ISNA(VLOOKUP(CONCATENATE($A208,O$1),'CP Trade Data'!$D$2:$P$6949,13,FALSE)),N208,VLOOKUP(CONCATENATE($A208,O$1),'CP Trade Data'!$D$2:$P$6949,13,FALSE))</f>
        <v>0</v>
      </c>
      <c r="P208" s="3">
        <f>IF(ISNA(VLOOKUP(CONCATENATE($A208,P$1),'CP Trade Data'!$D$2:$P$6949,13,FALSE)),O208,VLOOKUP(CONCATENATE($A208,P$1),'CP Trade Data'!$D$2:$P$6949,13,FALSE))</f>
        <v>0</v>
      </c>
      <c r="Q208" s="3">
        <f>IF(ISNA(VLOOKUP(CONCATENATE($A208,Q$1),'CP Trade Data'!$D$2:$P$6949,13,FALSE)),P208,VLOOKUP(CONCATENATE($A208,Q$1),'CP Trade Data'!$D$2:$P$6949,13,FALSE))</f>
        <v>0</v>
      </c>
      <c r="R208" s="3">
        <f>IF(ISNA(VLOOKUP(CONCATENATE($A208,R$1),'CP Trade Data'!$D$2:$P$6949,13,FALSE)),Q208,VLOOKUP(CONCATENATE($A208,R$1),'CP Trade Data'!$D$2:$P$6949,13,FALSE))</f>
        <v>0</v>
      </c>
      <c r="S208" s="3">
        <f>IF(ISNA(VLOOKUP(CONCATENATE($A208,S$1),'CP Trade Data'!$D$2:$P$6949,13,FALSE)),R208,VLOOKUP(CONCATENATE($A208,S$1),'CP Trade Data'!$D$2:$P$6949,13,FALSE))</f>
        <v>0</v>
      </c>
      <c r="T208" s="3">
        <f>IF(ISNA(VLOOKUP(CONCATENATE($A208,T$1),'CP Trade Data'!$D$2:$P$6949,13,FALSE)),S208,VLOOKUP(CONCATENATE($A208,T$1),'CP Trade Data'!$D$2:$P$6949,13,FALSE))</f>
        <v>0</v>
      </c>
      <c r="U208" s="3">
        <f>IF(ISNA(VLOOKUP(CONCATENATE($A208,U$1),'CP Trade Data'!$D$2:$P$6949,13,FALSE)),T208,VLOOKUP(CONCATENATE($A208,U$1),'CP Trade Data'!$D$2:$P$6949,13,FALSE))</f>
        <v>0</v>
      </c>
      <c r="V208" s="3">
        <f>IF(ISNA(VLOOKUP(CONCATENATE($A208,V$1),'CP Trade Data'!$D$2:$P$6949,13,FALSE)),U208,VLOOKUP(CONCATENATE($A208,V$1),'CP Trade Data'!$D$2:$P$6949,13,FALSE))</f>
        <v>0</v>
      </c>
      <c r="W208" s="3">
        <f>IF(ISNA(VLOOKUP(CONCATENATE($A208,W$1),'CP Trade Data'!$D$2:$P$6949,13,FALSE)),V208,VLOOKUP(CONCATENATE($A208,W$1),'CP Trade Data'!$D$2:$P$6949,13,FALSE))</f>
        <v>0</v>
      </c>
      <c r="X208" s="3">
        <f>IF(ISNA(VLOOKUP(CONCATENATE($A208,X$1),'CP Trade Data'!$D$2:$P$6949,13,FALSE)),W208,VLOOKUP(CONCATENATE($A208,X$1),'CP Trade Data'!$D$2:$P$6949,13,FALSE))</f>
        <v>0</v>
      </c>
      <c r="Y208" s="3">
        <f>IF(ISNA(VLOOKUP(CONCATENATE($A208,Y$1),'CP Trade Data'!$D$2:$P$6949,13,FALSE)),X208,VLOOKUP(CONCATENATE($A208,Y$1),'CP Trade Data'!$D$2:$P$6949,13,FALSE))</f>
        <v>0</v>
      </c>
      <c r="Z208" s="3">
        <f>IF(ISNA(VLOOKUP(CONCATENATE($A208,Z$1),'CP Trade Data'!$D$2:$P$6949,13,FALSE)),Y208,VLOOKUP(CONCATENATE($A208,Z$1),'CP Trade Data'!$D$2:$P$6949,13,FALSE))</f>
        <v>0</v>
      </c>
      <c r="AA208" s="3">
        <f>IF(ISNA(VLOOKUP(CONCATENATE($A208,AA$1),'CP Trade Data'!$D$2:$P$6949,13,FALSE)),Z208,VLOOKUP(CONCATENATE($A208,AA$1),'CP Trade Data'!$D$2:$P$6949,13,FALSE))</f>
        <v>0</v>
      </c>
      <c r="AB208" s="3">
        <f>IF(ISNA(VLOOKUP(CONCATENATE($A208,AB$1),'CP Trade Data'!$D$2:$P$6949,13,FALSE)),AA208,VLOOKUP(CONCATENATE($A208,AB$1),'CP Trade Data'!$D$2:$P$6949,13,FALSE))</f>
        <v>0</v>
      </c>
      <c r="AC208" s="3">
        <f>IF(ISNA(VLOOKUP(CONCATENATE($A208,AC$1),'CP Trade Data'!$D$2:$P$6949,13,FALSE)),AB208,VLOOKUP(CONCATENATE($A208,AC$1),'CP Trade Data'!$D$2:$P$6949,13,FALSE))</f>
        <v>0</v>
      </c>
      <c r="AD208" s="3">
        <f>IF(ISNA(VLOOKUP(CONCATENATE($A208,AD$1),'CP Trade Data'!$D$2:$P$6949,13,FALSE)),AC208,VLOOKUP(CONCATENATE($A208,AD$1),'CP Trade Data'!$D$2:$P$6949,13,FALSE))</f>
        <v>0</v>
      </c>
      <c r="AE208" s="3">
        <f>IF(ISNA(VLOOKUP(CONCATENATE($A208,AE$1),'CP Trade Data'!$D$2:$P$6949,13,FALSE)),AD208,VLOOKUP(CONCATENATE($A208,AE$1),'CP Trade Data'!$D$2:$P$6949,13,FALSE))</f>
        <v>0</v>
      </c>
      <c r="AF208" s="3">
        <f>IF(ISNA(VLOOKUP(CONCATENATE($A208,AF$1),'CP Trade Data'!$D$2:$P$6949,13,FALSE)),AE208,VLOOKUP(CONCATENATE($A208,AF$1),'CP Trade Data'!$D$2:$P$6949,13,FALSE))</f>
        <v>0</v>
      </c>
      <c r="AG208" s="3">
        <f>IF(ISNA(VLOOKUP(CONCATENATE($A208,AG$1),'CP Trade Data'!$D$2:$P$6949,13,FALSE)),AF208,VLOOKUP(CONCATENATE($A208,AG$1),'CP Trade Data'!$D$2:$P$6949,13,FALSE))</f>
        <v>0</v>
      </c>
      <c r="AH208" s="3">
        <f>IF(ISNA(VLOOKUP(CONCATENATE($A208,AH$1),'CP Trade Data'!$D$2:$P$6949,13,FALSE)),AG208,VLOOKUP(CONCATENATE($A208,AH$1),'CP Trade Data'!$D$2:$P$6949,13,FALSE))</f>
        <v>0</v>
      </c>
      <c r="AI208" s="3">
        <f>IF(ISNA(VLOOKUP(CONCATENATE($A208,AI$1),'CP Trade Data'!$D$2:$P$6949,13,FALSE)),AH208,VLOOKUP(CONCATENATE($A208,AI$1),'CP Trade Data'!$D$2:$P$6949,13,FALSE))</f>
        <v>0</v>
      </c>
      <c r="AJ208" s="3">
        <f>IF(ISNA(VLOOKUP(CONCATENATE($A208,AJ$1),'CP Trade Data'!$D$2:$P$6949,13,FALSE)),AI208,VLOOKUP(CONCATENATE($A208,AJ$1),'CP Trade Data'!$D$2:$P$6949,13,FALSE))</f>
        <v>0</v>
      </c>
      <c r="AK208" s="3">
        <f>IF(ISNA(VLOOKUP(CONCATENATE($A208,AK$1),'CP Trade Data'!$D$2:$P$6949,13,FALSE)),AJ208,VLOOKUP(CONCATENATE($A208,AK$1),'CP Trade Data'!$D$2:$P$6949,13,FALSE))</f>
        <v>0</v>
      </c>
      <c r="AL208" s="3">
        <f>IF(ISNA(VLOOKUP(CONCATENATE($A208,AL$1),'CP Trade Data'!$D$2:$P$6949,13,FALSE)),AK208,VLOOKUP(CONCATENATE($A208,AL$1),'CP Trade Data'!$D$2:$P$6949,13,FALSE))</f>
        <v>0</v>
      </c>
      <c r="AM208" s="3">
        <f>IF(ISNA(VLOOKUP(CONCATENATE($A208,AM$1),'CP Trade Data'!$D$2:$P$6949,13,FALSE)),AL208,VLOOKUP(CONCATENATE($A208,AM$1),'CP Trade Data'!$D$2:$P$6949,13,FALSE))</f>
        <v>0</v>
      </c>
      <c r="AN208" s="3">
        <f>IF(ISNA(VLOOKUP(CONCATENATE($A208,AN$1),'CP Trade Data'!$D$2:$P$6949,13,FALSE)),AM208,VLOOKUP(CONCATENATE($A208,AN$1),'CP Trade Data'!$D$2:$P$6949,13,FALSE))</f>
        <v>0</v>
      </c>
      <c r="AO208" s="3">
        <f>IF(ISNA(VLOOKUP(CONCATENATE($A208,AO$1),'CP Trade Data'!$D$2:$P$6949,13,FALSE)),AN208,VLOOKUP(CONCATENATE($A208,AO$1),'CP Trade Data'!$D$2:$P$6949,13,FALSE))</f>
        <v>0</v>
      </c>
      <c r="AP208" s="3">
        <f>IF(ISNA(VLOOKUP(CONCATENATE($A208,AP$1),'CP Trade Data'!$D$2:$P$6949,13,FALSE)),AO208,VLOOKUP(CONCATENATE($A208,AP$1),'CP Trade Data'!$D$2:$P$6949,13,FALSE))</f>
        <v>0</v>
      </c>
      <c r="AQ208" s="3">
        <f>IF(ISNA(VLOOKUP(CONCATENATE($A208,AQ$1),'CP Trade Data'!$D$2:$P$6949,13,FALSE)),AP208,VLOOKUP(CONCATENATE($A208,AQ$1),'CP Trade Data'!$D$2:$P$6949,13,FALSE))</f>
        <v>0</v>
      </c>
      <c r="AR208" s="3">
        <f>IF(ISNA(VLOOKUP(CONCATENATE($A208,AR$1),'CP Trade Data'!$D$2:$P$6949,13,FALSE)),AQ208,VLOOKUP(CONCATENATE($A208,AR$1),'CP Trade Data'!$D$2:$P$6949,13,FALSE))</f>
        <v>0</v>
      </c>
      <c r="AS208" s="3">
        <f>IF(ISNA(VLOOKUP(CONCATENATE($A208,AS$1),'CP Trade Data'!$D$2:$P$6949,13,FALSE)),AR208,VLOOKUP(CONCATENATE($A208,AS$1),'CP Trade Data'!$D$2:$P$6949,13,FALSE))</f>
        <v>0</v>
      </c>
      <c r="AT208" s="3">
        <f>IF(ISNA(VLOOKUP(CONCATENATE($A208,AT$1),'CP Trade Data'!$D$2:$P$6949,13,FALSE)),AS208,VLOOKUP(CONCATENATE($A208,AT$1),'CP Trade Data'!$D$2:$P$6949,13,FALSE))</f>
        <v>0</v>
      </c>
      <c r="AU208" s="3">
        <f>IF(ISNA(VLOOKUP(CONCATENATE($A208,AU$1),'CP Trade Data'!$D$2:$P$6949,13,FALSE)),AT208,VLOOKUP(CONCATENATE($A208,AU$1),'CP Trade Data'!$D$2:$P$6949,13,FALSE))</f>
        <v>0</v>
      </c>
      <c r="AV208" s="3">
        <f>IF(ISNA(VLOOKUP(CONCATENATE($A208,AV$1),'CP Trade Data'!$D$2:$P$6949,13,FALSE)),AU208,VLOOKUP(CONCATENATE($A208,AV$1),'CP Trade Data'!$D$2:$P$6949,13,FALSE))</f>
        <v>0</v>
      </c>
      <c r="AW208" s="3">
        <f>IF(ISNA(VLOOKUP(CONCATENATE($A208,AW$1),'CP Trade Data'!$D$2:$P$6949,13,FALSE)),AV208,VLOOKUP(CONCATENATE($A208,AW$1),'CP Trade Data'!$D$2:$P$6949,13,FALSE))</f>
        <v>0</v>
      </c>
      <c r="AX208" s="3">
        <f>IF(ISNA(VLOOKUP(CONCATENATE($A208,AX$1),'CP Trade Data'!$D$2:$P$6949,13,FALSE)),AW208,VLOOKUP(CONCATENATE($A208,AX$1),'CP Trade Data'!$D$2:$P$6949,13,FALSE))</f>
        <v>0</v>
      </c>
      <c r="AY208" s="3">
        <f>IF(ISNA(VLOOKUP(CONCATENATE($A208,AY$1),'CP Trade Data'!$D$2:$P$6949,13,FALSE)),AX208,VLOOKUP(CONCATENATE($A208,AY$1),'CP Trade Data'!$D$2:$P$6949,13,FALSE))</f>
        <v>0</v>
      </c>
      <c r="AZ208" s="3">
        <f>IF(ISNA(VLOOKUP(CONCATENATE($A208,AZ$1),'CP Trade Data'!$D$2:$P$6949,13,FALSE)),AY208,VLOOKUP(CONCATENATE($A208,AZ$1),'CP Trade Data'!$D$2:$P$6949,13,FALSE))</f>
        <v>0</v>
      </c>
      <c r="BA208" s="3">
        <f>IF(ISNA(VLOOKUP(CONCATENATE($A208,BA$1),'CP Trade Data'!$D$2:$P$6949,13,FALSE)),AZ208,VLOOKUP(CONCATENATE($A208,BA$1),'CP Trade Data'!$D$2:$P$6949,13,FALSE))</f>
        <v>0</v>
      </c>
      <c r="BB208" s="3">
        <f>IF(ISNA(VLOOKUP(CONCATENATE($A208,BB$1),'CP Trade Data'!$D$2:$P$6949,13,FALSE)),BA208,VLOOKUP(CONCATENATE($A208,BB$1),'CP Trade Data'!$D$2:$P$6949,13,FALSE))</f>
        <v>0</v>
      </c>
      <c r="BC208" s="3">
        <f>IF(ISNA(VLOOKUP(CONCATENATE($A208,BC$1),'CP Trade Data'!$D$2:$P$6949,13,FALSE)),BB208,VLOOKUP(CONCATENATE($A208,BC$1),'CP Trade Data'!$D$2:$P$6949,13,FALSE))</f>
        <v>0</v>
      </c>
      <c r="BD208" s="3">
        <f>IF(ISNA(VLOOKUP(CONCATENATE($A208,BD$1),'CP Trade Data'!$D$2:$P$6949,13,FALSE)),BC208,VLOOKUP(CONCATENATE($A208,BD$1),'CP Trade Data'!$D$2:$P$6949,13,FALSE))</f>
        <v>0</v>
      </c>
      <c r="BE208" s="3">
        <f>IF(ISNA(VLOOKUP(CONCATENATE($A208,BE$1),'CP Trade Data'!$D$2:$P$6949,13,FALSE)),BD208,VLOOKUP(CONCATENATE($A208,BE$1),'CP Trade Data'!$D$2:$P$6949,13,FALSE))</f>
        <v>0</v>
      </c>
      <c r="BF208" s="3">
        <f>IF(ISNA(VLOOKUP(CONCATENATE($A208,BF$1),'CP Trade Data'!$D$2:$P$6949,13,FALSE)),BE208,VLOOKUP(CONCATENATE($A208,BF$1),'CP Trade Data'!$D$2:$P$6949,13,FALSE))</f>
        <v>0</v>
      </c>
      <c r="BG208" s="3">
        <f>IF(ISNA(VLOOKUP(CONCATENATE($A208,BG$1),'CP Trade Data'!$D$2:$P$6949,13,FALSE)),BF208,VLOOKUP(CONCATENATE($A208,BG$1),'CP Trade Data'!$D$2:$P$6949,13,FALSE))</f>
        <v>0</v>
      </c>
      <c r="BH208" s="3">
        <f>IF(ISNA(VLOOKUP(CONCATENATE($A208,BH$1),'CP Trade Data'!$D$2:$P$6949,13,FALSE)),BG208,VLOOKUP(CONCATENATE($A208,BH$1),'CP Trade Data'!$D$2:$P$6949,13,FALSE))</f>
        <v>0</v>
      </c>
      <c r="BI208" s="3">
        <f>IF(ISNA(VLOOKUP(CONCATENATE($A208,BI$1),'CP Trade Data'!$D$2:$P$6949,13,FALSE)),BH208,VLOOKUP(CONCATENATE($A208,BI$1),'CP Trade Data'!$D$2:$P$6949,13,FALSE))</f>
        <v>0</v>
      </c>
      <c r="BJ208" s="3">
        <f>IF(ISNA(VLOOKUP(CONCATENATE($A208,BJ$1),'CP Trade Data'!$D$2:$P$6949,13,FALSE)),BI208,VLOOKUP(CONCATENATE($A208,BJ$1),'CP Trade Data'!$D$2:$P$6949,13,FALSE))</f>
        <v>0</v>
      </c>
      <c r="BK208" s="3">
        <f>IF(ISNA(VLOOKUP(CONCATENATE($A208,BK$1),'CP Trade Data'!$D$2:$P$6949,13,FALSE)),BJ208,VLOOKUP(CONCATENATE($A208,BK$1),'CP Trade Data'!$D$2:$P$6949,13,FALSE))</f>
        <v>0</v>
      </c>
    </row>
    <row r="209" spans="1:63" x14ac:dyDescent="0.25">
      <c r="A209">
        <v>7010</v>
      </c>
      <c r="B209" t="s">
        <v>208</v>
      </c>
      <c r="C209" s="3">
        <f>IF(ISNA(VLOOKUP(CONCATENATE($A209,C$1),'CP Trade Data'!$D$2:$P$6949,13,FALSE)),0,VLOOKUP(CONCATENATE($A209,C$1),'CP Trade Data'!$D$2:$P$6949,13,FALSE))</f>
        <v>0</v>
      </c>
      <c r="D209" s="3">
        <f>IF(ISNA(VLOOKUP(CONCATENATE($A209,D$1),'CP Trade Data'!$D$2:$P$6949,13,FALSE)),C209,VLOOKUP(CONCATENATE($A209,D$1),'CP Trade Data'!$D$2:$P$6949,13,FALSE))</f>
        <v>0</v>
      </c>
      <c r="E209" s="3">
        <f>IF(ISNA(VLOOKUP(CONCATENATE($A209,E$1),'CP Trade Data'!$D$2:$P$6949,13,FALSE)),D209,VLOOKUP(CONCATENATE($A209,E$1),'CP Trade Data'!$D$2:$P$6949,13,FALSE))</f>
        <v>0</v>
      </c>
      <c r="F209" s="3">
        <f>IF(ISNA(VLOOKUP(CONCATENATE($A209,F$1),'CP Trade Data'!$D$2:$P$6949,13,FALSE)),E209,VLOOKUP(CONCATENATE($A209,F$1),'CP Trade Data'!$D$2:$P$6949,13,FALSE))</f>
        <v>0</v>
      </c>
      <c r="G209" s="3">
        <f>IF(ISNA(VLOOKUP(CONCATENATE($A209,G$1),'CP Trade Data'!$D$2:$P$6949,13,FALSE)),F209,VLOOKUP(CONCATENATE($A209,G$1),'CP Trade Data'!$D$2:$P$6949,13,FALSE))</f>
        <v>87800</v>
      </c>
      <c r="H209" s="3">
        <f>IF(ISNA(VLOOKUP(CONCATENATE($A209,H$1),'CP Trade Data'!$D$2:$P$6949,13,FALSE)),G209,VLOOKUP(CONCATENATE($A209,H$1),'CP Trade Data'!$D$2:$P$6949,13,FALSE))</f>
        <v>87800</v>
      </c>
      <c r="I209" s="3">
        <f>IF(ISNA(VLOOKUP(CONCATENATE($A209,I$1),'CP Trade Data'!$D$2:$P$6949,13,FALSE)),H209,VLOOKUP(CONCATENATE($A209,I$1),'CP Trade Data'!$D$2:$P$6949,13,FALSE))</f>
        <v>87800</v>
      </c>
      <c r="J209" s="3">
        <f>IF(ISNA(VLOOKUP(CONCATENATE($A209,J$1),'CP Trade Data'!$D$2:$P$6949,13,FALSE)),I209,VLOOKUP(CONCATENATE($A209,J$1),'CP Trade Data'!$D$2:$P$6949,13,FALSE))</f>
        <v>87800</v>
      </c>
      <c r="K209" s="3">
        <f>IF(ISNA(VLOOKUP(CONCATENATE($A209,K$1),'CP Trade Data'!$D$2:$P$6949,13,FALSE)),J209,VLOOKUP(CONCATENATE($A209,K$1),'CP Trade Data'!$D$2:$P$6949,13,FALSE))</f>
        <v>87800</v>
      </c>
      <c r="L209" s="3">
        <f>IF(ISNA(VLOOKUP(CONCATENATE($A209,L$1),'CP Trade Data'!$D$2:$P$6949,13,FALSE)),K209,VLOOKUP(CONCATENATE($A209,L$1),'CP Trade Data'!$D$2:$P$6949,13,FALSE))</f>
        <v>87800</v>
      </c>
      <c r="M209" s="3">
        <f>IF(ISNA(VLOOKUP(CONCATENATE($A209,M$1),'CP Trade Data'!$D$2:$P$6949,13,FALSE)),L209,VLOOKUP(CONCATENATE($A209,M$1),'CP Trade Data'!$D$2:$P$6949,13,FALSE))</f>
        <v>87800</v>
      </c>
      <c r="N209" s="3">
        <f>IF(ISNA(VLOOKUP(CONCATENATE($A209,N$1),'CP Trade Data'!$D$2:$P$6949,13,FALSE)),M209,VLOOKUP(CONCATENATE($A209,N$1),'CP Trade Data'!$D$2:$P$6949,13,FALSE))</f>
        <v>466635</v>
      </c>
      <c r="O209" s="3">
        <f>IF(ISNA(VLOOKUP(CONCATENATE($A209,O$1),'CP Trade Data'!$D$2:$P$6949,13,FALSE)),N209,VLOOKUP(CONCATENATE($A209,O$1),'CP Trade Data'!$D$2:$P$6949,13,FALSE))</f>
        <v>466635</v>
      </c>
      <c r="P209" s="3">
        <f>IF(ISNA(VLOOKUP(CONCATENATE($A209,P$1),'CP Trade Data'!$D$2:$P$6949,13,FALSE)),O209,VLOOKUP(CONCATENATE($A209,P$1),'CP Trade Data'!$D$2:$P$6949,13,FALSE))</f>
        <v>466635</v>
      </c>
      <c r="Q209" s="3">
        <f>IF(ISNA(VLOOKUP(CONCATENATE($A209,Q$1),'CP Trade Data'!$D$2:$P$6949,13,FALSE)),P209,VLOOKUP(CONCATENATE($A209,Q$1),'CP Trade Data'!$D$2:$P$6949,13,FALSE))</f>
        <v>503771</v>
      </c>
      <c r="R209" s="3">
        <f>IF(ISNA(VLOOKUP(CONCATENATE($A209,R$1),'CP Trade Data'!$D$2:$P$6949,13,FALSE)),Q209,VLOOKUP(CONCATENATE($A209,R$1),'CP Trade Data'!$D$2:$P$6949,13,FALSE))</f>
        <v>551949</v>
      </c>
      <c r="S209" s="3">
        <f>IF(ISNA(VLOOKUP(CONCATENATE($A209,S$1),'CP Trade Data'!$D$2:$P$6949,13,FALSE)),R209,VLOOKUP(CONCATENATE($A209,S$1),'CP Trade Data'!$D$2:$P$6949,13,FALSE))</f>
        <v>578065</v>
      </c>
      <c r="T209" s="3">
        <f>IF(ISNA(VLOOKUP(CONCATENATE($A209,T$1),'CP Trade Data'!$D$2:$P$6949,13,FALSE)),S209,VLOOKUP(CONCATENATE($A209,T$1),'CP Trade Data'!$D$2:$P$6949,13,FALSE))</f>
        <v>578065</v>
      </c>
      <c r="U209" s="3">
        <f>IF(ISNA(VLOOKUP(CONCATENATE($A209,U$1),'CP Trade Data'!$D$2:$P$6949,13,FALSE)),T209,VLOOKUP(CONCATENATE($A209,U$1),'CP Trade Data'!$D$2:$P$6949,13,FALSE))</f>
        <v>578065</v>
      </c>
      <c r="V209" s="3">
        <f>IF(ISNA(VLOOKUP(CONCATENATE($A209,V$1),'CP Trade Data'!$D$2:$P$6949,13,FALSE)),U209,VLOOKUP(CONCATENATE($A209,V$1),'CP Trade Data'!$D$2:$P$6949,13,FALSE))</f>
        <v>578065</v>
      </c>
      <c r="W209" s="3">
        <f>IF(ISNA(VLOOKUP(CONCATENATE($A209,W$1),'CP Trade Data'!$D$2:$P$6949,13,FALSE)),V209,VLOOKUP(CONCATENATE($A209,W$1),'CP Trade Data'!$D$2:$P$6949,13,FALSE))</f>
        <v>578065</v>
      </c>
      <c r="X209" s="3">
        <f>IF(ISNA(VLOOKUP(CONCATENATE($A209,X$1),'CP Trade Data'!$D$2:$P$6949,13,FALSE)),W209,VLOOKUP(CONCATENATE($A209,X$1),'CP Trade Data'!$D$2:$P$6949,13,FALSE))</f>
        <v>578065</v>
      </c>
      <c r="Y209" s="3">
        <f>IF(ISNA(VLOOKUP(CONCATENATE($A209,Y$1),'CP Trade Data'!$D$2:$P$6949,13,FALSE)),X209,VLOOKUP(CONCATENATE($A209,Y$1),'CP Trade Data'!$D$2:$P$6949,13,FALSE))</f>
        <v>382380</v>
      </c>
      <c r="Z209" s="3">
        <f>IF(ISNA(VLOOKUP(CONCATENATE($A209,Z$1),'CP Trade Data'!$D$2:$P$6949,13,FALSE)),Y209,VLOOKUP(CONCATENATE($A209,Z$1),'CP Trade Data'!$D$2:$P$6949,13,FALSE))</f>
        <v>382380</v>
      </c>
      <c r="AA209" s="3">
        <f>IF(ISNA(VLOOKUP(CONCATENATE($A209,AA$1),'CP Trade Data'!$D$2:$P$6949,13,FALSE)),Z209,VLOOKUP(CONCATENATE($A209,AA$1),'CP Trade Data'!$D$2:$P$6949,13,FALSE))</f>
        <v>382380</v>
      </c>
      <c r="AB209" s="3">
        <f>IF(ISNA(VLOOKUP(CONCATENATE($A209,AB$1),'CP Trade Data'!$D$2:$P$6949,13,FALSE)),AA209,VLOOKUP(CONCATENATE($A209,AB$1),'CP Trade Data'!$D$2:$P$6949,13,FALSE))</f>
        <v>382380</v>
      </c>
      <c r="AC209" s="3">
        <f>IF(ISNA(VLOOKUP(CONCATENATE($A209,AC$1),'CP Trade Data'!$D$2:$P$6949,13,FALSE)),AB209,VLOOKUP(CONCATENATE($A209,AC$1),'CP Trade Data'!$D$2:$P$6949,13,FALSE))</f>
        <v>382380</v>
      </c>
      <c r="AD209" s="3">
        <f>IF(ISNA(VLOOKUP(CONCATENATE($A209,AD$1),'CP Trade Data'!$D$2:$P$6949,13,FALSE)),AC209,VLOOKUP(CONCATENATE($A209,AD$1),'CP Trade Data'!$D$2:$P$6949,13,FALSE))</f>
        <v>382380</v>
      </c>
      <c r="AE209" s="3">
        <f>IF(ISNA(VLOOKUP(CONCATENATE($A209,AE$1),'CP Trade Data'!$D$2:$P$6949,13,FALSE)),AD209,VLOOKUP(CONCATENATE($A209,AE$1),'CP Trade Data'!$D$2:$P$6949,13,FALSE))</f>
        <v>382380</v>
      </c>
      <c r="AF209" s="3">
        <f>IF(ISNA(VLOOKUP(CONCATENATE($A209,AF$1),'CP Trade Data'!$D$2:$P$6949,13,FALSE)),AE209,VLOOKUP(CONCATENATE($A209,AF$1),'CP Trade Data'!$D$2:$P$6949,13,FALSE))</f>
        <v>382380</v>
      </c>
      <c r="AG209" s="3">
        <f>IF(ISNA(VLOOKUP(CONCATENATE($A209,AG$1),'CP Trade Data'!$D$2:$P$6949,13,FALSE)),AF209,VLOOKUP(CONCATENATE($A209,AG$1),'CP Trade Data'!$D$2:$P$6949,13,FALSE))</f>
        <v>382380</v>
      </c>
      <c r="AH209" s="3">
        <f>IF(ISNA(VLOOKUP(CONCATENATE($A209,AH$1),'CP Trade Data'!$D$2:$P$6949,13,FALSE)),AG209,VLOOKUP(CONCATENATE($A209,AH$1),'CP Trade Data'!$D$2:$P$6949,13,FALSE))</f>
        <v>699202</v>
      </c>
      <c r="AI209" s="3">
        <f>IF(ISNA(VLOOKUP(CONCATENATE($A209,AI$1),'CP Trade Data'!$D$2:$P$6949,13,FALSE)),AH209,VLOOKUP(CONCATENATE($A209,AI$1),'CP Trade Data'!$D$2:$P$6949,13,FALSE))</f>
        <v>699202</v>
      </c>
      <c r="AJ209" s="3">
        <f>IF(ISNA(VLOOKUP(CONCATENATE($A209,AJ$1),'CP Trade Data'!$D$2:$P$6949,13,FALSE)),AI209,VLOOKUP(CONCATENATE($A209,AJ$1),'CP Trade Data'!$D$2:$P$6949,13,FALSE))</f>
        <v>699202</v>
      </c>
      <c r="AK209" s="3">
        <f>IF(ISNA(VLOOKUP(CONCATENATE($A209,AK$1),'CP Trade Data'!$D$2:$P$6949,13,FALSE)),AJ209,VLOOKUP(CONCATENATE($A209,AK$1),'CP Trade Data'!$D$2:$P$6949,13,FALSE))</f>
        <v>699202</v>
      </c>
      <c r="AL209" s="3">
        <f>IF(ISNA(VLOOKUP(CONCATENATE($A209,AL$1),'CP Trade Data'!$D$2:$P$6949,13,FALSE)),AK209,VLOOKUP(CONCATENATE($A209,AL$1),'CP Trade Data'!$D$2:$P$6949,13,FALSE))</f>
        <v>699202</v>
      </c>
      <c r="AM209" s="3">
        <f>IF(ISNA(VLOOKUP(CONCATENATE($A209,AM$1),'CP Trade Data'!$D$2:$P$6949,13,FALSE)),AL209,VLOOKUP(CONCATENATE($A209,AM$1),'CP Trade Data'!$D$2:$P$6949,13,FALSE))</f>
        <v>708330</v>
      </c>
      <c r="AN209" s="3">
        <f>IF(ISNA(VLOOKUP(CONCATENATE($A209,AN$1),'CP Trade Data'!$D$2:$P$6949,13,FALSE)),AM209,VLOOKUP(CONCATENATE($A209,AN$1),'CP Trade Data'!$D$2:$P$6949,13,FALSE))</f>
        <v>870450</v>
      </c>
      <c r="AO209" s="3">
        <f>IF(ISNA(VLOOKUP(CONCATENATE($A209,AO$1),'CP Trade Data'!$D$2:$P$6949,13,FALSE)),AN209,VLOOKUP(CONCATENATE($A209,AO$1),'CP Trade Data'!$D$2:$P$6949,13,FALSE))</f>
        <v>873490</v>
      </c>
      <c r="AP209" s="3">
        <f>IF(ISNA(VLOOKUP(CONCATENATE($A209,AP$1),'CP Trade Data'!$D$2:$P$6949,13,FALSE)),AO209,VLOOKUP(CONCATENATE($A209,AP$1),'CP Trade Data'!$D$2:$P$6949,13,FALSE))</f>
        <v>884758</v>
      </c>
      <c r="AQ209" s="3">
        <f>IF(ISNA(VLOOKUP(CONCATENATE($A209,AQ$1),'CP Trade Data'!$D$2:$P$6949,13,FALSE)),AP209,VLOOKUP(CONCATENATE($A209,AQ$1),'CP Trade Data'!$D$2:$P$6949,13,FALSE))</f>
        <v>884758</v>
      </c>
      <c r="AR209" s="3">
        <f>IF(ISNA(VLOOKUP(CONCATENATE($A209,AR$1),'CP Trade Data'!$D$2:$P$6949,13,FALSE)),AQ209,VLOOKUP(CONCATENATE($A209,AR$1),'CP Trade Data'!$D$2:$P$6949,13,FALSE))</f>
        <v>884758</v>
      </c>
      <c r="AS209" s="3">
        <f>IF(ISNA(VLOOKUP(CONCATENATE($A209,AS$1),'CP Trade Data'!$D$2:$P$6949,13,FALSE)),AR209,VLOOKUP(CONCATENATE($A209,AS$1),'CP Trade Data'!$D$2:$P$6949,13,FALSE))</f>
        <v>884758</v>
      </c>
      <c r="AT209" s="3">
        <f>IF(ISNA(VLOOKUP(CONCATENATE($A209,AT$1),'CP Trade Data'!$D$2:$P$6949,13,FALSE)),AS209,VLOOKUP(CONCATENATE($A209,AT$1),'CP Trade Data'!$D$2:$P$6949,13,FALSE))</f>
        <v>884758</v>
      </c>
      <c r="AU209" s="3">
        <f>IF(ISNA(VLOOKUP(CONCATENATE($A209,AU$1),'CP Trade Data'!$D$2:$P$6949,13,FALSE)),AT209,VLOOKUP(CONCATENATE($A209,AU$1),'CP Trade Data'!$D$2:$P$6949,13,FALSE))</f>
        <v>660058</v>
      </c>
      <c r="AV209" s="3">
        <f>IF(ISNA(VLOOKUP(CONCATENATE($A209,AV$1),'CP Trade Data'!$D$2:$P$6949,13,FALSE)),AU209,VLOOKUP(CONCATENATE($A209,AV$1),'CP Trade Data'!$D$2:$P$6949,13,FALSE))</f>
        <v>660058</v>
      </c>
      <c r="AW209" s="3">
        <f>IF(ISNA(VLOOKUP(CONCATENATE($A209,AW$1),'CP Trade Data'!$D$2:$P$6949,13,FALSE)),AV209,VLOOKUP(CONCATENATE($A209,AW$1),'CP Trade Data'!$D$2:$P$6949,13,FALSE))</f>
        <v>660058</v>
      </c>
      <c r="AX209" s="3">
        <f>IF(ISNA(VLOOKUP(CONCATENATE($A209,AX$1),'CP Trade Data'!$D$2:$P$6949,13,FALSE)),AW209,VLOOKUP(CONCATENATE($A209,AX$1),'CP Trade Data'!$D$2:$P$6949,13,FALSE))</f>
        <v>660058</v>
      </c>
      <c r="AY209" s="3">
        <f>IF(ISNA(VLOOKUP(CONCATENATE($A209,AY$1),'CP Trade Data'!$D$2:$P$6949,13,FALSE)),AX209,VLOOKUP(CONCATENATE($A209,AY$1),'CP Trade Data'!$D$2:$P$6949,13,FALSE))</f>
        <v>660058</v>
      </c>
      <c r="AZ209" s="3">
        <f>IF(ISNA(VLOOKUP(CONCATENATE($A209,AZ$1),'CP Trade Data'!$D$2:$P$6949,13,FALSE)),AY209,VLOOKUP(CONCATENATE($A209,AZ$1),'CP Trade Data'!$D$2:$P$6949,13,FALSE))</f>
        <v>660058</v>
      </c>
      <c r="BA209" s="3">
        <f>IF(ISNA(VLOOKUP(CONCATENATE($A209,BA$1),'CP Trade Data'!$D$2:$P$6949,13,FALSE)),AZ209,VLOOKUP(CONCATENATE($A209,BA$1),'CP Trade Data'!$D$2:$P$6949,13,FALSE))</f>
        <v>660058</v>
      </c>
      <c r="BB209" s="3">
        <f>IF(ISNA(VLOOKUP(CONCATENATE($A209,BB$1),'CP Trade Data'!$D$2:$P$6949,13,FALSE)),BA209,VLOOKUP(CONCATENATE($A209,BB$1),'CP Trade Data'!$D$2:$P$6949,13,FALSE))</f>
        <v>660058</v>
      </c>
      <c r="BC209" s="3">
        <f>IF(ISNA(VLOOKUP(CONCATENATE($A209,BC$1),'CP Trade Data'!$D$2:$P$6949,13,FALSE)),BB209,VLOOKUP(CONCATENATE($A209,BC$1),'CP Trade Data'!$D$2:$P$6949,13,FALSE))</f>
        <v>660058</v>
      </c>
      <c r="BD209" s="3">
        <f>IF(ISNA(VLOOKUP(CONCATENATE($A209,BD$1),'CP Trade Data'!$D$2:$P$6949,13,FALSE)),BC209,VLOOKUP(CONCATENATE($A209,BD$1),'CP Trade Data'!$D$2:$P$6949,13,FALSE))</f>
        <v>660058</v>
      </c>
      <c r="BE209" s="3">
        <f>IF(ISNA(VLOOKUP(CONCATENATE($A209,BE$1),'CP Trade Data'!$D$2:$P$6949,13,FALSE)),BD209,VLOOKUP(CONCATENATE($A209,BE$1),'CP Trade Data'!$D$2:$P$6949,13,FALSE))</f>
        <v>660058</v>
      </c>
      <c r="BF209" s="3">
        <f>IF(ISNA(VLOOKUP(CONCATENATE($A209,BF$1),'CP Trade Data'!$D$2:$P$6949,13,FALSE)),BE209,VLOOKUP(CONCATENATE($A209,BF$1),'CP Trade Data'!$D$2:$P$6949,13,FALSE))</f>
        <v>660058</v>
      </c>
      <c r="BG209" s="3">
        <f>IF(ISNA(VLOOKUP(CONCATENATE($A209,BG$1),'CP Trade Data'!$D$2:$P$6949,13,FALSE)),BF209,VLOOKUP(CONCATENATE($A209,BG$1),'CP Trade Data'!$D$2:$P$6949,13,FALSE))</f>
        <v>660058</v>
      </c>
      <c r="BH209" s="3">
        <f>IF(ISNA(VLOOKUP(CONCATENATE($A209,BH$1),'CP Trade Data'!$D$2:$P$6949,13,FALSE)),BG209,VLOOKUP(CONCATENATE($A209,BH$1),'CP Trade Data'!$D$2:$P$6949,13,FALSE))</f>
        <v>660058</v>
      </c>
      <c r="BI209" s="3">
        <f>IF(ISNA(VLOOKUP(CONCATENATE($A209,BI$1),'CP Trade Data'!$D$2:$P$6949,13,FALSE)),BH209,VLOOKUP(CONCATENATE($A209,BI$1),'CP Trade Data'!$D$2:$P$6949,13,FALSE))</f>
        <v>660058</v>
      </c>
      <c r="BJ209" s="3">
        <f>IF(ISNA(VLOOKUP(CONCATENATE($A209,BJ$1),'CP Trade Data'!$D$2:$P$6949,13,FALSE)),BI209,VLOOKUP(CONCATENATE($A209,BJ$1),'CP Trade Data'!$D$2:$P$6949,13,FALSE))</f>
        <v>660058</v>
      </c>
      <c r="BK209" s="3">
        <f>IF(ISNA(VLOOKUP(CONCATENATE($A209,BK$1),'CP Trade Data'!$D$2:$P$6949,13,FALSE)),BJ209,VLOOKUP(CONCATENATE($A209,BK$1),'CP Trade Data'!$D$2:$P$6949,13,FALSE))</f>
        <v>660058</v>
      </c>
    </row>
    <row r="210" spans="1:63" x14ac:dyDescent="0.25">
      <c r="A210">
        <v>5394</v>
      </c>
      <c r="B210" t="s">
        <v>209</v>
      </c>
      <c r="C210" s="3">
        <f>IF(ISNA(VLOOKUP(CONCATENATE($A210,C$1),'CP Trade Data'!$D$2:$P$6949,13,FALSE)),0,VLOOKUP(CONCATENATE($A210,C$1),'CP Trade Data'!$D$2:$P$6949,13,FALSE))</f>
        <v>0</v>
      </c>
      <c r="D210" s="3">
        <f>IF(ISNA(VLOOKUP(CONCATENATE($A210,D$1),'CP Trade Data'!$D$2:$P$6949,13,FALSE)),C210,VLOOKUP(CONCATENATE($A210,D$1),'CP Trade Data'!$D$2:$P$6949,13,FALSE))</f>
        <v>0</v>
      </c>
      <c r="E210" s="3">
        <f>IF(ISNA(VLOOKUP(CONCATENATE($A210,E$1),'CP Trade Data'!$D$2:$P$6949,13,FALSE)),D210,VLOOKUP(CONCATENATE($A210,E$1),'CP Trade Data'!$D$2:$P$6949,13,FALSE))</f>
        <v>0</v>
      </c>
      <c r="F210" s="3">
        <f>IF(ISNA(VLOOKUP(CONCATENATE($A210,F$1),'CP Trade Data'!$D$2:$P$6949,13,FALSE)),E210,VLOOKUP(CONCATENATE($A210,F$1),'CP Trade Data'!$D$2:$P$6949,13,FALSE))</f>
        <v>0</v>
      </c>
      <c r="G210" s="3">
        <f>IF(ISNA(VLOOKUP(CONCATENATE($A210,G$1),'CP Trade Data'!$D$2:$P$6949,13,FALSE)),F210,VLOOKUP(CONCATENATE($A210,G$1),'CP Trade Data'!$D$2:$P$6949,13,FALSE))</f>
        <v>0</v>
      </c>
      <c r="H210" s="3">
        <f>IF(ISNA(VLOOKUP(CONCATENATE($A210,H$1),'CP Trade Data'!$D$2:$P$6949,13,FALSE)),G210,VLOOKUP(CONCATENATE($A210,H$1),'CP Trade Data'!$D$2:$P$6949,13,FALSE))</f>
        <v>0</v>
      </c>
      <c r="I210" s="3">
        <f>IF(ISNA(VLOOKUP(CONCATENATE($A210,I$1),'CP Trade Data'!$D$2:$P$6949,13,FALSE)),H210,VLOOKUP(CONCATENATE($A210,I$1),'CP Trade Data'!$D$2:$P$6949,13,FALSE))</f>
        <v>0</v>
      </c>
      <c r="J210" s="3">
        <f>IF(ISNA(VLOOKUP(CONCATENATE($A210,J$1),'CP Trade Data'!$D$2:$P$6949,13,FALSE)),I210,VLOOKUP(CONCATENATE($A210,J$1),'CP Trade Data'!$D$2:$P$6949,13,FALSE))</f>
        <v>0</v>
      </c>
      <c r="K210" s="3">
        <f>IF(ISNA(VLOOKUP(CONCATENATE($A210,K$1),'CP Trade Data'!$D$2:$P$6949,13,FALSE)),J210,VLOOKUP(CONCATENATE($A210,K$1),'CP Trade Data'!$D$2:$P$6949,13,FALSE))</f>
        <v>0</v>
      </c>
      <c r="L210" s="3">
        <f>IF(ISNA(VLOOKUP(CONCATENATE($A210,L$1),'CP Trade Data'!$D$2:$P$6949,13,FALSE)),K210,VLOOKUP(CONCATENATE($A210,L$1),'CP Trade Data'!$D$2:$P$6949,13,FALSE))</f>
        <v>0</v>
      </c>
      <c r="M210" s="3">
        <f>IF(ISNA(VLOOKUP(CONCATENATE($A210,M$1),'CP Trade Data'!$D$2:$P$6949,13,FALSE)),L210,VLOOKUP(CONCATENATE($A210,M$1),'CP Trade Data'!$D$2:$P$6949,13,FALSE))</f>
        <v>0</v>
      </c>
      <c r="N210" s="3">
        <f>IF(ISNA(VLOOKUP(CONCATENATE($A210,N$1),'CP Trade Data'!$D$2:$P$6949,13,FALSE)),M210,VLOOKUP(CONCATENATE($A210,N$1),'CP Trade Data'!$D$2:$P$6949,13,FALSE))</f>
        <v>0</v>
      </c>
      <c r="O210" s="3">
        <f>IF(ISNA(VLOOKUP(CONCATENATE($A210,O$1),'CP Trade Data'!$D$2:$P$6949,13,FALSE)),N210,VLOOKUP(CONCATENATE($A210,O$1),'CP Trade Data'!$D$2:$P$6949,13,FALSE))</f>
        <v>0</v>
      </c>
      <c r="P210" s="3">
        <f>IF(ISNA(VLOOKUP(CONCATENATE($A210,P$1),'CP Trade Data'!$D$2:$P$6949,13,FALSE)),O210,VLOOKUP(CONCATENATE($A210,P$1),'CP Trade Data'!$D$2:$P$6949,13,FALSE))</f>
        <v>0</v>
      </c>
      <c r="Q210" s="3">
        <f>IF(ISNA(VLOOKUP(CONCATENATE($A210,Q$1),'CP Trade Data'!$D$2:$P$6949,13,FALSE)),P210,VLOOKUP(CONCATENATE($A210,Q$1),'CP Trade Data'!$D$2:$P$6949,13,FALSE))</f>
        <v>0</v>
      </c>
      <c r="R210" s="3">
        <f>IF(ISNA(VLOOKUP(CONCATENATE($A210,R$1),'CP Trade Data'!$D$2:$P$6949,13,FALSE)),Q210,VLOOKUP(CONCATENATE($A210,R$1),'CP Trade Data'!$D$2:$P$6949,13,FALSE))</f>
        <v>0</v>
      </c>
      <c r="S210" s="3">
        <f>IF(ISNA(VLOOKUP(CONCATENATE($A210,S$1),'CP Trade Data'!$D$2:$P$6949,13,FALSE)),R210,VLOOKUP(CONCATENATE($A210,S$1),'CP Trade Data'!$D$2:$P$6949,13,FALSE))</f>
        <v>0</v>
      </c>
      <c r="T210" s="3">
        <f>IF(ISNA(VLOOKUP(CONCATENATE($A210,T$1),'CP Trade Data'!$D$2:$P$6949,13,FALSE)),S210,VLOOKUP(CONCATENATE($A210,T$1),'CP Trade Data'!$D$2:$P$6949,13,FALSE))</f>
        <v>0</v>
      </c>
      <c r="U210" s="3">
        <f>IF(ISNA(VLOOKUP(CONCATENATE($A210,U$1),'CP Trade Data'!$D$2:$P$6949,13,FALSE)),T210,VLOOKUP(CONCATENATE($A210,U$1),'CP Trade Data'!$D$2:$P$6949,13,FALSE))</f>
        <v>0</v>
      </c>
      <c r="V210" s="3">
        <f>IF(ISNA(VLOOKUP(CONCATENATE($A210,V$1),'CP Trade Data'!$D$2:$P$6949,13,FALSE)),U210,VLOOKUP(CONCATENATE($A210,V$1),'CP Trade Data'!$D$2:$P$6949,13,FALSE))</f>
        <v>0</v>
      </c>
      <c r="W210" s="3">
        <f>IF(ISNA(VLOOKUP(CONCATENATE($A210,W$1),'CP Trade Data'!$D$2:$P$6949,13,FALSE)),V210,VLOOKUP(CONCATENATE($A210,W$1),'CP Trade Data'!$D$2:$P$6949,13,FALSE))</f>
        <v>0</v>
      </c>
      <c r="X210" s="3">
        <f>IF(ISNA(VLOOKUP(CONCATENATE($A210,X$1),'CP Trade Data'!$D$2:$P$6949,13,FALSE)),W210,VLOOKUP(CONCATENATE($A210,X$1),'CP Trade Data'!$D$2:$P$6949,13,FALSE))</f>
        <v>0</v>
      </c>
      <c r="Y210" s="3">
        <f>IF(ISNA(VLOOKUP(CONCATENATE($A210,Y$1),'CP Trade Data'!$D$2:$P$6949,13,FALSE)),X210,VLOOKUP(CONCATENATE($A210,Y$1),'CP Trade Data'!$D$2:$P$6949,13,FALSE))</f>
        <v>0</v>
      </c>
      <c r="Z210" s="3">
        <f>IF(ISNA(VLOOKUP(CONCATENATE($A210,Z$1),'CP Trade Data'!$D$2:$P$6949,13,FALSE)),Y210,VLOOKUP(CONCATENATE($A210,Z$1),'CP Trade Data'!$D$2:$P$6949,13,FALSE))</f>
        <v>0</v>
      </c>
      <c r="AA210" s="3">
        <f>IF(ISNA(VLOOKUP(CONCATENATE($A210,AA$1),'CP Trade Data'!$D$2:$P$6949,13,FALSE)),Z210,VLOOKUP(CONCATENATE($A210,AA$1),'CP Trade Data'!$D$2:$P$6949,13,FALSE))</f>
        <v>0</v>
      </c>
      <c r="AB210" s="3">
        <f>IF(ISNA(VLOOKUP(CONCATENATE($A210,AB$1),'CP Trade Data'!$D$2:$P$6949,13,FALSE)),AA210,VLOOKUP(CONCATENATE($A210,AB$1),'CP Trade Data'!$D$2:$P$6949,13,FALSE))</f>
        <v>0</v>
      </c>
      <c r="AC210" s="3">
        <f>IF(ISNA(VLOOKUP(CONCATENATE($A210,AC$1),'CP Trade Data'!$D$2:$P$6949,13,FALSE)),AB210,VLOOKUP(CONCATENATE($A210,AC$1),'CP Trade Data'!$D$2:$P$6949,13,FALSE))</f>
        <v>0</v>
      </c>
      <c r="AD210" s="3">
        <f>IF(ISNA(VLOOKUP(CONCATENATE($A210,AD$1),'CP Trade Data'!$D$2:$P$6949,13,FALSE)),AC210,VLOOKUP(CONCATENATE($A210,AD$1),'CP Trade Data'!$D$2:$P$6949,13,FALSE))</f>
        <v>0</v>
      </c>
      <c r="AE210" s="3">
        <f>IF(ISNA(VLOOKUP(CONCATENATE($A210,AE$1),'CP Trade Data'!$D$2:$P$6949,13,FALSE)),AD210,VLOOKUP(CONCATENATE($A210,AE$1),'CP Trade Data'!$D$2:$P$6949,13,FALSE))</f>
        <v>0</v>
      </c>
      <c r="AF210" s="3">
        <f>IF(ISNA(VLOOKUP(CONCATENATE($A210,AF$1),'CP Trade Data'!$D$2:$P$6949,13,FALSE)),AE210,VLOOKUP(CONCATENATE($A210,AF$1),'CP Trade Data'!$D$2:$P$6949,13,FALSE))</f>
        <v>0</v>
      </c>
      <c r="AG210" s="3">
        <f>IF(ISNA(VLOOKUP(CONCATENATE($A210,AG$1),'CP Trade Data'!$D$2:$P$6949,13,FALSE)),AF210,VLOOKUP(CONCATENATE($A210,AG$1),'CP Trade Data'!$D$2:$P$6949,13,FALSE))</f>
        <v>0</v>
      </c>
      <c r="AH210" s="3">
        <f>IF(ISNA(VLOOKUP(CONCATENATE($A210,AH$1),'CP Trade Data'!$D$2:$P$6949,13,FALSE)),AG210,VLOOKUP(CONCATENATE($A210,AH$1),'CP Trade Data'!$D$2:$P$6949,13,FALSE))</f>
        <v>0</v>
      </c>
      <c r="AI210" s="3">
        <f>IF(ISNA(VLOOKUP(CONCATENATE($A210,AI$1),'CP Trade Data'!$D$2:$P$6949,13,FALSE)),AH210,VLOOKUP(CONCATENATE($A210,AI$1),'CP Trade Data'!$D$2:$P$6949,13,FALSE))</f>
        <v>0</v>
      </c>
      <c r="AJ210" s="3">
        <f>IF(ISNA(VLOOKUP(CONCATENATE($A210,AJ$1),'CP Trade Data'!$D$2:$P$6949,13,FALSE)),AI210,VLOOKUP(CONCATENATE($A210,AJ$1),'CP Trade Data'!$D$2:$P$6949,13,FALSE))</f>
        <v>0</v>
      </c>
      <c r="AK210" s="3">
        <f>IF(ISNA(VLOOKUP(CONCATENATE($A210,AK$1),'CP Trade Data'!$D$2:$P$6949,13,FALSE)),AJ210,VLOOKUP(CONCATENATE($A210,AK$1),'CP Trade Data'!$D$2:$P$6949,13,FALSE))</f>
        <v>0</v>
      </c>
      <c r="AL210" s="3">
        <f>IF(ISNA(VLOOKUP(CONCATENATE($A210,AL$1),'CP Trade Data'!$D$2:$P$6949,13,FALSE)),AK210,VLOOKUP(CONCATENATE($A210,AL$1),'CP Trade Data'!$D$2:$P$6949,13,FALSE))</f>
        <v>0</v>
      </c>
      <c r="AM210" s="3">
        <f>IF(ISNA(VLOOKUP(CONCATENATE($A210,AM$1),'CP Trade Data'!$D$2:$P$6949,13,FALSE)),AL210,VLOOKUP(CONCATENATE($A210,AM$1),'CP Trade Data'!$D$2:$P$6949,13,FALSE))</f>
        <v>0</v>
      </c>
      <c r="AN210" s="3">
        <f>IF(ISNA(VLOOKUP(CONCATENATE($A210,AN$1),'CP Trade Data'!$D$2:$P$6949,13,FALSE)),AM210,VLOOKUP(CONCATENATE($A210,AN$1),'CP Trade Data'!$D$2:$P$6949,13,FALSE))</f>
        <v>0</v>
      </c>
      <c r="AO210" s="3">
        <f>IF(ISNA(VLOOKUP(CONCATENATE($A210,AO$1),'CP Trade Data'!$D$2:$P$6949,13,FALSE)),AN210,VLOOKUP(CONCATENATE($A210,AO$1),'CP Trade Data'!$D$2:$P$6949,13,FALSE))</f>
        <v>0</v>
      </c>
      <c r="AP210" s="3">
        <f>IF(ISNA(VLOOKUP(CONCATENATE($A210,AP$1),'CP Trade Data'!$D$2:$P$6949,13,FALSE)),AO210,VLOOKUP(CONCATENATE($A210,AP$1),'CP Trade Data'!$D$2:$P$6949,13,FALSE))</f>
        <v>0</v>
      </c>
      <c r="AQ210" s="3">
        <f>IF(ISNA(VLOOKUP(CONCATENATE($A210,AQ$1),'CP Trade Data'!$D$2:$P$6949,13,FALSE)),AP210,VLOOKUP(CONCATENATE($A210,AQ$1),'CP Trade Data'!$D$2:$P$6949,13,FALSE))</f>
        <v>0</v>
      </c>
      <c r="AR210" s="3">
        <f>IF(ISNA(VLOOKUP(CONCATENATE($A210,AR$1),'CP Trade Data'!$D$2:$P$6949,13,FALSE)),AQ210,VLOOKUP(CONCATENATE($A210,AR$1),'CP Trade Data'!$D$2:$P$6949,13,FALSE))</f>
        <v>0</v>
      </c>
      <c r="AS210" s="3">
        <f>IF(ISNA(VLOOKUP(CONCATENATE($A210,AS$1),'CP Trade Data'!$D$2:$P$6949,13,FALSE)),AR210,VLOOKUP(CONCATENATE($A210,AS$1),'CP Trade Data'!$D$2:$P$6949,13,FALSE))</f>
        <v>0</v>
      </c>
      <c r="AT210" s="3">
        <f>IF(ISNA(VLOOKUP(CONCATENATE($A210,AT$1),'CP Trade Data'!$D$2:$P$6949,13,FALSE)),AS210,VLOOKUP(CONCATENATE($A210,AT$1),'CP Trade Data'!$D$2:$P$6949,13,FALSE))</f>
        <v>0</v>
      </c>
      <c r="AU210" s="3">
        <f>IF(ISNA(VLOOKUP(CONCATENATE($A210,AU$1),'CP Trade Data'!$D$2:$P$6949,13,FALSE)),AT210,VLOOKUP(CONCATENATE($A210,AU$1),'CP Trade Data'!$D$2:$P$6949,13,FALSE))</f>
        <v>0</v>
      </c>
      <c r="AV210" s="3">
        <f>IF(ISNA(VLOOKUP(CONCATENATE($A210,AV$1),'CP Trade Data'!$D$2:$P$6949,13,FALSE)),AU210,VLOOKUP(CONCATENATE($A210,AV$1),'CP Trade Data'!$D$2:$P$6949,13,FALSE))</f>
        <v>0</v>
      </c>
      <c r="AW210" s="3">
        <f>IF(ISNA(VLOOKUP(CONCATENATE($A210,AW$1),'CP Trade Data'!$D$2:$P$6949,13,FALSE)),AV210,VLOOKUP(CONCATENATE($A210,AW$1),'CP Trade Data'!$D$2:$P$6949,13,FALSE))</f>
        <v>0</v>
      </c>
      <c r="AX210" s="3">
        <f>IF(ISNA(VLOOKUP(CONCATENATE($A210,AX$1),'CP Trade Data'!$D$2:$P$6949,13,FALSE)),AW210,VLOOKUP(CONCATENATE($A210,AX$1),'CP Trade Data'!$D$2:$P$6949,13,FALSE))</f>
        <v>0</v>
      </c>
      <c r="AY210" s="3">
        <f>IF(ISNA(VLOOKUP(CONCATENATE($A210,AY$1),'CP Trade Data'!$D$2:$P$6949,13,FALSE)),AX210,VLOOKUP(CONCATENATE($A210,AY$1),'CP Trade Data'!$D$2:$P$6949,13,FALSE))</f>
        <v>0</v>
      </c>
      <c r="AZ210" s="3">
        <f>IF(ISNA(VLOOKUP(CONCATENATE($A210,AZ$1),'CP Trade Data'!$D$2:$P$6949,13,FALSE)),AY210,VLOOKUP(CONCATENATE($A210,AZ$1),'CP Trade Data'!$D$2:$P$6949,13,FALSE))</f>
        <v>0</v>
      </c>
      <c r="BA210" s="3">
        <f>IF(ISNA(VLOOKUP(CONCATENATE($A210,BA$1),'CP Trade Data'!$D$2:$P$6949,13,FALSE)),AZ210,VLOOKUP(CONCATENATE($A210,BA$1),'CP Trade Data'!$D$2:$P$6949,13,FALSE))</f>
        <v>0</v>
      </c>
      <c r="BB210" s="3">
        <f>IF(ISNA(VLOOKUP(CONCATENATE($A210,BB$1),'CP Trade Data'!$D$2:$P$6949,13,FALSE)),BA210,VLOOKUP(CONCATENATE($A210,BB$1),'CP Trade Data'!$D$2:$P$6949,13,FALSE))</f>
        <v>0</v>
      </c>
      <c r="BC210" s="3">
        <f>IF(ISNA(VLOOKUP(CONCATENATE($A210,BC$1),'CP Trade Data'!$D$2:$P$6949,13,FALSE)),BB210,VLOOKUP(CONCATENATE($A210,BC$1),'CP Trade Data'!$D$2:$P$6949,13,FALSE))</f>
        <v>0</v>
      </c>
      <c r="BD210" s="3">
        <f>IF(ISNA(VLOOKUP(CONCATENATE($A210,BD$1),'CP Trade Data'!$D$2:$P$6949,13,FALSE)),BC210,VLOOKUP(CONCATENATE($A210,BD$1),'CP Trade Data'!$D$2:$P$6949,13,FALSE))</f>
        <v>0</v>
      </c>
      <c r="BE210" s="3">
        <f>IF(ISNA(VLOOKUP(CONCATENATE($A210,BE$1),'CP Trade Data'!$D$2:$P$6949,13,FALSE)),BD210,VLOOKUP(CONCATENATE($A210,BE$1),'CP Trade Data'!$D$2:$P$6949,13,FALSE))</f>
        <v>0</v>
      </c>
      <c r="BF210" s="3">
        <f>IF(ISNA(VLOOKUP(CONCATENATE($A210,BF$1),'CP Trade Data'!$D$2:$P$6949,13,FALSE)),BE210,VLOOKUP(CONCATENATE($A210,BF$1),'CP Trade Data'!$D$2:$P$6949,13,FALSE))</f>
        <v>0</v>
      </c>
      <c r="BG210" s="3">
        <f>IF(ISNA(VLOOKUP(CONCATENATE($A210,BG$1),'CP Trade Data'!$D$2:$P$6949,13,FALSE)),BF210,VLOOKUP(CONCATENATE($A210,BG$1),'CP Trade Data'!$D$2:$P$6949,13,FALSE))</f>
        <v>0</v>
      </c>
      <c r="BH210" s="3">
        <f>IF(ISNA(VLOOKUP(CONCATENATE($A210,BH$1),'CP Trade Data'!$D$2:$P$6949,13,FALSE)),BG210,VLOOKUP(CONCATENATE($A210,BH$1),'CP Trade Data'!$D$2:$P$6949,13,FALSE))</f>
        <v>0</v>
      </c>
      <c r="BI210" s="3">
        <f>IF(ISNA(VLOOKUP(CONCATENATE($A210,BI$1),'CP Trade Data'!$D$2:$P$6949,13,FALSE)),BH210,VLOOKUP(CONCATENATE($A210,BI$1),'CP Trade Data'!$D$2:$P$6949,13,FALSE))</f>
        <v>0</v>
      </c>
      <c r="BJ210" s="3">
        <f>IF(ISNA(VLOOKUP(CONCATENATE($A210,BJ$1),'CP Trade Data'!$D$2:$P$6949,13,FALSE)),BI210,VLOOKUP(CONCATENATE($A210,BJ$1),'CP Trade Data'!$D$2:$P$6949,13,FALSE))</f>
        <v>0</v>
      </c>
      <c r="BK210" s="3">
        <f>IF(ISNA(VLOOKUP(CONCATENATE($A210,BK$1),'CP Trade Data'!$D$2:$P$6949,13,FALSE)),BJ210,VLOOKUP(CONCATENATE($A210,BK$1),'CP Trade Data'!$D$2:$P$6949,13,FALSE))</f>
        <v>0</v>
      </c>
    </row>
    <row r="211" spans="1:63" x14ac:dyDescent="0.25">
      <c r="A211">
        <v>5856</v>
      </c>
      <c r="B211" t="s">
        <v>210</v>
      </c>
      <c r="C211" s="3">
        <f>IF(ISNA(VLOOKUP(CONCATENATE($A211,C$1),'CP Trade Data'!$D$2:$P$6949,13,FALSE)),0,VLOOKUP(CONCATENATE($A211,C$1),'CP Trade Data'!$D$2:$P$6949,13,FALSE))</f>
        <v>0</v>
      </c>
      <c r="D211" s="3">
        <f>IF(ISNA(VLOOKUP(CONCATENATE($A211,D$1),'CP Trade Data'!$D$2:$P$6949,13,FALSE)),C211,VLOOKUP(CONCATENATE($A211,D$1),'CP Trade Data'!$D$2:$P$6949,13,FALSE))</f>
        <v>0</v>
      </c>
      <c r="E211" s="3">
        <f>IF(ISNA(VLOOKUP(CONCATENATE($A211,E$1),'CP Trade Data'!$D$2:$P$6949,13,FALSE)),D211,VLOOKUP(CONCATENATE($A211,E$1),'CP Trade Data'!$D$2:$P$6949,13,FALSE))</f>
        <v>0</v>
      </c>
      <c r="F211" s="3">
        <f>IF(ISNA(VLOOKUP(CONCATENATE($A211,F$1),'CP Trade Data'!$D$2:$P$6949,13,FALSE)),E211,VLOOKUP(CONCATENATE($A211,F$1),'CP Trade Data'!$D$2:$P$6949,13,FALSE))</f>
        <v>0</v>
      </c>
      <c r="G211" s="3">
        <f>IF(ISNA(VLOOKUP(CONCATENATE($A211,G$1),'CP Trade Data'!$D$2:$P$6949,13,FALSE)),F211,VLOOKUP(CONCATENATE($A211,G$1),'CP Trade Data'!$D$2:$P$6949,13,FALSE))</f>
        <v>0</v>
      </c>
      <c r="H211" s="3">
        <f>IF(ISNA(VLOOKUP(CONCATENATE($A211,H$1),'CP Trade Data'!$D$2:$P$6949,13,FALSE)),G211,VLOOKUP(CONCATENATE($A211,H$1),'CP Trade Data'!$D$2:$P$6949,13,FALSE))</f>
        <v>0</v>
      </c>
      <c r="I211" s="3">
        <f>IF(ISNA(VLOOKUP(CONCATENATE($A211,I$1),'CP Trade Data'!$D$2:$P$6949,13,FALSE)),H211,VLOOKUP(CONCATENATE($A211,I$1),'CP Trade Data'!$D$2:$P$6949,13,FALSE))</f>
        <v>0</v>
      </c>
      <c r="J211" s="3">
        <f>IF(ISNA(VLOOKUP(CONCATENATE($A211,J$1),'CP Trade Data'!$D$2:$P$6949,13,FALSE)),I211,VLOOKUP(CONCATENATE($A211,J$1),'CP Trade Data'!$D$2:$P$6949,13,FALSE))</f>
        <v>0</v>
      </c>
      <c r="K211" s="3">
        <f>IF(ISNA(VLOOKUP(CONCATENATE($A211,K$1),'CP Trade Data'!$D$2:$P$6949,13,FALSE)),J211,VLOOKUP(CONCATENATE($A211,K$1),'CP Trade Data'!$D$2:$P$6949,13,FALSE))</f>
        <v>0</v>
      </c>
      <c r="L211" s="3">
        <f>IF(ISNA(VLOOKUP(CONCATENATE($A211,L$1),'CP Trade Data'!$D$2:$P$6949,13,FALSE)),K211,VLOOKUP(CONCATENATE($A211,L$1),'CP Trade Data'!$D$2:$P$6949,13,FALSE))</f>
        <v>0</v>
      </c>
      <c r="M211" s="3">
        <f>IF(ISNA(VLOOKUP(CONCATENATE($A211,M$1),'CP Trade Data'!$D$2:$P$6949,13,FALSE)),L211,VLOOKUP(CONCATENATE($A211,M$1),'CP Trade Data'!$D$2:$P$6949,13,FALSE))</f>
        <v>35056</v>
      </c>
      <c r="N211" s="3">
        <f>IF(ISNA(VLOOKUP(CONCATENATE($A211,N$1),'CP Trade Data'!$D$2:$P$6949,13,FALSE)),M211,VLOOKUP(CONCATENATE($A211,N$1),'CP Trade Data'!$D$2:$P$6949,13,FALSE))</f>
        <v>715354</v>
      </c>
      <c r="O211" s="3">
        <f>IF(ISNA(VLOOKUP(CONCATENATE($A211,O$1),'CP Trade Data'!$D$2:$P$6949,13,FALSE)),N211,VLOOKUP(CONCATENATE($A211,O$1),'CP Trade Data'!$D$2:$P$6949,13,FALSE))</f>
        <v>715354</v>
      </c>
      <c r="P211" s="3">
        <f>IF(ISNA(VLOOKUP(CONCATENATE($A211,P$1),'CP Trade Data'!$D$2:$P$6949,13,FALSE)),O211,VLOOKUP(CONCATENATE($A211,P$1),'CP Trade Data'!$D$2:$P$6949,13,FALSE))</f>
        <v>715354</v>
      </c>
      <c r="Q211" s="3">
        <f>IF(ISNA(VLOOKUP(CONCATENATE($A211,Q$1),'CP Trade Data'!$D$2:$P$6949,13,FALSE)),P211,VLOOKUP(CONCATENATE($A211,Q$1),'CP Trade Data'!$D$2:$P$6949,13,FALSE))</f>
        <v>783291</v>
      </c>
      <c r="R211" s="3">
        <f>IF(ISNA(VLOOKUP(CONCATENATE($A211,R$1),'CP Trade Data'!$D$2:$P$6949,13,FALSE)),Q211,VLOOKUP(CONCATENATE($A211,R$1),'CP Trade Data'!$D$2:$P$6949,13,FALSE))</f>
        <v>783291</v>
      </c>
      <c r="S211" s="3">
        <f>IF(ISNA(VLOOKUP(CONCATENATE($A211,S$1),'CP Trade Data'!$D$2:$P$6949,13,FALSE)),R211,VLOOKUP(CONCATENATE($A211,S$1),'CP Trade Data'!$D$2:$P$6949,13,FALSE))</f>
        <v>771891</v>
      </c>
      <c r="T211" s="3">
        <f>IF(ISNA(VLOOKUP(CONCATENATE($A211,T$1),'CP Trade Data'!$D$2:$P$6949,13,FALSE)),S211,VLOOKUP(CONCATENATE($A211,T$1),'CP Trade Data'!$D$2:$P$6949,13,FALSE))</f>
        <v>781778</v>
      </c>
      <c r="U211" s="3">
        <f>IF(ISNA(VLOOKUP(CONCATENATE($A211,U$1),'CP Trade Data'!$D$2:$P$6949,13,FALSE)),T211,VLOOKUP(CONCATENATE($A211,U$1),'CP Trade Data'!$D$2:$P$6949,13,FALSE))</f>
        <v>781778</v>
      </c>
      <c r="V211" s="3">
        <f>IF(ISNA(VLOOKUP(CONCATENATE($A211,V$1),'CP Trade Data'!$D$2:$P$6949,13,FALSE)),U211,VLOOKUP(CONCATENATE($A211,V$1),'CP Trade Data'!$D$2:$P$6949,13,FALSE))</f>
        <v>781778</v>
      </c>
      <c r="W211" s="3">
        <f>IF(ISNA(VLOOKUP(CONCATENATE($A211,W$1),'CP Trade Data'!$D$2:$P$6949,13,FALSE)),V211,VLOOKUP(CONCATENATE($A211,W$1),'CP Trade Data'!$D$2:$P$6949,13,FALSE))</f>
        <v>781778</v>
      </c>
      <c r="X211" s="3">
        <f>IF(ISNA(VLOOKUP(CONCATENATE($A211,X$1),'CP Trade Data'!$D$2:$P$6949,13,FALSE)),W211,VLOOKUP(CONCATENATE($A211,X$1),'CP Trade Data'!$D$2:$P$6949,13,FALSE))</f>
        <v>764558</v>
      </c>
      <c r="Y211" s="3">
        <f>IF(ISNA(VLOOKUP(CONCATENATE($A211,Y$1),'CP Trade Data'!$D$2:$P$6949,13,FALSE)),X211,VLOOKUP(CONCATENATE($A211,Y$1),'CP Trade Data'!$D$2:$P$6949,13,FALSE))</f>
        <v>765291</v>
      </c>
      <c r="Z211" s="3">
        <f>IF(ISNA(VLOOKUP(CONCATENATE($A211,Z$1),'CP Trade Data'!$D$2:$P$6949,13,FALSE)),Y211,VLOOKUP(CONCATENATE($A211,Z$1),'CP Trade Data'!$D$2:$P$6949,13,FALSE))</f>
        <v>787021</v>
      </c>
      <c r="AA211" s="3">
        <f>IF(ISNA(VLOOKUP(CONCATENATE($A211,AA$1),'CP Trade Data'!$D$2:$P$6949,13,FALSE)),Z211,VLOOKUP(CONCATENATE($A211,AA$1),'CP Trade Data'!$D$2:$P$6949,13,FALSE))</f>
        <v>809331</v>
      </c>
      <c r="AB211" s="3">
        <f>IF(ISNA(VLOOKUP(CONCATENATE($A211,AB$1),'CP Trade Data'!$D$2:$P$6949,13,FALSE)),AA211,VLOOKUP(CONCATENATE($A211,AB$1),'CP Trade Data'!$D$2:$P$6949,13,FALSE))</f>
        <v>848731</v>
      </c>
      <c r="AC211" s="3">
        <f>IF(ISNA(VLOOKUP(CONCATENATE($A211,AC$1),'CP Trade Data'!$D$2:$P$6949,13,FALSE)),AB211,VLOOKUP(CONCATENATE($A211,AC$1),'CP Trade Data'!$D$2:$P$6949,13,FALSE))</f>
        <v>848731</v>
      </c>
      <c r="AD211" s="3">
        <f>IF(ISNA(VLOOKUP(CONCATENATE($A211,AD$1),'CP Trade Data'!$D$2:$P$6949,13,FALSE)),AC211,VLOOKUP(CONCATENATE($A211,AD$1),'CP Trade Data'!$D$2:$P$6949,13,FALSE))</f>
        <v>848731</v>
      </c>
      <c r="AE211" s="3">
        <f>IF(ISNA(VLOOKUP(CONCATENATE($A211,AE$1),'CP Trade Data'!$D$2:$P$6949,13,FALSE)),AD211,VLOOKUP(CONCATENATE($A211,AE$1),'CP Trade Data'!$D$2:$P$6949,13,FALSE))</f>
        <v>893195</v>
      </c>
      <c r="AF211" s="3">
        <f>IF(ISNA(VLOOKUP(CONCATENATE($A211,AF$1),'CP Trade Data'!$D$2:$P$6949,13,FALSE)),AE211,VLOOKUP(CONCATENATE($A211,AF$1),'CP Trade Data'!$D$2:$P$6949,13,FALSE))</f>
        <v>884323</v>
      </c>
      <c r="AG211" s="3">
        <f>IF(ISNA(VLOOKUP(CONCATENATE($A211,AG$1),'CP Trade Data'!$D$2:$P$6949,13,FALSE)),AF211,VLOOKUP(CONCATENATE($A211,AG$1),'CP Trade Data'!$D$2:$P$6949,13,FALSE))</f>
        <v>1006220</v>
      </c>
      <c r="AH211" s="3">
        <f>IF(ISNA(VLOOKUP(CONCATENATE($A211,AH$1),'CP Trade Data'!$D$2:$P$6949,13,FALSE)),AG211,VLOOKUP(CONCATENATE($A211,AH$1),'CP Trade Data'!$D$2:$P$6949,13,FALSE))</f>
        <v>1941745</v>
      </c>
      <c r="AI211" s="3">
        <f>IF(ISNA(VLOOKUP(CONCATENATE($A211,AI$1),'CP Trade Data'!$D$2:$P$6949,13,FALSE)),AH211,VLOOKUP(CONCATENATE($A211,AI$1),'CP Trade Data'!$D$2:$P$6949,13,FALSE))</f>
        <v>1944552</v>
      </c>
      <c r="AJ211" s="3">
        <f>IF(ISNA(VLOOKUP(CONCATENATE($A211,AJ$1),'CP Trade Data'!$D$2:$P$6949,13,FALSE)),AI211,VLOOKUP(CONCATENATE($A211,AJ$1),'CP Trade Data'!$D$2:$P$6949,13,FALSE))</f>
        <v>1944552</v>
      </c>
      <c r="AK211" s="3">
        <f>IF(ISNA(VLOOKUP(CONCATENATE($A211,AK$1),'CP Trade Data'!$D$2:$P$6949,13,FALSE)),AJ211,VLOOKUP(CONCATENATE($A211,AK$1),'CP Trade Data'!$D$2:$P$6949,13,FALSE))</f>
        <v>1944552</v>
      </c>
      <c r="AL211" s="3">
        <f>IF(ISNA(VLOOKUP(CONCATENATE($A211,AL$1),'CP Trade Data'!$D$2:$P$6949,13,FALSE)),AK211,VLOOKUP(CONCATENATE($A211,AL$1),'CP Trade Data'!$D$2:$P$6949,13,FALSE))</f>
        <v>1944552</v>
      </c>
      <c r="AM211" s="3">
        <f>IF(ISNA(VLOOKUP(CONCATENATE($A211,AM$1),'CP Trade Data'!$D$2:$P$6949,13,FALSE)),AL211,VLOOKUP(CONCATENATE($A211,AM$1),'CP Trade Data'!$D$2:$P$6949,13,FALSE))</f>
        <v>1944552</v>
      </c>
      <c r="AN211" s="3">
        <f>IF(ISNA(VLOOKUP(CONCATENATE($A211,AN$1),'CP Trade Data'!$D$2:$P$6949,13,FALSE)),AM211,VLOOKUP(CONCATENATE($A211,AN$1),'CP Trade Data'!$D$2:$P$6949,13,FALSE))</f>
        <v>1935177</v>
      </c>
      <c r="AO211" s="3">
        <f>IF(ISNA(VLOOKUP(CONCATENATE($A211,AO$1),'CP Trade Data'!$D$2:$P$6949,13,FALSE)),AN211,VLOOKUP(CONCATENATE($A211,AO$1),'CP Trade Data'!$D$2:$P$6949,13,FALSE))</f>
        <v>1942037</v>
      </c>
      <c r="AP211" s="3">
        <f>IF(ISNA(VLOOKUP(CONCATENATE($A211,AP$1),'CP Trade Data'!$D$2:$P$6949,13,FALSE)),AO211,VLOOKUP(CONCATENATE($A211,AP$1),'CP Trade Data'!$D$2:$P$6949,13,FALSE))</f>
        <v>1955162</v>
      </c>
      <c r="AQ211" s="3">
        <f>IF(ISNA(VLOOKUP(CONCATENATE($A211,AQ$1),'CP Trade Data'!$D$2:$P$6949,13,FALSE)),AP211,VLOOKUP(CONCATENATE($A211,AQ$1),'CP Trade Data'!$D$2:$P$6949,13,FALSE))</f>
        <v>1955162</v>
      </c>
      <c r="AR211" s="3">
        <f>IF(ISNA(VLOOKUP(CONCATENATE($A211,AR$1),'CP Trade Data'!$D$2:$P$6949,13,FALSE)),AQ211,VLOOKUP(CONCATENATE($A211,AR$1),'CP Trade Data'!$D$2:$P$6949,13,FALSE))</f>
        <v>1955162</v>
      </c>
      <c r="AS211" s="3">
        <f>IF(ISNA(VLOOKUP(CONCATENATE($A211,AS$1),'CP Trade Data'!$D$2:$P$6949,13,FALSE)),AR211,VLOOKUP(CONCATENATE($A211,AS$1),'CP Trade Data'!$D$2:$P$6949,13,FALSE))</f>
        <v>1949836</v>
      </c>
      <c r="AT211" s="3">
        <f>IF(ISNA(VLOOKUP(CONCATENATE($A211,AT$1),'CP Trade Data'!$D$2:$P$6949,13,FALSE)),AS211,VLOOKUP(CONCATENATE($A211,AT$1),'CP Trade Data'!$D$2:$P$6949,13,FALSE))</f>
        <v>1958153</v>
      </c>
      <c r="AU211" s="3">
        <f>IF(ISNA(VLOOKUP(CONCATENATE($A211,AU$1),'CP Trade Data'!$D$2:$P$6949,13,FALSE)),AT211,VLOOKUP(CONCATENATE($A211,AU$1),'CP Trade Data'!$D$2:$P$6949,13,FALSE))</f>
        <v>1960968</v>
      </c>
      <c r="AV211" s="3">
        <f>IF(ISNA(VLOOKUP(CONCATENATE($A211,AV$1),'CP Trade Data'!$D$2:$P$6949,13,FALSE)),AU211,VLOOKUP(CONCATENATE($A211,AV$1),'CP Trade Data'!$D$2:$P$6949,13,FALSE))</f>
        <v>1960968</v>
      </c>
      <c r="AW211" s="3">
        <f>IF(ISNA(VLOOKUP(CONCATENATE($A211,AW$1),'CP Trade Data'!$D$2:$P$6949,13,FALSE)),AV211,VLOOKUP(CONCATENATE($A211,AW$1),'CP Trade Data'!$D$2:$P$6949,13,FALSE))</f>
        <v>1792768</v>
      </c>
      <c r="AX211" s="3">
        <f>IF(ISNA(VLOOKUP(CONCATENATE($A211,AX$1),'CP Trade Data'!$D$2:$P$6949,13,FALSE)),AW211,VLOOKUP(CONCATENATE($A211,AX$1),'CP Trade Data'!$D$2:$P$6949,13,FALSE))</f>
        <v>1792768</v>
      </c>
      <c r="AY211" s="3">
        <f>IF(ISNA(VLOOKUP(CONCATENATE($A211,AY$1),'CP Trade Data'!$D$2:$P$6949,13,FALSE)),AX211,VLOOKUP(CONCATENATE($A211,AY$1),'CP Trade Data'!$D$2:$P$6949,13,FALSE))</f>
        <v>1792768</v>
      </c>
      <c r="AZ211" s="3">
        <f>IF(ISNA(VLOOKUP(CONCATENATE($A211,AZ$1),'CP Trade Data'!$D$2:$P$6949,13,FALSE)),AY211,VLOOKUP(CONCATENATE($A211,AZ$1),'CP Trade Data'!$D$2:$P$6949,13,FALSE))</f>
        <v>1792518</v>
      </c>
      <c r="BA211" s="3">
        <f>IF(ISNA(VLOOKUP(CONCATENATE($A211,BA$1),'CP Trade Data'!$D$2:$P$6949,13,FALSE)),AZ211,VLOOKUP(CONCATENATE($A211,BA$1),'CP Trade Data'!$D$2:$P$6949,13,FALSE))</f>
        <v>1773568</v>
      </c>
      <c r="BB211" s="3">
        <f>IF(ISNA(VLOOKUP(CONCATENATE($A211,BB$1),'CP Trade Data'!$D$2:$P$6949,13,FALSE)),BA211,VLOOKUP(CONCATENATE($A211,BB$1),'CP Trade Data'!$D$2:$P$6949,13,FALSE))</f>
        <v>1804185</v>
      </c>
      <c r="BC211" s="3">
        <f>IF(ISNA(VLOOKUP(CONCATENATE($A211,BC$1),'CP Trade Data'!$D$2:$P$6949,13,FALSE)),BB211,VLOOKUP(CONCATENATE($A211,BC$1),'CP Trade Data'!$D$2:$P$6949,13,FALSE))</f>
        <v>1761051</v>
      </c>
      <c r="BD211" s="3">
        <f>IF(ISNA(VLOOKUP(CONCATENATE($A211,BD$1),'CP Trade Data'!$D$2:$P$6949,13,FALSE)),BC211,VLOOKUP(CONCATENATE($A211,BD$1),'CP Trade Data'!$D$2:$P$6949,13,FALSE))</f>
        <v>1616605</v>
      </c>
      <c r="BE211" s="3">
        <f>IF(ISNA(VLOOKUP(CONCATENATE($A211,BE$1),'CP Trade Data'!$D$2:$P$6949,13,FALSE)),BD211,VLOOKUP(CONCATENATE($A211,BE$1),'CP Trade Data'!$D$2:$P$6949,13,FALSE))</f>
        <v>1616605</v>
      </c>
      <c r="BF211" s="3">
        <f>IF(ISNA(VLOOKUP(CONCATENATE($A211,BF$1),'CP Trade Data'!$D$2:$P$6949,13,FALSE)),BE211,VLOOKUP(CONCATENATE($A211,BF$1),'CP Trade Data'!$D$2:$P$6949,13,FALSE))</f>
        <v>1616605</v>
      </c>
      <c r="BG211" s="3">
        <f>IF(ISNA(VLOOKUP(CONCATENATE($A211,BG$1),'CP Trade Data'!$D$2:$P$6949,13,FALSE)),BF211,VLOOKUP(CONCATENATE($A211,BG$1),'CP Trade Data'!$D$2:$P$6949,13,FALSE))</f>
        <v>1582239</v>
      </c>
      <c r="BH211" s="3">
        <f>IF(ISNA(VLOOKUP(CONCATENATE($A211,BH$1),'CP Trade Data'!$D$2:$P$6949,13,FALSE)),BG211,VLOOKUP(CONCATENATE($A211,BH$1),'CP Trade Data'!$D$2:$P$6949,13,FALSE))</f>
        <v>1613764</v>
      </c>
      <c r="BI211" s="3">
        <f>IF(ISNA(VLOOKUP(CONCATENATE($A211,BI$1),'CP Trade Data'!$D$2:$P$6949,13,FALSE)),BH211,VLOOKUP(CONCATENATE($A211,BI$1),'CP Trade Data'!$D$2:$P$6949,13,FALSE))</f>
        <v>1614720</v>
      </c>
      <c r="BJ211" s="3">
        <f>IF(ISNA(VLOOKUP(CONCATENATE($A211,BJ$1),'CP Trade Data'!$D$2:$P$6949,13,FALSE)),BI211,VLOOKUP(CONCATENATE($A211,BJ$1),'CP Trade Data'!$D$2:$P$6949,13,FALSE))</f>
        <v>1624327</v>
      </c>
      <c r="BK211" s="3">
        <f>IF(ISNA(VLOOKUP(CONCATENATE($A211,BK$1),'CP Trade Data'!$D$2:$P$6949,13,FALSE)),BJ211,VLOOKUP(CONCATENATE($A211,BK$1),'CP Trade Data'!$D$2:$P$6949,13,FALSE))</f>
        <v>564701</v>
      </c>
    </row>
    <row r="212" spans="1:63" x14ac:dyDescent="0.25">
      <c r="A212">
        <v>9510</v>
      </c>
      <c r="B212" t="s">
        <v>211</v>
      </c>
      <c r="C212" s="3">
        <f>IF(ISNA(VLOOKUP(CONCATENATE($A212,C$1),'CP Trade Data'!$D$2:$P$6949,13,FALSE)),0,VLOOKUP(CONCATENATE($A212,C$1),'CP Trade Data'!$D$2:$P$6949,13,FALSE))</f>
        <v>0</v>
      </c>
      <c r="D212" s="3">
        <f>IF(ISNA(VLOOKUP(CONCATENATE($A212,D$1),'CP Trade Data'!$D$2:$P$6949,13,FALSE)),C212,VLOOKUP(CONCATENATE($A212,D$1),'CP Trade Data'!$D$2:$P$6949,13,FALSE))</f>
        <v>77888</v>
      </c>
      <c r="E212" s="3">
        <f>IF(ISNA(VLOOKUP(CONCATENATE($A212,E$1),'CP Trade Data'!$D$2:$P$6949,13,FALSE)),D212,VLOOKUP(CONCATENATE($A212,E$1),'CP Trade Data'!$D$2:$P$6949,13,FALSE))</f>
        <v>600173</v>
      </c>
      <c r="F212" s="3">
        <f>IF(ISNA(VLOOKUP(CONCATENATE($A212,F$1),'CP Trade Data'!$D$2:$P$6949,13,FALSE)),E212,VLOOKUP(CONCATENATE($A212,F$1),'CP Trade Data'!$D$2:$P$6949,13,FALSE))</f>
        <v>662473</v>
      </c>
      <c r="G212" s="3">
        <f>IF(ISNA(VLOOKUP(CONCATENATE($A212,G$1),'CP Trade Data'!$D$2:$P$6949,13,FALSE)),F212,VLOOKUP(CONCATENATE($A212,G$1),'CP Trade Data'!$D$2:$P$6949,13,FALSE))</f>
        <v>716700</v>
      </c>
      <c r="H212" s="3">
        <f>IF(ISNA(VLOOKUP(CONCATENATE($A212,H$1),'CP Trade Data'!$D$2:$P$6949,13,FALSE)),G212,VLOOKUP(CONCATENATE($A212,H$1),'CP Trade Data'!$D$2:$P$6949,13,FALSE))</f>
        <v>716700</v>
      </c>
      <c r="I212" s="3">
        <f>IF(ISNA(VLOOKUP(CONCATENATE($A212,I$1),'CP Trade Data'!$D$2:$P$6949,13,FALSE)),H212,VLOOKUP(CONCATENATE($A212,I$1),'CP Trade Data'!$D$2:$P$6949,13,FALSE))</f>
        <v>716700</v>
      </c>
      <c r="J212" s="3">
        <f>IF(ISNA(VLOOKUP(CONCATENATE($A212,J$1),'CP Trade Data'!$D$2:$P$6949,13,FALSE)),I212,VLOOKUP(CONCATENATE($A212,J$1),'CP Trade Data'!$D$2:$P$6949,13,FALSE))</f>
        <v>716700</v>
      </c>
      <c r="K212" s="3">
        <f>IF(ISNA(VLOOKUP(CONCATENATE($A212,K$1),'CP Trade Data'!$D$2:$P$6949,13,FALSE)),J212,VLOOKUP(CONCATENATE($A212,K$1),'CP Trade Data'!$D$2:$P$6949,13,FALSE))</f>
        <v>764040</v>
      </c>
      <c r="L212" s="3">
        <f>IF(ISNA(VLOOKUP(CONCATENATE($A212,L$1),'CP Trade Data'!$D$2:$P$6949,13,FALSE)),K212,VLOOKUP(CONCATENATE($A212,L$1),'CP Trade Data'!$D$2:$P$6949,13,FALSE))</f>
        <v>804047</v>
      </c>
      <c r="M212" s="3">
        <f>IF(ISNA(VLOOKUP(CONCATENATE($A212,M$1),'CP Trade Data'!$D$2:$P$6949,13,FALSE)),L212,VLOOKUP(CONCATENATE($A212,M$1),'CP Trade Data'!$D$2:$P$6949,13,FALSE))</f>
        <v>1131003</v>
      </c>
      <c r="N212" s="3">
        <f>IF(ISNA(VLOOKUP(CONCATENATE($A212,N$1),'CP Trade Data'!$D$2:$P$6949,13,FALSE)),M212,VLOOKUP(CONCATENATE($A212,N$1),'CP Trade Data'!$D$2:$P$6949,13,FALSE))</f>
        <v>1326573</v>
      </c>
      <c r="O212" s="3">
        <f>IF(ISNA(VLOOKUP(CONCATENATE($A212,O$1),'CP Trade Data'!$D$2:$P$6949,13,FALSE)),N212,VLOOKUP(CONCATENATE($A212,O$1),'CP Trade Data'!$D$2:$P$6949,13,FALSE))</f>
        <v>1326573</v>
      </c>
      <c r="P212" s="3">
        <f>IF(ISNA(VLOOKUP(CONCATENATE($A212,P$1),'CP Trade Data'!$D$2:$P$6949,13,FALSE)),O212,VLOOKUP(CONCATENATE($A212,P$1),'CP Trade Data'!$D$2:$P$6949,13,FALSE))</f>
        <v>1326573</v>
      </c>
      <c r="Q212" s="3">
        <f>IF(ISNA(VLOOKUP(CONCATENATE($A212,Q$1),'CP Trade Data'!$D$2:$P$6949,13,FALSE)),P212,VLOOKUP(CONCATENATE($A212,Q$1),'CP Trade Data'!$D$2:$P$6949,13,FALSE))</f>
        <v>1568248</v>
      </c>
      <c r="R212" s="3">
        <f>IF(ISNA(VLOOKUP(CONCATENATE($A212,R$1),'CP Trade Data'!$D$2:$P$6949,13,FALSE)),Q212,VLOOKUP(CONCATENATE($A212,R$1),'CP Trade Data'!$D$2:$P$6949,13,FALSE))</f>
        <v>1568248</v>
      </c>
      <c r="S212" s="3">
        <f>IF(ISNA(VLOOKUP(CONCATENATE($A212,S$1),'CP Trade Data'!$D$2:$P$6949,13,FALSE)),R212,VLOOKUP(CONCATENATE($A212,S$1),'CP Trade Data'!$D$2:$P$6949,13,FALSE))</f>
        <v>1574111</v>
      </c>
      <c r="T212" s="3">
        <f>IF(ISNA(VLOOKUP(CONCATENATE($A212,T$1),'CP Trade Data'!$D$2:$P$6949,13,FALSE)),S212,VLOOKUP(CONCATENATE($A212,T$1),'CP Trade Data'!$D$2:$P$6949,13,FALSE))</f>
        <v>1574111</v>
      </c>
      <c r="U212" s="3">
        <f>IF(ISNA(VLOOKUP(CONCATENATE($A212,U$1),'CP Trade Data'!$D$2:$P$6949,13,FALSE)),T212,VLOOKUP(CONCATENATE($A212,U$1),'CP Trade Data'!$D$2:$P$6949,13,FALSE))</f>
        <v>1746051</v>
      </c>
      <c r="V212" s="3">
        <f>IF(ISNA(VLOOKUP(CONCATENATE($A212,V$1),'CP Trade Data'!$D$2:$P$6949,13,FALSE)),U212,VLOOKUP(CONCATENATE($A212,V$1),'CP Trade Data'!$D$2:$P$6949,13,FALSE))</f>
        <v>1746051</v>
      </c>
      <c r="W212" s="3">
        <f>IF(ISNA(VLOOKUP(CONCATENATE($A212,W$1),'CP Trade Data'!$D$2:$P$6949,13,FALSE)),V212,VLOOKUP(CONCATENATE($A212,W$1),'CP Trade Data'!$D$2:$P$6949,13,FALSE))</f>
        <v>1746051</v>
      </c>
      <c r="X212" s="3">
        <f>IF(ISNA(VLOOKUP(CONCATENATE($A212,X$1),'CP Trade Data'!$D$2:$P$6949,13,FALSE)),W212,VLOOKUP(CONCATENATE($A212,X$1),'CP Trade Data'!$D$2:$P$6949,13,FALSE))</f>
        <v>1780026</v>
      </c>
      <c r="Y212" s="3">
        <f>IF(ISNA(VLOOKUP(CONCATENATE($A212,Y$1),'CP Trade Data'!$D$2:$P$6949,13,FALSE)),X212,VLOOKUP(CONCATENATE($A212,Y$1),'CP Trade Data'!$D$2:$P$6949,13,FALSE))</f>
        <v>1790701</v>
      </c>
      <c r="Z212" s="3">
        <f>IF(ISNA(VLOOKUP(CONCATENATE($A212,Z$1),'CP Trade Data'!$D$2:$P$6949,13,FALSE)),Y212,VLOOKUP(CONCATENATE($A212,Z$1),'CP Trade Data'!$D$2:$P$6949,13,FALSE))</f>
        <v>1810951</v>
      </c>
      <c r="AA212" s="3">
        <f>IF(ISNA(VLOOKUP(CONCATENATE($A212,AA$1),'CP Trade Data'!$D$2:$P$6949,13,FALSE)),Z212,VLOOKUP(CONCATENATE($A212,AA$1),'CP Trade Data'!$D$2:$P$6949,13,FALSE))</f>
        <v>1849634</v>
      </c>
      <c r="AB212" s="3">
        <f>IF(ISNA(VLOOKUP(CONCATENATE($A212,AB$1),'CP Trade Data'!$D$2:$P$6949,13,FALSE)),AA212,VLOOKUP(CONCATENATE($A212,AB$1),'CP Trade Data'!$D$2:$P$6949,13,FALSE))</f>
        <v>1970384</v>
      </c>
      <c r="AC212" s="3">
        <f>IF(ISNA(VLOOKUP(CONCATENATE($A212,AC$1),'CP Trade Data'!$D$2:$P$6949,13,FALSE)),AB212,VLOOKUP(CONCATENATE($A212,AC$1),'CP Trade Data'!$D$2:$P$6949,13,FALSE))</f>
        <v>1970384</v>
      </c>
      <c r="AD212" s="3">
        <f>IF(ISNA(VLOOKUP(CONCATENATE($A212,AD$1),'CP Trade Data'!$D$2:$P$6949,13,FALSE)),AC212,VLOOKUP(CONCATENATE($A212,AD$1),'CP Trade Data'!$D$2:$P$6949,13,FALSE))</f>
        <v>1970384</v>
      </c>
      <c r="AE212" s="3">
        <f>IF(ISNA(VLOOKUP(CONCATENATE($A212,AE$1),'CP Trade Data'!$D$2:$P$6949,13,FALSE)),AD212,VLOOKUP(CONCATENATE($A212,AE$1),'CP Trade Data'!$D$2:$P$6949,13,FALSE))</f>
        <v>2004578</v>
      </c>
      <c r="AF212" s="3">
        <f>IF(ISNA(VLOOKUP(CONCATENATE($A212,AF$1),'CP Trade Data'!$D$2:$P$6949,13,FALSE)),AE212,VLOOKUP(CONCATENATE($A212,AF$1),'CP Trade Data'!$D$2:$P$6949,13,FALSE))</f>
        <v>2004578</v>
      </c>
      <c r="AG212" s="3">
        <f>IF(ISNA(VLOOKUP(CONCATENATE($A212,AG$1),'CP Trade Data'!$D$2:$P$6949,13,FALSE)),AF212,VLOOKUP(CONCATENATE($A212,AG$1),'CP Trade Data'!$D$2:$P$6949,13,FALSE))</f>
        <v>2078893</v>
      </c>
      <c r="AH212" s="3">
        <f>IF(ISNA(VLOOKUP(CONCATENATE($A212,AH$1),'CP Trade Data'!$D$2:$P$6949,13,FALSE)),AG212,VLOOKUP(CONCATENATE($A212,AH$1),'CP Trade Data'!$D$2:$P$6949,13,FALSE))</f>
        <v>2361019</v>
      </c>
      <c r="AI212" s="3">
        <f>IF(ISNA(VLOOKUP(CONCATENATE($A212,AI$1),'CP Trade Data'!$D$2:$P$6949,13,FALSE)),AH212,VLOOKUP(CONCATENATE($A212,AI$1),'CP Trade Data'!$D$2:$P$6949,13,FALSE))</f>
        <v>2377989</v>
      </c>
      <c r="AJ212" s="3">
        <f>IF(ISNA(VLOOKUP(CONCATENATE($A212,AJ$1),'CP Trade Data'!$D$2:$P$6949,13,FALSE)),AI212,VLOOKUP(CONCATENATE($A212,AJ$1),'CP Trade Data'!$D$2:$P$6949,13,FALSE))</f>
        <v>2377989</v>
      </c>
      <c r="AK212" s="3">
        <f>IF(ISNA(VLOOKUP(CONCATENATE($A212,AK$1),'CP Trade Data'!$D$2:$P$6949,13,FALSE)),AJ212,VLOOKUP(CONCATENATE($A212,AK$1),'CP Trade Data'!$D$2:$P$6949,13,FALSE))</f>
        <v>2377989</v>
      </c>
      <c r="AL212" s="3">
        <f>IF(ISNA(VLOOKUP(CONCATENATE($A212,AL$1),'CP Trade Data'!$D$2:$P$6949,13,FALSE)),AK212,VLOOKUP(CONCATENATE($A212,AL$1),'CP Trade Data'!$D$2:$P$6949,13,FALSE))</f>
        <v>2491216</v>
      </c>
      <c r="AM212" s="3">
        <f>IF(ISNA(VLOOKUP(CONCATENATE($A212,AM$1),'CP Trade Data'!$D$2:$P$6949,13,FALSE)),AL212,VLOOKUP(CONCATENATE($A212,AM$1),'CP Trade Data'!$D$2:$P$6949,13,FALSE))</f>
        <v>2606659</v>
      </c>
      <c r="AN212" s="3">
        <f>IF(ISNA(VLOOKUP(CONCATENATE($A212,AN$1),'CP Trade Data'!$D$2:$P$6949,13,FALSE)),AM212,VLOOKUP(CONCATENATE($A212,AN$1),'CP Trade Data'!$D$2:$P$6949,13,FALSE))</f>
        <v>3222542</v>
      </c>
      <c r="AO212" s="3">
        <f>IF(ISNA(VLOOKUP(CONCATENATE($A212,AO$1),'CP Trade Data'!$D$2:$P$6949,13,FALSE)),AN212,VLOOKUP(CONCATENATE($A212,AO$1),'CP Trade Data'!$D$2:$P$6949,13,FALSE))</f>
        <v>3352637</v>
      </c>
      <c r="AP212" s="3">
        <f>IF(ISNA(VLOOKUP(CONCATENATE($A212,AP$1),'CP Trade Data'!$D$2:$P$6949,13,FALSE)),AO212,VLOOKUP(CONCATENATE($A212,AP$1),'CP Trade Data'!$D$2:$P$6949,13,FALSE))</f>
        <v>3504212</v>
      </c>
      <c r="AQ212" s="3">
        <f>IF(ISNA(VLOOKUP(CONCATENATE($A212,AQ$1),'CP Trade Data'!$D$2:$P$6949,13,FALSE)),AP212,VLOOKUP(CONCATENATE($A212,AQ$1),'CP Trade Data'!$D$2:$P$6949,13,FALSE))</f>
        <v>3504212</v>
      </c>
      <c r="AR212" s="3">
        <f>IF(ISNA(VLOOKUP(CONCATENATE($A212,AR$1),'CP Trade Data'!$D$2:$P$6949,13,FALSE)),AQ212,VLOOKUP(CONCATENATE($A212,AR$1),'CP Trade Data'!$D$2:$P$6949,13,FALSE))</f>
        <v>3504212</v>
      </c>
      <c r="AS212" s="3">
        <f>IF(ISNA(VLOOKUP(CONCATENATE($A212,AS$1),'CP Trade Data'!$D$2:$P$6949,13,FALSE)),AR212,VLOOKUP(CONCATENATE($A212,AS$1),'CP Trade Data'!$D$2:$P$6949,13,FALSE))</f>
        <v>3504212</v>
      </c>
      <c r="AT212" s="3">
        <f>IF(ISNA(VLOOKUP(CONCATENATE($A212,AT$1),'CP Trade Data'!$D$2:$P$6949,13,FALSE)),AS212,VLOOKUP(CONCATENATE($A212,AT$1),'CP Trade Data'!$D$2:$P$6949,13,FALSE))</f>
        <v>3512898</v>
      </c>
      <c r="AU212" s="3">
        <f>IF(ISNA(VLOOKUP(CONCATENATE($A212,AU$1),'CP Trade Data'!$D$2:$P$6949,13,FALSE)),AT212,VLOOKUP(CONCATENATE($A212,AU$1),'CP Trade Data'!$D$2:$P$6949,13,FALSE))</f>
        <v>3520038</v>
      </c>
      <c r="AV212" s="3">
        <f>IF(ISNA(VLOOKUP(CONCATENATE($A212,AV$1),'CP Trade Data'!$D$2:$P$6949,13,FALSE)),AU212,VLOOKUP(CONCATENATE($A212,AV$1),'CP Trade Data'!$D$2:$P$6949,13,FALSE))</f>
        <v>3520038</v>
      </c>
      <c r="AW212" s="3">
        <f>IF(ISNA(VLOOKUP(CONCATENATE($A212,AW$1),'CP Trade Data'!$D$2:$P$6949,13,FALSE)),AV212,VLOOKUP(CONCATENATE($A212,AW$1),'CP Trade Data'!$D$2:$P$6949,13,FALSE))</f>
        <v>3565727</v>
      </c>
      <c r="AX212" s="3">
        <f>IF(ISNA(VLOOKUP(CONCATENATE($A212,AX$1),'CP Trade Data'!$D$2:$P$6949,13,FALSE)),AW212,VLOOKUP(CONCATENATE($A212,AX$1),'CP Trade Data'!$D$2:$P$6949,13,FALSE))</f>
        <v>3565727</v>
      </c>
      <c r="AY212" s="3">
        <f>IF(ISNA(VLOOKUP(CONCATENATE($A212,AY$1),'CP Trade Data'!$D$2:$P$6949,13,FALSE)),AX212,VLOOKUP(CONCATENATE($A212,AY$1),'CP Trade Data'!$D$2:$P$6949,13,FALSE))</f>
        <v>3565727</v>
      </c>
      <c r="AZ212" s="3">
        <f>IF(ISNA(VLOOKUP(CONCATENATE($A212,AZ$1),'CP Trade Data'!$D$2:$P$6949,13,FALSE)),AY212,VLOOKUP(CONCATENATE($A212,AZ$1),'CP Trade Data'!$D$2:$P$6949,13,FALSE))</f>
        <v>3569853</v>
      </c>
      <c r="BA212" s="3">
        <f>IF(ISNA(VLOOKUP(CONCATENATE($A212,BA$1),'CP Trade Data'!$D$2:$P$6949,13,FALSE)),AZ212,VLOOKUP(CONCATENATE($A212,BA$1),'CP Trade Data'!$D$2:$P$6949,13,FALSE))</f>
        <v>3596639</v>
      </c>
      <c r="BB212" s="3">
        <f>IF(ISNA(VLOOKUP(CONCATENATE($A212,BB$1),'CP Trade Data'!$D$2:$P$6949,13,FALSE)),BA212,VLOOKUP(CONCATENATE($A212,BB$1),'CP Trade Data'!$D$2:$P$6949,13,FALSE))</f>
        <v>3599741</v>
      </c>
      <c r="BC212" s="3">
        <f>IF(ISNA(VLOOKUP(CONCATENATE($A212,BC$1),'CP Trade Data'!$D$2:$P$6949,13,FALSE)),BB212,VLOOKUP(CONCATENATE($A212,BC$1),'CP Trade Data'!$D$2:$P$6949,13,FALSE))</f>
        <v>3599741</v>
      </c>
      <c r="BD212" s="3">
        <f>IF(ISNA(VLOOKUP(CONCATENATE($A212,BD$1),'CP Trade Data'!$D$2:$P$6949,13,FALSE)),BC212,VLOOKUP(CONCATENATE($A212,BD$1),'CP Trade Data'!$D$2:$P$6949,13,FALSE))</f>
        <v>3615221</v>
      </c>
      <c r="BE212" s="3">
        <f>IF(ISNA(VLOOKUP(CONCATENATE($A212,BE$1),'CP Trade Data'!$D$2:$P$6949,13,FALSE)),BD212,VLOOKUP(CONCATENATE($A212,BE$1),'CP Trade Data'!$D$2:$P$6949,13,FALSE))</f>
        <v>3615221</v>
      </c>
      <c r="BF212" s="3">
        <f>IF(ISNA(VLOOKUP(CONCATENATE($A212,BF$1),'CP Trade Data'!$D$2:$P$6949,13,FALSE)),BE212,VLOOKUP(CONCATENATE($A212,BF$1),'CP Trade Data'!$D$2:$P$6949,13,FALSE))</f>
        <v>3615221</v>
      </c>
      <c r="BG212" s="3">
        <f>IF(ISNA(VLOOKUP(CONCATENATE($A212,BG$1),'CP Trade Data'!$D$2:$P$6949,13,FALSE)),BF212,VLOOKUP(CONCATENATE($A212,BG$1),'CP Trade Data'!$D$2:$P$6949,13,FALSE))</f>
        <v>3623422</v>
      </c>
      <c r="BH212" s="3">
        <f>IF(ISNA(VLOOKUP(CONCATENATE($A212,BH$1),'CP Trade Data'!$D$2:$P$6949,13,FALSE)),BG212,VLOOKUP(CONCATENATE($A212,BH$1),'CP Trade Data'!$D$2:$P$6949,13,FALSE))</f>
        <v>3670387</v>
      </c>
      <c r="BI212" s="3">
        <f>IF(ISNA(VLOOKUP(CONCATENATE($A212,BI$1),'CP Trade Data'!$D$2:$P$6949,13,FALSE)),BH212,VLOOKUP(CONCATENATE($A212,BI$1),'CP Trade Data'!$D$2:$P$6949,13,FALSE))</f>
        <v>3830096</v>
      </c>
      <c r="BJ212" s="3">
        <f>IF(ISNA(VLOOKUP(CONCATENATE($A212,BJ$1),'CP Trade Data'!$D$2:$P$6949,13,FALSE)),BI212,VLOOKUP(CONCATENATE($A212,BJ$1),'CP Trade Data'!$D$2:$P$6949,13,FALSE))</f>
        <v>3839464</v>
      </c>
      <c r="BK212" s="3">
        <f>IF(ISNA(VLOOKUP(CONCATENATE($A212,BK$1),'CP Trade Data'!$D$2:$P$6949,13,FALSE)),BJ212,VLOOKUP(CONCATENATE($A212,BK$1),'CP Trade Data'!$D$2:$P$6949,13,FALSE))</f>
        <v>2260886</v>
      </c>
    </row>
    <row r="213" spans="1:63" x14ac:dyDescent="0.25">
      <c r="A213">
        <v>5045</v>
      </c>
      <c r="B213" t="s">
        <v>212</v>
      </c>
      <c r="C213" s="3">
        <f>IF(ISNA(VLOOKUP(CONCATENATE($A213,C$1),'CP Trade Data'!$D$2:$P$6949,13,FALSE)),0,VLOOKUP(CONCATENATE($A213,C$1),'CP Trade Data'!$D$2:$P$6949,13,FALSE))</f>
        <v>12200</v>
      </c>
      <c r="D213" s="3">
        <f>IF(ISNA(VLOOKUP(CONCATENATE($A213,D$1),'CP Trade Data'!$D$2:$P$6949,13,FALSE)),C213,VLOOKUP(CONCATENATE($A213,D$1),'CP Trade Data'!$D$2:$P$6949,13,FALSE))</f>
        <v>12200</v>
      </c>
      <c r="E213" s="3">
        <f>IF(ISNA(VLOOKUP(CONCATENATE($A213,E$1),'CP Trade Data'!$D$2:$P$6949,13,FALSE)),D213,VLOOKUP(CONCATENATE($A213,E$1),'CP Trade Data'!$D$2:$P$6949,13,FALSE))</f>
        <v>12200</v>
      </c>
      <c r="F213" s="3">
        <f>IF(ISNA(VLOOKUP(CONCATENATE($A213,F$1),'CP Trade Data'!$D$2:$P$6949,13,FALSE)),E213,VLOOKUP(CONCATENATE($A213,F$1),'CP Trade Data'!$D$2:$P$6949,13,FALSE))</f>
        <v>12200</v>
      </c>
      <c r="G213" s="3">
        <f>IF(ISNA(VLOOKUP(CONCATENATE($A213,G$1),'CP Trade Data'!$D$2:$P$6949,13,FALSE)),F213,VLOOKUP(CONCATENATE($A213,G$1),'CP Trade Data'!$D$2:$P$6949,13,FALSE))</f>
        <v>12600</v>
      </c>
      <c r="H213" s="3">
        <f>IF(ISNA(VLOOKUP(CONCATENATE($A213,H$1),'CP Trade Data'!$D$2:$P$6949,13,FALSE)),G213,VLOOKUP(CONCATENATE($A213,H$1),'CP Trade Data'!$D$2:$P$6949,13,FALSE))</f>
        <v>12600</v>
      </c>
      <c r="I213" s="3">
        <f>IF(ISNA(VLOOKUP(CONCATENATE($A213,I$1),'CP Trade Data'!$D$2:$P$6949,13,FALSE)),H213,VLOOKUP(CONCATENATE($A213,I$1),'CP Trade Data'!$D$2:$P$6949,13,FALSE))</f>
        <v>12600</v>
      </c>
      <c r="J213" s="3">
        <f>IF(ISNA(VLOOKUP(CONCATENATE($A213,J$1),'CP Trade Data'!$D$2:$P$6949,13,FALSE)),I213,VLOOKUP(CONCATENATE($A213,J$1),'CP Trade Data'!$D$2:$P$6949,13,FALSE))</f>
        <v>12600</v>
      </c>
      <c r="K213" s="3">
        <f>IF(ISNA(VLOOKUP(CONCATENATE($A213,K$1),'CP Trade Data'!$D$2:$P$6949,13,FALSE)),J213,VLOOKUP(CONCATENATE($A213,K$1),'CP Trade Data'!$D$2:$P$6949,13,FALSE))</f>
        <v>12700</v>
      </c>
      <c r="L213" s="3">
        <f>IF(ISNA(VLOOKUP(CONCATENATE($A213,L$1),'CP Trade Data'!$D$2:$P$6949,13,FALSE)),K213,VLOOKUP(CONCATENATE($A213,L$1),'CP Trade Data'!$D$2:$P$6949,13,FALSE))</f>
        <v>12700</v>
      </c>
      <c r="M213" s="3">
        <f>IF(ISNA(VLOOKUP(CONCATENATE($A213,M$1),'CP Trade Data'!$D$2:$P$6949,13,FALSE)),L213,VLOOKUP(CONCATENATE($A213,M$1),'CP Trade Data'!$D$2:$P$6949,13,FALSE))</f>
        <v>12700</v>
      </c>
      <c r="N213" s="3">
        <f>IF(ISNA(VLOOKUP(CONCATENATE($A213,N$1),'CP Trade Data'!$D$2:$P$6949,13,FALSE)),M213,VLOOKUP(CONCATENATE($A213,N$1),'CP Trade Data'!$D$2:$P$6949,13,FALSE))</f>
        <v>12700</v>
      </c>
      <c r="O213" s="3">
        <f>IF(ISNA(VLOOKUP(CONCATENATE($A213,O$1),'CP Trade Data'!$D$2:$P$6949,13,FALSE)),N213,VLOOKUP(CONCATENATE($A213,O$1),'CP Trade Data'!$D$2:$P$6949,13,FALSE))</f>
        <v>12700</v>
      </c>
      <c r="P213" s="3">
        <f>IF(ISNA(VLOOKUP(CONCATENATE($A213,P$1),'CP Trade Data'!$D$2:$P$6949,13,FALSE)),O213,VLOOKUP(CONCATENATE($A213,P$1),'CP Trade Data'!$D$2:$P$6949,13,FALSE))</f>
        <v>12700</v>
      </c>
      <c r="Q213" s="3">
        <f>IF(ISNA(VLOOKUP(CONCATENATE($A213,Q$1),'CP Trade Data'!$D$2:$P$6949,13,FALSE)),P213,VLOOKUP(CONCATENATE($A213,Q$1),'CP Trade Data'!$D$2:$P$6949,13,FALSE))</f>
        <v>0</v>
      </c>
      <c r="R213" s="3">
        <f>IF(ISNA(VLOOKUP(CONCATENATE($A213,R$1),'CP Trade Data'!$D$2:$P$6949,13,FALSE)),Q213,VLOOKUP(CONCATENATE($A213,R$1),'CP Trade Data'!$D$2:$P$6949,13,FALSE))</f>
        <v>0</v>
      </c>
      <c r="S213" s="3">
        <f>IF(ISNA(VLOOKUP(CONCATENATE($A213,S$1),'CP Trade Data'!$D$2:$P$6949,13,FALSE)),R213,VLOOKUP(CONCATENATE($A213,S$1),'CP Trade Data'!$D$2:$P$6949,13,FALSE))</f>
        <v>0</v>
      </c>
      <c r="T213" s="3">
        <f>IF(ISNA(VLOOKUP(CONCATENATE($A213,T$1),'CP Trade Data'!$D$2:$P$6949,13,FALSE)),S213,VLOOKUP(CONCATENATE($A213,T$1),'CP Trade Data'!$D$2:$P$6949,13,FALSE))</f>
        <v>0</v>
      </c>
      <c r="U213" s="3">
        <f>IF(ISNA(VLOOKUP(CONCATENATE($A213,U$1),'CP Trade Data'!$D$2:$P$6949,13,FALSE)),T213,VLOOKUP(CONCATENATE($A213,U$1),'CP Trade Data'!$D$2:$P$6949,13,FALSE))</f>
        <v>0</v>
      </c>
      <c r="V213" s="3">
        <f>IF(ISNA(VLOOKUP(CONCATENATE($A213,V$1),'CP Trade Data'!$D$2:$P$6949,13,FALSE)),U213,VLOOKUP(CONCATENATE($A213,V$1),'CP Trade Data'!$D$2:$P$6949,13,FALSE))</f>
        <v>0</v>
      </c>
      <c r="W213" s="3">
        <f>IF(ISNA(VLOOKUP(CONCATENATE($A213,W$1),'CP Trade Data'!$D$2:$P$6949,13,FALSE)),V213,VLOOKUP(CONCATENATE($A213,W$1),'CP Trade Data'!$D$2:$P$6949,13,FALSE))</f>
        <v>0</v>
      </c>
      <c r="X213" s="3">
        <f>IF(ISNA(VLOOKUP(CONCATENATE($A213,X$1),'CP Trade Data'!$D$2:$P$6949,13,FALSE)),W213,VLOOKUP(CONCATENATE($A213,X$1),'CP Trade Data'!$D$2:$P$6949,13,FALSE))</f>
        <v>0</v>
      </c>
      <c r="Y213" s="3">
        <f>IF(ISNA(VLOOKUP(CONCATENATE($A213,Y$1),'CP Trade Data'!$D$2:$P$6949,13,FALSE)),X213,VLOOKUP(CONCATENATE($A213,Y$1),'CP Trade Data'!$D$2:$P$6949,13,FALSE))</f>
        <v>0</v>
      </c>
      <c r="Z213" s="3">
        <f>IF(ISNA(VLOOKUP(CONCATENATE($A213,Z$1),'CP Trade Data'!$D$2:$P$6949,13,FALSE)),Y213,VLOOKUP(CONCATENATE($A213,Z$1),'CP Trade Data'!$D$2:$P$6949,13,FALSE))</f>
        <v>0</v>
      </c>
      <c r="AA213" s="3">
        <f>IF(ISNA(VLOOKUP(CONCATENATE($A213,AA$1),'CP Trade Data'!$D$2:$P$6949,13,FALSE)),Z213,VLOOKUP(CONCATENATE($A213,AA$1),'CP Trade Data'!$D$2:$P$6949,13,FALSE))</f>
        <v>0</v>
      </c>
      <c r="AB213" s="3">
        <f>IF(ISNA(VLOOKUP(CONCATENATE($A213,AB$1),'CP Trade Data'!$D$2:$P$6949,13,FALSE)),AA213,VLOOKUP(CONCATENATE($A213,AB$1),'CP Trade Data'!$D$2:$P$6949,13,FALSE))</f>
        <v>0</v>
      </c>
      <c r="AC213" s="3">
        <f>IF(ISNA(VLOOKUP(CONCATENATE($A213,AC$1),'CP Trade Data'!$D$2:$P$6949,13,FALSE)),AB213,VLOOKUP(CONCATENATE($A213,AC$1),'CP Trade Data'!$D$2:$P$6949,13,FALSE))</f>
        <v>0</v>
      </c>
      <c r="AD213" s="3">
        <f>IF(ISNA(VLOOKUP(CONCATENATE($A213,AD$1),'CP Trade Data'!$D$2:$P$6949,13,FALSE)),AC213,VLOOKUP(CONCATENATE($A213,AD$1),'CP Trade Data'!$D$2:$P$6949,13,FALSE))</f>
        <v>0</v>
      </c>
      <c r="AE213" s="3">
        <f>IF(ISNA(VLOOKUP(CONCATENATE($A213,AE$1),'CP Trade Data'!$D$2:$P$6949,13,FALSE)),AD213,VLOOKUP(CONCATENATE($A213,AE$1),'CP Trade Data'!$D$2:$P$6949,13,FALSE))</f>
        <v>0</v>
      </c>
      <c r="AF213" s="3">
        <f>IF(ISNA(VLOOKUP(CONCATENATE($A213,AF$1),'CP Trade Data'!$D$2:$P$6949,13,FALSE)),AE213,VLOOKUP(CONCATENATE($A213,AF$1),'CP Trade Data'!$D$2:$P$6949,13,FALSE))</f>
        <v>0</v>
      </c>
      <c r="AG213" s="3">
        <f>IF(ISNA(VLOOKUP(CONCATENATE($A213,AG$1),'CP Trade Data'!$D$2:$P$6949,13,FALSE)),AF213,VLOOKUP(CONCATENATE($A213,AG$1),'CP Trade Data'!$D$2:$P$6949,13,FALSE))</f>
        <v>0</v>
      </c>
      <c r="AH213" s="3">
        <f>IF(ISNA(VLOOKUP(CONCATENATE($A213,AH$1),'CP Trade Data'!$D$2:$P$6949,13,FALSE)),AG213,VLOOKUP(CONCATENATE($A213,AH$1),'CP Trade Data'!$D$2:$P$6949,13,FALSE))</f>
        <v>0</v>
      </c>
      <c r="AI213" s="3">
        <f>IF(ISNA(VLOOKUP(CONCATENATE($A213,AI$1),'CP Trade Data'!$D$2:$P$6949,13,FALSE)),AH213,VLOOKUP(CONCATENATE($A213,AI$1),'CP Trade Data'!$D$2:$P$6949,13,FALSE))</f>
        <v>0</v>
      </c>
      <c r="AJ213" s="3">
        <f>IF(ISNA(VLOOKUP(CONCATENATE($A213,AJ$1),'CP Trade Data'!$D$2:$P$6949,13,FALSE)),AI213,VLOOKUP(CONCATENATE($A213,AJ$1),'CP Trade Data'!$D$2:$P$6949,13,FALSE))</f>
        <v>0</v>
      </c>
      <c r="AK213" s="3">
        <f>IF(ISNA(VLOOKUP(CONCATENATE($A213,AK$1),'CP Trade Data'!$D$2:$P$6949,13,FALSE)),AJ213,VLOOKUP(CONCATENATE($A213,AK$1),'CP Trade Data'!$D$2:$P$6949,13,FALSE))</f>
        <v>0</v>
      </c>
      <c r="AL213" s="3">
        <f>IF(ISNA(VLOOKUP(CONCATENATE($A213,AL$1),'CP Trade Data'!$D$2:$P$6949,13,FALSE)),AK213,VLOOKUP(CONCATENATE($A213,AL$1),'CP Trade Data'!$D$2:$P$6949,13,FALSE))</f>
        <v>0</v>
      </c>
      <c r="AM213" s="3">
        <f>IF(ISNA(VLOOKUP(CONCATENATE($A213,AM$1),'CP Trade Data'!$D$2:$P$6949,13,FALSE)),AL213,VLOOKUP(CONCATENATE($A213,AM$1),'CP Trade Data'!$D$2:$P$6949,13,FALSE))</f>
        <v>0</v>
      </c>
      <c r="AN213" s="3">
        <f>IF(ISNA(VLOOKUP(CONCATENATE($A213,AN$1),'CP Trade Data'!$D$2:$P$6949,13,FALSE)),AM213,VLOOKUP(CONCATENATE($A213,AN$1),'CP Trade Data'!$D$2:$P$6949,13,FALSE))</f>
        <v>0</v>
      </c>
      <c r="AO213" s="3">
        <f>IF(ISNA(VLOOKUP(CONCATENATE($A213,AO$1),'CP Trade Data'!$D$2:$P$6949,13,FALSE)),AN213,VLOOKUP(CONCATENATE($A213,AO$1),'CP Trade Data'!$D$2:$P$6949,13,FALSE))</f>
        <v>0</v>
      </c>
      <c r="AP213" s="3">
        <f>IF(ISNA(VLOOKUP(CONCATENATE($A213,AP$1),'CP Trade Data'!$D$2:$P$6949,13,FALSE)),AO213,VLOOKUP(CONCATENATE($A213,AP$1),'CP Trade Data'!$D$2:$P$6949,13,FALSE))</f>
        <v>0</v>
      </c>
      <c r="AQ213" s="3">
        <f>IF(ISNA(VLOOKUP(CONCATENATE($A213,AQ$1),'CP Trade Data'!$D$2:$P$6949,13,FALSE)),AP213,VLOOKUP(CONCATENATE($A213,AQ$1),'CP Trade Data'!$D$2:$P$6949,13,FALSE))</f>
        <v>0</v>
      </c>
      <c r="AR213" s="3">
        <f>IF(ISNA(VLOOKUP(CONCATENATE($A213,AR$1),'CP Trade Data'!$D$2:$P$6949,13,FALSE)),AQ213,VLOOKUP(CONCATENATE($A213,AR$1),'CP Trade Data'!$D$2:$P$6949,13,FALSE))</f>
        <v>0</v>
      </c>
      <c r="AS213" s="3">
        <f>IF(ISNA(VLOOKUP(CONCATENATE($A213,AS$1),'CP Trade Data'!$D$2:$P$6949,13,FALSE)),AR213,VLOOKUP(CONCATENATE($A213,AS$1),'CP Trade Data'!$D$2:$P$6949,13,FALSE))</f>
        <v>0</v>
      </c>
      <c r="AT213" s="3">
        <f>IF(ISNA(VLOOKUP(CONCATENATE($A213,AT$1),'CP Trade Data'!$D$2:$P$6949,13,FALSE)),AS213,VLOOKUP(CONCATENATE($A213,AT$1),'CP Trade Data'!$D$2:$P$6949,13,FALSE))</f>
        <v>0</v>
      </c>
      <c r="AU213" s="3">
        <f>IF(ISNA(VLOOKUP(CONCATENATE($A213,AU$1),'CP Trade Data'!$D$2:$P$6949,13,FALSE)),AT213,VLOOKUP(CONCATENATE($A213,AU$1),'CP Trade Data'!$D$2:$P$6949,13,FALSE))</f>
        <v>0</v>
      </c>
      <c r="AV213" s="3">
        <f>IF(ISNA(VLOOKUP(CONCATENATE($A213,AV$1),'CP Trade Data'!$D$2:$P$6949,13,FALSE)),AU213,VLOOKUP(CONCATENATE($A213,AV$1),'CP Trade Data'!$D$2:$P$6949,13,FALSE))</f>
        <v>0</v>
      </c>
      <c r="AW213" s="3">
        <f>IF(ISNA(VLOOKUP(CONCATENATE($A213,AW$1),'CP Trade Data'!$D$2:$P$6949,13,FALSE)),AV213,VLOOKUP(CONCATENATE($A213,AW$1),'CP Trade Data'!$D$2:$P$6949,13,FALSE))</f>
        <v>0</v>
      </c>
      <c r="AX213" s="3">
        <f>IF(ISNA(VLOOKUP(CONCATENATE($A213,AX$1),'CP Trade Data'!$D$2:$P$6949,13,FALSE)),AW213,VLOOKUP(CONCATENATE($A213,AX$1),'CP Trade Data'!$D$2:$P$6949,13,FALSE))</f>
        <v>0</v>
      </c>
      <c r="AY213" s="3">
        <f>IF(ISNA(VLOOKUP(CONCATENATE($A213,AY$1),'CP Trade Data'!$D$2:$P$6949,13,FALSE)),AX213,VLOOKUP(CONCATENATE($A213,AY$1),'CP Trade Data'!$D$2:$P$6949,13,FALSE))</f>
        <v>0</v>
      </c>
      <c r="AZ213" s="3">
        <f>IF(ISNA(VLOOKUP(CONCATENATE($A213,AZ$1),'CP Trade Data'!$D$2:$P$6949,13,FALSE)),AY213,VLOOKUP(CONCATENATE($A213,AZ$1),'CP Trade Data'!$D$2:$P$6949,13,FALSE))</f>
        <v>0</v>
      </c>
      <c r="BA213" s="3">
        <f>IF(ISNA(VLOOKUP(CONCATENATE($A213,BA$1),'CP Trade Data'!$D$2:$P$6949,13,FALSE)),AZ213,VLOOKUP(CONCATENATE($A213,BA$1),'CP Trade Data'!$D$2:$P$6949,13,FALSE))</f>
        <v>0</v>
      </c>
      <c r="BB213" s="3">
        <f>IF(ISNA(VLOOKUP(CONCATENATE($A213,BB$1),'CP Trade Data'!$D$2:$P$6949,13,FALSE)),BA213,VLOOKUP(CONCATENATE($A213,BB$1),'CP Trade Data'!$D$2:$P$6949,13,FALSE))</f>
        <v>0</v>
      </c>
      <c r="BC213" s="3">
        <f>IF(ISNA(VLOOKUP(CONCATENATE($A213,BC$1),'CP Trade Data'!$D$2:$P$6949,13,FALSE)),BB213,VLOOKUP(CONCATENATE($A213,BC$1),'CP Trade Data'!$D$2:$P$6949,13,FALSE))</f>
        <v>0</v>
      </c>
      <c r="BD213" s="3">
        <f>IF(ISNA(VLOOKUP(CONCATENATE($A213,BD$1),'CP Trade Data'!$D$2:$P$6949,13,FALSE)),BC213,VLOOKUP(CONCATENATE($A213,BD$1),'CP Trade Data'!$D$2:$P$6949,13,FALSE))</f>
        <v>0</v>
      </c>
      <c r="BE213" s="3">
        <f>IF(ISNA(VLOOKUP(CONCATENATE($A213,BE$1),'CP Trade Data'!$D$2:$P$6949,13,FALSE)),BD213,VLOOKUP(CONCATENATE($A213,BE$1),'CP Trade Data'!$D$2:$P$6949,13,FALSE))</f>
        <v>0</v>
      </c>
      <c r="BF213" s="3">
        <f>IF(ISNA(VLOOKUP(CONCATENATE($A213,BF$1),'CP Trade Data'!$D$2:$P$6949,13,FALSE)),BE213,VLOOKUP(CONCATENATE($A213,BF$1),'CP Trade Data'!$D$2:$P$6949,13,FALSE))</f>
        <v>0</v>
      </c>
      <c r="BG213" s="3">
        <f>IF(ISNA(VLOOKUP(CONCATENATE($A213,BG$1),'CP Trade Data'!$D$2:$P$6949,13,FALSE)),BF213,VLOOKUP(CONCATENATE($A213,BG$1),'CP Trade Data'!$D$2:$P$6949,13,FALSE))</f>
        <v>0</v>
      </c>
      <c r="BH213" s="3">
        <f>IF(ISNA(VLOOKUP(CONCATENATE($A213,BH$1),'CP Trade Data'!$D$2:$P$6949,13,FALSE)),BG213,VLOOKUP(CONCATENATE($A213,BH$1),'CP Trade Data'!$D$2:$P$6949,13,FALSE))</f>
        <v>0</v>
      </c>
      <c r="BI213" s="3">
        <f>IF(ISNA(VLOOKUP(CONCATENATE($A213,BI$1),'CP Trade Data'!$D$2:$P$6949,13,FALSE)),BH213,VLOOKUP(CONCATENATE($A213,BI$1),'CP Trade Data'!$D$2:$P$6949,13,FALSE))</f>
        <v>0</v>
      </c>
      <c r="BJ213" s="3">
        <f>IF(ISNA(VLOOKUP(CONCATENATE($A213,BJ$1),'CP Trade Data'!$D$2:$P$6949,13,FALSE)),BI213,VLOOKUP(CONCATENATE($A213,BJ$1),'CP Trade Data'!$D$2:$P$6949,13,FALSE))</f>
        <v>0</v>
      </c>
      <c r="BK213" s="3">
        <f>IF(ISNA(VLOOKUP(CONCATENATE($A213,BK$1),'CP Trade Data'!$D$2:$P$6949,13,FALSE)),BJ213,VLOOKUP(CONCATENATE($A213,BK$1),'CP Trade Data'!$D$2:$P$6949,13,FALSE))</f>
        <v>0</v>
      </c>
    </row>
    <row r="214" spans="1:63" x14ac:dyDescent="0.25">
      <c r="A214">
        <v>6663</v>
      </c>
      <c r="B214" t="s">
        <v>213</v>
      </c>
      <c r="C214" s="3">
        <f>IF(ISNA(VLOOKUP(CONCATENATE($A214,C$1),'CP Trade Data'!$D$2:$P$6949,13,FALSE)),0,VLOOKUP(CONCATENATE($A214,C$1),'CP Trade Data'!$D$2:$P$6949,13,FALSE))</f>
        <v>0</v>
      </c>
      <c r="D214" s="3">
        <f>IF(ISNA(VLOOKUP(CONCATENATE($A214,D$1),'CP Trade Data'!$D$2:$P$6949,13,FALSE)),C214,VLOOKUP(CONCATENATE($A214,D$1),'CP Trade Data'!$D$2:$P$6949,13,FALSE))</f>
        <v>0</v>
      </c>
      <c r="E214" s="3">
        <f>IF(ISNA(VLOOKUP(CONCATENATE($A214,E$1),'CP Trade Data'!$D$2:$P$6949,13,FALSE)),D214,VLOOKUP(CONCATENATE($A214,E$1),'CP Trade Data'!$D$2:$P$6949,13,FALSE))</f>
        <v>0</v>
      </c>
      <c r="F214" s="3">
        <f>IF(ISNA(VLOOKUP(CONCATENATE($A214,F$1),'CP Trade Data'!$D$2:$P$6949,13,FALSE)),E214,VLOOKUP(CONCATENATE($A214,F$1),'CP Trade Data'!$D$2:$P$6949,13,FALSE))</f>
        <v>0</v>
      </c>
      <c r="G214" s="3">
        <f>IF(ISNA(VLOOKUP(CONCATENATE($A214,G$1),'CP Trade Data'!$D$2:$P$6949,13,FALSE)),F214,VLOOKUP(CONCATENATE($A214,G$1),'CP Trade Data'!$D$2:$P$6949,13,FALSE))</f>
        <v>0</v>
      </c>
      <c r="H214" s="3">
        <f>IF(ISNA(VLOOKUP(CONCATENATE($A214,H$1),'CP Trade Data'!$D$2:$P$6949,13,FALSE)),G214,VLOOKUP(CONCATENATE($A214,H$1),'CP Trade Data'!$D$2:$P$6949,13,FALSE))</f>
        <v>0</v>
      </c>
      <c r="I214" s="3">
        <f>IF(ISNA(VLOOKUP(CONCATENATE($A214,I$1),'CP Trade Data'!$D$2:$P$6949,13,FALSE)),H214,VLOOKUP(CONCATENATE($A214,I$1),'CP Trade Data'!$D$2:$P$6949,13,FALSE))</f>
        <v>0</v>
      </c>
      <c r="J214" s="3">
        <f>IF(ISNA(VLOOKUP(CONCATENATE($A214,J$1),'CP Trade Data'!$D$2:$P$6949,13,FALSE)),I214,VLOOKUP(CONCATENATE($A214,J$1),'CP Trade Data'!$D$2:$P$6949,13,FALSE))</f>
        <v>0</v>
      </c>
      <c r="K214" s="3">
        <f>IF(ISNA(VLOOKUP(CONCATENATE($A214,K$1),'CP Trade Data'!$D$2:$P$6949,13,FALSE)),J214,VLOOKUP(CONCATENATE($A214,K$1),'CP Trade Data'!$D$2:$P$6949,13,FALSE))</f>
        <v>0</v>
      </c>
      <c r="L214" s="3">
        <f>IF(ISNA(VLOOKUP(CONCATENATE($A214,L$1),'CP Trade Data'!$D$2:$P$6949,13,FALSE)),K214,VLOOKUP(CONCATENATE($A214,L$1),'CP Trade Data'!$D$2:$P$6949,13,FALSE))</f>
        <v>0</v>
      </c>
      <c r="M214" s="3">
        <f>IF(ISNA(VLOOKUP(CONCATENATE($A214,M$1),'CP Trade Data'!$D$2:$P$6949,13,FALSE)),L214,VLOOKUP(CONCATENATE($A214,M$1),'CP Trade Data'!$D$2:$P$6949,13,FALSE))</f>
        <v>0</v>
      </c>
      <c r="N214" s="3">
        <f>IF(ISNA(VLOOKUP(CONCATENATE($A214,N$1),'CP Trade Data'!$D$2:$P$6949,13,FALSE)),M214,VLOOKUP(CONCATENATE($A214,N$1),'CP Trade Data'!$D$2:$P$6949,13,FALSE))</f>
        <v>0</v>
      </c>
      <c r="O214" s="3">
        <f>IF(ISNA(VLOOKUP(CONCATENATE($A214,O$1),'CP Trade Data'!$D$2:$P$6949,13,FALSE)),N214,VLOOKUP(CONCATENATE($A214,O$1),'CP Trade Data'!$D$2:$P$6949,13,FALSE))</f>
        <v>0</v>
      </c>
      <c r="P214" s="3">
        <f>IF(ISNA(VLOOKUP(CONCATENATE($A214,P$1),'CP Trade Data'!$D$2:$P$6949,13,FALSE)),O214,VLOOKUP(CONCATENATE($A214,P$1),'CP Trade Data'!$D$2:$P$6949,13,FALSE))</f>
        <v>0</v>
      </c>
      <c r="Q214" s="3">
        <f>IF(ISNA(VLOOKUP(CONCATENATE($A214,Q$1),'CP Trade Data'!$D$2:$P$6949,13,FALSE)),P214,VLOOKUP(CONCATENATE($A214,Q$1),'CP Trade Data'!$D$2:$P$6949,13,FALSE))</f>
        <v>0</v>
      </c>
      <c r="R214" s="3">
        <f>IF(ISNA(VLOOKUP(CONCATENATE($A214,R$1),'CP Trade Data'!$D$2:$P$6949,13,FALSE)),Q214,VLOOKUP(CONCATENATE($A214,R$1),'CP Trade Data'!$D$2:$P$6949,13,FALSE))</f>
        <v>0</v>
      </c>
      <c r="S214" s="3">
        <f>IF(ISNA(VLOOKUP(CONCATENATE($A214,S$1),'CP Trade Data'!$D$2:$P$6949,13,FALSE)),R214,VLOOKUP(CONCATENATE($A214,S$1),'CP Trade Data'!$D$2:$P$6949,13,FALSE))</f>
        <v>0</v>
      </c>
      <c r="T214" s="3">
        <f>IF(ISNA(VLOOKUP(CONCATENATE($A214,T$1),'CP Trade Data'!$D$2:$P$6949,13,FALSE)),S214,VLOOKUP(CONCATENATE($A214,T$1),'CP Trade Data'!$D$2:$P$6949,13,FALSE))</f>
        <v>0</v>
      </c>
      <c r="U214" s="3">
        <f>IF(ISNA(VLOOKUP(CONCATENATE($A214,U$1),'CP Trade Data'!$D$2:$P$6949,13,FALSE)),T214,VLOOKUP(CONCATENATE($A214,U$1),'CP Trade Data'!$D$2:$P$6949,13,FALSE))</f>
        <v>0</v>
      </c>
      <c r="V214" s="3">
        <f>IF(ISNA(VLOOKUP(CONCATENATE($A214,V$1),'CP Trade Data'!$D$2:$P$6949,13,FALSE)),U214,VLOOKUP(CONCATENATE($A214,V$1),'CP Trade Data'!$D$2:$P$6949,13,FALSE))</f>
        <v>0</v>
      </c>
      <c r="W214" s="3">
        <f>IF(ISNA(VLOOKUP(CONCATENATE($A214,W$1),'CP Trade Data'!$D$2:$P$6949,13,FALSE)),V214,VLOOKUP(CONCATENATE($A214,W$1),'CP Trade Data'!$D$2:$P$6949,13,FALSE))</f>
        <v>0</v>
      </c>
      <c r="X214" s="3">
        <f>IF(ISNA(VLOOKUP(CONCATENATE($A214,X$1),'CP Trade Data'!$D$2:$P$6949,13,FALSE)),W214,VLOOKUP(CONCATENATE($A214,X$1),'CP Trade Data'!$D$2:$P$6949,13,FALSE))</f>
        <v>0</v>
      </c>
      <c r="Y214" s="3">
        <f>IF(ISNA(VLOOKUP(CONCATENATE($A214,Y$1),'CP Trade Data'!$D$2:$P$6949,13,FALSE)),X214,VLOOKUP(CONCATENATE($A214,Y$1),'CP Trade Data'!$D$2:$P$6949,13,FALSE))</f>
        <v>0</v>
      </c>
      <c r="Z214" s="3">
        <f>IF(ISNA(VLOOKUP(CONCATENATE($A214,Z$1),'CP Trade Data'!$D$2:$P$6949,13,FALSE)),Y214,VLOOKUP(CONCATENATE($A214,Z$1),'CP Trade Data'!$D$2:$P$6949,13,FALSE))</f>
        <v>0</v>
      </c>
      <c r="AA214" s="3">
        <f>IF(ISNA(VLOOKUP(CONCATENATE($A214,AA$1),'CP Trade Data'!$D$2:$P$6949,13,FALSE)),Z214,VLOOKUP(CONCATENATE($A214,AA$1),'CP Trade Data'!$D$2:$P$6949,13,FALSE))</f>
        <v>0</v>
      </c>
      <c r="AB214" s="3">
        <f>IF(ISNA(VLOOKUP(CONCATENATE($A214,AB$1),'CP Trade Data'!$D$2:$P$6949,13,FALSE)),AA214,VLOOKUP(CONCATENATE($A214,AB$1),'CP Trade Data'!$D$2:$P$6949,13,FALSE))</f>
        <v>0</v>
      </c>
      <c r="AC214" s="3">
        <f>IF(ISNA(VLOOKUP(CONCATENATE($A214,AC$1),'CP Trade Data'!$D$2:$P$6949,13,FALSE)),AB214,VLOOKUP(CONCATENATE($A214,AC$1),'CP Trade Data'!$D$2:$P$6949,13,FALSE))</f>
        <v>0</v>
      </c>
      <c r="AD214" s="3">
        <f>IF(ISNA(VLOOKUP(CONCATENATE($A214,AD$1),'CP Trade Data'!$D$2:$P$6949,13,FALSE)),AC214,VLOOKUP(CONCATENATE($A214,AD$1),'CP Trade Data'!$D$2:$P$6949,13,FALSE))</f>
        <v>0</v>
      </c>
      <c r="AE214" s="3">
        <f>IF(ISNA(VLOOKUP(CONCATENATE($A214,AE$1),'CP Trade Data'!$D$2:$P$6949,13,FALSE)),AD214,VLOOKUP(CONCATENATE($A214,AE$1),'CP Trade Data'!$D$2:$P$6949,13,FALSE))</f>
        <v>0</v>
      </c>
      <c r="AF214" s="3">
        <f>IF(ISNA(VLOOKUP(CONCATENATE($A214,AF$1),'CP Trade Data'!$D$2:$P$6949,13,FALSE)),AE214,VLOOKUP(CONCATENATE($A214,AF$1),'CP Trade Data'!$D$2:$P$6949,13,FALSE))</f>
        <v>0</v>
      </c>
      <c r="AG214" s="3">
        <f>IF(ISNA(VLOOKUP(CONCATENATE($A214,AG$1),'CP Trade Data'!$D$2:$P$6949,13,FALSE)),AF214,VLOOKUP(CONCATENATE($A214,AG$1),'CP Trade Data'!$D$2:$P$6949,13,FALSE))</f>
        <v>0</v>
      </c>
      <c r="AH214" s="3">
        <f>IF(ISNA(VLOOKUP(CONCATENATE($A214,AH$1),'CP Trade Data'!$D$2:$P$6949,13,FALSE)),AG214,VLOOKUP(CONCATENATE($A214,AH$1),'CP Trade Data'!$D$2:$P$6949,13,FALSE))</f>
        <v>0</v>
      </c>
      <c r="AI214" s="3">
        <f>IF(ISNA(VLOOKUP(CONCATENATE($A214,AI$1),'CP Trade Data'!$D$2:$P$6949,13,FALSE)),AH214,VLOOKUP(CONCATENATE($A214,AI$1),'CP Trade Data'!$D$2:$P$6949,13,FALSE))</f>
        <v>0</v>
      </c>
      <c r="AJ214" s="3">
        <f>IF(ISNA(VLOOKUP(CONCATENATE($A214,AJ$1),'CP Trade Data'!$D$2:$P$6949,13,FALSE)),AI214,VLOOKUP(CONCATENATE($A214,AJ$1),'CP Trade Data'!$D$2:$P$6949,13,FALSE))</f>
        <v>0</v>
      </c>
      <c r="AK214" s="3">
        <f>IF(ISNA(VLOOKUP(CONCATENATE($A214,AK$1),'CP Trade Data'!$D$2:$P$6949,13,FALSE)),AJ214,VLOOKUP(CONCATENATE($A214,AK$1),'CP Trade Data'!$D$2:$P$6949,13,FALSE))</f>
        <v>0</v>
      </c>
      <c r="AL214" s="3">
        <f>IF(ISNA(VLOOKUP(CONCATENATE($A214,AL$1),'CP Trade Data'!$D$2:$P$6949,13,FALSE)),AK214,VLOOKUP(CONCATENATE($A214,AL$1),'CP Trade Data'!$D$2:$P$6949,13,FALSE))</f>
        <v>0</v>
      </c>
      <c r="AM214" s="3">
        <f>IF(ISNA(VLOOKUP(CONCATENATE($A214,AM$1),'CP Trade Data'!$D$2:$P$6949,13,FALSE)),AL214,VLOOKUP(CONCATENATE($A214,AM$1),'CP Trade Data'!$D$2:$P$6949,13,FALSE))</f>
        <v>0</v>
      </c>
      <c r="AN214" s="3">
        <f>IF(ISNA(VLOOKUP(CONCATENATE($A214,AN$1),'CP Trade Data'!$D$2:$P$6949,13,FALSE)),AM214,VLOOKUP(CONCATENATE($A214,AN$1),'CP Trade Data'!$D$2:$P$6949,13,FALSE))</f>
        <v>0</v>
      </c>
      <c r="AO214" s="3">
        <f>IF(ISNA(VLOOKUP(CONCATENATE($A214,AO$1),'CP Trade Data'!$D$2:$P$6949,13,FALSE)),AN214,VLOOKUP(CONCATENATE($A214,AO$1),'CP Trade Data'!$D$2:$P$6949,13,FALSE))</f>
        <v>0</v>
      </c>
      <c r="AP214" s="3">
        <f>IF(ISNA(VLOOKUP(CONCATENATE($A214,AP$1),'CP Trade Data'!$D$2:$P$6949,13,FALSE)),AO214,VLOOKUP(CONCATENATE($A214,AP$1),'CP Trade Data'!$D$2:$P$6949,13,FALSE))</f>
        <v>0</v>
      </c>
      <c r="AQ214" s="3">
        <f>IF(ISNA(VLOOKUP(CONCATENATE($A214,AQ$1),'CP Trade Data'!$D$2:$P$6949,13,FALSE)),AP214,VLOOKUP(CONCATENATE($A214,AQ$1),'CP Trade Data'!$D$2:$P$6949,13,FALSE))</f>
        <v>0</v>
      </c>
      <c r="AR214" s="3">
        <f>IF(ISNA(VLOOKUP(CONCATENATE($A214,AR$1),'CP Trade Data'!$D$2:$P$6949,13,FALSE)),AQ214,VLOOKUP(CONCATENATE($A214,AR$1),'CP Trade Data'!$D$2:$P$6949,13,FALSE))</f>
        <v>0</v>
      </c>
      <c r="AS214" s="3">
        <f>IF(ISNA(VLOOKUP(CONCATENATE($A214,AS$1),'CP Trade Data'!$D$2:$P$6949,13,FALSE)),AR214,VLOOKUP(CONCATENATE($A214,AS$1),'CP Trade Data'!$D$2:$P$6949,13,FALSE))</f>
        <v>0</v>
      </c>
      <c r="AT214" s="3">
        <f>IF(ISNA(VLOOKUP(CONCATENATE($A214,AT$1),'CP Trade Data'!$D$2:$P$6949,13,FALSE)),AS214,VLOOKUP(CONCATENATE($A214,AT$1),'CP Trade Data'!$D$2:$P$6949,13,FALSE))</f>
        <v>0</v>
      </c>
      <c r="AU214" s="3">
        <f>IF(ISNA(VLOOKUP(CONCATENATE($A214,AU$1),'CP Trade Data'!$D$2:$P$6949,13,FALSE)),AT214,VLOOKUP(CONCATENATE($A214,AU$1),'CP Trade Data'!$D$2:$P$6949,13,FALSE))</f>
        <v>0</v>
      </c>
      <c r="AV214" s="3">
        <f>IF(ISNA(VLOOKUP(CONCATENATE($A214,AV$1),'CP Trade Data'!$D$2:$P$6949,13,FALSE)),AU214,VLOOKUP(CONCATENATE($A214,AV$1),'CP Trade Data'!$D$2:$P$6949,13,FALSE))</f>
        <v>0</v>
      </c>
      <c r="AW214" s="3">
        <f>IF(ISNA(VLOOKUP(CONCATENATE($A214,AW$1),'CP Trade Data'!$D$2:$P$6949,13,FALSE)),AV214,VLOOKUP(CONCATENATE($A214,AW$1),'CP Trade Data'!$D$2:$P$6949,13,FALSE))</f>
        <v>0</v>
      </c>
      <c r="AX214" s="3">
        <f>IF(ISNA(VLOOKUP(CONCATENATE($A214,AX$1),'CP Trade Data'!$D$2:$P$6949,13,FALSE)),AW214,VLOOKUP(CONCATENATE($A214,AX$1),'CP Trade Data'!$D$2:$P$6949,13,FALSE))</f>
        <v>0</v>
      </c>
      <c r="AY214" s="3">
        <f>IF(ISNA(VLOOKUP(CONCATENATE($A214,AY$1),'CP Trade Data'!$D$2:$P$6949,13,FALSE)),AX214,VLOOKUP(CONCATENATE($A214,AY$1),'CP Trade Data'!$D$2:$P$6949,13,FALSE))</f>
        <v>0</v>
      </c>
      <c r="AZ214" s="3">
        <f>IF(ISNA(VLOOKUP(CONCATENATE($A214,AZ$1),'CP Trade Data'!$D$2:$P$6949,13,FALSE)),AY214,VLOOKUP(CONCATENATE($A214,AZ$1),'CP Trade Data'!$D$2:$P$6949,13,FALSE))</f>
        <v>0</v>
      </c>
      <c r="BA214" s="3">
        <f>IF(ISNA(VLOOKUP(CONCATENATE($A214,BA$1),'CP Trade Data'!$D$2:$P$6949,13,FALSE)),AZ214,VLOOKUP(CONCATENATE($A214,BA$1),'CP Trade Data'!$D$2:$P$6949,13,FALSE))</f>
        <v>0</v>
      </c>
      <c r="BB214" s="3">
        <f>IF(ISNA(VLOOKUP(CONCATENATE($A214,BB$1),'CP Trade Data'!$D$2:$P$6949,13,FALSE)),BA214,VLOOKUP(CONCATENATE($A214,BB$1),'CP Trade Data'!$D$2:$P$6949,13,FALSE))</f>
        <v>0</v>
      </c>
      <c r="BC214" s="3">
        <f>IF(ISNA(VLOOKUP(CONCATENATE($A214,BC$1),'CP Trade Data'!$D$2:$P$6949,13,FALSE)),BB214,VLOOKUP(CONCATENATE($A214,BC$1),'CP Trade Data'!$D$2:$P$6949,13,FALSE))</f>
        <v>0</v>
      </c>
      <c r="BD214" s="3">
        <f>IF(ISNA(VLOOKUP(CONCATENATE($A214,BD$1),'CP Trade Data'!$D$2:$P$6949,13,FALSE)),BC214,VLOOKUP(CONCATENATE($A214,BD$1),'CP Trade Data'!$D$2:$P$6949,13,FALSE))</f>
        <v>0</v>
      </c>
      <c r="BE214" s="3">
        <f>IF(ISNA(VLOOKUP(CONCATENATE($A214,BE$1),'CP Trade Data'!$D$2:$P$6949,13,FALSE)),BD214,VLOOKUP(CONCATENATE($A214,BE$1),'CP Trade Data'!$D$2:$P$6949,13,FALSE))</f>
        <v>0</v>
      </c>
      <c r="BF214" s="3">
        <f>IF(ISNA(VLOOKUP(CONCATENATE($A214,BF$1),'CP Trade Data'!$D$2:$P$6949,13,FALSE)),BE214,VLOOKUP(CONCATENATE($A214,BF$1),'CP Trade Data'!$D$2:$P$6949,13,FALSE))</f>
        <v>0</v>
      </c>
      <c r="BG214" s="3">
        <f>IF(ISNA(VLOOKUP(CONCATENATE($A214,BG$1),'CP Trade Data'!$D$2:$P$6949,13,FALSE)),BF214,VLOOKUP(CONCATENATE($A214,BG$1),'CP Trade Data'!$D$2:$P$6949,13,FALSE))</f>
        <v>0</v>
      </c>
      <c r="BH214" s="3">
        <f>IF(ISNA(VLOOKUP(CONCATENATE($A214,BH$1),'CP Trade Data'!$D$2:$P$6949,13,FALSE)),BG214,VLOOKUP(CONCATENATE($A214,BH$1),'CP Trade Data'!$D$2:$P$6949,13,FALSE))</f>
        <v>0</v>
      </c>
      <c r="BI214" s="3">
        <f>IF(ISNA(VLOOKUP(CONCATENATE($A214,BI$1),'CP Trade Data'!$D$2:$P$6949,13,FALSE)),BH214,VLOOKUP(CONCATENATE($A214,BI$1),'CP Trade Data'!$D$2:$P$6949,13,FALSE))</f>
        <v>0</v>
      </c>
      <c r="BJ214" s="3">
        <f>IF(ISNA(VLOOKUP(CONCATENATE($A214,BJ$1),'CP Trade Data'!$D$2:$P$6949,13,FALSE)),BI214,VLOOKUP(CONCATENATE($A214,BJ$1),'CP Trade Data'!$D$2:$P$6949,13,FALSE))</f>
        <v>0</v>
      </c>
      <c r="BK214" s="3">
        <f>IF(ISNA(VLOOKUP(CONCATENATE($A214,BK$1),'CP Trade Data'!$D$2:$P$6949,13,FALSE)),BJ214,VLOOKUP(CONCATENATE($A214,BK$1),'CP Trade Data'!$D$2:$P$6949,13,FALSE))</f>
        <v>0</v>
      </c>
    </row>
    <row r="215" spans="1:63" x14ac:dyDescent="0.25">
      <c r="A215">
        <v>5653</v>
      </c>
      <c r="B215" t="s">
        <v>216</v>
      </c>
      <c r="C215" s="3">
        <f>IF(ISNA(VLOOKUP(CONCATENATE($A215,C$1),'CP Trade Data'!$D$2:$P$6949,13,FALSE)),0,VLOOKUP(CONCATENATE($A215,C$1),'CP Trade Data'!$D$2:$P$6949,13,FALSE))</f>
        <v>0</v>
      </c>
      <c r="D215" s="3">
        <f>IF(ISNA(VLOOKUP(CONCATENATE($A215,D$1),'CP Trade Data'!$D$2:$P$6949,13,FALSE)),C215,VLOOKUP(CONCATENATE($A215,D$1),'CP Trade Data'!$D$2:$P$6949,13,FALSE))</f>
        <v>0</v>
      </c>
      <c r="E215" s="3">
        <f>IF(ISNA(VLOOKUP(CONCATENATE($A215,E$1),'CP Trade Data'!$D$2:$P$6949,13,FALSE)),D215,VLOOKUP(CONCATENATE($A215,E$1),'CP Trade Data'!$D$2:$P$6949,13,FALSE))</f>
        <v>0</v>
      </c>
      <c r="F215" s="3">
        <f>IF(ISNA(VLOOKUP(CONCATENATE($A215,F$1),'CP Trade Data'!$D$2:$P$6949,13,FALSE)),E215,VLOOKUP(CONCATENATE($A215,F$1),'CP Trade Data'!$D$2:$P$6949,13,FALSE))</f>
        <v>0</v>
      </c>
      <c r="G215" s="3">
        <f>IF(ISNA(VLOOKUP(CONCATENATE($A215,G$1),'CP Trade Data'!$D$2:$P$6949,13,FALSE)),F215,VLOOKUP(CONCATENATE($A215,G$1),'CP Trade Data'!$D$2:$P$6949,13,FALSE))</f>
        <v>0</v>
      </c>
      <c r="H215" s="3">
        <f>IF(ISNA(VLOOKUP(CONCATENATE($A215,H$1),'CP Trade Data'!$D$2:$P$6949,13,FALSE)),G215,VLOOKUP(CONCATENATE($A215,H$1),'CP Trade Data'!$D$2:$P$6949,13,FALSE))</f>
        <v>0</v>
      </c>
      <c r="I215" s="3">
        <f>IF(ISNA(VLOOKUP(CONCATENATE($A215,I$1),'CP Trade Data'!$D$2:$P$6949,13,FALSE)),H215,VLOOKUP(CONCATENATE($A215,I$1),'CP Trade Data'!$D$2:$P$6949,13,FALSE))</f>
        <v>0</v>
      </c>
      <c r="J215" s="3">
        <f>IF(ISNA(VLOOKUP(CONCATENATE($A215,J$1),'CP Trade Data'!$D$2:$P$6949,13,FALSE)),I215,VLOOKUP(CONCATENATE($A215,J$1),'CP Trade Data'!$D$2:$P$6949,13,FALSE))</f>
        <v>0</v>
      </c>
      <c r="K215" s="3">
        <f>IF(ISNA(VLOOKUP(CONCATENATE($A215,K$1),'CP Trade Data'!$D$2:$P$6949,13,FALSE)),J215,VLOOKUP(CONCATENATE($A215,K$1),'CP Trade Data'!$D$2:$P$6949,13,FALSE))</f>
        <v>0</v>
      </c>
      <c r="L215" s="3">
        <f>IF(ISNA(VLOOKUP(CONCATENATE($A215,L$1),'CP Trade Data'!$D$2:$P$6949,13,FALSE)),K215,VLOOKUP(CONCATENATE($A215,L$1),'CP Trade Data'!$D$2:$P$6949,13,FALSE))</f>
        <v>0</v>
      </c>
      <c r="M215" s="3">
        <f>IF(ISNA(VLOOKUP(CONCATENATE($A215,M$1),'CP Trade Data'!$D$2:$P$6949,13,FALSE)),L215,VLOOKUP(CONCATENATE($A215,M$1),'CP Trade Data'!$D$2:$P$6949,13,FALSE))</f>
        <v>0</v>
      </c>
      <c r="N215" s="3">
        <f>IF(ISNA(VLOOKUP(CONCATENATE($A215,N$1),'CP Trade Data'!$D$2:$P$6949,13,FALSE)),M215,VLOOKUP(CONCATENATE($A215,N$1),'CP Trade Data'!$D$2:$P$6949,13,FALSE))</f>
        <v>0</v>
      </c>
      <c r="O215" s="3">
        <f>IF(ISNA(VLOOKUP(CONCATENATE($A215,O$1),'CP Trade Data'!$D$2:$P$6949,13,FALSE)),N215,VLOOKUP(CONCATENATE($A215,O$1),'CP Trade Data'!$D$2:$P$6949,13,FALSE))</f>
        <v>0</v>
      </c>
      <c r="P215" s="3">
        <f>IF(ISNA(VLOOKUP(CONCATENATE($A215,P$1),'CP Trade Data'!$D$2:$P$6949,13,FALSE)),O215,VLOOKUP(CONCATENATE($A215,P$1),'CP Trade Data'!$D$2:$P$6949,13,FALSE))</f>
        <v>0</v>
      </c>
      <c r="Q215" s="3">
        <f>IF(ISNA(VLOOKUP(CONCATENATE($A215,Q$1),'CP Trade Data'!$D$2:$P$6949,13,FALSE)),P215,VLOOKUP(CONCATENATE($A215,Q$1),'CP Trade Data'!$D$2:$P$6949,13,FALSE))</f>
        <v>0</v>
      </c>
      <c r="R215" s="3">
        <f>IF(ISNA(VLOOKUP(CONCATENATE($A215,R$1),'CP Trade Data'!$D$2:$P$6949,13,FALSE)),Q215,VLOOKUP(CONCATENATE($A215,R$1),'CP Trade Data'!$D$2:$P$6949,13,FALSE))</f>
        <v>0</v>
      </c>
      <c r="S215" s="3">
        <f>IF(ISNA(VLOOKUP(CONCATENATE($A215,S$1),'CP Trade Data'!$D$2:$P$6949,13,FALSE)),R215,VLOOKUP(CONCATENATE($A215,S$1),'CP Trade Data'!$D$2:$P$6949,13,FALSE))</f>
        <v>0</v>
      </c>
      <c r="T215" s="3">
        <f>IF(ISNA(VLOOKUP(CONCATENATE($A215,T$1),'CP Trade Data'!$D$2:$P$6949,13,FALSE)),S215,VLOOKUP(CONCATENATE($A215,T$1),'CP Trade Data'!$D$2:$P$6949,13,FALSE))</f>
        <v>0</v>
      </c>
      <c r="U215" s="3">
        <f>IF(ISNA(VLOOKUP(CONCATENATE($A215,U$1),'CP Trade Data'!$D$2:$P$6949,13,FALSE)),T215,VLOOKUP(CONCATENATE($A215,U$1),'CP Trade Data'!$D$2:$P$6949,13,FALSE))</f>
        <v>0</v>
      </c>
      <c r="V215" s="3">
        <f>IF(ISNA(VLOOKUP(CONCATENATE($A215,V$1),'CP Trade Data'!$D$2:$P$6949,13,FALSE)),U215,VLOOKUP(CONCATENATE($A215,V$1),'CP Trade Data'!$D$2:$P$6949,13,FALSE))</f>
        <v>0</v>
      </c>
      <c r="W215" s="3">
        <f>IF(ISNA(VLOOKUP(CONCATENATE($A215,W$1),'CP Trade Data'!$D$2:$P$6949,13,FALSE)),V215,VLOOKUP(CONCATENATE($A215,W$1),'CP Trade Data'!$D$2:$P$6949,13,FALSE))</f>
        <v>0</v>
      </c>
      <c r="X215" s="3">
        <f>IF(ISNA(VLOOKUP(CONCATENATE($A215,X$1),'CP Trade Data'!$D$2:$P$6949,13,FALSE)),W215,VLOOKUP(CONCATENATE($A215,X$1),'CP Trade Data'!$D$2:$P$6949,13,FALSE))</f>
        <v>0</v>
      </c>
      <c r="Y215" s="3">
        <f>IF(ISNA(VLOOKUP(CONCATENATE($A215,Y$1),'CP Trade Data'!$D$2:$P$6949,13,FALSE)),X215,VLOOKUP(CONCATENATE($A215,Y$1),'CP Trade Data'!$D$2:$P$6949,13,FALSE))</f>
        <v>0</v>
      </c>
      <c r="Z215" s="3">
        <f>IF(ISNA(VLOOKUP(CONCATENATE($A215,Z$1),'CP Trade Data'!$D$2:$P$6949,13,FALSE)),Y215,VLOOKUP(CONCATENATE($A215,Z$1),'CP Trade Data'!$D$2:$P$6949,13,FALSE))</f>
        <v>0</v>
      </c>
      <c r="AA215" s="3">
        <f>IF(ISNA(VLOOKUP(CONCATENATE($A215,AA$1),'CP Trade Data'!$D$2:$P$6949,13,FALSE)),Z215,VLOOKUP(CONCATENATE($A215,AA$1),'CP Trade Data'!$D$2:$P$6949,13,FALSE))</f>
        <v>0</v>
      </c>
      <c r="AB215" s="3">
        <f>IF(ISNA(VLOOKUP(CONCATENATE($A215,AB$1),'CP Trade Data'!$D$2:$P$6949,13,FALSE)),AA215,VLOOKUP(CONCATENATE($A215,AB$1),'CP Trade Data'!$D$2:$P$6949,13,FALSE))</f>
        <v>0</v>
      </c>
      <c r="AC215" s="3">
        <f>IF(ISNA(VLOOKUP(CONCATENATE($A215,AC$1),'CP Trade Data'!$D$2:$P$6949,13,FALSE)),AB215,VLOOKUP(CONCATENATE($A215,AC$1),'CP Trade Data'!$D$2:$P$6949,13,FALSE))</f>
        <v>0</v>
      </c>
      <c r="AD215" s="3">
        <f>IF(ISNA(VLOOKUP(CONCATENATE($A215,AD$1),'CP Trade Data'!$D$2:$P$6949,13,FALSE)),AC215,VLOOKUP(CONCATENATE($A215,AD$1),'CP Trade Data'!$D$2:$P$6949,13,FALSE))</f>
        <v>0</v>
      </c>
      <c r="AE215" s="3">
        <f>IF(ISNA(VLOOKUP(CONCATENATE($A215,AE$1),'CP Trade Data'!$D$2:$P$6949,13,FALSE)),AD215,VLOOKUP(CONCATENATE($A215,AE$1),'CP Trade Data'!$D$2:$P$6949,13,FALSE))</f>
        <v>0</v>
      </c>
      <c r="AF215" s="3">
        <f>IF(ISNA(VLOOKUP(CONCATENATE($A215,AF$1),'CP Trade Data'!$D$2:$P$6949,13,FALSE)),AE215,VLOOKUP(CONCATENATE($A215,AF$1),'CP Trade Data'!$D$2:$P$6949,13,FALSE))</f>
        <v>0</v>
      </c>
      <c r="AG215" s="3">
        <f>IF(ISNA(VLOOKUP(CONCATENATE($A215,AG$1),'CP Trade Data'!$D$2:$P$6949,13,FALSE)),AF215,VLOOKUP(CONCATENATE($A215,AG$1),'CP Trade Data'!$D$2:$P$6949,13,FALSE))</f>
        <v>0</v>
      </c>
      <c r="AH215" s="3">
        <f>IF(ISNA(VLOOKUP(CONCATENATE($A215,AH$1),'CP Trade Data'!$D$2:$P$6949,13,FALSE)),AG215,VLOOKUP(CONCATENATE($A215,AH$1),'CP Trade Data'!$D$2:$P$6949,13,FALSE))</f>
        <v>0</v>
      </c>
      <c r="AI215" s="3">
        <f>IF(ISNA(VLOOKUP(CONCATENATE($A215,AI$1),'CP Trade Data'!$D$2:$P$6949,13,FALSE)),AH215,VLOOKUP(CONCATENATE($A215,AI$1),'CP Trade Data'!$D$2:$P$6949,13,FALSE))</f>
        <v>0</v>
      </c>
      <c r="AJ215" s="3">
        <f>IF(ISNA(VLOOKUP(CONCATENATE($A215,AJ$1),'CP Trade Data'!$D$2:$P$6949,13,FALSE)),AI215,VLOOKUP(CONCATENATE($A215,AJ$1),'CP Trade Data'!$D$2:$P$6949,13,FALSE))</f>
        <v>0</v>
      </c>
      <c r="AK215" s="3">
        <f>IF(ISNA(VLOOKUP(CONCATENATE($A215,AK$1),'CP Trade Data'!$D$2:$P$6949,13,FALSE)),AJ215,VLOOKUP(CONCATENATE($A215,AK$1),'CP Trade Data'!$D$2:$P$6949,13,FALSE))</f>
        <v>0</v>
      </c>
      <c r="AL215" s="3">
        <f>IF(ISNA(VLOOKUP(CONCATENATE($A215,AL$1),'CP Trade Data'!$D$2:$P$6949,13,FALSE)),AK215,VLOOKUP(CONCATENATE($A215,AL$1),'CP Trade Data'!$D$2:$P$6949,13,FALSE))</f>
        <v>0</v>
      </c>
      <c r="AM215" s="3">
        <f>IF(ISNA(VLOOKUP(CONCATENATE($A215,AM$1),'CP Trade Data'!$D$2:$P$6949,13,FALSE)),AL215,VLOOKUP(CONCATENATE($A215,AM$1),'CP Trade Data'!$D$2:$P$6949,13,FALSE))</f>
        <v>0</v>
      </c>
      <c r="AN215" s="3">
        <f>IF(ISNA(VLOOKUP(CONCATENATE($A215,AN$1),'CP Trade Data'!$D$2:$P$6949,13,FALSE)),AM215,VLOOKUP(CONCATENATE($A215,AN$1),'CP Trade Data'!$D$2:$P$6949,13,FALSE))</f>
        <v>0</v>
      </c>
      <c r="AO215" s="3">
        <f>IF(ISNA(VLOOKUP(CONCATENATE($A215,AO$1),'CP Trade Data'!$D$2:$P$6949,13,FALSE)),AN215,VLOOKUP(CONCATENATE($A215,AO$1),'CP Trade Data'!$D$2:$P$6949,13,FALSE))</f>
        <v>0</v>
      </c>
      <c r="AP215" s="3">
        <f>IF(ISNA(VLOOKUP(CONCATENATE($A215,AP$1),'CP Trade Data'!$D$2:$P$6949,13,FALSE)),AO215,VLOOKUP(CONCATENATE($A215,AP$1),'CP Trade Data'!$D$2:$P$6949,13,FALSE))</f>
        <v>0</v>
      </c>
      <c r="AQ215" s="3">
        <f>IF(ISNA(VLOOKUP(CONCATENATE($A215,AQ$1),'CP Trade Data'!$D$2:$P$6949,13,FALSE)),AP215,VLOOKUP(CONCATENATE($A215,AQ$1),'CP Trade Data'!$D$2:$P$6949,13,FALSE))</f>
        <v>0</v>
      </c>
      <c r="AR215" s="3">
        <f>IF(ISNA(VLOOKUP(CONCATENATE($A215,AR$1),'CP Trade Data'!$D$2:$P$6949,13,FALSE)),AQ215,VLOOKUP(CONCATENATE($A215,AR$1),'CP Trade Data'!$D$2:$P$6949,13,FALSE))</f>
        <v>0</v>
      </c>
      <c r="AS215" s="3">
        <f>IF(ISNA(VLOOKUP(CONCATENATE($A215,AS$1),'CP Trade Data'!$D$2:$P$6949,13,FALSE)),AR215,VLOOKUP(CONCATENATE($A215,AS$1),'CP Trade Data'!$D$2:$P$6949,13,FALSE))</f>
        <v>0</v>
      </c>
      <c r="AT215" s="3">
        <f>IF(ISNA(VLOOKUP(CONCATENATE($A215,AT$1),'CP Trade Data'!$D$2:$P$6949,13,FALSE)),AS215,VLOOKUP(CONCATENATE($A215,AT$1),'CP Trade Data'!$D$2:$P$6949,13,FALSE))</f>
        <v>0</v>
      </c>
      <c r="AU215" s="3">
        <f>IF(ISNA(VLOOKUP(CONCATENATE($A215,AU$1),'CP Trade Data'!$D$2:$P$6949,13,FALSE)),AT215,VLOOKUP(CONCATENATE($A215,AU$1),'CP Trade Data'!$D$2:$P$6949,13,FALSE))</f>
        <v>0</v>
      </c>
      <c r="AV215" s="3">
        <f>IF(ISNA(VLOOKUP(CONCATENATE($A215,AV$1),'CP Trade Data'!$D$2:$P$6949,13,FALSE)),AU215,VLOOKUP(CONCATENATE($A215,AV$1),'CP Trade Data'!$D$2:$P$6949,13,FALSE))</f>
        <v>0</v>
      </c>
      <c r="AW215" s="3">
        <f>IF(ISNA(VLOOKUP(CONCATENATE($A215,AW$1),'CP Trade Data'!$D$2:$P$6949,13,FALSE)),AV215,VLOOKUP(CONCATENATE($A215,AW$1),'CP Trade Data'!$D$2:$P$6949,13,FALSE))</f>
        <v>0</v>
      </c>
      <c r="AX215" s="3">
        <f>IF(ISNA(VLOOKUP(CONCATENATE($A215,AX$1),'CP Trade Data'!$D$2:$P$6949,13,FALSE)),AW215,VLOOKUP(CONCATENATE($A215,AX$1),'CP Trade Data'!$D$2:$P$6949,13,FALSE))</f>
        <v>0</v>
      </c>
      <c r="AY215" s="3">
        <f>IF(ISNA(VLOOKUP(CONCATENATE($A215,AY$1),'CP Trade Data'!$D$2:$P$6949,13,FALSE)),AX215,VLOOKUP(CONCATENATE($A215,AY$1),'CP Trade Data'!$D$2:$P$6949,13,FALSE))</f>
        <v>0</v>
      </c>
      <c r="AZ215" s="3">
        <f>IF(ISNA(VLOOKUP(CONCATENATE($A215,AZ$1),'CP Trade Data'!$D$2:$P$6949,13,FALSE)),AY215,VLOOKUP(CONCATENATE($A215,AZ$1),'CP Trade Data'!$D$2:$P$6949,13,FALSE))</f>
        <v>0</v>
      </c>
      <c r="BA215" s="3">
        <f>IF(ISNA(VLOOKUP(CONCATENATE($A215,BA$1),'CP Trade Data'!$D$2:$P$6949,13,FALSE)),AZ215,VLOOKUP(CONCATENATE($A215,BA$1),'CP Trade Data'!$D$2:$P$6949,13,FALSE))</f>
        <v>0</v>
      </c>
      <c r="BB215" s="3">
        <f>IF(ISNA(VLOOKUP(CONCATENATE($A215,BB$1),'CP Trade Data'!$D$2:$P$6949,13,FALSE)),BA215,VLOOKUP(CONCATENATE($A215,BB$1),'CP Trade Data'!$D$2:$P$6949,13,FALSE))</f>
        <v>0</v>
      </c>
      <c r="BC215" s="3">
        <f>IF(ISNA(VLOOKUP(CONCATENATE($A215,BC$1),'CP Trade Data'!$D$2:$P$6949,13,FALSE)),BB215,VLOOKUP(CONCATENATE($A215,BC$1),'CP Trade Data'!$D$2:$P$6949,13,FALSE))</f>
        <v>0</v>
      </c>
      <c r="BD215" s="3">
        <f>IF(ISNA(VLOOKUP(CONCATENATE($A215,BD$1),'CP Trade Data'!$D$2:$P$6949,13,FALSE)),BC215,VLOOKUP(CONCATENATE($A215,BD$1),'CP Trade Data'!$D$2:$P$6949,13,FALSE))</f>
        <v>0</v>
      </c>
      <c r="BE215" s="3">
        <f>IF(ISNA(VLOOKUP(CONCATENATE($A215,BE$1),'CP Trade Data'!$D$2:$P$6949,13,FALSE)),BD215,VLOOKUP(CONCATENATE($A215,BE$1),'CP Trade Data'!$D$2:$P$6949,13,FALSE))</f>
        <v>0</v>
      </c>
      <c r="BF215" s="3">
        <f>IF(ISNA(VLOOKUP(CONCATENATE($A215,BF$1),'CP Trade Data'!$D$2:$P$6949,13,FALSE)),BE215,VLOOKUP(CONCATENATE($A215,BF$1),'CP Trade Data'!$D$2:$P$6949,13,FALSE))</f>
        <v>0</v>
      </c>
      <c r="BG215" s="3">
        <f>IF(ISNA(VLOOKUP(CONCATENATE($A215,BG$1),'CP Trade Data'!$D$2:$P$6949,13,FALSE)),BF215,VLOOKUP(CONCATENATE($A215,BG$1),'CP Trade Data'!$D$2:$P$6949,13,FALSE))</f>
        <v>0</v>
      </c>
      <c r="BH215" s="3">
        <f>IF(ISNA(VLOOKUP(CONCATENATE($A215,BH$1),'CP Trade Data'!$D$2:$P$6949,13,FALSE)),BG215,VLOOKUP(CONCATENATE($A215,BH$1),'CP Trade Data'!$D$2:$P$6949,13,FALSE))</f>
        <v>0</v>
      </c>
      <c r="BI215" s="3">
        <f>IF(ISNA(VLOOKUP(CONCATENATE($A215,BI$1),'CP Trade Data'!$D$2:$P$6949,13,FALSE)),BH215,VLOOKUP(CONCATENATE($A215,BI$1),'CP Trade Data'!$D$2:$P$6949,13,FALSE))</f>
        <v>0</v>
      </c>
      <c r="BJ215" s="3">
        <f>IF(ISNA(VLOOKUP(CONCATENATE($A215,BJ$1),'CP Trade Data'!$D$2:$P$6949,13,FALSE)),BI215,VLOOKUP(CONCATENATE($A215,BJ$1),'CP Trade Data'!$D$2:$P$6949,13,FALSE))</f>
        <v>0</v>
      </c>
      <c r="BK215" s="3">
        <f>IF(ISNA(VLOOKUP(CONCATENATE($A215,BK$1),'CP Trade Data'!$D$2:$P$6949,13,FALSE)),BJ215,VLOOKUP(CONCATENATE($A215,BK$1),'CP Trade Data'!$D$2:$P$6949,13,FALSE))</f>
        <v>195750</v>
      </c>
    </row>
    <row r="216" spans="1:63" x14ac:dyDescent="0.25">
      <c r="A216">
        <v>5065</v>
      </c>
      <c r="B216" t="s">
        <v>217</v>
      </c>
      <c r="C216" s="3">
        <f>IF(ISNA(VLOOKUP(CONCATENATE($A216,C$1),'CP Trade Data'!$D$2:$P$6949,13,FALSE)),0,VLOOKUP(CONCATENATE($A216,C$1),'CP Trade Data'!$D$2:$P$6949,13,FALSE))</f>
        <v>0</v>
      </c>
      <c r="D216" s="3">
        <f>IF(ISNA(VLOOKUP(CONCATENATE($A216,D$1),'CP Trade Data'!$D$2:$P$6949,13,FALSE)),C216,VLOOKUP(CONCATENATE($A216,D$1),'CP Trade Data'!$D$2:$P$6949,13,FALSE))</f>
        <v>0</v>
      </c>
      <c r="E216" s="3">
        <f>IF(ISNA(VLOOKUP(CONCATENATE($A216,E$1),'CP Trade Data'!$D$2:$P$6949,13,FALSE)),D216,VLOOKUP(CONCATENATE($A216,E$1),'CP Trade Data'!$D$2:$P$6949,13,FALSE))</f>
        <v>0</v>
      </c>
      <c r="F216" s="3">
        <f>IF(ISNA(VLOOKUP(CONCATENATE($A216,F$1),'CP Trade Data'!$D$2:$P$6949,13,FALSE)),E216,VLOOKUP(CONCATENATE($A216,F$1),'CP Trade Data'!$D$2:$P$6949,13,FALSE))</f>
        <v>0</v>
      </c>
      <c r="G216" s="3">
        <f>IF(ISNA(VLOOKUP(CONCATENATE($A216,G$1),'CP Trade Data'!$D$2:$P$6949,13,FALSE)),F216,VLOOKUP(CONCATENATE($A216,G$1),'CP Trade Data'!$D$2:$P$6949,13,FALSE))</f>
        <v>0</v>
      </c>
      <c r="H216" s="3">
        <f>IF(ISNA(VLOOKUP(CONCATENATE($A216,H$1),'CP Trade Data'!$D$2:$P$6949,13,FALSE)),G216,VLOOKUP(CONCATENATE($A216,H$1),'CP Trade Data'!$D$2:$P$6949,13,FALSE))</f>
        <v>0</v>
      </c>
      <c r="I216" s="3">
        <f>IF(ISNA(VLOOKUP(CONCATENATE($A216,I$1),'CP Trade Data'!$D$2:$P$6949,13,FALSE)),H216,VLOOKUP(CONCATENATE($A216,I$1),'CP Trade Data'!$D$2:$P$6949,13,FALSE))</f>
        <v>0</v>
      </c>
      <c r="J216" s="3">
        <f>IF(ISNA(VLOOKUP(CONCATENATE($A216,J$1),'CP Trade Data'!$D$2:$P$6949,13,FALSE)),I216,VLOOKUP(CONCATENATE($A216,J$1),'CP Trade Data'!$D$2:$P$6949,13,FALSE))</f>
        <v>0</v>
      </c>
      <c r="K216" s="3">
        <f>IF(ISNA(VLOOKUP(CONCATENATE($A216,K$1),'CP Trade Data'!$D$2:$P$6949,13,FALSE)),J216,VLOOKUP(CONCATENATE($A216,K$1),'CP Trade Data'!$D$2:$P$6949,13,FALSE))</f>
        <v>0</v>
      </c>
      <c r="L216" s="3">
        <f>IF(ISNA(VLOOKUP(CONCATENATE($A216,L$1),'CP Trade Data'!$D$2:$P$6949,13,FALSE)),K216,VLOOKUP(CONCATENATE($A216,L$1),'CP Trade Data'!$D$2:$P$6949,13,FALSE))</f>
        <v>0</v>
      </c>
      <c r="M216" s="3">
        <f>IF(ISNA(VLOOKUP(CONCATENATE($A216,M$1),'CP Trade Data'!$D$2:$P$6949,13,FALSE)),L216,VLOOKUP(CONCATENATE($A216,M$1),'CP Trade Data'!$D$2:$P$6949,13,FALSE))</f>
        <v>0</v>
      </c>
      <c r="N216" s="3">
        <f>IF(ISNA(VLOOKUP(CONCATENATE($A216,N$1),'CP Trade Data'!$D$2:$P$6949,13,FALSE)),M216,VLOOKUP(CONCATENATE($A216,N$1),'CP Trade Data'!$D$2:$P$6949,13,FALSE))</f>
        <v>0</v>
      </c>
      <c r="O216" s="3">
        <f>IF(ISNA(VLOOKUP(CONCATENATE($A216,O$1),'CP Trade Data'!$D$2:$P$6949,13,FALSE)),N216,VLOOKUP(CONCATENATE($A216,O$1),'CP Trade Data'!$D$2:$P$6949,13,FALSE))</f>
        <v>0</v>
      </c>
      <c r="P216" s="3">
        <f>IF(ISNA(VLOOKUP(CONCATENATE($A216,P$1),'CP Trade Data'!$D$2:$P$6949,13,FALSE)),O216,VLOOKUP(CONCATENATE($A216,P$1),'CP Trade Data'!$D$2:$P$6949,13,FALSE))</f>
        <v>0</v>
      </c>
      <c r="Q216" s="3">
        <f>IF(ISNA(VLOOKUP(CONCATENATE($A216,Q$1),'CP Trade Data'!$D$2:$P$6949,13,FALSE)),P216,VLOOKUP(CONCATENATE($A216,Q$1),'CP Trade Data'!$D$2:$P$6949,13,FALSE))</f>
        <v>0</v>
      </c>
      <c r="R216" s="3">
        <f>IF(ISNA(VLOOKUP(CONCATENATE($A216,R$1),'CP Trade Data'!$D$2:$P$6949,13,FALSE)),Q216,VLOOKUP(CONCATENATE($A216,R$1),'CP Trade Data'!$D$2:$P$6949,13,FALSE))</f>
        <v>0</v>
      </c>
      <c r="S216" s="3">
        <f>IF(ISNA(VLOOKUP(CONCATENATE($A216,S$1),'CP Trade Data'!$D$2:$P$6949,13,FALSE)),R216,VLOOKUP(CONCATENATE($A216,S$1),'CP Trade Data'!$D$2:$P$6949,13,FALSE))</f>
        <v>0</v>
      </c>
      <c r="T216" s="3">
        <f>IF(ISNA(VLOOKUP(CONCATENATE($A216,T$1),'CP Trade Data'!$D$2:$P$6949,13,FALSE)),S216,VLOOKUP(CONCATENATE($A216,T$1),'CP Trade Data'!$D$2:$P$6949,13,FALSE))</f>
        <v>0</v>
      </c>
      <c r="U216" s="3">
        <f>IF(ISNA(VLOOKUP(CONCATENATE($A216,U$1),'CP Trade Data'!$D$2:$P$6949,13,FALSE)),T216,VLOOKUP(CONCATENATE($A216,U$1),'CP Trade Data'!$D$2:$P$6949,13,FALSE))</f>
        <v>0</v>
      </c>
      <c r="V216" s="3">
        <f>IF(ISNA(VLOOKUP(CONCATENATE($A216,V$1),'CP Trade Data'!$D$2:$P$6949,13,FALSE)),U216,VLOOKUP(CONCATENATE($A216,V$1),'CP Trade Data'!$D$2:$P$6949,13,FALSE))</f>
        <v>0</v>
      </c>
      <c r="W216" s="3">
        <f>IF(ISNA(VLOOKUP(CONCATENATE($A216,W$1),'CP Trade Data'!$D$2:$P$6949,13,FALSE)),V216,VLOOKUP(CONCATENATE($A216,W$1),'CP Trade Data'!$D$2:$P$6949,13,FALSE))</f>
        <v>0</v>
      </c>
      <c r="X216" s="3">
        <f>IF(ISNA(VLOOKUP(CONCATENATE($A216,X$1),'CP Trade Data'!$D$2:$P$6949,13,FALSE)),W216,VLOOKUP(CONCATENATE($A216,X$1),'CP Trade Data'!$D$2:$P$6949,13,FALSE))</f>
        <v>0</v>
      </c>
      <c r="Y216" s="3">
        <f>IF(ISNA(VLOOKUP(CONCATENATE($A216,Y$1),'CP Trade Data'!$D$2:$P$6949,13,FALSE)),X216,VLOOKUP(CONCATENATE($A216,Y$1),'CP Trade Data'!$D$2:$P$6949,13,FALSE))</f>
        <v>0</v>
      </c>
      <c r="Z216" s="3">
        <f>IF(ISNA(VLOOKUP(CONCATENATE($A216,Z$1),'CP Trade Data'!$D$2:$P$6949,13,FALSE)),Y216,VLOOKUP(CONCATENATE($A216,Z$1),'CP Trade Data'!$D$2:$P$6949,13,FALSE))</f>
        <v>0</v>
      </c>
      <c r="AA216" s="3">
        <f>IF(ISNA(VLOOKUP(CONCATENATE($A216,AA$1),'CP Trade Data'!$D$2:$P$6949,13,FALSE)),Z216,VLOOKUP(CONCATENATE($A216,AA$1),'CP Trade Data'!$D$2:$P$6949,13,FALSE))</f>
        <v>0</v>
      </c>
      <c r="AB216" s="3">
        <f>IF(ISNA(VLOOKUP(CONCATENATE($A216,AB$1),'CP Trade Data'!$D$2:$P$6949,13,FALSE)),AA216,VLOOKUP(CONCATENATE($A216,AB$1),'CP Trade Data'!$D$2:$P$6949,13,FALSE))</f>
        <v>0</v>
      </c>
      <c r="AC216" s="3">
        <f>IF(ISNA(VLOOKUP(CONCATENATE($A216,AC$1),'CP Trade Data'!$D$2:$P$6949,13,FALSE)),AB216,VLOOKUP(CONCATENATE($A216,AC$1),'CP Trade Data'!$D$2:$P$6949,13,FALSE))</f>
        <v>0</v>
      </c>
      <c r="AD216" s="3">
        <f>IF(ISNA(VLOOKUP(CONCATENATE($A216,AD$1),'CP Trade Data'!$D$2:$P$6949,13,FALSE)),AC216,VLOOKUP(CONCATENATE($A216,AD$1),'CP Trade Data'!$D$2:$P$6949,13,FALSE))</f>
        <v>0</v>
      </c>
      <c r="AE216" s="3">
        <f>IF(ISNA(VLOOKUP(CONCATENATE($A216,AE$1),'CP Trade Data'!$D$2:$P$6949,13,FALSE)),AD216,VLOOKUP(CONCATENATE($A216,AE$1),'CP Trade Data'!$D$2:$P$6949,13,FALSE))</f>
        <v>0</v>
      </c>
      <c r="AF216" s="3">
        <f>IF(ISNA(VLOOKUP(CONCATENATE($A216,AF$1),'CP Trade Data'!$D$2:$P$6949,13,FALSE)),AE216,VLOOKUP(CONCATENATE($A216,AF$1),'CP Trade Data'!$D$2:$P$6949,13,FALSE))</f>
        <v>0</v>
      </c>
      <c r="AG216" s="3">
        <f>IF(ISNA(VLOOKUP(CONCATENATE($A216,AG$1),'CP Trade Data'!$D$2:$P$6949,13,FALSE)),AF216,VLOOKUP(CONCATENATE($A216,AG$1),'CP Trade Data'!$D$2:$P$6949,13,FALSE))</f>
        <v>0</v>
      </c>
      <c r="AH216" s="3">
        <f>IF(ISNA(VLOOKUP(CONCATENATE($A216,AH$1),'CP Trade Data'!$D$2:$P$6949,13,FALSE)),AG216,VLOOKUP(CONCATENATE($A216,AH$1),'CP Trade Data'!$D$2:$P$6949,13,FALSE))</f>
        <v>0</v>
      </c>
      <c r="AI216" s="3">
        <f>IF(ISNA(VLOOKUP(CONCATENATE($A216,AI$1),'CP Trade Data'!$D$2:$P$6949,13,FALSE)),AH216,VLOOKUP(CONCATENATE($A216,AI$1),'CP Trade Data'!$D$2:$P$6949,13,FALSE))</f>
        <v>0</v>
      </c>
      <c r="AJ216" s="3">
        <f>IF(ISNA(VLOOKUP(CONCATENATE($A216,AJ$1),'CP Trade Data'!$D$2:$P$6949,13,FALSE)),AI216,VLOOKUP(CONCATENATE($A216,AJ$1),'CP Trade Data'!$D$2:$P$6949,13,FALSE))</f>
        <v>0</v>
      </c>
      <c r="AK216" s="3">
        <f>IF(ISNA(VLOOKUP(CONCATENATE($A216,AK$1),'CP Trade Data'!$D$2:$P$6949,13,FALSE)),AJ216,VLOOKUP(CONCATENATE($A216,AK$1),'CP Trade Data'!$D$2:$P$6949,13,FALSE))</f>
        <v>0</v>
      </c>
      <c r="AL216" s="3">
        <f>IF(ISNA(VLOOKUP(CONCATENATE($A216,AL$1),'CP Trade Data'!$D$2:$P$6949,13,FALSE)),AK216,VLOOKUP(CONCATENATE($A216,AL$1),'CP Trade Data'!$D$2:$P$6949,13,FALSE))</f>
        <v>0</v>
      </c>
      <c r="AM216" s="3">
        <f>IF(ISNA(VLOOKUP(CONCATENATE($A216,AM$1),'CP Trade Data'!$D$2:$P$6949,13,FALSE)),AL216,VLOOKUP(CONCATENATE($A216,AM$1),'CP Trade Data'!$D$2:$P$6949,13,FALSE))</f>
        <v>0</v>
      </c>
      <c r="AN216" s="3">
        <f>IF(ISNA(VLOOKUP(CONCATENATE($A216,AN$1),'CP Trade Data'!$D$2:$P$6949,13,FALSE)),AM216,VLOOKUP(CONCATENATE($A216,AN$1),'CP Trade Data'!$D$2:$P$6949,13,FALSE))</f>
        <v>0</v>
      </c>
      <c r="AO216" s="3">
        <f>IF(ISNA(VLOOKUP(CONCATENATE($A216,AO$1),'CP Trade Data'!$D$2:$P$6949,13,FALSE)),AN216,VLOOKUP(CONCATENATE($A216,AO$1),'CP Trade Data'!$D$2:$P$6949,13,FALSE))</f>
        <v>0</v>
      </c>
      <c r="AP216" s="3">
        <f>IF(ISNA(VLOOKUP(CONCATENATE($A216,AP$1),'CP Trade Data'!$D$2:$P$6949,13,FALSE)),AO216,VLOOKUP(CONCATENATE($A216,AP$1),'CP Trade Data'!$D$2:$P$6949,13,FALSE))</f>
        <v>0</v>
      </c>
      <c r="AQ216" s="3">
        <f>IF(ISNA(VLOOKUP(CONCATENATE($A216,AQ$1),'CP Trade Data'!$D$2:$P$6949,13,FALSE)),AP216,VLOOKUP(CONCATENATE($A216,AQ$1),'CP Trade Data'!$D$2:$P$6949,13,FALSE))</f>
        <v>0</v>
      </c>
      <c r="AR216" s="3">
        <f>IF(ISNA(VLOOKUP(CONCATENATE($A216,AR$1),'CP Trade Data'!$D$2:$P$6949,13,FALSE)),AQ216,VLOOKUP(CONCATENATE($A216,AR$1),'CP Trade Data'!$D$2:$P$6949,13,FALSE))</f>
        <v>0</v>
      </c>
      <c r="AS216" s="3">
        <f>IF(ISNA(VLOOKUP(CONCATENATE($A216,AS$1),'CP Trade Data'!$D$2:$P$6949,13,FALSE)),AR216,VLOOKUP(CONCATENATE($A216,AS$1),'CP Trade Data'!$D$2:$P$6949,13,FALSE))</f>
        <v>0</v>
      </c>
      <c r="AT216" s="3">
        <f>IF(ISNA(VLOOKUP(CONCATENATE($A216,AT$1),'CP Trade Data'!$D$2:$P$6949,13,FALSE)),AS216,VLOOKUP(CONCATENATE($A216,AT$1),'CP Trade Data'!$D$2:$P$6949,13,FALSE))</f>
        <v>0</v>
      </c>
      <c r="AU216" s="3">
        <f>IF(ISNA(VLOOKUP(CONCATENATE($A216,AU$1),'CP Trade Data'!$D$2:$P$6949,13,FALSE)),AT216,VLOOKUP(CONCATENATE($A216,AU$1),'CP Trade Data'!$D$2:$P$6949,13,FALSE))</f>
        <v>0</v>
      </c>
      <c r="AV216" s="3">
        <f>IF(ISNA(VLOOKUP(CONCATENATE($A216,AV$1),'CP Trade Data'!$D$2:$P$6949,13,FALSE)),AU216,VLOOKUP(CONCATENATE($A216,AV$1),'CP Trade Data'!$D$2:$P$6949,13,FALSE))</f>
        <v>0</v>
      </c>
      <c r="AW216" s="3">
        <f>IF(ISNA(VLOOKUP(CONCATENATE($A216,AW$1),'CP Trade Data'!$D$2:$P$6949,13,FALSE)),AV216,VLOOKUP(CONCATENATE($A216,AW$1),'CP Trade Data'!$D$2:$P$6949,13,FALSE))</f>
        <v>0</v>
      </c>
      <c r="AX216" s="3">
        <f>IF(ISNA(VLOOKUP(CONCATENATE($A216,AX$1),'CP Trade Data'!$D$2:$P$6949,13,FALSE)),AW216,VLOOKUP(CONCATENATE($A216,AX$1),'CP Trade Data'!$D$2:$P$6949,13,FALSE))</f>
        <v>0</v>
      </c>
      <c r="AY216" s="3">
        <f>IF(ISNA(VLOOKUP(CONCATENATE($A216,AY$1),'CP Trade Data'!$D$2:$P$6949,13,FALSE)),AX216,VLOOKUP(CONCATENATE($A216,AY$1),'CP Trade Data'!$D$2:$P$6949,13,FALSE))</f>
        <v>0</v>
      </c>
      <c r="AZ216" s="3">
        <f>IF(ISNA(VLOOKUP(CONCATENATE($A216,AZ$1),'CP Trade Data'!$D$2:$P$6949,13,FALSE)),AY216,VLOOKUP(CONCATENATE($A216,AZ$1),'CP Trade Data'!$D$2:$P$6949,13,FALSE))</f>
        <v>0</v>
      </c>
      <c r="BA216" s="3">
        <f>IF(ISNA(VLOOKUP(CONCATENATE($A216,BA$1),'CP Trade Data'!$D$2:$P$6949,13,FALSE)),AZ216,VLOOKUP(CONCATENATE($A216,BA$1),'CP Trade Data'!$D$2:$P$6949,13,FALSE))</f>
        <v>0</v>
      </c>
      <c r="BB216" s="3">
        <f>IF(ISNA(VLOOKUP(CONCATENATE($A216,BB$1),'CP Trade Data'!$D$2:$P$6949,13,FALSE)),BA216,VLOOKUP(CONCATENATE($A216,BB$1),'CP Trade Data'!$D$2:$P$6949,13,FALSE))</f>
        <v>0</v>
      </c>
      <c r="BC216" s="3">
        <f>IF(ISNA(VLOOKUP(CONCATENATE($A216,BC$1),'CP Trade Data'!$D$2:$P$6949,13,FALSE)),BB216,VLOOKUP(CONCATENATE($A216,BC$1),'CP Trade Data'!$D$2:$P$6949,13,FALSE))</f>
        <v>0</v>
      </c>
      <c r="BD216" s="3">
        <f>IF(ISNA(VLOOKUP(CONCATENATE($A216,BD$1),'CP Trade Data'!$D$2:$P$6949,13,FALSE)),BC216,VLOOKUP(CONCATENATE($A216,BD$1),'CP Trade Data'!$D$2:$P$6949,13,FALSE))</f>
        <v>0</v>
      </c>
      <c r="BE216" s="3">
        <f>IF(ISNA(VLOOKUP(CONCATENATE($A216,BE$1),'CP Trade Data'!$D$2:$P$6949,13,FALSE)),BD216,VLOOKUP(CONCATENATE($A216,BE$1),'CP Trade Data'!$D$2:$P$6949,13,FALSE))</f>
        <v>0</v>
      </c>
      <c r="BF216" s="3">
        <f>IF(ISNA(VLOOKUP(CONCATENATE($A216,BF$1),'CP Trade Data'!$D$2:$P$6949,13,FALSE)),BE216,VLOOKUP(CONCATENATE($A216,BF$1),'CP Trade Data'!$D$2:$P$6949,13,FALSE))</f>
        <v>0</v>
      </c>
      <c r="BG216" s="3">
        <f>IF(ISNA(VLOOKUP(CONCATENATE($A216,BG$1),'CP Trade Data'!$D$2:$P$6949,13,FALSE)),BF216,VLOOKUP(CONCATENATE($A216,BG$1),'CP Trade Data'!$D$2:$P$6949,13,FALSE))</f>
        <v>0</v>
      </c>
      <c r="BH216" s="3">
        <f>IF(ISNA(VLOOKUP(CONCATENATE($A216,BH$1),'CP Trade Data'!$D$2:$P$6949,13,FALSE)),BG216,VLOOKUP(CONCATENATE($A216,BH$1),'CP Trade Data'!$D$2:$P$6949,13,FALSE))</f>
        <v>0</v>
      </c>
      <c r="BI216" s="3">
        <f>IF(ISNA(VLOOKUP(CONCATENATE($A216,BI$1),'CP Trade Data'!$D$2:$P$6949,13,FALSE)),BH216,VLOOKUP(CONCATENATE($A216,BI$1),'CP Trade Data'!$D$2:$P$6949,13,FALSE))</f>
        <v>0</v>
      </c>
      <c r="BJ216" s="3">
        <f>IF(ISNA(VLOOKUP(CONCATENATE($A216,BJ$1),'CP Trade Data'!$D$2:$P$6949,13,FALSE)),BI216,VLOOKUP(CONCATENATE($A216,BJ$1),'CP Trade Data'!$D$2:$P$6949,13,FALSE))</f>
        <v>0</v>
      </c>
      <c r="BK216" s="3">
        <f>IF(ISNA(VLOOKUP(CONCATENATE($A216,BK$1),'CP Trade Data'!$D$2:$P$6949,13,FALSE)),BJ216,VLOOKUP(CONCATENATE($A216,BK$1),'CP Trade Data'!$D$2:$P$6949,13,FALSE))</f>
        <v>0</v>
      </c>
    </row>
    <row r="217" spans="1:63" x14ac:dyDescent="0.25">
      <c r="A217">
        <v>5869</v>
      </c>
      <c r="B217" t="s">
        <v>214</v>
      </c>
      <c r="C217" s="3">
        <f>IF(ISNA(VLOOKUP(CONCATENATE($A217,C$1),'CP Trade Data'!$D$2:$P$6949,13,FALSE)),0,VLOOKUP(CONCATENATE($A217,C$1),'CP Trade Data'!$D$2:$P$6949,13,FALSE))</f>
        <v>0</v>
      </c>
      <c r="D217" s="3">
        <f>IF(ISNA(VLOOKUP(CONCATENATE($A217,D$1),'CP Trade Data'!$D$2:$P$6949,13,FALSE)),C217,VLOOKUP(CONCATENATE($A217,D$1),'CP Trade Data'!$D$2:$P$6949,13,FALSE))</f>
        <v>0</v>
      </c>
      <c r="E217" s="3">
        <f>IF(ISNA(VLOOKUP(CONCATENATE($A217,E$1),'CP Trade Data'!$D$2:$P$6949,13,FALSE)),D217,VLOOKUP(CONCATENATE($A217,E$1),'CP Trade Data'!$D$2:$P$6949,13,FALSE))</f>
        <v>0</v>
      </c>
      <c r="F217" s="3">
        <f>IF(ISNA(VLOOKUP(CONCATENATE($A217,F$1),'CP Trade Data'!$D$2:$P$6949,13,FALSE)),E217,VLOOKUP(CONCATENATE($A217,F$1),'CP Trade Data'!$D$2:$P$6949,13,FALSE))</f>
        <v>0</v>
      </c>
      <c r="G217" s="3">
        <f>IF(ISNA(VLOOKUP(CONCATENATE($A217,G$1),'CP Trade Data'!$D$2:$P$6949,13,FALSE)),F217,VLOOKUP(CONCATENATE($A217,G$1),'CP Trade Data'!$D$2:$P$6949,13,FALSE))</f>
        <v>0</v>
      </c>
      <c r="H217" s="3">
        <f>IF(ISNA(VLOOKUP(CONCATENATE($A217,H$1),'CP Trade Data'!$D$2:$P$6949,13,FALSE)),G217,VLOOKUP(CONCATENATE($A217,H$1),'CP Trade Data'!$D$2:$P$6949,13,FALSE))</f>
        <v>0</v>
      </c>
      <c r="I217" s="3">
        <f>IF(ISNA(VLOOKUP(CONCATENATE($A217,I$1),'CP Trade Data'!$D$2:$P$6949,13,FALSE)),H217,VLOOKUP(CONCATENATE($A217,I$1),'CP Trade Data'!$D$2:$P$6949,13,FALSE))</f>
        <v>0</v>
      </c>
      <c r="J217" s="3">
        <f>IF(ISNA(VLOOKUP(CONCATENATE($A217,J$1),'CP Trade Data'!$D$2:$P$6949,13,FALSE)),I217,VLOOKUP(CONCATENATE($A217,J$1),'CP Trade Data'!$D$2:$P$6949,13,FALSE))</f>
        <v>0</v>
      </c>
      <c r="K217" s="3">
        <f>IF(ISNA(VLOOKUP(CONCATENATE($A217,K$1),'CP Trade Data'!$D$2:$P$6949,13,FALSE)),J217,VLOOKUP(CONCATENATE($A217,K$1),'CP Trade Data'!$D$2:$P$6949,13,FALSE))</f>
        <v>0</v>
      </c>
      <c r="L217" s="3">
        <f>IF(ISNA(VLOOKUP(CONCATENATE($A217,L$1),'CP Trade Data'!$D$2:$P$6949,13,FALSE)),K217,VLOOKUP(CONCATENATE($A217,L$1),'CP Trade Data'!$D$2:$P$6949,13,FALSE))</f>
        <v>0</v>
      </c>
      <c r="M217" s="3">
        <f>IF(ISNA(VLOOKUP(CONCATENATE($A217,M$1),'CP Trade Data'!$D$2:$P$6949,13,FALSE)),L217,VLOOKUP(CONCATENATE($A217,M$1),'CP Trade Data'!$D$2:$P$6949,13,FALSE))</f>
        <v>0</v>
      </c>
      <c r="N217" s="3">
        <f>IF(ISNA(VLOOKUP(CONCATENATE($A217,N$1),'CP Trade Data'!$D$2:$P$6949,13,FALSE)),M217,VLOOKUP(CONCATENATE($A217,N$1),'CP Trade Data'!$D$2:$P$6949,13,FALSE))</f>
        <v>0</v>
      </c>
      <c r="O217" s="3">
        <f>IF(ISNA(VLOOKUP(CONCATENATE($A217,O$1),'CP Trade Data'!$D$2:$P$6949,13,FALSE)),N217,VLOOKUP(CONCATENATE($A217,O$1),'CP Trade Data'!$D$2:$P$6949,13,FALSE))</f>
        <v>0</v>
      </c>
      <c r="P217" s="3">
        <f>IF(ISNA(VLOOKUP(CONCATENATE($A217,P$1),'CP Trade Data'!$D$2:$P$6949,13,FALSE)),O217,VLOOKUP(CONCATENATE($A217,P$1),'CP Trade Data'!$D$2:$P$6949,13,FALSE))</f>
        <v>0</v>
      </c>
      <c r="Q217" s="3">
        <f>IF(ISNA(VLOOKUP(CONCATENATE($A217,Q$1),'CP Trade Data'!$D$2:$P$6949,13,FALSE)),P217,VLOOKUP(CONCATENATE($A217,Q$1),'CP Trade Data'!$D$2:$P$6949,13,FALSE))</f>
        <v>0</v>
      </c>
      <c r="R217" s="3">
        <f>IF(ISNA(VLOOKUP(CONCATENATE($A217,R$1),'CP Trade Data'!$D$2:$P$6949,13,FALSE)),Q217,VLOOKUP(CONCATENATE($A217,R$1),'CP Trade Data'!$D$2:$P$6949,13,FALSE))</f>
        <v>0</v>
      </c>
      <c r="S217" s="3">
        <f>IF(ISNA(VLOOKUP(CONCATENATE($A217,S$1),'CP Trade Data'!$D$2:$P$6949,13,FALSE)),R217,VLOOKUP(CONCATENATE($A217,S$1),'CP Trade Data'!$D$2:$P$6949,13,FALSE))</f>
        <v>0</v>
      </c>
      <c r="T217" s="3">
        <f>IF(ISNA(VLOOKUP(CONCATENATE($A217,T$1),'CP Trade Data'!$D$2:$P$6949,13,FALSE)),S217,VLOOKUP(CONCATENATE($A217,T$1),'CP Trade Data'!$D$2:$P$6949,13,FALSE))</f>
        <v>0</v>
      </c>
      <c r="U217" s="3">
        <f>IF(ISNA(VLOOKUP(CONCATENATE($A217,U$1),'CP Trade Data'!$D$2:$P$6949,13,FALSE)),T217,VLOOKUP(CONCATENATE($A217,U$1),'CP Trade Data'!$D$2:$P$6949,13,FALSE))</f>
        <v>0</v>
      </c>
      <c r="V217" s="3">
        <f>IF(ISNA(VLOOKUP(CONCATENATE($A217,V$1),'CP Trade Data'!$D$2:$P$6949,13,FALSE)),U217,VLOOKUP(CONCATENATE($A217,V$1),'CP Trade Data'!$D$2:$P$6949,13,FALSE))</f>
        <v>0</v>
      </c>
      <c r="W217" s="3">
        <f>IF(ISNA(VLOOKUP(CONCATENATE($A217,W$1),'CP Trade Data'!$D$2:$P$6949,13,FALSE)),V217,VLOOKUP(CONCATENATE($A217,W$1),'CP Trade Data'!$D$2:$P$6949,13,FALSE))</f>
        <v>0</v>
      </c>
      <c r="X217" s="3">
        <f>IF(ISNA(VLOOKUP(CONCATENATE($A217,X$1),'CP Trade Data'!$D$2:$P$6949,13,FALSE)),W217,VLOOKUP(CONCATENATE($A217,X$1),'CP Trade Data'!$D$2:$P$6949,13,FALSE))</f>
        <v>0</v>
      </c>
      <c r="Y217" s="3">
        <f>IF(ISNA(VLOOKUP(CONCATENATE($A217,Y$1),'CP Trade Data'!$D$2:$P$6949,13,FALSE)),X217,VLOOKUP(CONCATENATE($A217,Y$1),'CP Trade Data'!$D$2:$P$6949,13,FALSE))</f>
        <v>0</v>
      </c>
      <c r="Z217" s="3">
        <f>IF(ISNA(VLOOKUP(CONCATENATE($A217,Z$1),'CP Trade Data'!$D$2:$P$6949,13,FALSE)),Y217,VLOOKUP(CONCATENATE($A217,Z$1),'CP Trade Data'!$D$2:$P$6949,13,FALSE))</f>
        <v>0</v>
      </c>
      <c r="AA217" s="3">
        <f>IF(ISNA(VLOOKUP(CONCATENATE($A217,AA$1),'CP Trade Data'!$D$2:$P$6949,13,FALSE)),Z217,VLOOKUP(CONCATENATE($A217,AA$1),'CP Trade Data'!$D$2:$P$6949,13,FALSE))</f>
        <v>0</v>
      </c>
      <c r="AB217" s="3">
        <f>IF(ISNA(VLOOKUP(CONCATENATE($A217,AB$1),'CP Trade Data'!$D$2:$P$6949,13,FALSE)),AA217,VLOOKUP(CONCATENATE($A217,AB$1),'CP Trade Data'!$D$2:$P$6949,13,FALSE))</f>
        <v>0</v>
      </c>
      <c r="AC217" s="3">
        <f>IF(ISNA(VLOOKUP(CONCATENATE($A217,AC$1),'CP Trade Data'!$D$2:$P$6949,13,FALSE)),AB217,VLOOKUP(CONCATENATE($A217,AC$1),'CP Trade Data'!$D$2:$P$6949,13,FALSE))</f>
        <v>0</v>
      </c>
      <c r="AD217" s="3">
        <f>IF(ISNA(VLOOKUP(CONCATENATE($A217,AD$1),'CP Trade Data'!$D$2:$P$6949,13,FALSE)),AC217,VLOOKUP(CONCATENATE($A217,AD$1),'CP Trade Data'!$D$2:$P$6949,13,FALSE))</f>
        <v>0</v>
      </c>
      <c r="AE217" s="3">
        <f>IF(ISNA(VLOOKUP(CONCATENATE($A217,AE$1),'CP Trade Data'!$D$2:$P$6949,13,FALSE)),AD217,VLOOKUP(CONCATENATE($A217,AE$1),'CP Trade Data'!$D$2:$P$6949,13,FALSE))</f>
        <v>0</v>
      </c>
      <c r="AF217" s="3">
        <f>IF(ISNA(VLOOKUP(CONCATENATE($A217,AF$1),'CP Trade Data'!$D$2:$P$6949,13,FALSE)),AE217,VLOOKUP(CONCATENATE($A217,AF$1),'CP Trade Data'!$D$2:$P$6949,13,FALSE))</f>
        <v>0</v>
      </c>
      <c r="AG217" s="3">
        <f>IF(ISNA(VLOOKUP(CONCATENATE($A217,AG$1),'CP Trade Data'!$D$2:$P$6949,13,FALSE)),AF217,VLOOKUP(CONCATENATE($A217,AG$1),'CP Trade Data'!$D$2:$P$6949,13,FALSE))</f>
        <v>0</v>
      </c>
      <c r="AH217" s="3">
        <f>IF(ISNA(VLOOKUP(CONCATENATE($A217,AH$1),'CP Trade Data'!$D$2:$P$6949,13,FALSE)),AG217,VLOOKUP(CONCATENATE($A217,AH$1),'CP Trade Data'!$D$2:$P$6949,13,FALSE))</f>
        <v>0</v>
      </c>
      <c r="AI217" s="3">
        <f>IF(ISNA(VLOOKUP(CONCATENATE($A217,AI$1),'CP Trade Data'!$D$2:$P$6949,13,FALSE)),AH217,VLOOKUP(CONCATENATE($A217,AI$1),'CP Trade Data'!$D$2:$P$6949,13,FALSE))</f>
        <v>0</v>
      </c>
      <c r="AJ217" s="3">
        <f>IF(ISNA(VLOOKUP(CONCATENATE($A217,AJ$1),'CP Trade Data'!$D$2:$P$6949,13,FALSE)),AI217,VLOOKUP(CONCATENATE($A217,AJ$1),'CP Trade Data'!$D$2:$P$6949,13,FALSE))</f>
        <v>0</v>
      </c>
      <c r="AK217" s="3">
        <f>IF(ISNA(VLOOKUP(CONCATENATE($A217,AK$1),'CP Trade Data'!$D$2:$P$6949,13,FALSE)),AJ217,VLOOKUP(CONCATENATE($A217,AK$1),'CP Trade Data'!$D$2:$P$6949,13,FALSE))</f>
        <v>0</v>
      </c>
      <c r="AL217" s="3">
        <f>IF(ISNA(VLOOKUP(CONCATENATE($A217,AL$1),'CP Trade Data'!$D$2:$P$6949,13,FALSE)),AK217,VLOOKUP(CONCATENATE($A217,AL$1),'CP Trade Data'!$D$2:$P$6949,13,FALSE))</f>
        <v>0</v>
      </c>
      <c r="AM217" s="3">
        <f>IF(ISNA(VLOOKUP(CONCATENATE($A217,AM$1),'CP Trade Data'!$D$2:$P$6949,13,FALSE)),AL217,VLOOKUP(CONCATENATE($A217,AM$1),'CP Trade Data'!$D$2:$P$6949,13,FALSE))</f>
        <v>0</v>
      </c>
      <c r="AN217" s="3">
        <f>IF(ISNA(VLOOKUP(CONCATENATE($A217,AN$1),'CP Trade Data'!$D$2:$P$6949,13,FALSE)),AM217,VLOOKUP(CONCATENATE($A217,AN$1),'CP Trade Data'!$D$2:$P$6949,13,FALSE))</f>
        <v>0</v>
      </c>
      <c r="AO217" s="3">
        <f>IF(ISNA(VLOOKUP(CONCATENATE($A217,AO$1),'CP Trade Data'!$D$2:$P$6949,13,FALSE)),AN217,VLOOKUP(CONCATENATE($A217,AO$1),'CP Trade Data'!$D$2:$P$6949,13,FALSE))</f>
        <v>0</v>
      </c>
      <c r="AP217" s="3">
        <f>IF(ISNA(VLOOKUP(CONCATENATE($A217,AP$1),'CP Trade Data'!$D$2:$P$6949,13,FALSE)),AO217,VLOOKUP(CONCATENATE($A217,AP$1),'CP Trade Data'!$D$2:$P$6949,13,FALSE))</f>
        <v>0</v>
      </c>
      <c r="AQ217" s="3">
        <f>IF(ISNA(VLOOKUP(CONCATENATE($A217,AQ$1),'CP Trade Data'!$D$2:$P$6949,13,FALSE)),AP217,VLOOKUP(CONCATENATE($A217,AQ$1),'CP Trade Data'!$D$2:$P$6949,13,FALSE))</f>
        <v>0</v>
      </c>
      <c r="AR217" s="3">
        <f>IF(ISNA(VLOOKUP(CONCATENATE($A217,AR$1),'CP Trade Data'!$D$2:$P$6949,13,FALSE)),AQ217,VLOOKUP(CONCATENATE($A217,AR$1),'CP Trade Data'!$D$2:$P$6949,13,FALSE))</f>
        <v>0</v>
      </c>
      <c r="AS217" s="3">
        <f>IF(ISNA(VLOOKUP(CONCATENATE($A217,AS$1),'CP Trade Data'!$D$2:$P$6949,13,FALSE)),AR217,VLOOKUP(CONCATENATE($A217,AS$1),'CP Trade Data'!$D$2:$P$6949,13,FALSE))</f>
        <v>0</v>
      </c>
      <c r="AT217" s="3">
        <f>IF(ISNA(VLOOKUP(CONCATENATE($A217,AT$1),'CP Trade Data'!$D$2:$P$6949,13,FALSE)),AS217,VLOOKUP(CONCATENATE($A217,AT$1),'CP Trade Data'!$D$2:$P$6949,13,FALSE))</f>
        <v>0</v>
      </c>
      <c r="AU217" s="3">
        <f>IF(ISNA(VLOOKUP(CONCATENATE($A217,AU$1),'CP Trade Data'!$D$2:$P$6949,13,FALSE)),AT217,VLOOKUP(CONCATENATE($A217,AU$1),'CP Trade Data'!$D$2:$P$6949,13,FALSE))</f>
        <v>0</v>
      </c>
      <c r="AV217" s="3">
        <f>IF(ISNA(VLOOKUP(CONCATENATE($A217,AV$1),'CP Trade Data'!$D$2:$P$6949,13,FALSE)),AU217,VLOOKUP(CONCATENATE($A217,AV$1),'CP Trade Data'!$D$2:$P$6949,13,FALSE))</f>
        <v>0</v>
      </c>
      <c r="AW217" s="3">
        <f>IF(ISNA(VLOOKUP(CONCATENATE($A217,AW$1),'CP Trade Data'!$D$2:$P$6949,13,FALSE)),AV217,VLOOKUP(CONCATENATE($A217,AW$1),'CP Trade Data'!$D$2:$P$6949,13,FALSE))</f>
        <v>0</v>
      </c>
      <c r="AX217" s="3">
        <f>IF(ISNA(VLOOKUP(CONCATENATE($A217,AX$1),'CP Trade Data'!$D$2:$P$6949,13,FALSE)),AW217,VLOOKUP(CONCATENATE($A217,AX$1),'CP Trade Data'!$D$2:$P$6949,13,FALSE))</f>
        <v>0</v>
      </c>
      <c r="AY217" s="3">
        <f>IF(ISNA(VLOOKUP(CONCATENATE($A217,AY$1),'CP Trade Data'!$D$2:$P$6949,13,FALSE)),AX217,VLOOKUP(CONCATENATE($A217,AY$1),'CP Trade Data'!$D$2:$P$6949,13,FALSE))</f>
        <v>0</v>
      </c>
      <c r="AZ217" s="3">
        <f>IF(ISNA(VLOOKUP(CONCATENATE($A217,AZ$1),'CP Trade Data'!$D$2:$P$6949,13,FALSE)),AY217,VLOOKUP(CONCATENATE($A217,AZ$1),'CP Trade Data'!$D$2:$P$6949,13,FALSE))</f>
        <v>0</v>
      </c>
      <c r="BA217" s="3">
        <f>IF(ISNA(VLOOKUP(CONCATENATE($A217,BA$1),'CP Trade Data'!$D$2:$P$6949,13,FALSE)),AZ217,VLOOKUP(CONCATENATE($A217,BA$1),'CP Trade Data'!$D$2:$P$6949,13,FALSE))</f>
        <v>0</v>
      </c>
      <c r="BB217" s="3">
        <f>IF(ISNA(VLOOKUP(CONCATENATE($A217,BB$1),'CP Trade Data'!$D$2:$P$6949,13,FALSE)),BA217,VLOOKUP(CONCATENATE($A217,BB$1),'CP Trade Data'!$D$2:$P$6949,13,FALSE))</f>
        <v>0</v>
      </c>
      <c r="BC217" s="3">
        <f>IF(ISNA(VLOOKUP(CONCATENATE($A217,BC$1),'CP Trade Data'!$D$2:$P$6949,13,FALSE)),BB217,VLOOKUP(CONCATENATE($A217,BC$1),'CP Trade Data'!$D$2:$P$6949,13,FALSE))</f>
        <v>0</v>
      </c>
      <c r="BD217" s="3">
        <f>IF(ISNA(VLOOKUP(CONCATENATE($A217,BD$1),'CP Trade Data'!$D$2:$P$6949,13,FALSE)),BC217,VLOOKUP(CONCATENATE($A217,BD$1),'CP Trade Data'!$D$2:$P$6949,13,FALSE))</f>
        <v>0</v>
      </c>
      <c r="BE217" s="3">
        <f>IF(ISNA(VLOOKUP(CONCATENATE($A217,BE$1),'CP Trade Data'!$D$2:$P$6949,13,FALSE)),BD217,VLOOKUP(CONCATENATE($A217,BE$1),'CP Trade Data'!$D$2:$P$6949,13,FALSE))</f>
        <v>0</v>
      </c>
      <c r="BF217" s="3">
        <f>IF(ISNA(VLOOKUP(CONCATENATE($A217,BF$1),'CP Trade Data'!$D$2:$P$6949,13,FALSE)),BE217,VLOOKUP(CONCATENATE($A217,BF$1),'CP Trade Data'!$D$2:$P$6949,13,FALSE))</f>
        <v>0</v>
      </c>
      <c r="BG217" s="3">
        <f>IF(ISNA(VLOOKUP(CONCATENATE($A217,BG$1),'CP Trade Data'!$D$2:$P$6949,13,FALSE)),BF217,VLOOKUP(CONCATENATE($A217,BG$1),'CP Trade Data'!$D$2:$P$6949,13,FALSE))</f>
        <v>0</v>
      </c>
      <c r="BH217" s="3">
        <f>IF(ISNA(VLOOKUP(CONCATENATE($A217,BH$1),'CP Trade Data'!$D$2:$P$6949,13,FALSE)),BG217,VLOOKUP(CONCATENATE($A217,BH$1),'CP Trade Data'!$D$2:$P$6949,13,FALSE))</f>
        <v>0</v>
      </c>
      <c r="BI217" s="3">
        <f>IF(ISNA(VLOOKUP(CONCATENATE($A217,BI$1),'CP Trade Data'!$D$2:$P$6949,13,FALSE)),BH217,VLOOKUP(CONCATENATE($A217,BI$1),'CP Trade Data'!$D$2:$P$6949,13,FALSE))</f>
        <v>0</v>
      </c>
      <c r="BJ217" s="3">
        <f>IF(ISNA(VLOOKUP(CONCATENATE($A217,BJ$1),'CP Trade Data'!$D$2:$P$6949,13,FALSE)),BI217,VLOOKUP(CONCATENATE($A217,BJ$1),'CP Trade Data'!$D$2:$P$6949,13,FALSE))</f>
        <v>0</v>
      </c>
      <c r="BK217" s="3">
        <f>IF(ISNA(VLOOKUP(CONCATENATE($A217,BK$1),'CP Trade Data'!$D$2:$P$6949,13,FALSE)),BJ217,VLOOKUP(CONCATENATE($A217,BK$1),'CP Trade Data'!$D$2:$P$6949,13,FALSE))</f>
        <v>0</v>
      </c>
    </row>
    <row r="218" spans="1:63" x14ac:dyDescent="0.25">
      <c r="A218">
        <v>7219</v>
      </c>
      <c r="B218" t="s">
        <v>218</v>
      </c>
      <c r="C218" s="3">
        <f>IF(ISNA(VLOOKUP(CONCATENATE($A218,C$1),'CP Trade Data'!$D$2:$P$6949,13,FALSE)),0,VLOOKUP(CONCATENATE($A218,C$1),'CP Trade Data'!$D$2:$P$6949,13,FALSE))</f>
        <v>29000</v>
      </c>
      <c r="D218" s="3">
        <f>IF(ISNA(VLOOKUP(CONCATENATE($A218,D$1),'CP Trade Data'!$D$2:$P$6949,13,FALSE)),C218,VLOOKUP(CONCATENATE($A218,D$1),'CP Trade Data'!$D$2:$P$6949,13,FALSE))</f>
        <v>29000</v>
      </c>
      <c r="E218" s="3">
        <f>IF(ISNA(VLOOKUP(CONCATENATE($A218,E$1),'CP Trade Data'!$D$2:$P$6949,13,FALSE)),D218,VLOOKUP(CONCATENATE($A218,E$1),'CP Trade Data'!$D$2:$P$6949,13,FALSE))</f>
        <v>29000</v>
      </c>
      <c r="F218" s="3">
        <f>IF(ISNA(VLOOKUP(CONCATENATE($A218,F$1),'CP Trade Data'!$D$2:$P$6949,13,FALSE)),E218,VLOOKUP(CONCATENATE($A218,F$1),'CP Trade Data'!$D$2:$P$6949,13,FALSE))</f>
        <v>29000</v>
      </c>
      <c r="G218" s="3">
        <f>IF(ISNA(VLOOKUP(CONCATENATE($A218,G$1),'CP Trade Data'!$D$2:$P$6949,13,FALSE)),F218,VLOOKUP(CONCATENATE($A218,G$1),'CP Trade Data'!$D$2:$P$6949,13,FALSE))</f>
        <v>117900</v>
      </c>
      <c r="H218" s="3">
        <f>IF(ISNA(VLOOKUP(CONCATENATE($A218,H$1),'CP Trade Data'!$D$2:$P$6949,13,FALSE)),G218,VLOOKUP(CONCATENATE($A218,H$1),'CP Trade Data'!$D$2:$P$6949,13,FALSE))</f>
        <v>117900</v>
      </c>
      <c r="I218" s="3">
        <f>IF(ISNA(VLOOKUP(CONCATENATE($A218,I$1),'CP Trade Data'!$D$2:$P$6949,13,FALSE)),H218,VLOOKUP(CONCATENATE($A218,I$1),'CP Trade Data'!$D$2:$P$6949,13,FALSE))</f>
        <v>117900</v>
      </c>
      <c r="J218" s="3">
        <f>IF(ISNA(VLOOKUP(CONCATENATE($A218,J$1),'CP Trade Data'!$D$2:$P$6949,13,FALSE)),I218,VLOOKUP(CONCATENATE($A218,J$1),'CP Trade Data'!$D$2:$P$6949,13,FALSE))</f>
        <v>117900</v>
      </c>
      <c r="K218" s="3">
        <f>IF(ISNA(VLOOKUP(CONCATENATE($A218,K$1),'CP Trade Data'!$D$2:$P$6949,13,FALSE)),J218,VLOOKUP(CONCATENATE($A218,K$1),'CP Trade Data'!$D$2:$P$6949,13,FALSE))</f>
        <v>117900</v>
      </c>
      <c r="L218" s="3">
        <f>IF(ISNA(VLOOKUP(CONCATENATE($A218,L$1),'CP Trade Data'!$D$2:$P$6949,13,FALSE)),K218,VLOOKUP(CONCATENATE($A218,L$1),'CP Trade Data'!$D$2:$P$6949,13,FALSE))</f>
        <v>117900</v>
      </c>
      <c r="M218" s="3">
        <f>IF(ISNA(VLOOKUP(CONCATENATE($A218,M$1),'CP Trade Data'!$D$2:$P$6949,13,FALSE)),L218,VLOOKUP(CONCATENATE($A218,M$1),'CP Trade Data'!$D$2:$P$6949,13,FALSE))</f>
        <v>117900</v>
      </c>
      <c r="N218" s="3">
        <f>IF(ISNA(VLOOKUP(CONCATENATE($A218,N$1),'CP Trade Data'!$D$2:$P$6949,13,FALSE)),M218,VLOOKUP(CONCATENATE($A218,N$1),'CP Trade Data'!$D$2:$P$6949,13,FALSE))</f>
        <v>188400</v>
      </c>
      <c r="O218" s="3">
        <f>IF(ISNA(VLOOKUP(CONCATENATE($A218,O$1),'CP Trade Data'!$D$2:$P$6949,13,FALSE)),N218,VLOOKUP(CONCATENATE($A218,O$1),'CP Trade Data'!$D$2:$P$6949,13,FALSE))</f>
        <v>188400</v>
      </c>
      <c r="P218" s="3">
        <f>IF(ISNA(VLOOKUP(CONCATENATE($A218,P$1),'CP Trade Data'!$D$2:$P$6949,13,FALSE)),O218,VLOOKUP(CONCATENATE($A218,P$1),'CP Trade Data'!$D$2:$P$6949,13,FALSE))</f>
        <v>188400</v>
      </c>
      <c r="Q218" s="3">
        <f>IF(ISNA(VLOOKUP(CONCATENATE($A218,Q$1),'CP Trade Data'!$D$2:$P$6949,13,FALSE)),P218,VLOOKUP(CONCATENATE($A218,Q$1),'CP Trade Data'!$D$2:$P$6949,13,FALSE))</f>
        <v>188400</v>
      </c>
      <c r="R218" s="3">
        <f>IF(ISNA(VLOOKUP(CONCATENATE($A218,R$1),'CP Trade Data'!$D$2:$P$6949,13,FALSE)),Q218,VLOOKUP(CONCATENATE($A218,R$1),'CP Trade Data'!$D$2:$P$6949,13,FALSE))</f>
        <v>188400</v>
      </c>
      <c r="S218" s="3">
        <f>IF(ISNA(VLOOKUP(CONCATENATE($A218,S$1),'CP Trade Data'!$D$2:$P$6949,13,FALSE)),R218,VLOOKUP(CONCATENATE($A218,S$1),'CP Trade Data'!$D$2:$P$6949,13,FALSE))</f>
        <v>188400</v>
      </c>
      <c r="T218" s="3">
        <f>IF(ISNA(VLOOKUP(CONCATENATE($A218,T$1),'CP Trade Data'!$D$2:$P$6949,13,FALSE)),S218,VLOOKUP(CONCATENATE($A218,T$1),'CP Trade Data'!$D$2:$P$6949,13,FALSE))</f>
        <v>188400</v>
      </c>
      <c r="U218" s="3">
        <f>IF(ISNA(VLOOKUP(CONCATENATE($A218,U$1),'CP Trade Data'!$D$2:$P$6949,13,FALSE)),T218,VLOOKUP(CONCATENATE($A218,U$1),'CP Trade Data'!$D$2:$P$6949,13,FALSE))</f>
        <v>188400</v>
      </c>
      <c r="V218" s="3">
        <f>IF(ISNA(VLOOKUP(CONCATENATE($A218,V$1),'CP Trade Data'!$D$2:$P$6949,13,FALSE)),U218,VLOOKUP(CONCATENATE($A218,V$1),'CP Trade Data'!$D$2:$P$6949,13,FALSE))</f>
        <v>188400</v>
      </c>
      <c r="W218" s="3">
        <f>IF(ISNA(VLOOKUP(CONCATENATE($A218,W$1),'CP Trade Data'!$D$2:$P$6949,13,FALSE)),V218,VLOOKUP(CONCATENATE($A218,W$1),'CP Trade Data'!$D$2:$P$6949,13,FALSE))</f>
        <v>188400</v>
      </c>
      <c r="X218" s="3">
        <f>IF(ISNA(VLOOKUP(CONCATENATE($A218,X$1),'CP Trade Data'!$D$2:$P$6949,13,FALSE)),W218,VLOOKUP(CONCATENATE($A218,X$1),'CP Trade Data'!$D$2:$P$6949,13,FALSE))</f>
        <v>188400</v>
      </c>
      <c r="Y218" s="3">
        <f>IF(ISNA(VLOOKUP(CONCATENATE($A218,Y$1),'CP Trade Data'!$D$2:$P$6949,13,FALSE)),X218,VLOOKUP(CONCATENATE($A218,Y$1),'CP Trade Data'!$D$2:$P$6949,13,FALSE))</f>
        <v>188400</v>
      </c>
      <c r="Z218" s="3">
        <f>IF(ISNA(VLOOKUP(CONCATENATE($A218,Z$1),'CP Trade Data'!$D$2:$P$6949,13,FALSE)),Y218,VLOOKUP(CONCATENATE($A218,Z$1),'CP Trade Data'!$D$2:$P$6949,13,FALSE))</f>
        <v>188400</v>
      </c>
      <c r="AA218" s="3">
        <f>IF(ISNA(VLOOKUP(CONCATENATE($A218,AA$1),'CP Trade Data'!$D$2:$P$6949,13,FALSE)),Z218,VLOOKUP(CONCATENATE($A218,AA$1),'CP Trade Data'!$D$2:$P$6949,13,FALSE))</f>
        <v>188400</v>
      </c>
      <c r="AB218" s="3">
        <f>IF(ISNA(VLOOKUP(CONCATENATE($A218,AB$1),'CP Trade Data'!$D$2:$P$6949,13,FALSE)),AA218,VLOOKUP(CONCATENATE($A218,AB$1),'CP Trade Data'!$D$2:$P$6949,13,FALSE))</f>
        <v>188400</v>
      </c>
      <c r="AC218" s="3">
        <f>IF(ISNA(VLOOKUP(CONCATENATE($A218,AC$1),'CP Trade Data'!$D$2:$P$6949,13,FALSE)),AB218,VLOOKUP(CONCATENATE($A218,AC$1),'CP Trade Data'!$D$2:$P$6949,13,FALSE))</f>
        <v>188400</v>
      </c>
      <c r="AD218" s="3">
        <f>IF(ISNA(VLOOKUP(CONCATENATE($A218,AD$1),'CP Trade Data'!$D$2:$P$6949,13,FALSE)),AC218,VLOOKUP(CONCATENATE($A218,AD$1),'CP Trade Data'!$D$2:$P$6949,13,FALSE))</f>
        <v>188400</v>
      </c>
      <c r="AE218" s="3">
        <f>IF(ISNA(VLOOKUP(CONCATENATE($A218,AE$1),'CP Trade Data'!$D$2:$P$6949,13,FALSE)),AD218,VLOOKUP(CONCATENATE($A218,AE$1),'CP Trade Data'!$D$2:$P$6949,13,FALSE))</f>
        <v>188400</v>
      </c>
      <c r="AF218" s="3">
        <f>IF(ISNA(VLOOKUP(CONCATENATE($A218,AF$1),'CP Trade Data'!$D$2:$P$6949,13,FALSE)),AE218,VLOOKUP(CONCATENATE($A218,AF$1),'CP Trade Data'!$D$2:$P$6949,13,FALSE))</f>
        <v>188400</v>
      </c>
      <c r="AG218" s="3">
        <f>IF(ISNA(VLOOKUP(CONCATENATE($A218,AG$1),'CP Trade Data'!$D$2:$P$6949,13,FALSE)),AF218,VLOOKUP(CONCATENATE($A218,AG$1),'CP Trade Data'!$D$2:$P$6949,13,FALSE))</f>
        <v>188400</v>
      </c>
      <c r="AH218" s="3">
        <f>IF(ISNA(VLOOKUP(CONCATENATE($A218,AH$1),'CP Trade Data'!$D$2:$P$6949,13,FALSE)),AG218,VLOOKUP(CONCATENATE($A218,AH$1),'CP Trade Data'!$D$2:$P$6949,13,FALSE))</f>
        <v>188400</v>
      </c>
      <c r="AI218" s="3">
        <f>IF(ISNA(VLOOKUP(CONCATENATE($A218,AI$1),'CP Trade Data'!$D$2:$P$6949,13,FALSE)),AH218,VLOOKUP(CONCATENATE($A218,AI$1),'CP Trade Data'!$D$2:$P$6949,13,FALSE))</f>
        <v>188400</v>
      </c>
      <c r="AJ218" s="3">
        <f>IF(ISNA(VLOOKUP(CONCATENATE($A218,AJ$1),'CP Trade Data'!$D$2:$P$6949,13,FALSE)),AI218,VLOOKUP(CONCATENATE($A218,AJ$1),'CP Trade Data'!$D$2:$P$6949,13,FALSE))</f>
        <v>188400</v>
      </c>
      <c r="AK218" s="3">
        <f>IF(ISNA(VLOOKUP(CONCATENATE($A218,AK$1),'CP Trade Data'!$D$2:$P$6949,13,FALSE)),AJ218,VLOOKUP(CONCATENATE($A218,AK$1),'CP Trade Data'!$D$2:$P$6949,13,FALSE))</f>
        <v>188400</v>
      </c>
      <c r="AL218" s="3">
        <f>IF(ISNA(VLOOKUP(CONCATENATE($A218,AL$1),'CP Trade Data'!$D$2:$P$6949,13,FALSE)),AK218,VLOOKUP(CONCATENATE($A218,AL$1),'CP Trade Data'!$D$2:$P$6949,13,FALSE))</f>
        <v>188400</v>
      </c>
      <c r="AM218" s="3">
        <f>IF(ISNA(VLOOKUP(CONCATENATE($A218,AM$1),'CP Trade Data'!$D$2:$P$6949,13,FALSE)),AL218,VLOOKUP(CONCATENATE($A218,AM$1),'CP Trade Data'!$D$2:$P$6949,13,FALSE))</f>
        <v>188400</v>
      </c>
      <c r="AN218" s="3">
        <f>IF(ISNA(VLOOKUP(CONCATENATE($A218,AN$1),'CP Trade Data'!$D$2:$P$6949,13,FALSE)),AM218,VLOOKUP(CONCATENATE($A218,AN$1),'CP Trade Data'!$D$2:$P$6949,13,FALSE))</f>
        <v>188400</v>
      </c>
      <c r="AO218" s="3">
        <f>IF(ISNA(VLOOKUP(CONCATENATE($A218,AO$1),'CP Trade Data'!$D$2:$P$6949,13,FALSE)),AN218,VLOOKUP(CONCATENATE($A218,AO$1),'CP Trade Data'!$D$2:$P$6949,13,FALSE))</f>
        <v>188400</v>
      </c>
      <c r="AP218" s="3">
        <f>IF(ISNA(VLOOKUP(CONCATENATE($A218,AP$1),'CP Trade Data'!$D$2:$P$6949,13,FALSE)),AO218,VLOOKUP(CONCATENATE($A218,AP$1),'CP Trade Data'!$D$2:$P$6949,13,FALSE))</f>
        <v>188400</v>
      </c>
      <c r="AQ218" s="3">
        <f>IF(ISNA(VLOOKUP(CONCATENATE($A218,AQ$1),'CP Trade Data'!$D$2:$P$6949,13,FALSE)),AP218,VLOOKUP(CONCATENATE($A218,AQ$1),'CP Trade Data'!$D$2:$P$6949,13,FALSE))</f>
        <v>188400</v>
      </c>
      <c r="AR218" s="3">
        <f>IF(ISNA(VLOOKUP(CONCATENATE($A218,AR$1),'CP Trade Data'!$D$2:$P$6949,13,FALSE)),AQ218,VLOOKUP(CONCATENATE($A218,AR$1),'CP Trade Data'!$D$2:$P$6949,13,FALSE))</f>
        <v>188400</v>
      </c>
      <c r="AS218" s="3">
        <f>IF(ISNA(VLOOKUP(CONCATENATE($A218,AS$1),'CP Trade Data'!$D$2:$P$6949,13,FALSE)),AR218,VLOOKUP(CONCATENATE($A218,AS$1),'CP Trade Data'!$D$2:$P$6949,13,FALSE))</f>
        <v>188400</v>
      </c>
      <c r="AT218" s="3">
        <f>IF(ISNA(VLOOKUP(CONCATENATE($A218,AT$1),'CP Trade Data'!$D$2:$P$6949,13,FALSE)),AS218,VLOOKUP(CONCATENATE($A218,AT$1),'CP Trade Data'!$D$2:$P$6949,13,FALSE))</f>
        <v>188400</v>
      </c>
      <c r="AU218" s="3">
        <f>IF(ISNA(VLOOKUP(CONCATENATE($A218,AU$1),'CP Trade Data'!$D$2:$P$6949,13,FALSE)),AT218,VLOOKUP(CONCATENATE($A218,AU$1),'CP Trade Data'!$D$2:$P$6949,13,FALSE))</f>
        <v>188400</v>
      </c>
      <c r="AV218" s="3">
        <f>IF(ISNA(VLOOKUP(CONCATENATE($A218,AV$1),'CP Trade Data'!$D$2:$P$6949,13,FALSE)),AU218,VLOOKUP(CONCATENATE($A218,AV$1),'CP Trade Data'!$D$2:$P$6949,13,FALSE))</f>
        <v>188400</v>
      </c>
      <c r="AW218" s="3">
        <f>IF(ISNA(VLOOKUP(CONCATENATE($A218,AW$1),'CP Trade Data'!$D$2:$P$6949,13,FALSE)),AV218,VLOOKUP(CONCATENATE($A218,AW$1),'CP Trade Data'!$D$2:$P$6949,13,FALSE))</f>
        <v>188400</v>
      </c>
      <c r="AX218" s="3">
        <f>IF(ISNA(VLOOKUP(CONCATENATE($A218,AX$1),'CP Trade Data'!$D$2:$P$6949,13,FALSE)),AW218,VLOOKUP(CONCATENATE($A218,AX$1),'CP Trade Data'!$D$2:$P$6949,13,FALSE))</f>
        <v>188400</v>
      </c>
      <c r="AY218" s="3">
        <f>IF(ISNA(VLOOKUP(CONCATENATE($A218,AY$1),'CP Trade Data'!$D$2:$P$6949,13,FALSE)),AX218,VLOOKUP(CONCATENATE($A218,AY$1),'CP Trade Data'!$D$2:$P$6949,13,FALSE))</f>
        <v>188400</v>
      </c>
      <c r="AZ218" s="3">
        <f>IF(ISNA(VLOOKUP(CONCATENATE($A218,AZ$1),'CP Trade Data'!$D$2:$P$6949,13,FALSE)),AY218,VLOOKUP(CONCATENATE($A218,AZ$1),'CP Trade Data'!$D$2:$P$6949,13,FALSE))</f>
        <v>188400</v>
      </c>
      <c r="BA218" s="3">
        <f>IF(ISNA(VLOOKUP(CONCATENATE($A218,BA$1),'CP Trade Data'!$D$2:$P$6949,13,FALSE)),AZ218,VLOOKUP(CONCATENATE($A218,BA$1),'CP Trade Data'!$D$2:$P$6949,13,FALSE))</f>
        <v>188400</v>
      </c>
      <c r="BB218" s="3">
        <f>IF(ISNA(VLOOKUP(CONCATENATE($A218,BB$1),'CP Trade Data'!$D$2:$P$6949,13,FALSE)),BA218,VLOOKUP(CONCATENATE($A218,BB$1),'CP Trade Data'!$D$2:$P$6949,13,FALSE))</f>
        <v>188400</v>
      </c>
      <c r="BC218" s="3">
        <f>IF(ISNA(VLOOKUP(CONCATENATE($A218,BC$1),'CP Trade Data'!$D$2:$P$6949,13,FALSE)),BB218,VLOOKUP(CONCATENATE($A218,BC$1),'CP Trade Data'!$D$2:$P$6949,13,FALSE))</f>
        <v>233050</v>
      </c>
      <c r="BD218" s="3">
        <f>IF(ISNA(VLOOKUP(CONCATENATE($A218,BD$1),'CP Trade Data'!$D$2:$P$6949,13,FALSE)),BC218,VLOOKUP(CONCATENATE($A218,BD$1),'CP Trade Data'!$D$2:$P$6949,13,FALSE))</f>
        <v>298900</v>
      </c>
      <c r="BE218" s="3">
        <f>IF(ISNA(VLOOKUP(CONCATENATE($A218,BE$1),'CP Trade Data'!$D$2:$P$6949,13,FALSE)),BD218,VLOOKUP(CONCATENATE($A218,BE$1),'CP Trade Data'!$D$2:$P$6949,13,FALSE))</f>
        <v>298900</v>
      </c>
      <c r="BF218" s="3">
        <f>IF(ISNA(VLOOKUP(CONCATENATE($A218,BF$1),'CP Trade Data'!$D$2:$P$6949,13,FALSE)),BE218,VLOOKUP(CONCATENATE($A218,BF$1),'CP Trade Data'!$D$2:$P$6949,13,FALSE))</f>
        <v>298900</v>
      </c>
      <c r="BG218" s="3">
        <f>IF(ISNA(VLOOKUP(CONCATENATE($A218,BG$1),'CP Trade Data'!$D$2:$P$6949,13,FALSE)),BF218,VLOOKUP(CONCATENATE($A218,BG$1),'CP Trade Data'!$D$2:$P$6949,13,FALSE))</f>
        <v>391700</v>
      </c>
      <c r="BH218" s="3">
        <f>IF(ISNA(VLOOKUP(CONCATENATE($A218,BH$1),'CP Trade Data'!$D$2:$P$6949,13,FALSE)),BG218,VLOOKUP(CONCATENATE($A218,BH$1),'CP Trade Data'!$D$2:$P$6949,13,FALSE))</f>
        <v>482150</v>
      </c>
      <c r="BI218" s="3">
        <f>IF(ISNA(VLOOKUP(CONCATENATE($A218,BI$1),'CP Trade Data'!$D$2:$P$6949,13,FALSE)),BH218,VLOOKUP(CONCATENATE($A218,BI$1),'CP Trade Data'!$D$2:$P$6949,13,FALSE))</f>
        <v>538750</v>
      </c>
      <c r="BJ218" s="3">
        <f>IF(ISNA(VLOOKUP(CONCATENATE($A218,BJ$1),'CP Trade Data'!$D$2:$P$6949,13,FALSE)),BI218,VLOOKUP(CONCATENATE($A218,BJ$1),'CP Trade Data'!$D$2:$P$6949,13,FALSE))</f>
        <v>968775</v>
      </c>
      <c r="BK218" s="3">
        <f>IF(ISNA(VLOOKUP(CONCATENATE($A218,BK$1),'CP Trade Data'!$D$2:$P$6949,13,FALSE)),BJ218,VLOOKUP(CONCATENATE($A218,BK$1),'CP Trade Data'!$D$2:$P$6949,13,FALSE))</f>
        <v>968775</v>
      </c>
    </row>
    <row r="219" spans="1:63" x14ac:dyDescent="0.25">
      <c r="A219">
        <v>6037</v>
      </c>
      <c r="B219" t="s">
        <v>219</v>
      </c>
      <c r="C219" s="3">
        <f>IF(ISNA(VLOOKUP(CONCATENATE($A219,C$1),'CP Trade Data'!$D$2:$P$6949,13,FALSE)),0,VLOOKUP(CONCATENATE($A219,C$1),'CP Trade Data'!$D$2:$P$6949,13,FALSE))</f>
        <v>843018</v>
      </c>
      <c r="D219" s="3">
        <f>IF(ISNA(VLOOKUP(CONCATENATE($A219,D$1),'CP Trade Data'!$D$2:$P$6949,13,FALSE)),C219,VLOOKUP(CONCATENATE($A219,D$1),'CP Trade Data'!$D$2:$P$6949,13,FALSE))</f>
        <v>0</v>
      </c>
      <c r="E219" s="3">
        <f>IF(ISNA(VLOOKUP(CONCATENATE($A219,E$1),'CP Trade Data'!$D$2:$P$6949,13,FALSE)),D219,VLOOKUP(CONCATENATE($A219,E$1),'CP Trade Data'!$D$2:$P$6949,13,FALSE))</f>
        <v>0</v>
      </c>
      <c r="F219" s="3">
        <f>IF(ISNA(VLOOKUP(CONCATENATE($A219,F$1),'CP Trade Data'!$D$2:$P$6949,13,FALSE)),E219,VLOOKUP(CONCATENATE($A219,F$1),'CP Trade Data'!$D$2:$P$6949,13,FALSE))</f>
        <v>0</v>
      </c>
      <c r="G219" s="3">
        <f>IF(ISNA(VLOOKUP(CONCATENATE($A219,G$1),'CP Trade Data'!$D$2:$P$6949,13,FALSE)),F219,VLOOKUP(CONCATENATE($A219,G$1),'CP Trade Data'!$D$2:$P$6949,13,FALSE))</f>
        <v>0</v>
      </c>
      <c r="H219" s="3">
        <f>IF(ISNA(VLOOKUP(CONCATENATE($A219,H$1),'CP Trade Data'!$D$2:$P$6949,13,FALSE)),G219,VLOOKUP(CONCATENATE($A219,H$1),'CP Trade Data'!$D$2:$P$6949,13,FALSE))</f>
        <v>0</v>
      </c>
      <c r="I219" s="3">
        <f>IF(ISNA(VLOOKUP(CONCATENATE($A219,I$1),'CP Trade Data'!$D$2:$P$6949,13,FALSE)),H219,VLOOKUP(CONCATENATE($A219,I$1),'CP Trade Data'!$D$2:$P$6949,13,FALSE))</f>
        <v>0</v>
      </c>
      <c r="J219" s="3">
        <f>IF(ISNA(VLOOKUP(CONCATENATE($A219,J$1),'CP Trade Data'!$D$2:$P$6949,13,FALSE)),I219,VLOOKUP(CONCATENATE($A219,J$1),'CP Trade Data'!$D$2:$P$6949,13,FALSE))</f>
        <v>0</v>
      </c>
      <c r="K219" s="3">
        <f>IF(ISNA(VLOOKUP(CONCATENATE($A219,K$1),'CP Trade Data'!$D$2:$P$6949,13,FALSE)),J219,VLOOKUP(CONCATENATE($A219,K$1),'CP Trade Data'!$D$2:$P$6949,13,FALSE))</f>
        <v>0</v>
      </c>
      <c r="L219" s="3">
        <f>IF(ISNA(VLOOKUP(CONCATENATE($A219,L$1),'CP Trade Data'!$D$2:$P$6949,13,FALSE)),K219,VLOOKUP(CONCATENATE($A219,L$1),'CP Trade Data'!$D$2:$P$6949,13,FALSE))</f>
        <v>0</v>
      </c>
      <c r="M219" s="3">
        <f>IF(ISNA(VLOOKUP(CONCATENATE($A219,M$1),'CP Trade Data'!$D$2:$P$6949,13,FALSE)),L219,VLOOKUP(CONCATENATE($A219,M$1),'CP Trade Data'!$D$2:$P$6949,13,FALSE))</f>
        <v>0</v>
      </c>
      <c r="N219" s="3">
        <f>IF(ISNA(VLOOKUP(CONCATENATE($A219,N$1),'CP Trade Data'!$D$2:$P$6949,13,FALSE)),M219,VLOOKUP(CONCATENATE($A219,N$1),'CP Trade Data'!$D$2:$P$6949,13,FALSE))</f>
        <v>0</v>
      </c>
      <c r="O219" s="3">
        <f>IF(ISNA(VLOOKUP(CONCATENATE($A219,O$1),'CP Trade Data'!$D$2:$P$6949,13,FALSE)),N219,VLOOKUP(CONCATENATE($A219,O$1),'CP Trade Data'!$D$2:$P$6949,13,FALSE))</f>
        <v>0</v>
      </c>
      <c r="P219" s="3">
        <f>IF(ISNA(VLOOKUP(CONCATENATE($A219,P$1),'CP Trade Data'!$D$2:$P$6949,13,FALSE)),O219,VLOOKUP(CONCATENATE($A219,P$1),'CP Trade Data'!$D$2:$P$6949,13,FALSE))</f>
        <v>0</v>
      </c>
      <c r="Q219" s="3">
        <f>IF(ISNA(VLOOKUP(CONCATENATE($A219,Q$1),'CP Trade Data'!$D$2:$P$6949,13,FALSE)),P219,VLOOKUP(CONCATENATE($A219,Q$1),'CP Trade Data'!$D$2:$P$6949,13,FALSE))</f>
        <v>0</v>
      </c>
      <c r="R219" s="3">
        <f>IF(ISNA(VLOOKUP(CONCATENATE($A219,R$1),'CP Trade Data'!$D$2:$P$6949,13,FALSE)),Q219,VLOOKUP(CONCATENATE($A219,R$1),'CP Trade Data'!$D$2:$P$6949,13,FALSE))</f>
        <v>0</v>
      </c>
      <c r="S219" s="3">
        <f>IF(ISNA(VLOOKUP(CONCATENATE($A219,S$1),'CP Trade Data'!$D$2:$P$6949,13,FALSE)),R219,VLOOKUP(CONCATENATE($A219,S$1),'CP Trade Data'!$D$2:$P$6949,13,FALSE))</f>
        <v>0</v>
      </c>
      <c r="T219" s="3">
        <f>IF(ISNA(VLOOKUP(CONCATENATE($A219,T$1),'CP Trade Data'!$D$2:$P$6949,13,FALSE)),S219,VLOOKUP(CONCATENATE($A219,T$1),'CP Trade Data'!$D$2:$P$6949,13,FALSE))</f>
        <v>0</v>
      </c>
      <c r="U219" s="3">
        <f>IF(ISNA(VLOOKUP(CONCATENATE($A219,U$1),'CP Trade Data'!$D$2:$P$6949,13,FALSE)),T219,VLOOKUP(CONCATENATE($A219,U$1),'CP Trade Data'!$D$2:$P$6949,13,FALSE))</f>
        <v>0</v>
      </c>
      <c r="V219" s="3">
        <f>IF(ISNA(VLOOKUP(CONCATENATE($A219,V$1),'CP Trade Data'!$D$2:$P$6949,13,FALSE)),U219,VLOOKUP(CONCATENATE($A219,V$1),'CP Trade Data'!$D$2:$P$6949,13,FALSE))</f>
        <v>0</v>
      </c>
      <c r="W219" s="3">
        <f>IF(ISNA(VLOOKUP(CONCATENATE($A219,W$1),'CP Trade Data'!$D$2:$P$6949,13,FALSE)),V219,VLOOKUP(CONCATENATE($A219,W$1),'CP Trade Data'!$D$2:$P$6949,13,FALSE))</f>
        <v>0</v>
      </c>
      <c r="X219" s="3">
        <f>IF(ISNA(VLOOKUP(CONCATENATE($A219,X$1),'CP Trade Data'!$D$2:$P$6949,13,FALSE)),W219,VLOOKUP(CONCATENATE($A219,X$1),'CP Trade Data'!$D$2:$P$6949,13,FALSE))</f>
        <v>0</v>
      </c>
      <c r="Y219" s="3">
        <f>IF(ISNA(VLOOKUP(CONCATENATE($A219,Y$1),'CP Trade Data'!$D$2:$P$6949,13,FALSE)),X219,VLOOKUP(CONCATENATE($A219,Y$1),'CP Trade Data'!$D$2:$P$6949,13,FALSE))</f>
        <v>0</v>
      </c>
      <c r="Z219" s="3">
        <f>IF(ISNA(VLOOKUP(CONCATENATE($A219,Z$1),'CP Trade Data'!$D$2:$P$6949,13,FALSE)),Y219,VLOOKUP(CONCATENATE($A219,Z$1),'CP Trade Data'!$D$2:$P$6949,13,FALSE))</f>
        <v>0</v>
      </c>
      <c r="AA219" s="3">
        <f>IF(ISNA(VLOOKUP(CONCATENATE($A219,AA$1),'CP Trade Data'!$D$2:$P$6949,13,FALSE)),Z219,VLOOKUP(CONCATENATE($A219,AA$1),'CP Trade Data'!$D$2:$P$6949,13,FALSE))</f>
        <v>0</v>
      </c>
      <c r="AB219" s="3">
        <f>IF(ISNA(VLOOKUP(CONCATENATE($A219,AB$1),'CP Trade Data'!$D$2:$P$6949,13,FALSE)),AA219,VLOOKUP(CONCATENATE($A219,AB$1),'CP Trade Data'!$D$2:$P$6949,13,FALSE))</f>
        <v>0</v>
      </c>
      <c r="AC219" s="3">
        <f>IF(ISNA(VLOOKUP(CONCATENATE($A219,AC$1),'CP Trade Data'!$D$2:$P$6949,13,FALSE)),AB219,VLOOKUP(CONCATENATE($A219,AC$1),'CP Trade Data'!$D$2:$P$6949,13,FALSE))</f>
        <v>0</v>
      </c>
      <c r="AD219" s="3">
        <f>IF(ISNA(VLOOKUP(CONCATENATE($A219,AD$1),'CP Trade Data'!$D$2:$P$6949,13,FALSE)),AC219,VLOOKUP(CONCATENATE($A219,AD$1),'CP Trade Data'!$D$2:$P$6949,13,FALSE))</f>
        <v>0</v>
      </c>
      <c r="AE219" s="3">
        <f>IF(ISNA(VLOOKUP(CONCATENATE($A219,AE$1),'CP Trade Data'!$D$2:$P$6949,13,FALSE)),AD219,VLOOKUP(CONCATENATE($A219,AE$1),'CP Trade Data'!$D$2:$P$6949,13,FALSE))</f>
        <v>0</v>
      </c>
      <c r="AF219" s="3">
        <f>IF(ISNA(VLOOKUP(CONCATENATE($A219,AF$1),'CP Trade Data'!$D$2:$P$6949,13,FALSE)),AE219,VLOOKUP(CONCATENATE($A219,AF$1),'CP Trade Data'!$D$2:$P$6949,13,FALSE))</f>
        <v>0</v>
      </c>
      <c r="AG219" s="3">
        <f>IF(ISNA(VLOOKUP(CONCATENATE($A219,AG$1),'CP Trade Data'!$D$2:$P$6949,13,FALSE)),AF219,VLOOKUP(CONCATENATE($A219,AG$1),'CP Trade Data'!$D$2:$P$6949,13,FALSE))</f>
        <v>0</v>
      </c>
      <c r="AH219" s="3">
        <f>IF(ISNA(VLOOKUP(CONCATENATE($A219,AH$1),'CP Trade Data'!$D$2:$P$6949,13,FALSE)),AG219,VLOOKUP(CONCATENATE($A219,AH$1),'CP Trade Data'!$D$2:$P$6949,13,FALSE))</f>
        <v>0</v>
      </c>
      <c r="AI219" s="3">
        <f>IF(ISNA(VLOOKUP(CONCATENATE($A219,AI$1),'CP Trade Data'!$D$2:$P$6949,13,FALSE)),AH219,VLOOKUP(CONCATENATE($A219,AI$1),'CP Trade Data'!$D$2:$P$6949,13,FALSE))</f>
        <v>0</v>
      </c>
      <c r="AJ219" s="3">
        <f>IF(ISNA(VLOOKUP(CONCATENATE($A219,AJ$1),'CP Trade Data'!$D$2:$P$6949,13,FALSE)),AI219,VLOOKUP(CONCATENATE($A219,AJ$1),'CP Trade Data'!$D$2:$P$6949,13,FALSE))</f>
        <v>0</v>
      </c>
      <c r="AK219" s="3">
        <f>IF(ISNA(VLOOKUP(CONCATENATE($A219,AK$1),'CP Trade Data'!$D$2:$P$6949,13,FALSE)),AJ219,VLOOKUP(CONCATENATE($A219,AK$1),'CP Trade Data'!$D$2:$P$6949,13,FALSE))</f>
        <v>0</v>
      </c>
      <c r="AL219" s="3">
        <f>IF(ISNA(VLOOKUP(CONCATENATE($A219,AL$1),'CP Trade Data'!$D$2:$P$6949,13,FALSE)),AK219,VLOOKUP(CONCATENATE($A219,AL$1),'CP Trade Data'!$D$2:$P$6949,13,FALSE))</f>
        <v>0</v>
      </c>
      <c r="AM219" s="3">
        <f>IF(ISNA(VLOOKUP(CONCATENATE($A219,AM$1),'CP Trade Data'!$D$2:$P$6949,13,FALSE)),AL219,VLOOKUP(CONCATENATE($A219,AM$1),'CP Trade Data'!$D$2:$P$6949,13,FALSE))</f>
        <v>0</v>
      </c>
      <c r="AN219" s="3">
        <f>IF(ISNA(VLOOKUP(CONCATENATE($A219,AN$1),'CP Trade Data'!$D$2:$P$6949,13,FALSE)),AM219,VLOOKUP(CONCATENATE($A219,AN$1),'CP Trade Data'!$D$2:$P$6949,13,FALSE))</f>
        <v>0</v>
      </c>
      <c r="AO219" s="3">
        <f>IF(ISNA(VLOOKUP(CONCATENATE($A219,AO$1),'CP Trade Data'!$D$2:$P$6949,13,FALSE)),AN219,VLOOKUP(CONCATENATE($A219,AO$1),'CP Trade Data'!$D$2:$P$6949,13,FALSE))</f>
        <v>0</v>
      </c>
      <c r="AP219" s="3">
        <f>IF(ISNA(VLOOKUP(CONCATENATE($A219,AP$1),'CP Trade Data'!$D$2:$P$6949,13,FALSE)),AO219,VLOOKUP(CONCATENATE($A219,AP$1),'CP Trade Data'!$D$2:$P$6949,13,FALSE))</f>
        <v>0</v>
      </c>
      <c r="AQ219" s="3">
        <f>IF(ISNA(VLOOKUP(CONCATENATE($A219,AQ$1),'CP Trade Data'!$D$2:$P$6949,13,FALSE)),AP219,VLOOKUP(CONCATENATE($A219,AQ$1),'CP Trade Data'!$D$2:$P$6949,13,FALSE))</f>
        <v>0</v>
      </c>
      <c r="AR219" s="3">
        <f>IF(ISNA(VLOOKUP(CONCATENATE($A219,AR$1),'CP Trade Data'!$D$2:$P$6949,13,FALSE)),AQ219,VLOOKUP(CONCATENATE($A219,AR$1),'CP Trade Data'!$D$2:$P$6949,13,FALSE))</f>
        <v>0</v>
      </c>
      <c r="AS219" s="3">
        <f>IF(ISNA(VLOOKUP(CONCATENATE($A219,AS$1),'CP Trade Data'!$D$2:$P$6949,13,FALSE)),AR219,VLOOKUP(CONCATENATE($A219,AS$1),'CP Trade Data'!$D$2:$P$6949,13,FALSE))</f>
        <v>0</v>
      </c>
      <c r="AT219" s="3">
        <f>IF(ISNA(VLOOKUP(CONCATENATE($A219,AT$1),'CP Trade Data'!$D$2:$P$6949,13,FALSE)),AS219,VLOOKUP(CONCATENATE($A219,AT$1),'CP Trade Data'!$D$2:$P$6949,13,FALSE))</f>
        <v>0</v>
      </c>
      <c r="AU219" s="3">
        <f>IF(ISNA(VLOOKUP(CONCATENATE($A219,AU$1),'CP Trade Data'!$D$2:$P$6949,13,FALSE)),AT219,VLOOKUP(CONCATENATE($A219,AU$1),'CP Trade Data'!$D$2:$P$6949,13,FALSE))</f>
        <v>0</v>
      </c>
      <c r="AV219" s="3">
        <f>IF(ISNA(VLOOKUP(CONCATENATE($A219,AV$1),'CP Trade Data'!$D$2:$P$6949,13,FALSE)),AU219,VLOOKUP(CONCATENATE($A219,AV$1),'CP Trade Data'!$D$2:$P$6949,13,FALSE))</f>
        <v>0</v>
      </c>
      <c r="AW219" s="3">
        <f>IF(ISNA(VLOOKUP(CONCATENATE($A219,AW$1),'CP Trade Data'!$D$2:$P$6949,13,FALSE)),AV219,VLOOKUP(CONCATENATE($A219,AW$1),'CP Trade Data'!$D$2:$P$6949,13,FALSE))</f>
        <v>0</v>
      </c>
      <c r="AX219" s="3">
        <f>IF(ISNA(VLOOKUP(CONCATENATE($A219,AX$1),'CP Trade Data'!$D$2:$P$6949,13,FALSE)),AW219,VLOOKUP(CONCATENATE($A219,AX$1),'CP Trade Data'!$D$2:$P$6949,13,FALSE))</f>
        <v>0</v>
      </c>
      <c r="AY219" s="3">
        <f>IF(ISNA(VLOOKUP(CONCATENATE($A219,AY$1),'CP Trade Data'!$D$2:$P$6949,13,FALSE)),AX219,VLOOKUP(CONCATENATE($A219,AY$1),'CP Trade Data'!$D$2:$P$6949,13,FALSE))</f>
        <v>0</v>
      </c>
      <c r="AZ219" s="3">
        <f>IF(ISNA(VLOOKUP(CONCATENATE($A219,AZ$1),'CP Trade Data'!$D$2:$P$6949,13,FALSE)),AY219,VLOOKUP(CONCATENATE($A219,AZ$1),'CP Trade Data'!$D$2:$P$6949,13,FALSE))</f>
        <v>0</v>
      </c>
      <c r="BA219" s="3">
        <f>IF(ISNA(VLOOKUP(CONCATENATE($A219,BA$1),'CP Trade Data'!$D$2:$P$6949,13,FALSE)),AZ219,VLOOKUP(CONCATENATE($A219,BA$1),'CP Trade Data'!$D$2:$P$6949,13,FALSE))</f>
        <v>0</v>
      </c>
      <c r="BB219" s="3">
        <f>IF(ISNA(VLOOKUP(CONCATENATE($A219,BB$1),'CP Trade Data'!$D$2:$P$6949,13,FALSE)),BA219,VLOOKUP(CONCATENATE($A219,BB$1),'CP Trade Data'!$D$2:$P$6949,13,FALSE))</f>
        <v>0</v>
      </c>
      <c r="BC219" s="3">
        <f>IF(ISNA(VLOOKUP(CONCATENATE($A219,BC$1),'CP Trade Data'!$D$2:$P$6949,13,FALSE)),BB219,VLOOKUP(CONCATENATE($A219,BC$1),'CP Trade Data'!$D$2:$P$6949,13,FALSE))</f>
        <v>0</v>
      </c>
      <c r="BD219" s="3">
        <f>IF(ISNA(VLOOKUP(CONCATENATE($A219,BD$1),'CP Trade Data'!$D$2:$P$6949,13,FALSE)),BC219,VLOOKUP(CONCATENATE($A219,BD$1),'CP Trade Data'!$D$2:$P$6949,13,FALSE))</f>
        <v>0</v>
      </c>
      <c r="BE219" s="3">
        <f>IF(ISNA(VLOOKUP(CONCATENATE($A219,BE$1),'CP Trade Data'!$D$2:$P$6949,13,FALSE)),BD219,VLOOKUP(CONCATENATE($A219,BE$1),'CP Trade Data'!$D$2:$P$6949,13,FALSE))</f>
        <v>0</v>
      </c>
      <c r="BF219" s="3">
        <f>IF(ISNA(VLOOKUP(CONCATENATE($A219,BF$1),'CP Trade Data'!$D$2:$P$6949,13,FALSE)),BE219,VLOOKUP(CONCATENATE($A219,BF$1),'CP Trade Data'!$D$2:$P$6949,13,FALSE))</f>
        <v>0</v>
      </c>
      <c r="BG219" s="3">
        <f>IF(ISNA(VLOOKUP(CONCATENATE($A219,BG$1),'CP Trade Data'!$D$2:$P$6949,13,FALSE)),BF219,VLOOKUP(CONCATENATE($A219,BG$1),'CP Trade Data'!$D$2:$P$6949,13,FALSE))</f>
        <v>0</v>
      </c>
      <c r="BH219" s="3">
        <f>IF(ISNA(VLOOKUP(CONCATENATE($A219,BH$1),'CP Trade Data'!$D$2:$P$6949,13,FALSE)),BG219,VLOOKUP(CONCATENATE($A219,BH$1),'CP Trade Data'!$D$2:$P$6949,13,FALSE))</f>
        <v>0</v>
      </c>
      <c r="BI219" s="3">
        <f>IF(ISNA(VLOOKUP(CONCATENATE($A219,BI$1),'CP Trade Data'!$D$2:$P$6949,13,FALSE)),BH219,VLOOKUP(CONCATENATE($A219,BI$1),'CP Trade Data'!$D$2:$P$6949,13,FALSE))</f>
        <v>0</v>
      </c>
      <c r="BJ219" s="3">
        <f>IF(ISNA(VLOOKUP(CONCATENATE($A219,BJ$1),'CP Trade Data'!$D$2:$P$6949,13,FALSE)),BI219,VLOOKUP(CONCATENATE($A219,BJ$1),'CP Trade Data'!$D$2:$P$6949,13,FALSE))</f>
        <v>0</v>
      </c>
      <c r="BK219" s="3">
        <f>IF(ISNA(VLOOKUP(CONCATENATE($A219,BK$1),'CP Trade Data'!$D$2:$P$6949,13,FALSE)),BJ219,VLOOKUP(CONCATENATE($A219,BK$1),'CP Trade Data'!$D$2:$P$6949,13,FALSE))</f>
        <v>0</v>
      </c>
    </row>
    <row r="220" spans="1:63" x14ac:dyDescent="0.25">
      <c r="A220">
        <v>5068</v>
      </c>
      <c r="B220" t="s">
        <v>220</v>
      </c>
      <c r="C220" s="3">
        <f>IF(ISNA(VLOOKUP(CONCATENATE($A220,C$1),'CP Trade Data'!$D$2:$P$6949,13,FALSE)),0,VLOOKUP(CONCATENATE($A220,C$1),'CP Trade Data'!$D$2:$P$6949,13,FALSE))</f>
        <v>0</v>
      </c>
      <c r="D220" s="3">
        <f>IF(ISNA(VLOOKUP(CONCATENATE($A220,D$1),'CP Trade Data'!$D$2:$P$6949,13,FALSE)),C220,VLOOKUP(CONCATENATE($A220,D$1),'CP Trade Data'!$D$2:$P$6949,13,FALSE))</f>
        <v>0</v>
      </c>
      <c r="E220" s="3">
        <f>IF(ISNA(VLOOKUP(CONCATENATE($A220,E$1),'CP Trade Data'!$D$2:$P$6949,13,FALSE)),D220,VLOOKUP(CONCATENATE($A220,E$1),'CP Trade Data'!$D$2:$P$6949,13,FALSE))</f>
        <v>0</v>
      </c>
      <c r="F220" s="3">
        <f>IF(ISNA(VLOOKUP(CONCATENATE($A220,F$1),'CP Trade Data'!$D$2:$P$6949,13,FALSE)),E220,VLOOKUP(CONCATENATE($A220,F$1),'CP Trade Data'!$D$2:$P$6949,13,FALSE))</f>
        <v>0</v>
      </c>
      <c r="G220" s="3">
        <f>IF(ISNA(VLOOKUP(CONCATENATE($A220,G$1),'CP Trade Data'!$D$2:$P$6949,13,FALSE)),F220,VLOOKUP(CONCATENATE($A220,G$1),'CP Trade Data'!$D$2:$P$6949,13,FALSE))</f>
        <v>0</v>
      </c>
      <c r="H220" s="3">
        <f>IF(ISNA(VLOOKUP(CONCATENATE($A220,H$1),'CP Trade Data'!$D$2:$P$6949,13,FALSE)),G220,VLOOKUP(CONCATENATE($A220,H$1),'CP Trade Data'!$D$2:$P$6949,13,FALSE))</f>
        <v>0</v>
      </c>
      <c r="I220" s="3">
        <f>IF(ISNA(VLOOKUP(CONCATENATE($A220,I$1),'CP Trade Data'!$D$2:$P$6949,13,FALSE)),H220,VLOOKUP(CONCATENATE($A220,I$1),'CP Trade Data'!$D$2:$P$6949,13,FALSE))</f>
        <v>0</v>
      </c>
      <c r="J220" s="3">
        <f>IF(ISNA(VLOOKUP(CONCATENATE($A220,J$1),'CP Trade Data'!$D$2:$P$6949,13,FALSE)),I220,VLOOKUP(CONCATENATE($A220,J$1),'CP Trade Data'!$D$2:$P$6949,13,FALSE))</f>
        <v>0</v>
      </c>
      <c r="K220" s="3">
        <f>IF(ISNA(VLOOKUP(CONCATENATE($A220,K$1),'CP Trade Data'!$D$2:$P$6949,13,FALSE)),J220,VLOOKUP(CONCATENATE($A220,K$1),'CP Trade Data'!$D$2:$P$6949,13,FALSE))</f>
        <v>0</v>
      </c>
      <c r="L220" s="3">
        <f>IF(ISNA(VLOOKUP(CONCATENATE($A220,L$1),'CP Trade Data'!$D$2:$P$6949,13,FALSE)),K220,VLOOKUP(CONCATENATE($A220,L$1),'CP Trade Data'!$D$2:$P$6949,13,FALSE))</f>
        <v>0</v>
      </c>
      <c r="M220" s="3">
        <f>IF(ISNA(VLOOKUP(CONCATENATE($A220,M$1),'CP Trade Data'!$D$2:$P$6949,13,FALSE)),L220,VLOOKUP(CONCATENATE($A220,M$1),'CP Trade Data'!$D$2:$P$6949,13,FALSE))</f>
        <v>0</v>
      </c>
      <c r="N220" s="3">
        <f>IF(ISNA(VLOOKUP(CONCATENATE($A220,N$1),'CP Trade Data'!$D$2:$P$6949,13,FALSE)),M220,VLOOKUP(CONCATENATE($A220,N$1),'CP Trade Data'!$D$2:$P$6949,13,FALSE))</f>
        <v>0</v>
      </c>
      <c r="O220" s="3">
        <f>IF(ISNA(VLOOKUP(CONCATENATE($A220,O$1),'CP Trade Data'!$D$2:$P$6949,13,FALSE)),N220,VLOOKUP(CONCATENATE($A220,O$1),'CP Trade Data'!$D$2:$P$6949,13,FALSE))</f>
        <v>0</v>
      </c>
      <c r="P220" s="3">
        <f>IF(ISNA(VLOOKUP(CONCATENATE($A220,P$1),'CP Trade Data'!$D$2:$P$6949,13,FALSE)),O220,VLOOKUP(CONCATENATE($A220,P$1),'CP Trade Data'!$D$2:$P$6949,13,FALSE))</f>
        <v>0</v>
      </c>
      <c r="Q220" s="3">
        <f>IF(ISNA(VLOOKUP(CONCATENATE($A220,Q$1),'CP Trade Data'!$D$2:$P$6949,13,FALSE)),P220,VLOOKUP(CONCATENATE($A220,Q$1),'CP Trade Data'!$D$2:$P$6949,13,FALSE))</f>
        <v>0</v>
      </c>
      <c r="R220" s="3">
        <f>IF(ISNA(VLOOKUP(CONCATENATE($A220,R$1),'CP Trade Data'!$D$2:$P$6949,13,FALSE)),Q220,VLOOKUP(CONCATENATE($A220,R$1),'CP Trade Data'!$D$2:$P$6949,13,FALSE))</f>
        <v>0</v>
      </c>
      <c r="S220" s="3">
        <f>IF(ISNA(VLOOKUP(CONCATENATE($A220,S$1),'CP Trade Data'!$D$2:$P$6949,13,FALSE)),R220,VLOOKUP(CONCATENATE($A220,S$1),'CP Trade Data'!$D$2:$P$6949,13,FALSE))</f>
        <v>0</v>
      </c>
      <c r="T220" s="3">
        <f>IF(ISNA(VLOOKUP(CONCATENATE($A220,T$1),'CP Trade Data'!$D$2:$P$6949,13,FALSE)),S220,VLOOKUP(CONCATENATE($A220,T$1),'CP Trade Data'!$D$2:$P$6949,13,FALSE))</f>
        <v>36095</v>
      </c>
      <c r="U220" s="3">
        <f>IF(ISNA(VLOOKUP(CONCATENATE($A220,U$1),'CP Trade Data'!$D$2:$P$6949,13,FALSE)),T220,VLOOKUP(CONCATENATE($A220,U$1),'CP Trade Data'!$D$2:$P$6949,13,FALSE))</f>
        <v>36095</v>
      </c>
      <c r="V220" s="3">
        <f>IF(ISNA(VLOOKUP(CONCATENATE($A220,V$1),'CP Trade Data'!$D$2:$P$6949,13,FALSE)),U220,VLOOKUP(CONCATENATE($A220,V$1),'CP Trade Data'!$D$2:$P$6949,13,FALSE))</f>
        <v>36095</v>
      </c>
      <c r="W220" s="3">
        <f>IF(ISNA(VLOOKUP(CONCATENATE($A220,W$1),'CP Trade Data'!$D$2:$P$6949,13,FALSE)),V220,VLOOKUP(CONCATENATE($A220,W$1),'CP Trade Data'!$D$2:$P$6949,13,FALSE))</f>
        <v>36095</v>
      </c>
      <c r="X220" s="3">
        <f>IF(ISNA(VLOOKUP(CONCATENATE($A220,X$1),'CP Trade Data'!$D$2:$P$6949,13,FALSE)),W220,VLOOKUP(CONCATENATE($A220,X$1),'CP Trade Data'!$D$2:$P$6949,13,FALSE))</f>
        <v>41874</v>
      </c>
      <c r="Y220" s="3">
        <f>IF(ISNA(VLOOKUP(CONCATENATE($A220,Y$1),'CP Trade Data'!$D$2:$P$6949,13,FALSE)),X220,VLOOKUP(CONCATENATE($A220,Y$1),'CP Trade Data'!$D$2:$P$6949,13,FALSE))</f>
        <v>71496</v>
      </c>
      <c r="Z220" s="3">
        <f>IF(ISNA(VLOOKUP(CONCATENATE($A220,Z$1),'CP Trade Data'!$D$2:$P$6949,13,FALSE)),Y220,VLOOKUP(CONCATENATE($A220,Z$1),'CP Trade Data'!$D$2:$P$6949,13,FALSE))</f>
        <v>159425</v>
      </c>
      <c r="AA220" s="3">
        <f>IF(ISNA(VLOOKUP(CONCATENATE($A220,AA$1),'CP Trade Data'!$D$2:$P$6949,13,FALSE)),Z220,VLOOKUP(CONCATENATE($A220,AA$1),'CP Trade Data'!$D$2:$P$6949,13,FALSE))</f>
        <v>237035</v>
      </c>
      <c r="AB220" s="3">
        <f>IF(ISNA(VLOOKUP(CONCATENATE($A220,AB$1),'CP Trade Data'!$D$2:$P$6949,13,FALSE)),AA220,VLOOKUP(CONCATENATE($A220,AB$1),'CP Trade Data'!$D$2:$P$6949,13,FALSE))</f>
        <v>350164</v>
      </c>
      <c r="AC220" s="3">
        <f>IF(ISNA(VLOOKUP(CONCATENATE($A220,AC$1),'CP Trade Data'!$D$2:$P$6949,13,FALSE)),AB220,VLOOKUP(CONCATENATE($A220,AC$1),'CP Trade Data'!$D$2:$P$6949,13,FALSE))</f>
        <v>350164</v>
      </c>
      <c r="AD220" s="3">
        <f>IF(ISNA(VLOOKUP(CONCATENATE($A220,AD$1),'CP Trade Data'!$D$2:$P$6949,13,FALSE)),AC220,VLOOKUP(CONCATENATE($A220,AD$1),'CP Trade Data'!$D$2:$P$6949,13,FALSE))</f>
        <v>350164</v>
      </c>
      <c r="AE220" s="3">
        <f>IF(ISNA(VLOOKUP(CONCATENATE($A220,AE$1),'CP Trade Data'!$D$2:$P$6949,13,FALSE)),AD220,VLOOKUP(CONCATENATE($A220,AE$1),'CP Trade Data'!$D$2:$P$6949,13,FALSE))</f>
        <v>422351</v>
      </c>
      <c r="AF220" s="3">
        <f>IF(ISNA(VLOOKUP(CONCATENATE($A220,AF$1),'CP Trade Data'!$D$2:$P$6949,13,FALSE)),AE220,VLOOKUP(CONCATENATE($A220,AF$1),'CP Trade Data'!$D$2:$P$6949,13,FALSE))</f>
        <v>351138</v>
      </c>
      <c r="AG220" s="3">
        <f>IF(ISNA(VLOOKUP(CONCATENATE($A220,AG$1),'CP Trade Data'!$D$2:$P$6949,13,FALSE)),AF220,VLOOKUP(CONCATENATE($A220,AG$1),'CP Trade Data'!$D$2:$P$6949,13,FALSE))</f>
        <v>876059</v>
      </c>
      <c r="AH220" s="3">
        <f>IF(ISNA(VLOOKUP(CONCATENATE($A220,AH$1),'CP Trade Data'!$D$2:$P$6949,13,FALSE)),AG220,VLOOKUP(CONCATENATE($A220,AH$1),'CP Trade Data'!$D$2:$P$6949,13,FALSE))</f>
        <v>1032903</v>
      </c>
      <c r="AI220" s="3">
        <f>IF(ISNA(VLOOKUP(CONCATENATE($A220,AI$1),'CP Trade Data'!$D$2:$P$6949,13,FALSE)),AH220,VLOOKUP(CONCATENATE($A220,AI$1),'CP Trade Data'!$D$2:$P$6949,13,FALSE))</f>
        <v>1068161</v>
      </c>
      <c r="AJ220" s="3">
        <f>IF(ISNA(VLOOKUP(CONCATENATE($A220,AJ$1),'CP Trade Data'!$D$2:$P$6949,13,FALSE)),AI220,VLOOKUP(CONCATENATE($A220,AJ$1),'CP Trade Data'!$D$2:$P$6949,13,FALSE))</f>
        <v>1068161</v>
      </c>
      <c r="AK220" s="3">
        <f>IF(ISNA(VLOOKUP(CONCATENATE($A220,AK$1),'CP Trade Data'!$D$2:$P$6949,13,FALSE)),AJ220,VLOOKUP(CONCATENATE($A220,AK$1),'CP Trade Data'!$D$2:$P$6949,13,FALSE))</f>
        <v>1068161</v>
      </c>
      <c r="AL220" s="3">
        <f>IF(ISNA(VLOOKUP(CONCATENATE($A220,AL$1),'CP Trade Data'!$D$2:$P$6949,13,FALSE)),AK220,VLOOKUP(CONCATENATE($A220,AL$1),'CP Trade Data'!$D$2:$P$6949,13,FALSE))</f>
        <v>1072030</v>
      </c>
      <c r="AM220" s="3">
        <f>IF(ISNA(VLOOKUP(CONCATENATE($A220,AM$1),'CP Trade Data'!$D$2:$P$6949,13,FALSE)),AL220,VLOOKUP(CONCATENATE($A220,AM$1),'CP Trade Data'!$D$2:$P$6949,13,FALSE))</f>
        <v>1061925</v>
      </c>
      <c r="AN220" s="3">
        <f>IF(ISNA(VLOOKUP(CONCATENATE($A220,AN$1),'CP Trade Data'!$D$2:$P$6949,13,FALSE)),AM220,VLOOKUP(CONCATENATE($A220,AN$1),'CP Trade Data'!$D$2:$P$6949,13,FALSE))</f>
        <v>1020648</v>
      </c>
      <c r="AO220" s="3">
        <f>IF(ISNA(VLOOKUP(CONCATENATE($A220,AO$1),'CP Trade Data'!$D$2:$P$6949,13,FALSE)),AN220,VLOOKUP(CONCATENATE($A220,AO$1),'CP Trade Data'!$D$2:$P$6949,13,FALSE))</f>
        <v>938685</v>
      </c>
      <c r="AP220" s="3">
        <f>IF(ISNA(VLOOKUP(CONCATENATE($A220,AP$1),'CP Trade Data'!$D$2:$P$6949,13,FALSE)),AO220,VLOOKUP(CONCATENATE($A220,AP$1),'CP Trade Data'!$D$2:$P$6949,13,FALSE))</f>
        <v>1028676</v>
      </c>
      <c r="AQ220" s="3">
        <f>IF(ISNA(VLOOKUP(CONCATENATE($A220,AQ$1),'CP Trade Data'!$D$2:$P$6949,13,FALSE)),AP220,VLOOKUP(CONCATENATE($A220,AQ$1),'CP Trade Data'!$D$2:$P$6949,13,FALSE))</f>
        <v>1028676</v>
      </c>
      <c r="AR220" s="3">
        <f>IF(ISNA(VLOOKUP(CONCATENATE($A220,AR$1),'CP Trade Data'!$D$2:$P$6949,13,FALSE)),AQ220,VLOOKUP(CONCATENATE($A220,AR$1),'CP Trade Data'!$D$2:$P$6949,13,FALSE))</f>
        <v>1028676</v>
      </c>
      <c r="AS220" s="3">
        <f>IF(ISNA(VLOOKUP(CONCATENATE($A220,AS$1),'CP Trade Data'!$D$2:$P$6949,13,FALSE)),AR220,VLOOKUP(CONCATENATE($A220,AS$1),'CP Trade Data'!$D$2:$P$6949,13,FALSE))</f>
        <v>1072023</v>
      </c>
      <c r="AT220" s="3">
        <f>IF(ISNA(VLOOKUP(CONCATENATE($A220,AT$1),'CP Trade Data'!$D$2:$P$6949,13,FALSE)),AS220,VLOOKUP(CONCATENATE($A220,AT$1),'CP Trade Data'!$D$2:$P$6949,13,FALSE))</f>
        <v>1022112</v>
      </c>
      <c r="AU220" s="3">
        <f>IF(ISNA(VLOOKUP(CONCATENATE($A220,AU$1),'CP Trade Data'!$D$2:$P$6949,13,FALSE)),AT220,VLOOKUP(CONCATENATE($A220,AU$1),'CP Trade Data'!$D$2:$P$6949,13,FALSE))</f>
        <v>1010056</v>
      </c>
      <c r="AV220" s="3">
        <f>IF(ISNA(VLOOKUP(CONCATENATE($A220,AV$1),'CP Trade Data'!$D$2:$P$6949,13,FALSE)),AU220,VLOOKUP(CONCATENATE($A220,AV$1),'CP Trade Data'!$D$2:$P$6949,13,FALSE))</f>
        <v>1054758</v>
      </c>
      <c r="AW220" s="3">
        <f>IF(ISNA(VLOOKUP(CONCATENATE($A220,AW$1),'CP Trade Data'!$D$2:$P$6949,13,FALSE)),AV220,VLOOKUP(CONCATENATE($A220,AW$1),'CP Trade Data'!$D$2:$P$6949,13,FALSE))</f>
        <v>906484</v>
      </c>
      <c r="AX220" s="3">
        <f>IF(ISNA(VLOOKUP(CONCATENATE($A220,AX$1),'CP Trade Data'!$D$2:$P$6949,13,FALSE)),AW220,VLOOKUP(CONCATENATE($A220,AX$1),'CP Trade Data'!$D$2:$P$6949,13,FALSE))</f>
        <v>906484</v>
      </c>
      <c r="AY220" s="3">
        <f>IF(ISNA(VLOOKUP(CONCATENATE($A220,AY$1),'CP Trade Data'!$D$2:$P$6949,13,FALSE)),AX220,VLOOKUP(CONCATENATE($A220,AY$1),'CP Trade Data'!$D$2:$P$6949,13,FALSE))</f>
        <v>906484</v>
      </c>
      <c r="AZ220" s="3">
        <f>IF(ISNA(VLOOKUP(CONCATENATE($A220,AZ$1),'CP Trade Data'!$D$2:$P$6949,13,FALSE)),AY220,VLOOKUP(CONCATENATE($A220,AZ$1),'CP Trade Data'!$D$2:$P$6949,13,FALSE))</f>
        <v>851857</v>
      </c>
      <c r="BA220" s="3">
        <f>IF(ISNA(VLOOKUP(CONCATENATE($A220,BA$1),'CP Trade Data'!$D$2:$P$6949,13,FALSE)),AZ220,VLOOKUP(CONCATENATE($A220,BA$1),'CP Trade Data'!$D$2:$P$6949,13,FALSE))</f>
        <v>788661</v>
      </c>
      <c r="BB220" s="3">
        <f>IF(ISNA(VLOOKUP(CONCATENATE($A220,BB$1),'CP Trade Data'!$D$2:$P$6949,13,FALSE)),BA220,VLOOKUP(CONCATENATE($A220,BB$1),'CP Trade Data'!$D$2:$P$6949,13,FALSE))</f>
        <v>616054</v>
      </c>
      <c r="BC220" s="3">
        <f>IF(ISNA(VLOOKUP(CONCATENATE($A220,BC$1),'CP Trade Data'!$D$2:$P$6949,13,FALSE)),BB220,VLOOKUP(CONCATENATE($A220,BC$1),'CP Trade Data'!$D$2:$P$6949,13,FALSE))</f>
        <v>529227</v>
      </c>
      <c r="BD220" s="3">
        <f>IF(ISNA(VLOOKUP(CONCATENATE($A220,BD$1),'CP Trade Data'!$D$2:$P$6949,13,FALSE)),BC220,VLOOKUP(CONCATENATE($A220,BD$1),'CP Trade Data'!$D$2:$P$6949,13,FALSE))</f>
        <v>373235</v>
      </c>
      <c r="BE220" s="3">
        <f>IF(ISNA(VLOOKUP(CONCATENATE($A220,BE$1),'CP Trade Data'!$D$2:$P$6949,13,FALSE)),BD220,VLOOKUP(CONCATENATE($A220,BE$1),'CP Trade Data'!$D$2:$P$6949,13,FALSE))</f>
        <v>373235</v>
      </c>
      <c r="BF220" s="3">
        <f>IF(ISNA(VLOOKUP(CONCATENATE($A220,BF$1),'CP Trade Data'!$D$2:$P$6949,13,FALSE)),BE220,VLOOKUP(CONCATENATE($A220,BF$1),'CP Trade Data'!$D$2:$P$6949,13,FALSE))</f>
        <v>373235</v>
      </c>
      <c r="BG220" s="3">
        <f>IF(ISNA(VLOOKUP(CONCATENATE($A220,BG$1),'CP Trade Data'!$D$2:$P$6949,13,FALSE)),BF220,VLOOKUP(CONCATENATE($A220,BG$1),'CP Trade Data'!$D$2:$P$6949,13,FALSE))</f>
        <v>314159</v>
      </c>
      <c r="BH220" s="3">
        <f>IF(ISNA(VLOOKUP(CONCATENATE($A220,BH$1),'CP Trade Data'!$D$2:$P$6949,13,FALSE)),BG220,VLOOKUP(CONCATENATE($A220,BH$1),'CP Trade Data'!$D$2:$P$6949,13,FALSE))</f>
        <v>258625</v>
      </c>
      <c r="BI220" s="3">
        <f>IF(ISNA(VLOOKUP(CONCATENATE($A220,BI$1),'CP Trade Data'!$D$2:$P$6949,13,FALSE)),BH220,VLOOKUP(CONCATENATE($A220,BI$1),'CP Trade Data'!$D$2:$P$6949,13,FALSE))</f>
        <v>164501</v>
      </c>
      <c r="BJ220" s="3">
        <f>IF(ISNA(VLOOKUP(CONCATENATE($A220,BJ$1),'CP Trade Data'!$D$2:$P$6949,13,FALSE)),BI220,VLOOKUP(CONCATENATE($A220,BJ$1),'CP Trade Data'!$D$2:$P$6949,13,FALSE))</f>
        <v>144734</v>
      </c>
      <c r="BK220" s="3">
        <f>IF(ISNA(VLOOKUP(CONCATENATE($A220,BK$1),'CP Trade Data'!$D$2:$P$6949,13,FALSE)),BJ220,VLOOKUP(CONCATENATE($A220,BK$1),'CP Trade Data'!$D$2:$P$6949,13,FALSE))</f>
        <v>0</v>
      </c>
    </row>
    <row r="221" spans="1:63" x14ac:dyDescent="0.25">
      <c r="A221">
        <v>5067</v>
      </c>
      <c r="B221" t="s">
        <v>221</v>
      </c>
      <c r="C221" s="3">
        <f>IF(ISNA(VLOOKUP(CONCATENATE($A221,C$1),'CP Trade Data'!$D$2:$P$6949,13,FALSE)),0,VLOOKUP(CONCATENATE($A221,C$1),'CP Trade Data'!$D$2:$P$6949,13,FALSE))</f>
        <v>0</v>
      </c>
      <c r="D221" s="3">
        <f>IF(ISNA(VLOOKUP(CONCATENATE($A221,D$1),'CP Trade Data'!$D$2:$P$6949,13,FALSE)),C221,VLOOKUP(CONCATENATE($A221,D$1),'CP Trade Data'!$D$2:$P$6949,13,FALSE))</f>
        <v>0</v>
      </c>
      <c r="E221" s="3">
        <f>IF(ISNA(VLOOKUP(CONCATENATE($A221,E$1),'CP Trade Data'!$D$2:$P$6949,13,FALSE)),D221,VLOOKUP(CONCATENATE($A221,E$1),'CP Trade Data'!$D$2:$P$6949,13,FALSE))</f>
        <v>0</v>
      </c>
      <c r="F221" s="3">
        <f>IF(ISNA(VLOOKUP(CONCATENATE($A221,F$1),'CP Trade Data'!$D$2:$P$6949,13,FALSE)),E221,VLOOKUP(CONCATENATE($A221,F$1),'CP Trade Data'!$D$2:$P$6949,13,FALSE))</f>
        <v>0</v>
      </c>
      <c r="G221" s="3">
        <f>IF(ISNA(VLOOKUP(CONCATENATE($A221,G$1),'CP Trade Data'!$D$2:$P$6949,13,FALSE)),F221,VLOOKUP(CONCATENATE($A221,G$1),'CP Trade Data'!$D$2:$P$6949,13,FALSE))</f>
        <v>0</v>
      </c>
      <c r="H221" s="3">
        <f>IF(ISNA(VLOOKUP(CONCATENATE($A221,H$1),'CP Trade Data'!$D$2:$P$6949,13,FALSE)),G221,VLOOKUP(CONCATENATE($A221,H$1),'CP Trade Data'!$D$2:$P$6949,13,FALSE))</f>
        <v>0</v>
      </c>
      <c r="I221" s="3">
        <f>IF(ISNA(VLOOKUP(CONCATENATE($A221,I$1),'CP Trade Data'!$D$2:$P$6949,13,FALSE)),H221,VLOOKUP(CONCATENATE($A221,I$1),'CP Trade Data'!$D$2:$P$6949,13,FALSE))</f>
        <v>0</v>
      </c>
      <c r="J221" s="3">
        <f>IF(ISNA(VLOOKUP(CONCATENATE($A221,J$1),'CP Trade Data'!$D$2:$P$6949,13,FALSE)),I221,VLOOKUP(CONCATENATE($A221,J$1),'CP Trade Data'!$D$2:$P$6949,13,FALSE))</f>
        <v>0</v>
      </c>
      <c r="K221" s="3">
        <f>IF(ISNA(VLOOKUP(CONCATENATE($A221,K$1),'CP Trade Data'!$D$2:$P$6949,13,FALSE)),J221,VLOOKUP(CONCATENATE($A221,K$1),'CP Trade Data'!$D$2:$P$6949,13,FALSE))</f>
        <v>0</v>
      </c>
      <c r="L221" s="3">
        <f>IF(ISNA(VLOOKUP(CONCATENATE($A221,L$1),'CP Trade Data'!$D$2:$P$6949,13,FALSE)),K221,VLOOKUP(CONCATENATE($A221,L$1),'CP Trade Data'!$D$2:$P$6949,13,FALSE))</f>
        <v>0</v>
      </c>
      <c r="M221" s="3">
        <f>IF(ISNA(VLOOKUP(CONCATENATE($A221,M$1),'CP Trade Data'!$D$2:$P$6949,13,FALSE)),L221,VLOOKUP(CONCATENATE($A221,M$1),'CP Trade Data'!$D$2:$P$6949,13,FALSE))</f>
        <v>0</v>
      </c>
      <c r="N221" s="3">
        <f>IF(ISNA(VLOOKUP(CONCATENATE($A221,N$1),'CP Trade Data'!$D$2:$P$6949,13,FALSE)),M221,VLOOKUP(CONCATENATE($A221,N$1),'CP Trade Data'!$D$2:$P$6949,13,FALSE))</f>
        <v>0</v>
      </c>
      <c r="O221" s="3">
        <f>IF(ISNA(VLOOKUP(CONCATENATE($A221,O$1),'CP Trade Data'!$D$2:$P$6949,13,FALSE)),N221,VLOOKUP(CONCATENATE($A221,O$1),'CP Trade Data'!$D$2:$P$6949,13,FALSE))</f>
        <v>0</v>
      </c>
      <c r="P221" s="3">
        <f>IF(ISNA(VLOOKUP(CONCATENATE($A221,P$1),'CP Trade Data'!$D$2:$P$6949,13,FALSE)),O221,VLOOKUP(CONCATENATE($A221,P$1),'CP Trade Data'!$D$2:$P$6949,13,FALSE))</f>
        <v>0</v>
      </c>
      <c r="Q221" s="3">
        <f>IF(ISNA(VLOOKUP(CONCATENATE($A221,Q$1),'CP Trade Data'!$D$2:$P$6949,13,FALSE)),P221,VLOOKUP(CONCATENATE($A221,Q$1),'CP Trade Data'!$D$2:$P$6949,13,FALSE))</f>
        <v>0</v>
      </c>
      <c r="R221" s="3">
        <f>IF(ISNA(VLOOKUP(CONCATENATE($A221,R$1),'CP Trade Data'!$D$2:$P$6949,13,FALSE)),Q221,VLOOKUP(CONCATENATE($A221,R$1),'CP Trade Data'!$D$2:$P$6949,13,FALSE))</f>
        <v>0</v>
      </c>
      <c r="S221" s="3">
        <f>IF(ISNA(VLOOKUP(CONCATENATE($A221,S$1),'CP Trade Data'!$D$2:$P$6949,13,FALSE)),R221,VLOOKUP(CONCATENATE($A221,S$1),'CP Trade Data'!$D$2:$P$6949,13,FALSE))</f>
        <v>0</v>
      </c>
      <c r="T221" s="3">
        <f>IF(ISNA(VLOOKUP(CONCATENATE($A221,T$1),'CP Trade Data'!$D$2:$P$6949,13,FALSE)),S221,VLOOKUP(CONCATENATE($A221,T$1),'CP Trade Data'!$D$2:$P$6949,13,FALSE))</f>
        <v>0</v>
      </c>
      <c r="U221" s="3">
        <f>IF(ISNA(VLOOKUP(CONCATENATE($A221,U$1),'CP Trade Data'!$D$2:$P$6949,13,FALSE)),T221,VLOOKUP(CONCATENATE($A221,U$1),'CP Trade Data'!$D$2:$P$6949,13,FALSE))</f>
        <v>0</v>
      </c>
      <c r="V221" s="3">
        <f>IF(ISNA(VLOOKUP(CONCATENATE($A221,V$1),'CP Trade Data'!$D$2:$P$6949,13,FALSE)),U221,VLOOKUP(CONCATENATE($A221,V$1),'CP Trade Data'!$D$2:$P$6949,13,FALSE))</f>
        <v>0</v>
      </c>
      <c r="W221" s="3">
        <f>IF(ISNA(VLOOKUP(CONCATENATE($A221,W$1),'CP Trade Data'!$D$2:$P$6949,13,FALSE)),V221,VLOOKUP(CONCATENATE($A221,W$1),'CP Trade Data'!$D$2:$P$6949,13,FALSE))</f>
        <v>0</v>
      </c>
      <c r="X221" s="3">
        <f>IF(ISNA(VLOOKUP(CONCATENATE($A221,X$1),'CP Trade Data'!$D$2:$P$6949,13,FALSE)),W221,VLOOKUP(CONCATENATE($A221,X$1),'CP Trade Data'!$D$2:$P$6949,13,FALSE))</f>
        <v>0</v>
      </c>
      <c r="Y221" s="3">
        <f>IF(ISNA(VLOOKUP(CONCATENATE($A221,Y$1),'CP Trade Data'!$D$2:$P$6949,13,FALSE)),X221,VLOOKUP(CONCATENATE($A221,Y$1),'CP Trade Data'!$D$2:$P$6949,13,FALSE))</f>
        <v>0</v>
      </c>
      <c r="Z221" s="3">
        <f>IF(ISNA(VLOOKUP(CONCATENATE($A221,Z$1),'CP Trade Data'!$D$2:$P$6949,13,FALSE)),Y221,VLOOKUP(CONCATENATE($A221,Z$1),'CP Trade Data'!$D$2:$P$6949,13,FALSE))</f>
        <v>0</v>
      </c>
      <c r="AA221" s="3">
        <f>IF(ISNA(VLOOKUP(CONCATENATE($A221,AA$1),'CP Trade Data'!$D$2:$P$6949,13,FALSE)),Z221,VLOOKUP(CONCATENATE($A221,AA$1),'CP Trade Data'!$D$2:$P$6949,13,FALSE))</f>
        <v>0</v>
      </c>
      <c r="AB221" s="3">
        <f>IF(ISNA(VLOOKUP(CONCATENATE($A221,AB$1),'CP Trade Data'!$D$2:$P$6949,13,FALSE)),AA221,VLOOKUP(CONCATENATE($A221,AB$1),'CP Trade Data'!$D$2:$P$6949,13,FALSE))</f>
        <v>0</v>
      </c>
      <c r="AC221" s="3">
        <f>IF(ISNA(VLOOKUP(CONCATENATE($A221,AC$1),'CP Trade Data'!$D$2:$P$6949,13,FALSE)),AB221,VLOOKUP(CONCATENATE($A221,AC$1),'CP Trade Data'!$D$2:$P$6949,13,FALSE))</f>
        <v>0</v>
      </c>
      <c r="AD221" s="3">
        <f>IF(ISNA(VLOOKUP(CONCATENATE($A221,AD$1),'CP Trade Data'!$D$2:$P$6949,13,FALSE)),AC221,VLOOKUP(CONCATENATE($A221,AD$1),'CP Trade Data'!$D$2:$P$6949,13,FALSE))</f>
        <v>0</v>
      </c>
      <c r="AE221" s="3">
        <f>IF(ISNA(VLOOKUP(CONCATENATE($A221,AE$1),'CP Trade Data'!$D$2:$P$6949,13,FALSE)),AD221,VLOOKUP(CONCATENATE($A221,AE$1),'CP Trade Data'!$D$2:$P$6949,13,FALSE))</f>
        <v>0</v>
      </c>
      <c r="AF221" s="3">
        <f>IF(ISNA(VLOOKUP(CONCATENATE($A221,AF$1),'CP Trade Data'!$D$2:$P$6949,13,FALSE)),AE221,VLOOKUP(CONCATENATE($A221,AF$1),'CP Trade Data'!$D$2:$P$6949,13,FALSE))</f>
        <v>0</v>
      </c>
      <c r="AG221" s="3">
        <f>IF(ISNA(VLOOKUP(CONCATENATE($A221,AG$1),'CP Trade Data'!$D$2:$P$6949,13,FALSE)),AF221,VLOOKUP(CONCATENATE($A221,AG$1),'CP Trade Data'!$D$2:$P$6949,13,FALSE))</f>
        <v>0</v>
      </c>
      <c r="AH221" s="3">
        <f>IF(ISNA(VLOOKUP(CONCATENATE($A221,AH$1),'CP Trade Data'!$D$2:$P$6949,13,FALSE)),AG221,VLOOKUP(CONCATENATE($A221,AH$1),'CP Trade Data'!$D$2:$P$6949,13,FALSE))</f>
        <v>0</v>
      </c>
      <c r="AI221" s="3">
        <f>IF(ISNA(VLOOKUP(CONCATENATE($A221,AI$1),'CP Trade Data'!$D$2:$P$6949,13,FALSE)),AH221,VLOOKUP(CONCATENATE($A221,AI$1),'CP Trade Data'!$D$2:$P$6949,13,FALSE))</f>
        <v>0</v>
      </c>
      <c r="AJ221" s="3">
        <f>IF(ISNA(VLOOKUP(CONCATENATE($A221,AJ$1),'CP Trade Data'!$D$2:$P$6949,13,FALSE)),AI221,VLOOKUP(CONCATENATE($A221,AJ$1),'CP Trade Data'!$D$2:$P$6949,13,FALSE))</f>
        <v>0</v>
      </c>
      <c r="AK221" s="3">
        <f>IF(ISNA(VLOOKUP(CONCATENATE($A221,AK$1),'CP Trade Data'!$D$2:$P$6949,13,FALSE)),AJ221,VLOOKUP(CONCATENATE($A221,AK$1),'CP Trade Data'!$D$2:$P$6949,13,FALSE))</f>
        <v>0</v>
      </c>
      <c r="AL221" s="3">
        <f>IF(ISNA(VLOOKUP(CONCATENATE($A221,AL$1),'CP Trade Data'!$D$2:$P$6949,13,FALSE)),AK221,VLOOKUP(CONCATENATE($A221,AL$1),'CP Trade Data'!$D$2:$P$6949,13,FALSE))</f>
        <v>0</v>
      </c>
      <c r="AM221" s="3">
        <f>IF(ISNA(VLOOKUP(CONCATENATE($A221,AM$1),'CP Trade Data'!$D$2:$P$6949,13,FALSE)),AL221,VLOOKUP(CONCATENATE($A221,AM$1),'CP Trade Data'!$D$2:$P$6949,13,FALSE))</f>
        <v>0</v>
      </c>
      <c r="AN221" s="3">
        <f>IF(ISNA(VLOOKUP(CONCATENATE($A221,AN$1),'CP Trade Data'!$D$2:$P$6949,13,FALSE)),AM221,VLOOKUP(CONCATENATE($A221,AN$1),'CP Trade Data'!$D$2:$P$6949,13,FALSE))</f>
        <v>0</v>
      </c>
      <c r="AO221" s="3">
        <f>IF(ISNA(VLOOKUP(CONCATENATE($A221,AO$1),'CP Trade Data'!$D$2:$P$6949,13,FALSE)),AN221,VLOOKUP(CONCATENATE($A221,AO$1),'CP Trade Data'!$D$2:$P$6949,13,FALSE))</f>
        <v>0</v>
      </c>
      <c r="AP221" s="3">
        <f>IF(ISNA(VLOOKUP(CONCATENATE($A221,AP$1),'CP Trade Data'!$D$2:$P$6949,13,FALSE)),AO221,VLOOKUP(CONCATENATE($A221,AP$1),'CP Trade Data'!$D$2:$P$6949,13,FALSE))</f>
        <v>0</v>
      </c>
      <c r="AQ221" s="3">
        <f>IF(ISNA(VLOOKUP(CONCATENATE($A221,AQ$1),'CP Trade Data'!$D$2:$P$6949,13,FALSE)),AP221,VLOOKUP(CONCATENATE($A221,AQ$1),'CP Trade Data'!$D$2:$P$6949,13,FALSE))</f>
        <v>0</v>
      </c>
      <c r="AR221" s="3">
        <f>IF(ISNA(VLOOKUP(CONCATENATE($A221,AR$1),'CP Trade Data'!$D$2:$P$6949,13,FALSE)),AQ221,VLOOKUP(CONCATENATE($A221,AR$1),'CP Trade Data'!$D$2:$P$6949,13,FALSE))</f>
        <v>0</v>
      </c>
      <c r="AS221" s="3">
        <f>IF(ISNA(VLOOKUP(CONCATENATE($A221,AS$1),'CP Trade Data'!$D$2:$P$6949,13,FALSE)),AR221,VLOOKUP(CONCATENATE($A221,AS$1),'CP Trade Data'!$D$2:$P$6949,13,FALSE))</f>
        <v>0</v>
      </c>
      <c r="AT221" s="3">
        <f>IF(ISNA(VLOOKUP(CONCATENATE($A221,AT$1),'CP Trade Data'!$D$2:$P$6949,13,FALSE)),AS221,VLOOKUP(CONCATENATE($A221,AT$1),'CP Trade Data'!$D$2:$P$6949,13,FALSE))</f>
        <v>0</v>
      </c>
      <c r="AU221" s="3">
        <f>IF(ISNA(VLOOKUP(CONCATENATE($A221,AU$1),'CP Trade Data'!$D$2:$P$6949,13,FALSE)),AT221,VLOOKUP(CONCATENATE($A221,AU$1),'CP Trade Data'!$D$2:$P$6949,13,FALSE))</f>
        <v>0</v>
      </c>
      <c r="AV221" s="3">
        <f>IF(ISNA(VLOOKUP(CONCATENATE($A221,AV$1),'CP Trade Data'!$D$2:$P$6949,13,FALSE)),AU221,VLOOKUP(CONCATENATE($A221,AV$1),'CP Trade Data'!$D$2:$P$6949,13,FALSE))</f>
        <v>0</v>
      </c>
      <c r="AW221" s="3">
        <f>IF(ISNA(VLOOKUP(CONCATENATE($A221,AW$1),'CP Trade Data'!$D$2:$P$6949,13,FALSE)),AV221,VLOOKUP(CONCATENATE($A221,AW$1),'CP Trade Data'!$D$2:$P$6949,13,FALSE))</f>
        <v>0</v>
      </c>
      <c r="AX221" s="3">
        <f>IF(ISNA(VLOOKUP(CONCATENATE($A221,AX$1),'CP Trade Data'!$D$2:$P$6949,13,FALSE)),AW221,VLOOKUP(CONCATENATE($A221,AX$1),'CP Trade Data'!$D$2:$P$6949,13,FALSE))</f>
        <v>0</v>
      </c>
      <c r="AY221" s="3">
        <f>IF(ISNA(VLOOKUP(CONCATENATE($A221,AY$1),'CP Trade Data'!$D$2:$P$6949,13,FALSE)),AX221,VLOOKUP(CONCATENATE($A221,AY$1),'CP Trade Data'!$D$2:$P$6949,13,FALSE))</f>
        <v>0</v>
      </c>
      <c r="AZ221" s="3">
        <f>IF(ISNA(VLOOKUP(CONCATENATE($A221,AZ$1),'CP Trade Data'!$D$2:$P$6949,13,FALSE)),AY221,VLOOKUP(CONCATENATE($A221,AZ$1),'CP Trade Data'!$D$2:$P$6949,13,FALSE))</f>
        <v>0</v>
      </c>
      <c r="BA221" s="3">
        <f>IF(ISNA(VLOOKUP(CONCATENATE($A221,BA$1),'CP Trade Data'!$D$2:$P$6949,13,FALSE)),AZ221,VLOOKUP(CONCATENATE($A221,BA$1),'CP Trade Data'!$D$2:$P$6949,13,FALSE))</f>
        <v>0</v>
      </c>
      <c r="BB221" s="3">
        <f>IF(ISNA(VLOOKUP(CONCATENATE($A221,BB$1),'CP Trade Data'!$D$2:$P$6949,13,FALSE)),BA221,VLOOKUP(CONCATENATE($A221,BB$1),'CP Trade Data'!$D$2:$P$6949,13,FALSE))</f>
        <v>0</v>
      </c>
      <c r="BC221" s="3">
        <f>IF(ISNA(VLOOKUP(CONCATENATE($A221,BC$1),'CP Trade Data'!$D$2:$P$6949,13,FALSE)),BB221,VLOOKUP(CONCATENATE($A221,BC$1),'CP Trade Data'!$D$2:$P$6949,13,FALSE))</f>
        <v>0</v>
      </c>
      <c r="BD221" s="3">
        <f>IF(ISNA(VLOOKUP(CONCATENATE($A221,BD$1),'CP Trade Data'!$D$2:$P$6949,13,FALSE)),BC221,VLOOKUP(CONCATENATE($A221,BD$1),'CP Trade Data'!$D$2:$P$6949,13,FALSE))</f>
        <v>0</v>
      </c>
      <c r="BE221" s="3">
        <f>IF(ISNA(VLOOKUP(CONCATENATE($A221,BE$1),'CP Trade Data'!$D$2:$P$6949,13,FALSE)),BD221,VLOOKUP(CONCATENATE($A221,BE$1),'CP Trade Data'!$D$2:$P$6949,13,FALSE))</f>
        <v>0</v>
      </c>
      <c r="BF221" s="3">
        <f>IF(ISNA(VLOOKUP(CONCATENATE($A221,BF$1),'CP Trade Data'!$D$2:$P$6949,13,FALSE)),BE221,VLOOKUP(CONCATENATE($A221,BF$1),'CP Trade Data'!$D$2:$P$6949,13,FALSE))</f>
        <v>0</v>
      </c>
      <c r="BG221" s="3">
        <f>IF(ISNA(VLOOKUP(CONCATENATE($A221,BG$1),'CP Trade Data'!$D$2:$P$6949,13,FALSE)),BF221,VLOOKUP(CONCATENATE($A221,BG$1),'CP Trade Data'!$D$2:$P$6949,13,FALSE))</f>
        <v>0</v>
      </c>
      <c r="BH221" s="3">
        <f>IF(ISNA(VLOOKUP(CONCATENATE($A221,BH$1),'CP Trade Data'!$D$2:$P$6949,13,FALSE)),BG221,VLOOKUP(CONCATENATE($A221,BH$1),'CP Trade Data'!$D$2:$P$6949,13,FALSE))</f>
        <v>0</v>
      </c>
      <c r="BI221" s="3">
        <f>IF(ISNA(VLOOKUP(CONCATENATE($A221,BI$1),'CP Trade Data'!$D$2:$P$6949,13,FALSE)),BH221,VLOOKUP(CONCATENATE($A221,BI$1),'CP Trade Data'!$D$2:$P$6949,13,FALSE))</f>
        <v>0</v>
      </c>
      <c r="BJ221" s="3">
        <f>IF(ISNA(VLOOKUP(CONCATENATE($A221,BJ$1),'CP Trade Data'!$D$2:$P$6949,13,FALSE)),BI221,VLOOKUP(CONCATENATE($A221,BJ$1),'CP Trade Data'!$D$2:$P$6949,13,FALSE))</f>
        <v>0</v>
      </c>
      <c r="BK221" s="3">
        <f>IF(ISNA(VLOOKUP(CONCATENATE($A221,BK$1),'CP Trade Data'!$D$2:$P$6949,13,FALSE)),BJ221,VLOOKUP(CONCATENATE($A221,BK$1),'CP Trade Data'!$D$2:$P$6949,13,FALSE))</f>
        <v>0</v>
      </c>
    </row>
    <row r="222" spans="1:63" x14ac:dyDescent="0.25">
      <c r="A222">
        <v>5493</v>
      </c>
      <c r="B222" t="s">
        <v>215</v>
      </c>
      <c r="C222" s="3">
        <f>IF(ISNA(VLOOKUP(CONCATENATE($A222,C$1),'CP Trade Data'!$D$2:$P$6949,13,FALSE)),0,VLOOKUP(CONCATENATE($A222,C$1),'CP Trade Data'!$D$2:$P$6949,13,FALSE))</f>
        <v>44163</v>
      </c>
      <c r="D222" s="3">
        <f>IF(ISNA(VLOOKUP(CONCATENATE($A222,D$1),'CP Trade Data'!$D$2:$P$6949,13,FALSE)),C222,VLOOKUP(CONCATENATE($A222,D$1),'CP Trade Data'!$D$2:$P$6949,13,FALSE))</f>
        <v>313548</v>
      </c>
      <c r="E222" s="3">
        <f>IF(ISNA(VLOOKUP(CONCATENATE($A222,E$1),'CP Trade Data'!$D$2:$P$6949,13,FALSE)),D222,VLOOKUP(CONCATENATE($A222,E$1),'CP Trade Data'!$D$2:$P$6949,13,FALSE))</f>
        <v>364185</v>
      </c>
      <c r="F222" s="3">
        <f>IF(ISNA(VLOOKUP(CONCATENATE($A222,F$1),'CP Trade Data'!$D$2:$P$6949,13,FALSE)),E222,VLOOKUP(CONCATENATE($A222,F$1),'CP Trade Data'!$D$2:$P$6949,13,FALSE))</f>
        <v>359973</v>
      </c>
      <c r="G222" s="3">
        <f>IF(ISNA(VLOOKUP(CONCATENATE($A222,G$1),'CP Trade Data'!$D$2:$P$6949,13,FALSE)),F222,VLOOKUP(CONCATENATE($A222,G$1),'CP Trade Data'!$D$2:$P$6949,13,FALSE))</f>
        <v>452104</v>
      </c>
      <c r="H222" s="3">
        <f>IF(ISNA(VLOOKUP(CONCATENATE($A222,H$1),'CP Trade Data'!$D$2:$P$6949,13,FALSE)),G222,VLOOKUP(CONCATENATE($A222,H$1),'CP Trade Data'!$D$2:$P$6949,13,FALSE))</f>
        <v>452104</v>
      </c>
      <c r="I222" s="3">
        <f>IF(ISNA(VLOOKUP(CONCATENATE($A222,I$1),'CP Trade Data'!$D$2:$P$6949,13,FALSE)),H222,VLOOKUP(CONCATENATE($A222,I$1),'CP Trade Data'!$D$2:$P$6949,13,FALSE))</f>
        <v>452104</v>
      </c>
      <c r="J222" s="3">
        <f>IF(ISNA(VLOOKUP(CONCATENATE($A222,J$1),'CP Trade Data'!$D$2:$P$6949,13,FALSE)),I222,VLOOKUP(CONCATENATE($A222,J$1),'CP Trade Data'!$D$2:$P$6949,13,FALSE))</f>
        <v>452104</v>
      </c>
      <c r="K222" s="3">
        <f>IF(ISNA(VLOOKUP(CONCATENATE($A222,K$1),'CP Trade Data'!$D$2:$P$6949,13,FALSE)),J222,VLOOKUP(CONCATENATE($A222,K$1),'CP Trade Data'!$D$2:$P$6949,13,FALSE))</f>
        <v>693746</v>
      </c>
      <c r="L222" s="3">
        <f>IF(ISNA(VLOOKUP(CONCATENATE($A222,L$1),'CP Trade Data'!$D$2:$P$6949,13,FALSE)),K222,VLOOKUP(CONCATENATE($A222,L$1),'CP Trade Data'!$D$2:$P$6949,13,FALSE))</f>
        <v>953250</v>
      </c>
      <c r="M222" s="3">
        <f>IF(ISNA(VLOOKUP(CONCATENATE($A222,M$1),'CP Trade Data'!$D$2:$P$6949,13,FALSE)),L222,VLOOKUP(CONCATENATE($A222,M$1),'CP Trade Data'!$D$2:$P$6949,13,FALSE))</f>
        <v>1167550</v>
      </c>
      <c r="N222" s="3">
        <f>IF(ISNA(VLOOKUP(CONCATENATE($A222,N$1),'CP Trade Data'!$D$2:$P$6949,13,FALSE)),M222,VLOOKUP(CONCATENATE($A222,N$1),'CP Trade Data'!$D$2:$P$6949,13,FALSE))</f>
        <v>1037040</v>
      </c>
      <c r="O222" s="3">
        <f>IF(ISNA(VLOOKUP(CONCATENATE($A222,O$1),'CP Trade Data'!$D$2:$P$6949,13,FALSE)),N222,VLOOKUP(CONCATENATE($A222,O$1),'CP Trade Data'!$D$2:$P$6949,13,FALSE))</f>
        <v>1037040</v>
      </c>
      <c r="P222" s="3">
        <f>IF(ISNA(VLOOKUP(CONCATENATE($A222,P$1),'CP Trade Data'!$D$2:$P$6949,13,FALSE)),O222,VLOOKUP(CONCATENATE($A222,P$1),'CP Trade Data'!$D$2:$P$6949,13,FALSE))</f>
        <v>1037040</v>
      </c>
      <c r="Q222" s="3">
        <f>IF(ISNA(VLOOKUP(CONCATENATE($A222,Q$1),'CP Trade Data'!$D$2:$P$6949,13,FALSE)),P222,VLOOKUP(CONCATENATE($A222,Q$1),'CP Trade Data'!$D$2:$P$6949,13,FALSE))</f>
        <v>1362256</v>
      </c>
      <c r="R222" s="3">
        <f>IF(ISNA(VLOOKUP(CONCATENATE($A222,R$1),'CP Trade Data'!$D$2:$P$6949,13,FALSE)),Q222,VLOOKUP(CONCATENATE($A222,R$1),'CP Trade Data'!$D$2:$P$6949,13,FALSE))</f>
        <v>1338078</v>
      </c>
      <c r="S222" s="3">
        <f>IF(ISNA(VLOOKUP(CONCATENATE($A222,S$1),'CP Trade Data'!$D$2:$P$6949,13,FALSE)),R222,VLOOKUP(CONCATENATE($A222,S$1),'CP Trade Data'!$D$2:$P$6949,13,FALSE))</f>
        <v>1347623</v>
      </c>
      <c r="T222" s="3">
        <f>IF(ISNA(VLOOKUP(CONCATENATE($A222,T$1),'CP Trade Data'!$D$2:$P$6949,13,FALSE)),S222,VLOOKUP(CONCATENATE($A222,T$1),'CP Trade Data'!$D$2:$P$6949,13,FALSE))</f>
        <v>1354641</v>
      </c>
      <c r="U222" s="3">
        <f>IF(ISNA(VLOOKUP(CONCATENATE($A222,U$1),'CP Trade Data'!$D$2:$P$6949,13,FALSE)),T222,VLOOKUP(CONCATENATE($A222,U$1),'CP Trade Data'!$D$2:$P$6949,13,FALSE))</f>
        <v>1407756</v>
      </c>
      <c r="V222" s="3">
        <f>IF(ISNA(VLOOKUP(CONCATENATE($A222,V$1),'CP Trade Data'!$D$2:$P$6949,13,FALSE)),U222,VLOOKUP(CONCATENATE($A222,V$1),'CP Trade Data'!$D$2:$P$6949,13,FALSE))</f>
        <v>1407756</v>
      </c>
      <c r="W222" s="3">
        <f>IF(ISNA(VLOOKUP(CONCATENATE($A222,W$1),'CP Trade Data'!$D$2:$P$6949,13,FALSE)),V222,VLOOKUP(CONCATENATE($A222,W$1),'CP Trade Data'!$D$2:$P$6949,13,FALSE))</f>
        <v>1407756</v>
      </c>
      <c r="X222" s="3">
        <f>IF(ISNA(VLOOKUP(CONCATENATE($A222,X$1),'CP Trade Data'!$D$2:$P$6949,13,FALSE)),W222,VLOOKUP(CONCATENATE($A222,X$1),'CP Trade Data'!$D$2:$P$6949,13,FALSE))</f>
        <v>1409071</v>
      </c>
      <c r="Y222" s="3">
        <f>IF(ISNA(VLOOKUP(CONCATENATE($A222,Y$1),'CP Trade Data'!$D$2:$P$6949,13,FALSE)),X222,VLOOKUP(CONCATENATE($A222,Y$1),'CP Trade Data'!$D$2:$P$6949,13,FALSE))</f>
        <v>1398890</v>
      </c>
      <c r="Z222" s="3">
        <f>IF(ISNA(VLOOKUP(CONCATENATE($A222,Z$1),'CP Trade Data'!$D$2:$P$6949,13,FALSE)),Y222,VLOOKUP(CONCATENATE($A222,Z$1),'CP Trade Data'!$D$2:$P$6949,13,FALSE))</f>
        <v>1608052</v>
      </c>
      <c r="AA222" s="3">
        <f>IF(ISNA(VLOOKUP(CONCATENATE($A222,AA$1),'CP Trade Data'!$D$2:$P$6949,13,FALSE)),Z222,VLOOKUP(CONCATENATE($A222,AA$1),'CP Trade Data'!$D$2:$P$6949,13,FALSE))</f>
        <v>1366122</v>
      </c>
      <c r="AB222" s="3">
        <f>IF(ISNA(VLOOKUP(CONCATENATE($A222,AB$1),'CP Trade Data'!$D$2:$P$6949,13,FALSE)),AA222,VLOOKUP(CONCATENATE($A222,AB$1),'CP Trade Data'!$D$2:$P$6949,13,FALSE))</f>
        <v>1323314</v>
      </c>
      <c r="AC222" s="3">
        <f>IF(ISNA(VLOOKUP(CONCATENATE($A222,AC$1),'CP Trade Data'!$D$2:$P$6949,13,FALSE)),AB222,VLOOKUP(CONCATENATE($A222,AC$1),'CP Trade Data'!$D$2:$P$6949,13,FALSE))</f>
        <v>1323314</v>
      </c>
      <c r="AD222" s="3">
        <f>IF(ISNA(VLOOKUP(CONCATENATE($A222,AD$1),'CP Trade Data'!$D$2:$P$6949,13,FALSE)),AC222,VLOOKUP(CONCATENATE($A222,AD$1),'CP Trade Data'!$D$2:$P$6949,13,FALSE))</f>
        <v>1323314</v>
      </c>
      <c r="AE222" s="3">
        <f>IF(ISNA(VLOOKUP(CONCATENATE($A222,AE$1),'CP Trade Data'!$D$2:$P$6949,13,FALSE)),AD222,VLOOKUP(CONCATENATE($A222,AE$1),'CP Trade Data'!$D$2:$P$6949,13,FALSE))</f>
        <v>1302730</v>
      </c>
      <c r="AF222" s="3">
        <f>IF(ISNA(VLOOKUP(CONCATENATE($A222,AF$1),'CP Trade Data'!$D$2:$P$6949,13,FALSE)),AE222,VLOOKUP(CONCATENATE($A222,AF$1),'CP Trade Data'!$D$2:$P$6949,13,FALSE))</f>
        <v>1253477</v>
      </c>
      <c r="AG222" s="3">
        <f>IF(ISNA(VLOOKUP(CONCATENATE($A222,AG$1),'CP Trade Data'!$D$2:$P$6949,13,FALSE)),AF222,VLOOKUP(CONCATENATE($A222,AG$1),'CP Trade Data'!$D$2:$P$6949,13,FALSE))</f>
        <v>0</v>
      </c>
      <c r="AH222" s="3">
        <f>IF(ISNA(VLOOKUP(CONCATENATE($A222,AH$1),'CP Trade Data'!$D$2:$P$6949,13,FALSE)),AG222,VLOOKUP(CONCATENATE($A222,AH$1),'CP Trade Data'!$D$2:$P$6949,13,FALSE))</f>
        <v>0</v>
      </c>
      <c r="AI222" s="3">
        <f>IF(ISNA(VLOOKUP(CONCATENATE($A222,AI$1),'CP Trade Data'!$D$2:$P$6949,13,FALSE)),AH222,VLOOKUP(CONCATENATE($A222,AI$1),'CP Trade Data'!$D$2:$P$6949,13,FALSE))</f>
        <v>0</v>
      </c>
      <c r="AJ222" s="3">
        <f>IF(ISNA(VLOOKUP(CONCATENATE($A222,AJ$1),'CP Trade Data'!$D$2:$P$6949,13,FALSE)),AI222,VLOOKUP(CONCATENATE($A222,AJ$1),'CP Trade Data'!$D$2:$P$6949,13,FALSE))</f>
        <v>0</v>
      </c>
      <c r="AK222" s="3">
        <f>IF(ISNA(VLOOKUP(CONCATENATE($A222,AK$1),'CP Trade Data'!$D$2:$P$6949,13,FALSE)),AJ222,VLOOKUP(CONCATENATE($A222,AK$1),'CP Trade Data'!$D$2:$P$6949,13,FALSE))</f>
        <v>0</v>
      </c>
      <c r="AL222" s="3">
        <f>IF(ISNA(VLOOKUP(CONCATENATE($A222,AL$1),'CP Trade Data'!$D$2:$P$6949,13,FALSE)),AK222,VLOOKUP(CONCATENATE($A222,AL$1),'CP Trade Data'!$D$2:$P$6949,13,FALSE))</f>
        <v>0</v>
      </c>
      <c r="AM222" s="3">
        <f>IF(ISNA(VLOOKUP(CONCATENATE($A222,AM$1),'CP Trade Data'!$D$2:$P$6949,13,FALSE)),AL222,VLOOKUP(CONCATENATE($A222,AM$1),'CP Trade Data'!$D$2:$P$6949,13,FALSE))</f>
        <v>0</v>
      </c>
      <c r="AN222" s="3">
        <f>IF(ISNA(VLOOKUP(CONCATENATE($A222,AN$1),'CP Trade Data'!$D$2:$P$6949,13,FALSE)),AM222,VLOOKUP(CONCATENATE($A222,AN$1),'CP Trade Data'!$D$2:$P$6949,13,FALSE))</f>
        <v>0</v>
      </c>
      <c r="AO222" s="3">
        <f>IF(ISNA(VLOOKUP(CONCATENATE($A222,AO$1),'CP Trade Data'!$D$2:$P$6949,13,FALSE)),AN222,VLOOKUP(CONCATENATE($A222,AO$1),'CP Trade Data'!$D$2:$P$6949,13,FALSE))</f>
        <v>0</v>
      </c>
      <c r="AP222" s="3">
        <f>IF(ISNA(VLOOKUP(CONCATENATE($A222,AP$1),'CP Trade Data'!$D$2:$P$6949,13,FALSE)),AO222,VLOOKUP(CONCATENATE($A222,AP$1),'CP Trade Data'!$D$2:$P$6949,13,FALSE))</f>
        <v>0</v>
      </c>
      <c r="AQ222" s="3">
        <f>IF(ISNA(VLOOKUP(CONCATENATE($A222,AQ$1),'CP Trade Data'!$D$2:$P$6949,13,FALSE)),AP222,VLOOKUP(CONCATENATE($A222,AQ$1),'CP Trade Data'!$D$2:$P$6949,13,FALSE))</f>
        <v>0</v>
      </c>
      <c r="AR222" s="3">
        <f>IF(ISNA(VLOOKUP(CONCATENATE($A222,AR$1),'CP Trade Data'!$D$2:$P$6949,13,FALSE)),AQ222,VLOOKUP(CONCATENATE($A222,AR$1),'CP Trade Data'!$D$2:$P$6949,13,FALSE))</f>
        <v>0</v>
      </c>
      <c r="AS222" s="3">
        <f>IF(ISNA(VLOOKUP(CONCATENATE($A222,AS$1),'CP Trade Data'!$D$2:$P$6949,13,FALSE)),AR222,VLOOKUP(CONCATENATE($A222,AS$1),'CP Trade Data'!$D$2:$P$6949,13,FALSE))</f>
        <v>0</v>
      </c>
      <c r="AT222" s="3">
        <f>IF(ISNA(VLOOKUP(CONCATENATE($A222,AT$1),'CP Trade Data'!$D$2:$P$6949,13,FALSE)),AS222,VLOOKUP(CONCATENATE($A222,AT$1),'CP Trade Data'!$D$2:$P$6949,13,FALSE))</f>
        <v>0</v>
      </c>
      <c r="AU222" s="3">
        <f>IF(ISNA(VLOOKUP(CONCATENATE($A222,AU$1),'CP Trade Data'!$D$2:$P$6949,13,FALSE)),AT222,VLOOKUP(CONCATENATE($A222,AU$1),'CP Trade Data'!$D$2:$P$6949,13,FALSE))</f>
        <v>0</v>
      </c>
      <c r="AV222" s="3">
        <f>IF(ISNA(VLOOKUP(CONCATENATE($A222,AV$1),'CP Trade Data'!$D$2:$P$6949,13,FALSE)),AU222,VLOOKUP(CONCATENATE($A222,AV$1),'CP Trade Data'!$D$2:$P$6949,13,FALSE))</f>
        <v>0</v>
      </c>
      <c r="AW222" s="3">
        <f>IF(ISNA(VLOOKUP(CONCATENATE($A222,AW$1),'CP Trade Data'!$D$2:$P$6949,13,FALSE)),AV222,VLOOKUP(CONCATENATE($A222,AW$1),'CP Trade Data'!$D$2:$P$6949,13,FALSE))</f>
        <v>0</v>
      </c>
      <c r="AX222" s="3">
        <f>IF(ISNA(VLOOKUP(CONCATENATE($A222,AX$1),'CP Trade Data'!$D$2:$P$6949,13,FALSE)),AW222,VLOOKUP(CONCATENATE($A222,AX$1),'CP Trade Data'!$D$2:$P$6949,13,FALSE))</f>
        <v>0</v>
      </c>
      <c r="AY222" s="3">
        <f>IF(ISNA(VLOOKUP(CONCATENATE($A222,AY$1),'CP Trade Data'!$D$2:$P$6949,13,FALSE)),AX222,VLOOKUP(CONCATENATE($A222,AY$1),'CP Trade Data'!$D$2:$P$6949,13,FALSE))</f>
        <v>0</v>
      </c>
      <c r="AZ222" s="3">
        <f>IF(ISNA(VLOOKUP(CONCATENATE($A222,AZ$1),'CP Trade Data'!$D$2:$P$6949,13,FALSE)),AY222,VLOOKUP(CONCATENATE($A222,AZ$1),'CP Trade Data'!$D$2:$P$6949,13,FALSE))</f>
        <v>0</v>
      </c>
      <c r="BA222" s="3">
        <f>IF(ISNA(VLOOKUP(CONCATENATE($A222,BA$1),'CP Trade Data'!$D$2:$P$6949,13,FALSE)),AZ222,VLOOKUP(CONCATENATE($A222,BA$1),'CP Trade Data'!$D$2:$P$6949,13,FALSE))</f>
        <v>0</v>
      </c>
      <c r="BB222" s="3">
        <f>IF(ISNA(VLOOKUP(CONCATENATE($A222,BB$1),'CP Trade Data'!$D$2:$P$6949,13,FALSE)),BA222,VLOOKUP(CONCATENATE($A222,BB$1),'CP Trade Data'!$D$2:$P$6949,13,FALSE))</f>
        <v>0</v>
      </c>
      <c r="BC222" s="3">
        <f>IF(ISNA(VLOOKUP(CONCATENATE($A222,BC$1),'CP Trade Data'!$D$2:$P$6949,13,FALSE)),BB222,VLOOKUP(CONCATENATE($A222,BC$1),'CP Trade Data'!$D$2:$P$6949,13,FALSE))</f>
        <v>0</v>
      </c>
      <c r="BD222" s="3">
        <f>IF(ISNA(VLOOKUP(CONCATENATE($A222,BD$1),'CP Trade Data'!$D$2:$P$6949,13,FALSE)),BC222,VLOOKUP(CONCATENATE($A222,BD$1),'CP Trade Data'!$D$2:$P$6949,13,FALSE))</f>
        <v>0</v>
      </c>
      <c r="BE222" s="3">
        <f>IF(ISNA(VLOOKUP(CONCATENATE($A222,BE$1),'CP Trade Data'!$D$2:$P$6949,13,FALSE)),BD222,VLOOKUP(CONCATENATE($A222,BE$1),'CP Trade Data'!$D$2:$P$6949,13,FALSE))</f>
        <v>0</v>
      </c>
      <c r="BF222" s="3">
        <f>IF(ISNA(VLOOKUP(CONCATENATE($A222,BF$1),'CP Trade Data'!$D$2:$P$6949,13,FALSE)),BE222,VLOOKUP(CONCATENATE($A222,BF$1),'CP Trade Data'!$D$2:$P$6949,13,FALSE))</f>
        <v>0</v>
      </c>
      <c r="BG222" s="3">
        <f>IF(ISNA(VLOOKUP(CONCATENATE($A222,BG$1),'CP Trade Data'!$D$2:$P$6949,13,FALSE)),BF222,VLOOKUP(CONCATENATE($A222,BG$1),'CP Trade Data'!$D$2:$P$6949,13,FALSE))</f>
        <v>0</v>
      </c>
      <c r="BH222" s="3">
        <f>IF(ISNA(VLOOKUP(CONCATENATE($A222,BH$1),'CP Trade Data'!$D$2:$P$6949,13,FALSE)),BG222,VLOOKUP(CONCATENATE($A222,BH$1),'CP Trade Data'!$D$2:$P$6949,13,FALSE))</f>
        <v>0</v>
      </c>
      <c r="BI222" s="3">
        <f>IF(ISNA(VLOOKUP(CONCATENATE($A222,BI$1),'CP Trade Data'!$D$2:$P$6949,13,FALSE)),BH222,VLOOKUP(CONCATENATE($A222,BI$1),'CP Trade Data'!$D$2:$P$6949,13,FALSE))</f>
        <v>0</v>
      </c>
      <c r="BJ222" s="3">
        <f>IF(ISNA(VLOOKUP(CONCATENATE($A222,BJ$1),'CP Trade Data'!$D$2:$P$6949,13,FALSE)),BI222,VLOOKUP(CONCATENATE($A222,BJ$1),'CP Trade Data'!$D$2:$P$6949,13,FALSE))</f>
        <v>0</v>
      </c>
      <c r="BK222" s="3">
        <f>IF(ISNA(VLOOKUP(CONCATENATE($A222,BK$1),'CP Trade Data'!$D$2:$P$6949,13,FALSE)),BJ222,VLOOKUP(CONCATENATE($A222,BK$1),'CP Trade Data'!$D$2:$P$6949,13,FALSE))</f>
        <v>0</v>
      </c>
    </row>
    <row r="223" spans="1:63" x14ac:dyDescent="0.25">
      <c r="A223">
        <v>5077</v>
      </c>
      <c r="B223" t="s">
        <v>222</v>
      </c>
      <c r="C223" s="3">
        <f>IF(ISNA(VLOOKUP(CONCATENATE($A223,C$1),'CP Trade Data'!$D$2:$P$6949,13,FALSE)),0,VLOOKUP(CONCATENATE($A223,C$1),'CP Trade Data'!$D$2:$P$6949,13,FALSE))</f>
        <v>0</v>
      </c>
      <c r="D223" s="3">
        <f>IF(ISNA(VLOOKUP(CONCATENATE($A223,D$1),'CP Trade Data'!$D$2:$P$6949,13,FALSE)),C223,VLOOKUP(CONCATENATE($A223,D$1),'CP Trade Data'!$D$2:$P$6949,13,FALSE))</f>
        <v>0</v>
      </c>
      <c r="E223" s="3">
        <f>IF(ISNA(VLOOKUP(CONCATENATE($A223,E$1),'CP Trade Data'!$D$2:$P$6949,13,FALSE)),D223,VLOOKUP(CONCATENATE($A223,E$1),'CP Trade Data'!$D$2:$P$6949,13,FALSE))</f>
        <v>0</v>
      </c>
      <c r="F223" s="3">
        <f>IF(ISNA(VLOOKUP(CONCATENATE($A223,F$1),'CP Trade Data'!$D$2:$P$6949,13,FALSE)),E223,VLOOKUP(CONCATENATE($A223,F$1),'CP Trade Data'!$D$2:$P$6949,13,FALSE))</f>
        <v>0</v>
      </c>
      <c r="G223" s="3">
        <f>IF(ISNA(VLOOKUP(CONCATENATE($A223,G$1),'CP Trade Data'!$D$2:$P$6949,13,FALSE)),F223,VLOOKUP(CONCATENATE($A223,G$1),'CP Trade Data'!$D$2:$P$6949,13,FALSE))</f>
        <v>1000</v>
      </c>
      <c r="H223" s="3">
        <f>IF(ISNA(VLOOKUP(CONCATENATE($A223,H$1),'CP Trade Data'!$D$2:$P$6949,13,FALSE)),G223,VLOOKUP(CONCATENATE($A223,H$1),'CP Trade Data'!$D$2:$P$6949,13,FALSE))</f>
        <v>1000</v>
      </c>
      <c r="I223" s="3">
        <f>IF(ISNA(VLOOKUP(CONCATENATE($A223,I$1),'CP Trade Data'!$D$2:$P$6949,13,FALSE)),H223,VLOOKUP(CONCATENATE($A223,I$1),'CP Trade Data'!$D$2:$P$6949,13,FALSE))</f>
        <v>1000</v>
      </c>
      <c r="J223" s="3">
        <f>IF(ISNA(VLOOKUP(CONCATENATE($A223,J$1),'CP Trade Data'!$D$2:$P$6949,13,FALSE)),I223,VLOOKUP(CONCATENATE($A223,J$1),'CP Trade Data'!$D$2:$P$6949,13,FALSE))</f>
        <v>1000</v>
      </c>
      <c r="K223" s="3">
        <f>IF(ISNA(VLOOKUP(CONCATENATE($A223,K$1),'CP Trade Data'!$D$2:$P$6949,13,FALSE)),J223,VLOOKUP(CONCATENATE($A223,K$1),'CP Trade Data'!$D$2:$P$6949,13,FALSE))</f>
        <v>1000</v>
      </c>
      <c r="L223" s="3">
        <f>IF(ISNA(VLOOKUP(CONCATENATE($A223,L$1),'CP Trade Data'!$D$2:$P$6949,13,FALSE)),K223,VLOOKUP(CONCATENATE($A223,L$1),'CP Trade Data'!$D$2:$P$6949,13,FALSE))</f>
        <v>46250</v>
      </c>
      <c r="M223" s="3">
        <f>IF(ISNA(VLOOKUP(CONCATENATE($A223,M$1),'CP Trade Data'!$D$2:$P$6949,13,FALSE)),L223,VLOOKUP(CONCATENATE($A223,M$1),'CP Trade Data'!$D$2:$P$6949,13,FALSE))</f>
        <v>46250</v>
      </c>
      <c r="N223" s="3">
        <f>IF(ISNA(VLOOKUP(CONCATENATE($A223,N$1),'CP Trade Data'!$D$2:$P$6949,13,FALSE)),M223,VLOOKUP(CONCATENATE($A223,N$1),'CP Trade Data'!$D$2:$P$6949,13,FALSE))</f>
        <v>46250</v>
      </c>
      <c r="O223" s="3">
        <f>IF(ISNA(VLOOKUP(CONCATENATE($A223,O$1),'CP Trade Data'!$D$2:$P$6949,13,FALSE)),N223,VLOOKUP(CONCATENATE($A223,O$1),'CP Trade Data'!$D$2:$P$6949,13,FALSE))</f>
        <v>46250</v>
      </c>
      <c r="P223" s="3">
        <f>IF(ISNA(VLOOKUP(CONCATENATE($A223,P$1),'CP Trade Data'!$D$2:$P$6949,13,FALSE)),O223,VLOOKUP(CONCATENATE($A223,P$1),'CP Trade Data'!$D$2:$P$6949,13,FALSE))</f>
        <v>46250</v>
      </c>
      <c r="Q223" s="3">
        <f>IF(ISNA(VLOOKUP(CONCATENATE($A223,Q$1),'CP Trade Data'!$D$2:$P$6949,13,FALSE)),P223,VLOOKUP(CONCATENATE($A223,Q$1),'CP Trade Data'!$D$2:$P$6949,13,FALSE))</f>
        <v>69500</v>
      </c>
      <c r="R223" s="3">
        <f>IF(ISNA(VLOOKUP(CONCATENATE($A223,R$1),'CP Trade Data'!$D$2:$P$6949,13,FALSE)),Q223,VLOOKUP(CONCATENATE($A223,R$1),'CP Trade Data'!$D$2:$P$6949,13,FALSE))</f>
        <v>69500</v>
      </c>
      <c r="S223" s="3">
        <f>IF(ISNA(VLOOKUP(CONCATENATE($A223,S$1),'CP Trade Data'!$D$2:$P$6949,13,FALSE)),R223,VLOOKUP(CONCATENATE($A223,S$1),'CP Trade Data'!$D$2:$P$6949,13,FALSE))</f>
        <v>69500</v>
      </c>
      <c r="T223" s="3">
        <f>IF(ISNA(VLOOKUP(CONCATENATE($A223,T$1),'CP Trade Data'!$D$2:$P$6949,13,FALSE)),S223,VLOOKUP(CONCATENATE($A223,T$1),'CP Trade Data'!$D$2:$P$6949,13,FALSE))</f>
        <v>69500</v>
      </c>
      <c r="U223" s="3">
        <f>IF(ISNA(VLOOKUP(CONCATENATE($A223,U$1),'CP Trade Data'!$D$2:$P$6949,13,FALSE)),T223,VLOOKUP(CONCATENATE($A223,U$1),'CP Trade Data'!$D$2:$P$6949,13,FALSE))</f>
        <v>69500</v>
      </c>
      <c r="V223" s="3">
        <f>IF(ISNA(VLOOKUP(CONCATENATE($A223,V$1),'CP Trade Data'!$D$2:$P$6949,13,FALSE)),U223,VLOOKUP(CONCATENATE($A223,V$1),'CP Trade Data'!$D$2:$P$6949,13,FALSE))</f>
        <v>69500</v>
      </c>
      <c r="W223" s="3">
        <f>IF(ISNA(VLOOKUP(CONCATENATE($A223,W$1),'CP Trade Data'!$D$2:$P$6949,13,FALSE)),V223,VLOOKUP(CONCATENATE($A223,W$1),'CP Trade Data'!$D$2:$P$6949,13,FALSE))</f>
        <v>69500</v>
      </c>
      <c r="X223" s="3">
        <f>IF(ISNA(VLOOKUP(CONCATENATE($A223,X$1),'CP Trade Data'!$D$2:$P$6949,13,FALSE)),W223,VLOOKUP(CONCATENATE($A223,X$1),'CP Trade Data'!$D$2:$P$6949,13,FALSE))</f>
        <v>69500</v>
      </c>
      <c r="Y223" s="3">
        <f>IF(ISNA(VLOOKUP(CONCATENATE($A223,Y$1),'CP Trade Data'!$D$2:$P$6949,13,FALSE)),X223,VLOOKUP(CONCATENATE($A223,Y$1),'CP Trade Data'!$D$2:$P$6949,13,FALSE))</f>
        <v>69500</v>
      </c>
      <c r="Z223" s="3">
        <f>IF(ISNA(VLOOKUP(CONCATENATE($A223,Z$1),'CP Trade Data'!$D$2:$P$6949,13,FALSE)),Y223,VLOOKUP(CONCATENATE($A223,Z$1),'CP Trade Data'!$D$2:$P$6949,13,FALSE))</f>
        <v>69500</v>
      </c>
      <c r="AA223" s="3">
        <f>IF(ISNA(VLOOKUP(CONCATENATE($A223,AA$1),'CP Trade Data'!$D$2:$P$6949,13,FALSE)),Z223,VLOOKUP(CONCATENATE($A223,AA$1),'CP Trade Data'!$D$2:$P$6949,13,FALSE))</f>
        <v>69500</v>
      </c>
      <c r="AB223" s="3">
        <f>IF(ISNA(VLOOKUP(CONCATENATE($A223,AB$1),'CP Trade Data'!$D$2:$P$6949,13,FALSE)),AA223,VLOOKUP(CONCATENATE($A223,AB$1),'CP Trade Data'!$D$2:$P$6949,13,FALSE))</f>
        <v>69500</v>
      </c>
      <c r="AC223" s="3">
        <f>IF(ISNA(VLOOKUP(CONCATENATE($A223,AC$1),'CP Trade Data'!$D$2:$P$6949,13,FALSE)),AB223,VLOOKUP(CONCATENATE($A223,AC$1),'CP Trade Data'!$D$2:$P$6949,13,FALSE))</f>
        <v>69500</v>
      </c>
      <c r="AD223" s="3">
        <f>IF(ISNA(VLOOKUP(CONCATENATE($A223,AD$1),'CP Trade Data'!$D$2:$P$6949,13,FALSE)),AC223,VLOOKUP(CONCATENATE($A223,AD$1),'CP Trade Data'!$D$2:$P$6949,13,FALSE))</f>
        <v>69500</v>
      </c>
      <c r="AE223" s="3">
        <f>IF(ISNA(VLOOKUP(CONCATENATE($A223,AE$1),'CP Trade Data'!$D$2:$P$6949,13,FALSE)),AD223,VLOOKUP(CONCATENATE($A223,AE$1),'CP Trade Data'!$D$2:$P$6949,13,FALSE))</f>
        <v>69500</v>
      </c>
      <c r="AF223" s="3">
        <f>IF(ISNA(VLOOKUP(CONCATENATE($A223,AF$1),'CP Trade Data'!$D$2:$P$6949,13,FALSE)),AE223,VLOOKUP(CONCATENATE($A223,AF$1),'CP Trade Data'!$D$2:$P$6949,13,FALSE))</f>
        <v>69500</v>
      </c>
      <c r="AG223" s="3">
        <f>IF(ISNA(VLOOKUP(CONCATENATE($A223,AG$1),'CP Trade Data'!$D$2:$P$6949,13,FALSE)),AF223,VLOOKUP(CONCATENATE($A223,AG$1),'CP Trade Data'!$D$2:$P$6949,13,FALSE))</f>
        <v>0</v>
      </c>
      <c r="AH223" s="3">
        <f>IF(ISNA(VLOOKUP(CONCATENATE($A223,AH$1),'CP Trade Data'!$D$2:$P$6949,13,FALSE)),AG223,VLOOKUP(CONCATENATE($A223,AH$1),'CP Trade Data'!$D$2:$P$6949,13,FALSE))</f>
        <v>0</v>
      </c>
      <c r="AI223" s="3">
        <f>IF(ISNA(VLOOKUP(CONCATENATE($A223,AI$1),'CP Trade Data'!$D$2:$P$6949,13,FALSE)),AH223,VLOOKUP(CONCATENATE($A223,AI$1),'CP Trade Data'!$D$2:$P$6949,13,FALSE))</f>
        <v>0</v>
      </c>
      <c r="AJ223" s="3">
        <f>IF(ISNA(VLOOKUP(CONCATENATE($A223,AJ$1),'CP Trade Data'!$D$2:$P$6949,13,FALSE)),AI223,VLOOKUP(CONCATENATE($A223,AJ$1),'CP Trade Data'!$D$2:$P$6949,13,FALSE))</f>
        <v>0</v>
      </c>
      <c r="AK223" s="3">
        <f>IF(ISNA(VLOOKUP(CONCATENATE($A223,AK$1),'CP Trade Data'!$D$2:$P$6949,13,FALSE)),AJ223,VLOOKUP(CONCATENATE($A223,AK$1),'CP Trade Data'!$D$2:$P$6949,13,FALSE))</f>
        <v>0</v>
      </c>
      <c r="AL223" s="3">
        <f>IF(ISNA(VLOOKUP(CONCATENATE($A223,AL$1),'CP Trade Data'!$D$2:$P$6949,13,FALSE)),AK223,VLOOKUP(CONCATENATE($A223,AL$1),'CP Trade Data'!$D$2:$P$6949,13,FALSE))</f>
        <v>0</v>
      </c>
      <c r="AM223" s="3">
        <f>IF(ISNA(VLOOKUP(CONCATENATE($A223,AM$1),'CP Trade Data'!$D$2:$P$6949,13,FALSE)),AL223,VLOOKUP(CONCATENATE($A223,AM$1),'CP Trade Data'!$D$2:$P$6949,13,FALSE))</f>
        <v>0</v>
      </c>
      <c r="AN223" s="3">
        <f>IF(ISNA(VLOOKUP(CONCATENATE($A223,AN$1),'CP Trade Data'!$D$2:$P$6949,13,FALSE)),AM223,VLOOKUP(CONCATENATE($A223,AN$1),'CP Trade Data'!$D$2:$P$6949,13,FALSE))</f>
        <v>0</v>
      </c>
      <c r="AO223" s="3">
        <f>IF(ISNA(VLOOKUP(CONCATENATE($A223,AO$1),'CP Trade Data'!$D$2:$P$6949,13,FALSE)),AN223,VLOOKUP(CONCATENATE($A223,AO$1),'CP Trade Data'!$D$2:$P$6949,13,FALSE))</f>
        <v>0</v>
      </c>
      <c r="AP223" s="3">
        <f>IF(ISNA(VLOOKUP(CONCATENATE($A223,AP$1),'CP Trade Data'!$D$2:$P$6949,13,FALSE)),AO223,VLOOKUP(CONCATENATE($A223,AP$1),'CP Trade Data'!$D$2:$P$6949,13,FALSE))</f>
        <v>0</v>
      </c>
      <c r="AQ223" s="3">
        <f>IF(ISNA(VLOOKUP(CONCATENATE($A223,AQ$1),'CP Trade Data'!$D$2:$P$6949,13,FALSE)),AP223,VLOOKUP(CONCATENATE($A223,AQ$1),'CP Trade Data'!$D$2:$P$6949,13,FALSE))</f>
        <v>0</v>
      </c>
      <c r="AR223" s="3">
        <f>IF(ISNA(VLOOKUP(CONCATENATE($A223,AR$1),'CP Trade Data'!$D$2:$P$6949,13,FALSE)),AQ223,VLOOKUP(CONCATENATE($A223,AR$1),'CP Trade Data'!$D$2:$P$6949,13,FALSE))</f>
        <v>0</v>
      </c>
      <c r="AS223" s="3">
        <f>IF(ISNA(VLOOKUP(CONCATENATE($A223,AS$1),'CP Trade Data'!$D$2:$P$6949,13,FALSE)),AR223,VLOOKUP(CONCATENATE($A223,AS$1),'CP Trade Data'!$D$2:$P$6949,13,FALSE))</f>
        <v>0</v>
      </c>
      <c r="AT223" s="3">
        <f>IF(ISNA(VLOOKUP(CONCATENATE($A223,AT$1),'CP Trade Data'!$D$2:$P$6949,13,FALSE)),AS223,VLOOKUP(CONCATENATE($A223,AT$1),'CP Trade Data'!$D$2:$P$6949,13,FALSE))</f>
        <v>0</v>
      </c>
      <c r="AU223" s="3">
        <f>IF(ISNA(VLOOKUP(CONCATENATE($A223,AU$1),'CP Trade Data'!$D$2:$P$6949,13,FALSE)),AT223,VLOOKUP(CONCATENATE($A223,AU$1),'CP Trade Data'!$D$2:$P$6949,13,FALSE))</f>
        <v>0</v>
      </c>
      <c r="AV223" s="3">
        <f>IF(ISNA(VLOOKUP(CONCATENATE($A223,AV$1),'CP Trade Data'!$D$2:$P$6949,13,FALSE)),AU223,VLOOKUP(CONCATENATE($A223,AV$1),'CP Trade Data'!$D$2:$P$6949,13,FALSE))</f>
        <v>0</v>
      </c>
      <c r="AW223" s="3">
        <f>IF(ISNA(VLOOKUP(CONCATENATE($A223,AW$1),'CP Trade Data'!$D$2:$P$6949,13,FALSE)),AV223,VLOOKUP(CONCATENATE($A223,AW$1),'CP Trade Data'!$D$2:$P$6949,13,FALSE))</f>
        <v>0</v>
      </c>
      <c r="AX223" s="3">
        <f>IF(ISNA(VLOOKUP(CONCATENATE($A223,AX$1),'CP Trade Data'!$D$2:$P$6949,13,FALSE)),AW223,VLOOKUP(CONCATENATE($A223,AX$1),'CP Trade Data'!$D$2:$P$6949,13,FALSE))</f>
        <v>0</v>
      </c>
      <c r="AY223" s="3">
        <f>IF(ISNA(VLOOKUP(CONCATENATE($A223,AY$1),'CP Trade Data'!$D$2:$P$6949,13,FALSE)),AX223,VLOOKUP(CONCATENATE($A223,AY$1),'CP Trade Data'!$D$2:$P$6949,13,FALSE))</f>
        <v>0</v>
      </c>
      <c r="AZ223" s="3">
        <f>IF(ISNA(VLOOKUP(CONCATENATE($A223,AZ$1),'CP Trade Data'!$D$2:$P$6949,13,FALSE)),AY223,VLOOKUP(CONCATENATE($A223,AZ$1),'CP Trade Data'!$D$2:$P$6949,13,FALSE))</f>
        <v>0</v>
      </c>
      <c r="BA223" s="3">
        <f>IF(ISNA(VLOOKUP(CONCATENATE($A223,BA$1),'CP Trade Data'!$D$2:$P$6949,13,FALSE)),AZ223,VLOOKUP(CONCATENATE($A223,BA$1),'CP Trade Data'!$D$2:$P$6949,13,FALSE))</f>
        <v>0</v>
      </c>
      <c r="BB223" s="3">
        <f>IF(ISNA(VLOOKUP(CONCATENATE($A223,BB$1),'CP Trade Data'!$D$2:$P$6949,13,FALSE)),BA223,VLOOKUP(CONCATENATE($A223,BB$1),'CP Trade Data'!$D$2:$P$6949,13,FALSE))</f>
        <v>0</v>
      </c>
      <c r="BC223" s="3">
        <f>IF(ISNA(VLOOKUP(CONCATENATE($A223,BC$1),'CP Trade Data'!$D$2:$P$6949,13,FALSE)),BB223,VLOOKUP(CONCATENATE($A223,BC$1),'CP Trade Data'!$D$2:$P$6949,13,FALSE))</f>
        <v>0</v>
      </c>
      <c r="BD223" s="3">
        <f>IF(ISNA(VLOOKUP(CONCATENATE($A223,BD$1),'CP Trade Data'!$D$2:$P$6949,13,FALSE)),BC223,VLOOKUP(CONCATENATE($A223,BD$1),'CP Trade Data'!$D$2:$P$6949,13,FALSE))</f>
        <v>0</v>
      </c>
      <c r="BE223" s="3">
        <f>IF(ISNA(VLOOKUP(CONCATENATE($A223,BE$1),'CP Trade Data'!$D$2:$P$6949,13,FALSE)),BD223,VLOOKUP(CONCATENATE($A223,BE$1),'CP Trade Data'!$D$2:$P$6949,13,FALSE))</f>
        <v>0</v>
      </c>
      <c r="BF223" s="3">
        <f>IF(ISNA(VLOOKUP(CONCATENATE($A223,BF$1),'CP Trade Data'!$D$2:$P$6949,13,FALSE)),BE223,VLOOKUP(CONCATENATE($A223,BF$1),'CP Trade Data'!$D$2:$P$6949,13,FALSE))</f>
        <v>0</v>
      </c>
      <c r="BG223" s="3">
        <f>IF(ISNA(VLOOKUP(CONCATENATE($A223,BG$1),'CP Trade Data'!$D$2:$P$6949,13,FALSE)),BF223,VLOOKUP(CONCATENATE($A223,BG$1),'CP Trade Data'!$D$2:$P$6949,13,FALSE))</f>
        <v>0</v>
      </c>
      <c r="BH223" s="3">
        <f>IF(ISNA(VLOOKUP(CONCATENATE($A223,BH$1),'CP Trade Data'!$D$2:$P$6949,13,FALSE)),BG223,VLOOKUP(CONCATENATE($A223,BH$1),'CP Trade Data'!$D$2:$P$6949,13,FALSE))</f>
        <v>0</v>
      </c>
      <c r="BI223" s="3">
        <f>IF(ISNA(VLOOKUP(CONCATENATE($A223,BI$1),'CP Trade Data'!$D$2:$P$6949,13,FALSE)),BH223,VLOOKUP(CONCATENATE($A223,BI$1),'CP Trade Data'!$D$2:$P$6949,13,FALSE))</f>
        <v>0</v>
      </c>
      <c r="BJ223" s="3">
        <f>IF(ISNA(VLOOKUP(CONCATENATE($A223,BJ$1),'CP Trade Data'!$D$2:$P$6949,13,FALSE)),BI223,VLOOKUP(CONCATENATE($A223,BJ$1),'CP Trade Data'!$D$2:$P$6949,13,FALSE))</f>
        <v>0</v>
      </c>
      <c r="BK223" s="3">
        <f>IF(ISNA(VLOOKUP(CONCATENATE($A223,BK$1),'CP Trade Data'!$D$2:$P$6949,13,FALSE)),BJ223,VLOOKUP(CONCATENATE($A223,BK$1),'CP Trade Data'!$D$2:$P$6949,13,FALSE))</f>
        <v>0</v>
      </c>
    </row>
    <row r="224" spans="1:63" x14ac:dyDescent="0.25">
      <c r="C224" s="1"/>
    </row>
    <row r="225" spans="3:3" x14ac:dyDescent="0.25">
      <c r="C225" s="1"/>
    </row>
    <row r="226" spans="3:3" x14ac:dyDescent="0.25">
      <c r="C226" s="1"/>
    </row>
    <row r="227" spans="3:3" x14ac:dyDescent="0.25">
      <c r="C227" s="1"/>
    </row>
    <row r="228" spans="3:3" x14ac:dyDescent="0.25">
      <c r="C228" s="1"/>
    </row>
    <row r="229" spans="3:3" x14ac:dyDescent="0.25">
      <c r="C229" s="1"/>
    </row>
    <row r="230" spans="3:3" x14ac:dyDescent="0.25">
      <c r="C230" s="1"/>
    </row>
    <row r="231" spans="3:3" x14ac:dyDescent="0.25">
      <c r="C231" s="1"/>
    </row>
    <row r="232" spans="3:3" x14ac:dyDescent="0.25">
      <c r="C232" s="1"/>
    </row>
    <row r="233" spans="3:3" x14ac:dyDescent="0.25">
      <c r="C233" s="1"/>
    </row>
    <row r="234" spans="3:3" x14ac:dyDescent="0.25">
      <c r="C234" s="1"/>
    </row>
    <row r="235" spans="3:3" x14ac:dyDescent="0.25">
      <c r="C235" s="1"/>
    </row>
    <row r="236" spans="3:3" x14ac:dyDescent="0.25">
      <c r="C236" s="1"/>
    </row>
    <row r="237" spans="3:3" x14ac:dyDescent="0.25">
      <c r="C237" s="1"/>
    </row>
    <row r="238" spans="3:3" x14ac:dyDescent="0.25">
      <c r="C238" s="1"/>
    </row>
    <row r="239" spans="3:3" x14ac:dyDescent="0.25">
      <c r="C239" s="1"/>
    </row>
    <row r="240" spans="3:3" x14ac:dyDescent="0.25">
      <c r="C240" s="1"/>
    </row>
    <row r="241" spans="3:3" x14ac:dyDescent="0.25">
      <c r="C241" s="1"/>
    </row>
    <row r="242" spans="3:3" x14ac:dyDescent="0.25">
      <c r="C242" s="1"/>
    </row>
    <row r="243" spans="3:3" x14ac:dyDescent="0.25">
      <c r="C243" s="1"/>
    </row>
    <row r="244" spans="3:3" x14ac:dyDescent="0.25">
      <c r="C244" s="1"/>
    </row>
    <row r="245" spans="3:3" x14ac:dyDescent="0.25">
      <c r="C245" s="1"/>
    </row>
    <row r="246" spans="3:3" x14ac:dyDescent="0.25">
      <c r="C246" s="1"/>
    </row>
    <row r="247" spans="3:3" x14ac:dyDescent="0.25">
      <c r="C247" s="1"/>
    </row>
    <row r="248" spans="3:3" x14ac:dyDescent="0.25">
      <c r="C248" s="1"/>
    </row>
    <row r="249" spans="3:3" x14ac:dyDescent="0.25">
      <c r="C249" s="1"/>
    </row>
    <row r="250" spans="3:3" x14ac:dyDescent="0.25">
      <c r="C250" s="1"/>
    </row>
    <row r="251" spans="3:3" x14ac:dyDescent="0.25">
      <c r="C251" s="1"/>
    </row>
    <row r="252" spans="3:3" x14ac:dyDescent="0.25">
      <c r="C252" s="1"/>
    </row>
    <row r="253" spans="3:3" x14ac:dyDescent="0.25">
      <c r="C253" s="1"/>
    </row>
    <row r="254" spans="3:3" x14ac:dyDescent="0.25">
      <c r="C254" s="1"/>
    </row>
    <row r="255" spans="3:3" x14ac:dyDescent="0.25">
      <c r="C255" s="1"/>
    </row>
    <row r="256" spans="3:3" x14ac:dyDescent="0.25">
      <c r="C256" s="1"/>
    </row>
    <row r="257" spans="3:3" x14ac:dyDescent="0.25">
      <c r="C257" s="1"/>
    </row>
    <row r="258" spans="3:3" x14ac:dyDescent="0.25">
      <c r="C258" s="1"/>
    </row>
    <row r="259" spans="3:3" x14ac:dyDescent="0.25">
      <c r="C259" s="1"/>
    </row>
    <row r="260" spans="3:3" x14ac:dyDescent="0.25">
      <c r="C260" s="1"/>
    </row>
    <row r="261" spans="3:3" x14ac:dyDescent="0.25">
      <c r="C261" s="1"/>
    </row>
    <row r="262" spans="3:3" x14ac:dyDescent="0.25">
      <c r="C262" s="1"/>
    </row>
    <row r="263" spans="3:3" x14ac:dyDescent="0.25">
      <c r="C263" s="1"/>
    </row>
    <row r="264" spans="3:3" x14ac:dyDescent="0.25">
      <c r="C264" s="1"/>
    </row>
    <row r="265" spans="3:3" x14ac:dyDescent="0.25">
      <c r="C265" s="1"/>
    </row>
    <row r="266" spans="3:3" x14ac:dyDescent="0.25">
      <c r="C266" s="1"/>
    </row>
    <row r="267" spans="3:3" x14ac:dyDescent="0.25">
      <c r="C267" s="1"/>
    </row>
    <row r="268" spans="3:3" x14ac:dyDescent="0.25">
      <c r="C268" s="1"/>
    </row>
    <row r="269" spans="3:3" x14ac:dyDescent="0.25">
      <c r="C269" s="1"/>
    </row>
    <row r="270" spans="3:3" x14ac:dyDescent="0.25">
      <c r="C270" s="1"/>
    </row>
    <row r="271" spans="3:3" x14ac:dyDescent="0.25">
      <c r="C271" s="1"/>
    </row>
    <row r="272" spans="3:3" x14ac:dyDescent="0.25">
      <c r="C272" s="1"/>
    </row>
    <row r="273" spans="3:3" x14ac:dyDescent="0.25">
      <c r="C273" s="1"/>
    </row>
    <row r="274" spans="3:3" x14ac:dyDescent="0.25">
      <c r="C274" s="1"/>
    </row>
    <row r="275" spans="3:3" x14ac:dyDescent="0.25">
      <c r="C275" s="1"/>
    </row>
    <row r="276" spans="3:3" x14ac:dyDescent="0.25">
      <c r="C276" s="1"/>
    </row>
    <row r="277" spans="3:3" x14ac:dyDescent="0.25">
      <c r="C277" s="1"/>
    </row>
    <row r="278" spans="3:3" x14ac:dyDescent="0.25">
      <c r="C278" s="1"/>
    </row>
    <row r="279" spans="3:3" x14ac:dyDescent="0.25">
      <c r="C279" s="1"/>
    </row>
    <row r="280" spans="3:3" x14ac:dyDescent="0.25">
      <c r="C280" s="1"/>
    </row>
    <row r="281" spans="3:3" x14ac:dyDescent="0.25">
      <c r="C281" s="1"/>
    </row>
    <row r="282" spans="3:3" x14ac:dyDescent="0.25">
      <c r="C282" s="1"/>
    </row>
    <row r="283" spans="3:3" x14ac:dyDescent="0.25">
      <c r="C283" s="1"/>
    </row>
    <row r="284" spans="3:3" x14ac:dyDescent="0.25">
      <c r="C284" s="1"/>
    </row>
    <row r="285" spans="3:3" x14ac:dyDescent="0.25">
      <c r="C285" s="1"/>
    </row>
    <row r="286" spans="3:3" x14ac:dyDescent="0.25">
      <c r="C286" s="1"/>
    </row>
    <row r="287" spans="3:3" x14ac:dyDescent="0.25">
      <c r="C287" s="1"/>
    </row>
    <row r="288" spans="3:3" x14ac:dyDescent="0.25">
      <c r="C288" s="1"/>
    </row>
    <row r="289" spans="3:3" x14ac:dyDescent="0.25">
      <c r="C289" s="1"/>
    </row>
    <row r="290" spans="3:3" x14ac:dyDescent="0.25">
      <c r="C290" s="1"/>
    </row>
    <row r="291" spans="3:3" x14ac:dyDescent="0.25">
      <c r="C291" s="1"/>
    </row>
    <row r="292" spans="3:3" x14ac:dyDescent="0.25">
      <c r="C292" s="1"/>
    </row>
    <row r="293" spans="3:3" x14ac:dyDescent="0.25">
      <c r="C293" s="1"/>
    </row>
    <row r="294" spans="3:3" x14ac:dyDescent="0.25">
      <c r="C294" s="1"/>
    </row>
    <row r="295" spans="3:3" x14ac:dyDescent="0.25">
      <c r="C295" s="1"/>
    </row>
    <row r="296" spans="3:3" x14ac:dyDescent="0.25">
      <c r="C296" s="1"/>
    </row>
    <row r="297" spans="3:3" x14ac:dyDescent="0.25">
      <c r="C297" s="1"/>
    </row>
    <row r="298" spans="3:3" x14ac:dyDescent="0.25">
      <c r="C298" s="1"/>
    </row>
    <row r="299" spans="3:3" x14ac:dyDescent="0.25">
      <c r="C299" s="1"/>
    </row>
    <row r="300" spans="3:3" x14ac:dyDescent="0.25">
      <c r="C300" s="1"/>
    </row>
    <row r="301" spans="3:3" x14ac:dyDescent="0.25">
      <c r="C301" s="1"/>
    </row>
    <row r="302" spans="3:3" x14ac:dyDescent="0.25">
      <c r="C302" s="1"/>
    </row>
    <row r="303" spans="3:3" x14ac:dyDescent="0.25">
      <c r="C303" s="1"/>
    </row>
    <row r="304" spans="3:3" x14ac:dyDescent="0.25">
      <c r="C304" s="1"/>
    </row>
    <row r="305" spans="3:3" x14ac:dyDescent="0.25">
      <c r="C305" s="1"/>
    </row>
    <row r="306" spans="3:3" x14ac:dyDescent="0.25">
      <c r="C306" s="1"/>
    </row>
    <row r="307" spans="3:3" x14ac:dyDescent="0.25">
      <c r="C307" s="1"/>
    </row>
    <row r="308" spans="3:3" x14ac:dyDescent="0.25">
      <c r="C308" s="1"/>
    </row>
    <row r="309" spans="3:3" x14ac:dyDescent="0.25">
      <c r="C309" s="1"/>
    </row>
    <row r="310" spans="3:3" x14ac:dyDescent="0.25">
      <c r="C310" s="1"/>
    </row>
    <row r="311" spans="3:3" x14ac:dyDescent="0.25">
      <c r="C311" s="1"/>
    </row>
    <row r="312" spans="3:3" x14ac:dyDescent="0.25">
      <c r="C312" s="1"/>
    </row>
    <row r="313" spans="3:3" x14ac:dyDescent="0.25">
      <c r="C313" s="1"/>
    </row>
    <row r="314" spans="3:3" x14ac:dyDescent="0.25">
      <c r="C314" s="1"/>
    </row>
    <row r="315" spans="3:3" x14ac:dyDescent="0.25">
      <c r="C315" s="1"/>
    </row>
    <row r="316" spans="3:3" x14ac:dyDescent="0.25">
      <c r="C316" s="1"/>
    </row>
    <row r="317" spans="3:3" x14ac:dyDescent="0.25">
      <c r="C317" s="1"/>
    </row>
    <row r="318" spans="3:3" x14ac:dyDescent="0.25">
      <c r="C318" s="1"/>
    </row>
    <row r="319" spans="3:3" x14ac:dyDescent="0.25">
      <c r="C319" s="1"/>
    </row>
    <row r="320" spans="3:3" x14ac:dyDescent="0.25">
      <c r="C320" s="1"/>
    </row>
    <row r="321" spans="3:3" x14ac:dyDescent="0.25">
      <c r="C321" s="1"/>
    </row>
    <row r="322" spans="3:3" x14ac:dyDescent="0.25">
      <c r="C322" s="1"/>
    </row>
    <row r="323" spans="3:3" x14ac:dyDescent="0.25">
      <c r="C323" s="1"/>
    </row>
    <row r="324" spans="3:3" x14ac:dyDescent="0.25">
      <c r="C324" s="1"/>
    </row>
    <row r="325" spans="3:3" x14ac:dyDescent="0.25">
      <c r="C325" s="1"/>
    </row>
    <row r="326" spans="3:3" x14ac:dyDescent="0.25">
      <c r="C326" s="1"/>
    </row>
    <row r="327" spans="3:3" x14ac:dyDescent="0.25">
      <c r="C327" s="1"/>
    </row>
    <row r="328" spans="3:3" x14ac:dyDescent="0.25">
      <c r="C328" s="1"/>
    </row>
    <row r="329" spans="3:3" x14ac:dyDescent="0.25">
      <c r="C329" s="1"/>
    </row>
    <row r="330" spans="3:3" x14ac:dyDescent="0.25">
      <c r="C330" s="1"/>
    </row>
    <row r="331" spans="3:3" x14ac:dyDescent="0.25">
      <c r="C331" s="1"/>
    </row>
    <row r="332" spans="3:3" x14ac:dyDescent="0.25">
      <c r="C332" s="1"/>
    </row>
    <row r="333" spans="3:3" x14ac:dyDescent="0.25">
      <c r="C333" s="1"/>
    </row>
    <row r="334" spans="3:3" x14ac:dyDescent="0.25">
      <c r="C334" s="1"/>
    </row>
    <row r="335" spans="3:3" x14ac:dyDescent="0.25">
      <c r="C335" s="1"/>
    </row>
    <row r="336" spans="3:3" x14ac:dyDescent="0.25">
      <c r="C336" s="1"/>
    </row>
    <row r="337" spans="3:3" x14ac:dyDescent="0.25">
      <c r="C337" s="1"/>
    </row>
    <row r="338" spans="3:3" x14ac:dyDescent="0.25">
      <c r="C338" s="1"/>
    </row>
    <row r="339" spans="3:3" x14ac:dyDescent="0.25">
      <c r="C339" s="1"/>
    </row>
    <row r="340" spans="3:3" x14ac:dyDescent="0.25">
      <c r="C340" s="1"/>
    </row>
    <row r="341" spans="3:3" x14ac:dyDescent="0.25">
      <c r="C341" s="1"/>
    </row>
    <row r="342" spans="3:3" x14ac:dyDescent="0.25">
      <c r="C342" s="1"/>
    </row>
    <row r="343" spans="3:3" x14ac:dyDescent="0.25">
      <c r="C343" s="1"/>
    </row>
    <row r="344" spans="3:3" x14ac:dyDescent="0.25">
      <c r="C344" s="1"/>
    </row>
    <row r="345" spans="3:3" x14ac:dyDescent="0.25">
      <c r="C345" s="1"/>
    </row>
    <row r="346" spans="3:3" x14ac:dyDescent="0.25">
      <c r="C346" s="1"/>
    </row>
    <row r="347" spans="3:3" x14ac:dyDescent="0.25">
      <c r="C347" s="1"/>
    </row>
    <row r="348" spans="3:3" x14ac:dyDescent="0.25">
      <c r="C348" s="1"/>
    </row>
    <row r="349" spans="3:3" x14ac:dyDescent="0.25">
      <c r="C349" s="1"/>
    </row>
    <row r="350" spans="3:3" x14ac:dyDescent="0.25">
      <c r="C350" s="1"/>
    </row>
    <row r="351" spans="3:3" x14ac:dyDescent="0.25">
      <c r="C351" s="1"/>
    </row>
    <row r="352" spans="3:3" x14ac:dyDescent="0.25">
      <c r="C352" s="1"/>
    </row>
    <row r="353" spans="3:3" x14ac:dyDescent="0.25">
      <c r="C353" s="1"/>
    </row>
    <row r="354" spans="3:3" x14ac:dyDescent="0.25">
      <c r="C354" s="1"/>
    </row>
    <row r="355" spans="3:3" x14ac:dyDescent="0.25">
      <c r="C355" s="1"/>
    </row>
    <row r="356" spans="3:3" x14ac:dyDescent="0.25">
      <c r="C356" s="1"/>
    </row>
    <row r="357" spans="3:3" x14ac:dyDescent="0.25">
      <c r="C357" s="1"/>
    </row>
    <row r="358" spans="3:3" x14ac:dyDescent="0.25">
      <c r="C358" s="1"/>
    </row>
    <row r="359" spans="3:3" x14ac:dyDescent="0.25">
      <c r="C359" s="1"/>
    </row>
    <row r="360" spans="3:3" x14ac:dyDescent="0.25">
      <c r="C360" s="1"/>
    </row>
    <row r="361" spans="3:3" x14ac:dyDescent="0.25">
      <c r="C361" s="1"/>
    </row>
    <row r="362" spans="3:3" x14ac:dyDescent="0.25">
      <c r="C362" s="1"/>
    </row>
    <row r="363" spans="3:3" x14ac:dyDescent="0.25">
      <c r="C363" s="1"/>
    </row>
    <row r="364" spans="3:3" x14ac:dyDescent="0.25">
      <c r="C364" s="1"/>
    </row>
    <row r="365" spans="3:3" x14ac:dyDescent="0.25">
      <c r="C365" s="1"/>
    </row>
    <row r="366" spans="3:3" x14ac:dyDescent="0.25">
      <c r="C366" s="1"/>
    </row>
    <row r="367" spans="3:3" x14ac:dyDescent="0.25">
      <c r="C367" s="1"/>
    </row>
    <row r="368" spans="3:3" x14ac:dyDescent="0.25">
      <c r="C368" s="1"/>
    </row>
    <row r="369" spans="3:3" x14ac:dyDescent="0.25">
      <c r="C369" s="1"/>
    </row>
    <row r="370" spans="3:3" x14ac:dyDescent="0.25">
      <c r="C370" s="1"/>
    </row>
    <row r="371" spans="3:3" x14ac:dyDescent="0.25">
      <c r="C371" s="1"/>
    </row>
    <row r="372" spans="3:3" x14ac:dyDescent="0.25">
      <c r="C372" s="1"/>
    </row>
    <row r="373" spans="3:3" x14ac:dyDescent="0.25">
      <c r="C373" s="1"/>
    </row>
    <row r="374" spans="3:3" x14ac:dyDescent="0.25">
      <c r="C374" s="1"/>
    </row>
    <row r="375" spans="3:3" x14ac:dyDescent="0.25">
      <c r="C375" s="1"/>
    </row>
    <row r="376" spans="3:3" x14ac:dyDescent="0.25">
      <c r="C376" s="1"/>
    </row>
    <row r="377" spans="3:3" x14ac:dyDescent="0.25">
      <c r="C377" s="1"/>
    </row>
    <row r="378" spans="3:3" x14ac:dyDescent="0.25">
      <c r="C378" s="1"/>
    </row>
    <row r="379" spans="3:3" x14ac:dyDescent="0.25">
      <c r="C379" s="1"/>
    </row>
    <row r="380" spans="3:3" x14ac:dyDescent="0.25">
      <c r="C380" s="1"/>
    </row>
    <row r="381" spans="3:3" x14ac:dyDescent="0.25">
      <c r="C381" s="1"/>
    </row>
    <row r="382" spans="3:3" x14ac:dyDescent="0.25">
      <c r="C382" s="1"/>
    </row>
    <row r="383" spans="3:3" x14ac:dyDescent="0.25">
      <c r="C383" s="1"/>
    </row>
    <row r="384" spans="3:3" x14ac:dyDescent="0.25">
      <c r="C384" s="1"/>
    </row>
    <row r="385" spans="3:3" x14ac:dyDescent="0.25">
      <c r="C385" s="1"/>
    </row>
    <row r="386" spans="3:3" x14ac:dyDescent="0.25">
      <c r="C386" s="1"/>
    </row>
    <row r="387" spans="3:3" x14ac:dyDescent="0.25">
      <c r="C387" s="1"/>
    </row>
    <row r="388" spans="3:3" x14ac:dyDescent="0.25">
      <c r="C388" s="1"/>
    </row>
    <row r="389" spans="3:3" x14ac:dyDescent="0.25">
      <c r="C389" s="1"/>
    </row>
    <row r="390" spans="3:3" x14ac:dyDescent="0.25">
      <c r="C390" s="1"/>
    </row>
    <row r="391" spans="3:3" x14ac:dyDescent="0.25">
      <c r="C391" s="1"/>
    </row>
    <row r="392" spans="3:3" x14ac:dyDescent="0.25">
      <c r="C392" s="1"/>
    </row>
    <row r="393" spans="3:3" x14ac:dyDescent="0.25">
      <c r="C393" s="1"/>
    </row>
    <row r="394" spans="3:3" x14ac:dyDescent="0.25">
      <c r="C394" s="1"/>
    </row>
    <row r="395" spans="3:3" x14ac:dyDescent="0.25">
      <c r="C395" s="1"/>
    </row>
    <row r="396" spans="3:3" x14ac:dyDescent="0.25">
      <c r="C396" s="1"/>
    </row>
    <row r="397" spans="3:3" x14ac:dyDescent="0.25">
      <c r="C397" s="1"/>
    </row>
    <row r="398" spans="3:3" x14ac:dyDescent="0.25">
      <c r="C398" s="1"/>
    </row>
    <row r="399" spans="3:3" x14ac:dyDescent="0.25">
      <c r="C399" s="1"/>
    </row>
    <row r="400" spans="3:3" x14ac:dyDescent="0.25">
      <c r="C400" s="1"/>
    </row>
    <row r="401" spans="3:3" x14ac:dyDescent="0.25">
      <c r="C401" s="1"/>
    </row>
    <row r="402" spans="3:3" x14ac:dyDescent="0.25">
      <c r="C402" s="1"/>
    </row>
    <row r="403" spans="3:3" x14ac:dyDescent="0.25">
      <c r="C403" s="1"/>
    </row>
    <row r="404" spans="3:3" x14ac:dyDescent="0.25">
      <c r="C404" s="1"/>
    </row>
    <row r="405" spans="3:3" x14ac:dyDescent="0.25">
      <c r="C405" s="1"/>
    </row>
    <row r="406" spans="3:3" x14ac:dyDescent="0.25">
      <c r="C406" s="1"/>
    </row>
    <row r="407" spans="3:3" x14ac:dyDescent="0.25">
      <c r="C407" s="1"/>
    </row>
    <row r="408" spans="3:3" x14ac:dyDescent="0.25">
      <c r="C408" s="1"/>
    </row>
    <row r="409" spans="3:3" x14ac:dyDescent="0.25">
      <c r="C409" s="1"/>
    </row>
    <row r="410" spans="3:3" x14ac:dyDescent="0.25">
      <c r="C410" s="1"/>
    </row>
    <row r="411" spans="3:3" x14ac:dyDescent="0.25">
      <c r="C411" s="1"/>
    </row>
    <row r="412" spans="3:3" x14ac:dyDescent="0.25">
      <c r="C412" s="1"/>
    </row>
    <row r="413" spans="3:3" x14ac:dyDescent="0.25">
      <c r="C413" s="1"/>
    </row>
    <row r="414" spans="3:3" x14ac:dyDescent="0.25">
      <c r="C414" s="1"/>
    </row>
    <row r="415" spans="3:3" x14ac:dyDescent="0.25">
      <c r="C415" s="1"/>
    </row>
    <row r="416" spans="3:3" x14ac:dyDescent="0.25">
      <c r="C416" s="1"/>
    </row>
    <row r="417" spans="3:3" x14ac:dyDescent="0.25">
      <c r="C417" s="1"/>
    </row>
    <row r="418" spans="3:3" x14ac:dyDescent="0.25">
      <c r="C418" s="1"/>
    </row>
    <row r="419" spans="3:3" x14ac:dyDescent="0.25">
      <c r="C419" s="1"/>
    </row>
    <row r="420" spans="3:3" x14ac:dyDescent="0.25">
      <c r="C420" s="1"/>
    </row>
    <row r="421" spans="3:3" x14ac:dyDescent="0.25">
      <c r="C421" s="1"/>
    </row>
    <row r="422" spans="3:3" x14ac:dyDescent="0.25">
      <c r="C422" s="1"/>
    </row>
    <row r="423" spans="3:3" x14ac:dyDescent="0.25">
      <c r="C423" s="1"/>
    </row>
    <row r="424" spans="3:3" x14ac:dyDescent="0.25">
      <c r="C424" s="1"/>
    </row>
    <row r="425" spans="3:3" x14ac:dyDescent="0.25">
      <c r="C425" s="1"/>
    </row>
    <row r="426" spans="3:3" x14ac:dyDescent="0.25">
      <c r="C426" s="1"/>
    </row>
    <row r="427" spans="3:3" x14ac:dyDescent="0.25">
      <c r="C427" s="1"/>
    </row>
    <row r="428" spans="3:3" x14ac:dyDescent="0.25">
      <c r="C428" s="1"/>
    </row>
    <row r="429" spans="3:3" x14ac:dyDescent="0.25">
      <c r="C429" s="1"/>
    </row>
    <row r="430" spans="3:3" x14ac:dyDescent="0.25">
      <c r="C430" s="1"/>
    </row>
    <row r="431" spans="3:3" x14ac:dyDescent="0.25">
      <c r="C431" s="1"/>
    </row>
    <row r="432" spans="3:3" x14ac:dyDescent="0.25">
      <c r="C432" s="1"/>
    </row>
    <row r="433" spans="3:3" x14ac:dyDescent="0.25">
      <c r="C433" s="1"/>
    </row>
    <row r="434" spans="3:3" x14ac:dyDescent="0.25">
      <c r="C434" s="1"/>
    </row>
    <row r="435" spans="3:3" x14ac:dyDescent="0.25">
      <c r="C435" s="1"/>
    </row>
    <row r="436" spans="3:3" x14ac:dyDescent="0.25">
      <c r="C436" s="1"/>
    </row>
    <row r="437" spans="3:3" x14ac:dyDescent="0.25">
      <c r="C437" s="1"/>
    </row>
    <row r="438" spans="3:3" x14ac:dyDescent="0.25">
      <c r="C438" s="1"/>
    </row>
    <row r="439" spans="3:3" x14ac:dyDescent="0.25">
      <c r="C439" s="1"/>
    </row>
    <row r="440" spans="3:3" x14ac:dyDescent="0.25">
      <c r="C440" s="1"/>
    </row>
    <row r="441" spans="3:3" x14ac:dyDescent="0.25">
      <c r="C441" s="1"/>
    </row>
    <row r="442" spans="3:3" x14ac:dyDescent="0.25">
      <c r="C442" s="1"/>
    </row>
    <row r="443" spans="3:3" x14ac:dyDescent="0.25">
      <c r="C443" s="1"/>
    </row>
    <row r="444" spans="3:3" x14ac:dyDescent="0.25">
      <c r="C444" s="1"/>
    </row>
    <row r="445" spans="3:3" x14ac:dyDescent="0.25">
      <c r="C445" s="1"/>
    </row>
    <row r="446" spans="3:3" x14ac:dyDescent="0.25">
      <c r="C446" s="1"/>
    </row>
    <row r="447" spans="3:3" x14ac:dyDescent="0.25">
      <c r="C447" s="1"/>
    </row>
    <row r="448" spans="3:3" x14ac:dyDescent="0.25">
      <c r="C448" s="1"/>
    </row>
    <row r="449" spans="3:3" x14ac:dyDescent="0.25">
      <c r="C449" s="1"/>
    </row>
    <row r="450" spans="3:3" x14ac:dyDescent="0.25">
      <c r="C450" s="1"/>
    </row>
    <row r="451" spans="3:3" x14ac:dyDescent="0.25">
      <c r="C451" s="1"/>
    </row>
    <row r="452" spans="3:3" x14ac:dyDescent="0.25">
      <c r="C452" s="1"/>
    </row>
    <row r="453" spans="3:3" x14ac:dyDescent="0.25">
      <c r="C453" s="1"/>
    </row>
    <row r="454" spans="3:3" x14ac:dyDescent="0.25">
      <c r="C454" s="1"/>
    </row>
    <row r="455" spans="3:3" x14ac:dyDescent="0.25">
      <c r="C455" s="1"/>
    </row>
    <row r="456" spans="3:3" x14ac:dyDescent="0.25">
      <c r="C456" s="1"/>
    </row>
    <row r="457" spans="3:3" x14ac:dyDescent="0.25">
      <c r="C457" s="1"/>
    </row>
    <row r="458" spans="3:3" x14ac:dyDescent="0.25">
      <c r="C458" s="1"/>
    </row>
    <row r="459" spans="3:3" x14ac:dyDescent="0.25">
      <c r="C459" s="1"/>
    </row>
    <row r="460" spans="3:3" x14ac:dyDescent="0.25">
      <c r="C460" s="1"/>
    </row>
    <row r="461" spans="3:3" x14ac:dyDescent="0.25">
      <c r="C461" s="1"/>
    </row>
    <row r="462" spans="3:3" x14ac:dyDescent="0.25">
      <c r="C462" s="1"/>
    </row>
    <row r="463" spans="3:3" x14ac:dyDescent="0.25">
      <c r="C463" s="1"/>
    </row>
    <row r="464" spans="3:3" x14ac:dyDescent="0.25">
      <c r="C464" s="1"/>
    </row>
    <row r="465" spans="3:3" x14ac:dyDescent="0.25">
      <c r="C465" s="1"/>
    </row>
    <row r="466" spans="3:3" x14ac:dyDescent="0.25">
      <c r="C466" s="1"/>
    </row>
    <row r="467" spans="3:3" x14ac:dyDescent="0.25">
      <c r="C467" s="1"/>
    </row>
    <row r="468" spans="3:3" x14ac:dyDescent="0.25">
      <c r="C468" s="1"/>
    </row>
    <row r="469" spans="3:3" x14ac:dyDescent="0.25">
      <c r="C469" s="1"/>
    </row>
    <row r="470" spans="3:3" x14ac:dyDescent="0.25">
      <c r="C470" s="1"/>
    </row>
    <row r="471" spans="3:3" x14ac:dyDescent="0.25">
      <c r="C471" s="1"/>
    </row>
    <row r="472" spans="3:3" x14ac:dyDescent="0.25">
      <c r="C472" s="1"/>
    </row>
    <row r="473" spans="3:3" x14ac:dyDescent="0.25">
      <c r="C473" s="1"/>
    </row>
    <row r="474" spans="3:3" x14ac:dyDescent="0.25">
      <c r="C474" s="1"/>
    </row>
    <row r="475" spans="3:3" x14ac:dyDescent="0.25">
      <c r="C475" s="1"/>
    </row>
    <row r="476" spans="3:3" x14ac:dyDescent="0.25">
      <c r="C476" s="1"/>
    </row>
    <row r="477" spans="3:3" x14ac:dyDescent="0.25">
      <c r="C477" s="1"/>
    </row>
    <row r="478" spans="3:3" x14ac:dyDescent="0.25">
      <c r="C478" s="1"/>
    </row>
    <row r="479" spans="3:3" x14ac:dyDescent="0.25">
      <c r="C479" s="1"/>
    </row>
    <row r="480" spans="3:3" x14ac:dyDescent="0.25">
      <c r="C480" s="1"/>
    </row>
    <row r="481" spans="3:3" x14ac:dyDescent="0.25">
      <c r="C481" s="1"/>
    </row>
    <row r="482" spans="3:3" x14ac:dyDescent="0.25">
      <c r="C482" s="1"/>
    </row>
    <row r="483" spans="3:3" x14ac:dyDescent="0.25">
      <c r="C483" s="1"/>
    </row>
    <row r="485" spans="3:3" x14ac:dyDescent="0.25">
      <c r="C485" s="1"/>
    </row>
    <row r="486" spans="3:3" x14ac:dyDescent="0.25">
      <c r="C486" s="1"/>
    </row>
    <row r="487" spans="3:3" x14ac:dyDescent="0.25">
      <c r="C487" s="1"/>
    </row>
    <row r="488" spans="3:3" x14ac:dyDescent="0.25">
      <c r="C488" s="1"/>
    </row>
    <row r="489" spans="3:3" x14ac:dyDescent="0.25">
      <c r="C489" s="1"/>
    </row>
    <row r="490" spans="3:3" x14ac:dyDescent="0.25">
      <c r="C490" s="1"/>
    </row>
    <row r="491" spans="3:3" x14ac:dyDescent="0.25">
      <c r="C491" s="1"/>
    </row>
    <row r="492" spans="3:3" x14ac:dyDescent="0.25">
      <c r="C492" s="1"/>
    </row>
    <row r="493" spans="3:3" x14ac:dyDescent="0.25">
      <c r="C493" s="1"/>
    </row>
    <row r="494" spans="3:3" x14ac:dyDescent="0.25">
      <c r="C494" s="1"/>
    </row>
    <row r="495" spans="3:3" x14ac:dyDescent="0.25">
      <c r="C495" s="1"/>
    </row>
    <row r="496" spans="3:3" x14ac:dyDescent="0.25">
      <c r="C496" s="1"/>
    </row>
    <row r="497" spans="3:3" x14ac:dyDescent="0.25">
      <c r="C497" s="1"/>
    </row>
    <row r="498" spans="3:3" x14ac:dyDescent="0.25">
      <c r="C498" s="1"/>
    </row>
    <row r="499" spans="3:3" x14ac:dyDescent="0.25">
      <c r="C499" s="1"/>
    </row>
    <row r="500" spans="3:3" x14ac:dyDescent="0.25">
      <c r="C500" s="1"/>
    </row>
    <row r="501" spans="3:3" x14ac:dyDescent="0.25">
      <c r="C501" s="1"/>
    </row>
    <row r="502" spans="3:3" x14ac:dyDescent="0.25">
      <c r="C502" s="1"/>
    </row>
    <row r="503" spans="3:3" x14ac:dyDescent="0.25">
      <c r="C503" s="1"/>
    </row>
    <row r="504" spans="3:3" x14ac:dyDescent="0.25">
      <c r="C504" s="1"/>
    </row>
    <row r="505" spans="3:3" x14ac:dyDescent="0.25">
      <c r="C505" s="1"/>
    </row>
    <row r="506" spans="3:3" x14ac:dyDescent="0.25">
      <c r="C506" s="1"/>
    </row>
    <row r="507" spans="3:3" x14ac:dyDescent="0.25">
      <c r="C507" s="1"/>
    </row>
    <row r="508" spans="3:3" x14ac:dyDescent="0.25">
      <c r="C508" s="1"/>
    </row>
    <row r="509" spans="3:3" x14ac:dyDescent="0.25">
      <c r="C509" s="1"/>
    </row>
    <row r="510" spans="3:3" x14ac:dyDescent="0.25">
      <c r="C510" s="1"/>
    </row>
    <row r="511" spans="3:3" x14ac:dyDescent="0.25">
      <c r="C511" s="1"/>
    </row>
    <row r="512" spans="3:3" x14ac:dyDescent="0.25">
      <c r="C512" s="1"/>
    </row>
    <row r="513" spans="3:3" x14ac:dyDescent="0.25">
      <c r="C513" s="1"/>
    </row>
    <row r="514" spans="3:3" x14ac:dyDescent="0.25">
      <c r="C514" s="1"/>
    </row>
    <row r="515" spans="3:3" x14ac:dyDescent="0.25">
      <c r="C515" s="1"/>
    </row>
    <row r="516" spans="3:3" x14ac:dyDescent="0.25">
      <c r="C516" s="1"/>
    </row>
    <row r="517" spans="3:3" x14ac:dyDescent="0.25">
      <c r="C517" s="1"/>
    </row>
    <row r="518" spans="3:3" x14ac:dyDescent="0.25">
      <c r="C518" s="1"/>
    </row>
    <row r="519" spans="3:3" x14ac:dyDescent="0.25">
      <c r="C519" s="1"/>
    </row>
    <row r="520" spans="3:3" x14ac:dyDescent="0.25">
      <c r="C520" s="1"/>
    </row>
    <row r="521" spans="3:3" x14ac:dyDescent="0.25">
      <c r="C521" s="1"/>
    </row>
    <row r="522" spans="3:3" x14ac:dyDescent="0.25">
      <c r="C522" s="1"/>
    </row>
    <row r="523" spans="3:3" x14ac:dyDescent="0.25">
      <c r="C523" s="1"/>
    </row>
    <row r="524" spans="3:3" x14ac:dyDescent="0.25">
      <c r="C524" s="1"/>
    </row>
    <row r="525" spans="3:3" x14ac:dyDescent="0.25">
      <c r="C525" s="1"/>
    </row>
    <row r="526" spans="3:3" x14ac:dyDescent="0.25">
      <c r="C526" s="1"/>
    </row>
    <row r="527" spans="3:3" x14ac:dyDescent="0.25">
      <c r="C527" s="1"/>
    </row>
    <row r="528" spans="3:3" x14ac:dyDescent="0.25">
      <c r="C528" s="1"/>
    </row>
    <row r="529" spans="3:3" x14ac:dyDescent="0.25">
      <c r="C529" s="1"/>
    </row>
    <row r="530" spans="3:3" x14ac:dyDescent="0.25">
      <c r="C530" s="1"/>
    </row>
    <row r="531" spans="3:3" x14ac:dyDescent="0.25">
      <c r="C531" s="1"/>
    </row>
    <row r="532" spans="3:3" x14ac:dyDescent="0.25">
      <c r="C532" s="1"/>
    </row>
    <row r="533" spans="3:3" x14ac:dyDescent="0.25">
      <c r="C533" s="1"/>
    </row>
    <row r="534" spans="3:3" x14ac:dyDescent="0.25">
      <c r="C534" s="1"/>
    </row>
    <row r="535" spans="3:3" x14ac:dyDescent="0.25">
      <c r="C535" s="1"/>
    </row>
    <row r="536" spans="3:3" x14ac:dyDescent="0.25">
      <c r="C536" s="1"/>
    </row>
    <row r="537" spans="3:3" x14ac:dyDescent="0.25">
      <c r="C537" s="1"/>
    </row>
    <row r="538" spans="3:3" x14ac:dyDescent="0.25">
      <c r="C538" s="1"/>
    </row>
    <row r="539" spans="3:3" x14ac:dyDescent="0.25">
      <c r="C539" s="1"/>
    </row>
    <row r="540" spans="3:3" x14ac:dyDescent="0.25">
      <c r="C540" s="1"/>
    </row>
    <row r="541" spans="3:3" x14ac:dyDescent="0.25">
      <c r="C541" s="1"/>
    </row>
    <row r="542" spans="3:3" x14ac:dyDescent="0.25">
      <c r="C542" s="1"/>
    </row>
    <row r="543" spans="3:3" x14ac:dyDescent="0.25">
      <c r="C543" s="1"/>
    </row>
    <row r="544" spans="3:3" x14ac:dyDescent="0.25">
      <c r="C544" s="1"/>
    </row>
    <row r="545" spans="3:3" x14ac:dyDescent="0.25">
      <c r="C545" s="1"/>
    </row>
    <row r="546" spans="3:3" x14ac:dyDescent="0.25">
      <c r="C546" s="1"/>
    </row>
    <row r="547" spans="3:3" x14ac:dyDescent="0.25">
      <c r="C547" s="1"/>
    </row>
    <row r="548" spans="3:3" x14ac:dyDescent="0.25">
      <c r="C548" s="1"/>
    </row>
    <row r="549" spans="3:3" x14ac:dyDescent="0.25">
      <c r="C549" s="1"/>
    </row>
    <row r="550" spans="3:3" x14ac:dyDescent="0.25">
      <c r="C550" s="1"/>
    </row>
    <row r="551" spans="3:3" x14ac:dyDescent="0.25">
      <c r="C551" s="1"/>
    </row>
    <row r="552" spans="3:3" x14ac:dyDescent="0.25">
      <c r="C552" s="1"/>
    </row>
    <row r="553" spans="3:3" x14ac:dyDescent="0.25">
      <c r="C553" s="1"/>
    </row>
    <row r="554" spans="3:3" x14ac:dyDescent="0.25">
      <c r="C554" s="1"/>
    </row>
    <row r="555" spans="3:3" x14ac:dyDescent="0.25">
      <c r="C555" s="1"/>
    </row>
    <row r="556" spans="3:3" x14ac:dyDescent="0.25">
      <c r="C556" s="1"/>
    </row>
    <row r="557" spans="3:3" x14ac:dyDescent="0.25">
      <c r="C557" s="1"/>
    </row>
    <row r="558" spans="3:3" x14ac:dyDescent="0.25">
      <c r="C558" s="1"/>
    </row>
    <row r="559" spans="3:3" x14ac:dyDescent="0.25">
      <c r="C559" s="1"/>
    </row>
    <row r="560" spans="3:3" x14ac:dyDescent="0.25">
      <c r="C560" s="1"/>
    </row>
    <row r="561" spans="3:3" x14ac:dyDescent="0.25">
      <c r="C561" s="1"/>
    </row>
    <row r="562" spans="3:3" x14ac:dyDescent="0.25">
      <c r="C562" s="1"/>
    </row>
    <row r="563" spans="3:3" x14ac:dyDescent="0.25">
      <c r="C563" s="1"/>
    </row>
    <row r="564" spans="3:3" x14ac:dyDescent="0.25">
      <c r="C564" s="1"/>
    </row>
    <row r="565" spans="3:3" x14ac:dyDescent="0.25">
      <c r="C565" s="1"/>
    </row>
    <row r="566" spans="3:3" x14ac:dyDescent="0.25">
      <c r="C566" s="1"/>
    </row>
    <row r="567" spans="3:3" x14ac:dyDescent="0.25">
      <c r="C567" s="1"/>
    </row>
    <row r="568" spans="3:3" x14ac:dyDescent="0.25">
      <c r="C568" s="1"/>
    </row>
    <row r="569" spans="3:3" x14ac:dyDescent="0.25">
      <c r="C569" s="1"/>
    </row>
    <row r="570" spans="3:3" x14ac:dyDescent="0.25">
      <c r="C570" s="1"/>
    </row>
    <row r="571" spans="3:3" x14ac:dyDescent="0.25">
      <c r="C571" s="1"/>
    </row>
    <row r="572" spans="3:3" x14ac:dyDescent="0.25">
      <c r="C572" s="1"/>
    </row>
    <row r="573" spans="3:3" x14ac:dyDescent="0.25">
      <c r="C573" s="1"/>
    </row>
    <row r="574" spans="3:3" x14ac:dyDescent="0.25">
      <c r="C574" s="1"/>
    </row>
    <row r="575" spans="3:3" x14ac:dyDescent="0.25">
      <c r="C575" s="1"/>
    </row>
    <row r="576" spans="3:3" x14ac:dyDescent="0.25">
      <c r="C576" s="1"/>
    </row>
    <row r="577" spans="3:3" x14ac:dyDescent="0.25">
      <c r="C577" s="1"/>
    </row>
    <row r="578" spans="3:3" x14ac:dyDescent="0.25">
      <c r="C578" s="1"/>
    </row>
    <row r="579" spans="3:3" x14ac:dyDescent="0.25">
      <c r="C579" s="1"/>
    </row>
    <row r="580" spans="3:3" x14ac:dyDescent="0.25">
      <c r="C580" s="1"/>
    </row>
    <row r="581" spans="3:3" x14ac:dyDescent="0.25">
      <c r="C581" s="1"/>
    </row>
    <row r="582" spans="3:3" x14ac:dyDescent="0.25">
      <c r="C582" s="1"/>
    </row>
    <row r="583" spans="3:3" x14ac:dyDescent="0.25">
      <c r="C583" s="1"/>
    </row>
    <row r="584" spans="3:3" x14ac:dyDescent="0.25">
      <c r="C584" s="1"/>
    </row>
  </sheetData>
  <pageMargins left="0.75" right="0.75" top="1" bottom="1" header="0.5" footer="0.5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949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B11" sqref="B11"/>
    </sheetView>
  </sheetViews>
  <sheetFormatPr defaultRowHeight="13.2" x14ac:dyDescent="0.25"/>
  <cols>
    <col min="2" max="2" width="46.44140625" bestFit="1" customWidth="1"/>
    <col min="3" max="3" width="10.5546875" customWidth="1"/>
    <col min="4" max="4" width="0.109375" hidden="1" customWidth="1"/>
    <col min="5" max="5" width="10.33203125" bestFit="1" customWidth="1"/>
    <col min="6" max="6" width="11.33203125" bestFit="1" customWidth="1"/>
    <col min="7" max="7" width="11.109375" bestFit="1" customWidth="1"/>
    <col min="8" max="8" width="12.33203125" bestFit="1" customWidth="1"/>
    <col min="9" max="9" width="18.109375" bestFit="1" customWidth="1"/>
    <col min="10" max="10" width="18.109375" customWidth="1"/>
    <col min="11" max="11" width="17.88671875" bestFit="1" customWidth="1"/>
    <col min="12" max="12" width="15.5546875" bestFit="1" customWidth="1"/>
    <col min="13" max="13" width="12.33203125" customWidth="1"/>
    <col min="14" max="14" width="15.5546875" bestFit="1" customWidth="1"/>
    <col min="15" max="15" width="26.5546875" bestFit="1" customWidth="1"/>
    <col min="16" max="16" width="28.88671875" bestFit="1" customWidth="1"/>
    <col min="17" max="17" width="10" bestFit="1" customWidth="1"/>
    <col min="18" max="18" width="18" bestFit="1" customWidth="1"/>
    <col min="19" max="19" width="11.88671875" bestFit="1" customWidth="1"/>
  </cols>
  <sheetData>
    <row r="1" spans="1:19" x14ac:dyDescent="0.25">
      <c r="A1" t="s">
        <v>224</v>
      </c>
      <c r="B1" t="s">
        <v>225</v>
      </c>
      <c r="C1" t="s">
        <v>226</v>
      </c>
      <c r="D1" t="s">
        <v>240</v>
      </c>
      <c r="E1" t="s">
        <v>227</v>
      </c>
      <c r="F1" t="s">
        <v>228</v>
      </c>
      <c r="G1" t="s">
        <v>229</v>
      </c>
      <c r="H1" t="s">
        <v>230</v>
      </c>
      <c r="I1" t="s">
        <v>234</v>
      </c>
      <c r="J1" t="s">
        <v>235</v>
      </c>
      <c r="K1" t="s">
        <v>236</v>
      </c>
      <c r="L1" t="s">
        <v>237</v>
      </c>
      <c r="M1" t="s">
        <v>233</v>
      </c>
      <c r="N1" t="s">
        <v>238</v>
      </c>
      <c r="O1" t="s">
        <v>231</v>
      </c>
      <c r="P1" t="s">
        <v>239</v>
      </c>
      <c r="S1" s="2" t="s">
        <v>232</v>
      </c>
    </row>
    <row r="2" spans="1:19" x14ac:dyDescent="0.25">
      <c r="A2">
        <v>6608</v>
      </c>
      <c r="B2" t="s">
        <v>9</v>
      </c>
      <c r="C2" s="1">
        <v>37130</v>
      </c>
      <c r="D2" t="str">
        <f>IF(CONCATENATE($A2,$C2)=CONCATENATE($A3,$C3),0,CONCATENATE($A2,$C2))</f>
        <v>660837130</v>
      </c>
      <c r="E2" s="1">
        <v>37159</v>
      </c>
      <c r="F2">
        <v>0</v>
      </c>
      <c r="G2">
        <v>21423</v>
      </c>
      <c r="H2">
        <f t="shared" ref="H2:H15" si="0">F2-G2</f>
        <v>-21423</v>
      </c>
      <c r="I2">
        <f>IF(E2=$S$2,H2,0)</f>
        <v>-21423</v>
      </c>
      <c r="J2">
        <f>I2</f>
        <v>-21423</v>
      </c>
      <c r="K2">
        <v>0</v>
      </c>
      <c r="L2">
        <f>K2</f>
        <v>0</v>
      </c>
      <c r="M2">
        <v>0</v>
      </c>
      <c r="N2">
        <f>M2</f>
        <v>0</v>
      </c>
      <c r="O2">
        <f>IF(C2&lt;=$S$2,J2+L2+N2,IF(C2&lt;=$S$3,L2+N2,IF(C2&lt;=$S$4,N2,0)))</f>
        <v>-21423</v>
      </c>
      <c r="P2">
        <f>MAX(O2,0)</f>
        <v>0</v>
      </c>
      <c r="S2" s="1">
        <v>37159</v>
      </c>
    </row>
    <row r="3" spans="1:19" x14ac:dyDescent="0.25">
      <c r="A3">
        <v>6608</v>
      </c>
      <c r="B3" t="s">
        <v>9</v>
      </c>
      <c r="C3" s="1">
        <v>37131</v>
      </c>
      <c r="D3">
        <f>IF(CONCATENATE($A3,$C3)=CONCATENATE($A4,$C4),0,CONCATENATE($A3,$C3))</f>
        <v>0</v>
      </c>
      <c r="E3" s="1">
        <v>37159</v>
      </c>
      <c r="F3">
        <v>24800</v>
      </c>
      <c r="G3">
        <v>25264</v>
      </c>
      <c r="H3">
        <f t="shared" si="0"/>
        <v>-464</v>
      </c>
      <c r="I3">
        <f t="shared" ref="I3:I15" si="1">IF(E3=$S$2,H3,0)</f>
        <v>-464</v>
      </c>
      <c r="J3">
        <f>IF($A3=$A2,J2+I3,I3)</f>
        <v>-21887</v>
      </c>
      <c r="K3">
        <f t="shared" ref="K3:K15" si="2">IF(E3=$S$3,H3,0)</f>
        <v>0</v>
      </c>
      <c r="L3">
        <f>IF($A3=$A2,L2+K3,K3)</f>
        <v>0</v>
      </c>
      <c r="M3">
        <f t="shared" ref="M3:M15" si="3">IF(E3=$S$4,H3,0)</f>
        <v>0</v>
      </c>
      <c r="N3">
        <f>IF($A3=$A2,N2+M3,M3)</f>
        <v>0</v>
      </c>
      <c r="O3">
        <f t="shared" ref="O3:O15" si="4">IF(C3&lt;=$S$2,J3+L3+N3,IF(C3&lt;=$S$3,L3+N3,IF(C3&lt;=$S$4,N3,0)))</f>
        <v>-21887</v>
      </c>
      <c r="P3">
        <f t="shared" ref="P3:P66" si="5">MAX(O3,0)</f>
        <v>0</v>
      </c>
      <c r="S3" s="1">
        <v>37189</v>
      </c>
    </row>
    <row r="4" spans="1:19" x14ac:dyDescent="0.25">
      <c r="A4">
        <v>6608</v>
      </c>
      <c r="B4" t="s">
        <v>9</v>
      </c>
      <c r="C4" s="1">
        <v>37131</v>
      </c>
      <c r="D4" t="str">
        <f>IF(CONCATENATE($A4,$C4)=CONCATENATE($A5,$C5),0,CONCATENATE($A4,$C4))</f>
        <v>660837131</v>
      </c>
      <c r="E4" s="1">
        <v>37189</v>
      </c>
      <c r="F4">
        <v>2229375</v>
      </c>
      <c r="G4">
        <v>0</v>
      </c>
      <c r="H4">
        <f t="shared" si="0"/>
        <v>2229375</v>
      </c>
      <c r="I4">
        <f t="shared" si="1"/>
        <v>0</v>
      </c>
      <c r="J4">
        <f t="shared" ref="J4:J15" si="6">IF($A4=$A3,J3+I4,I4)</f>
        <v>-21887</v>
      </c>
      <c r="K4">
        <f t="shared" si="2"/>
        <v>2229375</v>
      </c>
      <c r="L4">
        <f>IF($A4=$A3,L3+K4,K4)</f>
        <v>2229375</v>
      </c>
      <c r="M4">
        <f t="shared" si="3"/>
        <v>0</v>
      </c>
      <c r="N4">
        <f t="shared" ref="N4:N15" si="7">IF($A4=$A3,N3+M4,M4)</f>
        <v>0</v>
      </c>
      <c r="O4">
        <f t="shared" si="4"/>
        <v>2207488</v>
      </c>
      <c r="P4">
        <f t="shared" si="5"/>
        <v>2207488</v>
      </c>
      <c r="S4" s="1">
        <v>37220</v>
      </c>
    </row>
    <row r="5" spans="1:19" x14ac:dyDescent="0.25">
      <c r="A5">
        <v>6608</v>
      </c>
      <c r="B5" t="s">
        <v>9</v>
      </c>
      <c r="C5" s="1">
        <v>37132</v>
      </c>
      <c r="D5">
        <f t="shared" ref="D5:D68" si="8">IF(CONCATENATE($A5,$C5)=CONCATENATE($A6,$C6),0,CONCATENATE($A5,$C5))</f>
        <v>0</v>
      </c>
      <c r="E5" s="1">
        <v>37159</v>
      </c>
      <c r="F5">
        <v>4055</v>
      </c>
      <c r="G5">
        <v>74164</v>
      </c>
      <c r="H5">
        <f t="shared" si="0"/>
        <v>-70109</v>
      </c>
      <c r="I5">
        <f t="shared" si="1"/>
        <v>-70109</v>
      </c>
      <c r="J5">
        <f t="shared" si="6"/>
        <v>-91996</v>
      </c>
      <c r="K5">
        <f t="shared" si="2"/>
        <v>0</v>
      </c>
      <c r="L5">
        <f t="shared" ref="L5:L15" si="9">IF($A5=$A4,L4+K5,K5)</f>
        <v>2229375</v>
      </c>
      <c r="M5">
        <f t="shared" si="3"/>
        <v>0</v>
      </c>
      <c r="N5">
        <f t="shared" si="7"/>
        <v>0</v>
      </c>
      <c r="O5">
        <f t="shared" si="4"/>
        <v>2137379</v>
      </c>
      <c r="P5">
        <f t="shared" si="5"/>
        <v>2137379</v>
      </c>
    </row>
    <row r="6" spans="1:19" x14ac:dyDescent="0.25">
      <c r="A6">
        <v>6608</v>
      </c>
      <c r="B6" t="s">
        <v>9</v>
      </c>
      <c r="C6" s="1">
        <v>37132</v>
      </c>
      <c r="D6" t="str">
        <f t="shared" si="8"/>
        <v>660837132</v>
      </c>
      <c r="E6" s="1">
        <v>37189</v>
      </c>
      <c r="F6">
        <v>1778250</v>
      </c>
      <c r="G6">
        <v>1005600</v>
      </c>
      <c r="H6">
        <f t="shared" si="0"/>
        <v>772650</v>
      </c>
      <c r="I6">
        <f t="shared" si="1"/>
        <v>0</v>
      </c>
      <c r="J6">
        <f t="shared" si="6"/>
        <v>-91996</v>
      </c>
      <c r="K6">
        <f t="shared" si="2"/>
        <v>772650</v>
      </c>
      <c r="L6">
        <f t="shared" si="9"/>
        <v>3002025</v>
      </c>
      <c r="M6">
        <f t="shared" si="3"/>
        <v>0</v>
      </c>
      <c r="N6">
        <f t="shared" si="7"/>
        <v>0</v>
      </c>
      <c r="O6">
        <f t="shared" si="4"/>
        <v>2910029</v>
      </c>
      <c r="P6">
        <f t="shared" si="5"/>
        <v>2910029</v>
      </c>
    </row>
    <row r="7" spans="1:19" x14ac:dyDescent="0.25">
      <c r="A7">
        <v>6608</v>
      </c>
      <c r="B7" t="s">
        <v>9</v>
      </c>
      <c r="C7" s="1">
        <v>37133</v>
      </c>
      <c r="D7" t="str">
        <f t="shared" si="8"/>
        <v>660837133</v>
      </c>
      <c r="E7" s="1">
        <v>37159</v>
      </c>
      <c r="F7">
        <v>0</v>
      </c>
      <c r="G7">
        <v>25705</v>
      </c>
      <c r="H7">
        <f t="shared" si="0"/>
        <v>-25705</v>
      </c>
      <c r="I7">
        <f t="shared" si="1"/>
        <v>-25705</v>
      </c>
      <c r="J7">
        <f t="shared" si="6"/>
        <v>-117701</v>
      </c>
      <c r="K7">
        <f t="shared" si="2"/>
        <v>0</v>
      </c>
      <c r="L7">
        <f t="shared" si="9"/>
        <v>3002025</v>
      </c>
      <c r="M7">
        <f t="shared" si="3"/>
        <v>0</v>
      </c>
      <c r="N7">
        <f t="shared" si="7"/>
        <v>0</v>
      </c>
      <c r="O7">
        <f t="shared" si="4"/>
        <v>2884324</v>
      </c>
      <c r="P7">
        <f t="shared" si="5"/>
        <v>2884324</v>
      </c>
    </row>
    <row r="8" spans="1:19" x14ac:dyDescent="0.25">
      <c r="A8">
        <v>6608</v>
      </c>
      <c r="B8" t="s">
        <v>9</v>
      </c>
      <c r="C8" s="1">
        <v>37134</v>
      </c>
      <c r="D8" t="str">
        <f t="shared" si="8"/>
        <v>660837134</v>
      </c>
      <c r="E8" s="1">
        <v>37189</v>
      </c>
      <c r="F8">
        <v>27218</v>
      </c>
      <c r="G8">
        <v>57240</v>
      </c>
      <c r="H8">
        <f t="shared" si="0"/>
        <v>-30022</v>
      </c>
      <c r="I8">
        <f t="shared" si="1"/>
        <v>0</v>
      </c>
      <c r="J8">
        <f t="shared" si="6"/>
        <v>-117701</v>
      </c>
      <c r="K8">
        <f t="shared" si="2"/>
        <v>-30022</v>
      </c>
      <c r="L8">
        <f t="shared" si="9"/>
        <v>2972003</v>
      </c>
      <c r="M8">
        <f t="shared" si="3"/>
        <v>0</v>
      </c>
      <c r="N8">
        <f t="shared" si="7"/>
        <v>0</v>
      </c>
      <c r="O8">
        <f t="shared" si="4"/>
        <v>2854302</v>
      </c>
      <c r="P8">
        <f t="shared" si="5"/>
        <v>2854302</v>
      </c>
    </row>
    <row r="9" spans="1:19" x14ac:dyDescent="0.25">
      <c r="A9">
        <v>6608</v>
      </c>
      <c r="B9" t="s">
        <v>9</v>
      </c>
      <c r="C9" s="1">
        <v>37138</v>
      </c>
      <c r="D9" t="str">
        <f t="shared" si="8"/>
        <v>660837138</v>
      </c>
      <c r="E9" s="1">
        <v>37189</v>
      </c>
      <c r="F9">
        <v>38107</v>
      </c>
      <c r="G9">
        <v>64589</v>
      </c>
      <c r="H9">
        <f t="shared" si="0"/>
        <v>-26482</v>
      </c>
      <c r="I9">
        <f t="shared" si="1"/>
        <v>0</v>
      </c>
      <c r="J9">
        <f t="shared" si="6"/>
        <v>-117701</v>
      </c>
      <c r="K9">
        <f t="shared" si="2"/>
        <v>-26482</v>
      </c>
      <c r="L9">
        <f t="shared" si="9"/>
        <v>2945521</v>
      </c>
      <c r="M9">
        <f t="shared" si="3"/>
        <v>0</v>
      </c>
      <c r="N9">
        <f t="shared" si="7"/>
        <v>0</v>
      </c>
      <c r="O9">
        <f t="shared" si="4"/>
        <v>2827820</v>
      </c>
      <c r="P9">
        <f t="shared" si="5"/>
        <v>2827820</v>
      </c>
    </row>
    <row r="10" spans="1:19" x14ac:dyDescent="0.25">
      <c r="A10">
        <v>6608</v>
      </c>
      <c r="B10" t="s">
        <v>9</v>
      </c>
      <c r="C10" s="1">
        <v>37139</v>
      </c>
      <c r="D10" t="str">
        <f t="shared" si="8"/>
        <v>660837139</v>
      </c>
      <c r="E10" s="1">
        <v>37189</v>
      </c>
      <c r="F10">
        <v>118334</v>
      </c>
      <c r="G10">
        <v>132344</v>
      </c>
      <c r="H10">
        <f t="shared" si="0"/>
        <v>-14010</v>
      </c>
      <c r="I10">
        <f t="shared" si="1"/>
        <v>0</v>
      </c>
      <c r="J10">
        <f t="shared" si="6"/>
        <v>-117701</v>
      </c>
      <c r="K10">
        <f t="shared" si="2"/>
        <v>-14010</v>
      </c>
      <c r="L10">
        <f t="shared" si="9"/>
        <v>2931511</v>
      </c>
      <c r="M10">
        <f t="shared" si="3"/>
        <v>0</v>
      </c>
      <c r="N10">
        <f t="shared" si="7"/>
        <v>0</v>
      </c>
      <c r="O10">
        <f t="shared" si="4"/>
        <v>2813810</v>
      </c>
      <c r="P10">
        <f t="shared" si="5"/>
        <v>2813810</v>
      </c>
    </row>
    <row r="11" spans="1:19" x14ac:dyDescent="0.25">
      <c r="A11">
        <v>6608</v>
      </c>
      <c r="B11" t="s">
        <v>9</v>
      </c>
      <c r="C11" s="1">
        <v>37140</v>
      </c>
      <c r="D11" t="str">
        <f t="shared" si="8"/>
        <v>660837140</v>
      </c>
      <c r="E11" s="1">
        <v>37189</v>
      </c>
      <c r="F11">
        <v>146650</v>
      </c>
      <c r="G11">
        <v>428931</v>
      </c>
      <c r="H11">
        <f t="shared" si="0"/>
        <v>-282281</v>
      </c>
      <c r="I11">
        <f t="shared" si="1"/>
        <v>0</v>
      </c>
      <c r="J11">
        <f t="shared" si="6"/>
        <v>-117701</v>
      </c>
      <c r="K11">
        <f t="shared" si="2"/>
        <v>-282281</v>
      </c>
      <c r="L11">
        <f t="shared" si="9"/>
        <v>2649230</v>
      </c>
      <c r="M11">
        <f t="shared" si="3"/>
        <v>0</v>
      </c>
      <c r="N11">
        <f t="shared" si="7"/>
        <v>0</v>
      </c>
      <c r="O11">
        <f t="shared" si="4"/>
        <v>2531529</v>
      </c>
      <c r="P11">
        <f t="shared" si="5"/>
        <v>2531529</v>
      </c>
    </row>
    <row r="12" spans="1:19" x14ac:dyDescent="0.25">
      <c r="A12">
        <v>6608</v>
      </c>
      <c r="B12" t="s">
        <v>9</v>
      </c>
      <c r="C12" s="1">
        <v>37141</v>
      </c>
      <c r="D12" t="str">
        <f t="shared" si="8"/>
        <v>660837141</v>
      </c>
      <c r="E12" s="1">
        <v>37189</v>
      </c>
      <c r="F12">
        <v>260366</v>
      </c>
      <c r="G12">
        <v>318551</v>
      </c>
      <c r="H12">
        <f t="shared" si="0"/>
        <v>-58185</v>
      </c>
      <c r="I12">
        <f t="shared" si="1"/>
        <v>0</v>
      </c>
      <c r="J12">
        <f t="shared" si="6"/>
        <v>-117701</v>
      </c>
      <c r="K12">
        <f t="shared" si="2"/>
        <v>-58185</v>
      </c>
      <c r="L12">
        <f t="shared" si="9"/>
        <v>2591045</v>
      </c>
      <c r="M12">
        <f t="shared" si="3"/>
        <v>0</v>
      </c>
      <c r="N12">
        <f t="shared" si="7"/>
        <v>0</v>
      </c>
      <c r="O12">
        <f t="shared" si="4"/>
        <v>2473344</v>
      </c>
      <c r="P12">
        <f t="shared" si="5"/>
        <v>2473344</v>
      </c>
    </row>
    <row r="13" spans="1:19" x14ac:dyDescent="0.25">
      <c r="A13">
        <v>6608</v>
      </c>
      <c r="B13" t="s">
        <v>9</v>
      </c>
      <c r="C13" s="1">
        <v>37144</v>
      </c>
      <c r="D13">
        <f t="shared" si="8"/>
        <v>0</v>
      </c>
      <c r="E13" s="1">
        <v>37189</v>
      </c>
      <c r="F13">
        <v>12421</v>
      </c>
      <c r="G13">
        <v>20621</v>
      </c>
      <c r="H13">
        <f t="shared" si="0"/>
        <v>-8200</v>
      </c>
      <c r="I13">
        <f t="shared" si="1"/>
        <v>0</v>
      </c>
      <c r="J13">
        <f t="shared" si="6"/>
        <v>-117701</v>
      </c>
      <c r="K13">
        <f t="shared" si="2"/>
        <v>-8200</v>
      </c>
      <c r="L13">
        <f t="shared" si="9"/>
        <v>2582845</v>
      </c>
      <c r="M13">
        <f t="shared" si="3"/>
        <v>0</v>
      </c>
      <c r="N13">
        <f t="shared" si="7"/>
        <v>0</v>
      </c>
      <c r="O13">
        <f t="shared" si="4"/>
        <v>2465144</v>
      </c>
      <c r="P13">
        <f t="shared" si="5"/>
        <v>2465144</v>
      </c>
    </row>
    <row r="14" spans="1:19" x14ac:dyDescent="0.25">
      <c r="A14">
        <v>6608</v>
      </c>
      <c r="B14" t="s">
        <v>9</v>
      </c>
      <c r="C14" s="1">
        <v>37144</v>
      </c>
      <c r="D14" t="str">
        <f t="shared" si="8"/>
        <v>660837144</v>
      </c>
      <c r="E14" s="1">
        <v>37220</v>
      </c>
      <c r="F14">
        <v>2306400</v>
      </c>
      <c r="G14">
        <v>1384925</v>
      </c>
      <c r="H14">
        <f t="shared" si="0"/>
        <v>921475</v>
      </c>
      <c r="I14">
        <f t="shared" si="1"/>
        <v>0</v>
      </c>
      <c r="J14">
        <f t="shared" si="6"/>
        <v>-117701</v>
      </c>
      <c r="K14">
        <f t="shared" si="2"/>
        <v>0</v>
      </c>
      <c r="L14">
        <f t="shared" si="9"/>
        <v>2582845</v>
      </c>
      <c r="M14">
        <f t="shared" si="3"/>
        <v>921475</v>
      </c>
      <c r="N14">
        <f t="shared" si="7"/>
        <v>921475</v>
      </c>
      <c r="O14">
        <f t="shared" si="4"/>
        <v>3386619</v>
      </c>
      <c r="P14">
        <f t="shared" si="5"/>
        <v>3386619</v>
      </c>
    </row>
    <row r="15" spans="1:19" x14ac:dyDescent="0.25">
      <c r="A15">
        <v>6608</v>
      </c>
      <c r="B15" t="s">
        <v>9</v>
      </c>
      <c r="C15" s="1">
        <v>37147</v>
      </c>
      <c r="D15" t="str">
        <f t="shared" si="8"/>
        <v>660837147</v>
      </c>
      <c r="E15" s="1">
        <v>37189</v>
      </c>
      <c r="F15">
        <v>46500</v>
      </c>
      <c r="G15">
        <v>131700</v>
      </c>
      <c r="H15">
        <f t="shared" si="0"/>
        <v>-85200</v>
      </c>
      <c r="I15">
        <f t="shared" si="1"/>
        <v>0</v>
      </c>
      <c r="J15">
        <f t="shared" si="6"/>
        <v>-117701</v>
      </c>
      <c r="K15">
        <f t="shared" si="2"/>
        <v>-85200</v>
      </c>
      <c r="L15">
        <f t="shared" si="9"/>
        <v>2497645</v>
      </c>
      <c r="M15">
        <f t="shared" si="3"/>
        <v>0</v>
      </c>
      <c r="N15">
        <f t="shared" si="7"/>
        <v>921475</v>
      </c>
      <c r="O15">
        <f t="shared" si="4"/>
        <v>3301419</v>
      </c>
      <c r="P15">
        <f t="shared" si="5"/>
        <v>3301419</v>
      </c>
    </row>
    <row r="16" spans="1:19" x14ac:dyDescent="0.25">
      <c r="A16">
        <v>6608</v>
      </c>
      <c r="B16" t="s">
        <v>9</v>
      </c>
      <c r="C16" s="1">
        <v>37148</v>
      </c>
      <c r="D16" t="str">
        <f t="shared" si="8"/>
        <v>660837148</v>
      </c>
      <c r="E16" s="1">
        <v>37189</v>
      </c>
      <c r="F16">
        <v>0</v>
      </c>
      <c r="G16">
        <v>65616</v>
      </c>
      <c r="H16">
        <f t="shared" ref="H16:H79" si="10">F16-G16</f>
        <v>-65616</v>
      </c>
      <c r="I16">
        <f t="shared" ref="I16:I79" si="11">IF(E16=$S$2,H16,0)</f>
        <v>0</v>
      </c>
      <c r="J16">
        <f t="shared" ref="J16:J79" si="12">IF($A16=$A15,J15+I16,I16)</f>
        <v>-117701</v>
      </c>
      <c r="K16">
        <f t="shared" ref="K16:K79" si="13">IF(E16=$S$3,H16,0)</f>
        <v>-65616</v>
      </c>
      <c r="L16">
        <f t="shared" ref="L16:L79" si="14">IF($A16=$A15,L15+K16,K16)</f>
        <v>2432029</v>
      </c>
      <c r="M16">
        <f t="shared" ref="M16:M79" si="15">IF(E16=$S$4,H16,0)</f>
        <v>0</v>
      </c>
      <c r="N16">
        <f t="shared" ref="N16:N79" si="16">IF($A16=$A15,N15+M16,M16)</f>
        <v>921475</v>
      </c>
      <c r="O16">
        <f t="shared" ref="O16:O79" si="17">IF(C16&lt;=$S$2,J16+L16+N16,IF(C16&lt;=$S$3,L16+N16,IF(C16&lt;=$S$4,N16,0)))</f>
        <v>3235803</v>
      </c>
      <c r="P16">
        <f t="shared" si="5"/>
        <v>3235803</v>
      </c>
    </row>
    <row r="17" spans="1:16" x14ac:dyDescent="0.25">
      <c r="A17">
        <v>6608</v>
      </c>
      <c r="B17" t="s">
        <v>9</v>
      </c>
      <c r="C17" s="1">
        <v>37151</v>
      </c>
      <c r="D17">
        <f t="shared" si="8"/>
        <v>0</v>
      </c>
      <c r="E17" s="1">
        <v>37189</v>
      </c>
      <c r="F17">
        <v>348019</v>
      </c>
      <c r="G17">
        <v>393027</v>
      </c>
      <c r="H17">
        <f t="shared" si="10"/>
        <v>-45008</v>
      </c>
      <c r="I17">
        <f t="shared" si="11"/>
        <v>0</v>
      </c>
      <c r="J17">
        <f t="shared" si="12"/>
        <v>-117701</v>
      </c>
      <c r="K17">
        <f t="shared" si="13"/>
        <v>-45008</v>
      </c>
      <c r="L17">
        <f t="shared" si="14"/>
        <v>2387021</v>
      </c>
      <c r="M17">
        <f t="shared" si="15"/>
        <v>0</v>
      </c>
      <c r="N17">
        <f t="shared" si="16"/>
        <v>921475</v>
      </c>
      <c r="O17">
        <f t="shared" si="17"/>
        <v>3190795</v>
      </c>
      <c r="P17">
        <f t="shared" si="5"/>
        <v>3190795</v>
      </c>
    </row>
    <row r="18" spans="1:16" x14ac:dyDescent="0.25">
      <c r="A18">
        <v>6608</v>
      </c>
      <c r="B18" t="s">
        <v>9</v>
      </c>
      <c r="C18" s="1">
        <v>37151</v>
      </c>
      <c r="D18" t="str">
        <f t="shared" si="8"/>
        <v>660837151</v>
      </c>
      <c r="E18" s="1">
        <v>37220</v>
      </c>
      <c r="F18">
        <v>2302138</v>
      </c>
      <c r="G18">
        <v>0</v>
      </c>
      <c r="H18">
        <f t="shared" si="10"/>
        <v>2302138</v>
      </c>
      <c r="I18">
        <f t="shared" si="11"/>
        <v>0</v>
      </c>
      <c r="J18">
        <f t="shared" si="12"/>
        <v>-117701</v>
      </c>
      <c r="K18">
        <f t="shared" si="13"/>
        <v>0</v>
      </c>
      <c r="L18">
        <f t="shared" si="14"/>
        <v>2387021</v>
      </c>
      <c r="M18">
        <f t="shared" si="15"/>
        <v>2302138</v>
      </c>
      <c r="N18">
        <f t="shared" si="16"/>
        <v>3223613</v>
      </c>
      <c r="O18">
        <f t="shared" si="17"/>
        <v>5492933</v>
      </c>
      <c r="P18">
        <f t="shared" si="5"/>
        <v>5492933</v>
      </c>
    </row>
    <row r="19" spans="1:16" x14ac:dyDescent="0.25">
      <c r="A19">
        <v>6608</v>
      </c>
      <c r="B19" t="s">
        <v>9</v>
      </c>
      <c r="C19" s="1">
        <v>37152</v>
      </c>
      <c r="D19" t="str">
        <f t="shared" si="8"/>
        <v>660837152</v>
      </c>
      <c r="E19" s="1">
        <v>37189</v>
      </c>
      <c r="F19">
        <v>109475</v>
      </c>
      <c r="G19">
        <v>87580</v>
      </c>
      <c r="H19">
        <f t="shared" si="10"/>
        <v>21895</v>
      </c>
      <c r="I19">
        <f t="shared" si="11"/>
        <v>0</v>
      </c>
      <c r="J19">
        <f t="shared" si="12"/>
        <v>-117701</v>
      </c>
      <c r="K19">
        <f t="shared" si="13"/>
        <v>21895</v>
      </c>
      <c r="L19">
        <f t="shared" si="14"/>
        <v>2408916</v>
      </c>
      <c r="M19">
        <f t="shared" si="15"/>
        <v>0</v>
      </c>
      <c r="N19">
        <f t="shared" si="16"/>
        <v>3223613</v>
      </c>
      <c r="O19">
        <f t="shared" si="17"/>
        <v>5514828</v>
      </c>
      <c r="P19">
        <f t="shared" si="5"/>
        <v>5514828</v>
      </c>
    </row>
    <row r="20" spans="1:16" x14ac:dyDescent="0.25">
      <c r="A20">
        <v>6608</v>
      </c>
      <c r="B20" t="s">
        <v>9</v>
      </c>
      <c r="C20" s="1">
        <v>37153</v>
      </c>
      <c r="D20">
        <f t="shared" si="8"/>
        <v>0</v>
      </c>
      <c r="E20" s="1">
        <v>37189</v>
      </c>
      <c r="F20">
        <v>55621</v>
      </c>
      <c r="G20">
        <v>109631</v>
      </c>
      <c r="H20">
        <f t="shared" si="10"/>
        <v>-54010</v>
      </c>
      <c r="I20">
        <f t="shared" si="11"/>
        <v>0</v>
      </c>
      <c r="J20">
        <f t="shared" si="12"/>
        <v>-117701</v>
      </c>
      <c r="K20">
        <f t="shared" si="13"/>
        <v>-54010</v>
      </c>
      <c r="L20">
        <f t="shared" si="14"/>
        <v>2354906</v>
      </c>
      <c r="M20">
        <f t="shared" si="15"/>
        <v>0</v>
      </c>
      <c r="N20">
        <f t="shared" si="16"/>
        <v>3223613</v>
      </c>
      <c r="O20">
        <f t="shared" si="17"/>
        <v>5460818</v>
      </c>
      <c r="P20">
        <f t="shared" si="5"/>
        <v>5460818</v>
      </c>
    </row>
    <row r="21" spans="1:16" x14ac:dyDescent="0.25">
      <c r="A21">
        <v>6608</v>
      </c>
      <c r="B21" t="s">
        <v>9</v>
      </c>
      <c r="C21" s="1">
        <v>37153</v>
      </c>
      <c r="D21" t="str">
        <f t="shared" si="8"/>
        <v>660837153</v>
      </c>
      <c r="E21" s="1">
        <v>37220</v>
      </c>
      <c r="F21">
        <v>2729550</v>
      </c>
      <c r="G21">
        <v>1553875</v>
      </c>
      <c r="H21">
        <f t="shared" si="10"/>
        <v>1175675</v>
      </c>
      <c r="I21">
        <f t="shared" si="11"/>
        <v>0</v>
      </c>
      <c r="J21">
        <f t="shared" si="12"/>
        <v>-117701</v>
      </c>
      <c r="K21">
        <f t="shared" si="13"/>
        <v>0</v>
      </c>
      <c r="L21">
        <f t="shared" si="14"/>
        <v>2354906</v>
      </c>
      <c r="M21">
        <f t="shared" si="15"/>
        <v>1175675</v>
      </c>
      <c r="N21">
        <f t="shared" si="16"/>
        <v>4399288</v>
      </c>
      <c r="O21">
        <f t="shared" si="17"/>
        <v>6636493</v>
      </c>
      <c r="P21">
        <f t="shared" si="5"/>
        <v>6636493</v>
      </c>
    </row>
    <row r="22" spans="1:16" x14ac:dyDescent="0.25">
      <c r="A22">
        <v>6608</v>
      </c>
      <c r="B22" t="s">
        <v>9</v>
      </c>
      <c r="C22" s="1">
        <v>37154</v>
      </c>
      <c r="D22" t="str">
        <f t="shared" si="8"/>
        <v>660837154</v>
      </c>
      <c r="E22" s="1">
        <v>37189</v>
      </c>
      <c r="F22">
        <v>145185</v>
      </c>
      <c r="G22">
        <v>78294</v>
      </c>
      <c r="H22">
        <f t="shared" si="10"/>
        <v>66891</v>
      </c>
      <c r="I22">
        <f t="shared" si="11"/>
        <v>0</v>
      </c>
      <c r="J22">
        <f t="shared" si="12"/>
        <v>-117701</v>
      </c>
      <c r="K22">
        <f t="shared" si="13"/>
        <v>66891</v>
      </c>
      <c r="L22">
        <f t="shared" si="14"/>
        <v>2421797</v>
      </c>
      <c r="M22">
        <f t="shared" si="15"/>
        <v>0</v>
      </c>
      <c r="N22">
        <f t="shared" si="16"/>
        <v>4399288</v>
      </c>
      <c r="O22">
        <f t="shared" si="17"/>
        <v>6703384</v>
      </c>
      <c r="P22">
        <f t="shared" si="5"/>
        <v>6703384</v>
      </c>
    </row>
    <row r="23" spans="1:16" x14ac:dyDescent="0.25">
      <c r="A23">
        <v>6608</v>
      </c>
      <c r="B23" t="s">
        <v>9</v>
      </c>
      <c r="C23" s="1">
        <v>37155</v>
      </c>
      <c r="D23">
        <f t="shared" si="8"/>
        <v>0</v>
      </c>
      <c r="E23" s="1">
        <v>37189</v>
      </c>
      <c r="F23">
        <v>116745</v>
      </c>
      <c r="G23">
        <v>318053</v>
      </c>
      <c r="H23">
        <f t="shared" si="10"/>
        <v>-201308</v>
      </c>
      <c r="I23">
        <f t="shared" si="11"/>
        <v>0</v>
      </c>
      <c r="J23">
        <f t="shared" si="12"/>
        <v>-117701</v>
      </c>
      <c r="K23">
        <f t="shared" si="13"/>
        <v>-201308</v>
      </c>
      <c r="L23">
        <f t="shared" si="14"/>
        <v>2220489</v>
      </c>
      <c r="M23">
        <f t="shared" si="15"/>
        <v>0</v>
      </c>
      <c r="N23">
        <f t="shared" si="16"/>
        <v>4399288</v>
      </c>
      <c r="O23">
        <f t="shared" si="17"/>
        <v>6502076</v>
      </c>
      <c r="P23">
        <f t="shared" si="5"/>
        <v>6502076</v>
      </c>
    </row>
    <row r="24" spans="1:16" x14ac:dyDescent="0.25">
      <c r="A24">
        <v>6608</v>
      </c>
      <c r="B24" t="s">
        <v>9</v>
      </c>
      <c r="C24" s="1">
        <v>37155</v>
      </c>
      <c r="D24" t="str">
        <f t="shared" si="8"/>
        <v>660837155</v>
      </c>
      <c r="E24" s="1">
        <v>37220</v>
      </c>
      <c r="F24">
        <v>1835975</v>
      </c>
      <c r="G24">
        <v>920700</v>
      </c>
      <c r="H24">
        <f t="shared" si="10"/>
        <v>915275</v>
      </c>
      <c r="I24">
        <f t="shared" si="11"/>
        <v>0</v>
      </c>
      <c r="J24">
        <f t="shared" si="12"/>
        <v>-117701</v>
      </c>
      <c r="K24">
        <f t="shared" si="13"/>
        <v>0</v>
      </c>
      <c r="L24">
        <f t="shared" si="14"/>
        <v>2220489</v>
      </c>
      <c r="M24">
        <f t="shared" si="15"/>
        <v>915275</v>
      </c>
      <c r="N24">
        <f t="shared" si="16"/>
        <v>5314563</v>
      </c>
      <c r="O24">
        <f t="shared" si="17"/>
        <v>7417351</v>
      </c>
      <c r="P24">
        <f t="shared" si="5"/>
        <v>7417351</v>
      </c>
    </row>
    <row r="25" spans="1:16" x14ac:dyDescent="0.25">
      <c r="A25">
        <v>6608</v>
      </c>
      <c r="B25" t="s">
        <v>9</v>
      </c>
      <c r="C25" s="1">
        <v>37158</v>
      </c>
      <c r="D25" t="str">
        <f t="shared" si="8"/>
        <v>660837158</v>
      </c>
      <c r="E25" s="1">
        <v>37189</v>
      </c>
      <c r="F25">
        <v>51300</v>
      </c>
      <c r="G25">
        <v>372024</v>
      </c>
      <c r="H25">
        <f t="shared" si="10"/>
        <v>-320724</v>
      </c>
      <c r="I25">
        <f t="shared" si="11"/>
        <v>0</v>
      </c>
      <c r="J25">
        <f t="shared" si="12"/>
        <v>-117701</v>
      </c>
      <c r="K25">
        <f t="shared" si="13"/>
        <v>-320724</v>
      </c>
      <c r="L25">
        <f t="shared" si="14"/>
        <v>1899765</v>
      </c>
      <c r="M25">
        <f t="shared" si="15"/>
        <v>0</v>
      </c>
      <c r="N25">
        <f t="shared" si="16"/>
        <v>5314563</v>
      </c>
      <c r="O25">
        <f t="shared" si="17"/>
        <v>7096627</v>
      </c>
      <c r="P25">
        <f t="shared" si="5"/>
        <v>7096627</v>
      </c>
    </row>
    <row r="26" spans="1:16" x14ac:dyDescent="0.25">
      <c r="A26">
        <v>6608</v>
      </c>
      <c r="B26" t="s">
        <v>9</v>
      </c>
      <c r="C26" s="1">
        <v>37159</v>
      </c>
      <c r="D26" t="str">
        <f t="shared" si="8"/>
        <v>660837159</v>
      </c>
      <c r="E26" s="1">
        <v>37189</v>
      </c>
      <c r="F26">
        <v>45484</v>
      </c>
      <c r="G26">
        <v>49566</v>
      </c>
      <c r="H26">
        <f t="shared" si="10"/>
        <v>-4082</v>
      </c>
      <c r="I26">
        <f t="shared" si="11"/>
        <v>0</v>
      </c>
      <c r="J26">
        <f t="shared" si="12"/>
        <v>-117701</v>
      </c>
      <c r="K26">
        <f t="shared" si="13"/>
        <v>-4082</v>
      </c>
      <c r="L26">
        <f t="shared" si="14"/>
        <v>1895683</v>
      </c>
      <c r="M26">
        <f t="shared" si="15"/>
        <v>0</v>
      </c>
      <c r="N26">
        <f t="shared" si="16"/>
        <v>5314563</v>
      </c>
      <c r="O26">
        <f t="shared" si="17"/>
        <v>7092545</v>
      </c>
      <c r="P26">
        <f t="shared" si="5"/>
        <v>7092545</v>
      </c>
    </row>
    <row r="27" spans="1:16" x14ac:dyDescent="0.25">
      <c r="A27">
        <v>6608</v>
      </c>
      <c r="B27" t="s">
        <v>9</v>
      </c>
      <c r="C27" s="1">
        <v>37160</v>
      </c>
      <c r="D27">
        <f t="shared" si="8"/>
        <v>0</v>
      </c>
      <c r="E27" s="1">
        <v>37189</v>
      </c>
      <c r="F27">
        <v>85698</v>
      </c>
      <c r="G27">
        <v>38788</v>
      </c>
      <c r="H27">
        <f t="shared" si="10"/>
        <v>46910</v>
      </c>
      <c r="I27">
        <f t="shared" si="11"/>
        <v>0</v>
      </c>
      <c r="J27">
        <f t="shared" si="12"/>
        <v>-117701</v>
      </c>
      <c r="K27">
        <f t="shared" si="13"/>
        <v>46910</v>
      </c>
      <c r="L27">
        <f t="shared" si="14"/>
        <v>1942593</v>
      </c>
      <c r="M27">
        <f t="shared" si="15"/>
        <v>0</v>
      </c>
      <c r="N27">
        <f t="shared" si="16"/>
        <v>5314563</v>
      </c>
      <c r="O27">
        <f t="shared" si="17"/>
        <v>7257156</v>
      </c>
      <c r="P27">
        <f t="shared" si="5"/>
        <v>7257156</v>
      </c>
    </row>
    <row r="28" spans="1:16" x14ac:dyDescent="0.25">
      <c r="A28">
        <v>6608</v>
      </c>
      <c r="B28" t="s">
        <v>9</v>
      </c>
      <c r="C28" s="1">
        <v>37160</v>
      </c>
      <c r="D28" t="str">
        <f t="shared" si="8"/>
        <v>660837160</v>
      </c>
      <c r="E28" s="1">
        <v>37220</v>
      </c>
      <c r="F28">
        <v>0</v>
      </c>
      <c r="G28">
        <v>5022736</v>
      </c>
      <c r="H28">
        <f t="shared" si="10"/>
        <v>-5022736</v>
      </c>
      <c r="I28">
        <f t="shared" si="11"/>
        <v>0</v>
      </c>
      <c r="J28">
        <f t="shared" si="12"/>
        <v>-117701</v>
      </c>
      <c r="K28">
        <f t="shared" si="13"/>
        <v>0</v>
      </c>
      <c r="L28">
        <f t="shared" si="14"/>
        <v>1942593</v>
      </c>
      <c r="M28">
        <f t="shared" si="15"/>
        <v>-5022736</v>
      </c>
      <c r="N28">
        <f t="shared" si="16"/>
        <v>291827</v>
      </c>
      <c r="O28">
        <f t="shared" si="17"/>
        <v>2234420</v>
      </c>
      <c r="P28">
        <f t="shared" si="5"/>
        <v>2234420</v>
      </c>
    </row>
    <row r="29" spans="1:16" x14ac:dyDescent="0.25">
      <c r="A29">
        <v>6608</v>
      </c>
      <c r="B29" t="s">
        <v>9</v>
      </c>
      <c r="C29" s="1">
        <v>37161</v>
      </c>
      <c r="D29" t="str">
        <f t="shared" si="8"/>
        <v>660837161</v>
      </c>
      <c r="E29" s="1">
        <v>37189</v>
      </c>
      <c r="F29">
        <v>88554</v>
      </c>
      <c r="G29">
        <v>456375</v>
      </c>
      <c r="H29">
        <f t="shared" si="10"/>
        <v>-367821</v>
      </c>
      <c r="I29">
        <f t="shared" si="11"/>
        <v>0</v>
      </c>
      <c r="J29">
        <f t="shared" si="12"/>
        <v>-117701</v>
      </c>
      <c r="K29">
        <f t="shared" si="13"/>
        <v>-367821</v>
      </c>
      <c r="L29">
        <f t="shared" si="14"/>
        <v>1574772</v>
      </c>
      <c r="M29">
        <f t="shared" si="15"/>
        <v>0</v>
      </c>
      <c r="N29">
        <f t="shared" si="16"/>
        <v>291827</v>
      </c>
      <c r="O29">
        <f t="shared" si="17"/>
        <v>1866599</v>
      </c>
      <c r="P29">
        <f t="shared" si="5"/>
        <v>1866599</v>
      </c>
    </row>
    <row r="30" spans="1:16" x14ac:dyDescent="0.25">
      <c r="A30">
        <v>6608</v>
      </c>
      <c r="B30" t="s">
        <v>9</v>
      </c>
      <c r="C30" s="1">
        <v>37162</v>
      </c>
      <c r="D30" t="str">
        <f t="shared" si="8"/>
        <v>660837162</v>
      </c>
      <c r="E30" s="1">
        <v>37220</v>
      </c>
      <c r="F30">
        <v>45026</v>
      </c>
      <c r="G30">
        <v>26799</v>
      </c>
      <c r="H30">
        <f t="shared" si="10"/>
        <v>18227</v>
      </c>
      <c r="I30">
        <f t="shared" si="11"/>
        <v>0</v>
      </c>
      <c r="J30">
        <f t="shared" si="12"/>
        <v>-117701</v>
      </c>
      <c r="K30">
        <f t="shared" si="13"/>
        <v>0</v>
      </c>
      <c r="L30">
        <f t="shared" si="14"/>
        <v>1574772</v>
      </c>
      <c r="M30">
        <f t="shared" si="15"/>
        <v>18227</v>
      </c>
      <c r="N30">
        <f t="shared" si="16"/>
        <v>310054</v>
      </c>
      <c r="O30">
        <f t="shared" si="17"/>
        <v>1884826</v>
      </c>
      <c r="P30">
        <f t="shared" si="5"/>
        <v>1884826</v>
      </c>
    </row>
    <row r="31" spans="1:16" x14ac:dyDescent="0.25">
      <c r="A31">
        <v>6608</v>
      </c>
      <c r="B31" t="s">
        <v>9</v>
      </c>
      <c r="C31" s="1">
        <v>37165</v>
      </c>
      <c r="D31" t="str">
        <f t="shared" si="8"/>
        <v>660837165</v>
      </c>
      <c r="E31" s="1">
        <v>37220</v>
      </c>
      <c r="F31">
        <v>4802</v>
      </c>
      <c r="G31">
        <v>10868</v>
      </c>
      <c r="H31">
        <f t="shared" si="10"/>
        <v>-6066</v>
      </c>
      <c r="I31">
        <f t="shared" si="11"/>
        <v>0</v>
      </c>
      <c r="J31">
        <f t="shared" si="12"/>
        <v>-117701</v>
      </c>
      <c r="K31">
        <f t="shared" si="13"/>
        <v>0</v>
      </c>
      <c r="L31">
        <f t="shared" si="14"/>
        <v>1574772</v>
      </c>
      <c r="M31">
        <f t="shared" si="15"/>
        <v>-6066</v>
      </c>
      <c r="N31">
        <f t="shared" si="16"/>
        <v>303988</v>
      </c>
      <c r="O31">
        <f t="shared" si="17"/>
        <v>1878760</v>
      </c>
      <c r="P31">
        <f t="shared" si="5"/>
        <v>1878760</v>
      </c>
    </row>
    <row r="32" spans="1:16" x14ac:dyDescent="0.25">
      <c r="A32">
        <v>6608</v>
      </c>
      <c r="B32" t="s">
        <v>9</v>
      </c>
      <c r="C32" s="1">
        <v>37166</v>
      </c>
      <c r="D32" t="str">
        <f t="shared" si="8"/>
        <v>660837166</v>
      </c>
      <c r="E32" s="1">
        <v>37220</v>
      </c>
      <c r="F32">
        <v>93135</v>
      </c>
      <c r="G32">
        <v>11249</v>
      </c>
      <c r="H32">
        <f t="shared" si="10"/>
        <v>81886</v>
      </c>
      <c r="I32">
        <f t="shared" si="11"/>
        <v>0</v>
      </c>
      <c r="J32">
        <f t="shared" si="12"/>
        <v>-117701</v>
      </c>
      <c r="K32">
        <f t="shared" si="13"/>
        <v>0</v>
      </c>
      <c r="L32">
        <f t="shared" si="14"/>
        <v>1574772</v>
      </c>
      <c r="M32">
        <f t="shared" si="15"/>
        <v>81886</v>
      </c>
      <c r="N32">
        <f t="shared" si="16"/>
        <v>385874</v>
      </c>
      <c r="O32">
        <f t="shared" si="17"/>
        <v>1960646</v>
      </c>
      <c r="P32">
        <f t="shared" si="5"/>
        <v>1960646</v>
      </c>
    </row>
    <row r="33" spans="1:16" x14ac:dyDescent="0.25">
      <c r="A33">
        <v>6608</v>
      </c>
      <c r="B33" t="s">
        <v>9</v>
      </c>
      <c r="C33" s="1">
        <v>37167</v>
      </c>
      <c r="D33" t="str">
        <f t="shared" si="8"/>
        <v>660837167</v>
      </c>
      <c r="E33" s="1">
        <v>37220</v>
      </c>
      <c r="F33">
        <v>18646</v>
      </c>
      <c r="G33">
        <v>216748</v>
      </c>
      <c r="H33">
        <f t="shared" si="10"/>
        <v>-198102</v>
      </c>
      <c r="I33">
        <f t="shared" si="11"/>
        <v>0</v>
      </c>
      <c r="J33">
        <f t="shared" si="12"/>
        <v>-117701</v>
      </c>
      <c r="K33">
        <f t="shared" si="13"/>
        <v>0</v>
      </c>
      <c r="L33">
        <f t="shared" si="14"/>
        <v>1574772</v>
      </c>
      <c r="M33">
        <f t="shared" si="15"/>
        <v>-198102</v>
      </c>
      <c r="N33">
        <f t="shared" si="16"/>
        <v>187772</v>
      </c>
      <c r="O33">
        <f t="shared" si="17"/>
        <v>1762544</v>
      </c>
      <c r="P33">
        <f t="shared" si="5"/>
        <v>1762544</v>
      </c>
    </row>
    <row r="34" spans="1:16" x14ac:dyDescent="0.25">
      <c r="A34">
        <v>6608</v>
      </c>
      <c r="B34" t="s">
        <v>9</v>
      </c>
      <c r="C34" s="1">
        <v>37168</v>
      </c>
      <c r="D34" t="str">
        <f t="shared" si="8"/>
        <v>660837168</v>
      </c>
      <c r="E34" s="1">
        <v>37220</v>
      </c>
      <c r="F34">
        <v>38143</v>
      </c>
      <c r="G34">
        <v>565296</v>
      </c>
      <c r="H34">
        <f t="shared" si="10"/>
        <v>-527153</v>
      </c>
      <c r="I34">
        <f t="shared" si="11"/>
        <v>0</v>
      </c>
      <c r="J34">
        <f t="shared" si="12"/>
        <v>-117701</v>
      </c>
      <c r="K34">
        <f t="shared" si="13"/>
        <v>0</v>
      </c>
      <c r="L34">
        <f t="shared" si="14"/>
        <v>1574772</v>
      </c>
      <c r="M34">
        <f t="shared" si="15"/>
        <v>-527153</v>
      </c>
      <c r="N34">
        <f t="shared" si="16"/>
        <v>-339381</v>
      </c>
      <c r="O34">
        <f t="shared" si="17"/>
        <v>1235391</v>
      </c>
      <c r="P34">
        <f t="shared" si="5"/>
        <v>1235391</v>
      </c>
    </row>
    <row r="35" spans="1:16" x14ac:dyDescent="0.25">
      <c r="A35">
        <v>6608</v>
      </c>
      <c r="B35" t="s">
        <v>9</v>
      </c>
      <c r="C35" s="1">
        <v>37169</v>
      </c>
      <c r="D35" t="str">
        <f t="shared" si="8"/>
        <v>660837169</v>
      </c>
      <c r="E35" s="1">
        <v>37220</v>
      </c>
      <c r="F35">
        <v>0</v>
      </c>
      <c r="G35">
        <v>60046</v>
      </c>
      <c r="H35">
        <f t="shared" si="10"/>
        <v>-60046</v>
      </c>
      <c r="I35">
        <f t="shared" si="11"/>
        <v>0</v>
      </c>
      <c r="J35">
        <f t="shared" si="12"/>
        <v>-117701</v>
      </c>
      <c r="K35">
        <f t="shared" si="13"/>
        <v>0</v>
      </c>
      <c r="L35">
        <f t="shared" si="14"/>
        <v>1574772</v>
      </c>
      <c r="M35">
        <f t="shared" si="15"/>
        <v>-60046</v>
      </c>
      <c r="N35">
        <f t="shared" si="16"/>
        <v>-399427</v>
      </c>
      <c r="O35">
        <f t="shared" si="17"/>
        <v>1175345</v>
      </c>
      <c r="P35">
        <f t="shared" si="5"/>
        <v>1175345</v>
      </c>
    </row>
    <row r="36" spans="1:16" x14ac:dyDescent="0.25">
      <c r="A36">
        <v>6608</v>
      </c>
      <c r="B36" t="s">
        <v>9</v>
      </c>
      <c r="C36" s="1">
        <v>37172</v>
      </c>
      <c r="D36" t="str">
        <f t="shared" si="8"/>
        <v>660837172</v>
      </c>
      <c r="E36" s="1">
        <v>37220</v>
      </c>
      <c r="F36">
        <v>79075</v>
      </c>
      <c r="G36">
        <v>22380</v>
      </c>
      <c r="H36">
        <f t="shared" si="10"/>
        <v>56695</v>
      </c>
      <c r="I36">
        <f t="shared" si="11"/>
        <v>0</v>
      </c>
      <c r="J36">
        <f t="shared" si="12"/>
        <v>-117701</v>
      </c>
      <c r="K36">
        <f t="shared" si="13"/>
        <v>0</v>
      </c>
      <c r="L36">
        <f t="shared" si="14"/>
        <v>1574772</v>
      </c>
      <c r="M36">
        <f t="shared" si="15"/>
        <v>56695</v>
      </c>
      <c r="N36">
        <f t="shared" si="16"/>
        <v>-342732</v>
      </c>
      <c r="O36">
        <f t="shared" si="17"/>
        <v>1232040</v>
      </c>
      <c r="P36">
        <f t="shared" si="5"/>
        <v>1232040</v>
      </c>
    </row>
    <row r="37" spans="1:16" x14ac:dyDescent="0.25">
      <c r="A37">
        <v>6608</v>
      </c>
      <c r="B37" t="s">
        <v>9</v>
      </c>
      <c r="C37" s="1">
        <v>37173</v>
      </c>
      <c r="D37" t="str">
        <f t="shared" si="8"/>
        <v>660837173</v>
      </c>
      <c r="E37" s="1">
        <v>37220</v>
      </c>
      <c r="F37">
        <v>77405</v>
      </c>
      <c r="G37">
        <v>88321</v>
      </c>
      <c r="H37">
        <f t="shared" si="10"/>
        <v>-10916</v>
      </c>
      <c r="I37">
        <f t="shared" si="11"/>
        <v>0</v>
      </c>
      <c r="J37">
        <f t="shared" si="12"/>
        <v>-117701</v>
      </c>
      <c r="K37">
        <f t="shared" si="13"/>
        <v>0</v>
      </c>
      <c r="L37">
        <f t="shared" si="14"/>
        <v>1574772</v>
      </c>
      <c r="M37">
        <f t="shared" si="15"/>
        <v>-10916</v>
      </c>
      <c r="N37">
        <f t="shared" si="16"/>
        <v>-353648</v>
      </c>
      <c r="O37">
        <f t="shared" si="17"/>
        <v>1221124</v>
      </c>
      <c r="P37">
        <f t="shared" si="5"/>
        <v>1221124</v>
      </c>
    </row>
    <row r="38" spans="1:16" x14ac:dyDescent="0.25">
      <c r="A38">
        <v>6608</v>
      </c>
      <c r="B38" t="s">
        <v>9</v>
      </c>
      <c r="C38" s="1">
        <v>37174</v>
      </c>
      <c r="D38" t="str">
        <f t="shared" si="8"/>
        <v>660837174</v>
      </c>
      <c r="E38" s="1">
        <v>37220</v>
      </c>
      <c r="F38">
        <v>57615</v>
      </c>
      <c r="G38">
        <v>9041</v>
      </c>
      <c r="H38">
        <f t="shared" si="10"/>
        <v>48574</v>
      </c>
      <c r="I38">
        <f t="shared" si="11"/>
        <v>0</v>
      </c>
      <c r="J38">
        <f t="shared" si="12"/>
        <v>-117701</v>
      </c>
      <c r="K38">
        <f t="shared" si="13"/>
        <v>0</v>
      </c>
      <c r="L38">
        <f t="shared" si="14"/>
        <v>1574772</v>
      </c>
      <c r="M38">
        <f t="shared" si="15"/>
        <v>48574</v>
      </c>
      <c r="N38">
        <f t="shared" si="16"/>
        <v>-305074</v>
      </c>
      <c r="O38">
        <f t="shared" si="17"/>
        <v>1269698</v>
      </c>
      <c r="P38">
        <f t="shared" si="5"/>
        <v>1269698</v>
      </c>
    </row>
    <row r="39" spans="1:16" x14ac:dyDescent="0.25">
      <c r="A39">
        <v>6608</v>
      </c>
      <c r="B39" t="s">
        <v>9</v>
      </c>
      <c r="C39" s="1">
        <v>37175</v>
      </c>
      <c r="D39" t="str">
        <f t="shared" si="8"/>
        <v>660837175</v>
      </c>
      <c r="E39" s="1">
        <v>37220</v>
      </c>
      <c r="F39">
        <v>107854</v>
      </c>
      <c r="G39">
        <v>58857</v>
      </c>
      <c r="H39">
        <f t="shared" si="10"/>
        <v>48997</v>
      </c>
      <c r="I39">
        <f t="shared" si="11"/>
        <v>0</v>
      </c>
      <c r="J39">
        <f t="shared" si="12"/>
        <v>-117701</v>
      </c>
      <c r="K39">
        <f t="shared" si="13"/>
        <v>0</v>
      </c>
      <c r="L39">
        <f t="shared" si="14"/>
        <v>1574772</v>
      </c>
      <c r="M39">
        <f t="shared" si="15"/>
        <v>48997</v>
      </c>
      <c r="N39">
        <f t="shared" si="16"/>
        <v>-256077</v>
      </c>
      <c r="O39">
        <f t="shared" si="17"/>
        <v>1318695</v>
      </c>
      <c r="P39">
        <f t="shared" si="5"/>
        <v>1318695</v>
      </c>
    </row>
    <row r="40" spans="1:16" x14ac:dyDescent="0.25">
      <c r="A40">
        <v>6608</v>
      </c>
      <c r="B40" t="s">
        <v>9</v>
      </c>
      <c r="C40" s="1">
        <v>37176</v>
      </c>
      <c r="D40" t="str">
        <f t="shared" si="8"/>
        <v>660837176</v>
      </c>
      <c r="E40" s="1">
        <v>37220</v>
      </c>
      <c r="F40">
        <v>74100</v>
      </c>
      <c r="G40">
        <v>418000</v>
      </c>
      <c r="H40">
        <f t="shared" si="10"/>
        <v>-343900</v>
      </c>
      <c r="I40">
        <f t="shared" si="11"/>
        <v>0</v>
      </c>
      <c r="J40">
        <f t="shared" si="12"/>
        <v>-117701</v>
      </c>
      <c r="K40">
        <f t="shared" si="13"/>
        <v>0</v>
      </c>
      <c r="L40">
        <f t="shared" si="14"/>
        <v>1574772</v>
      </c>
      <c r="M40">
        <f t="shared" si="15"/>
        <v>-343900</v>
      </c>
      <c r="N40">
        <f t="shared" si="16"/>
        <v>-599977</v>
      </c>
      <c r="O40">
        <f t="shared" si="17"/>
        <v>974795</v>
      </c>
      <c r="P40">
        <f t="shared" si="5"/>
        <v>974795</v>
      </c>
    </row>
    <row r="41" spans="1:16" x14ac:dyDescent="0.25">
      <c r="A41">
        <v>6608</v>
      </c>
      <c r="B41" t="s">
        <v>9</v>
      </c>
      <c r="C41" s="1">
        <v>37179</v>
      </c>
      <c r="D41" t="str">
        <f t="shared" si="8"/>
        <v>660837179</v>
      </c>
      <c r="E41" s="1">
        <v>37220</v>
      </c>
      <c r="F41">
        <v>92392</v>
      </c>
      <c r="G41">
        <v>29343</v>
      </c>
      <c r="H41">
        <f t="shared" si="10"/>
        <v>63049</v>
      </c>
      <c r="I41">
        <f t="shared" si="11"/>
        <v>0</v>
      </c>
      <c r="J41">
        <f t="shared" si="12"/>
        <v>-117701</v>
      </c>
      <c r="K41">
        <f t="shared" si="13"/>
        <v>0</v>
      </c>
      <c r="L41">
        <f t="shared" si="14"/>
        <v>1574772</v>
      </c>
      <c r="M41">
        <f t="shared" si="15"/>
        <v>63049</v>
      </c>
      <c r="N41">
        <f t="shared" si="16"/>
        <v>-536928</v>
      </c>
      <c r="O41">
        <f t="shared" si="17"/>
        <v>1037844</v>
      </c>
      <c r="P41">
        <f t="shared" si="5"/>
        <v>1037844</v>
      </c>
    </row>
    <row r="42" spans="1:16" x14ac:dyDescent="0.25">
      <c r="A42">
        <v>6608</v>
      </c>
      <c r="B42" t="s">
        <v>9</v>
      </c>
      <c r="C42" s="1">
        <v>37180</v>
      </c>
      <c r="D42" t="str">
        <f t="shared" si="8"/>
        <v>660837180</v>
      </c>
      <c r="E42" s="1">
        <v>37220</v>
      </c>
      <c r="F42">
        <v>182600</v>
      </c>
      <c r="G42">
        <v>138965</v>
      </c>
      <c r="H42">
        <f t="shared" si="10"/>
        <v>43635</v>
      </c>
      <c r="I42">
        <f t="shared" si="11"/>
        <v>0</v>
      </c>
      <c r="J42">
        <f t="shared" si="12"/>
        <v>-117701</v>
      </c>
      <c r="K42">
        <f t="shared" si="13"/>
        <v>0</v>
      </c>
      <c r="L42">
        <f t="shared" si="14"/>
        <v>1574772</v>
      </c>
      <c r="M42">
        <f t="shared" si="15"/>
        <v>43635</v>
      </c>
      <c r="N42">
        <f t="shared" si="16"/>
        <v>-493293</v>
      </c>
      <c r="O42">
        <f t="shared" si="17"/>
        <v>1081479</v>
      </c>
      <c r="P42">
        <f t="shared" si="5"/>
        <v>1081479</v>
      </c>
    </row>
    <row r="43" spans="1:16" x14ac:dyDescent="0.25">
      <c r="A43">
        <v>6608</v>
      </c>
      <c r="B43" t="s">
        <v>9</v>
      </c>
      <c r="C43" s="1">
        <v>37181</v>
      </c>
      <c r="D43" t="str">
        <f t="shared" si="8"/>
        <v>660837181</v>
      </c>
      <c r="E43" s="1">
        <v>37220</v>
      </c>
      <c r="F43">
        <v>72033</v>
      </c>
      <c r="G43">
        <v>101770</v>
      </c>
      <c r="H43">
        <f t="shared" si="10"/>
        <v>-29737</v>
      </c>
      <c r="I43">
        <f t="shared" si="11"/>
        <v>0</v>
      </c>
      <c r="J43">
        <f t="shared" si="12"/>
        <v>-117701</v>
      </c>
      <c r="K43">
        <f t="shared" si="13"/>
        <v>0</v>
      </c>
      <c r="L43">
        <f t="shared" si="14"/>
        <v>1574772</v>
      </c>
      <c r="M43">
        <f t="shared" si="15"/>
        <v>-29737</v>
      </c>
      <c r="N43">
        <f t="shared" si="16"/>
        <v>-523030</v>
      </c>
      <c r="O43">
        <f t="shared" si="17"/>
        <v>1051742</v>
      </c>
      <c r="P43">
        <f t="shared" si="5"/>
        <v>1051742</v>
      </c>
    </row>
    <row r="44" spans="1:16" x14ac:dyDescent="0.25">
      <c r="A44">
        <v>6608</v>
      </c>
      <c r="B44" t="s">
        <v>9</v>
      </c>
      <c r="C44" s="1">
        <v>37182</v>
      </c>
      <c r="D44" t="str">
        <f t="shared" si="8"/>
        <v>660837182</v>
      </c>
      <c r="E44" s="1">
        <v>37220</v>
      </c>
      <c r="F44">
        <v>0</v>
      </c>
      <c r="G44">
        <v>116333</v>
      </c>
      <c r="H44">
        <f t="shared" si="10"/>
        <v>-116333</v>
      </c>
      <c r="I44">
        <f t="shared" si="11"/>
        <v>0</v>
      </c>
      <c r="J44">
        <f t="shared" si="12"/>
        <v>-117701</v>
      </c>
      <c r="K44">
        <f t="shared" si="13"/>
        <v>0</v>
      </c>
      <c r="L44">
        <f t="shared" si="14"/>
        <v>1574772</v>
      </c>
      <c r="M44">
        <f t="shared" si="15"/>
        <v>-116333</v>
      </c>
      <c r="N44">
        <f t="shared" si="16"/>
        <v>-639363</v>
      </c>
      <c r="O44">
        <f t="shared" si="17"/>
        <v>935409</v>
      </c>
      <c r="P44">
        <f t="shared" si="5"/>
        <v>935409</v>
      </c>
    </row>
    <row r="45" spans="1:16" x14ac:dyDescent="0.25">
      <c r="A45">
        <v>6608</v>
      </c>
      <c r="B45" t="s">
        <v>9</v>
      </c>
      <c r="C45" s="1">
        <v>37183</v>
      </c>
      <c r="D45" t="str">
        <f t="shared" si="8"/>
        <v>660837183</v>
      </c>
      <c r="E45" s="1">
        <v>37220</v>
      </c>
      <c r="F45">
        <v>8977</v>
      </c>
      <c r="G45">
        <v>207534</v>
      </c>
      <c r="H45">
        <f t="shared" si="10"/>
        <v>-198557</v>
      </c>
      <c r="I45">
        <f t="shared" si="11"/>
        <v>0</v>
      </c>
      <c r="J45">
        <f t="shared" si="12"/>
        <v>-117701</v>
      </c>
      <c r="K45">
        <f t="shared" si="13"/>
        <v>0</v>
      </c>
      <c r="L45">
        <f t="shared" si="14"/>
        <v>1574772</v>
      </c>
      <c r="M45">
        <f t="shared" si="15"/>
        <v>-198557</v>
      </c>
      <c r="N45">
        <f t="shared" si="16"/>
        <v>-837920</v>
      </c>
      <c r="O45">
        <f t="shared" si="17"/>
        <v>736852</v>
      </c>
      <c r="P45">
        <f t="shared" si="5"/>
        <v>736852</v>
      </c>
    </row>
    <row r="46" spans="1:16" x14ac:dyDescent="0.25">
      <c r="A46">
        <v>6608</v>
      </c>
      <c r="B46" t="s">
        <v>9</v>
      </c>
      <c r="C46" s="1">
        <v>37186</v>
      </c>
      <c r="D46" t="str">
        <f t="shared" si="8"/>
        <v>660837186</v>
      </c>
      <c r="E46" s="1">
        <v>37220</v>
      </c>
      <c r="F46">
        <v>131225</v>
      </c>
      <c r="G46">
        <v>51615</v>
      </c>
      <c r="H46">
        <f t="shared" si="10"/>
        <v>79610</v>
      </c>
      <c r="I46">
        <f t="shared" si="11"/>
        <v>0</v>
      </c>
      <c r="J46">
        <f t="shared" si="12"/>
        <v>-117701</v>
      </c>
      <c r="K46">
        <f t="shared" si="13"/>
        <v>0</v>
      </c>
      <c r="L46">
        <f t="shared" si="14"/>
        <v>1574772</v>
      </c>
      <c r="M46">
        <f t="shared" si="15"/>
        <v>79610</v>
      </c>
      <c r="N46">
        <f t="shared" si="16"/>
        <v>-758310</v>
      </c>
      <c r="O46">
        <f t="shared" si="17"/>
        <v>816462</v>
      </c>
      <c r="P46">
        <f t="shared" si="5"/>
        <v>816462</v>
      </c>
    </row>
    <row r="47" spans="1:16" x14ac:dyDescent="0.25">
      <c r="A47">
        <v>6608</v>
      </c>
      <c r="B47" t="s">
        <v>9</v>
      </c>
      <c r="C47" s="1">
        <v>37187</v>
      </c>
      <c r="D47" t="str">
        <f t="shared" si="8"/>
        <v>660837187</v>
      </c>
      <c r="E47" s="1">
        <v>37220</v>
      </c>
      <c r="F47">
        <v>155815</v>
      </c>
      <c r="G47">
        <v>28818</v>
      </c>
      <c r="H47">
        <f t="shared" si="10"/>
        <v>126997</v>
      </c>
      <c r="I47">
        <f t="shared" si="11"/>
        <v>0</v>
      </c>
      <c r="J47">
        <f t="shared" si="12"/>
        <v>-117701</v>
      </c>
      <c r="K47">
        <f t="shared" si="13"/>
        <v>0</v>
      </c>
      <c r="L47">
        <f t="shared" si="14"/>
        <v>1574772</v>
      </c>
      <c r="M47">
        <f t="shared" si="15"/>
        <v>126997</v>
      </c>
      <c r="N47">
        <f t="shared" si="16"/>
        <v>-631313</v>
      </c>
      <c r="O47">
        <f t="shared" si="17"/>
        <v>943459</v>
      </c>
      <c r="P47">
        <f t="shared" si="5"/>
        <v>943459</v>
      </c>
    </row>
    <row r="48" spans="1:16" x14ac:dyDescent="0.25">
      <c r="A48">
        <v>6608</v>
      </c>
      <c r="B48" t="s">
        <v>9</v>
      </c>
      <c r="C48" s="1">
        <v>37188</v>
      </c>
      <c r="D48" t="str">
        <f t="shared" si="8"/>
        <v>660837188</v>
      </c>
      <c r="E48" s="1">
        <v>37220</v>
      </c>
      <c r="F48">
        <v>137730</v>
      </c>
      <c r="G48">
        <v>91219</v>
      </c>
      <c r="H48">
        <f t="shared" si="10"/>
        <v>46511</v>
      </c>
      <c r="I48">
        <f t="shared" si="11"/>
        <v>0</v>
      </c>
      <c r="J48">
        <f t="shared" si="12"/>
        <v>-117701</v>
      </c>
      <c r="K48">
        <f t="shared" si="13"/>
        <v>0</v>
      </c>
      <c r="L48">
        <f t="shared" si="14"/>
        <v>1574772</v>
      </c>
      <c r="M48">
        <f t="shared" si="15"/>
        <v>46511</v>
      </c>
      <c r="N48">
        <f t="shared" si="16"/>
        <v>-584802</v>
      </c>
      <c r="O48">
        <f t="shared" si="17"/>
        <v>989970</v>
      </c>
      <c r="P48">
        <f t="shared" si="5"/>
        <v>989970</v>
      </c>
    </row>
    <row r="49" spans="1:16" x14ac:dyDescent="0.25">
      <c r="A49">
        <v>6608</v>
      </c>
      <c r="B49" t="s">
        <v>9</v>
      </c>
      <c r="C49" s="1">
        <v>37189</v>
      </c>
      <c r="D49" t="str">
        <f t="shared" si="8"/>
        <v>660837189</v>
      </c>
      <c r="E49" s="1">
        <v>37220</v>
      </c>
      <c r="F49">
        <v>243535</v>
      </c>
      <c r="G49">
        <v>92633</v>
      </c>
      <c r="H49">
        <f t="shared" si="10"/>
        <v>150902</v>
      </c>
      <c r="I49">
        <f t="shared" si="11"/>
        <v>0</v>
      </c>
      <c r="J49">
        <f t="shared" si="12"/>
        <v>-117701</v>
      </c>
      <c r="K49">
        <f t="shared" si="13"/>
        <v>0</v>
      </c>
      <c r="L49">
        <f t="shared" si="14"/>
        <v>1574772</v>
      </c>
      <c r="M49">
        <f t="shared" si="15"/>
        <v>150902</v>
      </c>
      <c r="N49">
        <f t="shared" si="16"/>
        <v>-433900</v>
      </c>
      <c r="O49">
        <f t="shared" si="17"/>
        <v>1140872</v>
      </c>
      <c r="P49">
        <f t="shared" si="5"/>
        <v>1140872</v>
      </c>
    </row>
    <row r="50" spans="1:16" x14ac:dyDescent="0.25">
      <c r="A50">
        <v>6608</v>
      </c>
      <c r="B50" t="s">
        <v>9</v>
      </c>
      <c r="C50" s="1">
        <v>37190</v>
      </c>
      <c r="D50" t="str">
        <f t="shared" si="8"/>
        <v>660837190</v>
      </c>
      <c r="E50" s="1">
        <v>37220</v>
      </c>
      <c r="F50">
        <v>428861</v>
      </c>
      <c r="G50">
        <v>85023</v>
      </c>
      <c r="H50">
        <f t="shared" si="10"/>
        <v>343838</v>
      </c>
      <c r="I50">
        <f t="shared" si="11"/>
        <v>0</v>
      </c>
      <c r="J50">
        <f t="shared" si="12"/>
        <v>-117701</v>
      </c>
      <c r="K50">
        <f t="shared" si="13"/>
        <v>0</v>
      </c>
      <c r="L50">
        <f t="shared" si="14"/>
        <v>1574772</v>
      </c>
      <c r="M50">
        <f t="shared" si="15"/>
        <v>343838</v>
      </c>
      <c r="N50">
        <f t="shared" si="16"/>
        <v>-90062</v>
      </c>
      <c r="O50">
        <f t="shared" si="17"/>
        <v>-90062</v>
      </c>
      <c r="P50">
        <f t="shared" si="5"/>
        <v>0</v>
      </c>
    </row>
    <row r="51" spans="1:16" x14ac:dyDescent="0.25">
      <c r="A51">
        <v>6716</v>
      </c>
      <c r="B51" t="s">
        <v>2</v>
      </c>
      <c r="C51" s="1">
        <v>37130</v>
      </c>
      <c r="D51" t="str">
        <f t="shared" si="8"/>
        <v>671637130</v>
      </c>
      <c r="E51" s="1">
        <v>37159</v>
      </c>
      <c r="F51">
        <v>299240</v>
      </c>
      <c r="G51">
        <v>0</v>
      </c>
      <c r="H51">
        <f t="shared" si="10"/>
        <v>299240</v>
      </c>
      <c r="I51">
        <f t="shared" si="11"/>
        <v>299240</v>
      </c>
      <c r="J51">
        <f t="shared" si="12"/>
        <v>299240</v>
      </c>
      <c r="K51">
        <f t="shared" si="13"/>
        <v>0</v>
      </c>
      <c r="L51">
        <f t="shared" si="14"/>
        <v>0</v>
      </c>
      <c r="M51">
        <f t="shared" si="15"/>
        <v>0</v>
      </c>
      <c r="N51">
        <f t="shared" si="16"/>
        <v>0</v>
      </c>
      <c r="O51">
        <f t="shared" si="17"/>
        <v>299240</v>
      </c>
      <c r="P51">
        <f t="shared" si="5"/>
        <v>299240</v>
      </c>
    </row>
    <row r="52" spans="1:16" x14ac:dyDescent="0.25">
      <c r="A52">
        <v>6716</v>
      </c>
      <c r="B52" t="s">
        <v>2</v>
      </c>
      <c r="C52" s="1">
        <v>37131</v>
      </c>
      <c r="D52" t="str">
        <f t="shared" si="8"/>
        <v>671637131</v>
      </c>
      <c r="E52" s="1">
        <v>37159</v>
      </c>
      <c r="F52">
        <v>116477</v>
      </c>
      <c r="G52">
        <v>0</v>
      </c>
      <c r="H52">
        <f t="shared" si="10"/>
        <v>116477</v>
      </c>
      <c r="I52">
        <f t="shared" si="11"/>
        <v>116477</v>
      </c>
      <c r="J52">
        <f t="shared" si="12"/>
        <v>415717</v>
      </c>
      <c r="K52">
        <f t="shared" si="13"/>
        <v>0</v>
      </c>
      <c r="L52">
        <f t="shared" si="14"/>
        <v>0</v>
      </c>
      <c r="M52">
        <f t="shared" si="15"/>
        <v>0</v>
      </c>
      <c r="N52">
        <f t="shared" si="16"/>
        <v>0</v>
      </c>
      <c r="O52">
        <f t="shared" si="17"/>
        <v>415717</v>
      </c>
      <c r="P52">
        <f t="shared" si="5"/>
        <v>415717</v>
      </c>
    </row>
    <row r="53" spans="1:16" x14ac:dyDescent="0.25">
      <c r="A53">
        <v>6716</v>
      </c>
      <c r="B53" t="s">
        <v>2</v>
      </c>
      <c r="C53" s="1">
        <v>37132</v>
      </c>
      <c r="D53" t="str">
        <f t="shared" si="8"/>
        <v>671637132</v>
      </c>
      <c r="E53" s="1">
        <v>37159</v>
      </c>
      <c r="F53">
        <v>174435</v>
      </c>
      <c r="G53">
        <v>0</v>
      </c>
      <c r="H53">
        <f t="shared" si="10"/>
        <v>174435</v>
      </c>
      <c r="I53">
        <f t="shared" si="11"/>
        <v>174435</v>
      </c>
      <c r="J53">
        <f t="shared" si="12"/>
        <v>590152</v>
      </c>
      <c r="K53">
        <f t="shared" si="13"/>
        <v>0</v>
      </c>
      <c r="L53">
        <f t="shared" si="14"/>
        <v>0</v>
      </c>
      <c r="M53">
        <f t="shared" si="15"/>
        <v>0</v>
      </c>
      <c r="N53">
        <f t="shared" si="16"/>
        <v>0</v>
      </c>
      <c r="O53">
        <f t="shared" si="17"/>
        <v>590152</v>
      </c>
      <c r="P53">
        <f t="shared" si="5"/>
        <v>590152</v>
      </c>
    </row>
    <row r="54" spans="1:16" x14ac:dyDescent="0.25">
      <c r="A54">
        <v>6716</v>
      </c>
      <c r="B54" t="s">
        <v>2</v>
      </c>
      <c r="C54" s="1">
        <v>37133</v>
      </c>
      <c r="D54" t="str">
        <f t="shared" si="8"/>
        <v>671637133</v>
      </c>
      <c r="E54" s="1">
        <v>37159</v>
      </c>
      <c r="F54">
        <v>381191</v>
      </c>
      <c r="G54">
        <v>0</v>
      </c>
      <c r="H54">
        <f t="shared" si="10"/>
        <v>381191</v>
      </c>
      <c r="I54">
        <f t="shared" si="11"/>
        <v>381191</v>
      </c>
      <c r="J54">
        <f t="shared" si="12"/>
        <v>971343</v>
      </c>
      <c r="K54">
        <f t="shared" si="13"/>
        <v>0</v>
      </c>
      <c r="L54">
        <f t="shared" si="14"/>
        <v>0</v>
      </c>
      <c r="M54">
        <f t="shared" si="15"/>
        <v>0</v>
      </c>
      <c r="N54">
        <f t="shared" si="16"/>
        <v>0</v>
      </c>
      <c r="O54">
        <f t="shared" si="17"/>
        <v>971343</v>
      </c>
      <c r="P54">
        <f t="shared" si="5"/>
        <v>971343</v>
      </c>
    </row>
    <row r="55" spans="1:16" x14ac:dyDescent="0.25">
      <c r="A55">
        <v>6716</v>
      </c>
      <c r="B55" t="s">
        <v>2</v>
      </c>
      <c r="C55" s="1">
        <v>37134</v>
      </c>
      <c r="D55" t="str">
        <f t="shared" si="8"/>
        <v>671637134</v>
      </c>
      <c r="E55" s="1">
        <v>37159</v>
      </c>
      <c r="F55">
        <v>126931</v>
      </c>
      <c r="G55">
        <v>0</v>
      </c>
      <c r="H55">
        <f t="shared" si="10"/>
        <v>126931</v>
      </c>
      <c r="I55">
        <f t="shared" si="11"/>
        <v>126931</v>
      </c>
      <c r="J55">
        <f t="shared" si="12"/>
        <v>1098274</v>
      </c>
      <c r="K55">
        <f t="shared" si="13"/>
        <v>0</v>
      </c>
      <c r="L55">
        <f t="shared" si="14"/>
        <v>0</v>
      </c>
      <c r="M55">
        <f t="shared" si="15"/>
        <v>0</v>
      </c>
      <c r="N55">
        <f t="shared" si="16"/>
        <v>0</v>
      </c>
      <c r="O55">
        <f t="shared" si="17"/>
        <v>1098274</v>
      </c>
      <c r="P55">
        <f t="shared" si="5"/>
        <v>1098274</v>
      </c>
    </row>
    <row r="56" spans="1:16" x14ac:dyDescent="0.25">
      <c r="A56">
        <v>6716</v>
      </c>
      <c r="B56" t="s">
        <v>2</v>
      </c>
      <c r="C56" s="1">
        <v>37138</v>
      </c>
      <c r="D56" t="str">
        <f t="shared" si="8"/>
        <v>671637138</v>
      </c>
      <c r="E56" s="1">
        <v>37189</v>
      </c>
      <c r="F56">
        <v>32831</v>
      </c>
      <c r="G56">
        <v>3320</v>
      </c>
      <c r="H56">
        <f t="shared" si="10"/>
        <v>29511</v>
      </c>
      <c r="I56">
        <f t="shared" si="11"/>
        <v>0</v>
      </c>
      <c r="J56">
        <f t="shared" si="12"/>
        <v>1098274</v>
      </c>
      <c r="K56">
        <f t="shared" si="13"/>
        <v>29511</v>
      </c>
      <c r="L56">
        <f t="shared" si="14"/>
        <v>29511</v>
      </c>
      <c r="M56">
        <f t="shared" si="15"/>
        <v>0</v>
      </c>
      <c r="N56">
        <f t="shared" si="16"/>
        <v>0</v>
      </c>
      <c r="O56">
        <f t="shared" si="17"/>
        <v>1127785</v>
      </c>
      <c r="P56">
        <f t="shared" si="5"/>
        <v>1127785</v>
      </c>
    </row>
    <row r="57" spans="1:16" x14ac:dyDescent="0.25">
      <c r="A57">
        <v>6716</v>
      </c>
      <c r="B57" t="s">
        <v>2</v>
      </c>
      <c r="C57" s="1">
        <v>37139</v>
      </c>
      <c r="D57" t="str">
        <f t="shared" si="8"/>
        <v>671637139</v>
      </c>
      <c r="E57" s="1">
        <v>37189</v>
      </c>
      <c r="F57">
        <v>66598</v>
      </c>
      <c r="G57">
        <v>87231</v>
      </c>
      <c r="H57">
        <f t="shared" si="10"/>
        <v>-20633</v>
      </c>
      <c r="I57">
        <f t="shared" si="11"/>
        <v>0</v>
      </c>
      <c r="J57">
        <f t="shared" si="12"/>
        <v>1098274</v>
      </c>
      <c r="K57">
        <f t="shared" si="13"/>
        <v>-20633</v>
      </c>
      <c r="L57">
        <f t="shared" si="14"/>
        <v>8878</v>
      </c>
      <c r="M57">
        <f t="shared" si="15"/>
        <v>0</v>
      </c>
      <c r="N57">
        <f t="shared" si="16"/>
        <v>0</v>
      </c>
      <c r="O57">
        <f t="shared" si="17"/>
        <v>1107152</v>
      </c>
      <c r="P57">
        <f t="shared" si="5"/>
        <v>1107152</v>
      </c>
    </row>
    <row r="58" spans="1:16" x14ac:dyDescent="0.25">
      <c r="A58">
        <v>6716</v>
      </c>
      <c r="B58" t="s">
        <v>2</v>
      </c>
      <c r="C58" s="1">
        <v>37140</v>
      </c>
      <c r="D58" t="str">
        <f t="shared" si="8"/>
        <v>671637140</v>
      </c>
      <c r="E58" s="1">
        <v>37220</v>
      </c>
      <c r="F58">
        <v>975556</v>
      </c>
      <c r="G58">
        <v>0</v>
      </c>
      <c r="H58">
        <f t="shared" si="10"/>
        <v>975556</v>
      </c>
      <c r="I58">
        <f t="shared" si="11"/>
        <v>0</v>
      </c>
      <c r="J58">
        <f t="shared" si="12"/>
        <v>1098274</v>
      </c>
      <c r="K58">
        <f t="shared" si="13"/>
        <v>0</v>
      </c>
      <c r="L58">
        <f t="shared" si="14"/>
        <v>8878</v>
      </c>
      <c r="M58">
        <f t="shared" si="15"/>
        <v>975556</v>
      </c>
      <c r="N58">
        <f t="shared" si="16"/>
        <v>975556</v>
      </c>
      <c r="O58">
        <f t="shared" si="17"/>
        <v>2082708</v>
      </c>
      <c r="P58">
        <f t="shared" si="5"/>
        <v>2082708</v>
      </c>
    </row>
    <row r="59" spans="1:16" x14ac:dyDescent="0.25">
      <c r="A59">
        <v>6716</v>
      </c>
      <c r="B59" t="s">
        <v>2</v>
      </c>
      <c r="C59" s="1">
        <v>37141</v>
      </c>
      <c r="D59" t="str">
        <f t="shared" si="8"/>
        <v>671637141</v>
      </c>
      <c r="E59" s="1">
        <v>37189</v>
      </c>
      <c r="F59">
        <v>216770</v>
      </c>
      <c r="G59">
        <v>0</v>
      </c>
      <c r="H59">
        <f t="shared" si="10"/>
        <v>216770</v>
      </c>
      <c r="I59">
        <f t="shared" si="11"/>
        <v>0</v>
      </c>
      <c r="J59">
        <f t="shared" si="12"/>
        <v>1098274</v>
      </c>
      <c r="K59">
        <f t="shared" si="13"/>
        <v>216770</v>
      </c>
      <c r="L59">
        <f t="shared" si="14"/>
        <v>225648</v>
      </c>
      <c r="M59">
        <f t="shared" si="15"/>
        <v>0</v>
      </c>
      <c r="N59">
        <f t="shared" si="16"/>
        <v>975556</v>
      </c>
      <c r="O59">
        <f t="shared" si="17"/>
        <v>2299478</v>
      </c>
      <c r="P59">
        <f t="shared" si="5"/>
        <v>2299478</v>
      </c>
    </row>
    <row r="60" spans="1:16" x14ac:dyDescent="0.25">
      <c r="A60">
        <v>6716</v>
      </c>
      <c r="B60" t="s">
        <v>2</v>
      </c>
      <c r="C60" s="1">
        <v>37144</v>
      </c>
      <c r="D60" t="str">
        <f t="shared" si="8"/>
        <v>671637144</v>
      </c>
      <c r="E60" s="1">
        <v>37189</v>
      </c>
      <c r="F60">
        <v>0</v>
      </c>
      <c r="G60">
        <v>15788</v>
      </c>
      <c r="H60">
        <f t="shared" si="10"/>
        <v>-15788</v>
      </c>
      <c r="I60">
        <f t="shared" si="11"/>
        <v>0</v>
      </c>
      <c r="J60">
        <f t="shared" si="12"/>
        <v>1098274</v>
      </c>
      <c r="K60">
        <f t="shared" si="13"/>
        <v>-15788</v>
      </c>
      <c r="L60">
        <f t="shared" si="14"/>
        <v>209860</v>
      </c>
      <c r="M60">
        <f t="shared" si="15"/>
        <v>0</v>
      </c>
      <c r="N60">
        <f t="shared" si="16"/>
        <v>975556</v>
      </c>
      <c r="O60">
        <f t="shared" si="17"/>
        <v>2283690</v>
      </c>
      <c r="P60">
        <f t="shared" si="5"/>
        <v>2283690</v>
      </c>
    </row>
    <row r="61" spans="1:16" x14ac:dyDescent="0.25">
      <c r="A61">
        <v>6716</v>
      </c>
      <c r="B61" t="s">
        <v>2</v>
      </c>
      <c r="C61" s="1">
        <v>37146</v>
      </c>
      <c r="D61" t="str">
        <f t="shared" si="8"/>
        <v>671637146</v>
      </c>
      <c r="E61" s="1">
        <v>37189</v>
      </c>
      <c r="F61">
        <v>0</v>
      </c>
      <c r="G61">
        <v>37616</v>
      </c>
      <c r="H61">
        <f t="shared" si="10"/>
        <v>-37616</v>
      </c>
      <c r="I61">
        <f t="shared" si="11"/>
        <v>0</v>
      </c>
      <c r="J61">
        <f t="shared" si="12"/>
        <v>1098274</v>
      </c>
      <c r="K61">
        <f t="shared" si="13"/>
        <v>-37616</v>
      </c>
      <c r="L61">
        <f t="shared" si="14"/>
        <v>172244</v>
      </c>
      <c r="M61">
        <f t="shared" si="15"/>
        <v>0</v>
      </c>
      <c r="N61">
        <f t="shared" si="16"/>
        <v>975556</v>
      </c>
      <c r="O61">
        <f t="shared" si="17"/>
        <v>2246074</v>
      </c>
      <c r="P61">
        <f t="shared" si="5"/>
        <v>2246074</v>
      </c>
    </row>
    <row r="62" spans="1:16" x14ac:dyDescent="0.25">
      <c r="A62">
        <v>6716</v>
      </c>
      <c r="B62" t="s">
        <v>2</v>
      </c>
      <c r="C62" s="1">
        <v>37147</v>
      </c>
      <c r="D62">
        <f t="shared" si="8"/>
        <v>0</v>
      </c>
      <c r="E62" s="1">
        <v>37189</v>
      </c>
      <c r="F62">
        <v>0</v>
      </c>
      <c r="G62">
        <v>16461</v>
      </c>
      <c r="H62">
        <f t="shared" si="10"/>
        <v>-16461</v>
      </c>
      <c r="I62">
        <f t="shared" si="11"/>
        <v>0</v>
      </c>
      <c r="J62">
        <f t="shared" si="12"/>
        <v>1098274</v>
      </c>
      <c r="K62">
        <f t="shared" si="13"/>
        <v>-16461</v>
      </c>
      <c r="L62">
        <f t="shared" si="14"/>
        <v>155783</v>
      </c>
      <c r="M62">
        <f t="shared" si="15"/>
        <v>0</v>
      </c>
      <c r="N62">
        <f t="shared" si="16"/>
        <v>975556</v>
      </c>
      <c r="O62">
        <f t="shared" si="17"/>
        <v>2229613</v>
      </c>
      <c r="P62">
        <f t="shared" si="5"/>
        <v>2229613</v>
      </c>
    </row>
    <row r="63" spans="1:16" x14ac:dyDescent="0.25">
      <c r="A63">
        <v>6716</v>
      </c>
      <c r="B63" t="s">
        <v>2</v>
      </c>
      <c r="C63" s="1">
        <v>37147</v>
      </c>
      <c r="D63" t="str">
        <f t="shared" si="8"/>
        <v>671637147</v>
      </c>
      <c r="E63" s="1">
        <v>37220</v>
      </c>
      <c r="F63">
        <v>320943</v>
      </c>
      <c r="G63">
        <v>0</v>
      </c>
      <c r="H63">
        <f t="shared" si="10"/>
        <v>320943</v>
      </c>
      <c r="I63">
        <f t="shared" si="11"/>
        <v>0</v>
      </c>
      <c r="J63">
        <f t="shared" si="12"/>
        <v>1098274</v>
      </c>
      <c r="K63">
        <f t="shared" si="13"/>
        <v>0</v>
      </c>
      <c r="L63">
        <f t="shared" si="14"/>
        <v>155783</v>
      </c>
      <c r="M63">
        <f t="shared" si="15"/>
        <v>320943</v>
      </c>
      <c r="N63">
        <f t="shared" si="16"/>
        <v>1296499</v>
      </c>
      <c r="O63">
        <f t="shared" si="17"/>
        <v>2550556</v>
      </c>
      <c r="P63">
        <f t="shared" si="5"/>
        <v>2550556</v>
      </c>
    </row>
    <row r="64" spans="1:16" x14ac:dyDescent="0.25">
      <c r="A64">
        <v>6716</v>
      </c>
      <c r="B64" t="s">
        <v>2</v>
      </c>
      <c r="C64" s="1">
        <v>37148</v>
      </c>
      <c r="D64" t="str">
        <f t="shared" si="8"/>
        <v>671637148</v>
      </c>
      <c r="E64" s="1">
        <v>37189</v>
      </c>
      <c r="F64">
        <v>83913</v>
      </c>
      <c r="G64">
        <v>0</v>
      </c>
      <c r="H64">
        <f t="shared" si="10"/>
        <v>83913</v>
      </c>
      <c r="I64">
        <f t="shared" si="11"/>
        <v>0</v>
      </c>
      <c r="J64">
        <f t="shared" si="12"/>
        <v>1098274</v>
      </c>
      <c r="K64">
        <f t="shared" si="13"/>
        <v>83913</v>
      </c>
      <c r="L64">
        <f t="shared" si="14"/>
        <v>239696</v>
      </c>
      <c r="M64">
        <f t="shared" si="15"/>
        <v>0</v>
      </c>
      <c r="N64">
        <f t="shared" si="16"/>
        <v>1296499</v>
      </c>
      <c r="O64">
        <f t="shared" si="17"/>
        <v>2634469</v>
      </c>
      <c r="P64">
        <f t="shared" si="5"/>
        <v>2634469</v>
      </c>
    </row>
    <row r="65" spans="1:16" x14ac:dyDescent="0.25">
      <c r="A65">
        <v>6716</v>
      </c>
      <c r="B65" t="s">
        <v>2</v>
      </c>
      <c r="C65" s="1">
        <v>37151</v>
      </c>
      <c r="D65">
        <f t="shared" si="8"/>
        <v>0</v>
      </c>
      <c r="E65" s="1">
        <v>37189</v>
      </c>
      <c r="F65">
        <v>19171</v>
      </c>
      <c r="G65">
        <v>17207</v>
      </c>
      <c r="H65">
        <f t="shared" si="10"/>
        <v>1964</v>
      </c>
      <c r="I65">
        <f t="shared" si="11"/>
        <v>0</v>
      </c>
      <c r="J65">
        <f t="shared" si="12"/>
        <v>1098274</v>
      </c>
      <c r="K65">
        <f t="shared" si="13"/>
        <v>1964</v>
      </c>
      <c r="L65">
        <f t="shared" si="14"/>
        <v>241660</v>
      </c>
      <c r="M65">
        <f t="shared" si="15"/>
        <v>0</v>
      </c>
      <c r="N65">
        <f t="shared" si="16"/>
        <v>1296499</v>
      </c>
      <c r="O65">
        <f t="shared" si="17"/>
        <v>2636433</v>
      </c>
      <c r="P65">
        <f t="shared" si="5"/>
        <v>2636433</v>
      </c>
    </row>
    <row r="66" spans="1:16" x14ac:dyDescent="0.25">
      <c r="A66">
        <v>6716</v>
      </c>
      <c r="B66" t="s">
        <v>2</v>
      </c>
      <c r="C66" s="1">
        <v>37151</v>
      </c>
      <c r="D66" t="str">
        <f t="shared" si="8"/>
        <v>671637151</v>
      </c>
      <c r="E66" s="1">
        <v>37220</v>
      </c>
      <c r="F66">
        <v>160472</v>
      </c>
      <c r="G66">
        <v>0</v>
      </c>
      <c r="H66">
        <f t="shared" si="10"/>
        <v>160472</v>
      </c>
      <c r="I66">
        <f t="shared" si="11"/>
        <v>0</v>
      </c>
      <c r="J66">
        <f t="shared" si="12"/>
        <v>1098274</v>
      </c>
      <c r="K66">
        <f t="shared" si="13"/>
        <v>0</v>
      </c>
      <c r="L66">
        <f t="shared" si="14"/>
        <v>241660</v>
      </c>
      <c r="M66">
        <f t="shared" si="15"/>
        <v>160472</v>
      </c>
      <c r="N66">
        <f t="shared" si="16"/>
        <v>1456971</v>
      </c>
      <c r="O66">
        <f t="shared" si="17"/>
        <v>2796905</v>
      </c>
      <c r="P66">
        <f t="shared" si="5"/>
        <v>2796905</v>
      </c>
    </row>
    <row r="67" spans="1:16" x14ac:dyDescent="0.25">
      <c r="A67">
        <v>6716</v>
      </c>
      <c r="B67" t="s">
        <v>2</v>
      </c>
      <c r="C67" s="1">
        <v>37152</v>
      </c>
      <c r="D67" t="str">
        <f t="shared" si="8"/>
        <v>671637152</v>
      </c>
      <c r="E67" s="1">
        <v>37189</v>
      </c>
      <c r="F67">
        <v>0</v>
      </c>
      <c r="G67">
        <v>9211</v>
      </c>
      <c r="H67">
        <f t="shared" si="10"/>
        <v>-9211</v>
      </c>
      <c r="I67">
        <f t="shared" si="11"/>
        <v>0</v>
      </c>
      <c r="J67">
        <f t="shared" si="12"/>
        <v>1098274</v>
      </c>
      <c r="K67">
        <f t="shared" si="13"/>
        <v>-9211</v>
      </c>
      <c r="L67">
        <f t="shared" si="14"/>
        <v>232449</v>
      </c>
      <c r="M67">
        <f t="shared" si="15"/>
        <v>0</v>
      </c>
      <c r="N67">
        <f t="shared" si="16"/>
        <v>1456971</v>
      </c>
      <c r="O67">
        <f t="shared" si="17"/>
        <v>2787694</v>
      </c>
      <c r="P67">
        <f t="shared" ref="P67:P130" si="18">MAX(O67,0)</f>
        <v>2787694</v>
      </c>
    </row>
    <row r="68" spans="1:16" x14ac:dyDescent="0.25">
      <c r="A68">
        <v>6716</v>
      </c>
      <c r="B68" t="s">
        <v>2</v>
      </c>
      <c r="C68" s="1">
        <v>37154</v>
      </c>
      <c r="D68" t="str">
        <f t="shared" si="8"/>
        <v>671637154</v>
      </c>
      <c r="E68" s="1">
        <v>37189</v>
      </c>
      <c r="F68">
        <v>0</v>
      </c>
      <c r="G68">
        <v>38777</v>
      </c>
      <c r="H68">
        <f t="shared" si="10"/>
        <v>-38777</v>
      </c>
      <c r="I68">
        <f t="shared" si="11"/>
        <v>0</v>
      </c>
      <c r="J68">
        <f t="shared" si="12"/>
        <v>1098274</v>
      </c>
      <c r="K68">
        <f t="shared" si="13"/>
        <v>-38777</v>
      </c>
      <c r="L68">
        <f t="shared" si="14"/>
        <v>193672</v>
      </c>
      <c r="M68">
        <f t="shared" si="15"/>
        <v>0</v>
      </c>
      <c r="N68">
        <f t="shared" si="16"/>
        <v>1456971</v>
      </c>
      <c r="O68">
        <f t="shared" si="17"/>
        <v>2748917</v>
      </c>
      <c r="P68">
        <f t="shared" si="18"/>
        <v>2748917</v>
      </c>
    </row>
    <row r="69" spans="1:16" x14ac:dyDescent="0.25">
      <c r="A69">
        <v>6716</v>
      </c>
      <c r="B69" t="s">
        <v>2</v>
      </c>
      <c r="C69" s="1">
        <v>37161</v>
      </c>
      <c r="D69" t="str">
        <f t="shared" ref="D69:D132" si="19">IF(CONCATENATE($A69,$C69)=CONCATENATE($A70,$C70),0,CONCATENATE($A69,$C69))</f>
        <v>671637161</v>
      </c>
      <c r="E69" s="1">
        <v>37189</v>
      </c>
      <c r="F69">
        <v>122879</v>
      </c>
      <c r="G69">
        <v>35626</v>
      </c>
      <c r="H69">
        <f t="shared" si="10"/>
        <v>87253</v>
      </c>
      <c r="I69">
        <f t="shared" si="11"/>
        <v>0</v>
      </c>
      <c r="J69">
        <f t="shared" si="12"/>
        <v>1098274</v>
      </c>
      <c r="K69">
        <f t="shared" si="13"/>
        <v>87253</v>
      </c>
      <c r="L69">
        <f t="shared" si="14"/>
        <v>280925</v>
      </c>
      <c r="M69">
        <f t="shared" si="15"/>
        <v>0</v>
      </c>
      <c r="N69">
        <f t="shared" si="16"/>
        <v>1456971</v>
      </c>
      <c r="O69">
        <f t="shared" si="17"/>
        <v>1737896</v>
      </c>
      <c r="P69">
        <f t="shared" si="18"/>
        <v>1737896</v>
      </c>
    </row>
    <row r="70" spans="1:16" x14ac:dyDescent="0.25">
      <c r="A70">
        <v>6716</v>
      </c>
      <c r="B70" t="s">
        <v>2</v>
      </c>
      <c r="C70" s="1">
        <v>37162</v>
      </c>
      <c r="D70" t="str">
        <f t="shared" si="19"/>
        <v>671637162</v>
      </c>
      <c r="E70" s="1">
        <v>37220</v>
      </c>
      <c r="F70">
        <v>230194</v>
      </c>
      <c r="G70">
        <v>0</v>
      </c>
      <c r="H70">
        <f t="shared" si="10"/>
        <v>230194</v>
      </c>
      <c r="I70">
        <f t="shared" si="11"/>
        <v>0</v>
      </c>
      <c r="J70">
        <f t="shared" si="12"/>
        <v>1098274</v>
      </c>
      <c r="K70">
        <f t="shared" si="13"/>
        <v>0</v>
      </c>
      <c r="L70">
        <f t="shared" si="14"/>
        <v>280925</v>
      </c>
      <c r="M70">
        <f t="shared" si="15"/>
        <v>230194</v>
      </c>
      <c r="N70">
        <f t="shared" si="16"/>
        <v>1687165</v>
      </c>
      <c r="O70">
        <f t="shared" si="17"/>
        <v>1968090</v>
      </c>
      <c r="P70">
        <f t="shared" si="18"/>
        <v>1968090</v>
      </c>
    </row>
    <row r="71" spans="1:16" x14ac:dyDescent="0.25">
      <c r="A71">
        <v>6716</v>
      </c>
      <c r="B71" t="s">
        <v>2</v>
      </c>
      <c r="C71" s="1">
        <v>37168</v>
      </c>
      <c r="D71" t="str">
        <f t="shared" si="19"/>
        <v>671637168</v>
      </c>
      <c r="E71" s="1">
        <v>37220</v>
      </c>
      <c r="F71">
        <v>0</v>
      </c>
      <c r="G71">
        <v>57334</v>
      </c>
      <c r="H71">
        <f t="shared" si="10"/>
        <v>-57334</v>
      </c>
      <c r="I71">
        <f t="shared" si="11"/>
        <v>0</v>
      </c>
      <c r="J71">
        <f t="shared" si="12"/>
        <v>1098274</v>
      </c>
      <c r="K71">
        <f t="shared" si="13"/>
        <v>0</v>
      </c>
      <c r="L71">
        <f t="shared" si="14"/>
        <v>280925</v>
      </c>
      <c r="M71">
        <f t="shared" si="15"/>
        <v>-57334</v>
      </c>
      <c r="N71">
        <f t="shared" si="16"/>
        <v>1629831</v>
      </c>
      <c r="O71">
        <f t="shared" si="17"/>
        <v>1910756</v>
      </c>
      <c r="P71">
        <f t="shared" si="18"/>
        <v>1910756</v>
      </c>
    </row>
    <row r="72" spans="1:16" x14ac:dyDescent="0.25">
      <c r="A72">
        <v>6716</v>
      </c>
      <c r="B72" t="s">
        <v>2</v>
      </c>
      <c r="C72" s="1">
        <v>37169</v>
      </c>
      <c r="D72" t="str">
        <f t="shared" si="19"/>
        <v>671637169</v>
      </c>
      <c r="E72" s="1">
        <v>37220</v>
      </c>
      <c r="F72">
        <v>82724</v>
      </c>
      <c r="G72">
        <v>73747</v>
      </c>
      <c r="H72">
        <f t="shared" si="10"/>
        <v>8977</v>
      </c>
      <c r="I72">
        <f t="shared" si="11"/>
        <v>0</v>
      </c>
      <c r="J72">
        <f t="shared" si="12"/>
        <v>1098274</v>
      </c>
      <c r="K72">
        <f t="shared" si="13"/>
        <v>0</v>
      </c>
      <c r="L72">
        <f t="shared" si="14"/>
        <v>280925</v>
      </c>
      <c r="M72">
        <f t="shared" si="15"/>
        <v>8977</v>
      </c>
      <c r="N72">
        <f t="shared" si="16"/>
        <v>1638808</v>
      </c>
      <c r="O72">
        <f t="shared" si="17"/>
        <v>1919733</v>
      </c>
      <c r="P72">
        <f t="shared" si="18"/>
        <v>1919733</v>
      </c>
    </row>
    <row r="73" spans="1:16" x14ac:dyDescent="0.25">
      <c r="A73">
        <v>6716</v>
      </c>
      <c r="B73" t="s">
        <v>2</v>
      </c>
      <c r="C73" s="1">
        <v>37173</v>
      </c>
      <c r="D73" t="str">
        <f t="shared" si="19"/>
        <v>671637173</v>
      </c>
      <c r="E73" s="1">
        <v>37220</v>
      </c>
      <c r="F73">
        <v>17065</v>
      </c>
      <c r="G73">
        <v>44737</v>
      </c>
      <c r="H73">
        <f t="shared" si="10"/>
        <v>-27672</v>
      </c>
      <c r="I73">
        <f t="shared" si="11"/>
        <v>0</v>
      </c>
      <c r="J73">
        <f t="shared" si="12"/>
        <v>1098274</v>
      </c>
      <c r="K73">
        <f t="shared" si="13"/>
        <v>0</v>
      </c>
      <c r="L73">
        <f t="shared" si="14"/>
        <v>280925</v>
      </c>
      <c r="M73">
        <f t="shared" si="15"/>
        <v>-27672</v>
      </c>
      <c r="N73">
        <f t="shared" si="16"/>
        <v>1611136</v>
      </c>
      <c r="O73">
        <f t="shared" si="17"/>
        <v>1892061</v>
      </c>
      <c r="P73">
        <f t="shared" si="18"/>
        <v>1892061</v>
      </c>
    </row>
    <row r="74" spans="1:16" x14ac:dyDescent="0.25">
      <c r="A74">
        <v>6716</v>
      </c>
      <c r="B74" t="s">
        <v>2</v>
      </c>
      <c r="C74" s="1">
        <v>37174</v>
      </c>
      <c r="D74" t="str">
        <f t="shared" si="19"/>
        <v>671637174</v>
      </c>
      <c r="E74" s="1">
        <v>37220</v>
      </c>
      <c r="F74">
        <v>55763</v>
      </c>
      <c r="G74">
        <v>104876</v>
      </c>
      <c r="H74">
        <f t="shared" si="10"/>
        <v>-49113</v>
      </c>
      <c r="I74">
        <f t="shared" si="11"/>
        <v>0</v>
      </c>
      <c r="J74">
        <f t="shared" si="12"/>
        <v>1098274</v>
      </c>
      <c r="K74">
        <f t="shared" si="13"/>
        <v>0</v>
      </c>
      <c r="L74">
        <f t="shared" si="14"/>
        <v>280925</v>
      </c>
      <c r="M74">
        <f t="shared" si="15"/>
        <v>-49113</v>
      </c>
      <c r="N74">
        <f t="shared" si="16"/>
        <v>1562023</v>
      </c>
      <c r="O74">
        <f t="shared" si="17"/>
        <v>1842948</v>
      </c>
      <c r="P74">
        <f t="shared" si="18"/>
        <v>1842948</v>
      </c>
    </row>
    <row r="75" spans="1:16" x14ac:dyDescent="0.25">
      <c r="A75">
        <v>6716</v>
      </c>
      <c r="B75" t="s">
        <v>2</v>
      </c>
      <c r="C75" s="1">
        <v>37175</v>
      </c>
      <c r="D75" t="str">
        <f t="shared" si="19"/>
        <v>671637175</v>
      </c>
      <c r="E75" s="1">
        <v>37220</v>
      </c>
      <c r="F75">
        <v>334866</v>
      </c>
      <c r="G75">
        <v>64903</v>
      </c>
      <c r="H75">
        <f t="shared" si="10"/>
        <v>269963</v>
      </c>
      <c r="I75">
        <f t="shared" si="11"/>
        <v>0</v>
      </c>
      <c r="J75">
        <f t="shared" si="12"/>
        <v>1098274</v>
      </c>
      <c r="K75">
        <f t="shared" si="13"/>
        <v>0</v>
      </c>
      <c r="L75">
        <f t="shared" si="14"/>
        <v>280925</v>
      </c>
      <c r="M75">
        <f t="shared" si="15"/>
        <v>269963</v>
      </c>
      <c r="N75">
        <f t="shared" si="16"/>
        <v>1831986</v>
      </c>
      <c r="O75">
        <f t="shared" si="17"/>
        <v>2112911</v>
      </c>
      <c r="P75">
        <f t="shared" si="18"/>
        <v>2112911</v>
      </c>
    </row>
    <row r="76" spans="1:16" x14ac:dyDescent="0.25">
      <c r="A76">
        <v>6716</v>
      </c>
      <c r="B76" t="s">
        <v>2</v>
      </c>
      <c r="C76" s="1">
        <v>37176</v>
      </c>
      <c r="D76" t="str">
        <f t="shared" si="19"/>
        <v>671637176</v>
      </c>
      <c r="E76" s="1">
        <v>37220</v>
      </c>
      <c r="F76">
        <v>215807</v>
      </c>
      <c r="G76">
        <v>0</v>
      </c>
      <c r="H76">
        <f t="shared" si="10"/>
        <v>215807</v>
      </c>
      <c r="I76">
        <f t="shared" si="11"/>
        <v>0</v>
      </c>
      <c r="J76">
        <f t="shared" si="12"/>
        <v>1098274</v>
      </c>
      <c r="K76">
        <f t="shared" si="13"/>
        <v>0</v>
      </c>
      <c r="L76">
        <f t="shared" si="14"/>
        <v>280925</v>
      </c>
      <c r="M76">
        <f t="shared" si="15"/>
        <v>215807</v>
      </c>
      <c r="N76">
        <f t="shared" si="16"/>
        <v>2047793</v>
      </c>
      <c r="O76">
        <f t="shared" si="17"/>
        <v>2328718</v>
      </c>
      <c r="P76">
        <f t="shared" si="18"/>
        <v>2328718</v>
      </c>
    </row>
    <row r="77" spans="1:16" x14ac:dyDescent="0.25">
      <c r="A77">
        <v>6716</v>
      </c>
      <c r="B77" t="s">
        <v>2</v>
      </c>
      <c r="C77" s="1">
        <v>37179</v>
      </c>
      <c r="D77" t="str">
        <f t="shared" si="19"/>
        <v>671637179</v>
      </c>
      <c r="E77" s="1">
        <v>37220</v>
      </c>
      <c r="F77">
        <v>36428</v>
      </c>
      <c r="G77">
        <v>19814</v>
      </c>
      <c r="H77">
        <f t="shared" si="10"/>
        <v>16614</v>
      </c>
      <c r="I77">
        <f t="shared" si="11"/>
        <v>0</v>
      </c>
      <c r="J77">
        <f t="shared" si="12"/>
        <v>1098274</v>
      </c>
      <c r="K77">
        <f t="shared" si="13"/>
        <v>0</v>
      </c>
      <c r="L77">
        <f t="shared" si="14"/>
        <v>280925</v>
      </c>
      <c r="M77">
        <f t="shared" si="15"/>
        <v>16614</v>
      </c>
      <c r="N77">
        <f t="shared" si="16"/>
        <v>2064407</v>
      </c>
      <c r="O77">
        <f t="shared" si="17"/>
        <v>2345332</v>
      </c>
      <c r="P77">
        <f t="shared" si="18"/>
        <v>2345332</v>
      </c>
    </row>
    <row r="78" spans="1:16" x14ac:dyDescent="0.25">
      <c r="A78">
        <v>6716</v>
      </c>
      <c r="B78" t="s">
        <v>2</v>
      </c>
      <c r="C78" s="1">
        <v>37180</v>
      </c>
      <c r="D78" t="str">
        <f t="shared" si="19"/>
        <v>671637180</v>
      </c>
      <c r="E78" s="1">
        <v>37220</v>
      </c>
      <c r="F78">
        <v>136303</v>
      </c>
      <c r="G78">
        <v>22634</v>
      </c>
      <c r="H78">
        <f t="shared" si="10"/>
        <v>113669</v>
      </c>
      <c r="I78">
        <f t="shared" si="11"/>
        <v>0</v>
      </c>
      <c r="J78">
        <f t="shared" si="12"/>
        <v>1098274</v>
      </c>
      <c r="K78">
        <f t="shared" si="13"/>
        <v>0</v>
      </c>
      <c r="L78">
        <f t="shared" si="14"/>
        <v>280925</v>
      </c>
      <c r="M78">
        <f t="shared" si="15"/>
        <v>113669</v>
      </c>
      <c r="N78">
        <f t="shared" si="16"/>
        <v>2178076</v>
      </c>
      <c r="O78">
        <f t="shared" si="17"/>
        <v>2459001</v>
      </c>
      <c r="P78">
        <f t="shared" si="18"/>
        <v>2459001</v>
      </c>
    </row>
    <row r="79" spans="1:16" x14ac:dyDescent="0.25">
      <c r="A79">
        <v>6716</v>
      </c>
      <c r="B79" t="s">
        <v>2</v>
      </c>
      <c r="C79" s="1">
        <v>37181</v>
      </c>
      <c r="D79" t="str">
        <f t="shared" si="19"/>
        <v>671637181</v>
      </c>
      <c r="E79" s="1">
        <v>37220</v>
      </c>
      <c r="F79">
        <v>397284</v>
      </c>
      <c r="G79">
        <v>24776</v>
      </c>
      <c r="H79">
        <f t="shared" si="10"/>
        <v>372508</v>
      </c>
      <c r="I79">
        <f t="shared" si="11"/>
        <v>0</v>
      </c>
      <c r="J79">
        <f t="shared" si="12"/>
        <v>1098274</v>
      </c>
      <c r="K79">
        <f t="shared" si="13"/>
        <v>0</v>
      </c>
      <c r="L79">
        <f t="shared" si="14"/>
        <v>280925</v>
      </c>
      <c r="M79">
        <f t="shared" si="15"/>
        <v>372508</v>
      </c>
      <c r="N79">
        <f t="shared" si="16"/>
        <v>2550584</v>
      </c>
      <c r="O79">
        <f t="shared" si="17"/>
        <v>2831509</v>
      </c>
      <c r="P79">
        <f t="shared" si="18"/>
        <v>2831509</v>
      </c>
    </row>
    <row r="80" spans="1:16" x14ac:dyDescent="0.25">
      <c r="A80">
        <v>6716</v>
      </c>
      <c r="B80" t="s">
        <v>2</v>
      </c>
      <c r="C80" s="1">
        <v>37182</v>
      </c>
      <c r="D80" t="str">
        <f t="shared" si="19"/>
        <v>671637182</v>
      </c>
      <c r="E80" s="1">
        <v>37220</v>
      </c>
      <c r="F80">
        <v>387595</v>
      </c>
      <c r="G80">
        <v>21920</v>
      </c>
      <c r="H80">
        <f t="shared" ref="H80:H143" si="20">F80-G80</f>
        <v>365675</v>
      </c>
      <c r="I80">
        <f t="shared" ref="I80:I143" si="21">IF(E80=$S$2,H80,0)</f>
        <v>0</v>
      </c>
      <c r="J80">
        <f t="shared" ref="J80:J143" si="22">IF($A80=$A79,J79+I80,I80)</f>
        <v>1098274</v>
      </c>
      <c r="K80">
        <f t="shared" ref="K80:K143" si="23">IF(E80=$S$3,H80,0)</f>
        <v>0</v>
      </c>
      <c r="L80">
        <f t="shared" ref="L80:L143" si="24">IF($A80=$A79,L79+K80,K80)</f>
        <v>280925</v>
      </c>
      <c r="M80">
        <f t="shared" ref="M80:M143" si="25">IF(E80=$S$4,H80,0)</f>
        <v>365675</v>
      </c>
      <c r="N80">
        <f t="shared" ref="N80:N143" si="26">IF($A80=$A79,N79+M80,M80)</f>
        <v>2916259</v>
      </c>
      <c r="O80">
        <f t="shared" ref="O80:O143" si="27">IF(C80&lt;=$S$2,J80+L80+N80,IF(C80&lt;=$S$3,L80+N80,IF(C80&lt;=$S$4,N80,0)))</f>
        <v>3197184</v>
      </c>
      <c r="P80">
        <f t="shared" si="18"/>
        <v>3197184</v>
      </c>
    </row>
    <row r="81" spans="1:16" x14ac:dyDescent="0.25">
      <c r="A81">
        <v>6716</v>
      </c>
      <c r="B81" t="s">
        <v>2</v>
      </c>
      <c r="C81" s="1">
        <v>37187</v>
      </c>
      <c r="D81" t="str">
        <f t="shared" si="19"/>
        <v>671637187</v>
      </c>
      <c r="E81" s="1">
        <v>37220</v>
      </c>
      <c r="F81">
        <v>68437</v>
      </c>
      <c r="G81">
        <v>28060</v>
      </c>
      <c r="H81">
        <f t="shared" si="20"/>
        <v>40377</v>
      </c>
      <c r="I81">
        <f t="shared" si="21"/>
        <v>0</v>
      </c>
      <c r="J81">
        <f t="shared" si="22"/>
        <v>1098274</v>
      </c>
      <c r="K81">
        <f t="shared" si="23"/>
        <v>0</v>
      </c>
      <c r="L81">
        <f t="shared" si="24"/>
        <v>280925</v>
      </c>
      <c r="M81">
        <f t="shared" si="25"/>
        <v>40377</v>
      </c>
      <c r="N81">
        <f t="shared" si="26"/>
        <v>2956636</v>
      </c>
      <c r="O81">
        <f t="shared" si="27"/>
        <v>3237561</v>
      </c>
      <c r="P81">
        <f t="shared" si="18"/>
        <v>3237561</v>
      </c>
    </row>
    <row r="82" spans="1:16" x14ac:dyDescent="0.25">
      <c r="A82">
        <v>6716</v>
      </c>
      <c r="B82" t="s">
        <v>2</v>
      </c>
      <c r="C82" s="1">
        <v>37188</v>
      </c>
      <c r="D82" t="str">
        <f t="shared" si="19"/>
        <v>671637188</v>
      </c>
      <c r="E82" s="1">
        <v>37220</v>
      </c>
      <c r="F82">
        <v>131305</v>
      </c>
      <c r="G82">
        <v>25918</v>
      </c>
      <c r="H82">
        <f t="shared" si="20"/>
        <v>105387</v>
      </c>
      <c r="I82">
        <f t="shared" si="21"/>
        <v>0</v>
      </c>
      <c r="J82">
        <f t="shared" si="22"/>
        <v>1098274</v>
      </c>
      <c r="K82">
        <f t="shared" si="23"/>
        <v>0</v>
      </c>
      <c r="L82">
        <f t="shared" si="24"/>
        <v>280925</v>
      </c>
      <c r="M82">
        <f t="shared" si="25"/>
        <v>105387</v>
      </c>
      <c r="N82">
        <f t="shared" si="26"/>
        <v>3062023</v>
      </c>
      <c r="O82">
        <f t="shared" si="27"/>
        <v>3342948</v>
      </c>
      <c r="P82">
        <f t="shared" si="18"/>
        <v>3342948</v>
      </c>
    </row>
    <row r="83" spans="1:16" x14ac:dyDescent="0.25">
      <c r="A83">
        <v>6716</v>
      </c>
      <c r="B83" t="s">
        <v>2</v>
      </c>
      <c r="C83" s="1">
        <v>37189</v>
      </c>
      <c r="D83" t="str">
        <f t="shared" si="19"/>
        <v>671637189</v>
      </c>
      <c r="E83" s="1">
        <v>37220</v>
      </c>
      <c r="F83">
        <v>88036</v>
      </c>
      <c r="G83">
        <v>29631</v>
      </c>
      <c r="H83">
        <f t="shared" si="20"/>
        <v>58405</v>
      </c>
      <c r="I83">
        <f t="shared" si="21"/>
        <v>0</v>
      </c>
      <c r="J83">
        <f t="shared" si="22"/>
        <v>1098274</v>
      </c>
      <c r="K83">
        <f t="shared" si="23"/>
        <v>0</v>
      </c>
      <c r="L83">
        <f t="shared" si="24"/>
        <v>280925</v>
      </c>
      <c r="M83">
        <f t="shared" si="25"/>
        <v>58405</v>
      </c>
      <c r="N83">
        <f t="shared" si="26"/>
        <v>3120428</v>
      </c>
      <c r="O83">
        <f t="shared" si="27"/>
        <v>3401353</v>
      </c>
      <c r="P83">
        <f t="shared" si="18"/>
        <v>3401353</v>
      </c>
    </row>
    <row r="84" spans="1:16" x14ac:dyDescent="0.25">
      <c r="A84">
        <v>6716</v>
      </c>
      <c r="B84" t="s">
        <v>2</v>
      </c>
      <c r="C84" s="1">
        <v>37190</v>
      </c>
      <c r="D84" t="str">
        <f t="shared" si="19"/>
        <v>671637190</v>
      </c>
      <c r="E84" s="1">
        <v>37220</v>
      </c>
      <c r="F84">
        <v>84181</v>
      </c>
      <c r="G84">
        <v>0</v>
      </c>
      <c r="H84">
        <f t="shared" si="20"/>
        <v>84181</v>
      </c>
      <c r="I84">
        <f t="shared" si="21"/>
        <v>0</v>
      </c>
      <c r="J84">
        <f t="shared" si="22"/>
        <v>1098274</v>
      </c>
      <c r="K84">
        <f t="shared" si="23"/>
        <v>0</v>
      </c>
      <c r="L84">
        <f t="shared" si="24"/>
        <v>280925</v>
      </c>
      <c r="M84">
        <f t="shared" si="25"/>
        <v>84181</v>
      </c>
      <c r="N84">
        <f t="shared" si="26"/>
        <v>3204609</v>
      </c>
      <c r="O84">
        <f t="shared" si="27"/>
        <v>3204609</v>
      </c>
      <c r="P84">
        <f t="shared" si="18"/>
        <v>3204609</v>
      </c>
    </row>
    <row r="85" spans="1:16" x14ac:dyDescent="0.25">
      <c r="A85">
        <v>8369</v>
      </c>
      <c r="B85" t="s">
        <v>3</v>
      </c>
      <c r="C85" s="1">
        <v>37130</v>
      </c>
      <c r="D85" t="str">
        <f t="shared" si="19"/>
        <v>836937130</v>
      </c>
      <c r="E85" s="1">
        <v>37159</v>
      </c>
      <c r="F85">
        <v>11000</v>
      </c>
      <c r="G85">
        <v>0</v>
      </c>
      <c r="H85">
        <f t="shared" si="20"/>
        <v>11000</v>
      </c>
      <c r="I85">
        <f t="shared" si="21"/>
        <v>11000</v>
      </c>
      <c r="J85">
        <f t="shared" si="22"/>
        <v>11000</v>
      </c>
      <c r="K85">
        <f t="shared" si="23"/>
        <v>0</v>
      </c>
      <c r="L85">
        <f t="shared" si="24"/>
        <v>0</v>
      </c>
      <c r="M85">
        <f t="shared" si="25"/>
        <v>0</v>
      </c>
      <c r="N85">
        <f t="shared" si="26"/>
        <v>0</v>
      </c>
      <c r="O85">
        <f t="shared" si="27"/>
        <v>11000</v>
      </c>
      <c r="P85">
        <f t="shared" si="18"/>
        <v>11000</v>
      </c>
    </row>
    <row r="86" spans="1:16" x14ac:dyDescent="0.25">
      <c r="A86">
        <v>8369</v>
      </c>
      <c r="B86" t="s">
        <v>3</v>
      </c>
      <c r="C86" s="1">
        <v>37133</v>
      </c>
      <c r="D86" t="str">
        <f t="shared" si="19"/>
        <v>836937133</v>
      </c>
      <c r="E86" s="1">
        <v>37159</v>
      </c>
      <c r="F86">
        <v>8680</v>
      </c>
      <c r="G86">
        <v>0</v>
      </c>
      <c r="H86">
        <f t="shared" si="20"/>
        <v>8680</v>
      </c>
      <c r="I86">
        <f t="shared" si="21"/>
        <v>8680</v>
      </c>
      <c r="J86">
        <f t="shared" si="22"/>
        <v>19680</v>
      </c>
      <c r="K86">
        <f t="shared" si="23"/>
        <v>0</v>
      </c>
      <c r="L86">
        <f t="shared" si="24"/>
        <v>0</v>
      </c>
      <c r="M86">
        <f t="shared" si="25"/>
        <v>0</v>
      </c>
      <c r="N86">
        <f t="shared" si="26"/>
        <v>0</v>
      </c>
      <c r="O86">
        <f t="shared" si="27"/>
        <v>19680</v>
      </c>
      <c r="P86">
        <f t="shared" si="18"/>
        <v>19680</v>
      </c>
    </row>
    <row r="87" spans="1:16" x14ac:dyDescent="0.25">
      <c r="A87">
        <v>8369</v>
      </c>
      <c r="B87" t="s">
        <v>3</v>
      </c>
      <c r="C87" s="1">
        <v>37145</v>
      </c>
      <c r="D87" t="str">
        <f t="shared" si="19"/>
        <v>836937145</v>
      </c>
      <c r="E87" s="1">
        <v>37189</v>
      </c>
      <c r="F87">
        <v>9550</v>
      </c>
      <c r="G87">
        <v>0</v>
      </c>
      <c r="H87">
        <f t="shared" si="20"/>
        <v>9550</v>
      </c>
      <c r="I87">
        <f t="shared" si="21"/>
        <v>0</v>
      </c>
      <c r="J87">
        <f t="shared" si="22"/>
        <v>19680</v>
      </c>
      <c r="K87">
        <f t="shared" si="23"/>
        <v>9550</v>
      </c>
      <c r="L87">
        <f t="shared" si="24"/>
        <v>9550</v>
      </c>
      <c r="M87">
        <f t="shared" si="25"/>
        <v>0</v>
      </c>
      <c r="N87">
        <f t="shared" si="26"/>
        <v>0</v>
      </c>
      <c r="O87">
        <f t="shared" si="27"/>
        <v>29230</v>
      </c>
      <c r="P87">
        <f t="shared" si="18"/>
        <v>29230</v>
      </c>
    </row>
    <row r="88" spans="1:16" x14ac:dyDescent="0.25">
      <c r="A88">
        <v>8369</v>
      </c>
      <c r="B88" t="s">
        <v>3</v>
      </c>
      <c r="C88" s="1">
        <v>37152</v>
      </c>
      <c r="D88" t="str">
        <f t="shared" si="19"/>
        <v>836937152</v>
      </c>
      <c r="E88" s="1">
        <v>37189</v>
      </c>
      <c r="F88">
        <v>8650</v>
      </c>
      <c r="G88">
        <v>84718</v>
      </c>
      <c r="H88">
        <f t="shared" si="20"/>
        <v>-76068</v>
      </c>
      <c r="I88">
        <f t="shared" si="21"/>
        <v>0</v>
      </c>
      <c r="J88">
        <f t="shared" si="22"/>
        <v>19680</v>
      </c>
      <c r="K88">
        <f t="shared" si="23"/>
        <v>-76068</v>
      </c>
      <c r="L88">
        <f t="shared" si="24"/>
        <v>-66518</v>
      </c>
      <c r="M88">
        <f t="shared" si="25"/>
        <v>0</v>
      </c>
      <c r="N88">
        <f t="shared" si="26"/>
        <v>0</v>
      </c>
      <c r="O88">
        <f t="shared" si="27"/>
        <v>-46838</v>
      </c>
      <c r="P88">
        <f t="shared" si="18"/>
        <v>0</v>
      </c>
    </row>
    <row r="89" spans="1:16" x14ac:dyDescent="0.25">
      <c r="A89">
        <v>8369</v>
      </c>
      <c r="B89" t="s">
        <v>3</v>
      </c>
      <c r="C89" s="1">
        <v>37153</v>
      </c>
      <c r="D89" t="str">
        <f t="shared" si="19"/>
        <v>836937153</v>
      </c>
      <c r="E89" s="1">
        <v>37189</v>
      </c>
      <c r="F89">
        <v>8000</v>
      </c>
      <c r="G89">
        <v>0</v>
      </c>
      <c r="H89">
        <f t="shared" si="20"/>
        <v>8000</v>
      </c>
      <c r="I89">
        <f t="shared" si="21"/>
        <v>0</v>
      </c>
      <c r="J89">
        <f t="shared" si="22"/>
        <v>19680</v>
      </c>
      <c r="K89">
        <f t="shared" si="23"/>
        <v>8000</v>
      </c>
      <c r="L89">
        <f t="shared" si="24"/>
        <v>-58518</v>
      </c>
      <c r="M89">
        <f t="shared" si="25"/>
        <v>0</v>
      </c>
      <c r="N89">
        <f t="shared" si="26"/>
        <v>0</v>
      </c>
      <c r="O89">
        <f t="shared" si="27"/>
        <v>-38838</v>
      </c>
      <c r="P89">
        <f t="shared" si="18"/>
        <v>0</v>
      </c>
    </row>
    <row r="90" spans="1:16" x14ac:dyDescent="0.25">
      <c r="A90">
        <v>8369</v>
      </c>
      <c r="B90" t="s">
        <v>3</v>
      </c>
      <c r="C90" s="1">
        <v>37155</v>
      </c>
      <c r="D90" t="str">
        <f t="shared" si="19"/>
        <v>836937155</v>
      </c>
      <c r="E90" s="1">
        <v>37189</v>
      </c>
      <c r="F90">
        <v>0</v>
      </c>
      <c r="G90">
        <v>14550</v>
      </c>
      <c r="H90">
        <f t="shared" si="20"/>
        <v>-14550</v>
      </c>
      <c r="I90">
        <f t="shared" si="21"/>
        <v>0</v>
      </c>
      <c r="J90">
        <f t="shared" si="22"/>
        <v>19680</v>
      </c>
      <c r="K90">
        <f t="shared" si="23"/>
        <v>-14550</v>
      </c>
      <c r="L90">
        <f t="shared" si="24"/>
        <v>-73068</v>
      </c>
      <c r="M90">
        <f t="shared" si="25"/>
        <v>0</v>
      </c>
      <c r="N90">
        <f t="shared" si="26"/>
        <v>0</v>
      </c>
      <c r="O90">
        <f t="shared" si="27"/>
        <v>-53388</v>
      </c>
      <c r="P90">
        <f t="shared" si="18"/>
        <v>0</v>
      </c>
    </row>
    <row r="91" spans="1:16" x14ac:dyDescent="0.25">
      <c r="A91">
        <v>8369</v>
      </c>
      <c r="B91" t="s">
        <v>3</v>
      </c>
      <c r="C91" s="1">
        <v>37162</v>
      </c>
      <c r="D91" t="str">
        <f t="shared" si="19"/>
        <v>836937162</v>
      </c>
      <c r="E91" s="1">
        <v>37220</v>
      </c>
      <c r="F91">
        <v>29100</v>
      </c>
      <c r="G91">
        <v>0</v>
      </c>
      <c r="H91">
        <f t="shared" si="20"/>
        <v>29100</v>
      </c>
      <c r="I91">
        <f t="shared" si="21"/>
        <v>0</v>
      </c>
      <c r="J91">
        <f t="shared" si="22"/>
        <v>19680</v>
      </c>
      <c r="K91">
        <f t="shared" si="23"/>
        <v>0</v>
      </c>
      <c r="L91">
        <f t="shared" si="24"/>
        <v>-73068</v>
      </c>
      <c r="M91">
        <f t="shared" si="25"/>
        <v>29100</v>
      </c>
      <c r="N91">
        <f t="shared" si="26"/>
        <v>29100</v>
      </c>
      <c r="O91">
        <f t="shared" si="27"/>
        <v>-43968</v>
      </c>
      <c r="P91">
        <f t="shared" si="18"/>
        <v>0</v>
      </c>
    </row>
    <row r="92" spans="1:16" x14ac:dyDescent="0.25">
      <c r="A92">
        <v>8369</v>
      </c>
      <c r="B92" t="s">
        <v>3</v>
      </c>
      <c r="C92" s="1">
        <v>37165</v>
      </c>
      <c r="D92" t="str">
        <f t="shared" si="19"/>
        <v>836937165</v>
      </c>
      <c r="E92" s="1">
        <v>37220</v>
      </c>
      <c r="F92">
        <v>15800</v>
      </c>
      <c r="G92">
        <v>0</v>
      </c>
      <c r="H92">
        <f t="shared" si="20"/>
        <v>15800</v>
      </c>
      <c r="I92">
        <f t="shared" si="21"/>
        <v>0</v>
      </c>
      <c r="J92">
        <f t="shared" si="22"/>
        <v>19680</v>
      </c>
      <c r="K92">
        <f t="shared" si="23"/>
        <v>0</v>
      </c>
      <c r="L92">
        <f t="shared" si="24"/>
        <v>-73068</v>
      </c>
      <c r="M92">
        <f t="shared" si="25"/>
        <v>15800</v>
      </c>
      <c r="N92">
        <f t="shared" si="26"/>
        <v>44900</v>
      </c>
      <c r="O92">
        <f t="shared" si="27"/>
        <v>-28168</v>
      </c>
      <c r="P92">
        <f t="shared" si="18"/>
        <v>0</v>
      </c>
    </row>
    <row r="93" spans="1:16" x14ac:dyDescent="0.25">
      <c r="A93">
        <v>8369</v>
      </c>
      <c r="B93" t="s">
        <v>3</v>
      </c>
      <c r="C93" s="1">
        <v>37167</v>
      </c>
      <c r="D93" t="str">
        <f t="shared" si="19"/>
        <v>836937167</v>
      </c>
      <c r="E93" s="1">
        <v>37220</v>
      </c>
      <c r="F93">
        <v>2730</v>
      </c>
      <c r="G93">
        <v>0</v>
      </c>
      <c r="H93">
        <f t="shared" si="20"/>
        <v>2730</v>
      </c>
      <c r="I93">
        <f t="shared" si="21"/>
        <v>0</v>
      </c>
      <c r="J93">
        <f t="shared" si="22"/>
        <v>19680</v>
      </c>
      <c r="K93">
        <f t="shared" si="23"/>
        <v>0</v>
      </c>
      <c r="L93">
        <f t="shared" si="24"/>
        <v>-73068</v>
      </c>
      <c r="M93">
        <f t="shared" si="25"/>
        <v>2730</v>
      </c>
      <c r="N93">
        <f t="shared" si="26"/>
        <v>47630</v>
      </c>
      <c r="O93">
        <f t="shared" si="27"/>
        <v>-25438</v>
      </c>
      <c r="P93">
        <f t="shared" si="18"/>
        <v>0</v>
      </c>
    </row>
    <row r="94" spans="1:16" x14ac:dyDescent="0.25">
      <c r="A94">
        <v>8369</v>
      </c>
      <c r="B94" t="s">
        <v>3</v>
      </c>
      <c r="C94" s="1">
        <v>37168</v>
      </c>
      <c r="D94" t="str">
        <f t="shared" si="19"/>
        <v>836937168</v>
      </c>
      <c r="E94" s="1">
        <v>37220</v>
      </c>
      <c r="F94">
        <v>34643</v>
      </c>
      <c r="G94">
        <v>0</v>
      </c>
      <c r="H94">
        <f t="shared" si="20"/>
        <v>34643</v>
      </c>
      <c r="I94">
        <f t="shared" si="21"/>
        <v>0</v>
      </c>
      <c r="J94">
        <f t="shared" si="22"/>
        <v>19680</v>
      </c>
      <c r="K94">
        <f t="shared" si="23"/>
        <v>0</v>
      </c>
      <c r="L94">
        <f t="shared" si="24"/>
        <v>-73068</v>
      </c>
      <c r="M94">
        <f t="shared" si="25"/>
        <v>34643</v>
      </c>
      <c r="N94">
        <f t="shared" si="26"/>
        <v>82273</v>
      </c>
      <c r="O94">
        <f t="shared" si="27"/>
        <v>9205</v>
      </c>
      <c r="P94">
        <f t="shared" si="18"/>
        <v>9205</v>
      </c>
    </row>
    <row r="95" spans="1:16" x14ac:dyDescent="0.25">
      <c r="A95">
        <v>8369</v>
      </c>
      <c r="B95" t="s">
        <v>3</v>
      </c>
      <c r="C95" s="1">
        <v>37172</v>
      </c>
      <c r="D95" t="str">
        <f t="shared" si="19"/>
        <v>836937172</v>
      </c>
      <c r="E95" s="1">
        <v>37220</v>
      </c>
      <c r="F95">
        <v>4098</v>
      </c>
      <c r="G95">
        <v>0</v>
      </c>
      <c r="H95">
        <f t="shared" si="20"/>
        <v>4098</v>
      </c>
      <c r="I95">
        <f t="shared" si="21"/>
        <v>0</v>
      </c>
      <c r="J95">
        <f t="shared" si="22"/>
        <v>19680</v>
      </c>
      <c r="K95">
        <f t="shared" si="23"/>
        <v>0</v>
      </c>
      <c r="L95">
        <f t="shared" si="24"/>
        <v>-73068</v>
      </c>
      <c r="M95">
        <f t="shared" si="25"/>
        <v>4098</v>
      </c>
      <c r="N95">
        <f t="shared" si="26"/>
        <v>86371</v>
      </c>
      <c r="O95">
        <f t="shared" si="27"/>
        <v>13303</v>
      </c>
      <c r="P95">
        <f t="shared" si="18"/>
        <v>13303</v>
      </c>
    </row>
    <row r="96" spans="1:16" x14ac:dyDescent="0.25">
      <c r="A96">
        <v>8369</v>
      </c>
      <c r="B96" t="s">
        <v>3</v>
      </c>
      <c r="C96" s="1">
        <v>37186</v>
      </c>
      <c r="D96" t="str">
        <f t="shared" si="19"/>
        <v>836937186</v>
      </c>
      <c r="E96" s="1">
        <v>37220</v>
      </c>
      <c r="F96">
        <v>12864</v>
      </c>
      <c r="G96">
        <v>0</v>
      </c>
      <c r="H96">
        <f t="shared" si="20"/>
        <v>12864</v>
      </c>
      <c r="I96">
        <f t="shared" si="21"/>
        <v>0</v>
      </c>
      <c r="J96">
        <f t="shared" si="22"/>
        <v>19680</v>
      </c>
      <c r="K96">
        <f t="shared" si="23"/>
        <v>0</v>
      </c>
      <c r="L96">
        <f t="shared" si="24"/>
        <v>-73068</v>
      </c>
      <c r="M96">
        <f t="shared" si="25"/>
        <v>12864</v>
      </c>
      <c r="N96">
        <f t="shared" si="26"/>
        <v>99235</v>
      </c>
      <c r="O96">
        <f t="shared" si="27"/>
        <v>26167</v>
      </c>
      <c r="P96">
        <f t="shared" si="18"/>
        <v>26167</v>
      </c>
    </row>
    <row r="97" spans="1:16" x14ac:dyDescent="0.25">
      <c r="A97">
        <v>8369</v>
      </c>
      <c r="B97" t="s">
        <v>3</v>
      </c>
      <c r="C97" s="1">
        <v>37187</v>
      </c>
      <c r="D97" t="str">
        <f t="shared" si="19"/>
        <v>836937187</v>
      </c>
      <c r="E97" s="1">
        <v>37220</v>
      </c>
      <c r="F97">
        <v>26722</v>
      </c>
      <c r="G97">
        <v>0</v>
      </c>
      <c r="H97">
        <f t="shared" si="20"/>
        <v>26722</v>
      </c>
      <c r="I97">
        <f t="shared" si="21"/>
        <v>0</v>
      </c>
      <c r="J97">
        <f t="shared" si="22"/>
        <v>19680</v>
      </c>
      <c r="K97">
        <f t="shared" si="23"/>
        <v>0</v>
      </c>
      <c r="L97">
        <f t="shared" si="24"/>
        <v>-73068</v>
      </c>
      <c r="M97">
        <f t="shared" si="25"/>
        <v>26722</v>
      </c>
      <c r="N97">
        <f t="shared" si="26"/>
        <v>125957</v>
      </c>
      <c r="O97">
        <f t="shared" si="27"/>
        <v>52889</v>
      </c>
      <c r="P97">
        <f t="shared" si="18"/>
        <v>52889</v>
      </c>
    </row>
    <row r="98" spans="1:16" x14ac:dyDescent="0.25">
      <c r="A98">
        <v>8369</v>
      </c>
      <c r="B98" t="s">
        <v>3</v>
      </c>
      <c r="C98" s="1">
        <v>37188</v>
      </c>
      <c r="D98" t="str">
        <f t="shared" si="19"/>
        <v>836937188</v>
      </c>
      <c r="E98" s="1">
        <v>37220</v>
      </c>
      <c r="F98">
        <v>29225</v>
      </c>
      <c r="G98">
        <v>0</v>
      </c>
      <c r="H98">
        <f t="shared" si="20"/>
        <v>29225</v>
      </c>
      <c r="I98">
        <f t="shared" si="21"/>
        <v>0</v>
      </c>
      <c r="J98">
        <f t="shared" si="22"/>
        <v>19680</v>
      </c>
      <c r="K98">
        <f t="shared" si="23"/>
        <v>0</v>
      </c>
      <c r="L98">
        <f t="shared" si="24"/>
        <v>-73068</v>
      </c>
      <c r="M98">
        <f t="shared" si="25"/>
        <v>29225</v>
      </c>
      <c r="N98">
        <f t="shared" si="26"/>
        <v>155182</v>
      </c>
      <c r="O98">
        <f t="shared" si="27"/>
        <v>82114</v>
      </c>
      <c r="P98">
        <f t="shared" si="18"/>
        <v>82114</v>
      </c>
    </row>
    <row r="99" spans="1:16" x14ac:dyDescent="0.25">
      <c r="A99">
        <v>8369</v>
      </c>
      <c r="B99" t="s">
        <v>3</v>
      </c>
      <c r="C99" s="1">
        <v>37189</v>
      </c>
      <c r="D99" t="str">
        <f t="shared" si="19"/>
        <v>836937189</v>
      </c>
      <c r="E99" s="1">
        <v>37220</v>
      </c>
      <c r="F99">
        <v>13220</v>
      </c>
      <c r="G99">
        <v>0</v>
      </c>
      <c r="H99">
        <f t="shared" si="20"/>
        <v>13220</v>
      </c>
      <c r="I99">
        <f t="shared" si="21"/>
        <v>0</v>
      </c>
      <c r="J99">
        <f t="shared" si="22"/>
        <v>19680</v>
      </c>
      <c r="K99">
        <f t="shared" si="23"/>
        <v>0</v>
      </c>
      <c r="L99">
        <f t="shared" si="24"/>
        <v>-73068</v>
      </c>
      <c r="M99">
        <f t="shared" si="25"/>
        <v>13220</v>
      </c>
      <c r="N99">
        <f t="shared" si="26"/>
        <v>168402</v>
      </c>
      <c r="O99">
        <f t="shared" si="27"/>
        <v>95334</v>
      </c>
      <c r="P99">
        <f t="shared" si="18"/>
        <v>95334</v>
      </c>
    </row>
    <row r="100" spans="1:16" x14ac:dyDescent="0.25">
      <c r="A100">
        <v>8369</v>
      </c>
      <c r="B100" t="s">
        <v>3</v>
      </c>
      <c r="C100" s="1">
        <v>37190</v>
      </c>
      <c r="D100" t="str">
        <f t="shared" si="19"/>
        <v>836937190</v>
      </c>
      <c r="E100" s="1">
        <v>37220</v>
      </c>
      <c r="F100">
        <v>35454</v>
      </c>
      <c r="G100">
        <v>18263</v>
      </c>
      <c r="H100">
        <f t="shared" si="20"/>
        <v>17191</v>
      </c>
      <c r="I100">
        <f t="shared" si="21"/>
        <v>0</v>
      </c>
      <c r="J100">
        <f t="shared" si="22"/>
        <v>19680</v>
      </c>
      <c r="K100">
        <f t="shared" si="23"/>
        <v>0</v>
      </c>
      <c r="L100">
        <f t="shared" si="24"/>
        <v>-73068</v>
      </c>
      <c r="M100">
        <f t="shared" si="25"/>
        <v>17191</v>
      </c>
      <c r="N100">
        <f t="shared" si="26"/>
        <v>185593</v>
      </c>
      <c r="O100">
        <f t="shared" si="27"/>
        <v>185593</v>
      </c>
      <c r="P100">
        <f t="shared" si="18"/>
        <v>185593</v>
      </c>
    </row>
    <row r="101" spans="1:16" x14ac:dyDescent="0.25">
      <c r="A101">
        <v>7216</v>
      </c>
      <c r="B101" t="s">
        <v>4</v>
      </c>
      <c r="C101" s="1">
        <v>37139</v>
      </c>
      <c r="D101" t="str">
        <f t="shared" si="19"/>
        <v>721637139</v>
      </c>
      <c r="E101" s="1">
        <v>37189</v>
      </c>
      <c r="F101">
        <v>36225</v>
      </c>
      <c r="G101">
        <v>0</v>
      </c>
      <c r="H101">
        <f t="shared" si="20"/>
        <v>36225</v>
      </c>
      <c r="I101">
        <f t="shared" si="21"/>
        <v>0</v>
      </c>
      <c r="J101">
        <f t="shared" si="22"/>
        <v>0</v>
      </c>
      <c r="K101">
        <f t="shared" si="23"/>
        <v>36225</v>
      </c>
      <c r="L101">
        <f t="shared" si="24"/>
        <v>36225</v>
      </c>
      <c r="M101">
        <f t="shared" si="25"/>
        <v>0</v>
      </c>
      <c r="N101">
        <f t="shared" si="26"/>
        <v>0</v>
      </c>
      <c r="O101">
        <f t="shared" si="27"/>
        <v>36225</v>
      </c>
      <c r="P101">
        <f t="shared" si="18"/>
        <v>36225</v>
      </c>
    </row>
    <row r="102" spans="1:16" x14ac:dyDescent="0.25">
      <c r="A102">
        <v>7216</v>
      </c>
      <c r="B102" t="s">
        <v>4</v>
      </c>
      <c r="C102" s="1">
        <v>37141</v>
      </c>
      <c r="D102" t="str">
        <f t="shared" si="19"/>
        <v>721637141</v>
      </c>
      <c r="E102" s="1">
        <v>37189</v>
      </c>
      <c r="F102">
        <v>65025</v>
      </c>
      <c r="G102">
        <v>0</v>
      </c>
      <c r="H102">
        <f t="shared" si="20"/>
        <v>65025</v>
      </c>
      <c r="I102">
        <f t="shared" si="21"/>
        <v>0</v>
      </c>
      <c r="J102">
        <f t="shared" si="22"/>
        <v>0</v>
      </c>
      <c r="K102">
        <f t="shared" si="23"/>
        <v>65025</v>
      </c>
      <c r="L102">
        <f t="shared" si="24"/>
        <v>101250</v>
      </c>
      <c r="M102">
        <f t="shared" si="25"/>
        <v>0</v>
      </c>
      <c r="N102">
        <f t="shared" si="26"/>
        <v>0</v>
      </c>
      <c r="O102">
        <f t="shared" si="27"/>
        <v>101250</v>
      </c>
      <c r="P102">
        <f t="shared" si="18"/>
        <v>101250</v>
      </c>
    </row>
    <row r="103" spans="1:16" x14ac:dyDescent="0.25">
      <c r="A103">
        <v>7216</v>
      </c>
      <c r="B103" t="s">
        <v>4</v>
      </c>
      <c r="C103" s="1">
        <v>37154</v>
      </c>
      <c r="D103" t="str">
        <f t="shared" si="19"/>
        <v>721637154</v>
      </c>
      <c r="E103" s="1">
        <v>37189</v>
      </c>
      <c r="F103">
        <v>9600</v>
      </c>
      <c r="G103">
        <v>0</v>
      </c>
      <c r="H103">
        <f t="shared" si="20"/>
        <v>9600</v>
      </c>
      <c r="I103">
        <f t="shared" si="21"/>
        <v>0</v>
      </c>
      <c r="J103">
        <f t="shared" si="22"/>
        <v>0</v>
      </c>
      <c r="K103">
        <f t="shared" si="23"/>
        <v>9600</v>
      </c>
      <c r="L103">
        <f t="shared" si="24"/>
        <v>110850</v>
      </c>
      <c r="M103">
        <f t="shared" si="25"/>
        <v>0</v>
      </c>
      <c r="N103">
        <f t="shared" si="26"/>
        <v>0</v>
      </c>
      <c r="O103">
        <f t="shared" si="27"/>
        <v>110850</v>
      </c>
      <c r="P103">
        <f t="shared" si="18"/>
        <v>110850</v>
      </c>
    </row>
    <row r="104" spans="1:16" x14ac:dyDescent="0.25">
      <c r="A104">
        <v>7216</v>
      </c>
      <c r="B104" t="s">
        <v>4</v>
      </c>
      <c r="C104" s="1">
        <v>37160</v>
      </c>
      <c r="D104" t="str">
        <f t="shared" si="19"/>
        <v>721637160</v>
      </c>
      <c r="E104" s="1">
        <v>37189</v>
      </c>
      <c r="F104">
        <v>13955</v>
      </c>
      <c r="G104">
        <v>0</v>
      </c>
      <c r="H104">
        <f t="shared" si="20"/>
        <v>13955</v>
      </c>
      <c r="I104">
        <f t="shared" si="21"/>
        <v>0</v>
      </c>
      <c r="J104">
        <f t="shared" si="22"/>
        <v>0</v>
      </c>
      <c r="K104">
        <f t="shared" si="23"/>
        <v>13955</v>
      </c>
      <c r="L104">
        <f t="shared" si="24"/>
        <v>124805</v>
      </c>
      <c r="M104">
        <f t="shared" si="25"/>
        <v>0</v>
      </c>
      <c r="N104">
        <f t="shared" si="26"/>
        <v>0</v>
      </c>
      <c r="O104">
        <f t="shared" si="27"/>
        <v>124805</v>
      </c>
      <c r="P104">
        <f t="shared" si="18"/>
        <v>124805</v>
      </c>
    </row>
    <row r="105" spans="1:16" x14ac:dyDescent="0.25">
      <c r="A105">
        <v>7216</v>
      </c>
      <c r="B105" t="s">
        <v>4</v>
      </c>
      <c r="C105" s="1">
        <v>37161</v>
      </c>
      <c r="D105" t="str">
        <f t="shared" si="19"/>
        <v>721637161</v>
      </c>
      <c r="E105" s="1">
        <v>37189</v>
      </c>
      <c r="F105">
        <v>41730</v>
      </c>
      <c r="G105">
        <v>0</v>
      </c>
      <c r="H105">
        <f t="shared" si="20"/>
        <v>41730</v>
      </c>
      <c r="I105">
        <f t="shared" si="21"/>
        <v>0</v>
      </c>
      <c r="J105">
        <f t="shared" si="22"/>
        <v>0</v>
      </c>
      <c r="K105">
        <f t="shared" si="23"/>
        <v>41730</v>
      </c>
      <c r="L105">
        <f t="shared" si="24"/>
        <v>166535</v>
      </c>
      <c r="M105">
        <f t="shared" si="25"/>
        <v>0</v>
      </c>
      <c r="N105">
        <f t="shared" si="26"/>
        <v>0</v>
      </c>
      <c r="O105">
        <f t="shared" si="27"/>
        <v>166535</v>
      </c>
      <c r="P105">
        <f t="shared" si="18"/>
        <v>166535</v>
      </c>
    </row>
    <row r="106" spans="1:16" x14ac:dyDescent="0.25">
      <c r="A106">
        <v>7216</v>
      </c>
      <c r="B106" t="s">
        <v>4</v>
      </c>
      <c r="C106" s="1">
        <v>37166</v>
      </c>
      <c r="D106" t="str">
        <f t="shared" si="19"/>
        <v>721637166</v>
      </c>
      <c r="E106" s="1">
        <v>37220</v>
      </c>
      <c r="F106">
        <v>12763</v>
      </c>
      <c r="G106">
        <v>0</v>
      </c>
      <c r="H106">
        <f t="shared" si="20"/>
        <v>12763</v>
      </c>
      <c r="I106">
        <f t="shared" si="21"/>
        <v>0</v>
      </c>
      <c r="J106">
        <f t="shared" si="22"/>
        <v>0</v>
      </c>
      <c r="K106">
        <f t="shared" si="23"/>
        <v>0</v>
      </c>
      <c r="L106">
        <f t="shared" si="24"/>
        <v>166535</v>
      </c>
      <c r="M106">
        <f t="shared" si="25"/>
        <v>12763</v>
      </c>
      <c r="N106">
        <f t="shared" si="26"/>
        <v>12763</v>
      </c>
      <c r="O106">
        <f t="shared" si="27"/>
        <v>179298</v>
      </c>
      <c r="P106">
        <f t="shared" si="18"/>
        <v>179298</v>
      </c>
    </row>
    <row r="107" spans="1:16" x14ac:dyDescent="0.25">
      <c r="A107">
        <v>6665</v>
      </c>
      <c r="B107" t="s">
        <v>5</v>
      </c>
      <c r="C107" s="1">
        <v>37133</v>
      </c>
      <c r="D107" t="str">
        <f t="shared" si="19"/>
        <v>666537133</v>
      </c>
      <c r="E107" s="1">
        <v>37159</v>
      </c>
      <c r="F107">
        <v>0</v>
      </c>
      <c r="G107">
        <v>22313</v>
      </c>
      <c r="H107">
        <f t="shared" si="20"/>
        <v>-22313</v>
      </c>
      <c r="I107">
        <f t="shared" si="21"/>
        <v>-22313</v>
      </c>
      <c r="J107">
        <f t="shared" si="22"/>
        <v>-22313</v>
      </c>
      <c r="K107">
        <f t="shared" si="23"/>
        <v>0</v>
      </c>
      <c r="L107">
        <f t="shared" si="24"/>
        <v>0</v>
      </c>
      <c r="M107">
        <f t="shared" si="25"/>
        <v>0</v>
      </c>
      <c r="N107">
        <f t="shared" si="26"/>
        <v>0</v>
      </c>
      <c r="O107">
        <f t="shared" si="27"/>
        <v>-22313</v>
      </c>
      <c r="P107">
        <f t="shared" si="18"/>
        <v>0</v>
      </c>
    </row>
    <row r="108" spans="1:16" x14ac:dyDescent="0.25">
      <c r="A108">
        <v>6665</v>
      </c>
      <c r="B108" t="s">
        <v>5</v>
      </c>
      <c r="C108" s="1">
        <v>37139</v>
      </c>
      <c r="D108" t="str">
        <f t="shared" si="19"/>
        <v>666537139</v>
      </c>
      <c r="E108" s="1">
        <v>37189</v>
      </c>
      <c r="F108">
        <v>0</v>
      </c>
      <c r="G108">
        <v>55406</v>
      </c>
      <c r="H108">
        <f t="shared" si="20"/>
        <v>-55406</v>
      </c>
      <c r="I108">
        <f t="shared" si="21"/>
        <v>0</v>
      </c>
      <c r="J108">
        <f t="shared" si="22"/>
        <v>-22313</v>
      </c>
      <c r="K108">
        <f t="shared" si="23"/>
        <v>-55406</v>
      </c>
      <c r="L108">
        <f t="shared" si="24"/>
        <v>-55406</v>
      </c>
      <c r="M108">
        <f t="shared" si="25"/>
        <v>0</v>
      </c>
      <c r="N108">
        <f t="shared" si="26"/>
        <v>0</v>
      </c>
      <c r="O108">
        <f t="shared" si="27"/>
        <v>-77719</v>
      </c>
      <c r="P108">
        <f t="shared" si="18"/>
        <v>0</v>
      </c>
    </row>
    <row r="109" spans="1:16" x14ac:dyDescent="0.25">
      <c r="A109">
        <v>6665</v>
      </c>
      <c r="B109" t="s">
        <v>5</v>
      </c>
      <c r="C109" s="1">
        <v>37140</v>
      </c>
      <c r="D109" t="str">
        <f t="shared" si="19"/>
        <v>666537140</v>
      </c>
      <c r="E109" s="1">
        <v>37189</v>
      </c>
      <c r="F109">
        <v>0</v>
      </c>
      <c r="G109">
        <v>19921</v>
      </c>
      <c r="H109">
        <f t="shared" si="20"/>
        <v>-19921</v>
      </c>
      <c r="I109">
        <f t="shared" si="21"/>
        <v>0</v>
      </c>
      <c r="J109">
        <f t="shared" si="22"/>
        <v>-22313</v>
      </c>
      <c r="K109">
        <f t="shared" si="23"/>
        <v>-19921</v>
      </c>
      <c r="L109">
        <f t="shared" si="24"/>
        <v>-75327</v>
      </c>
      <c r="M109">
        <f t="shared" si="25"/>
        <v>0</v>
      </c>
      <c r="N109">
        <f t="shared" si="26"/>
        <v>0</v>
      </c>
      <c r="O109">
        <f t="shared" si="27"/>
        <v>-97640</v>
      </c>
      <c r="P109">
        <f t="shared" si="18"/>
        <v>0</v>
      </c>
    </row>
    <row r="110" spans="1:16" x14ac:dyDescent="0.25">
      <c r="A110">
        <v>6665</v>
      </c>
      <c r="B110" t="s">
        <v>5</v>
      </c>
      <c r="C110" s="1">
        <v>37151</v>
      </c>
      <c r="D110" t="str">
        <f t="shared" si="19"/>
        <v>666537151</v>
      </c>
      <c r="E110" s="1">
        <v>37189</v>
      </c>
      <c r="F110">
        <v>0</v>
      </c>
      <c r="G110">
        <v>38306</v>
      </c>
      <c r="H110">
        <f t="shared" si="20"/>
        <v>-38306</v>
      </c>
      <c r="I110">
        <f t="shared" si="21"/>
        <v>0</v>
      </c>
      <c r="J110">
        <f t="shared" si="22"/>
        <v>-22313</v>
      </c>
      <c r="K110">
        <f t="shared" si="23"/>
        <v>-38306</v>
      </c>
      <c r="L110">
        <f t="shared" si="24"/>
        <v>-113633</v>
      </c>
      <c r="M110">
        <f t="shared" si="25"/>
        <v>0</v>
      </c>
      <c r="N110">
        <f t="shared" si="26"/>
        <v>0</v>
      </c>
      <c r="O110">
        <f t="shared" si="27"/>
        <v>-135946</v>
      </c>
      <c r="P110">
        <f t="shared" si="18"/>
        <v>0</v>
      </c>
    </row>
    <row r="111" spans="1:16" x14ac:dyDescent="0.25">
      <c r="A111">
        <v>6665</v>
      </c>
      <c r="B111" t="s">
        <v>5</v>
      </c>
      <c r="C111" s="1">
        <v>37152</v>
      </c>
      <c r="D111" t="str">
        <f t="shared" si="19"/>
        <v>666537152</v>
      </c>
      <c r="E111" s="1">
        <v>37220</v>
      </c>
      <c r="F111">
        <v>292722</v>
      </c>
      <c r="G111">
        <v>0</v>
      </c>
      <c r="H111">
        <f t="shared" si="20"/>
        <v>292722</v>
      </c>
      <c r="I111">
        <f t="shared" si="21"/>
        <v>0</v>
      </c>
      <c r="J111">
        <f t="shared" si="22"/>
        <v>-22313</v>
      </c>
      <c r="K111">
        <f t="shared" si="23"/>
        <v>0</v>
      </c>
      <c r="L111">
        <f t="shared" si="24"/>
        <v>-113633</v>
      </c>
      <c r="M111">
        <f t="shared" si="25"/>
        <v>292722</v>
      </c>
      <c r="N111">
        <f t="shared" si="26"/>
        <v>292722</v>
      </c>
      <c r="O111">
        <f t="shared" si="27"/>
        <v>156776</v>
      </c>
      <c r="P111">
        <f t="shared" si="18"/>
        <v>156776</v>
      </c>
    </row>
    <row r="112" spans="1:16" x14ac:dyDescent="0.25">
      <c r="A112">
        <v>6665</v>
      </c>
      <c r="B112" t="s">
        <v>5</v>
      </c>
      <c r="C112" s="1">
        <v>37153</v>
      </c>
      <c r="D112" t="str">
        <f t="shared" si="19"/>
        <v>666537153</v>
      </c>
      <c r="E112" s="1">
        <v>37220</v>
      </c>
      <c r="F112">
        <v>268375</v>
      </c>
      <c r="G112">
        <v>0</v>
      </c>
      <c r="H112">
        <f t="shared" si="20"/>
        <v>268375</v>
      </c>
      <c r="I112">
        <f t="shared" si="21"/>
        <v>0</v>
      </c>
      <c r="J112">
        <f t="shared" si="22"/>
        <v>-22313</v>
      </c>
      <c r="K112">
        <f t="shared" si="23"/>
        <v>0</v>
      </c>
      <c r="L112">
        <f t="shared" si="24"/>
        <v>-113633</v>
      </c>
      <c r="M112">
        <f t="shared" si="25"/>
        <v>268375</v>
      </c>
      <c r="N112">
        <f t="shared" si="26"/>
        <v>561097</v>
      </c>
      <c r="O112">
        <f t="shared" si="27"/>
        <v>425151</v>
      </c>
      <c r="P112">
        <f t="shared" si="18"/>
        <v>425151</v>
      </c>
    </row>
    <row r="113" spans="1:16" x14ac:dyDescent="0.25">
      <c r="A113">
        <v>6665</v>
      </c>
      <c r="B113" t="s">
        <v>5</v>
      </c>
      <c r="C113" s="1">
        <v>37155</v>
      </c>
      <c r="D113" t="str">
        <f t="shared" si="19"/>
        <v>666537155</v>
      </c>
      <c r="E113" s="1">
        <v>37189</v>
      </c>
      <c r="F113">
        <v>0</v>
      </c>
      <c r="G113">
        <v>7461</v>
      </c>
      <c r="H113">
        <f t="shared" si="20"/>
        <v>-7461</v>
      </c>
      <c r="I113">
        <f t="shared" si="21"/>
        <v>0</v>
      </c>
      <c r="J113">
        <f t="shared" si="22"/>
        <v>-22313</v>
      </c>
      <c r="K113">
        <f t="shared" si="23"/>
        <v>-7461</v>
      </c>
      <c r="L113">
        <f t="shared" si="24"/>
        <v>-121094</v>
      </c>
      <c r="M113">
        <f t="shared" si="25"/>
        <v>0</v>
      </c>
      <c r="N113">
        <f t="shared" si="26"/>
        <v>561097</v>
      </c>
      <c r="O113">
        <f t="shared" si="27"/>
        <v>417690</v>
      </c>
      <c r="P113">
        <f t="shared" si="18"/>
        <v>417690</v>
      </c>
    </row>
    <row r="114" spans="1:16" x14ac:dyDescent="0.25">
      <c r="A114">
        <v>6665</v>
      </c>
      <c r="B114" t="s">
        <v>5</v>
      </c>
      <c r="C114" s="1">
        <v>37159</v>
      </c>
      <c r="D114" t="str">
        <f t="shared" si="19"/>
        <v>666537159</v>
      </c>
      <c r="E114" s="1">
        <v>37189</v>
      </c>
      <c r="F114">
        <v>0</v>
      </c>
      <c r="G114">
        <v>29167</v>
      </c>
      <c r="H114">
        <f t="shared" si="20"/>
        <v>-29167</v>
      </c>
      <c r="I114">
        <f t="shared" si="21"/>
        <v>0</v>
      </c>
      <c r="J114">
        <f t="shared" si="22"/>
        <v>-22313</v>
      </c>
      <c r="K114">
        <f t="shared" si="23"/>
        <v>-29167</v>
      </c>
      <c r="L114">
        <f t="shared" si="24"/>
        <v>-150261</v>
      </c>
      <c r="M114">
        <f t="shared" si="25"/>
        <v>0</v>
      </c>
      <c r="N114">
        <f t="shared" si="26"/>
        <v>561097</v>
      </c>
      <c r="O114">
        <f t="shared" si="27"/>
        <v>388523</v>
      </c>
      <c r="P114">
        <f t="shared" si="18"/>
        <v>388523</v>
      </c>
    </row>
    <row r="115" spans="1:16" x14ac:dyDescent="0.25">
      <c r="A115">
        <v>6665</v>
      </c>
      <c r="B115" t="s">
        <v>5</v>
      </c>
      <c r="C115" s="1">
        <v>37160</v>
      </c>
      <c r="D115" t="str">
        <f t="shared" si="19"/>
        <v>666537160</v>
      </c>
      <c r="E115" s="1">
        <v>37189</v>
      </c>
      <c r="F115">
        <v>0</v>
      </c>
      <c r="G115">
        <v>29345</v>
      </c>
      <c r="H115">
        <f t="shared" si="20"/>
        <v>-29345</v>
      </c>
      <c r="I115">
        <f t="shared" si="21"/>
        <v>0</v>
      </c>
      <c r="J115">
        <f t="shared" si="22"/>
        <v>-22313</v>
      </c>
      <c r="K115">
        <f t="shared" si="23"/>
        <v>-29345</v>
      </c>
      <c r="L115">
        <f t="shared" si="24"/>
        <v>-179606</v>
      </c>
      <c r="M115">
        <f t="shared" si="25"/>
        <v>0</v>
      </c>
      <c r="N115">
        <f t="shared" si="26"/>
        <v>561097</v>
      </c>
      <c r="O115">
        <f t="shared" si="27"/>
        <v>381491</v>
      </c>
      <c r="P115">
        <f t="shared" si="18"/>
        <v>381491</v>
      </c>
    </row>
    <row r="116" spans="1:16" x14ac:dyDescent="0.25">
      <c r="A116">
        <v>6665</v>
      </c>
      <c r="B116" t="s">
        <v>5</v>
      </c>
      <c r="C116" s="1">
        <v>37165</v>
      </c>
      <c r="D116" t="str">
        <f t="shared" si="19"/>
        <v>666537165</v>
      </c>
      <c r="E116" s="1">
        <v>37220</v>
      </c>
      <c r="F116">
        <v>0</v>
      </c>
      <c r="G116">
        <v>94998</v>
      </c>
      <c r="H116">
        <f t="shared" si="20"/>
        <v>-94998</v>
      </c>
      <c r="I116">
        <f t="shared" si="21"/>
        <v>0</v>
      </c>
      <c r="J116">
        <f t="shared" si="22"/>
        <v>-22313</v>
      </c>
      <c r="K116">
        <f t="shared" si="23"/>
        <v>0</v>
      </c>
      <c r="L116">
        <f t="shared" si="24"/>
        <v>-179606</v>
      </c>
      <c r="M116">
        <f t="shared" si="25"/>
        <v>-94998</v>
      </c>
      <c r="N116">
        <f t="shared" si="26"/>
        <v>466099</v>
      </c>
      <c r="O116">
        <f t="shared" si="27"/>
        <v>286493</v>
      </c>
      <c r="P116">
        <f t="shared" si="18"/>
        <v>286493</v>
      </c>
    </row>
    <row r="117" spans="1:16" x14ac:dyDescent="0.25">
      <c r="A117">
        <v>6665</v>
      </c>
      <c r="B117" t="s">
        <v>5</v>
      </c>
      <c r="C117" s="1">
        <v>37166</v>
      </c>
      <c r="D117" t="str">
        <f t="shared" si="19"/>
        <v>666537166</v>
      </c>
      <c r="E117" s="1">
        <v>37220</v>
      </c>
      <c r="F117">
        <v>0</v>
      </c>
      <c r="G117">
        <v>59726</v>
      </c>
      <c r="H117">
        <f t="shared" si="20"/>
        <v>-59726</v>
      </c>
      <c r="I117">
        <f t="shared" si="21"/>
        <v>0</v>
      </c>
      <c r="J117">
        <f t="shared" si="22"/>
        <v>-22313</v>
      </c>
      <c r="K117">
        <f t="shared" si="23"/>
        <v>0</v>
      </c>
      <c r="L117">
        <f t="shared" si="24"/>
        <v>-179606</v>
      </c>
      <c r="M117">
        <f t="shared" si="25"/>
        <v>-59726</v>
      </c>
      <c r="N117">
        <f t="shared" si="26"/>
        <v>406373</v>
      </c>
      <c r="O117">
        <f t="shared" si="27"/>
        <v>226767</v>
      </c>
      <c r="P117">
        <f t="shared" si="18"/>
        <v>226767</v>
      </c>
    </row>
    <row r="118" spans="1:16" x14ac:dyDescent="0.25">
      <c r="A118">
        <v>6665</v>
      </c>
      <c r="B118" t="s">
        <v>5</v>
      </c>
      <c r="C118" s="1">
        <v>37173</v>
      </c>
      <c r="D118" t="str">
        <f t="shared" si="19"/>
        <v>666537173</v>
      </c>
      <c r="E118" s="1">
        <v>37220</v>
      </c>
      <c r="F118">
        <v>0</v>
      </c>
      <c r="G118">
        <v>50765</v>
      </c>
      <c r="H118">
        <f t="shared" si="20"/>
        <v>-50765</v>
      </c>
      <c r="I118">
        <f t="shared" si="21"/>
        <v>0</v>
      </c>
      <c r="J118">
        <f t="shared" si="22"/>
        <v>-22313</v>
      </c>
      <c r="K118">
        <f t="shared" si="23"/>
        <v>0</v>
      </c>
      <c r="L118">
        <f t="shared" si="24"/>
        <v>-179606</v>
      </c>
      <c r="M118">
        <f t="shared" si="25"/>
        <v>-50765</v>
      </c>
      <c r="N118">
        <f t="shared" si="26"/>
        <v>355608</v>
      </c>
      <c r="O118">
        <f t="shared" si="27"/>
        <v>176002</v>
      </c>
      <c r="P118">
        <f t="shared" si="18"/>
        <v>176002</v>
      </c>
    </row>
    <row r="119" spans="1:16" x14ac:dyDescent="0.25">
      <c r="A119">
        <v>6665</v>
      </c>
      <c r="B119" t="s">
        <v>5</v>
      </c>
      <c r="C119" s="1">
        <v>37174</v>
      </c>
      <c r="D119" t="str">
        <f t="shared" si="19"/>
        <v>666537174</v>
      </c>
      <c r="E119" s="1">
        <v>37220</v>
      </c>
      <c r="F119">
        <v>0</v>
      </c>
      <c r="G119">
        <v>270981</v>
      </c>
      <c r="H119">
        <f t="shared" si="20"/>
        <v>-270981</v>
      </c>
      <c r="I119">
        <f t="shared" si="21"/>
        <v>0</v>
      </c>
      <c r="J119">
        <f t="shared" si="22"/>
        <v>-22313</v>
      </c>
      <c r="K119">
        <f t="shared" si="23"/>
        <v>0</v>
      </c>
      <c r="L119">
        <f t="shared" si="24"/>
        <v>-179606</v>
      </c>
      <c r="M119">
        <f t="shared" si="25"/>
        <v>-270981</v>
      </c>
      <c r="N119">
        <f t="shared" si="26"/>
        <v>84627</v>
      </c>
      <c r="O119">
        <f t="shared" si="27"/>
        <v>-94979</v>
      </c>
      <c r="P119">
        <f t="shared" si="18"/>
        <v>0</v>
      </c>
    </row>
    <row r="120" spans="1:16" x14ac:dyDescent="0.25">
      <c r="A120">
        <v>6665</v>
      </c>
      <c r="B120" t="s">
        <v>5</v>
      </c>
      <c r="C120" s="1">
        <v>37180</v>
      </c>
      <c r="D120" t="str">
        <f t="shared" si="19"/>
        <v>666537180</v>
      </c>
      <c r="E120" s="1">
        <v>37220</v>
      </c>
      <c r="F120">
        <v>0</v>
      </c>
      <c r="G120">
        <v>167344</v>
      </c>
      <c r="H120">
        <f t="shared" si="20"/>
        <v>-167344</v>
      </c>
      <c r="I120">
        <f t="shared" si="21"/>
        <v>0</v>
      </c>
      <c r="J120">
        <f t="shared" si="22"/>
        <v>-22313</v>
      </c>
      <c r="K120">
        <f t="shared" si="23"/>
        <v>0</v>
      </c>
      <c r="L120">
        <f t="shared" si="24"/>
        <v>-179606</v>
      </c>
      <c r="M120">
        <f t="shared" si="25"/>
        <v>-167344</v>
      </c>
      <c r="N120">
        <f t="shared" si="26"/>
        <v>-82717</v>
      </c>
      <c r="O120">
        <f t="shared" si="27"/>
        <v>-262323</v>
      </c>
      <c r="P120">
        <f t="shared" si="18"/>
        <v>0</v>
      </c>
    </row>
    <row r="121" spans="1:16" x14ac:dyDescent="0.25">
      <c r="A121">
        <v>6665</v>
      </c>
      <c r="B121" t="s">
        <v>5</v>
      </c>
      <c r="C121" s="1">
        <v>37182</v>
      </c>
      <c r="D121" t="str">
        <f t="shared" si="19"/>
        <v>666537182</v>
      </c>
      <c r="E121" s="1">
        <v>37220</v>
      </c>
      <c r="F121">
        <v>0</v>
      </c>
      <c r="G121">
        <v>86930</v>
      </c>
      <c r="H121">
        <f t="shared" si="20"/>
        <v>-86930</v>
      </c>
      <c r="I121">
        <f t="shared" si="21"/>
        <v>0</v>
      </c>
      <c r="J121">
        <f t="shared" si="22"/>
        <v>-22313</v>
      </c>
      <c r="K121">
        <f t="shared" si="23"/>
        <v>0</v>
      </c>
      <c r="L121">
        <f t="shared" si="24"/>
        <v>-179606</v>
      </c>
      <c r="M121">
        <f t="shared" si="25"/>
        <v>-86930</v>
      </c>
      <c r="N121">
        <f t="shared" si="26"/>
        <v>-169647</v>
      </c>
      <c r="O121">
        <f t="shared" si="27"/>
        <v>-349253</v>
      </c>
      <c r="P121">
        <f t="shared" si="18"/>
        <v>0</v>
      </c>
    </row>
    <row r="122" spans="1:16" x14ac:dyDescent="0.25">
      <c r="A122">
        <v>6665</v>
      </c>
      <c r="B122" t="s">
        <v>5</v>
      </c>
      <c r="C122" s="1">
        <v>37183</v>
      </c>
      <c r="D122" t="str">
        <f t="shared" si="19"/>
        <v>666537183</v>
      </c>
      <c r="E122" s="1">
        <v>37220</v>
      </c>
      <c r="F122">
        <v>0</v>
      </c>
      <c r="G122">
        <v>216770</v>
      </c>
      <c r="H122">
        <f t="shared" si="20"/>
        <v>-216770</v>
      </c>
      <c r="I122">
        <f t="shared" si="21"/>
        <v>0</v>
      </c>
      <c r="J122">
        <f t="shared" si="22"/>
        <v>-22313</v>
      </c>
      <c r="K122">
        <f t="shared" si="23"/>
        <v>0</v>
      </c>
      <c r="L122">
        <f t="shared" si="24"/>
        <v>-179606</v>
      </c>
      <c r="M122">
        <f t="shared" si="25"/>
        <v>-216770</v>
      </c>
      <c r="N122">
        <f t="shared" si="26"/>
        <v>-386417</v>
      </c>
      <c r="O122">
        <f t="shared" si="27"/>
        <v>-566023</v>
      </c>
      <c r="P122">
        <f t="shared" si="18"/>
        <v>0</v>
      </c>
    </row>
    <row r="123" spans="1:16" x14ac:dyDescent="0.25">
      <c r="A123">
        <v>6665</v>
      </c>
      <c r="B123" t="s">
        <v>5</v>
      </c>
      <c r="C123" s="1">
        <v>37189</v>
      </c>
      <c r="D123" t="str">
        <f t="shared" si="19"/>
        <v>666537189</v>
      </c>
      <c r="E123" s="1">
        <v>37220</v>
      </c>
      <c r="F123">
        <v>0</v>
      </c>
      <c r="G123">
        <v>41983</v>
      </c>
      <c r="H123">
        <f t="shared" si="20"/>
        <v>-41983</v>
      </c>
      <c r="I123">
        <f t="shared" si="21"/>
        <v>0</v>
      </c>
      <c r="J123">
        <f t="shared" si="22"/>
        <v>-22313</v>
      </c>
      <c r="K123">
        <f t="shared" si="23"/>
        <v>0</v>
      </c>
      <c r="L123">
        <f t="shared" si="24"/>
        <v>-179606</v>
      </c>
      <c r="M123">
        <f t="shared" si="25"/>
        <v>-41983</v>
      </c>
      <c r="N123">
        <f t="shared" si="26"/>
        <v>-428400</v>
      </c>
      <c r="O123">
        <f t="shared" si="27"/>
        <v>-608006</v>
      </c>
      <c r="P123">
        <f t="shared" si="18"/>
        <v>0</v>
      </c>
    </row>
    <row r="124" spans="1:16" x14ac:dyDescent="0.25">
      <c r="A124">
        <v>6665</v>
      </c>
      <c r="B124" t="s">
        <v>5</v>
      </c>
      <c r="C124" s="1">
        <v>37190</v>
      </c>
      <c r="D124" t="str">
        <f t="shared" si="19"/>
        <v>666537190</v>
      </c>
      <c r="E124" s="1">
        <v>37220</v>
      </c>
      <c r="F124">
        <v>0</v>
      </c>
      <c r="G124">
        <v>411264</v>
      </c>
      <c r="H124">
        <f t="shared" si="20"/>
        <v>-411264</v>
      </c>
      <c r="I124">
        <f t="shared" si="21"/>
        <v>0</v>
      </c>
      <c r="J124">
        <f t="shared" si="22"/>
        <v>-22313</v>
      </c>
      <c r="K124">
        <f t="shared" si="23"/>
        <v>0</v>
      </c>
      <c r="L124">
        <f t="shared" si="24"/>
        <v>-179606</v>
      </c>
      <c r="M124">
        <f t="shared" si="25"/>
        <v>-411264</v>
      </c>
      <c r="N124">
        <f t="shared" si="26"/>
        <v>-839664</v>
      </c>
      <c r="O124">
        <f t="shared" si="27"/>
        <v>-839664</v>
      </c>
      <c r="P124">
        <f t="shared" si="18"/>
        <v>0</v>
      </c>
    </row>
    <row r="125" spans="1:16" x14ac:dyDescent="0.25">
      <c r="A125">
        <v>5840</v>
      </c>
      <c r="B125" t="s">
        <v>6</v>
      </c>
      <c r="C125" s="1">
        <v>37130</v>
      </c>
      <c r="D125">
        <f t="shared" si="19"/>
        <v>0</v>
      </c>
      <c r="E125" s="1">
        <v>37159</v>
      </c>
      <c r="F125">
        <v>2434606</v>
      </c>
      <c r="G125">
        <v>1712390</v>
      </c>
      <c r="H125">
        <f t="shared" si="20"/>
        <v>722216</v>
      </c>
      <c r="I125">
        <f t="shared" si="21"/>
        <v>722216</v>
      </c>
      <c r="J125">
        <f t="shared" si="22"/>
        <v>722216</v>
      </c>
      <c r="K125">
        <f t="shared" si="23"/>
        <v>0</v>
      </c>
      <c r="L125">
        <f t="shared" si="24"/>
        <v>0</v>
      </c>
      <c r="M125">
        <f t="shared" si="25"/>
        <v>0</v>
      </c>
      <c r="N125">
        <f t="shared" si="26"/>
        <v>0</v>
      </c>
      <c r="O125">
        <f t="shared" si="27"/>
        <v>722216</v>
      </c>
      <c r="P125">
        <f t="shared" si="18"/>
        <v>722216</v>
      </c>
    </row>
    <row r="126" spans="1:16" x14ac:dyDescent="0.25">
      <c r="A126">
        <v>5840</v>
      </c>
      <c r="B126" t="s">
        <v>6</v>
      </c>
      <c r="C126" s="1">
        <v>37130</v>
      </c>
      <c r="D126" t="str">
        <f t="shared" si="19"/>
        <v>584037130</v>
      </c>
      <c r="E126" s="1">
        <v>37189</v>
      </c>
      <c r="F126">
        <v>12461625</v>
      </c>
      <c r="G126">
        <v>6513900</v>
      </c>
      <c r="H126">
        <f t="shared" si="20"/>
        <v>5947725</v>
      </c>
      <c r="I126">
        <f t="shared" si="21"/>
        <v>0</v>
      </c>
      <c r="J126">
        <f t="shared" si="22"/>
        <v>722216</v>
      </c>
      <c r="K126">
        <f t="shared" si="23"/>
        <v>5947725</v>
      </c>
      <c r="L126">
        <f t="shared" si="24"/>
        <v>5947725</v>
      </c>
      <c r="M126">
        <f t="shared" si="25"/>
        <v>0</v>
      </c>
      <c r="N126">
        <f t="shared" si="26"/>
        <v>0</v>
      </c>
      <c r="O126">
        <f t="shared" si="27"/>
        <v>6669941</v>
      </c>
      <c r="P126">
        <f t="shared" si="18"/>
        <v>6669941</v>
      </c>
    </row>
    <row r="127" spans="1:16" x14ac:dyDescent="0.25">
      <c r="A127">
        <v>5840</v>
      </c>
      <c r="B127" t="s">
        <v>6</v>
      </c>
      <c r="C127" s="1">
        <v>37131</v>
      </c>
      <c r="D127">
        <f t="shared" si="19"/>
        <v>0</v>
      </c>
      <c r="E127" s="1">
        <v>37159</v>
      </c>
      <c r="F127">
        <v>1666022</v>
      </c>
      <c r="G127">
        <v>1517115</v>
      </c>
      <c r="H127">
        <f t="shared" si="20"/>
        <v>148907</v>
      </c>
      <c r="I127">
        <f t="shared" si="21"/>
        <v>148907</v>
      </c>
      <c r="J127">
        <f t="shared" si="22"/>
        <v>871123</v>
      </c>
      <c r="K127">
        <f t="shared" si="23"/>
        <v>0</v>
      </c>
      <c r="L127">
        <f t="shared" si="24"/>
        <v>5947725</v>
      </c>
      <c r="M127">
        <f t="shared" si="25"/>
        <v>0</v>
      </c>
      <c r="N127">
        <f t="shared" si="26"/>
        <v>0</v>
      </c>
      <c r="O127">
        <f t="shared" si="27"/>
        <v>6818848</v>
      </c>
      <c r="P127">
        <f t="shared" si="18"/>
        <v>6818848</v>
      </c>
    </row>
    <row r="128" spans="1:16" x14ac:dyDescent="0.25">
      <c r="A128">
        <v>5840</v>
      </c>
      <c r="B128" t="s">
        <v>6</v>
      </c>
      <c r="C128" s="1">
        <v>37131</v>
      </c>
      <c r="D128" t="str">
        <f t="shared" si="19"/>
        <v>584037131</v>
      </c>
      <c r="E128" s="1">
        <v>37189</v>
      </c>
      <c r="F128">
        <v>5102250</v>
      </c>
      <c r="G128">
        <v>12006390</v>
      </c>
      <c r="H128">
        <f t="shared" si="20"/>
        <v>-6904140</v>
      </c>
      <c r="I128">
        <f t="shared" si="21"/>
        <v>0</v>
      </c>
      <c r="J128">
        <f t="shared" si="22"/>
        <v>871123</v>
      </c>
      <c r="K128">
        <f t="shared" si="23"/>
        <v>-6904140</v>
      </c>
      <c r="L128">
        <f t="shared" si="24"/>
        <v>-956415</v>
      </c>
      <c r="M128">
        <f t="shared" si="25"/>
        <v>0</v>
      </c>
      <c r="N128">
        <f t="shared" si="26"/>
        <v>0</v>
      </c>
      <c r="O128">
        <f t="shared" si="27"/>
        <v>-85292</v>
      </c>
      <c r="P128">
        <f t="shared" si="18"/>
        <v>0</v>
      </c>
    </row>
    <row r="129" spans="1:16" x14ac:dyDescent="0.25">
      <c r="A129">
        <v>5840</v>
      </c>
      <c r="B129" t="s">
        <v>6</v>
      </c>
      <c r="C129" s="1">
        <v>37132</v>
      </c>
      <c r="D129">
        <f t="shared" si="19"/>
        <v>0</v>
      </c>
      <c r="E129" s="1">
        <v>37159</v>
      </c>
      <c r="F129">
        <v>2621249</v>
      </c>
      <c r="G129">
        <v>1757314</v>
      </c>
      <c r="H129">
        <f t="shared" si="20"/>
        <v>863935</v>
      </c>
      <c r="I129">
        <f t="shared" si="21"/>
        <v>863935</v>
      </c>
      <c r="J129">
        <f t="shared" si="22"/>
        <v>1735058</v>
      </c>
      <c r="K129">
        <f t="shared" si="23"/>
        <v>0</v>
      </c>
      <c r="L129">
        <f t="shared" si="24"/>
        <v>-956415</v>
      </c>
      <c r="M129">
        <f t="shared" si="25"/>
        <v>0</v>
      </c>
      <c r="N129">
        <f t="shared" si="26"/>
        <v>0</v>
      </c>
      <c r="O129">
        <f t="shared" si="27"/>
        <v>778643</v>
      </c>
      <c r="P129">
        <f t="shared" si="18"/>
        <v>778643</v>
      </c>
    </row>
    <row r="130" spans="1:16" x14ac:dyDescent="0.25">
      <c r="A130">
        <v>5840</v>
      </c>
      <c r="B130" t="s">
        <v>6</v>
      </c>
      <c r="C130" s="1">
        <v>37132</v>
      </c>
      <c r="D130" t="str">
        <f t="shared" si="19"/>
        <v>584037132</v>
      </c>
      <c r="E130" s="1">
        <v>37189</v>
      </c>
      <c r="F130">
        <v>4696500</v>
      </c>
      <c r="G130">
        <v>8180550</v>
      </c>
      <c r="H130">
        <f t="shared" si="20"/>
        <v>-3484050</v>
      </c>
      <c r="I130">
        <f t="shared" si="21"/>
        <v>0</v>
      </c>
      <c r="J130">
        <f t="shared" si="22"/>
        <v>1735058</v>
      </c>
      <c r="K130">
        <f t="shared" si="23"/>
        <v>-3484050</v>
      </c>
      <c r="L130">
        <f t="shared" si="24"/>
        <v>-4440465</v>
      </c>
      <c r="M130">
        <f t="shared" si="25"/>
        <v>0</v>
      </c>
      <c r="N130">
        <f t="shared" si="26"/>
        <v>0</v>
      </c>
      <c r="O130">
        <f t="shared" si="27"/>
        <v>-2705407</v>
      </c>
      <c r="P130">
        <f t="shared" si="18"/>
        <v>0</v>
      </c>
    </row>
    <row r="131" spans="1:16" x14ac:dyDescent="0.25">
      <c r="A131">
        <v>5840</v>
      </c>
      <c r="B131" t="s">
        <v>6</v>
      </c>
      <c r="C131" s="1">
        <v>37133</v>
      </c>
      <c r="D131">
        <f t="shared" si="19"/>
        <v>0</v>
      </c>
      <c r="E131" s="1">
        <v>37159</v>
      </c>
      <c r="F131">
        <v>1826340</v>
      </c>
      <c r="G131">
        <v>999592</v>
      </c>
      <c r="H131">
        <f t="shared" si="20"/>
        <v>826748</v>
      </c>
      <c r="I131">
        <f t="shared" si="21"/>
        <v>826748</v>
      </c>
      <c r="J131">
        <f t="shared" si="22"/>
        <v>2561806</v>
      </c>
      <c r="K131">
        <f t="shared" si="23"/>
        <v>0</v>
      </c>
      <c r="L131">
        <f t="shared" si="24"/>
        <v>-4440465</v>
      </c>
      <c r="M131">
        <f t="shared" si="25"/>
        <v>0</v>
      </c>
      <c r="N131">
        <f t="shared" si="26"/>
        <v>0</v>
      </c>
      <c r="O131">
        <f t="shared" si="27"/>
        <v>-1878659</v>
      </c>
      <c r="P131">
        <f t="shared" ref="P131:P194" si="28">MAX(O131,0)</f>
        <v>0</v>
      </c>
    </row>
    <row r="132" spans="1:16" x14ac:dyDescent="0.25">
      <c r="A132">
        <v>5840</v>
      </c>
      <c r="B132" t="s">
        <v>6</v>
      </c>
      <c r="C132" s="1">
        <v>37133</v>
      </c>
      <c r="D132" t="str">
        <f t="shared" si="19"/>
        <v>584037133</v>
      </c>
      <c r="E132" s="1">
        <v>37189</v>
      </c>
      <c r="F132">
        <v>2044450</v>
      </c>
      <c r="G132">
        <v>3074400</v>
      </c>
      <c r="H132">
        <f t="shared" si="20"/>
        <v>-1029950</v>
      </c>
      <c r="I132">
        <f t="shared" si="21"/>
        <v>0</v>
      </c>
      <c r="J132">
        <f t="shared" si="22"/>
        <v>2561806</v>
      </c>
      <c r="K132">
        <f t="shared" si="23"/>
        <v>-1029950</v>
      </c>
      <c r="L132">
        <f t="shared" si="24"/>
        <v>-5470415</v>
      </c>
      <c r="M132">
        <f t="shared" si="25"/>
        <v>0</v>
      </c>
      <c r="N132">
        <f t="shared" si="26"/>
        <v>0</v>
      </c>
      <c r="O132">
        <f t="shared" si="27"/>
        <v>-2908609</v>
      </c>
      <c r="P132">
        <f t="shared" si="28"/>
        <v>0</v>
      </c>
    </row>
    <row r="133" spans="1:16" x14ac:dyDescent="0.25">
      <c r="A133">
        <v>5840</v>
      </c>
      <c r="B133" t="s">
        <v>6</v>
      </c>
      <c r="C133" s="1">
        <v>37134</v>
      </c>
      <c r="D133" t="str">
        <f t="shared" ref="D133:D196" si="29">IF(CONCATENATE($A133,$C133)=CONCATENATE($A134,$C134),0,CONCATENATE($A133,$C133))</f>
        <v>584037134</v>
      </c>
      <c r="E133" s="1">
        <v>37189</v>
      </c>
      <c r="F133">
        <v>8592247</v>
      </c>
      <c r="G133">
        <v>8866465</v>
      </c>
      <c r="H133">
        <f t="shared" si="20"/>
        <v>-274218</v>
      </c>
      <c r="I133">
        <f t="shared" si="21"/>
        <v>0</v>
      </c>
      <c r="J133">
        <f t="shared" si="22"/>
        <v>2561806</v>
      </c>
      <c r="K133">
        <f t="shared" si="23"/>
        <v>-274218</v>
      </c>
      <c r="L133">
        <f t="shared" si="24"/>
        <v>-5744633</v>
      </c>
      <c r="M133">
        <f t="shared" si="25"/>
        <v>0</v>
      </c>
      <c r="N133">
        <f t="shared" si="26"/>
        <v>0</v>
      </c>
      <c r="O133">
        <f t="shared" si="27"/>
        <v>-3182827</v>
      </c>
      <c r="P133">
        <f t="shared" si="28"/>
        <v>0</v>
      </c>
    </row>
    <row r="134" spans="1:16" x14ac:dyDescent="0.25">
      <c r="A134">
        <v>5840</v>
      </c>
      <c r="B134" t="s">
        <v>6</v>
      </c>
      <c r="C134" s="1">
        <v>37138</v>
      </c>
      <c r="D134">
        <f t="shared" si="29"/>
        <v>0</v>
      </c>
      <c r="E134" s="1">
        <v>37189</v>
      </c>
      <c r="F134">
        <v>1086248</v>
      </c>
      <c r="G134">
        <v>904941</v>
      </c>
      <c r="H134">
        <f t="shared" si="20"/>
        <v>181307</v>
      </c>
      <c r="I134">
        <f t="shared" si="21"/>
        <v>0</v>
      </c>
      <c r="J134">
        <f t="shared" si="22"/>
        <v>2561806</v>
      </c>
      <c r="K134">
        <f t="shared" si="23"/>
        <v>181307</v>
      </c>
      <c r="L134">
        <f t="shared" si="24"/>
        <v>-5563326</v>
      </c>
      <c r="M134">
        <f t="shared" si="25"/>
        <v>0</v>
      </c>
      <c r="N134">
        <f t="shared" si="26"/>
        <v>0</v>
      </c>
      <c r="O134">
        <f t="shared" si="27"/>
        <v>-3001520</v>
      </c>
      <c r="P134">
        <f t="shared" si="28"/>
        <v>0</v>
      </c>
    </row>
    <row r="135" spans="1:16" x14ac:dyDescent="0.25">
      <c r="A135">
        <v>5840</v>
      </c>
      <c r="B135" t="s">
        <v>6</v>
      </c>
      <c r="C135" s="1">
        <v>37138</v>
      </c>
      <c r="D135" t="str">
        <f t="shared" si="29"/>
        <v>584037138</v>
      </c>
      <c r="E135" s="1">
        <v>37220</v>
      </c>
      <c r="F135">
        <v>456475</v>
      </c>
      <c r="G135">
        <v>0</v>
      </c>
      <c r="H135">
        <f t="shared" si="20"/>
        <v>456475</v>
      </c>
      <c r="I135">
        <f t="shared" si="21"/>
        <v>0</v>
      </c>
      <c r="J135">
        <f t="shared" si="22"/>
        <v>2561806</v>
      </c>
      <c r="K135">
        <f t="shared" si="23"/>
        <v>0</v>
      </c>
      <c r="L135">
        <f t="shared" si="24"/>
        <v>-5563326</v>
      </c>
      <c r="M135">
        <f t="shared" si="25"/>
        <v>456475</v>
      </c>
      <c r="N135">
        <f t="shared" si="26"/>
        <v>456475</v>
      </c>
      <c r="O135">
        <f t="shared" si="27"/>
        <v>-2545045</v>
      </c>
      <c r="P135">
        <f t="shared" si="28"/>
        <v>0</v>
      </c>
    </row>
    <row r="136" spans="1:16" x14ac:dyDescent="0.25">
      <c r="A136">
        <v>5840</v>
      </c>
      <c r="B136" t="s">
        <v>6</v>
      </c>
      <c r="C136" s="1">
        <v>37139</v>
      </c>
      <c r="D136">
        <f t="shared" si="29"/>
        <v>0</v>
      </c>
      <c r="E136" s="1">
        <v>37189</v>
      </c>
      <c r="F136">
        <v>1397402</v>
      </c>
      <c r="G136">
        <v>2625564</v>
      </c>
      <c r="H136">
        <f t="shared" si="20"/>
        <v>-1228162</v>
      </c>
      <c r="I136">
        <f t="shared" si="21"/>
        <v>0</v>
      </c>
      <c r="J136">
        <f t="shared" si="22"/>
        <v>2561806</v>
      </c>
      <c r="K136">
        <f t="shared" si="23"/>
        <v>-1228162</v>
      </c>
      <c r="L136">
        <f t="shared" si="24"/>
        <v>-6791488</v>
      </c>
      <c r="M136">
        <f t="shared" si="25"/>
        <v>0</v>
      </c>
      <c r="N136">
        <f t="shared" si="26"/>
        <v>456475</v>
      </c>
      <c r="O136">
        <f t="shared" si="27"/>
        <v>-3773207</v>
      </c>
      <c r="P136">
        <f t="shared" si="28"/>
        <v>0</v>
      </c>
    </row>
    <row r="137" spans="1:16" x14ac:dyDescent="0.25">
      <c r="A137">
        <v>5840</v>
      </c>
      <c r="B137" t="s">
        <v>6</v>
      </c>
      <c r="C137" s="1">
        <v>37139</v>
      </c>
      <c r="D137" t="str">
        <f t="shared" si="29"/>
        <v>584037139</v>
      </c>
      <c r="E137" s="1">
        <v>37220</v>
      </c>
      <c r="F137">
        <v>0</v>
      </c>
      <c r="G137">
        <v>509950</v>
      </c>
      <c r="H137">
        <f t="shared" si="20"/>
        <v>-509950</v>
      </c>
      <c r="I137">
        <f t="shared" si="21"/>
        <v>0</v>
      </c>
      <c r="J137">
        <f t="shared" si="22"/>
        <v>2561806</v>
      </c>
      <c r="K137">
        <f t="shared" si="23"/>
        <v>0</v>
      </c>
      <c r="L137">
        <f t="shared" si="24"/>
        <v>-6791488</v>
      </c>
      <c r="M137">
        <f t="shared" si="25"/>
        <v>-509950</v>
      </c>
      <c r="N137">
        <f t="shared" si="26"/>
        <v>-53475</v>
      </c>
      <c r="O137">
        <f t="shared" si="27"/>
        <v>-4283157</v>
      </c>
      <c r="P137">
        <f t="shared" si="28"/>
        <v>0</v>
      </c>
    </row>
    <row r="138" spans="1:16" x14ac:dyDescent="0.25">
      <c r="A138">
        <v>5840</v>
      </c>
      <c r="B138" t="s">
        <v>6</v>
      </c>
      <c r="C138" s="1">
        <v>37140</v>
      </c>
      <c r="D138" t="str">
        <f t="shared" si="29"/>
        <v>584037140</v>
      </c>
      <c r="E138" s="1">
        <v>37189</v>
      </c>
      <c r="F138">
        <v>1988836</v>
      </c>
      <c r="G138">
        <v>4035482</v>
      </c>
      <c r="H138">
        <f t="shared" si="20"/>
        <v>-2046646</v>
      </c>
      <c r="I138">
        <f t="shared" si="21"/>
        <v>0</v>
      </c>
      <c r="J138">
        <f t="shared" si="22"/>
        <v>2561806</v>
      </c>
      <c r="K138">
        <f t="shared" si="23"/>
        <v>-2046646</v>
      </c>
      <c r="L138">
        <f t="shared" si="24"/>
        <v>-8838134</v>
      </c>
      <c r="M138">
        <f t="shared" si="25"/>
        <v>0</v>
      </c>
      <c r="N138">
        <f t="shared" si="26"/>
        <v>-53475</v>
      </c>
      <c r="O138">
        <f t="shared" si="27"/>
        <v>-6329803</v>
      </c>
      <c r="P138">
        <f t="shared" si="28"/>
        <v>0</v>
      </c>
    </row>
    <row r="139" spans="1:16" x14ac:dyDescent="0.25">
      <c r="A139">
        <v>5840</v>
      </c>
      <c r="B139" t="s">
        <v>6</v>
      </c>
      <c r="C139" s="1">
        <v>37141</v>
      </c>
      <c r="D139" t="str">
        <f t="shared" si="29"/>
        <v>584037141</v>
      </c>
      <c r="E139" s="1">
        <v>37189</v>
      </c>
      <c r="F139">
        <v>7360271</v>
      </c>
      <c r="G139">
        <v>7299403</v>
      </c>
      <c r="H139">
        <f t="shared" si="20"/>
        <v>60868</v>
      </c>
      <c r="I139">
        <f t="shared" si="21"/>
        <v>0</v>
      </c>
      <c r="J139">
        <f t="shared" si="22"/>
        <v>2561806</v>
      </c>
      <c r="K139">
        <f t="shared" si="23"/>
        <v>60868</v>
      </c>
      <c r="L139">
        <f t="shared" si="24"/>
        <v>-8777266</v>
      </c>
      <c r="M139">
        <f t="shared" si="25"/>
        <v>0</v>
      </c>
      <c r="N139">
        <f t="shared" si="26"/>
        <v>-53475</v>
      </c>
      <c r="O139">
        <f t="shared" si="27"/>
        <v>-6268935</v>
      </c>
      <c r="P139">
        <f t="shared" si="28"/>
        <v>0</v>
      </c>
    </row>
    <row r="140" spans="1:16" x14ac:dyDescent="0.25">
      <c r="A140">
        <v>5840</v>
      </c>
      <c r="B140" t="s">
        <v>6</v>
      </c>
      <c r="C140" s="1">
        <v>37144</v>
      </c>
      <c r="D140">
        <f t="shared" si="29"/>
        <v>0</v>
      </c>
      <c r="E140" s="1">
        <v>37189</v>
      </c>
      <c r="F140">
        <v>3184908</v>
      </c>
      <c r="G140">
        <v>2928272</v>
      </c>
      <c r="H140">
        <f t="shared" si="20"/>
        <v>256636</v>
      </c>
      <c r="I140">
        <f t="shared" si="21"/>
        <v>0</v>
      </c>
      <c r="J140">
        <f t="shared" si="22"/>
        <v>2561806</v>
      </c>
      <c r="K140">
        <f t="shared" si="23"/>
        <v>256636</v>
      </c>
      <c r="L140">
        <f t="shared" si="24"/>
        <v>-8520630</v>
      </c>
      <c r="M140">
        <f t="shared" si="25"/>
        <v>0</v>
      </c>
      <c r="N140">
        <f t="shared" si="26"/>
        <v>-53475</v>
      </c>
      <c r="O140">
        <f t="shared" si="27"/>
        <v>-6012299</v>
      </c>
      <c r="P140">
        <f t="shared" si="28"/>
        <v>0</v>
      </c>
    </row>
    <row r="141" spans="1:16" x14ac:dyDescent="0.25">
      <c r="A141">
        <v>5840</v>
      </c>
      <c r="B141" t="s">
        <v>6</v>
      </c>
      <c r="C141" s="1">
        <v>37144</v>
      </c>
      <c r="D141" t="str">
        <f t="shared" si="29"/>
        <v>584037144</v>
      </c>
      <c r="E141" s="1">
        <v>37220</v>
      </c>
      <c r="F141">
        <v>462288</v>
      </c>
      <c r="G141">
        <v>0</v>
      </c>
      <c r="H141">
        <f t="shared" si="20"/>
        <v>462288</v>
      </c>
      <c r="I141">
        <f t="shared" si="21"/>
        <v>0</v>
      </c>
      <c r="J141">
        <f t="shared" si="22"/>
        <v>2561806</v>
      </c>
      <c r="K141">
        <f t="shared" si="23"/>
        <v>0</v>
      </c>
      <c r="L141">
        <f t="shared" si="24"/>
        <v>-8520630</v>
      </c>
      <c r="M141">
        <f t="shared" si="25"/>
        <v>462288</v>
      </c>
      <c r="N141">
        <f t="shared" si="26"/>
        <v>408813</v>
      </c>
      <c r="O141">
        <f t="shared" si="27"/>
        <v>-5550011</v>
      </c>
      <c r="P141">
        <f t="shared" si="28"/>
        <v>0</v>
      </c>
    </row>
    <row r="142" spans="1:16" x14ac:dyDescent="0.25">
      <c r="A142">
        <v>5840</v>
      </c>
      <c r="B142" t="s">
        <v>6</v>
      </c>
      <c r="C142" s="1">
        <v>37145</v>
      </c>
      <c r="D142" t="str">
        <f t="shared" si="29"/>
        <v>584037145</v>
      </c>
      <c r="E142" s="1">
        <v>37189</v>
      </c>
      <c r="F142">
        <v>1191052</v>
      </c>
      <c r="G142">
        <v>1825686</v>
      </c>
      <c r="H142">
        <f t="shared" si="20"/>
        <v>-634634</v>
      </c>
      <c r="I142">
        <f t="shared" si="21"/>
        <v>0</v>
      </c>
      <c r="J142">
        <f t="shared" si="22"/>
        <v>2561806</v>
      </c>
      <c r="K142">
        <f t="shared" si="23"/>
        <v>-634634</v>
      </c>
      <c r="L142">
        <f t="shared" si="24"/>
        <v>-9155264</v>
      </c>
      <c r="M142">
        <f t="shared" si="25"/>
        <v>0</v>
      </c>
      <c r="N142">
        <f t="shared" si="26"/>
        <v>408813</v>
      </c>
      <c r="O142">
        <f t="shared" si="27"/>
        <v>-6184645</v>
      </c>
      <c r="P142">
        <f t="shared" si="28"/>
        <v>0</v>
      </c>
    </row>
    <row r="143" spans="1:16" x14ac:dyDescent="0.25">
      <c r="A143">
        <v>5840</v>
      </c>
      <c r="B143" t="s">
        <v>6</v>
      </c>
      <c r="C143" s="1">
        <v>37146</v>
      </c>
      <c r="D143" t="str">
        <f t="shared" si="29"/>
        <v>584037146</v>
      </c>
      <c r="E143" s="1">
        <v>37189</v>
      </c>
      <c r="F143">
        <v>423361</v>
      </c>
      <c r="G143">
        <v>460750</v>
      </c>
      <c r="H143">
        <f t="shared" si="20"/>
        <v>-37389</v>
      </c>
      <c r="I143">
        <f t="shared" si="21"/>
        <v>0</v>
      </c>
      <c r="J143">
        <f t="shared" si="22"/>
        <v>2561806</v>
      </c>
      <c r="K143">
        <f t="shared" si="23"/>
        <v>-37389</v>
      </c>
      <c r="L143">
        <f t="shared" si="24"/>
        <v>-9192653</v>
      </c>
      <c r="M143">
        <f t="shared" si="25"/>
        <v>0</v>
      </c>
      <c r="N143">
        <f t="shared" si="26"/>
        <v>408813</v>
      </c>
      <c r="O143">
        <f t="shared" si="27"/>
        <v>-6222034</v>
      </c>
      <c r="P143">
        <f t="shared" si="28"/>
        <v>0</v>
      </c>
    </row>
    <row r="144" spans="1:16" x14ac:dyDescent="0.25">
      <c r="A144">
        <v>5840</v>
      </c>
      <c r="B144" t="s">
        <v>6</v>
      </c>
      <c r="C144" s="1">
        <v>37147</v>
      </c>
      <c r="D144">
        <f t="shared" si="29"/>
        <v>0</v>
      </c>
      <c r="E144" s="1">
        <v>37189</v>
      </c>
      <c r="F144">
        <v>1086797</v>
      </c>
      <c r="G144">
        <v>1033645</v>
      </c>
      <c r="H144">
        <f t="shared" ref="H144:H207" si="30">F144-G144</f>
        <v>53152</v>
      </c>
      <c r="I144">
        <f t="shared" ref="I144:I207" si="31">IF(E144=$S$2,H144,0)</f>
        <v>0</v>
      </c>
      <c r="J144">
        <f t="shared" ref="J144:J207" si="32">IF($A144=$A143,J143+I144,I144)</f>
        <v>2561806</v>
      </c>
      <c r="K144">
        <f t="shared" ref="K144:K207" si="33">IF(E144=$S$3,H144,0)</f>
        <v>53152</v>
      </c>
      <c r="L144">
        <f t="shared" ref="L144:L207" si="34">IF($A144=$A143,L143+K144,K144)</f>
        <v>-9139501</v>
      </c>
      <c r="M144">
        <f t="shared" ref="M144:M207" si="35">IF(E144=$S$4,H144,0)</f>
        <v>0</v>
      </c>
      <c r="N144">
        <f t="shared" ref="N144:N207" si="36">IF($A144=$A143,N143+M144,M144)</f>
        <v>408813</v>
      </c>
      <c r="O144">
        <f t="shared" ref="O144:O207" si="37">IF(C144&lt;=$S$2,J144+L144+N144,IF(C144&lt;=$S$3,L144+N144,IF(C144&lt;=$S$4,N144,0)))</f>
        <v>-6168882</v>
      </c>
      <c r="P144">
        <f t="shared" si="28"/>
        <v>0</v>
      </c>
    </row>
    <row r="145" spans="1:16" x14ac:dyDescent="0.25">
      <c r="A145">
        <v>5840</v>
      </c>
      <c r="B145" t="s">
        <v>6</v>
      </c>
      <c r="C145" s="1">
        <v>37147</v>
      </c>
      <c r="D145" t="str">
        <f t="shared" si="29"/>
        <v>584037147</v>
      </c>
      <c r="E145" s="1">
        <v>37220</v>
      </c>
      <c r="F145">
        <v>2745050</v>
      </c>
      <c r="G145">
        <v>0</v>
      </c>
      <c r="H145">
        <f t="shared" si="30"/>
        <v>2745050</v>
      </c>
      <c r="I145">
        <f t="shared" si="31"/>
        <v>0</v>
      </c>
      <c r="J145">
        <f t="shared" si="32"/>
        <v>2561806</v>
      </c>
      <c r="K145">
        <f t="shared" si="33"/>
        <v>0</v>
      </c>
      <c r="L145">
        <f t="shared" si="34"/>
        <v>-9139501</v>
      </c>
      <c r="M145">
        <f t="shared" si="35"/>
        <v>2745050</v>
      </c>
      <c r="N145">
        <f t="shared" si="36"/>
        <v>3153863</v>
      </c>
      <c r="O145">
        <f t="shared" si="37"/>
        <v>-3423832</v>
      </c>
      <c r="P145">
        <f t="shared" si="28"/>
        <v>0</v>
      </c>
    </row>
    <row r="146" spans="1:16" x14ac:dyDescent="0.25">
      <c r="A146">
        <v>5840</v>
      </c>
      <c r="B146" t="s">
        <v>6</v>
      </c>
      <c r="C146" s="1">
        <v>37148</v>
      </c>
      <c r="D146">
        <f t="shared" si="29"/>
        <v>0</v>
      </c>
      <c r="E146" s="1">
        <v>37189</v>
      </c>
      <c r="F146">
        <v>3910343</v>
      </c>
      <c r="G146">
        <v>2677002</v>
      </c>
      <c r="H146">
        <f t="shared" si="30"/>
        <v>1233341</v>
      </c>
      <c r="I146">
        <f t="shared" si="31"/>
        <v>0</v>
      </c>
      <c r="J146">
        <f t="shared" si="32"/>
        <v>2561806</v>
      </c>
      <c r="K146">
        <f t="shared" si="33"/>
        <v>1233341</v>
      </c>
      <c r="L146">
        <f t="shared" si="34"/>
        <v>-7906160</v>
      </c>
      <c r="M146">
        <f t="shared" si="35"/>
        <v>0</v>
      </c>
      <c r="N146">
        <f t="shared" si="36"/>
        <v>3153863</v>
      </c>
      <c r="O146">
        <f t="shared" si="37"/>
        <v>-2190491</v>
      </c>
      <c r="P146">
        <f t="shared" si="28"/>
        <v>0</v>
      </c>
    </row>
    <row r="147" spans="1:16" x14ac:dyDescent="0.25">
      <c r="A147">
        <v>5840</v>
      </c>
      <c r="B147" t="s">
        <v>6</v>
      </c>
      <c r="C147" s="1">
        <v>37148</v>
      </c>
      <c r="D147" t="str">
        <f t="shared" si="29"/>
        <v>584037148</v>
      </c>
      <c r="E147" s="1">
        <v>37220</v>
      </c>
      <c r="F147">
        <v>461900</v>
      </c>
      <c r="G147">
        <v>1007500</v>
      </c>
      <c r="H147">
        <f t="shared" si="30"/>
        <v>-545600</v>
      </c>
      <c r="I147">
        <f t="shared" si="31"/>
        <v>0</v>
      </c>
      <c r="J147">
        <f t="shared" si="32"/>
        <v>2561806</v>
      </c>
      <c r="K147">
        <f t="shared" si="33"/>
        <v>0</v>
      </c>
      <c r="L147">
        <f t="shared" si="34"/>
        <v>-7906160</v>
      </c>
      <c r="M147">
        <f t="shared" si="35"/>
        <v>-545600</v>
      </c>
      <c r="N147">
        <f t="shared" si="36"/>
        <v>2608263</v>
      </c>
      <c r="O147">
        <f t="shared" si="37"/>
        <v>-2736091</v>
      </c>
      <c r="P147">
        <f t="shared" si="28"/>
        <v>0</v>
      </c>
    </row>
    <row r="148" spans="1:16" x14ac:dyDescent="0.25">
      <c r="A148">
        <v>5840</v>
      </c>
      <c r="B148" t="s">
        <v>6</v>
      </c>
      <c r="C148" s="1">
        <v>37151</v>
      </c>
      <c r="D148">
        <f t="shared" si="29"/>
        <v>0</v>
      </c>
      <c r="E148" s="1">
        <v>37189</v>
      </c>
      <c r="F148">
        <v>2177199</v>
      </c>
      <c r="G148">
        <v>1939896</v>
      </c>
      <c r="H148">
        <f t="shared" si="30"/>
        <v>237303</v>
      </c>
      <c r="I148">
        <f t="shared" si="31"/>
        <v>0</v>
      </c>
      <c r="J148">
        <f t="shared" si="32"/>
        <v>2561806</v>
      </c>
      <c r="K148">
        <f t="shared" si="33"/>
        <v>237303</v>
      </c>
      <c r="L148">
        <f t="shared" si="34"/>
        <v>-7668857</v>
      </c>
      <c r="M148">
        <f t="shared" si="35"/>
        <v>0</v>
      </c>
      <c r="N148">
        <f t="shared" si="36"/>
        <v>2608263</v>
      </c>
      <c r="O148">
        <f t="shared" si="37"/>
        <v>-2498788</v>
      </c>
      <c r="P148">
        <f t="shared" si="28"/>
        <v>0</v>
      </c>
    </row>
    <row r="149" spans="1:16" x14ac:dyDescent="0.25">
      <c r="A149">
        <v>5840</v>
      </c>
      <c r="B149" t="s">
        <v>6</v>
      </c>
      <c r="C149" s="1">
        <v>37151</v>
      </c>
      <c r="D149" t="str">
        <f t="shared" si="29"/>
        <v>584037151</v>
      </c>
      <c r="E149" s="1">
        <v>37220</v>
      </c>
      <c r="F149">
        <v>1846050</v>
      </c>
      <c r="G149">
        <v>1887513</v>
      </c>
      <c r="H149">
        <f t="shared" si="30"/>
        <v>-41463</v>
      </c>
      <c r="I149">
        <f t="shared" si="31"/>
        <v>0</v>
      </c>
      <c r="J149">
        <f t="shared" si="32"/>
        <v>2561806</v>
      </c>
      <c r="K149">
        <f t="shared" si="33"/>
        <v>0</v>
      </c>
      <c r="L149">
        <f t="shared" si="34"/>
        <v>-7668857</v>
      </c>
      <c r="M149">
        <f t="shared" si="35"/>
        <v>-41463</v>
      </c>
      <c r="N149">
        <f t="shared" si="36"/>
        <v>2566800</v>
      </c>
      <c r="O149">
        <f t="shared" si="37"/>
        <v>-2540251</v>
      </c>
      <c r="P149">
        <f t="shared" si="28"/>
        <v>0</v>
      </c>
    </row>
    <row r="150" spans="1:16" x14ac:dyDescent="0.25">
      <c r="A150">
        <v>5840</v>
      </c>
      <c r="B150" t="s">
        <v>6</v>
      </c>
      <c r="C150" s="1">
        <v>37152</v>
      </c>
      <c r="D150">
        <f t="shared" si="29"/>
        <v>0</v>
      </c>
      <c r="E150" s="1">
        <v>37189</v>
      </c>
      <c r="F150">
        <v>1609691</v>
      </c>
      <c r="G150">
        <v>1947710</v>
      </c>
      <c r="H150">
        <f t="shared" si="30"/>
        <v>-338019</v>
      </c>
      <c r="I150">
        <f t="shared" si="31"/>
        <v>0</v>
      </c>
      <c r="J150">
        <f t="shared" si="32"/>
        <v>2561806</v>
      </c>
      <c r="K150">
        <f t="shared" si="33"/>
        <v>-338019</v>
      </c>
      <c r="L150">
        <f t="shared" si="34"/>
        <v>-8006876</v>
      </c>
      <c r="M150">
        <f t="shared" si="35"/>
        <v>0</v>
      </c>
      <c r="N150">
        <f t="shared" si="36"/>
        <v>2566800</v>
      </c>
      <c r="O150">
        <f t="shared" si="37"/>
        <v>-2878270</v>
      </c>
      <c r="P150">
        <f t="shared" si="28"/>
        <v>0</v>
      </c>
    </row>
    <row r="151" spans="1:16" x14ac:dyDescent="0.25">
      <c r="A151">
        <v>5840</v>
      </c>
      <c r="B151" t="s">
        <v>6</v>
      </c>
      <c r="C151" s="1">
        <v>37152</v>
      </c>
      <c r="D151" t="str">
        <f t="shared" si="29"/>
        <v>584037152</v>
      </c>
      <c r="E151" s="1">
        <v>37220</v>
      </c>
      <c r="F151">
        <v>461125</v>
      </c>
      <c r="G151">
        <v>6436375</v>
      </c>
      <c r="H151">
        <f t="shared" si="30"/>
        <v>-5975250</v>
      </c>
      <c r="I151">
        <f t="shared" si="31"/>
        <v>0</v>
      </c>
      <c r="J151">
        <f t="shared" si="32"/>
        <v>2561806</v>
      </c>
      <c r="K151">
        <f t="shared" si="33"/>
        <v>0</v>
      </c>
      <c r="L151">
        <f t="shared" si="34"/>
        <v>-8006876</v>
      </c>
      <c r="M151">
        <f t="shared" si="35"/>
        <v>-5975250</v>
      </c>
      <c r="N151">
        <f t="shared" si="36"/>
        <v>-3408450</v>
      </c>
      <c r="O151">
        <f t="shared" si="37"/>
        <v>-8853520</v>
      </c>
      <c r="P151">
        <f t="shared" si="28"/>
        <v>0</v>
      </c>
    </row>
    <row r="152" spans="1:16" x14ac:dyDescent="0.25">
      <c r="A152">
        <v>5840</v>
      </c>
      <c r="B152" t="s">
        <v>6</v>
      </c>
      <c r="C152" s="1">
        <v>37153</v>
      </c>
      <c r="D152">
        <f t="shared" si="29"/>
        <v>0</v>
      </c>
      <c r="E152" s="1">
        <v>37189</v>
      </c>
      <c r="F152">
        <v>1846725</v>
      </c>
      <c r="G152">
        <v>2086564</v>
      </c>
      <c r="H152">
        <f t="shared" si="30"/>
        <v>-239839</v>
      </c>
      <c r="I152">
        <f t="shared" si="31"/>
        <v>0</v>
      </c>
      <c r="J152">
        <f t="shared" si="32"/>
        <v>2561806</v>
      </c>
      <c r="K152">
        <f t="shared" si="33"/>
        <v>-239839</v>
      </c>
      <c r="L152">
        <f t="shared" si="34"/>
        <v>-8246715</v>
      </c>
      <c r="M152">
        <f t="shared" si="35"/>
        <v>0</v>
      </c>
      <c r="N152">
        <f t="shared" si="36"/>
        <v>-3408450</v>
      </c>
      <c r="O152">
        <f t="shared" si="37"/>
        <v>-9093359</v>
      </c>
      <c r="P152">
        <f t="shared" si="28"/>
        <v>0</v>
      </c>
    </row>
    <row r="153" spans="1:16" x14ac:dyDescent="0.25">
      <c r="A153">
        <v>5840</v>
      </c>
      <c r="B153" t="s">
        <v>6</v>
      </c>
      <c r="C153" s="1">
        <v>37153</v>
      </c>
      <c r="D153" t="str">
        <f t="shared" si="29"/>
        <v>584037153</v>
      </c>
      <c r="E153" s="1">
        <v>37220</v>
      </c>
      <c r="F153">
        <v>0</v>
      </c>
      <c r="G153">
        <v>1844500</v>
      </c>
      <c r="H153">
        <f t="shared" si="30"/>
        <v>-1844500</v>
      </c>
      <c r="I153">
        <f t="shared" si="31"/>
        <v>0</v>
      </c>
      <c r="J153">
        <f t="shared" si="32"/>
        <v>2561806</v>
      </c>
      <c r="K153">
        <f t="shared" si="33"/>
        <v>0</v>
      </c>
      <c r="L153">
        <f t="shared" si="34"/>
        <v>-8246715</v>
      </c>
      <c r="M153">
        <f t="shared" si="35"/>
        <v>-1844500</v>
      </c>
      <c r="N153">
        <f t="shared" si="36"/>
        <v>-5252950</v>
      </c>
      <c r="O153">
        <f t="shared" si="37"/>
        <v>-10937859</v>
      </c>
      <c r="P153">
        <f t="shared" si="28"/>
        <v>0</v>
      </c>
    </row>
    <row r="154" spans="1:16" x14ac:dyDescent="0.25">
      <c r="A154">
        <v>5840</v>
      </c>
      <c r="B154" t="s">
        <v>6</v>
      </c>
      <c r="C154" s="1">
        <v>37154</v>
      </c>
      <c r="D154">
        <f t="shared" si="29"/>
        <v>0</v>
      </c>
      <c r="E154" s="1">
        <v>37189</v>
      </c>
      <c r="F154">
        <v>2757553</v>
      </c>
      <c r="G154">
        <v>2313574</v>
      </c>
      <c r="H154">
        <f t="shared" si="30"/>
        <v>443979</v>
      </c>
      <c r="I154">
        <f t="shared" si="31"/>
        <v>0</v>
      </c>
      <c r="J154">
        <f t="shared" si="32"/>
        <v>2561806</v>
      </c>
      <c r="K154">
        <f t="shared" si="33"/>
        <v>443979</v>
      </c>
      <c r="L154">
        <f t="shared" si="34"/>
        <v>-7802736</v>
      </c>
      <c r="M154">
        <f t="shared" si="35"/>
        <v>0</v>
      </c>
      <c r="N154">
        <f t="shared" si="36"/>
        <v>-5252950</v>
      </c>
      <c r="O154">
        <f t="shared" si="37"/>
        <v>-10493880</v>
      </c>
      <c r="P154">
        <f t="shared" si="28"/>
        <v>0</v>
      </c>
    </row>
    <row r="155" spans="1:16" x14ac:dyDescent="0.25">
      <c r="A155">
        <v>5840</v>
      </c>
      <c r="B155" t="s">
        <v>6</v>
      </c>
      <c r="C155" s="1">
        <v>37154</v>
      </c>
      <c r="D155" t="str">
        <f t="shared" si="29"/>
        <v>584037154</v>
      </c>
      <c r="E155" s="1">
        <v>37220</v>
      </c>
      <c r="F155">
        <v>1644225</v>
      </c>
      <c r="G155">
        <v>3925604</v>
      </c>
      <c r="H155">
        <f t="shared" si="30"/>
        <v>-2281379</v>
      </c>
      <c r="I155">
        <f t="shared" si="31"/>
        <v>0</v>
      </c>
      <c r="J155">
        <f t="shared" si="32"/>
        <v>2561806</v>
      </c>
      <c r="K155">
        <f t="shared" si="33"/>
        <v>0</v>
      </c>
      <c r="L155">
        <f t="shared" si="34"/>
        <v>-7802736</v>
      </c>
      <c r="M155">
        <f t="shared" si="35"/>
        <v>-2281379</v>
      </c>
      <c r="N155">
        <f t="shared" si="36"/>
        <v>-7534329</v>
      </c>
      <c r="O155">
        <f t="shared" si="37"/>
        <v>-12775259</v>
      </c>
      <c r="P155">
        <f t="shared" si="28"/>
        <v>0</v>
      </c>
    </row>
    <row r="156" spans="1:16" x14ac:dyDescent="0.25">
      <c r="A156">
        <v>5840</v>
      </c>
      <c r="B156" t="s">
        <v>6</v>
      </c>
      <c r="C156" s="1">
        <v>37155</v>
      </c>
      <c r="D156">
        <f t="shared" si="29"/>
        <v>0</v>
      </c>
      <c r="E156" s="1">
        <v>37189</v>
      </c>
      <c r="F156">
        <v>5403340</v>
      </c>
      <c r="G156">
        <v>4917133</v>
      </c>
      <c r="H156">
        <f t="shared" si="30"/>
        <v>486207</v>
      </c>
      <c r="I156">
        <f t="shared" si="31"/>
        <v>0</v>
      </c>
      <c r="J156">
        <f t="shared" si="32"/>
        <v>2561806</v>
      </c>
      <c r="K156">
        <f t="shared" si="33"/>
        <v>486207</v>
      </c>
      <c r="L156">
        <f t="shared" si="34"/>
        <v>-7316529</v>
      </c>
      <c r="M156">
        <f t="shared" si="35"/>
        <v>0</v>
      </c>
      <c r="N156">
        <f t="shared" si="36"/>
        <v>-7534329</v>
      </c>
      <c r="O156">
        <f t="shared" si="37"/>
        <v>-12289052</v>
      </c>
      <c r="P156">
        <f t="shared" si="28"/>
        <v>0</v>
      </c>
    </row>
    <row r="157" spans="1:16" x14ac:dyDescent="0.25">
      <c r="A157">
        <v>5840</v>
      </c>
      <c r="B157" t="s">
        <v>6</v>
      </c>
      <c r="C157" s="1">
        <v>37155</v>
      </c>
      <c r="D157" t="str">
        <f t="shared" si="29"/>
        <v>584037155</v>
      </c>
      <c r="E157" s="1">
        <v>37220</v>
      </c>
      <c r="F157">
        <v>927675</v>
      </c>
      <c r="G157">
        <v>509175</v>
      </c>
      <c r="H157">
        <f t="shared" si="30"/>
        <v>418500</v>
      </c>
      <c r="I157">
        <f t="shared" si="31"/>
        <v>0</v>
      </c>
      <c r="J157">
        <f t="shared" si="32"/>
        <v>2561806</v>
      </c>
      <c r="K157">
        <f t="shared" si="33"/>
        <v>0</v>
      </c>
      <c r="L157">
        <f t="shared" si="34"/>
        <v>-7316529</v>
      </c>
      <c r="M157">
        <f t="shared" si="35"/>
        <v>418500</v>
      </c>
      <c r="N157">
        <f t="shared" si="36"/>
        <v>-7115829</v>
      </c>
      <c r="O157">
        <f t="shared" si="37"/>
        <v>-11870552</v>
      </c>
      <c r="P157">
        <f t="shared" si="28"/>
        <v>0</v>
      </c>
    </row>
    <row r="158" spans="1:16" x14ac:dyDescent="0.25">
      <c r="A158">
        <v>5840</v>
      </c>
      <c r="B158" t="s">
        <v>6</v>
      </c>
      <c r="C158" s="1">
        <v>37158</v>
      </c>
      <c r="D158">
        <f t="shared" si="29"/>
        <v>0</v>
      </c>
      <c r="E158" s="1">
        <v>37189</v>
      </c>
      <c r="F158">
        <v>1654510</v>
      </c>
      <c r="G158">
        <v>913431</v>
      </c>
      <c r="H158">
        <f t="shared" si="30"/>
        <v>741079</v>
      </c>
      <c r="I158">
        <f t="shared" si="31"/>
        <v>0</v>
      </c>
      <c r="J158">
        <f t="shared" si="32"/>
        <v>2561806</v>
      </c>
      <c r="K158">
        <f t="shared" si="33"/>
        <v>741079</v>
      </c>
      <c r="L158">
        <f t="shared" si="34"/>
        <v>-6575450</v>
      </c>
      <c r="M158">
        <f t="shared" si="35"/>
        <v>0</v>
      </c>
      <c r="N158">
        <f t="shared" si="36"/>
        <v>-7115829</v>
      </c>
      <c r="O158">
        <f t="shared" si="37"/>
        <v>-11129473</v>
      </c>
      <c r="P158">
        <f t="shared" si="28"/>
        <v>0</v>
      </c>
    </row>
    <row r="159" spans="1:16" x14ac:dyDescent="0.25">
      <c r="A159">
        <v>5840</v>
      </c>
      <c r="B159" t="s">
        <v>6</v>
      </c>
      <c r="C159" s="1">
        <v>37158</v>
      </c>
      <c r="D159" t="str">
        <f t="shared" si="29"/>
        <v>584037158</v>
      </c>
      <c r="E159" s="1">
        <v>37220</v>
      </c>
      <c r="F159">
        <v>3922275</v>
      </c>
      <c r="G159">
        <v>5597050</v>
      </c>
      <c r="H159">
        <f t="shared" si="30"/>
        <v>-1674775</v>
      </c>
      <c r="I159">
        <f t="shared" si="31"/>
        <v>0</v>
      </c>
      <c r="J159">
        <f t="shared" si="32"/>
        <v>2561806</v>
      </c>
      <c r="K159">
        <f t="shared" si="33"/>
        <v>0</v>
      </c>
      <c r="L159">
        <f t="shared" si="34"/>
        <v>-6575450</v>
      </c>
      <c r="M159">
        <f t="shared" si="35"/>
        <v>-1674775</v>
      </c>
      <c r="N159">
        <f t="shared" si="36"/>
        <v>-8790604</v>
      </c>
      <c r="O159">
        <f t="shared" si="37"/>
        <v>-12804248</v>
      </c>
      <c r="P159">
        <f t="shared" si="28"/>
        <v>0</v>
      </c>
    </row>
    <row r="160" spans="1:16" x14ac:dyDescent="0.25">
      <c r="A160">
        <v>5840</v>
      </c>
      <c r="B160" t="s">
        <v>6</v>
      </c>
      <c r="C160" s="1">
        <v>37159</v>
      </c>
      <c r="D160">
        <f t="shared" si="29"/>
        <v>0</v>
      </c>
      <c r="E160" s="1">
        <v>37189</v>
      </c>
      <c r="F160">
        <v>1708325</v>
      </c>
      <c r="G160">
        <v>1924585</v>
      </c>
      <c r="H160">
        <f t="shared" si="30"/>
        <v>-216260</v>
      </c>
      <c r="I160">
        <f t="shared" si="31"/>
        <v>0</v>
      </c>
      <c r="J160">
        <f t="shared" si="32"/>
        <v>2561806</v>
      </c>
      <c r="K160">
        <f t="shared" si="33"/>
        <v>-216260</v>
      </c>
      <c r="L160">
        <f t="shared" si="34"/>
        <v>-6791710</v>
      </c>
      <c r="M160">
        <f t="shared" si="35"/>
        <v>0</v>
      </c>
      <c r="N160">
        <f t="shared" si="36"/>
        <v>-8790604</v>
      </c>
      <c r="O160">
        <f t="shared" si="37"/>
        <v>-13020508</v>
      </c>
      <c r="P160">
        <f t="shared" si="28"/>
        <v>0</v>
      </c>
    </row>
    <row r="161" spans="1:16" x14ac:dyDescent="0.25">
      <c r="A161">
        <v>5840</v>
      </c>
      <c r="B161" t="s">
        <v>6</v>
      </c>
      <c r="C161" s="1">
        <v>37159</v>
      </c>
      <c r="D161" t="str">
        <f t="shared" si="29"/>
        <v>584037159</v>
      </c>
      <c r="E161" s="1">
        <v>37220</v>
      </c>
      <c r="F161">
        <v>1962688</v>
      </c>
      <c r="G161">
        <v>2713627</v>
      </c>
      <c r="H161">
        <f t="shared" si="30"/>
        <v>-750939</v>
      </c>
      <c r="I161">
        <f t="shared" si="31"/>
        <v>0</v>
      </c>
      <c r="J161">
        <f t="shared" si="32"/>
        <v>2561806</v>
      </c>
      <c r="K161">
        <f t="shared" si="33"/>
        <v>0</v>
      </c>
      <c r="L161">
        <f t="shared" si="34"/>
        <v>-6791710</v>
      </c>
      <c r="M161">
        <f t="shared" si="35"/>
        <v>-750939</v>
      </c>
      <c r="N161">
        <f t="shared" si="36"/>
        <v>-9541543</v>
      </c>
      <c r="O161">
        <f t="shared" si="37"/>
        <v>-13771447</v>
      </c>
      <c r="P161">
        <f t="shared" si="28"/>
        <v>0</v>
      </c>
    </row>
    <row r="162" spans="1:16" x14ac:dyDescent="0.25">
      <c r="A162">
        <v>5840</v>
      </c>
      <c r="B162" t="s">
        <v>6</v>
      </c>
      <c r="C162" s="1">
        <v>37160</v>
      </c>
      <c r="D162">
        <f t="shared" si="29"/>
        <v>0</v>
      </c>
      <c r="E162" s="1">
        <v>37189</v>
      </c>
      <c r="F162">
        <v>1916479</v>
      </c>
      <c r="G162">
        <v>1521976</v>
      </c>
      <c r="H162">
        <f t="shared" si="30"/>
        <v>394503</v>
      </c>
      <c r="I162">
        <f t="shared" si="31"/>
        <v>0</v>
      </c>
      <c r="J162">
        <f t="shared" si="32"/>
        <v>2561806</v>
      </c>
      <c r="K162">
        <f t="shared" si="33"/>
        <v>394503</v>
      </c>
      <c r="L162">
        <f t="shared" si="34"/>
        <v>-6397207</v>
      </c>
      <c r="M162">
        <f t="shared" si="35"/>
        <v>0</v>
      </c>
      <c r="N162">
        <f t="shared" si="36"/>
        <v>-9541543</v>
      </c>
      <c r="O162">
        <f t="shared" si="37"/>
        <v>-15938750</v>
      </c>
      <c r="P162">
        <f t="shared" si="28"/>
        <v>0</v>
      </c>
    </row>
    <row r="163" spans="1:16" x14ac:dyDescent="0.25">
      <c r="A163">
        <v>5840</v>
      </c>
      <c r="B163" t="s">
        <v>6</v>
      </c>
      <c r="C163" s="1">
        <v>37160</v>
      </c>
      <c r="D163" t="str">
        <f t="shared" si="29"/>
        <v>584037160</v>
      </c>
      <c r="E163" s="1">
        <v>37220</v>
      </c>
      <c r="F163">
        <v>3229813</v>
      </c>
      <c r="G163">
        <v>4282263</v>
      </c>
      <c r="H163">
        <f t="shared" si="30"/>
        <v>-1052450</v>
      </c>
      <c r="I163">
        <f t="shared" si="31"/>
        <v>0</v>
      </c>
      <c r="J163">
        <f t="shared" si="32"/>
        <v>2561806</v>
      </c>
      <c r="K163">
        <f t="shared" si="33"/>
        <v>0</v>
      </c>
      <c r="L163">
        <f t="shared" si="34"/>
        <v>-6397207</v>
      </c>
      <c r="M163">
        <f t="shared" si="35"/>
        <v>-1052450</v>
      </c>
      <c r="N163">
        <f t="shared" si="36"/>
        <v>-10593993</v>
      </c>
      <c r="O163">
        <f t="shared" si="37"/>
        <v>-16991200</v>
      </c>
      <c r="P163">
        <f t="shared" si="28"/>
        <v>0</v>
      </c>
    </row>
    <row r="164" spans="1:16" x14ac:dyDescent="0.25">
      <c r="A164">
        <v>5840</v>
      </c>
      <c r="B164" t="s">
        <v>6</v>
      </c>
      <c r="C164" s="1">
        <v>37161</v>
      </c>
      <c r="D164">
        <f t="shared" si="29"/>
        <v>0</v>
      </c>
      <c r="E164" s="1">
        <v>37189</v>
      </c>
      <c r="F164">
        <v>6327025</v>
      </c>
      <c r="G164">
        <v>3537676</v>
      </c>
      <c r="H164">
        <f t="shared" si="30"/>
        <v>2789349</v>
      </c>
      <c r="I164">
        <f t="shared" si="31"/>
        <v>0</v>
      </c>
      <c r="J164">
        <f t="shared" si="32"/>
        <v>2561806</v>
      </c>
      <c r="K164">
        <f t="shared" si="33"/>
        <v>2789349</v>
      </c>
      <c r="L164">
        <f t="shared" si="34"/>
        <v>-3607858</v>
      </c>
      <c r="M164">
        <f t="shared" si="35"/>
        <v>0</v>
      </c>
      <c r="N164">
        <f t="shared" si="36"/>
        <v>-10593993</v>
      </c>
      <c r="O164">
        <f t="shared" si="37"/>
        <v>-14201851</v>
      </c>
      <c r="P164">
        <f t="shared" si="28"/>
        <v>0</v>
      </c>
    </row>
    <row r="165" spans="1:16" x14ac:dyDescent="0.25">
      <c r="A165">
        <v>5840</v>
      </c>
      <c r="B165" t="s">
        <v>6</v>
      </c>
      <c r="C165" s="1">
        <v>37161</v>
      </c>
      <c r="D165" t="str">
        <f t="shared" si="29"/>
        <v>584037161</v>
      </c>
      <c r="E165" s="1">
        <v>37220</v>
      </c>
      <c r="F165">
        <v>1047760</v>
      </c>
      <c r="G165">
        <v>555950</v>
      </c>
      <c r="H165">
        <f t="shared" si="30"/>
        <v>491810</v>
      </c>
      <c r="I165">
        <f t="shared" si="31"/>
        <v>0</v>
      </c>
      <c r="J165">
        <f t="shared" si="32"/>
        <v>2561806</v>
      </c>
      <c r="K165">
        <f t="shared" si="33"/>
        <v>0</v>
      </c>
      <c r="L165">
        <f t="shared" si="34"/>
        <v>-3607858</v>
      </c>
      <c r="M165">
        <f t="shared" si="35"/>
        <v>491810</v>
      </c>
      <c r="N165">
        <f t="shared" si="36"/>
        <v>-10102183</v>
      </c>
      <c r="O165">
        <f t="shared" si="37"/>
        <v>-13710041</v>
      </c>
      <c r="P165">
        <f t="shared" si="28"/>
        <v>0</v>
      </c>
    </row>
    <row r="166" spans="1:16" x14ac:dyDescent="0.25">
      <c r="A166">
        <v>5840</v>
      </c>
      <c r="B166" t="s">
        <v>6</v>
      </c>
      <c r="C166" s="1">
        <v>37162</v>
      </c>
      <c r="D166">
        <f t="shared" si="29"/>
        <v>0</v>
      </c>
      <c r="E166" s="1">
        <v>37189</v>
      </c>
      <c r="F166">
        <v>129484</v>
      </c>
      <c r="G166">
        <v>116632</v>
      </c>
      <c r="H166">
        <f t="shared" si="30"/>
        <v>12852</v>
      </c>
      <c r="I166">
        <f t="shared" si="31"/>
        <v>0</v>
      </c>
      <c r="J166">
        <f t="shared" si="32"/>
        <v>2561806</v>
      </c>
      <c r="K166">
        <f t="shared" si="33"/>
        <v>12852</v>
      </c>
      <c r="L166">
        <f t="shared" si="34"/>
        <v>-3595006</v>
      </c>
      <c r="M166">
        <f t="shared" si="35"/>
        <v>0</v>
      </c>
      <c r="N166">
        <f t="shared" si="36"/>
        <v>-10102183</v>
      </c>
      <c r="O166">
        <f t="shared" si="37"/>
        <v>-13697189</v>
      </c>
      <c r="P166">
        <f t="shared" si="28"/>
        <v>0</v>
      </c>
    </row>
    <row r="167" spans="1:16" x14ac:dyDescent="0.25">
      <c r="A167">
        <v>5840</v>
      </c>
      <c r="B167" t="s">
        <v>6</v>
      </c>
      <c r="C167" s="1">
        <v>37162</v>
      </c>
      <c r="D167" t="str">
        <f t="shared" si="29"/>
        <v>584037162</v>
      </c>
      <c r="E167" s="1">
        <v>37220</v>
      </c>
      <c r="F167">
        <v>1586843</v>
      </c>
      <c r="G167">
        <v>1139007</v>
      </c>
      <c r="H167">
        <f t="shared" si="30"/>
        <v>447836</v>
      </c>
      <c r="I167">
        <f t="shared" si="31"/>
        <v>0</v>
      </c>
      <c r="J167">
        <f t="shared" si="32"/>
        <v>2561806</v>
      </c>
      <c r="K167">
        <f t="shared" si="33"/>
        <v>0</v>
      </c>
      <c r="L167">
        <f t="shared" si="34"/>
        <v>-3595006</v>
      </c>
      <c r="M167">
        <f t="shared" si="35"/>
        <v>447836</v>
      </c>
      <c r="N167">
        <f t="shared" si="36"/>
        <v>-9654347</v>
      </c>
      <c r="O167">
        <f t="shared" si="37"/>
        <v>-13249353</v>
      </c>
      <c r="P167">
        <f t="shared" si="28"/>
        <v>0</v>
      </c>
    </row>
    <row r="168" spans="1:16" x14ac:dyDescent="0.25">
      <c r="A168">
        <v>5840</v>
      </c>
      <c r="B168" t="s">
        <v>6</v>
      </c>
      <c r="C168" s="1">
        <v>37165</v>
      </c>
      <c r="D168" t="str">
        <f t="shared" si="29"/>
        <v>584037165</v>
      </c>
      <c r="E168" s="1">
        <v>37220</v>
      </c>
      <c r="F168">
        <v>2224034</v>
      </c>
      <c r="G168">
        <v>1552665</v>
      </c>
      <c r="H168">
        <f t="shared" si="30"/>
        <v>671369</v>
      </c>
      <c r="I168">
        <f t="shared" si="31"/>
        <v>0</v>
      </c>
      <c r="J168">
        <f t="shared" si="32"/>
        <v>2561806</v>
      </c>
      <c r="K168">
        <f t="shared" si="33"/>
        <v>0</v>
      </c>
      <c r="L168">
        <f t="shared" si="34"/>
        <v>-3595006</v>
      </c>
      <c r="M168">
        <f t="shared" si="35"/>
        <v>671369</v>
      </c>
      <c r="N168">
        <f t="shared" si="36"/>
        <v>-8982978</v>
      </c>
      <c r="O168">
        <f t="shared" si="37"/>
        <v>-12577984</v>
      </c>
      <c r="P168">
        <f t="shared" si="28"/>
        <v>0</v>
      </c>
    </row>
    <row r="169" spans="1:16" x14ac:dyDescent="0.25">
      <c r="A169">
        <v>5840</v>
      </c>
      <c r="B169" t="s">
        <v>6</v>
      </c>
      <c r="C169" s="1">
        <v>37166</v>
      </c>
      <c r="D169" t="str">
        <f t="shared" si="29"/>
        <v>584037166</v>
      </c>
      <c r="E169" s="1">
        <v>37220</v>
      </c>
      <c r="F169">
        <v>1847378</v>
      </c>
      <c r="G169">
        <v>1784544</v>
      </c>
      <c r="H169">
        <f t="shared" si="30"/>
        <v>62834</v>
      </c>
      <c r="I169">
        <f t="shared" si="31"/>
        <v>0</v>
      </c>
      <c r="J169">
        <f t="shared" si="32"/>
        <v>2561806</v>
      </c>
      <c r="K169">
        <f t="shared" si="33"/>
        <v>0</v>
      </c>
      <c r="L169">
        <f t="shared" si="34"/>
        <v>-3595006</v>
      </c>
      <c r="M169">
        <f t="shared" si="35"/>
        <v>62834</v>
      </c>
      <c r="N169">
        <f t="shared" si="36"/>
        <v>-8920144</v>
      </c>
      <c r="O169">
        <f t="shared" si="37"/>
        <v>-12515150</v>
      </c>
      <c r="P169">
        <f t="shared" si="28"/>
        <v>0</v>
      </c>
    </row>
    <row r="170" spans="1:16" x14ac:dyDescent="0.25">
      <c r="A170">
        <v>5840</v>
      </c>
      <c r="B170" t="s">
        <v>6</v>
      </c>
      <c r="C170" s="1">
        <v>37167</v>
      </c>
      <c r="D170" t="str">
        <f t="shared" si="29"/>
        <v>584037167</v>
      </c>
      <c r="E170" s="1">
        <v>37220</v>
      </c>
      <c r="F170">
        <v>1516963</v>
      </c>
      <c r="G170">
        <v>2768739</v>
      </c>
      <c r="H170">
        <f t="shared" si="30"/>
        <v>-1251776</v>
      </c>
      <c r="I170">
        <f t="shared" si="31"/>
        <v>0</v>
      </c>
      <c r="J170">
        <f t="shared" si="32"/>
        <v>2561806</v>
      </c>
      <c r="K170">
        <f t="shared" si="33"/>
        <v>0</v>
      </c>
      <c r="L170">
        <f t="shared" si="34"/>
        <v>-3595006</v>
      </c>
      <c r="M170">
        <f t="shared" si="35"/>
        <v>-1251776</v>
      </c>
      <c r="N170">
        <f t="shared" si="36"/>
        <v>-10171920</v>
      </c>
      <c r="O170">
        <f t="shared" si="37"/>
        <v>-13766926</v>
      </c>
      <c r="P170">
        <f t="shared" si="28"/>
        <v>0</v>
      </c>
    </row>
    <row r="171" spans="1:16" x14ac:dyDescent="0.25">
      <c r="A171">
        <v>5840</v>
      </c>
      <c r="B171" t="s">
        <v>6</v>
      </c>
      <c r="C171" s="1">
        <v>37168</v>
      </c>
      <c r="D171" t="str">
        <f t="shared" si="29"/>
        <v>584037168</v>
      </c>
      <c r="E171" s="1">
        <v>37220</v>
      </c>
      <c r="F171">
        <v>1452630</v>
      </c>
      <c r="G171">
        <v>1759843</v>
      </c>
      <c r="H171">
        <f t="shared" si="30"/>
        <v>-307213</v>
      </c>
      <c r="I171">
        <f t="shared" si="31"/>
        <v>0</v>
      </c>
      <c r="J171">
        <f t="shared" si="32"/>
        <v>2561806</v>
      </c>
      <c r="K171">
        <f t="shared" si="33"/>
        <v>0</v>
      </c>
      <c r="L171">
        <f t="shared" si="34"/>
        <v>-3595006</v>
      </c>
      <c r="M171">
        <f t="shared" si="35"/>
        <v>-307213</v>
      </c>
      <c r="N171">
        <f t="shared" si="36"/>
        <v>-10479133</v>
      </c>
      <c r="O171">
        <f t="shared" si="37"/>
        <v>-14074139</v>
      </c>
      <c r="P171">
        <f t="shared" si="28"/>
        <v>0</v>
      </c>
    </row>
    <row r="172" spans="1:16" x14ac:dyDescent="0.25">
      <c r="A172">
        <v>5840</v>
      </c>
      <c r="B172" t="s">
        <v>6</v>
      </c>
      <c r="C172" s="1">
        <v>37169</v>
      </c>
      <c r="D172" t="str">
        <f t="shared" si="29"/>
        <v>584037169</v>
      </c>
      <c r="E172" s="1">
        <v>37220</v>
      </c>
      <c r="F172">
        <v>3874711</v>
      </c>
      <c r="G172">
        <v>4189443</v>
      </c>
      <c r="H172">
        <f t="shared" si="30"/>
        <v>-314732</v>
      </c>
      <c r="I172">
        <f t="shared" si="31"/>
        <v>0</v>
      </c>
      <c r="J172">
        <f t="shared" si="32"/>
        <v>2561806</v>
      </c>
      <c r="K172">
        <f t="shared" si="33"/>
        <v>0</v>
      </c>
      <c r="L172">
        <f t="shared" si="34"/>
        <v>-3595006</v>
      </c>
      <c r="M172">
        <f t="shared" si="35"/>
        <v>-314732</v>
      </c>
      <c r="N172">
        <f t="shared" si="36"/>
        <v>-10793865</v>
      </c>
      <c r="O172">
        <f t="shared" si="37"/>
        <v>-14388871</v>
      </c>
      <c r="P172">
        <f t="shared" si="28"/>
        <v>0</v>
      </c>
    </row>
    <row r="173" spans="1:16" x14ac:dyDescent="0.25">
      <c r="A173">
        <v>5840</v>
      </c>
      <c r="B173" t="s">
        <v>6</v>
      </c>
      <c r="C173" s="1">
        <v>37172</v>
      </c>
      <c r="D173" t="str">
        <f t="shared" si="29"/>
        <v>584037172</v>
      </c>
      <c r="E173" s="1">
        <v>37220</v>
      </c>
      <c r="F173">
        <v>1633067</v>
      </c>
      <c r="G173">
        <v>1544076</v>
      </c>
      <c r="H173">
        <f t="shared" si="30"/>
        <v>88991</v>
      </c>
      <c r="I173">
        <f t="shared" si="31"/>
        <v>0</v>
      </c>
      <c r="J173">
        <f t="shared" si="32"/>
        <v>2561806</v>
      </c>
      <c r="K173">
        <f t="shared" si="33"/>
        <v>0</v>
      </c>
      <c r="L173">
        <f t="shared" si="34"/>
        <v>-3595006</v>
      </c>
      <c r="M173">
        <f t="shared" si="35"/>
        <v>88991</v>
      </c>
      <c r="N173">
        <f t="shared" si="36"/>
        <v>-10704874</v>
      </c>
      <c r="O173">
        <f t="shared" si="37"/>
        <v>-14299880</v>
      </c>
      <c r="P173">
        <f t="shared" si="28"/>
        <v>0</v>
      </c>
    </row>
    <row r="174" spans="1:16" x14ac:dyDescent="0.25">
      <c r="A174">
        <v>5840</v>
      </c>
      <c r="B174" t="s">
        <v>6</v>
      </c>
      <c r="C174" s="1">
        <v>37173</v>
      </c>
      <c r="D174" t="str">
        <f t="shared" si="29"/>
        <v>584037173</v>
      </c>
      <c r="E174" s="1">
        <v>37220</v>
      </c>
      <c r="F174">
        <v>1315158</v>
      </c>
      <c r="G174">
        <v>1768134</v>
      </c>
      <c r="H174">
        <f t="shared" si="30"/>
        <v>-452976</v>
      </c>
      <c r="I174">
        <f t="shared" si="31"/>
        <v>0</v>
      </c>
      <c r="J174">
        <f t="shared" si="32"/>
        <v>2561806</v>
      </c>
      <c r="K174">
        <f t="shared" si="33"/>
        <v>0</v>
      </c>
      <c r="L174">
        <f t="shared" si="34"/>
        <v>-3595006</v>
      </c>
      <c r="M174">
        <f t="shared" si="35"/>
        <v>-452976</v>
      </c>
      <c r="N174">
        <f t="shared" si="36"/>
        <v>-11157850</v>
      </c>
      <c r="O174">
        <f t="shared" si="37"/>
        <v>-14752856</v>
      </c>
      <c r="P174">
        <f t="shared" si="28"/>
        <v>0</v>
      </c>
    </row>
    <row r="175" spans="1:16" x14ac:dyDescent="0.25">
      <c r="A175">
        <v>5840</v>
      </c>
      <c r="B175" t="s">
        <v>6</v>
      </c>
      <c r="C175" s="1">
        <v>37174</v>
      </c>
      <c r="D175" t="str">
        <f t="shared" si="29"/>
        <v>584037174</v>
      </c>
      <c r="E175" s="1">
        <v>37220</v>
      </c>
      <c r="F175">
        <v>1713052</v>
      </c>
      <c r="G175">
        <v>2801815</v>
      </c>
      <c r="H175">
        <f t="shared" si="30"/>
        <v>-1088763</v>
      </c>
      <c r="I175">
        <f t="shared" si="31"/>
        <v>0</v>
      </c>
      <c r="J175">
        <f t="shared" si="32"/>
        <v>2561806</v>
      </c>
      <c r="K175">
        <f t="shared" si="33"/>
        <v>0</v>
      </c>
      <c r="L175">
        <f t="shared" si="34"/>
        <v>-3595006</v>
      </c>
      <c r="M175">
        <f t="shared" si="35"/>
        <v>-1088763</v>
      </c>
      <c r="N175">
        <f t="shared" si="36"/>
        <v>-12246613</v>
      </c>
      <c r="O175">
        <f t="shared" si="37"/>
        <v>-15841619</v>
      </c>
      <c r="P175">
        <f t="shared" si="28"/>
        <v>0</v>
      </c>
    </row>
    <row r="176" spans="1:16" x14ac:dyDescent="0.25">
      <c r="A176">
        <v>5840</v>
      </c>
      <c r="B176" t="s">
        <v>6</v>
      </c>
      <c r="C176" s="1">
        <v>37175</v>
      </c>
      <c r="D176" t="str">
        <f t="shared" si="29"/>
        <v>584037175</v>
      </c>
      <c r="E176" s="1">
        <v>37220</v>
      </c>
      <c r="F176">
        <v>2377685</v>
      </c>
      <c r="G176">
        <v>3002385</v>
      </c>
      <c r="H176">
        <f t="shared" si="30"/>
        <v>-624700</v>
      </c>
      <c r="I176">
        <f t="shared" si="31"/>
        <v>0</v>
      </c>
      <c r="J176">
        <f t="shared" si="32"/>
        <v>2561806</v>
      </c>
      <c r="K176">
        <f t="shared" si="33"/>
        <v>0</v>
      </c>
      <c r="L176">
        <f t="shared" si="34"/>
        <v>-3595006</v>
      </c>
      <c r="M176">
        <f t="shared" si="35"/>
        <v>-624700</v>
      </c>
      <c r="N176">
        <f t="shared" si="36"/>
        <v>-12871313</v>
      </c>
      <c r="O176">
        <f t="shared" si="37"/>
        <v>-16466319</v>
      </c>
      <c r="P176">
        <f t="shared" si="28"/>
        <v>0</v>
      </c>
    </row>
    <row r="177" spans="1:16" x14ac:dyDescent="0.25">
      <c r="A177">
        <v>5840</v>
      </c>
      <c r="B177" t="s">
        <v>6</v>
      </c>
      <c r="C177" s="1">
        <v>37176</v>
      </c>
      <c r="D177" t="str">
        <f t="shared" si="29"/>
        <v>584037176</v>
      </c>
      <c r="E177" s="1">
        <v>37220</v>
      </c>
      <c r="F177">
        <v>4150070</v>
      </c>
      <c r="G177">
        <v>3997375</v>
      </c>
      <c r="H177">
        <f t="shared" si="30"/>
        <v>152695</v>
      </c>
      <c r="I177">
        <f t="shared" si="31"/>
        <v>0</v>
      </c>
      <c r="J177">
        <f t="shared" si="32"/>
        <v>2561806</v>
      </c>
      <c r="K177">
        <f t="shared" si="33"/>
        <v>0</v>
      </c>
      <c r="L177">
        <f t="shared" si="34"/>
        <v>-3595006</v>
      </c>
      <c r="M177">
        <f t="shared" si="35"/>
        <v>152695</v>
      </c>
      <c r="N177">
        <f t="shared" si="36"/>
        <v>-12718618</v>
      </c>
      <c r="O177">
        <f t="shared" si="37"/>
        <v>-16313624</v>
      </c>
      <c r="P177">
        <f t="shared" si="28"/>
        <v>0</v>
      </c>
    </row>
    <row r="178" spans="1:16" x14ac:dyDescent="0.25">
      <c r="A178">
        <v>5840</v>
      </c>
      <c r="B178" t="s">
        <v>6</v>
      </c>
      <c r="C178" s="1">
        <v>37179</v>
      </c>
      <c r="D178" t="str">
        <f t="shared" si="29"/>
        <v>584037179</v>
      </c>
      <c r="E178" s="1">
        <v>37220</v>
      </c>
      <c r="F178">
        <v>1826171</v>
      </c>
      <c r="G178">
        <v>3019346</v>
      </c>
      <c r="H178">
        <f t="shared" si="30"/>
        <v>-1193175</v>
      </c>
      <c r="I178">
        <f t="shared" si="31"/>
        <v>0</v>
      </c>
      <c r="J178">
        <f t="shared" si="32"/>
        <v>2561806</v>
      </c>
      <c r="K178">
        <f t="shared" si="33"/>
        <v>0</v>
      </c>
      <c r="L178">
        <f t="shared" si="34"/>
        <v>-3595006</v>
      </c>
      <c r="M178">
        <f t="shared" si="35"/>
        <v>-1193175</v>
      </c>
      <c r="N178">
        <f t="shared" si="36"/>
        <v>-13911793</v>
      </c>
      <c r="O178">
        <f t="shared" si="37"/>
        <v>-17506799</v>
      </c>
      <c r="P178">
        <f t="shared" si="28"/>
        <v>0</v>
      </c>
    </row>
    <row r="179" spans="1:16" x14ac:dyDescent="0.25">
      <c r="A179">
        <v>5840</v>
      </c>
      <c r="B179" t="s">
        <v>6</v>
      </c>
      <c r="C179" s="1">
        <v>37180</v>
      </c>
      <c r="D179" t="str">
        <f t="shared" si="29"/>
        <v>584037180</v>
      </c>
      <c r="E179" s="1">
        <v>37220</v>
      </c>
      <c r="F179">
        <v>1324896</v>
      </c>
      <c r="G179">
        <v>2298631</v>
      </c>
      <c r="H179">
        <f t="shared" si="30"/>
        <v>-973735</v>
      </c>
      <c r="I179">
        <f t="shared" si="31"/>
        <v>0</v>
      </c>
      <c r="J179">
        <f t="shared" si="32"/>
        <v>2561806</v>
      </c>
      <c r="K179">
        <f t="shared" si="33"/>
        <v>0</v>
      </c>
      <c r="L179">
        <f t="shared" si="34"/>
        <v>-3595006</v>
      </c>
      <c r="M179">
        <f t="shared" si="35"/>
        <v>-973735</v>
      </c>
      <c r="N179">
        <f t="shared" si="36"/>
        <v>-14885528</v>
      </c>
      <c r="O179">
        <f t="shared" si="37"/>
        <v>-18480534</v>
      </c>
      <c r="P179">
        <f t="shared" si="28"/>
        <v>0</v>
      </c>
    </row>
    <row r="180" spans="1:16" x14ac:dyDescent="0.25">
      <c r="A180">
        <v>5840</v>
      </c>
      <c r="B180" t="s">
        <v>6</v>
      </c>
      <c r="C180" s="1">
        <v>37181</v>
      </c>
      <c r="D180" t="str">
        <f t="shared" si="29"/>
        <v>584037181</v>
      </c>
      <c r="E180" s="1">
        <v>37220</v>
      </c>
      <c r="F180">
        <v>2996450</v>
      </c>
      <c r="G180">
        <v>2023827</v>
      </c>
      <c r="H180">
        <f t="shared" si="30"/>
        <v>972623</v>
      </c>
      <c r="I180">
        <f t="shared" si="31"/>
        <v>0</v>
      </c>
      <c r="J180">
        <f t="shared" si="32"/>
        <v>2561806</v>
      </c>
      <c r="K180">
        <f t="shared" si="33"/>
        <v>0</v>
      </c>
      <c r="L180">
        <f t="shared" si="34"/>
        <v>-3595006</v>
      </c>
      <c r="M180">
        <f t="shared" si="35"/>
        <v>972623</v>
      </c>
      <c r="N180">
        <f t="shared" si="36"/>
        <v>-13912905</v>
      </c>
      <c r="O180">
        <f t="shared" si="37"/>
        <v>-17507911</v>
      </c>
      <c r="P180">
        <f t="shared" si="28"/>
        <v>0</v>
      </c>
    </row>
    <row r="181" spans="1:16" x14ac:dyDescent="0.25">
      <c r="A181">
        <v>5840</v>
      </c>
      <c r="B181" t="s">
        <v>6</v>
      </c>
      <c r="C181" s="1">
        <v>37182</v>
      </c>
      <c r="D181" t="str">
        <f t="shared" si="29"/>
        <v>584037182</v>
      </c>
      <c r="E181" s="1">
        <v>37220</v>
      </c>
      <c r="F181">
        <v>3019731</v>
      </c>
      <c r="G181">
        <v>3104368</v>
      </c>
      <c r="H181">
        <f t="shared" si="30"/>
        <v>-84637</v>
      </c>
      <c r="I181">
        <f t="shared" si="31"/>
        <v>0</v>
      </c>
      <c r="J181">
        <f t="shared" si="32"/>
        <v>2561806</v>
      </c>
      <c r="K181">
        <f t="shared" si="33"/>
        <v>0</v>
      </c>
      <c r="L181">
        <f t="shared" si="34"/>
        <v>-3595006</v>
      </c>
      <c r="M181">
        <f t="shared" si="35"/>
        <v>-84637</v>
      </c>
      <c r="N181">
        <f t="shared" si="36"/>
        <v>-13997542</v>
      </c>
      <c r="O181">
        <f t="shared" si="37"/>
        <v>-17592548</v>
      </c>
      <c r="P181">
        <f t="shared" si="28"/>
        <v>0</v>
      </c>
    </row>
    <row r="182" spans="1:16" x14ac:dyDescent="0.25">
      <c r="A182">
        <v>5840</v>
      </c>
      <c r="B182" t="s">
        <v>6</v>
      </c>
      <c r="C182" s="1">
        <v>37183</v>
      </c>
      <c r="D182" t="str">
        <f t="shared" si="29"/>
        <v>584037183</v>
      </c>
      <c r="E182" s="1">
        <v>37220</v>
      </c>
      <c r="F182">
        <v>6128520</v>
      </c>
      <c r="G182">
        <v>3170955</v>
      </c>
      <c r="H182">
        <f t="shared" si="30"/>
        <v>2957565</v>
      </c>
      <c r="I182">
        <f t="shared" si="31"/>
        <v>0</v>
      </c>
      <c r="J182">
        <f t="shared" si="32"/>
        <v>2561806</v>
      </c>
      <c r="K182">
        <f t="shared" si="33"/>
        <v>0</v>
      </c>
      <c r="L182">
        <f t="shared" si="34"/>
        <v>-3595006</v>
      </c>
      <c r="M182">
        <f t="shared" si="35"/>
        <v>2957565</v>
      </c>
      <c r="N182">
        <f t="shared" si="36"/>
        <v>-11039977</v>
      </c>
      <c r="O182">
        <f t="shared" si="37"/>
        <v>-14634983</v>
      </c>
      <c r="P182">
        <f t="shared" si="28"/>
        <v>0</v>
      </c>
    </row>
    <row r="183" spans="1:16" x14ac:dyDescent="0.25">
      <c r="A183">
        <v>5840</v>
      </c>
      <c r="B183" t="s">
        <v>6</v>
      </c>
      <c r="C183" s="1">
        <v>37186</v>
      </c>
      <c r="D183" t="str">
        <f t="shared" si="29"/>
        <v>584037186</v>
      </c>
      <c r="E183" s="1">
        <v>37220</v>
      </c>
      <c r="F183">
        <v>2078648</v>
      </c>
      <c r="G183">
        <v>3705707</v>
      </c>
      <c r="H183">
        <f t="shared" si="30"/>
        <v>-1627059</v>
      </c>
      <c r="I183">
        <f t="shared" si="31"/>
        <v>0</v>
      </c>
      <c r="J183">
        <f t="shared" si="32"/>
        <v>2561806</v>
      </c>
      <c r="K183">
        <f t="shared" si="33"/>
        <v>0</v>
      </c>
      <c r="L183">
        <f t="shared" si="34"/>
        <v>-3595006</v>
      </c>
      <c r="M183">
        <f t="shared" si="35"/>
        <v>-1627059</v>
      </c>
      <c r="N183">
        <f t="shared" si="36"/>
        <v>-12667036</v>
      </c>
      <c r="O183">
        <f t="shared" si="37"/>
        <v>-16262042</v>
      </c>
      <c r="P183">
        <f t="shared" si="28"/>
        <v>0</v>
      </c>
    </row>
    <row r="184" spans="1:16" x14ac:dyDescent="0.25">
      <c r="A184">
        <v>5840</v>
      </c>
      <c r="B184" t="s">
        <v>6</v>
      </c>
      <c r="C184" s="1">
        <v>37187</v>
      </c>
      <c r="D184" t="str">
        <f t="shared" si="29"/>
        <v>584037187</v>
      </c>
      <c r="E184" s="1">
        <v>37220</v>
      </c>
      <c r="F184">
        <v>1565897</v>
      </c>
      <c r="G184">
        <v>1381064</v>
      </c>
      <c r="H184">
        <f t="shared" si="30"/>
        <v>184833</v>
      </c>
      <c r="I184">
        <f t="shared" si="31"/>
        <v>0</v>
      </c>
      <c r="J184">
        <f t="shared" si="32"/>
        <v>2561806</v>
      </c>
      <c r="K184">
        <f t="shared" si="33"/>
        <v>0</v>
      </c>
      <c r="L184">
        <f t="shared" si="34"/>
        <v>-3595006</v>
      </c>
      <c r="M184">
        <f t="shared" si="35"/>
        <v>184833</v>
      </c>
      <c r="N184">
        <f t="shared" si="36"/>
        <v>-12482203</v>
      </c>
      <c r="O184">
        <f t="shared" si="37"/>
        <v>-16077209</v>
      </c>
      <c r="P184">
        <f t="shared" si="28"/>
        <v>0</v>
      </c>
    </row>
    <row r="185" spans="1:16" x14ac:dyDescent="0.25">
      <c r="A185">
        <v>5840</v>
      </c>
      <c r="B185" t="s">
        <v>6</v>
      </c>
      <c r="C185" s="1">
        <v>37188</v>
      </c>
      <c r="D185" t="str">
        <f t="shared" si="29"/>
        <v>584037188</v>
      </c>
      <c r="E185" s="1">
        <v>37220</v>
      </c>
      <c r="F185">
        <v>1653139</v>
      </c>
      <c r="G185">
        <v>2400127</v>
      </c>
      <c r="H185">
        <f t="shared" si="30"/>
        <v>-746988</v>
      </c>
      <c r="I185">
        <f t="shared" si="31"/>
        <v>0</v>
      </c>
      <c r="J185">
        <f t="shared" si="32"/>
        <v>2561806</v>
      </c>
      <c r="K185">
        <f t="shared" si="33"/>
        <v>0</v>
      </c>
      <c r="L185">
        <f t="shared" si="34"/>
        <v>-3595006</v>
      </c>
      <c r="M185">
        <f t="shared" si="35"/>
        <v>-746988</v>
      </c>
      <c r="N185">
        <f t="shared" si="36"/>
        <v>-13229191</v>
      </c>
      <c r="O185">
        <f t="shared" si="37"/>
        <v>-16824197</v>
      </c>
      <c r="P185">
        <f t="shared" si="28"/>
        <v>0</v>
      </c>
    </row>
    <row r="186" spans="1:16" x14ac:dyDescent="0.25">
      <c r="A186">
        <v>5840</v>
      </c>
      <c r="B186" t="s">
        <v>6</v>
      </c>
      <c r="C186" s="1">
        <v>37189</v>
      </c>
      <c r="D186" t="str">
        <f t="shared" si="29"/>
        <v>584037189</v>
      </c>
      <c r="E186" s="1">
        <v>37220</v>
      </c>
      <c r="F186">
        <v>2581638</v>
      </c>
      <c r="G186">
        <v>2754194</v>
      </c>
      <c r="H186">
        <f t="shared" si="30"/>
        <v>-172556</v>
      </c>
      <c r="I186">
        <f t="shared" si="31"/>
        <v>0</v>
      </c>
      <c r="J186">
        <f t="shared" si="32"/>
        <v>2561806</v>
      </c>
      <c r="K186">
        <f t="shared" si="33"/>
        <v>0</v>
      </c>
      <c r="L186">
        <f t="shared" si="34"/>
        <v>-3595006</v>
      </c>
      <c r="M186">
        <f t="shared" si="35"/>
        <v>-172556</v>
      </c>
      <c r="N186">
        <f t="shared" si="36"/>
        <v>-13401747</v>
      </c>
      <c r="O186">
        <f t="shared" si="37"/>
        <v>-16996753</v>
      </c>
      <c r="P186">
        <f t="shared" si="28"/>
        <v>0</v>
      </c>
    </row>
    <row r="187" spans="1:16" x14ac:dyDescent="0.25">
      <c r="A187">
        <v>5840</v>
      </c>
      <c r="B187" t="s">
        <v>6</v>
      </c>
      <c r="C187" s="1">
        <v>37190</v>
      </c>
      <c r="D187" t="str">
        <f t="shared" si="29"/>
        <v>584037190</v>
      </c>
      <c r="E187" s="1">
        <v>37220</v>
      </c>
      <c r="F187">
        <v>4564519</v>
      </c>
      <c r="G187">
        <v>5665979</v>
      </c>
      <c r="H187">
        <f t="shared" si="30"/>
        <v>-1101460</v>
      </c>
      <c r="I187">
        <f t="shared" si="31"/>
        <v>0</v>
      </c>
      <c r="J187">
        <f t="shared" si="32"/>
        <v>2561806</v>
      </c>
      <c r="K187">
        <f t="shared" si="33"/>
        <v>0</v>
      </c>
      <c r="L187">
        <f t="shared" si="34"/>
        <v>-3595006</v>
      </c>
      <c r="M187">
        <f t="shared" si="35"/>
        <v>-1101460</v>
      </c>
      <c r="N187">
        <f t="shared" si="36"/>
        <v>-14503207</v>
      </c>
      <c r="O187">
        <f t="shared" si="37"/>
        <v>-14503207</v>
      </c>
      <c r="P187">
        <f t="shared" si="28"/>
        <v>0</v>
      </c>
    </row>
    <row r="188" spans="1:16" x14ac:dyDescent="0.25">
      <c r="A188">
        <v>6710</v>
      </c>
      <c r="B188" t="s">
        <v>7</v>
      </c>
      <c r="C188" s="1">
        <v>37130</v>
      </c>
      <c r="D188" t="str">
        <f t="shared" si="29"/>
        <v>671037130</v>
      </c>
      <c r="E188" s="1">
        <v>37159</v>
      </c>
      <c r="F188">
        <v>0</v>
      </c>
      <c r="G188">
        <v>29000</v>
      </c>
      <c r="H188">
        <f t="shared" si="30"/>
        <v>-29000</v>
      </c>
      <c r="I188">
        <f t="shared" si="31"/>
        <v>-29000</v>
      </c>
      <c r="J188">
        <f t="shared" si="32"/>
        <v>-29000</v>
      </c>
      <c r="K188">
        <f t="shared" si="33"/>
        <v>0</v>
      </c>
      <c r="L188">
        <f t="shared" si="34"/>
        <v>0</v>
      </c>
      <c r="M188">
        <f t="shared" si="35"/>
        <v>0</v>
      </c>
      <c r="N188">
        <f t="shared" si="36"/>
        <v>0</v>
      </c>
      <c r="O188">
        <f t="shared" si="37"/>
        <v>-29000</v>
      </c>
      <c r="P188">
        <f t="shared" si="28"/>
        <v>0</v>
      </c>
    </row>
    <row r="189" spans="1:16" x14ac:dyDescent="0.25">
      <c r="A189">
        <v>6710</v>
      </c>
      <c r="B189" t="s">
        <v>7</v>
      </c>
      <c r="C189" s="1">
        <v>37139</v>
      </c>
      <c r="D189" t="str">
        <f t="shared" si="29"/>
        <v>671037139</v>
      </c>
      <c r="E189" s="1">
        <v>37189</v>
      </c>
      <c r="F189">
        <v>0</v>
      </c>
      <c r="G189">
        <v>23200</v>
      </c>
      <c r="H189">
        <f t="shared" si="30"/>
        <v>-23200</v>
      </c>
      <c r="I189">
        <f t="shared" si="31"/>
        <v>0</v>
      </c>
      <c r="J189">
        <f t="shared" si="32"/>
        <v>-29000</v>
      </c>
      <c r="K189">
        <f t="shared" si="33"/>
        <v>-23200</v>
      </c>
      <c r="L189">
        <f t="shared" si="34"/>
        <v>-23200</v>
      </c>
      <c r="M189">
        <f t="shared" si="35"/>
        <v>0</v>
      </c>
      <c r="N189">
        <f t="shared" si="36"/>
        <v>0</v>
      </c>
      <c r="O189">
        <f t="shared" si="37"/>
        <v>-52200</v>
      </c>
      <c r="P189">
        <f t="shared" si="28"/>
        <v>0</v>
      </c>
    </row>
    <row r="190" spans="1:16" x14ac:dyDescent="0.25">
      <c r="A190">
        <v>6710</v>
      </c>
      <c r="B190" t="s">
        <v>7</v>
      </c>
      <c r="C190" s="1">
        <v>37159</v>
      </c>
      <c r="D190" t="str">
        <f t="shared" si="29"/>
        <v>671037159</v>
      </c>
      <c r="E190" s="1">
        <v>37189</v>
      </c>
      <c r="F190">
        <v>0</v>
      </c>
      <c r="G190">
        <v>4140</v>
      </c>
      <c r="H190">
        <f t="shared" si="30"/>
        <v>-4140</v>
      </c>
      <c r="I190">
        <f t="shared" si="31"/>
        <v>0</v>
      </c>
      <c r="J190">
        <f t="shared" si="32"/>
        <v>-29000</v>
      </c>
      <c r="K190">
        <f t="shared" si="33"/>
        <v>-4140</v>
      </c>
      <c r="L190">
        <f t="shared" si="34"/>
        <v>-27340</v>
      </c>
      <c r="M190">
        <f t="shared" si="35"/>
        <v>0</v>
      </c>
      <c r="N190">
        <f t="shared" si="36"/>
        <v>0</v>
      </c>
      <c r="O190">
        <f t="shared" si="37"/>
        <v>-56340</v>
      </c>
      <c r="P190">
        <f t="shared" si="28"/>
        <v>0</v>
      </c>
    </row>
    <row r="191" spans="1:16" x14ac:dyDescent="0.25">
      <c r="A191">
        <v>6710</v>
      </c>
      <c r="B191" t="s">
        <v>7</v>
      </c>
      <c r="C191" s="1">
        <v>37160</v>
      </c>
      <c r="D191" t="str">
        <f t="shared" si="29"/>
        <v>671037160</v>
      </c>
      <c r="E191" s="1">
        <v>37189</v>
      </c>
      <c r="F191">
        <v>0</v>
      </c>
      <c r="G191">
        <v>8850</v>
      </c>
      <c r="H191">
        <f t="shared" si="30"/>
        <v>-8850</v>
      </c>
      <c r="I191">
        <f t="shared" si="31"/>
        <v>0</v>
      </c>
      <c r="J191">
        <f t="shared" si="32"/>
        <v>-29000</v>
      </c>
      <c r="K191">
        <f t="shared" si="33"/>
        <v>-8850</v>
      </c>
      <c r="L191">
        <f t="shared" si="34"/>
        <v>-36190</v>
      </c>
      <c r="M191">
        <f t="shared" si="35"/>
        <v>0</v>
      </c>
      <c r="N191">
        <f t="shared" si="36"/>
        <v>0</v>
      </c>
      <c r="O191">
        <f t="shared" si="37"/>
        <v>-36190</v>
      </c>
      <c r="P191">
        <f t="shared" si="28"/>
        <v>0</v>
      </c>
    </row>
    <row r="192" spans="1:16" x14ac:dyDescent="0.25">
      <c r="A192">
        <v>6710</v>
      </c>
      <c r="B192" t="s">
        <v>7</v>
      </c>
      <c r="C192" s="1">
        <v>37161</v>
      </c>
      <c r="D192" t="str">
        <f t="shared" si="29"/>
        <v>671037161</v>
      </c>
      <c r="E192" s="1">
        <v>37189</v>
      </c>
      <c r="F192">
        <v>0</v>
      </c>
      <c r="G192">
        <v>18360</v>
      </c>
      <c r="H192">
        <f t="shared" si="30"/>
        <v>-18360</v>
      </c>
      <c r="I192">
        <f t="shared" si="31"/>
        <v>0</v>
      </c>
      <c r="J192">
        <f t="shared" si="32"/>
        <v>-29000</v>
      </c>
      <c r="K192">
        <f t="shared" si="33"/>
        <v>-18360</v>
      </c>
      <c r="L192">
        <f t="shared" si="34"/>
        <v>-54550</v>
      </c>
      <c r="M192">
        <f t="shared" si="35"/>
        <v>0</v>
      </c>
      <c r="N192">
        <f t="shared" si="36"/>
        <v>0</v>
      </c>
      <c r="O192">
        <f t="shared" si="37"/>
        <v>-54550</v>
      </c>
      <c r="P192">
        <f t="shared" si="28"/>
        <v>0</v>
      </c>
    </row>
    <row r="193" spans="1:16" x14ac:dyDescent="0.25">
      <c r="A193">
        <v>7089</v>
      </c>
      <c r="B193" t="s">
        <v>10</v>
      </c>
      <c r="C193" s="1">
        <v>37144</v>
      </c>
      <c r="D193" t="str">
        <f t="shared" si="29"/>
        <v>708937144</v>
      </c>
      <c r="E193" s="1">
        <v>37189</v>
      </c>
      <c r="F193">
        <v>0</v>
      </c>
      <c r="G193">
        <v>22600</v>
      </c>
      <c r="H193">
        <f t="shared" si="30"/>
        <v>-22600</v>
      </c>
      <c r="I193">
        <f t="shared" si="31"/>
        <v>0</v>
      </c>
      <c r="J193">
        <f t="shared" si="32"/>
        <v>0</v>
      </c>
      <c r="K193">
        <f t="shared" si="33"/>
        <v>-22600</v>
      </c>
      <c r="L193">
        <f t="shared" si="34"/>
        <v>-22600</v>
      </c>
      <c r="M193">
        <f t="shared" si="35"/>
        <v>0</v>
      </c>
      <c r="N193">
        <f t="shared" si="36"/>
        <v>0</v>
      </c>
      <c r="O193">
        <f t="shared" si="37"/>
        <v>-22600</v>
      </c>
      <c r="P193">
        <f t="shared" si="28"/>
        <v>0</v>
      </c>
    </row>
    <row r="194" spans="1:16" x14ac:dyDescent="0.25">
      <c r="A194">
        <v>7089</v>
      </c>
      <c r="B194" t="s">
        <v>10</v>
      </c>
      <c r="C194" s="1">
        <v>37158</v>
      </c>
      <c r="D194" t="str">
        <f t="shared" si="29"/>
        <v>708937158</v>
      </c>
      <c r="E194" s="1">
        <v>37189</v>
      </c>
      <c r="F194">
        <v>0</v>
      </c>
      <c r="G194">
        <v>39950</v>
      </c>
      <c r="H194">
        <f t="shared" si="30"/>
        <v>-39950</v>
      </c>
      <c r="I194">
        <f t="shared" si="31"/>
        <v>0</v>
      </c>
      <c r="J194">
        <f t="shared" si="32"/>
        <v>0</v>
      </c>
      <c r="K194">
        <f t="shared" si="33"/>
        <v>-39950</v>
      </c>
      <c r="L194">
        <f t="shared" si="34"/>
        <v>-62550</v>
      </c>
      <c r="M194">
        <f t="shared" si="35"/>
        <v>0</v>
      </c>
      <c r="N194">
        <f t="shared" si="36"/>
        <v>0</v>
      </c>
      <c r="O194">
        <f t="shared" si="37"/>
        <v>-62550</v>
      </c>
      <c r="P194">
        <f t="shared" si="28"/>
        <v>0</v>
      </c>
    </row>
    <row r="195" spans="1:16" x14ac:dyDescent="0.25">
      <c r="A195">
        <v>7089</v>
      </c>
      <c r="B195" t="s">
        <v>10</v>
      </c>
      <c r="C195" s="1">
        <v>37159</v>
      </c>
      <c r="D195" t="str">
        <f t="shared" si="29"/>
        <v>708937159</v>
      </c>
      <c r="E195" s="1">
        <v>37189</v>
      </c>
      <c r="F195">
        <v>0</v>
      </c>
      <c r="G195">
        <v>19713</v>
      </c>
      <c r="H195">
        <f t="shared" si="30"/>
        <v>-19713</v>
      </c>
      <c r="I195">
        <f t="shared" si="31"/>
        <v>0</v>
      </c>
      <c r="J195">
        <f t="shared" si="32"/>
        <v>0</v>
      </c>
      <c r="K195">
        <f t="shared" si="33"/>
        <v>-19713</v>
      </c>
      <c r="L195">
        <f t="shared" si="34"/>
        <v>-82263</v>
      </c>
      <c r="M195">
        <f t="shared" si="35"/>
        <v>0</v>
      </c>
      <c r="N195">
        <f t="shared" si="36"/>
        <v>0</v>
      </c>
      <c r="O195">
        <f t="shared" si="37"/>
        <v>-82263</v>
      </c>
      <c r="P195">
        <f t="shared" ref="P195:P258" si="38">MAX(O195,0)</f>
        <v>0</v>
      </c>
    </row>
    <row r="196" spans="1:16" x14ac:dyDescent="0.25">
      <c r="A196">
        <v>7089</v>
      </c>
      <c r="B196" t="s">
        <v>10</v>
      </c>
      <c r="C196" s="1">
        <v>37160</v>
      </c>
      <c r="D196" t="str">
        <f t="shared" si="29"/>
        <v>708937160</v>
      </c>
      <c r="E196" s="1">
        <v>37189</v>
      </c>
      <c r="F196">
        <v>0</v>
      </c>
      <c r="G196">
        <v>38100</v>
      </c>
      <c r="H196">
        <f t="shared" si="30"/>
        <v>-38100</v>
      </c>
      <c r="I196">
        <f t="shared" si="31"/>
        <v>0</v>
      </c>
      <c r="J196">
        <f t="shared" si="32"/>
        <v>0</v>
      </c>
      <c r="K196">
        <f t="shared" si="33"/>
        <v>-38100</v>
      </c>
      <c r="L196">
        <f t="shared" si="34"/>
        <v>-120363</v>
      </c>
      <c r="M196">
        <f t="shared" si="35"/>
        <v>0</v>
      </c>
      <c r="N196">
        <f t="shared" si="36"/>
        <v>0</v>
      </c>
      <c r="O196">
        <f t="shared" si="37"/>
        <v>-120363</v>
      </c>
      <c r="P196">
        <f t="shared" si="38"/>
        <v>0</v>
      </c>
    </row>
    <row r="197" spans="1:16" x14ac:dyDescent="0.25">
      <c r="A197">
        <v>7089</v>
      </c>
      <c r="B197" t="s">
        <v>10</v>
      </c>
      <c r="C197" s="1">
        <v>37172</v>
      </c>
      <c r="D197" t="str">
        <f t="shared" ref="D197:D260" si="39">IF(CONCATENATE($A197,$C197)=CONCATENATE($A198,$C198),0,CONCATENATE($A197,$C197))</f>
        <v>708937172</v>
      </c>
      <c r="E197" s="1">
        <v>37220</v>
      </c>
      <c r="F197">
        <v>0</v>
      </c>
      <c r="G197">
        <v>20450</v>
      </c>
      <c r="H197">
        <f t="shared" si="30"/>
        <v>-20450</v>
      </c>
      <c r="I197">
        <f t="shared" si="31"/>
        <v>0</v>
      </c>
      <c r="J197">
        <f t="shared" si="32"/>
        <v>0</v>
      </c>
      <c r="K197">
        <f t="shared" si="33"/>
        <v>0</v>
      </c>
      <c r="L197">
        <f t="shared" si="34"/>
        <v>-120363</v>
      </c>
      <c r="M197">
        <f t="shared" si="35"/>
        <v>-20450</v>
      </c>
      <c r="N197">
        <f t="shared" si="36"/>
        <v>-20450</v>
      </c>
      <c r="O197">
        <f t="shared" si="37"/>
        <v>-140813</v>
      </c>
      <c r="P197">
        <f t="shared" si="38"/>
        <v>0</v>
      </c>
    </row>
    <row r="198" spans="1:16" x14ac:dyDescent="0.25">
      <c r="A198">
        <v>7089</v>
      </c>
      <c r="B198" t="s">
        <v>10</v>
      </c>
      <c r="C198" s="1">
        <v>37180</v>
      </c>
      <c r="D198" t="str">
        <f t="shared" si="39"/>
        <v>708937180</v>
      </c>
      <c r="E198" s="1">
        <v>37220</v>
      </c>
      <c r="F198">
        <v>0</v>
      </c>
      <c r="G198">
        <v>24750</v>
      </c>
      <c r="H198">
        <f t="shared" si="30"/>
        <v>-24750</v>
      </c>
      <c r="I198">
        <f t="shared" si="31"/>
        <v>0</v>
      </c>
      <c r="J198">
        <f t="shared" si="32"/>
        <v>0</v>
      </c>
      <c r="K198">
        <f t="shared" si="33"/>
        <v>0</v>
      </c>
      <c r="L198">
        <f t="shared" si="34"/>
        <v>-120363</v>
      </c>
      <c r="M198">
        <f t="shared" si="35"/>
        <v>-24750</v>
      </c>
      <c r="N198">
        <f t="shared" si="36"/>
        <v>-45200</v>
      </c>
      <c r="O198">
        <f t="shared" si="37"/>
        <v>-165563</v>
      </c>
      <c r="P198">
        <f t="shared" si="38"/>
        <v>0</v>
      </c>
    </row>
    <row r="199" spans="1:16" x14ac:dyDescent="0.25">
      <c r="A199">
        <v>7089</v>
      </c>
      <c r="B199" t="s">
        <v>10</v>
      </c>
      <c r="C199" s="1">
        <v>37181</v>
      </c>
      <c r="D199" t="str">
        <f t="shared" si="39"/>
        <v>708937181</v>
      </c>
      <c r="E199" s="1">
        <v>37220</v>
      </c>
      <c r="F199">
        <v>0</v>
      </c>
      <c r="G199">
        <v>79600</v>
      </c>
      <c r="H199">
        <f t="shared" si="30"/>
        <v>-79600</v>
      </c>
      <c r="I199">
        <f t="shared" si="31"/>
        <v>0</v>
      </c>
      <c r="J199">
        <f t="shared" si="32"/>
        <v>0</v>
      </c>
      <c r="K199">
        <f t="shared" si="33"/>
        <v>0</v>
      </c>
      <c r="L199">
        <f t="shared" si="34"/>
        <v>-120363</v>
      </c>
      <c r="M199">
        <f t="shared" si="35"/>
        <v>-79600</v>
      </c>
      <c r="N199">
        <f t="shared" si="36"/>
        <v>-124800</v>
      </c>
      <c r="O199">
        <f t="shared" si="37"/>
        <v>-245163</v>
      </c>
      <c r="P199">
        <f t="shared" si="38"/>
        <v>0</v>
      </c>
    </row>
    <row r="200" spans="1:16" x14ac:dyDescent="0.25">
      <c r="A200">
        <v>7089</v>
      </c>
      <c r="B200" t="s">
        <v>10</v>
      </c>
      <c r="C200" s="1">
        <v>37182</v>
      </c>
      <c r="D200" t="str">
        <f t="shared" si="39"/>
        <v>708937182</v>
      </c>
      <c r="E200" s="1">
        <v>37220</v>
      </c>
      <c r="F200">
        <v>0</v>
      </c>
      <c r="G200">
        <v>23550</v>
      </c>
      <c r="H200">
        <f t="shared" si="30"/>
        <v>-23550</v>
      </c>
      <c r="I200">
        <f t="shared" si="31"/>
        <v>0</v>
      </c>
      <c r="J200">
        <f t="shared" si="32"/>
        <v>0</v>
      </c>
      <c r="K200">
        <f t="shared" si="33"/>
        <v>0</v>
      </c>
      <c r="L200">
        <f t="shared" si="34"/>
        <v>-120363</v>
      </c>
      <c r="M200">
        <f t="shared" si="35"/>
        <v>-23550</v>
      </c>
      <c r="N200">
        <f t="shared" si="36"/>
        <v>-148350</v>
      </c>
      <c r="O200">
        <f t="shared" si="37"/>
        <v>-268713</v>
      </c>
      <c r="P200">
        <f t="shared" si="38"/>
        <v>0</v>
      </c>
    </row>
    <row r="201" spans="1:16" x14ac:dyDescent="0.25">
      <c r="A201">
        <v>7089</v>
      </c>
      <c r="B201" t="s">
        <v>10</v>
      </c>
      <c r="C201" s="1">
        <v>37183</v>
      </c>
      <c r="D201" t="str">
        <f t="shared" si="39"/>
        <v>708937183</v>
      </c>
      <c r="E201" s="1">
        <v>37220</v>
      </c>
      <c r="F201">
        <v>0</v>
      </c>
      <c r="G201">
        <v>68100</v>
      </c>
      <c r="H201">
        <f t="shared" si="30"/>
        <v>-68100</v>
      </c>
      <c r="I201">
        <f t="shared" si="31"/>
        <v>0</v>
      </c>
      <c r="J201">
        <f t="shared" si="32"/>
        <v>0</v>
      </c>
      <c r="K201">
        <f t="shared" si="33"/>
        <v>0</v>
      </c>
      <c r="L201">
        <f t="shared" si="34"/>
        <v>-120363</v>
      </c>
      <c r="M201">
        <f t="shared" si="35"/>
        <v>-68100</v>
      </c>
      <c r="N201">
        <f t="shared" si="36"/>
        <v>-216450</v>
      </c>
      <c r="O201">
        <f t="shared" si="37"/>
        <v>-336813</v>
      </c>
      <c r="P201">
        <f t="shared" si="38"/>
        <v>0</v>
      </c>
    </row>
    <row r="202" spans="1:16" x14ac:dyDescent="0.25">
      <c r="A202">
        <v>7089</v>
      </c>
      <c r="B202" t="s">
        <v>10</v>
      </c>
      <c r="C202" s="1">
        <v>37186</v>
      </c>
      <c r="D202" t="str">
        <f t="shared" si="39"/>
        <v>708937186</v>
      </c>
      <c r="E202" s="1">
        <v>37220</v>
      </c>
      <c r="F202">
        <v>0</v>
      </c>
      <c r="G202">
        <v>25700</v>
      </c>
      <c r="H202">
        <f t="shared" si="30"/>
        <v>-25700</v>
      </c>
      <c r="I202">
        <f t="shared" si="31"/>
        <v>0</v>
      </c>
      <c r="J202">
        <f t="shared" si="32"/>
        <v>0</v>
      </c>
      <c r="K202">
        <f t="shared" si="33"/>
        <v>0</v>
      </c>
      <c r="L202">
        <f t="shared" si="34"/>
        <v>-120363</v>
      </c>
      <c r="M202">
        <f t="shared" si="35"/>
        <v>-25700</v>
      </c>
      <c r="N202">
        <f t="shared" si="36"/>
        <v>-242150</v>
      </c>
      <c r="O202">
        <f t="shared" si="37"/>
        <v>-362513</v>
      </c>
      <c r="P202">
        <f t="shared" si="38"/>
        <v>0</v>
      </c>
    </row>
    <row r="203" spans="1:16" x14ac:dyDescent="0.25">
      <c r="A203">
        <v>7089</v>
      </c>
      <c r="B203" t="s">
        <v>10</v>
      </c>
      <c r="C203" s="1">
        <v>37187</v>
      </c>
      <c r="D203" t="str">
        <f t="shared" si="39"/>
        <v>708937187</v>
      </c>
      <c r="E203" s="1">
        <v>37220</v>
      </c>
      <c r="F203">
        <v>0</v>
      </c>
      <c r="G203">
        <v>28325</v>
      </c>
      <c r="H203">
        <f t="shared" si="30"/>
        <v>-28325</v>
      </c>
      <c r="I203">
        <f t="shared" si="31"/>
        <v>0</v>
      </c>
      <c r="J203">
        <f t="shared" si="32"/>
        <v>0</v>
      </c>
      <c r="K203">
        <f t="shared" si="33"/>
        <v>0</v>
      </c>
      <c r="L203">
        <f t="shared" si="34"/>
        <v>-120363</v>
      </c>
      <c r="M203">
        <f t="shared" si="35"/>
        <v>-28325</v>
      </c>
      <c r="N203">
        <f t="shared" si="36"/>
        <v>-270475</v>
      </c>
      <c r="O203">
        <f t="shared" si="37"/>
        <v>-390838</v>
      </c>
      <c r="P203">
        <f t="shared" si="38"/>
        <v>0</v>
      </c>
    </row>
    <row r="204" spans="1:16" x14ac:dyDescent="0.25">
      <c r="A204">
        <v>7089</v>
      </c>
      <c r="B204" t="s">
        <v>10</v>
      </c>
      <c r="C204" s="1">
        <v>37190</v>
      </c>
      <c r="D204" t="str">
        <f t="shared" si="39"/>
        <v>708937190</v>
      </c>
      <c r="E204" s="1">
        <v>37220</v>
      </c>
      <c r="F204">
        <v>0</v>
      </c>
      <c r="G204">
        <v>91800</v>
      </c>
      <c r="H204">
        <f t="shared" si="30"/>
        <v>-91800</v>
      </c>
      <c r="I204">
        <f t="shared" si="31"/>
        <v>0</v>
      </c>
      <c r="J204">
        <f t="shared" si="32"/>
        <v>0</v>
      </c>
      <c r="K204">
        <f t="shared" si="33"/>
        <v>0</v>
      </c>
      <c r="L204">
        <f t="shared" si="34"/>
        <v>-120363</v>
      </c>
      <c r="M204">
        <f t="shared" si="35"/>
        <v>-91800</v>
      </c>
      <c r="N204">
        <f t="shared" si="36"/>
        <v>-362275</v>
      </c>
      <c r="O204">
        <f t="shared" si="37"/>
        <v>-362275</v>
      </c>
      <c r="P204">
        <f t="shared" si="38"/>
        <v>0</v>
      </c>
    </row>
    <row r="205" spans="1:16" x14ac:dyDescent="0.25">
      <c r="A205">
        <v>6865</v>
      </c>
      <c r="B205" t="s">
        <v>11</v>
      </c>
      <c r="C205" s="1">
        <v>37132</v>
      </c>
      <c r="D205" t="str">
        <f t="shared" si="39"/>
        <v>686537132</v>
      </c>
      <c r="E205" s="1">
        <v>37189</v>
      </c>
      <c r="F205">
        <v>364695</v>
      </c>
      <c r="G205">
        <v>0</v>
      </c>
      <c r="H205">
        <f t="shared" si="30"/>
        <v>364695</v>
      </c>
      <c r="I205">
        <f t="shared" si="31"/>
        <v>0</v>
      </c>
      <c r="J205">
        <f t="shared" si="32"/>
        <v>0</v>
      </c>
      <c r="K205">
        <f t="shared" si="33"/>
        <v>364695</v>
      </c>
      <c r="L205">
        <f t="shared" si="34"/>
        <v>364695</v>
      </c>
      <c r="M205">
        <f t="shared" si="35"/>
        <v>0</v>
      </c>
      <c r="N205">
        <f t="shared" si="36"/>
        <v>0</v>
      </c>
      <c r="O205">
        <f t="shared" si="37"/>
        <v>364695</v>
      </c>
      <c r="P205">
        <f t="shared" si="38"/>
        <v>364695</v>
      </c>
    </row>
    <row r="206" spans="1:16" x14ac:dyDescent="0.25">
      <c r="A206">
        <v>6865</v>
      </c>
      <c r="B206" t="s">
        <v>11</v>
      </c>
      <c r="C206" s="1">
        <v>37160</v>
      </c>
      <c r="D206" t="str">
        <f t="shared" si="39"/>
        <v>686537160</v>
      </c>
      <c r="E206" s="1">
        <v>37220</v>
      </c>
      <c r="F206">
        <v>0</v>
      </c>
      <c r="G206">
        <v>135625</v>
      </c>
      <c r="H206">
        <f t="shared" si="30"/>
        <v>-135625</v>
      </c>
      <c r="I206">
        <f t="shared" si="31"/>
        <v>0</v>
      </c>
      <c r="J206">
        <f t="shared" si="32"/>
        <v>0</v>
      </c>
      <c r="K206">
        <f t="shared" si="33"/>
        <v>0</v>
      </c>
      <c r="L206">
        <f t="shared" si="34"/>
        <v>364695</v>
      </c>
      <c r="M206">
        <f t="shared" si="35"/>
        <v>-135625</v>
      </c>
      <c r="N206">
        <f t="shared" si="36"/>
        <v>-135625</v>
      </c>
      <c r="O206">
        <f t="shared" si="37"/>
        <v>229070</v>
      </c>
      <c r="P206">
        <f t="shared" si="38"/>
        <v>229070</v>
      </c>
    </row>
    <row r="207" spans="1:16" x14ac:dyDescent="0.25">
      <c r="A207">
        <v>6865</v>
      </c>
      <c r="B207" t="s">
        <v>11</v>
      </c>
      <c r="C207" s="1">
        <v>37165</v>
      </c>
      <c r="D207" t="str">
        <f t="shared" si="39"/>
        <v>686537165</v>
      </c>
      <c r="E207" s="1">
        <v>37220</v>
      </c>
      <c r="F207">
        <v>0</v>
      </c>
      <c r="G207">
        <v>15675</v>
      </c>
      <c r="H207">
        <f t="shared" si="30"/>
        <v>-15675</v>
      </c>
      <c r="I207">
        <f t="shared" si="31"/>
        <v>0</v>
      </c>
      <c r="J207">
        <f t="shared" si="32"/>
        <v>0</v>
      </c>
      <c r="K207">
        <f t="shared" si="33"/>
        <v>0</v>
      </c>
      <c r="L207">
        <f t="shared" si="34"/>
        <v>364695</v>
      </c>
      <c r="M207">
        <f t="shared" si="35"/>
        <v>-15675</v>
      </c>
      <c r="N207">
        <f t="shared" si="36"/>
        <v>-151300</v>
      </c>
      <c r="O207">
        <f t="shared" si="37"/>
        <v>213395</v>
      </c>
      <c r="P207">
        <f t="shared" si="38"/>
        <v>213395</v>
      </c>
    </row>
    <row r="208" spans="1:16" x14ac:dyDescent="0.25">
      <c r="A208">
        <v>6865</v>
      </c>
      <c r="B208" t="s">
        <v>11</v>
      </c>
      <c r="C208" s="1">
        <v>37167</v>
      </c>
      <c r="D208" t="str">
        <f t="shared" si="39"/>
        <v>686537167</v>
      </c>
      <c r="E208" s="1">
        <v>37220</v>
      </c>
      <c r="F208">
        <v>0</v>
      </c>
      <c r="G208">
        <v>6743</v>
      </c>
      <c r="H208">
        <f t="shared" ref="H208:H271" si="40">F208-G208</f>
        <v>-6743</v>
      </c>
      <c r="I208">
        <f t="shared" ref="I208:I271" si="41">IF(E208=$S$2,H208,0)</f>
        <v>0</v>
      </c>
      <c r="J208">
        <f t="shared" ref="J208:J271" si="42">IF($A208=$A207,J207+I208,I208)</f>
        <v>0</v>
      </c>
      <c r="K208">
        <f t="shared" ref="K208:K271" si="43">IF(E208=$S$3,H208,0)</f>
        <v>0</v>
      </c>
      <c r="L208">
        <f t="shared" ref="L208:L271" si="44">IF($A208=$A207,L207+K208,K208)</f>
        <v>364695</v>
      </c>
      <c r="M208">
        <f t="shared" ref="M208:M271" si="45">IF(E208=$S$4,H208,0)</f>
        <v>-6743</v>
      </c>
      <c r="N208">
        <f t="shared" ref="N208:N271" si="46">IF($A208=$A207,N207+M208,M208)</f>
        <v>-158043</v>
      </c>
      <c r="O208">
        <f t="shared" ref="O208:O271" si="47">IF(C208&lt;=$S$2,J208+L208+N208,IF(C208&lt;=$S$3,L208+N208,IF(C208&lt;=$S$4,N208,0)))</f>
        <v>206652</v>
      </c>
      <c r="P208">
        <f t="shared" si="38"/>
        <v>206652</v>
      </c>
    </row>
    <row r="209" spans="1:16" x14ac:dyDescent="0.25">
      <c r="A209">
        <v>6865</v>
      </c>
      <c r="B209" t="s">
        <v>11</v>
      </c>
      <c r="C209" s="1">
        <v>37172</v>
      </c>
      <c r="D209" t="str">
        <f t="shared" si="39"/>
        <v>686537172</v>
      </c>
      <c r="E209" s="1">
        <v>37220</v>
      </c>
      <c r="F209">
        <v>0</v>
      </c>
      <c r="G209">
        <v>6790</v>
      </c>
      <c r="H209">
        <f t="shared" si="40"/>
        <v>-6790</v>
      </c>
      <c r="I209">
        <f t="shared" si="41"/>
        <v>0</v>
      </c>
      <c r="J209">
        <f t="shared" si="42"/>
        <v>0</v>
      </c>
      <c r="K209">
        <f t="shared" si="43"/>
        <v>0</v>
      </c>
      <c r="L209">
        <f t="shared" si="44"/>
        <v>364695</v>
      </c>
      <c r="M209">
        <f t="shared" si="45"/>
        <v>-6790</v>
      </c>
      <c r="N209">
        <f t="shared" si="46"/>
        <v>-164833</v>
      </c>
      <c r="O209">
        <f t="shared" si="47"/>
        <v>199862</v>
      </c>
      <c r="P209">
        <f t="shared" si="38"/>
        <v>199862</v>
      </c>
    </row>
    <row r="210" spans="1:16" x14ac:dyDescent="0.25">
      <c r="A210">
        <v>6865</v>
      </c>
      <c r="B210" t="s">
        <v>11</v>
      </c>
      <c r="C210" s="1">
        <v>37173</v>
      </c>
      <c r="D210" t="str">
        <f t="shared" si="39"/>
        <v>686537173</v>
      </c>
      <c r="E210" s="1">
        <v>37220</v>
      </c>
      <c r="F210">
        <v>0</v>
      </c>
      <c r="G210">
        <v>6562</v>
      </c>
      <c r="H210">
        <f t="shared" si="40"/>
        <v>-6562</v>
      </c>
      <c r="I210">
        <f t="shared" si="41"/>
        <v>0</v>
      </c>
      <c r="J210">
        <f t="shared" si="42"/>
        <v>0</v>
      </c>
      <c r="K210">
        <f t="shared" si="43"/>
        <v>0</v>
      </c>
      <c r="L210">
        <f t="shared" si="44"/>
        <v>364695</v>
      </c>
      <c r="M210">
        <f t="shared" si="45"/>
        <v>-6562</v>
      </c>
      <c r="N210">
        <f t="shared" si="46"/>
        <v>-171395</v>
      </c>
      <c r="O210">
        <f t="shared" si="47"/>
        <v>193300</v>
      </c>
      <c r="P210">
        <f t="shared" si="38"/>
        <v>193300</v>
      </c>
    </row>
    <row r="211" spans="1:16" x14ac:dyDescent="0.25">
      <c r="A211">
        <v>6865</v>
      </c>
      <c r="B211" t="s">
        <v>11</v>
      </c>
      <c r="C211" s="1">
        <v>37179</v>
      </c>
      <c r="D211" t="str">
        <f t="shared" si="39"/>
        <v>686537179</v>
      </c>
      <c r="E211" s="1">
        <v>37220</v>
      </c>
      <c r="F211">
        <v>0</v>
      </c>
      <c r="G211">
        <v>7608</v>
      </c>
      <c r="H211">
        <f t="shared" si="40"/>
        <v>-7608</v>
      </c>
      <c r="I211">
        <f t="shared" si="41"/>
        <v>0</v>
      </c>
      <c r="J211">
        <f t="shared" si="42"/>
        <v>0</v>
      </c>
      <c r="K211">
        <f t="shared" si="43"/>
        <v>0</v>
      </c>
      <c r="L211">
        <f t="shared" si="44"/>
        <v>364695</v>
      </c>
      <c r="M211">
        <f t="shared" si="45"/>
        <v>-7608</v>
      </c>
      <c r="N211">
        <f t="shared" si="46"/>
        <v>-179003</v>
      </c>
      <c r="O211">
        <f t="shared" si="47"/>
        <v>185692</v>
      </c>
      <c r="P211">
        <f t="shared" si="38"/>
        <v>185692</v>
      </c>
    </row>
    <row r="212" spans="1:16" x14ac:dyDescent="0.25">
      <c r="A212">
        <v>6865</v>
      </c>
      <c r="B212" t="s">
        <v>11</v>
      </c>
      <c r="C212" s="1">
        <v>37180</v>
      </c>
      <c r="D212" t="str">
        <f t="shared" si="39"/>
        <v>686537180</v>
      </c>
      <c r="E212" s="1">
        <v>37220</v>
      </c>
      <c r="F212">
        <v>0</v>
      </c>
      <c r="G212">
        <v>30990</v>
      </c>
      <c r="H212">
        <f t="shared" si="40"/>
        <v>-30990</v>
      </c>
      <c r="I212">
        <f t="shared" si="41"/>
        <v>0</v>
      </c>
      <c r="J212">
        <f t="shared" si="42"/>
        <v>0</v>
      </c>
      <c r="K212">
        <f t="shared" si="43"/>
        <v>0</v>
      </c>
      <c r="L212">
        <f t="shared" si="44"/>
        <v>364695</v>
      </c>
      <c r="M212">
        <f t="shared" si="45"/>
        <v>-30990</v>
      </c>
      <c r="N212">
        <f t="shared" si="46"/>
        <v>-209993</v>
      </c>
      <c r="O212">
        <f t="shared" si="47"/>
        <v>154702</v>
      </c>
      <c r="P212">
        <f t="shared" si="38"/>
        <v>154702</v>
      </c>
    </row>
    <row r="213" spans="1:16" x14ac:dyDescent="0.25">
      <c r="A213">
        <v>6865</v>
      </c>
      <c r="B213" t="s">
        <v>11</v>
      </c>
      <c r="C213" s="1">
        <v>37181</v>
      </c>
      <c r="D213" t="str">
        <f t="shared" si="39"/>
        <v>686537181</v>
      </c>
      <c r="E213" s="1">
        <v>37220</v>
      </c>
      <c r="F213">
        <v>12850</v>
      </c>
      <c r="G213">
        <v>9320</v>
      </c>
      <c r="H213">
        <f t="shared" si="40"/>
        <v>3530</v>
      </c>
      <c r="I213">
        <f t="shared" si="41"/>
        <v>0</v>
      </c>
      <c r="J213">
        <f t="shared" si="42"/>
        <v>0</v>
      </c>
      <c r="K213">
        <f t="shared" si="43"/>
        <v>0</v>
      </c>
      <c r="L213">
        <f t="shared" si="44"/>
        <v>364695</v>
      </c>
      <c r="M213">
        <f t="shared" si="45"/>
        <v>3530</v>
      </c>
      <c r="N213">
        <f t="shared" si="46"/>
        <v>-206463</v>
      </c>
      <c r="O213">
        <f t="shared" si="47"/>
        <v>158232</v>
      </c>
      <c r="P213">
        <f t="shared" si="38"/>
        <v>158232</v>
      </c>
    </row>
    <row r="214" spans="1:16" x14ac:dyDescent="0.25">
      <c r="A214">
        <v>6865</v>
      </c>
      <c r="B214" t="s">
        <v>11</v>
      </c>
      <c r="C214" s="1">
        <v>37182</v>
      </c>
      <c r="D214" t="str">
        <f t="shared" si="39"/>
        <v>686537182</v>
      </c>
      <c r="E214" s="1">
        <v>37220</v>
      </c>
      <c r="F214">
        <v>0</v>
      </c>
      <c r="G214">
        <v>8521</v>
      </c>
      <c r="H214">
        <f t="shared" si="40"/>
        <v>-8521</v>
      </c>
      <c r="I214">
        <f t="shared" si="41"/>
        <v>0</v>
      </c>
      <c r="J214">
        <f t="shared" si="42"/>
        <v>0</v>
      </c>
      <c r="K214">
        <f t="shared" si="43"/>
        <v>0</v>
      </c>
      <c r="L214">
        <f t="shared" si="44"/>
        <v>364695</v>
      </c>
      <c r="M214">
        <f t="shared" si="45"/>
        <v>-8521</v>
      </c>
      <c r="N214">
        <f t="shared" si="46"/>
        <v>-214984</v>
      </c>
      <c r="O214">
        <f t="shared" si="47"/>
        <v>149711</v>
      </c>
      <c r="P214">
        <f t="shared" si="38"/>
        <v>149711</v>
      </c>
    </row>
    <row r="215" spans="1:16" x14ac:dyDescent="0.25">
      <c r="A215">
        <v>6865</v>
      </c>
      <c r="B215" t="s">
        <v>11</v>
      </c>
      <c r="C215" s="1">
        <v>37183</v>
      </c>
      <c r="D215" t="str">
        <f t="shared" si="39"/>
        <v>686537183</v>
      </c>
      <c r="E215" s="1">
        <v>37220</v>
      </c>
      <c r="F215">
        <v>0</v>
      </c>
      <c r="G215">
        <v>23182</v>
      </c>
      <c r="H215">
        <f t="shared" si="40"/>
        <v>-23182</v>
      </c>
      <c r="I215">
        <f t="shared" si="41"/>
        <v>0</v>
      </c>
      <c r="J215">
        <f t="shared" si="42"/>
        <v>0</v>
      </c>
      <c r="K215">
        <f t="shared" si="43"/>
        <v>0</v>
      </c>
      <c r="L215">
        <f t="shared" si="44"/>
        <v>364695</v>
      </c>
      <c r="M215">
        <f t="shared" si="45"/>
        <v>-23182</v>
      </c>
      <c r="N215">
        <f t="shared" si="46"/>
        <v>-238166</v>
      </c>
      <c r="O215">
        <f t="shared" si="47"/>
        <v>126529</v>
      </c>
      <c r="P215">
        <f t="shared" si="38"/>
        <v>126529</v>
      </c>
    </row>
    <row r="216" spans="1:16" x14ac:dyDescent="0.25">
      <c r="A216">
        <v>6865</v>
      </c>
      <c r="B216" t="s">
        <v>11</v>
      </c>
      <c r="C216" s="1">
        <v>37186</v>
      </c>
      <c r="D216" t="str">
        <f t="shared" si="39"/>
        <v>686537186</v>
      </c>
      <c r="E216" s="1">
        <v>37220</v>
      </c>
      <c r="F216">
        <v>0</v>
      </c>
      <c r="G216">
        <v>9225</v>
      </c>
      <c r="H216">
        <f t="shared" si="40"/>
        <v>-9225</v>
      </c>
      <c r="I216">
        <f t="shared" si="41"/>
        <v>0</v>
      </c>
      <c r="J216">
        <f t="shared" si="42"/>
        <v>0</v>
      </c>
      <c r="K216">
        <f t="shared" si="43"/>
        <v>0</v>
      </c>
      <c r="L216">
        <f t="shared" si="44"/>
        <v>364695</v>
      </c>
      <c r="M216">
        <f t="shared" si="45"/>
        <v>-9225</v>
      </c>
      <c r="N216">
        <f t="shared" si="46"/>
        <v>-247391</v>
      </c>
      <c r="O216">
        <f t="shared" si="47"/>
        <v>117304</v>
      </c>
      <c r="P216">
        <f t="shared" si="38"/>
        <v>117304</v>
      </c>
    </row>
    <row r="217" spans="1:16" x14ac:dyDescent="0.25">
      <c r="A217">
        <v>6865</v>
      </c>
      <c r="B217" t="s">
        <v>11</v>
      </c>
      <c r="C217" s="1">
        <v>37187</v>
      </c>
      <c r="D217" t="str">
        <f t="shared" si="39"/>
        <v>686537187</v>
      </c>
      <c r="E217" s="1">
        <v>37220</v>
      </c>
      <c r="F217">
        <v>0</v>
      </c>
      <c r="G217">
        <v>10309</v>
      </c>
      <c r="H217">
        <f t="shared" si="40"/>
        <v>-10309</v>
      </c>
      <c r="I217">
        <f t="shared" si="41"/>
        <v>0</v>
      </c>
      <c r="J217">
        <f t="shared" si="42"/>
        <v>0</v>
      </c>
      <c r="K217">
        <f t="shared" si="43"/>
        <v>0</v>
      </c>
      <c r="L217">
        <f t="shared" si="44"/>
        <v>364695</v>
      </c>
      <c r="M217">
        <f t="shared" si="45"/>
        <v>-10309</v>
      </c>
      <c r="N217">
        <f t="shared" si="46"/>
        <v>-257700</v>
      </c>
      <c r="O217">
        <f t="shared" si="47"/>
        <v>106995</v>
      </c>
      <c r="P217">
        <f t="shared" si="38"/>
        <v>106995</v>
      </c>
    </row>
    <row r="218" spans="1:16" x14ac:dyDescent="0.25">
      <c r="A218">
        <v>6865</v>
      </c>
      <c r="B218" t="s">
        <v>11</v>
      </c>
      <c r="C218" s="1">
        <v>37188</v>
      </c>
      <c r="D218" t="str">
        <f t="shared" si="39"/>
        <v>686537188</v>
      </c>
      <c r="E218" s="1">
        <v>37220</v>
      </c>
      <c r="F218">
        <v>11720</v>
      </c>
      <c r="G218">
        <v>9681</v>
      </c>
      <c r="H218">
        <f t="shared" si="40"/>
        <v>2039</v>
      </c>
      <c r="I218">
        <f t="shared" si="41"/>
        <v>0</v>
      </c>
      <c r="J218">
        <f t="shared" si="42"/>
        <v>0</v>
      </c>
      <c r="K218">
        <f t="shared" si="43"/>
        <v>0</v>
      </c>
      <c r="L218">
        <f t="shared" si="44"/>
        <v>364695</v>
      </c>
      <c r="M218">
        <f t="shared" si="45"/>
        <v>2039</v>
      </c>
      <c r="N218">
        <f t="shared" si="46"/>
        <v>-255661</v>
      </c>
      <c r="O218">
        <f t="shared" si="47"/>
        <v>109034</v>
      </c>
      <c r="P218">
        <f t="shared" si="38"/>
        <v>109034</v>
      </c>
    </row>
    <row r="219" spans="1:16" x14ac:dyDescent="0.25">
      <c r="A219">
        <v>6865</v>
      </c>
      <c r="B219" t="s">
        <v>11</v>
      </c>
      <c r="C219" s="1">
        <v>37189</v>
      </c>
      <c r="D219" t="str">
        <f t="shared" si="39"/>
        <v>686537189</v>
      </c>
      <c r="E219" s="1">
        <v>37220</v>
      </c>
      <c r="F219">
        <v>0</v>
      </c>
      <c r="G219">
        <v>41795</v>
      </c>
      <c r="H219">
        <f t="shared" si="40"/>
        <v>-41795</v>
      </c>
      <c r="I219">
        <f t="shared" si="41"/>
        <v>0</v>
      </c>
      <c r="J219">
        <f t="shared" si="42"/>
        <v>0</v>
      </c>
      <c r="K219">
        <f t="shared" si="43"/>
        <v>0</v>
      </c>
      <c r="L219">
        <f t="shared" si="44"/>
        <v>364695</v>
      </c>
      <c r="M219">
        <f t="shared" si="45"/>
        <v>-41795</v>
      </c>
      <c r="N219">
        <f t="shared" si="46"/>
        <v>-297456</v>
      </c>
      <c r="O219">
        <f t="shared" si="47"/>
        <v>67239</v>
      </c>
      <c r="P219">
        <f t="shared" si="38"/>
        <v>67239</v>
      </c>
    </row>
    <row r="220" spans="1:16" x14ac:dyDescent="0.25">
      <c r="A220">
        <v>6865</v>
      </c>
      <c r="B220" t="s">
        <v>11</v>
      </c>
      <c r="C220" s="1">
        <v>37190</v>
      </c>
      <c r="D220" t="str">
        <f t="shared" si="39"/>
        <v>686537190</v>
      </c>
      <c r="E220" s="1">
        <v>37220</v>
      </c>
      <c r="F220">
        <v>0</v>
      </c>
      <c r="G220">
        <v>71841</v>
      </c>
      <c r="H220">
        <f t="shared" si="40"/>
        <v>-71841</v>
      </c>
      <c r="I220">
        <f t="shared" si="41"/>
        <v>0</v>
      </c>
      <c r="J220">
        <f t="shared" si="42"/>
        <v>0</v>
      </c>
      <c r="K220">
        <f t="shared" si="43"/>
        <v>0</v>
      </c>
      <c r="L220">
        <f t="shared" si="44"/>
        <v>364695</v>
      </c>
      <c r="M220">
        <f t="shared" si="45"/>
        <v>-71841</v>
      </c>
      <c r="N220">
        <f t="shared" si="46"/>
        <v>-369297</v>
      </c>
      <c r="O220">
        <f t="shared" si="47"/>
        <v>-369297</v>
      </c>
      <c r="P220">
        <f t="shared" si="38"/>
        <v>0</v>
      </c>
    </row>
    <row r="221" spans="1:16" x14ac:dyDescent="0.25">
      <c r="A221">
        <v>6732</v>
      </c>
      <c r="B221" t="s">
        <v>12</v>
      </c>
      <c r="C221" s="1">
        <v>37130</v>
      </c>
      <c r="D221" t="str">
        <f t="shared" si="39"/>
        <v>673237130</v>
      </c>
      <c r="E221" s="1">
        <v>37159</v>
      </c>
      <c r="F221">
        <v>11478</v>
      </c>
      <c r="G221">
        <v>0</v>
      </c>
      <c r="H221">
        <f t="shared" si="40"/>
        <v>11478</v>
      </c>
      <c r="I221">
        <f t="shared" si="41"/>
        <v>11478</v>
      </c>
      <c r="J221">
        <f t="shared" si="42"/>
        <v>11478</v>
      </c>
      <c r="K221">
        <f t="shared" si="43"/>
        <v>0</v>
      </c>
      <c r="L221">
        <f t="shared" si="44"/>
        <v>0</v>
      </c>
      <c r="M221">
        <f t="shared" si="45"/>
        <v>0</v>
      </c>
      <c r="N221">
        <f t="shared" si="46"/>
        <v>0</v>
      </c>
      <c r="O221">
        <f t="shared" si="47"/>
        <v>11478</v>
      </c>
      <c r="P221">
        <f t="shared" si="38"/>
        <v>11478</v>
      </c>
    </row>
    <row r="222" spans="1:16" x14ac:dyDescent="0.25">
      <c r="A222">
        <v>6732</v>
      </c>
      <c r="B222" t="s">
        <v>12</v>
      </c>
      <c r="C222" s="1">
        <v>37131</v>
      </c>
      <c r="D222" t="str">
        <f t="shared" si="39"/>
        <v>673237131</v>
      </c>
      <c r="E222" s="1">
        <v>37159</v>
      </c>
      <c r="F222">
        <v>0</v>
      </c>
      <c r="G222">
        <v>47695</v>
      </c>
      <c r="H222">
        <f t="shared" si="40"/>
        <v>-47695</v>
      </c>
      <c r="I222">
        <f t="shared" si="41"/>
        <v>-47695</v>
      </c>
      <c r="J222">
        <f t="shared" si="42"/>
        <v>-36217</v>
      </c>
      <c r="K222">
        <f t="shared" si="43"/>
        <v>0</v>
      </c>
      <c r="L222">
        <f t="shared" si="44"/>
        <v>0</v>
      </c>
      <c r="M222">
        <f t="shared" si="45"/>
        <v>0</v>
      </c>
      <c r="N222">
        <f t="shared" si="46"/>
        <v>0</v>
      </c>
      <c r="O222">
        <f t="shared" si="47"/>
        <v>-36217</v>
      </c>
      <c r="P222">
        <f t="shared" si="38"/>
        <v>0</v>
      </c>
    </row>
    <row r="223" spans="1:16" x14ac:dyDescent="0.25">
      <c r="A223">
        <v>6732</v>
      </c>
      <c r="B223" t="s">
        <v>12</v>
      </c>
      <c r="C223" s="1">
        <v>37132</v>
      </c>
      <c r="D223" t="str">
        <f t="shared" si="39"/>
        <v>673237132</v>
      </c>
      <c r="E223" s="1">
        <v>37159</v>
      </c>
      <c r="F223">
        <v>0</v>
      </c>
      <c r="G223">
        <v>6769</v>
      </c>
      <c r="H223">
        <f t="shared" si="40"/>
        <v>-6769</v>
      </c>
      <c r="I223">
        <f t="shared" si="41"/>
        <v>-6769</v>
      </c>
      <c r="J223">
        <f t="shared" si="42"/>
        <v>-42986</v>
      </c>
      <c r="K223">
        <f t="shared" si="43"/>
        <v>0</v>
      </c>
      <c r="L223">
        <f t="shared" si="44"/>
        <v>0</v>
      </c>
      <c r="M223">
        <f t="shared" si="45"/>
        <v>0</v>
      </c>
      <c r="N223">
        <f t="shared" si="46"/>
        <v>0</v>
      </c>
      <c r="O223">
        <f t="shared" si="47"/>
        <v>-42986</v>
      </c>
      <c r="P223">
        <f t="shared" si="38"/>
        <v>0</v>
      </c>
    </row>
    <row r="224" spans="1:16" x14ac:dyDescent="0.25">
      <c r="A224">
        <v>6732</v>
      </c>
      <c r="B224" t="s">
        <v>12</v>
      </c>
      <c r="C224" s="1">
        <v>37133</v>
      </c>
      <c r="D224" t="str">
        <f t="shared" si="39"/>
        <v>673237133</v>
      </c>
      <c r="E224" s="1">
        <v>37159</v>
      </c>
      <c r="F224">
        <v>6619</v>
      </c>
      <c r="G224">
        <v>0</v>
      </c>
      <c r="H224">
        <f t="shared" si="40"/>
        <v>6619</v>
      </c>
      <c r="I224">
        <f t="shared" si="41"/>
        <v>6619</v>
      </c>
      <c r="J224">
        <f t="shared" si="42"/>
        <v>-36367</v>
      </c>
      <c r="K224">
        <f t="shared" si="43"/>
        <v>0</v>
      </c>
      <c r="L224">
        <f t="shared" si="44"/>
        <v>0</v>
      </c>
      <c r="M224">
        <f t="shared" si="45"/>
        <v>0</v>
      </c>
      <c r="N224">
        <f t="shared" si="46"/>
        <v>0</v>
      </c>
      <c r="O224">
        <f t="shared" si="47"/>
        <v>-36367</v>
      </c>
      <c r="P224">
        <f t="shared" si="38"/>
        <v>0</v>
      </c>
    </row>
    <row r="225" spans="1:16" x14ac:dyDescent="0.25">
      <c r="A225">
        <v>6732</v>
      </c>
      <c r="B225" t="s">
        <v>12</v>
      </c>
      <c r="C225" s="1">
        <v>37134</v>
      </c>
      <c r="D225" t="str">
        <f t="shared" si="39"/>
        <v>673237134</v>
      </c>
      <c r="E225" s="1">
        <v>37189</v>
      </c>
      <c r="F225">
        <v>28703</v>
      </c>
      <c r="G225">
        <v>0</v>
      </c>
      <c r="H225">
        <f t="shared" si="40"/>
        <v>28703</v>
      </c>
      <c r="I225">
        <f t="shared" si="41"/>
        <v>0</v>
      </c>
      <c r="J225">
        <f t="shared" si="42"/>
        <v>-36367</v>
      </c>
      <c r="K225">
        <f t="shared" si="43"/>
        <v>28703</v>
      </c>
      <c r="L225">
        <f t="shared" si="44"/>
        <v>28703</v>
      </c>
      <c r="M225">
        <f t="shared" si="45"/>
        <v>0</v>
      </c>
      <c r="N225">
        <f t="shared" si="46"/>
        <v>0</v>
      </c>
      <c r="O225">
        <f t="shared" si="47"/>
        <v>-7664</v>
      </c>
      <c r="P225">
        <f t="shared" si="38"/>
        <v>0</v>
      </c>
    </row>
    <row r="226" spans="1:16" x14ac:dyDescent="0.25">
      <c r="A226">
        <v>6732</v>
      </c>
      <c r="B226" t="s">
        <v>12</v>
      </c>
      <c r="C226" s="1">
        <v>37138</v>
      </c>
      <c r="D226" t="str">
        <f t="shared" si="39"/>
        <v>673237138</v>
      </c>
      <c r="E226" s="1">
        <v>37189</v>
      </c>
      <c r="F226">
        <v>11424</v>
      </c>
      <c r="G226">
        <v>0</v>
      </c>
      <c r="H226">
        <f t="shared" si="40"/>
        <v>11424</v>
      </c>
      <c r="I226">
        <f t="shared" si="41"/>
        <v>0</v>
      </c>
      <c r="J226">
        <f t="shared" si="42"/>
        <v>-36367</v>
      </c>
      <c r="K226">
        <f t="shared" si="43"/>
        <v>11424</v>
      </c>
      <c r="L226">
        <f t="shared" si="44"/>
        <v>40127</v>
      </c>
      <c r="M226">
        <f t="shared" si="45"/>
        <v>0</v>
      </c>
      <c r="N226">
        <f t="shared" si="46"/>
        <v>0</v>
      </c>
      <c r="O226">
        <f t="shared" si="47"/>
        <v>3760</v>
      </c>
      <c r="P226">
        <f t="shared" si="38"/>
        <v>3760</v>
      </c>
    </row>
    <row r="227" spans="1:16" x14ac:dyDescent="0.25">
      <c r="A227">
        <v>6732</v>
      </c>
      <c r="B227" t="s">
        <v>12</v>
      </c>
      <c r="C227" s="1">
        <v>37139</v>
      </c>
      <c r="D227">
        <f t="shared" si="39"/>
        <v>0</v>
      </c>
      <c r="E227" s="1">
        <v>37189</v>
      </c>
      <c r="F227">
        <v>8854</v>
      </c>
      <c r="G227">
        <v>0</v>
      </c>
      <c r="H227">
        <f t="shared" si="40"/>
        <v>8854</v>
      </c>
      <c r="I227">
        <f t="shared" si="41"/>
        <v>0</v>
      </c>
      <c r="J227">
        <f t="shared" si="42"/>
        <v>-36367</v>
      </c>
      <c r="K227">
        <f t="shared" si="43"/>
        <v>8854</v>
      </c>
      <c r="L227">
        <f t="shared" si="44"/>
        <v>48981</v>
      </c>
      <c r="M227">
        <f t="shared" si="45"/>
        <v>0</v>
      </c>
      <c r="N227">
        <f t="shared" si="46"/>
        <v>0</v>
      </c>
      <c r="O227">
        <f t="shared" si="47"/>
        <v>12614</v>
      </c>
      <c r="P227">
        <f t="shared" si="38"/>
        <v>12614</v>
      </c>
    </row>
    <row r="228" spans="1:16" x14ac:dyDescent="0.25">
      <c r="A228">
        <v>6732</v>
      </c>
      <c r="B228" t="s">
        <v>12</v>
      </c>
      <c r="C228" s="1">
        <v>37139</v>
      </c>
      <c r="D228" t="str">
        <f t="shared" si="39"/>
        <v>673237139</v>
      </c>
      <c r="E228" s="1">
        <v>37220</v>
      </c>
      <c r="F228">
        <v>0</v>
      </c>
      <c r="G228">
        <v>661807</v>
      </c>
      <c r="H228">
        <f t="shared" si="40"/>
        <v>-661807</v>
      </c>
      <c r="I228">
        <f t="shared" si="41"/>
        <v>0</v>
      </c>
      <c r="J228">
        <f t="shared" si="42"/>
        <v>-36367</v>
      </c>
      <c r="K228">
        <f t="shared" si="43"/>
        <v>0</v>
      </c>
      <c r="L228">
        <f t="shared" si="44"/>
        <v>48981</v>
      </c>
      <c r="M228">
        <f t="shared" si="45"/>
        <v>-661807</v>
      </c>
      <c r="N228">
        <f t="shared" si="46"/>
        <v>-661807</v>
      </c>
      <c r="O228">
        <f t="shared" si="47"/>
        <v>-649193</v>
      </c>
      <c r="P228">
        <f t="shared" si="38"/>
        <v>0</v>
      </c>
    </row>
    <row r="229" spans="1:16" x14ac:dyDescent="0.25">
      <c r="A229">
        <v>6732</v>
      </c>
      <c r="B229" t="s">
        <v>12</v>
      </c>
      <c r="C229" s="1">
        <v>37140</v>
      </c>
      <c r="D229" t="str">
        <f t="shared" si="39"/>
        <v>673237140</v>
      </c>
      <c r="E229" s="1">
        <v>37189</v>
      </c>
      <c r="F229">
        <v>3977</v>
      </c>
      <c r="G229">
        <v>0</v>
      </c>
      <c r="H229">
        <f t="shared" si="40"/>
        <v>3977</v>
      </c>
      <c r="I229">
        <f t="shared" si="41"/>
        <v>0</v>
      </c>
      <c r="J229">
        <f t="shared" si="42"/>
        <v>-36367</v>
      </c>
      <c r="K229">
        <f t="shared" si="43"/>
        <v>3977</v>
      </c>
      <c r="L229">
        <f t="shared" si="44"/>
        <v>52958</v>
      </c>
      <c r="M229">
        <f t="shared" si="45"/>
        <v>0</v>
      </c>
      <c r="N229">
        <f t="shared" si="46"/>
        <v>-661807</v>
      </c>
      <c r="O229">
        <f t="shared" si="47"/>
        <v>-645216</v>
      </c>
      <c r="P229">
        <f t="shared" si="38"/>
        <v>0</v>
      </c>
    </row>
    <row r="230" spans="1:16" x14ac:dyDescent="0.25">
      <c r="A230">
        <v>6732</v>
      </c>
      <c r="B230" t="s">
        <v>12</v>
      </c>
      <c r="C230" s="1">
        <v>37141</v>
      </c>
      <c r="D230" t="str">
        <f t="shared" si="39"/>
        <v>673237141</v>
      </c>
      <c r="E230" s="1">
        <v>37189</v>
      </c>
      <c r="F230">
        <v>64581</v>
      </c>
      <c r="G230">
        <v>0</v>
      </c>
      <c r="H230">
        <f t="shared" si="40"/>
        <v>64581</v>
      </c>
      <c r="I230">
        <f t="shared" si="41"/>
        <v>0</v>
      </c>
      <c r="J230">
        <f t="shared" si="42"/>
        <v>-36367</v>
      </c>
      <c r="K230">
        <f t="shared" si="43"/>
        <v>64581</v>
      </c>
      <c r="L230">
        <f t="shared" si="44"/>
        <v>117539</v>
      </c>
      <c r="M230">
        <f t="shared" si="45"/>
        <v>0</v>
      </c>
      <c r="N230">
        <f t="shared" si="46"/>
        <v>-661807</v>
      </c>
      <c r="O230">
        <f t="shared" si="47"/>
        <v>-580635</v>
      </c>
      <c r="P230">
        <f t="shared" si="38"/>
        <v>0</v>
      </c>
    </row>
    <row r="231" spans="1:16" x14ac:dyDescent="0.25">
      <c r="A231">
        <v>6732</v>
      </c>
      <c r="B231" t="s">
        <v>12</v>
      </c>
      <c r="C231" s="1">
        <v>37147</v>
      </c>
      <c r="D231" t="str">
        <f t="shared" si="39"/>
        <v>673237147</v>
      </c>
      <c r="E231" s="1">
        <v>37189</v>
      </c>
      <c r="F231">
        <v>3713</v>
      </c>
      <c r="G231">
        <v>0</v>
      </c>
      <c r="H231">
        <f t="shared" si="40"/>
        <v>3713</v>
      </c>
      <c r="I231">
        <f t="shared" si="41"/>
        <v>0</v>
      </c>
      <c r="J231">
        <f t="shared" si="42"/>
        <v>-36367</v>
      </c>
      <c r="K231">
        <f t="shared" si="43"/>
        <v>3713</v>
      </c>
      <c r="L231">
        <f t="shared" si="44"/>
        <v>121252</v>
      </c>
      <c r="M231">
        <f t="shared" si="45"/>
        <v>0</v>
      </c>
      <c r="N231">
        <f t="shared" si="46"/>
        <v>-661807</v>
      </c>
      <c r="O231">
        <f t="shared" si="47"/>
        <v>-576922</v>
      </c>
      <c r="P231">
        <f t="shared" si="38"/>
        <v>0</v>
      </c>
    </row>
    <row r="232" spans="1:16" x14ac:dyDescent="0.25">
      <c r="A232">
        <v>6732</v>
      </c>
      <c r="B232" t="s">
        <v>12</v>
      </c>
      <c r="C232" s="1">
        <v>37148</v>
      </c>
      <c r="D232" t="str">
        <f t="shared" si="39"/>
        <v>673237148</v>
      </c>
      <c r="E232" s="1">
        <v>37189</v>
      </c>
      <c r="F232">
        <v>44382</v>
      </c>
      <c r="G232">
        <v>0</v>
      </c>
      <c r="H232">
        <f t="shared" si="40"/>
        <v>44382</v>
      </c>
      <c r="I232">
        <f t="shared" si="41"/>
        <v>0</v>
      </c>
      <c r="J232">
        <f t="shared" si="42"/>
        <v>-36367</v>
      </c>
      <c r="K232">
        <f t="shared" si="43"/>
        <v>44382</v>
      </c>
      <c r="L232">
        <f t="shared" si="44"/>
        <v>165634</v>
      </c>
      <c r="M232">
        <f t="shared" si="45"/>
        <v>0</v>
      </c>
      <c r="N232">
        <f t="shared" si="46"/>
        <v>-661807</v>
      </c>
      <c r="O232">
        <f t="shared" si="47"/>
        <v>-532540</v>
      </c>
      <c r="P232">
        <f t="shared" si="38"/>
        <v>0</v>
      </c>
    </row>
    <row r="233" spans="1:16" x14ac:dyDescent="0.25">
      <c r="A233">
        <v>6732</v>
      </c>
      <c r="B233" t="s">
        <v>12</v>
      </c>
      <c r="C233" s="1">
        <v>37151</v>
      </c>
      <c r="D233" t="str">
        <f t="shared" si="39"/>
        <v>673237151</v>
      </c>
      <c r="E233" s="1">
        <v>37189</v>
      </c>
      <c r="F233">
        <v>29149</v>
      </c>
      <c r="G233">
        <v>0</v>
      </c>
      <c r="H233">
        <f t="shared" si="40"/>
        <v>29149</v>
      </c>
      <c r="I233">
        <f t="shared" si="41"/>
        <v>0</v>
      </c>
      <c r="J233">
        <f t="shared" si="42"/>
        <v>-36367</v>
      </c>
      <c r="K233">
        <f t="shared" si="43"/>
        <v>29149</v>
      </c>
      <c r="L233">
        <f t="shared" si="44"/>
        <v>194783</v>
      </c>
      <c r="M233">
        <f t="shared" si="45"/>
        <v>0</v>
      </c>
      <c r="N233">
        <f t="shared" si="46"/>
        <v>-661807</v>
      </c>
      <c r="O233">
        <f t="shared" si="47"/>
        <v>-503391</v>
      </c>
      <c r="P233">
        <f t="shared" si="38"/>
        <v>0</v>
      </c>
    </row>
    <row r="234" spans="1:16" x14ac:dyDescent="0.25">
      <c r="A234">
        <v>6732</v>
      </c>
      <c r="B234" t="s">
        <v>12</v>
      </c>
      <c r="C234" s="1">
        <v>37154</v>
      </c>
      <c r="D234" t="str">
        <f t="shared" si="39"/>
        <v>673237154</v>
      </c>
      <c r="E234" s="1">
        <v>37189</v>
      </c>
      <c r="F234">
        <v>32790</v>
      </c>
      <c r="G234">
        <v>0</v>
      </c>
      <c r="H234">
        <f t="shared" si="40"/>
        <v>32790</v>
      </c>
      <c r="I234">
        <f t="shared" si="41"/>
        <v>0</v>
      </c>
      <c r="J234">
        <f t="shared" si="42"/>
        <v>-36367</v>
      </c>
      <c r="K234">
        <f t="shared" si="43"/>
        <v>32790</v>
      </c>
      <c r="L234">
        <f t="shared" si="44"/>
        <v>227573</v>
      </c>
      <c r="M234">
        <f t="shared" si="45"/>
        <v>0</v>
      </c>
      <c r="N234">
        <f t="shared" si="46"/>
        <v>-661807</v>
      </c>
      <c r="O234">
        <f t="shared" si="47"/>
        <v>-470601</v>
      </c>
      <c r="P234">
        <f t="shared" si="38"/>
        <v>0</v>
      </c>
    </row>
    <row r="235" spans="1:16" x14ac:dyDescent="0.25">
      <c r="A235">
        <v>6732</v>
      </c>
      <c r="B235" t="s">
        <v>12</v>
      </c>
      <c r="C235" s="1">
        <v>37155</v>
      </c>
      <c r="D235" t="str">
        <f t="shared" si="39"/>
        <v>673237155</v>
      </c>
      <c r="E235" s="1">
        <v>37189</v>
      </c>
      <c r="F235">
        <v>8418</v>
      </c>
      <c r="G235">
        <v>0</v>
      </c>
      <c r="H235">
        <f t="shared" si="40"/>
        <v>8418</v>
      </c>
      <c r="I235">
        <f t="shared" si="41"/>
        <v>0</v>
      </c>
      <c r="J235">
        <f t="shared" si="42"/>
        <v>-36367</v>
      </c>
      <c r="K235">
        <f t="shared" si="43"/>
        <v>8418</v>
      </c>
      <c r="L235">
        <f t="shared" si="44"/>
        <v>235991</v>
      </c>
      <c r="M235">
        <f t="shared" si="45"/>
        <v>0</v>
      </c>
      <c r="N235">
        <f t="shared" si="46"/>
        <v>-661807</v>
      </c>
      <c r="O235">
        <f t="shared" si="47"/>
        <v>-462183</v>
      </c>
      <c r="P235">
        <f t="shared" si="38"/>
        <v>0</v>
      </c>
    </row>
    <row r="236" spans="1:16" x14ac:dyDescent="0.25">
      <c r="A236">
        <v>6732</v>
      </c>
      <c r="B236" t="s">
        <v>12</v>
      </c>
      <c r="C236" s="1">
        <v>37158</v>
      </c>
      <c r="D236" t="str">
        <f t="shared" si="39"/>
        <v>673237158</v>
      </c>
      <c r="E236" s="1">
        <v>37189</v>
      </c>
      <c r="F236">
        <v>18446</v>
      </c>
      <c r="G236">
        <v>0</v>
      </c>
      <c r="H236">
        <f t="shared" si="40"/>
        <v>18446</v>
      </c>
      <c r="I236">
        <f t="shared" si="41"/>
        <v>0</v>
      </c>
      <c r="J236">
        <f t="shared" si="42"/>
        <v>-36367</v>
      </c>
      <c r="K236">
        <f t="shared" si="43"/>
        <v>18446</v>
      </c>
      <c r="L236">
        <f t="shared" si="44"/>
        <v>254437</v>
      </c>
      <c r="M236">
        <f t="shared" si="45"/>
        <v>0</v>
      </c>
      <c r="N236">
        <f t="shared" si="46"/>
        <v>-661807</v>
      </c>
      <c r="O236">
        <f t="shared" si="47"/>
        <v>-443737</v>
      </c>
      <c r="P236">
        <f t="shared" si="38"/>
        <v>0</v>
      </c>
    </row>
    <row r="237" spans="1:16" x14ac:dyDescent="0.25">
      <c r="A237">
        <v>6732</v>
      </c>
      <c r="B237" t="s">
        <v>12</v>
      </c>
      <c r="C237" s="1">
        <v>37159</v>
      </c>
      <c r="D237" t="str">
        <f t="shared" si="39"/>
        <v>673237159</v>
      </c>
      <c r="E237" s="1">
        <v>37189</v>
      </c>
      <c r="F237">
        <v>14601</v>
      </c>
      <c r="G237">
        <v>0</v>
      </c>
      <c r="H237">
        <f t="shared" si="40"/>
        <v>14601</v>
      </c>
      <c r="I237">
        <f t="shared" si="41"/>
        <v>0</v>
      </c>
      <c r="J237">
        <f t="shared" si="42"/>
        <v>-36367</v>
      </c>
      <c r="K237">
        <f t="shared" si="43"/>
        <v>14601</v>
      </c>
      <c r="L237">
        <f t="shared" si="44"/>
        <v>269038</v>
      </c>
      <c r="M237">
        <f t="shared" si="45"/>
        <v>0</v>
      </c>
      <c r="N237">
        <f t="shared" si="46"/>
        <v>-661807</v>
      </c>
      <c r="O237">
        <f t="shared" si="47"/>
        <v>-429136</v>
      </c>
      <c r="P237">
        <f t="shared" si="38"/>
        <v>0</v>
      </c>
    </row>
    <row r="238" spans="1:16" x14ac:dyDescent="0.25">
      <c r="A238">
        <v>6732</v>
      </c>
      <c r="B238" t="s">
        <v>12</v>
      </c>
      <c r="C238" s="1">
        <v>37160</v>
      </c>
      <c r="D238" t="str">
        <f t="shared" si="39"/>
        <v>673237160</v>
      </c>
      <c r="E238" s="1">
        <v>37189</v>
      </c>
      <c r="F238">
        <v>14423</v>
      </c>
      <c r="G238">
        <v>0</v>
      </c>
      <c r="H238">
        <f t="shared" si="40"/>
        <v>14423</v>
      </c>
      <c r="I238">
        <f t="shared" si="41"/>
        <v>0</v>
      </c>
      <c r="J238">
        <f t="shared" si="42"/>
        <v>-36367</v>
      </c>
      <c r="K238">
        <f t="shared" si="43"/>
        <v>14423</v>
      </c>
      <c r="L238">
        <f t="shared" si="44"/>
        <v>283461</v>
      </c>
      <c r="M238">
        <f t="shared" si="45"/>
        <v>0</v>
      </c>
      <c r="N238">
        <f t="shared" si="46"/>
        <v>-661807</v>
      </c>
      <c r="O238">
        <f t="shared" si="47"/>
        <v>-378346</v>
      </c>
      <c r="P238">
        <f t="shared" si="38"/>
        <v>0</v>
      </c>
    </row>
    <row r="239" spans="1:16" x14ac:dyDescent="0.25">
      <c r="A239">
        <v>6732</v>
      </c>
      <c r="B239" t="s">
        <v>12</v>
      </c>
      <c r="C239" s="1">
        <v>37161</v>
      </c>
      <c r="D239" t="str">
        <f t="shared" si="39"/>
        <v>673237161</v>
      </c>
      <c r="E239" s="1">
        <v>37220</v>
      </c>
      <c r="F239">
        <v>0</v>
      </c>
      <c r="G239">
        <v>48805</v>
      </c>
      <c r="H239">
        <f t="shared" si="40"/>
        <v>-48805</v>
      </c>
      <c r="I239">
        <f t="shared" si="41"/>
        <v>0</v>
      </c>
      <c r="J239">
        <f t="shared" si="42"/>
        <v>-36367</v>
      </c>
      <c r="K239">
        <f t="shared" si="43"/>
        <v>0</v>
      </c>
      <c r="L239">
        <f t="shared" si="44"/>
        <v>283461</v>
      </c>
      <c r="M239">
        <f t="shared" si="45"/>
        <v>-48805</v>
      </c>
      <c r="N239">
        <f t="shared" si="46"/>
        <v>-710612</v>
      </c>
      <c r="O239">
        <f t="shared" si="47"/>
        <v>-427151</v>
      </c>
      <c r="P239">
        <f t="shared" si="38"/>
        <v>0</v>
      </c>
    </row>
    <row r="240" spans="1:16" x14ac:dyDescent="0.25">
      <c r="A240">
        <v>6732</v>
      </c>
      <c r="B240" t="s">
        <v>12</v>
      </c>
      <c r="C240" s="1">
        <v>37162</v>
      </c>
      <c r="D240" t="str">
        <f t="shared" si="39"/>
        <v>673237162</v>
      </c>
      <c r="E240" s="1">
        <v>37189</v>
      </c>
      <c r="F240">
        <v>41180</v>
      </c>
      <c r="G240">
        <v>0</v>
      </c>
      <c r="H240">
        <f t="shared" si="40"/>
        <v>41180</v>
      </c>
      <c r="I240">
        <f t="shared" si="41"/>
        <v>0</v>
      </c>
      <c r="J240">
        <f t="shared" si="42"/>
        <v>-36367</v>
      </c>
      <c r="K240">
        <f t="shared" si="43"/>
        <v>41180</v>
      </c>
      <c r="L240">
        <f t="shared" si="44"/>
        <v>324641</v>
      </c>
      <c r="M240">
        <f t="shared" si="45"/>
        <v>0</v>
      </c>
      <c r="N240">
        <f t="shared" si="46"/>
        <v>-710612</v>
      </c>
      <c r="O240">
        <f t="shared" si="47"/>
        <v>-385971</v>
      </c>
      <c r="P240">
        <f t="shared" si="38"/>
        <v>0</v>
      </c>
    </row>
    <row r="241" spans="1:16" x14ac:dyDescent="0.25">
      <c r="A241">
        <v>6732</v>
      </c>
      <c r="B241" t="s">
        <v>12</v>
      </c>
      <c r="C241" s="1">
        <v>37165</v>
      </c>
      <c r="D241" t="str">
        <f t="shared" si="39"/>
        <v>673237165</v>
      </c>
      <c r="E241" s="1">
        <v>37220</v>
      </c>
      <c r="F241">
        <v>10589</v>
      </c>
      <c r="G241">
        <v>0</v>
      </c>
      <c r="H241">
        <f t="shared" si="40"/>
        <v>10589</v>
      </c>
      <c r="I241">
        <f t="shared" si="41"/>
        <v>0</v>
      </c>
      <c r="J241">
        <f t="shared" si="42"/>
        <v>-36367</v>
      </c>
      <c r="K241">
        <f t="shared" si="43"/>
        <v>0</v>
      </c>
      <c r="L241">
        <f t="shared" si="44"/>
        <v>324641</v>
      </c>
      <c r="M241">
        <f t="shared" si="45"/>
        <v>10589</v>
      </c>
      <c r="N241">
        <f t="shared" si="46"/>
        <v>-700023</v>
      </c>
      <c r="O241">
        <f t="shared" si="47"/>
        <v>-375382</v>
      </c>
      <c r="P241">
        <f t="shared" si="38"/>
        <v>0</v>
      </c>
    </row>
    <row r="242" spans="1:16" x14ac:dyDescent="0.25">
      <c r="A242">
        <v>6732</v>
      </c>
      <c r="B242" t="s">
        <v>12</v>
      </c>
      <c r="C242" s="1">
        <v>37166</v>
      </c>
      <c r="D242" t="str">
        <f t="shared" si="39"/>
        <v>673237166</v>
      </c>
      <c r="E242" s="1">
        <v>37220</v>
      </c>
      <c r="F242">
        <v>7729</v>
      </c>
      <c r="G242">
        <v>0</v>
      </c>
      <c r="H242">
        <f t="shared" si="40"/>
        <v>7729</v>
      </c>
      <c r="I242">
        <f t="shared" si="41"/>
        <v>0</v>
      </c>
      <c r="J242">
        <f t="shared" si="42"/>
        <v>-36367</v>
      </c>
      <c r="K242">
        <f t="shared" si="43"/>
        <v>0</v>
      </c>
      <c r="L242">
        <f t="shared" si="44"/>
        <v>324641</v>
      </c>
      <c r="M242">
        <f t="shared" si="45"/>
        <v>7729</v>
      </c>
      <c r="N242">
        <f t="shared" si="46"/>
        <v>-692294</v>
      </c>
      <c r="O242">
        <f t="shared" si="47"/>
        <v>-367653</v>
      </c>
      <c r="P242">
        <f t="shared" si="38"/>
        <v>0</v>
      </c>
    </row>
    <row r="243" spans="1:16" x14ac:dyDescent="0.25">
      <c r="A243">
        <v>6732</v>
      </c>
      <c r="B243" t="s">
        <v>12</v>
      </c>
      <c r="C243" s="1">
        <v>37167</v>
      </c>
      <c r="D243" t="str">
        <f t="shared" si="39"/>
        <v>673237167</v>
      </c>
      <c r="E243" s="1">
        <v>37220</v>
      </c>
      <c r="F243">
        <v>3356</v>
      </c>
      <c r="G243">
        <v>0</v>
      </c>
      <c r="H243">
        <f t="shared" si="40"/>
        <v>3356</v>
      </c>
      <c r="I243">
        <f t="shared" si="41"/>
        <v>0</v>
      </c>
      <c r="J243">
        <f t="shared" si="42"/>
        <v>-36367</v>
      </c>
      <c r="K243">
        <f t="shared" si="43"/>
        <v>0</v>
      </c>
      <c r="L243">
        <f t="shared" si="44"/>
        <v>324641</v>
      </c>
      <c r="M243">
        <f t="shared" si="45"/>
        <v>3356</v>
      </c>
      <c r="N243">
        <f t="shared" si="46"/>
        <v>-688938</v>
      </c>
      <c r="O243">
        <f t="shared" si="47"/>
        <v>-364297</v>
      </c>
      <c r="P243">
        <f t="shared" si="38"/>
        <v>0</v>
      </c>
    </row>
    <row r="244" spans="1:16" x14ac:dyDescent="0.25">
      <c r="A244">
        <v>6732</v>
      </c>
      <c r="B244" t="s">
        <v>12</v>
      </c>
      <c r="C244" s="1">
        <v>37168</v>
      </c>
      <c r="D244" t="str">
        <f t="shared" si="39"/>
        <v>673237168</v>
      </c>
      <c r="E244" s="1">
        <v>37220</v>
      </c>
      <c r="F244">
        <v>58812</v>
      </c>
      <c r="G244">
        <v>0</v>
      </c>
      <c r="H244">
        <f t="shared" si="40"/>
        <v>58812</v>
      </c>
      <c r="I244">
        <f t="shared" si="41"/>
        <v>0</v>
      </c>
      <c r="J244">
        <f t="shared" si="42"/>
        <v>-36367</v>
      </c>
      <c r="K244">
        <f t="shared" si="43"/>
        <v>0</v>
      </c>
      <c r="L244">
        <f t="shared" si="44"/>
        <v>324641</v>
      </c>
      <c r="M244">
        <f t="shared" si="45"/>
        <v>58812</v>
      </c>
      <c r="N244">
        <f t="shared" si="46"/>
        <v>-630126</v>
      </c>
      <c r="O244">
        <f t="shared" si="47"/>
        <v>-305485</v>
      </c>
      <c r="P244">
        <f t="shared" si="38"/>
        <v>0</v>
      </c>
    </row>
    <row r="245" spans="1:16" x14ac:dyDescent="0.25">
      <c r="A245">
        <v>6732</v>
      </c>
      <c r="B245" t="s">
        <v>12</v>
      </c>
      <c r="C245" s="1">
        <v>37169</v>
      </c>
      <c r="D245" t="str">
        <f t="shared" si="39"/>
        <v>673237169</v>
      </c>
      <c r="E245" s="1">
        <v>37220</v>
      </c>
      <c r="F245">
        <v>88986</v>
      </c>
      <c r="G245">
        <v>0</v>
      </c>
      <c r="H245">
        <f t="shared" si="40"/>
        <v>88986</v>
      </c>
      <c r="I245">
        <f t="shared" si="41"/>
        <v>0</v>
      </c>
      <c r="J245">
        <f t="shared" si="42"/>
        <v>-36367</v>
      </c>
      <c r="K245">
        <f t="shared" si="43"/>
        <v>0</v>
      </c>
      <c r="L245">
        <f t="shared" si="44"/>
        <v>324641</v>
      </c>
      <c r="M245">
        <f t="shared" si="45"/>
        <v>88986</v>
      </c>
      <c r="N245">
        <f t="shared" si="46"/>
        <v>-541140</v>
      </c>
      <c r="O245">
        <f t="shared" si="47"/>
        <v>-216499</v>
      </c>
      <c r="P245">
        <f t="shared" si="38"/>
        <v>0</v>
      </c>
    </row>
    <row r="246" spans="1:16" x14ac:dyDescent="0.25">
      <c r="A246">
        <v>6732</v>
      </c>
      <c r="B246" t="s">
        <v>12</v>
      </c>
      <c r="C246" s="1">
        <v>37173</v>
      </c>
      <c r="D246" t="str">
        <f t="shared" si="39"/>
        <v>673237173</v>
      </c>
      <c r="E246" s="1">
        <v>37220</v>
      </c>
      <c r="F246">
        <v>16993</v>
      </c>
      <c r="G246">
        <v>0</v>
      </c>
      <c r="H246">
        <f t="shared" si="40"/>
        <v>16993</v>
      </c>
      <c r="I246">
        <f t="shared" si="41"/>
        <v>0</v>
      </c>
      <c r="J246">
        <f t="shared" si="42"/>
        <v>-36367</v>
      </c>
      <c r="K246">
        <f t="shared" si="43"/>
        <v>0</v>
      </c>
      <c r="L246">
        <f t="shared" si="44"/>
        <v>324641</v>
      </c>
      <c r="M246">
        <f t="shared" si="45"/>
        <v>16993</v>
      </c>
      <c r="N246">
        <f t="shared" si="46"/>
        <v>-524147</v>
      </c>
      <c r="O246">
        <f t="shared" si="47"/>
        <v>-199506</v>
      </c>
      <c r="P246">
        <f t="shared" si="38"/>
        <v>0</v>
      </c>
    </row>
    <row r="247" spans="1:16" x14ac:dyDescent="0.25">
      <c r="A247">
        <v>6732</v>
      </c>
      <c r="B247" t="s">
        <v>12</v>
      </c>
      <c r="C247" s="1">
        <v>37174</v>
      </c>
      <c r="D247" t="str">
        <f t="shared" si="39"/>
        <v>673237174</v>
      </c>
      <c r="E247" s="1">
        <v>37220</v>
      </c>
      <c r="F247">
        <v>31420</v>
      </c>
      <c r="G247">
        <v>0</v>
      </c>
      <c r="H247">
        <f t="shared" si="40"/>
        <v>31420</v>
      </c>
      <c r="I247">
        <f t="shared" si="41"/>
        <v>0</v>
      </c>
      <c r="J247">
        <f t="shared" si="42"/>
        <v>-36367</v>
      </c>
      <c r="K247">
        <f t="shared" si="43"/>
        <v>0</v>
      </c>
      <c r="L247">
        <f t="shared" si="44"/>
        <v>324641</v>
      </c>
      <c r="M247">
        <f t="shared" si="45"/>
        <v>31420</v>
      </c>
      <c r="N247">
        <f t="shared" si="46"/>
        <v>-492727</v>
      </c>
      <c r="O247">
        <f t="shared" si="47"/>
        <v>-168086</v>
      </c>
      <c r="P247">
        <f t="shared" si="38"/>
        <v>0</v>
      </c>
    </row>
    <row r="248" spans="1:16" x14ac:dyDescent="0.25">
      <c r="A248">
        <v>6732</v>
      </c>
      <c r="B248" t="s">
        <v>12</v>
      </c>
      <c r="C248" s="1">
        <v>37176</v>
      </c>
      <c r="D248" t="str">
        <f t="shared" si="39"/>
        <v>673237176</v>
      </c>
      <c r="E248" s="1">
        <v>37220</v>
      </c>
      <c r="F248">
        <v>46374</v>
      </c>
      <c r="G248">
        <v>0</v>
      </c>
      <c r="H248">
        <f t="shared" si="40"/>
        <v>46374</v>
      </c>
      <c r="I248">
        <f t="shared" si="41"/>
        <v>0</v>
      </c>
      <c r="J248">
        <f t="shared" si="42"/>
        <v>-36367</v>
      </c>
      <c r="K248">
        <f t="shared" si="43"/>
        <v>0</v>
      </c>
      <c r="L248">
        <f t="shared" si="44"/>
        <v>324641</v>
      </c>
      <c r="M248">
        <f t="shared" si="45"/>
        <v>46374</v>
      </c>
      <c r="N248">
        <f t="shared" si="46"/>
        <v>-446353</v>
      </c>
      <c r="O248">
        <f t="shared" si="47"/>
        <v>-121712</v>
      </c>
      <c r="P248">
        <f t="shared" si="38"/>
        <v>0</v>
      </c>
    </row>
    <row r="249" spans="1:16" x14ac:dyDescent="0.25">
      <c r="A249">
        <v>6732</v>
      </c>
      <c r="B249" t="s">
        <v>12</v>
      </c>
      <c r="C249" s="1">
        <v>37179</v>
      </c>
      <c r="D249" t="str">
        <f t="shared" si="39"/>
        <v>673237179</v>
      </c>
      <c r="E249" s="1">
        <v>37220</v>
      </c>
      <c r="F249">
        <v>5025</v>
      </c>
      <c r="G249">
        <v>0</v>
      </c>
      <c r="H249">
        <f t="shared" si="40"/>
        <v>5025</v>
      </c>
      <c r="I249">
        <f t="shared" si="41"/>
        <v>0</v>
      </c>
      <c r="J249">
        <f t="shared" si="42"/>
        <v>-36367</v>
      </c>
      <c r="K249">
        <f t="shared" si="43"/>
        <v>0</v>
      </c>
      <c r="L249">
        <f t="shared" si="44"/>
        <v>324641</v>
      </c>
      <c r="M249">
        <f t="shared" si="45"/>
        <v>5025</v>
      </c>
      <c r="N249">
        <f t="shared" si="46"/>
        <v>-441328</v>
      </c>
      <c r="O249">
        <f t="shared" si="47"/>
        <v>-116687</v>
      </c>
      <c r="P249">
        <f t="shared" si="38"/>
        <v>0</v>
      </c>
    </row>
    <row r="250" spans="1:16" x14ac:dyDescent="0.25">
      <c r="A250">
        <v>6732</v>
      </c>
      <c r="B250" t="s">
        <v>12</v>
      </c>
      <c r="C250" s="1">
        <v>37180</v>
      </c>
      <c r="D250" t="str">
        <f t="shared" si="39"/>
        <v>673237180</v>
      </c>
      <c r="E250" s="1">
        <v>37220</v>
      </c>
      <c r="F250">
        <v>13773</v>
      </c>
      <c r="G250">
        <v>0</v>
      </c>
      <c r="H250">
        <f t="shared" si="40"/>
        <v>13773</v>
      </c>
      <c r="I250">
        <f t="shared" si="41"/>
        <v>0</v>
      </c>
      <c r="J250">
        <f t="shared" si="42"/>
        <v>-36367</v>
      </c>
      <c r="K250">
        <f t="shared" si="43"/>
        <v>0</v>
      </c>
      <c r="L250">
        <f t="shared" si="44"/>
        <v>324641</v>
      </c>
      <c r="M250">
        <f t="shared" si="45"/>
        <v>13773</v>
      </c>
      <c r="N250">
        <f t="shared" si="46"/>
        <v>-427555</v>
      </c>
      <c r="O250">
        <f t="shared" si="47"/>
        <v>-102914</v>
      </c>
      <c r="P250">
        <f t="shared" si="38"/>
        <v>0</v>
      </c>
    </row>
    <row r="251" spans="1:16" x14ac:dyDescent="0.25">
      <c r="A251">
        <v>6732</v>
      </c>
      <c r="B251" t="s">
        <v>12</v>
      </c>
      <c r="C251" s="1">
        <v>37181</v>
      </c>
      <c r="D251" t="str">
        <f t="shared" si="39"/>
        <v>673237181</v>
      </c>
      <c r="E251" s="1">
        <v>37220</v>
      </c>
      <c r="F251">
        <v>21102</v>
      </c>
      <c r="G251">
        <v>0</v>
      </c>
      <c r="H251">
        <f t="shared" si="40"/>
        <v>21102</v>
      </c>
      <c r="I251">
        <f t="shared" si="41"/>
        <v>0</v>
      </c>
      <c r="J251">
        <f t="shared" si="42"/>
        <v>-36367</v>
      </c>
      <c r="K251">
        <f t="shared" si="43"/>
        <v>0</v>
      </c>
      <c r="L251">
        <f t="shared" si="44"/>
        <v>324641</v>
      </c>
      <c r="M251">
        <f t="shared" si="45"/>
        <v>21102</v>
      </c>
      <c r="N251">
        <f t="shared" si="46"/>
        <v>-406453</v>
      </c>
      <c r="O251">
        <f t="shared" si="47"/>
        <v>-81812</v>
      </c>
      <c r="P251">
        <f t="shared" si="38"/>
        <v>0</v>
      </c>
    </row>
    <row r="252" spans="1:16" x14ac:dyDescent="0.25">
      <c r="A252">
        <v>6732</v>
      </c>
      <c r="B252" t="s">
        <v>12</v>
      </c>
      <c r="C252" s="1">
        <v>37182</v>
      </c>
      <c r="D252" t="str">
        <f t="shared" si="39"/>
        <v>673237182</v>
      </c>
      <c r="E252" s="1">
        <v>37220</v>
      </c>
      <c r="F252">
        <v>16324</v>
      </c>
      <c r="G252">
        <v>0</v>
      </c>
      <c r="H252">
        <f t="shared" si="40"/>
        <v>16324</v>
      </c>
      <c r="I252">
        <f t="shared" si="41"/>
        <v>0</v>
      </c>
      <c r="J252">
        <f t="shared" si="42"/>
        <v>-36367</v>
      </c>
      <c r="K252">
        <f t="shared" si="43"/>
        <v>0</v>
      </c>
      <c r="L252">
        <f t="shared" si="44"/>
        <v>324641</v>
      </c>
      <c r="M252">
        <f t="shared" si="45"/>
        <v>16324</v>
      </c>
      <c r="N252">
        <f t="shared" si="46"/>
        <v>-390129</v>
      </c>
      <c r="O252">
        <f t="shared" si="47"/>
        <v>-65488</v>
      </c>
      <c r="P252">
        <f t="shared" si="38"/>
        <v>0</v>
      </c>
    </row>
    <row r="253" spans="1:16" x14ac:dyDescent="0.25">
      <c r="A253">
        <v>6732</v>
      </c>
      <c r="B253" t="s">
        <v>12</v>
      </c>
      <c r="C253" s="1">
        <v>37183</v>
      </c>
      <c r="D253" t="str">
        <f t="shared" si="39"/>
        <v>673237183</v>
      </c>
      <c r="E253" s="1">
        <v>37220</v>
      </c>
      <c r="F253">
        <v>34379</v>
      </c>
      <c r="G253">
        <v>0</v>
      </c>
      <c r="H253">
        <f t="shared" si="40"/>
        <v>34379</v>
      </c>
      <c r="I253">
        <f t="shared" si="41"/>
        <v>0</v>
      </c>
      <c r="J253">
        <f t="shared" si="42"/>
        <v>-36367</v>
      </c>
      <c r="K253">
        <f t="shared" si="43"/>
        <v>0</v>
      </c>
      <c r="L253">
        <f t="shared" si="44"/>
        <v>324641</v>
      </c>
      <c r="M253">
        <f t="shared" si="45"/>
        <v>34379</v>
      </c>
      <c r="N253">
        <f t="shared" si="46"/>
        <v>-355750</v>
      </c>
      <c r="O253">
        <f t="shared" si="47"/>
        <v>-31109</v>
      </c>
      <c r="P253">
        <f t="shared" si="38"/>
        <v>0</v>
      </c>
    </row>
    <row r="254" spans="1:16" x14ac:dyDescent="0.25">
      <c r="A254">
        <v>6732</v>
      </c>
      <c r="B254" t="s">
        <v>12</v>
      </c>
      <c r="C254" s="1">
        <v>37186</v>
      </c>
      <c r="D254" t="str">
        <f t="shared" si="39"/>
        <v>673237186</v>
      </c>
      <c r="E254" s="1">
        <v>37220</v>
      </c>
      <c r="F254">
        <v>31930</v>
      </c>
      <c r="G254">
        <v>0</v>
      </c>
      <c r="H254">
        <f t="shared" si="40"/>
        <v>31930</v>
      </c>
      <c r="I254">
        <f t="shared" si="41"/>
        <v>0</v>
      </c>
      <c r="J254">
        <f t="shared" si="42"/>
        <v>-36367</v>
      </c>
      <c r="K254">
        <f t="shared" si="43"/>
        <v>0</v>
      </c>
      <c r="L254">
        <f t="shared" si="44"/>
        <v>324641</v>
      </c>
      <c r="M254">
        <f t="shared" si="45"/>
        <v>31930</v>
      </c>
      <c r="N254">
        <f t="shared" si="46"/>
        <v>-323820</v>
      </c>
      <c r="O254">
        <f t="shared" si="47"/>
        <v>821</v>
      </c>
      <c r="P254">
        <f t="shared" si="38"/>
        <v>821</v>
      </c>
    </row>
    <row r="255" spans="1:16" x14ac:dyDescent="0.25">
      <c r="A255">
        <v>6732</v>
      </c>
      <c r="B255" t="s">
        <v>12</v>
      </c>
      <c r="C255" s="1">
        <v>37187</v>
      </c>
      <c r="D255" t="str">
        <f t="shared" si="39"/>
        <v>673237187</v>
      </c>
      <c r="E255" s="1">
        <v>37220</v>
      </c>
      <c r="F255">
        <v>36043</v>
      </c>
      <c r="G255">
        <v>0</v>
      </c>
      <c r="H255">
        <f t="shared" si="40"/>
        <v>36043</v>
      </c>
      <c r="I255">
        <f t="shared" si="41"/>
        <v>0</v>
      </c>
      <c r="J255">
        <f t="shared" si="42"/>
        <v>-36367</v>
      </c>
      <c r="K255">
        <f t="shared" si="43"/>
        <v>0</v>
      </c>
      <c r="L255">
        <f t="shared" si="44"/>
        <v>324641</v>
      </c>
      <c r="M255">
        <f t="shared" si="45"/>
        <v>36043</v>
      </c>
      <c r="N255">
        <f t="shared" si="46"/>
        <v>-287777</v>
      </c>
      <c r="O255">
        <f t="shared" si="47"/>
        <v>36864</v>
      </c>
      <c r="P255">
        <f t="shared" si="38"/>
        <v>36864</v>
      </c>
    </row>
    <row r="256" spans="1:16" x14ac:dyDescent="0.25">
      <c r="A256">
        <v>6732</v>
      </c>
      <c r="B256" t="s">
        <v>12</v>
      </c>
      <c r="C256" s="1">
        <v>37188</v>
      </c>
      <c r="D256" t="str">
        <f t="shared" si="39"/>
        <v>673237188</v>
      </c>
      <c r="E256" s="1">
        <v>37220</v>
      </c>
      <c r="F256">
        <v>18371</v>
      </c>
      <c r="G256">
        <v>0</v>
      </c>
      <c r="H256">
        <f t="shared" si="40"/>
        <v>18371</v>
      </c>
      <c r="I256">
        <f t="shared" si="41"/>
        <v>0</v>
      </c>
      <c r="J256">
        <f t="shared" si="42"/>
        <v>-36367</v>
      </c>
      <c r="K256">
        <f t="shared" si="43"/>
        <v>0</v>
      </c>
      <c r="L256">
        <f t="shared" si="44"/>
        <v>324641</v>
      </c>
      <c r="M256">
        <f t="shared" si="45"/>
        <v>18371</v>
      </c>
      <c r="N256">
        <f t="shared" si="46"/>
        <v>-269406</v>
      </c>
      <c r="O256">
        <f t="shared" si="47"/>
        <v>55235</v>
      </c>
      <c r="P256">
        <f t="shared" si="38"/>
        <v>55235</v>
      </c>
    </row>
    <row r="257" spans="1:16" x14ac:dyDescent="0.25">
      <c r="A257">
        <v>6732</v>
      </c>
      <c r="B257" t="s">
        <v>12</v>
      </c>
      <c r="C257" s="1">
        <v>37190</v>
      </c>
      <c r="D257" t="str">
        <f t="shared" si="39"/>
        <v>673237190</v>
      </c>
      <c r="E257" s="1">
        <v>37220</v>
      </c>
      <c r="F257">
        <v>10896</v>
      </c>
      <c r="G257">
        <v>0</v>
      </c>
      <c r="H257">
        <f t="shared" si="40"/>
        <v>10896</v>
      </c>
      <c r="I257">
        <f t="shared" si="41"/>
        <v>0</v>
      </c>
      <c r="J257">
        <f t="shared" si="42"/>
        <v>-36367</v>
      </c>
      <c r="K257">
        <f t="shared" si="43"/>
        <v>0</v>
      </c>
      <c r="L257">
        <f t="shared" si="44"/>
        <v>324641</v>
      </c>
      <c r="M257">
        <f t="shared" si="45"/>
        <v>10896</v>
      </c>
      <c r="N257">
        <f t="shared" si="46"/>
        <v>-258510</v>
      </c>
      <c r="O257">
        <f t="shared" si="47"/>
        <v>-258510</v>
      </c>
      <c r="P257">
        <f t="shared" si="38"/>
        <v>0</v>
      </c>
    </row>
    <row r="258" spans="1:16" x14ac:dyDescent="0.25">
      <c r="A258">
        <v>5002</v>
      </c>
      <c r="B258" t="s">
        <v>13</v>
      </c>
      <c r="C258" s="1">
        <v>37130</v>
      </c>
      <c r="D258" t="str">
        <f t="shared" si="39"/>
        <v>500237130</v>
      </c>
      <c r="E258" s="1">
        <v>37159</v>
      </c>
      <c r="F258">
        <v>1733</v>
      </c>
      <c r="G258">
        <v>0</v>
      </c>
      <c r="H258">
        <f t="shared" si="40"/>
        <v>1733</v>
      </c>
      <c r="I258">
        <f t="shared" si="41"/>
        <v>1733</v>
      </c>
      <c r="J258">
        <f t="shared" si="42"/>
        <v>1733</v>
      </c>
      <c r="K258">
        <f t="shared" si="43"/>
        <v>0</v>
      </c>
      <c r="L258">
        <f t="shared" si="44"/>
        <v>0</v>
      </c>
      <c r="M258">
        <f t="shared" si="45"/>
        <v>0</v>
      </c>
      <c r="N258">
        <f t="shared" si="46"/>
        <v>0</v>
      </c>
      <c r="O258">
        <f t="shared" si="47"/>
        <v>1733</v>
      </c>
      <c r="P258">
        <f t="shared" si="38"/>
        <v>1733</v>
      </c>
    </row>
    <row r="259" spans="1:16" x14ac:dyDescent="0.25">
      <c r="A259">
        <v>5002</v>
      </c>
      <c r="B259" t="s">
        <v>13</v>
      </c>
      <c r="C259" s="1">
        <v>37131</v>
      </c>
      <c r="D259">
        <f t="shared" si="39"/>
        <v>0</v>
      </c>
      <c r="E259" s="1">
        <v>37159</v>
      </c>
      <c r="F259">
        <v>0</v>
      </c>
      <c r="G259">
        <v>12641</v>
      </c>
      <c r="H259">
        <f t="shared" si="40"/>
        <v>-12641</v>
      </c>
      <c r="I259">
        <f t="shared" si="41"/>
        <v>-12641</v>
      </c>
      <c r="J259">
        <f t="shared" si="42"/>
        <v>-10908</v>
      </c>
      <c r="K259">
        <f t="shared" si="43"/>
        <v>0</v>
      </c>
      <c r="L259">
        <f t="shared" si="44"/>
        <v>0</v>
      </c>
      <c r="M259">
        <f t="shared" si="45"/>
        <v>0</v>
      </c>
      <c r="N259">
        <f t="shared" si="46"/>
        <v>0</v>
      </c>
      <c r="O259">
        <f t="shared" si="47"/>
        <v>-10908</v>
      </c>
      <c r="P259">
        <f t="shared" ref="P259:P322" si="48">MAX(O259,0)</f>
        <v>0</v>
      </c>
    </row>
    <row r="260" spans="1:16" x14ac:dyDescent="0.25">
      <c r="A260">
        <v>5002</v>
      </c>
      <c r="B260" t="s">
        <v>13</v>
      </c>
      <c r="C260" s="1">
        <v>37131</v>
      </c>
      <c r="D260" t="str">
        <f t="shared" si="39"/>
        <v>500237131</v>
      </c>
      <c r="E260" s="1">
        <v>37189</v>
      </c>
      <c r="F260">
        <v>0</v>
      </c>
      <c r="G260">
        <v>426885</v>
      </c>
      <c r="H260">
        <f t="shared" si="40"/>
        <v>-426885</v>
      </c>
      <c r="I260">
        <f t="shared" si="41"/>
        <v>0</v>
      </c>
      <c r="J260">
        <f t="shared" si="42"/>
        <v>-10908</v>
      </c>
      <c r="K260">
        <f t="shared" si="43"/>
        <v>-426885</v>
      </c>
      <c r="L260">
        <f t="shared" si="44"/>
        <v>-426885</v>
      </c>
      <c r="M260">
        <f t="shared" si="45"/>
        <v>0</v>
      </c>
      <c r="N260">
        <f t="shared" si="46"/>
        <v>0</v>
      </c>
      <c r="O260">
        <f t="shared" si="47"/>
        <v>-437793</v>
      </c>
      <c r="P260">
        <f t="shared" si="48"/>
        <v>0</v>
      </c>
    </row>
    <row r="261" spans="1:16" x14ac:dyDescent="0.25">
      <c r="A261">
        <v>5002</v>
      </c>
      <c r="B261" t="s">
        <v>13</v>
      </c>
      <c r="C261" s="1">
        <v>37132</v>
      </c>
      <c r="D261">
        <f t="shared" ref="D261:D324" si="49">IF(CONCATENATE($A261,$C261)=CONCATENATE($A262,$C262),0,CONCATENATE($A261,$C261))</f>
        <v>0</v>
      </c>
      <c r="E261" s="1">
        <v>37159</v>
      </c>
      <c r="F261">
        <v>0</v>
      </c>
      <c r="G261">
        <v>5425</v>
      </c>
      <c r="H261">
        <f t="shared" si="40"/>
        <v>-5425</v>
      </c>
      <c r="I261">
        <f t="shared" si="41"/>
        <v>-5425</v>
      </c>
      <c r="J261">
        <f t="shared" si="42"/>
        <v>-16333</v>
      </c>
      <c r="K261">
        <f t="shared" si="43"/>
        <v>0</v>
      </c>
      <c r="L261">
        <f t="shared" si="44"/>
        <v>-426885</v>
      </c>
      <c r="M261">
        <f t="shared" si="45"/>
        <v>0</v>
      </c>
      <c r="N261">
        <f t="shared" si="46"/>
        <v>0</v>
      </c>
      <c r="O261">
        <f t="shared" si="47"/>
        <v>-443218</v>
      </c>
      <c r="P261">
        <f t="shared" si="48"/>
        <v>0</v>
      </c>
    </row>
    <row r="262" spans="1:16" x14ac:dyDescent="0.25">
      <c r="A262">
        <v>5002</v>
      </c>
      <c r="B262" t="s">
        <v>13</v>
      </c>
      <c r="C262" s="1">
        <v>37132</v>
      </c>
      <c r="D262" t="str">
        <f t="shared" si="49"/>
        <v>500237132</v>
      </c>
      <c r="E262" s="1">
        <v>37189</v>
      </c>
      <c r="F262">
        <v>774750</v>
      </c>
      <c r="G262">
        <v>72833</v>
      </c>
      <c r="H262">
        <f t="shared" si="40"/>
        <v>701917</v>
      </c>
      <c r="I262">
        <f t="shared" si="41"/>
        <v>0</v>
      </c>
      <c r="J262">
        <f t="shared" si="42"/>
        <v>-16333</v>
      </c>
      <c r="K262">
        <f t="shared" si="43"/>
        <v>701917</v>
      </c>
      <c r="L262">
        <f t="shared" si="44"/>
        <v>275032</v>
      </c>
      <c r="M262">
        <f t="shared" si="45"/>
        <v>0</v>
      </c>
      <c r="N262">
        <f t="shared" si="46"/>
        <v>0</v>
      </c>
      <c r="O262">
        <f t="shared" si="47"/>
        <v>258699</v>
      </c>
      <c r="P262">
        <f t="shared" si="48"/>
        <v>258699</v>
      </c>
    </row>
    <row r="263" spans="1:16" x14ac:dyDescent="0.25">
      <c r="A263">
        <v>5002</v>
      </c>
      <c r="B263" t="s">
        <v>13</v>
      </c>
      <c r="C263" s="1">
        <v>37133</v>
      </c>
      <c r="D263">
        <f t="shared" si="49"/>
        <v>0</v>
      </c>
      <c r="E263" s="1">
        <v>37159</v>
      </c>
      <c r="F263">
        <v>7559</v>
      </c>
      <c r="G263">
        <v>48500</v>
      </c>
      <c r="H263">
        <f t="shared" si="40"/>
        <v>-40941</v>
      </c>
      <c r="I263">
        <f t="shared" si="41"/>
        <v>-40941</v>
      </c>
      <c r="J263">
        <f t="shared" si="42"/>
        <v>-57274</v>
      </c>
      <c r="K263">
        <f t="shared" si="43"/>
        <v>0</v>
      </c>
      <c r="L263">
        <f t="shared" si="44"/>
        <v>275032</v>
      </c>
      <c r="M263">
        <f t="shared" si="45"/>
        <v>0</v>
      </c>
      <c r="N263">
        <f t="shared" si="46"/>
        <v>0</v>
      </c>
      <c r="O263">
        <f t="shared" si="47"/>
        <v>217758</v>
      </c>
      <c r="P263">
        <f t="shared" si="48"/>
        <v>217758</v>
      </c>
    </row>
    <row r="264" spans="1:16" x14ac:dyDescent="0.25">
      <c r="A264">
        <v>5002</v>
      </c>
      <c r="B264" t="s">
        <v>13</v>
      </c>
      <c r="C264" s="1">
        <v>37133</v>
      </c>
      <c r="D264" t="str">
        <f t="shared" si="49"/>
        <v>500237133</v>
      </c>
      <c r="E264" s="1">
        <v>37189</v>
      </c>
      <c r="F264">
        <v>0</v>
      </c>
      <c r="G264">
        <v>86400</v>
      </c>
      <c r="H264">
        <f t="shared" si="40"/>
        <v>-86400</v>
      </c>
      <c r="I264">
        <f t="shared" si="41"/>
        <v>0</v>
      </c>
      <c r="J264">
        <f t="shared" si="42"/>
        <v>-57274</v>
      </c>
      <c r="K264">
        <f t="shared" si="43"/>
        <v>-86400</v>
      </c>
      <c r="L264">
        <f t="shared" si="44"/>
        <v>188632</v>
      </c>
      <c r="M264">
        <f t="shared" si="45"/>
        <v>0</v>
      </c>
      <c r="N264">
        <f t="shared" si="46"/>
        <v>0</v>
      </c>
      <c r="O264">
        <f t="shared" si="47"/>
        <v>131358</v>
      </c>
      <c r="P264">
        <f t="shared" si="48"/>
        <v>131358</v>
      </c>
    </row>
    <row r="265" spans="1:16" x14ac:dyDescent="0.25">
      <c r="A265">
        <v>5002</v>
      </c>
      <c r="B265" t="s">
        <v>13</v>
      </c>
      <c r="C265" s="1">
        <v>37134</v>
      </c>
      <c r="D265" t="str">
        <f t="shared" si="49"/>
        <v>500237134</v>
      </c>
      <c r="E265" s="1">
        <v>37189</v>
      </c>
      <c r="F265">
        <v>206400</v>
      </c>
      <c r="G265">
        <v>43200</v>
      </c>
      <c r="H265">
        <f t="shared" si="40"/>
        <v>163200</v>
      </c>
      <c r="I265">
        <f t="shared" si="41"/>
        <v>0</v>
      </c>
      <c r="J265">
        <f t="shared" si="42"/>
        <v>-57274</v>
      </c>
      <c r="K265">
        <f t="shared" si="43"/>
        <v>163200</v>
      </c>
      <c r="L265">
        <f t="shared" si="44"/>
        <v>351832</v>
      </c>
      <c r="M265">
        <f t="shared" si="45"/>
        <v>0</v>
      </c>
      <c r="N265">
        <f t="shared" si="46"/>
        <v>0</v>
      </c>
      <c r="O265">
        <f t="shared" si="47"/>
        <v>294558</v>
      </c>
      <c r="P265">
        <f t="shared" si="48"/>
        <v>294558</v>
      </c>
    </row>
    <row r="266" spans="1:16" x14ac:dyDescent="0.25">
      <c r="A266">
        <v>5002</v>
      </c>
      <c r="B266" t="s">
        <v>13</v>
      </c>
      <c r="C266" s="1">
        <v>37138</v>
      </c>
      <c r="D266" t="str">
        <f t="shared" si="49"/>
        <v>500237138</v>
      </c>
      <c r="E266" s="1">
        <v>37189</v>
      </c>
      <c r="F266">
        <v>18355</v>
      </c>
      <c r="G266">
        <v>301271</v>
      </c>
      <c r="H266">
        <f t="shared" si="40"/>
        <v>-282916</v>
      </c>
      <c r="I266">
        <f t="shared" si="41"/>
        <v>0</v>
      </c>
      <c r="J266">
        <f t="shared" si="42"/>
        <v>-57274</v>
      </c>
      <c r="K266">
        <f t="shared" si="43"/>
        <v>-282916</v>
      </c>
      <c r="L266">
        <f t="shared" si="44"/>
        <v>68916</v>
      </c>
      <c r="M266">
        <f t="shared" si="45"/>
        <v>0</v>
      </c>
      <c r="N266">
        <f t="shared" si="46"/>
        <v>0</v>
      </c>
      <c r="O266">
        <f t="shared" si="47"/>
        <v>11642</v>
      </c>
      <c r="P266">
        <f t="shared" si="48"/>
        <v>11642</v>
      </c>
    </row>
    <row r="267" spans="1:16" x14ac:dyDescent="0.25">
      <c r="A267">
        <v>5002</v>
      </c>
      <c r="B267" t="s">
        <v>13</v>
      </c>
      <c r="C267" s="1">
        <v>37139</v>
      </c>
      <c r="D267" t="str">
        <f t="shared" si="49"/>
        <v>500237139</v>
      </c>
      <c r="E267" s="1">
        <v>37189</v>
      </c>
      <c r="F267">
        <v>384883</v>
      </c>
      <c r="G267">
        <v>737794</v>
      </c>
      <c r="H267">
        <f t="shared" si="40"/>
        <v>-352911</v>
      </c>
      <c r="I267">
        <f t="shared" si="41"/>
        <v>0</v>
      </c>
      <c r="J267">
        <f t="shared" si="42"/>
        <v>-57274</v>
      </c>
      <c r="K267">
        <f t="shared" si="43"/>
        <v>-352911</v>
      </c>
      <c r="L267">
        <f t="shared" si="44"/>
        <v>-283995</v>
      </c>
      <c r="M267">
        <f t="shared" si="45"/>
        <v>0</v>
      </c>
      <c r="N267">
        <f t="shared" si="46"/>
        <v>0</v>
      </c>
      <c r="O267">
        <f t="shared" si="47"/>
        <v>-341269</v>
      </c>
      <c r="P267">
        <f t="shared" si="48"/>
        <v>0</v>
      </c>
    </row>
    <row r="268" spans="1:16" x14ac:dyDescent="0.25">
      <c r="A268">
        <v>5002</v>
      </c>
      <c r="B268" t="s">
        <v>13</v>
      </c>
      <c r="C268" s="1">
        <v>37140</v>
      </c>
      <c r="D268" t="str">
        <f t="shared" si="49"/>
        <v>500237140</v>
      </c>
      <c r="E268" s="1">
        <v>37189</v>
      </c>
      <c r="F268">
        <v>65933</v>
      </c>
      <c r="G268">
        <v>404137</v>
      </c>
      <c r="H268">
        <f t="shared" si="40"/>
        <v>-338204</v>
      </c>
      <c r="I268">
        <f t="shared" si="41"/>
        <v>0</v>
      </c>
      <c r="J268">
        <f t="shared" si="42"/>
        <v>-57274</v>
      </c>
      <c r="K268">
        <f t="shared" si="43"/>
        <v>-338204</v>
      </c>
      <c r="L268">
        <f t="shared" si="44"/>
        <v>-622199</v>
      </c>
      <c r="M268">
        <f t="shared" si="45"/>
        <v>0</v>
      </c>
      <c r="N268">
        <f t="shared" si="46"/>
        <v>0</v>
      </c>
      <c r="O268">
        <f t="shared" si="47"/>
        <v>-679473</v>
      </c>
      <c r="P268">
        <f t="shared" si="48"/>
        <v>0</v>
      </c>
    </row>
    <row r="269" spans="1:16" x14ac:dyDescent="0.25">
      <c r="A269">
        <v>5002</v>
      </c>
      <c r="B269" t="s">
        <v>13</v>
      </c>
      <c r="C269" s="1">
        <v>37141</v>
      </c>
      <c r="D269" t="str">
        <f t="shared" si="49"/>
        <v>500237141</v>
      </c>
      <c r="E269" s="1">
        <v>37189</v>
      </c>
      <c r="F269">
        <v>273701</v>
      </c>
      <c r="G269">
        <v>949523</v>
      </c>
      <c r="H269">
        <f t="shared" si="40"/>
        <v>-675822</v>
      </c>
      <c r="I269">
        <f t="shared" si="41"/>
        <v>0</v>
      </c>
      <c r="J269">
        <f t="shared" si="42"/>
        <v>-57274</v>
      </c>
      <c r="K269">
        <f t="shared" si="43"/>
        <v>-675822</v>
      </c>
      <c r="L269">
        <f t="shared" si="44"/>
        <v>-1298021</v>
      </c>
      <c r="M269">
        <f t="shared" si="45"/>
        <v>0</v>
      </c>
      <c r="N269">
        <f t="shared" si="46"/>
        <v>0</v>
      </c>
      <c r="O269">
        <f t="shared" si="47"/>
        <v>-1355295</v>
      </c>
      <c r="P269">
        <f t="shared" si="48"/>
        <v>0</v>
      </c>
    </row>
    <row r="270" spans="1:16" x14ac:dyDescent="0.25">
      <c r="A270">
        <v>5002</v>
      </c>
      <c r="B270" t="s">
        <v>13</v>
      </c>
      <c r="C270" s="1">
        <v>37144</v>
      </c>
      <c r="D270" t="str">
        <f t="shared" si="49"/>
        <v>500237144</v>
      </c>
      <c r="E270" s="1">
        <v>37189</v>
      </c>
      <c r="F270">
        <v>72380</v>
      </c>
      <c r="G270">
        <v>261151</v>
      </c>
      <c r="H270">
        <f t="shared" si="40"/>
        <v>-188771</v>
      </c>
      <c r="I270">
        <f t="shared" si="41"/>
        <v>0</v>
      </c>
      <c r="J270">
        <f t="shared" si="42"/>
        <v>-57274</v>
      </c>
      <c r="K270">
        <f t="shared" si="43"/>
        <v>-188771</v>
      </c>
      <c r="L270">
        <f t="shared" si="44"/>
        <v>-1486792</v>
      </c>
      <c r="M270">
        <f t="shared" si="45"/>
        <v>0</v>
      </c>
      <c r="N270">
        <f t="shared" si="46"/>
        <v>0</v>
      </c>
      <c r="O270">
        <f t="shared" si="47"/>
        <v>-1544066</v>
      </c>
      <c r="P270">
        <f t="shared" si="48"/>
        <v>0</v>
      </c>
    </row>
    <row r="271" spans="1:16" x14ac:dyDescent="0.25">
      <c r="A271">
        <v>5002</v>
      </c>
      <c r="B271" t="s">
        <v>13</v>
      </c>
      <c r="C271" s="1">
        <v>37145</v>
      </c>
      <c r="D271" t="str">
        <f t="shared" si="49"/>
        <v>500237145</v>
      </c>
      <c r="E271" s="1">
        <v>37189</v>
      </c>
      <c r="F271">
        <v>0</v>
      </c>
      <c r="G271">
        <v>117689</v>
      </c>
      <c r="H271">
        <f t="shared" si="40"/>
        <v>-117689</v>
      </c>
      <c r="I271">
        <f t="shared" si="41"/>
        <v>0</v>
      </c>
      <c r="J271">
        <f t="shared" si="42"/>
        <v>-57274</v>
      </c>
      <c r="K271">
        <f t="shared" si="43"/>
        <v>-117689</v>
      </c>
      <c r="L271">
        <f t="shared" si="44"/>
        <v>-1604481</v>
      </c>
      <c r="M271">
        <f t="shared" si="45"/>
        <v>0</v>
      </c>
      <c r="N271">
        <f t="shared" si="46"/>
        <v>0</v>
      </c>
      <c r="O271">
        <f t="shared" si="47"/>
        <v>-1661755</v>
      </c>
      <c r="P271">
        <f t="shared" si="48"/>
        <v>0</v>
      </c>
    </row>
    <row r="272" spans="1:16" x14ac:dyDescent="0.25">
      <c r="A272">
        <v>5002</v>
      </c>
      <c r="B272" t="s">
        <v>13</v>
      </c>
      <c r="C272" s="1">
        <v>37146</v>
      </c>
      <c r="D272" t="str">
        <f t="shared" si="49"/>
        <v>500237146</v>
      </c>
      <c r="E272" s="1">
        <v>37189</v>
      </c>
      <c r="F272">
        <v>0</v>
      </c>
      <c r="G272">
        <v>37700</v>
      </c>
      <c r="H272">
        <f t="shared" ref="H272:H335" si="50">F272-G272</f>
        <v>-37700</v>
      </c>
      <c r="I272">
        <f t="shared" ref="I272:I335" si="51">IF(E272=$S$2,H272,0)</f>
        <v>0</v>
      </c>
      <c r="J272">
        <f t="shared" ref="J272:J335" si="52">IF($A272=$A271,J271+I272,I272)</f>
        <v>-57274</v>
      </c>
      <c r="K272">
        <f t="shared" ref="K272:K335" si="53">IF(E272=$S$3,H272,0)</f>
        <v>-37700</v>
      </c>
      <c r="L272">
        <f t="shared" ref="L272:L335" si="54">IF($A272=$A271,L271+K272,K272)</f>
        <v>-1642181</v>
      </c>
      <c r="M272">
        <f t="shared" ref="M272:M335" si="55">IF(E272=$S$4,H272,0)</f>
        <v>0</v>
      </c>
      <c r="N272">
        <f t="shared" ref="N272:N335" si="56">IF($A272=$A271,N271+M272,M272)</f>
        <v>0</v>
      </c>
      <c r="O272">
        <f t="shared" ref="O272:O335" si="57">IF(C272&lt;=$S$2,J272+L272+N272,IF(C272&lt;=$S$3,L272+N272,IF(C272&lt;=$S$4,N272,0)))</f>
        <v>-1699455</v>
      </c>
      <c r="P272">
        <f t="shared" si="48"/>
        <v>0</v>
      </c>
    </row>
    <row r="273" spans="1:16" x14ac:dyDescent="0.25">
      <c r="A273">
        <v>5002</v>
      </c>
      <c r="B273" t="s">
        <v>13</v>
      </c>
      <c r="C273" s="1">
        <v>37147</v>
      </c>
      <c r="D273" t="str">
        <f t="shared" si="49"/>
        <v>500237147</v>
      </c>
      <c r="E273" s="1">
        <v>37189</v>
      </c>
      <c r="F273">
        <v>22950</v>
      </c>
      <c r="G273">
        <v>288443</v>
      </c>
      <c r="H273">
        <f t="shared" si="50"/>
        <v>-265493</v>
      </c>
      <c r="I273">
        <f t="shared" si="51"/>
        <v>0</v>
      </c>
      <c r="J273">
        <f t="shared" si="52"/>
        <v>-57274</v>
      </c>
      <c r="K273">
        <f t="shared" si="53"/>
        <v>-265493</v>
      </c>
      <c r="L273">
        <f t="shared" si="54"/>
        <v>-1907674</v>
      </c>
      <c r="M273">
        <f t="shared" si="55"/>
        <v>0</v>
      </c>
      <c r="N273">
        <f t="shared" si="56"/>
        <v>0</v>
      </c>
      <c r="O273">
        <f t="shared" si="57"/>
        <v>-1964948</v>
      </c>
      <c r="P273">
        <f t="shared" si="48"/>
        <v>0</v>
      </c>
    </row>
    <row r="274" spans="1:16" x14ac:dyDescent="0.25">
      <c r="A274">
        <v>5002</v>
      </c>
      <c r="B274" t="s">
        <v>13</v>
      </c>
      <c r="C274" s="1">
        <v>37148</v>
      </c>
      <c r="D274" t="str">
        <f t="shared" si="49"/>
        <v>500237148</v>
      </c>
      <c r="E274" s="1">
        <v>37189</v>
      </c>
      <c r="F274">
        <v>119048</v>
      </c>
      <c r="G274">
        <v>300600</v>
      </c>
      <c r="H274">
        <f t="shared" si="50"/>
        <v>-181552</v>
      </c>
      <c r="I274">
        <f t="shared" si="51"/>
        <v>0</v>
      </c>
      <c r="J274">
        <f t="shared" si="52"/>
        <v>-57274</v>
      </c>
      <c r="K274">
        <f t="shared" si="53"/>
        <v>-181552</v>
      </c>
      <c r="L274">
        <f t="shared" si="54"/>
        <v>-2089226</v>
      </c>
      <c r="M274">
        <f t="shared" si="55"/>
        <v>0</v>
      </c>
      <c r="N274">
        <f t="shared" si="56"/>
        <v>0</v>
      </c>
      <c r="O274">
        <f t="shared" si="57"/>
        <v>-2146500</v>
      </c>
      <c r="P274">
        <f t="shared" si="48"/>
        <v>0</v>
      </c>
    </row>
    <row r="275" spans="1:16" x14ac:dyDescent="0.25">
      <c r="A275">
        <v>5002</v>
      </c>
      <c r="B275" t="s">
        <v>13</v>
      </c>
      <c r="C275" s="1">
        <v>37151</v>
      </c>
      <c r="D275" t="str">
        <f t="shared" si="49"/>
        <v>500237151</v>
      </c>
      <c r="E275" s="1">
        <v>37189</v>
      </c>
      <c r="F275">
        <v>0</v>
      </c>
      <c r="G275">
        <v>146426</v>
      </c>
      <c r="H275">
        <f t="shared" si="50"/>
        <v>-146426</v>
      </c>
      <c r="I275">
        <f t="shared" si="51"/>
        <v>0</v>
      </c>
      <c r="J275">
        <f t="shared" si="52"/>
        <v>-57274</v>
      </c>
      <c r="K275">
        <f t="shared" si="53"/>
        <v>-146426</v>
      </c>
      <c r="L275">
        <f t="shared" si="54"/>
        <v>-2235652</v>
      </c>
      <c r="M275">
        <f t="shared" si="55"/>
        <v>0</v>
      </c>
      <c r="N275">
        <f t="shared" si="56"/>
        <v>0</v>
      </c>
      <c r="O275">
        <f t="shared" si="57"/>
        <v>-2292926</v>
      </c>
      <c r="P275">
        <f t="shared" si="48"/>
        <v>0</v>
      </c>
    </row>
    <row r="276" spans="1:16" x14ac:dyDescent="0.25">
      <c r="A276">
        <v>5002</v>
      </c>
      <c r="B276" t="s">
        <v>13</v>
      </c>
      <c r="C276" s="1">
        <v>37152</v>
      </c>
      <c r="D276" t="str">
        <f t="shared" si="49"/>
        <v>500237152</v>
      </c>
      <c r="E276" s="1">
        <v>37189</v>
      </c>
      <c r="F276">
        <v>37737</v>
      </c>
      <c r="G276">
        <v>191200</v>
      </c>
      <c r="H276">
        <f t="shared" si="50"/>
        <v>-153463</v>
      </c>
      <c r="I276">
        <f t="shared" si="51"/>
        <v>0</v>
      </c>
      <c r="J276">
        <f t="shared" si="52"/>
        <v>-57274</v>
      </c>
      <c r="K276">
        <f t="shared" si="53"/>
        <v>-153463</v>
      </c>
      <c r="L276">
        <f t="shared" si="54"/>
        <v>-2389115</v>
      </c>
      <c r="M276">
        <f t="shared" si="55"/>
        <v>0</v>
      </c>
      <c r="N276">
        <f t="shared" si="56"/>
        <v>0</v>
      </c>
      <c r="O276">
        <f t="shared" si="57"/>
        <v>-2446389</v>
      </c>
      <c r="P276">
        <f t="shared" si="48"/>
        <v>0</v>
      </c>
    </row>
    <row r="277" spans="1:16" x14ac:dyDescent="0.25">
      <c r="A277">
        <v>5002</v>
      </c>
      <c r="B277" t="s">
        <v>13</v>
      </c>
      <c r="C277" s="1">
        <v>37153</v>
      </c>
      <c r="D277" t="str">
        <f t="shared" si="49"/>
        <v>500237153</v>
      </c>
      <c r="E277" s="1">
        <v>37189</v>
      </c>
      <c r="F277">
        <v>8480</v>
      </c>
      <c r="G277">
        <v>70817</v>
      </c>
      <c r="H277">
        <f t="shared" si="50"/>
        <v>-62337</v>
      </c>
      <c r="I277">
        <f t="shared" si="51"/>
        <v>0</v>
      </c>
      <c r="J277">
        <f t="shared" si="52"/>
        <v>-57274</v>
      </c>
      <c r="K277">
        <f t="shared" si="53"/>
        <v>-62337</v>
      </c>
      <c r="L277">
        <f t="shared" si="54"/>
        <v>-2451452</v>
      </c>
      <c r="M277">
        <f t="shared" si="55"/>
        <v>0</v>
      </c>
      <c r="N277">
        <f t="shared" si="56"/>
        <v>0</v>
      </c>
      <c r="O277">
        <f t="shared" si="57"/>
        <v>-2508726</v>
      </c>
      <c r="P277">
        <f t="shared" si="48"/>
        <v>0</v>
      </c>
    </row>
    <row r="278" spans="1:16" x14ac:dyDescent="0.25">
      <c r="A278">
        <v>5002</v>
      </c>
      <c r="B278" t="s">
        <v>13</v>
      </c>
      <c r="C278" s="1">
        <v>37154</v>
      </c>
      <c r="D278" t="str">
        <f t="shared" si="49"/>
        <v>500237154</v>
      </c>
      <c r="E278" s="1">
        <v>37189</v>
      </c>
      <c r="F278">
        <v>26710</v>
      </c>
      <c r="G278">
        <v>0</v>
      </c>
      <c r="H278">
        <f t="shared" si="50"/>
        <v>26710</v>
      </c>
      <c r="I278">
        <f t="shared" si="51"/>
        <v>0</v>
      </c>
      <c r="J278">
        <f t="shared" si="52"/>
        <v>-57274</v>
      </c>
      <c r="K278">
        <f t="shared" si="53"/>
        <v>26710</v>
      </c>
      <c r="L278">
        <f t="shared" si="54"/>
        <v>-2424742</v>
      </c>
      <c r="M278">
        <f t="shared" si="55"/>
        <v>0</v>
      </c>
      <c r="N278">
        <f t="shared" si="56"/>
        <v>0</v>
      </c>
      <c r="O278">
        <f t="shared" si="57"/>
        <v>-2482016</v>
      </c>
      <c r="P278">
        <f t="shared" si="48"/>
        <v>0</v>
      </c>
    </row>
    <row r="279" spans="1:16" x14ac:dyDescent="0.25">
      <c r="A279">
        <v>5002</v>
      </c>
      <c r="B279" t="s">
        <v>13</v>
      </c>
      <c r="C279" s="1">
        <v>37155</v>
      </c>
      <c r="D279" t="str">
        <f t="shared" si="49"/>
        <v>500237155</v>
      </c>
      <c r="E279" s="1">
        <v>37189</v>
      </c>
      <c r="F279">
        <v>206061</v>
      </c>
      <c r="G279">
        <v>203751</v>
      </c>
      <c r="H279">
        <f t="shared" si="50"/>
        <v>2310</v>
      </c>
      <c r="I279">
        <f t="shared" si="51"/>
        <v>0</v>
      </c>
      <c r="J279">
        <f t="shared" si="52"/>
        <v>-57274</v>
      </c>
      <c r="K279">
        <f t="shared" si="53"/>
        <v>2310</v>
      </c>
      <c r="L279">
        <f t="shared" si="54"/>
        <v>-2422432</v>
      </c>
      <c r="M279">
        <f t="shared" si="55"/>
        <v>0</v>
      </c>
      <c r="N279">
        <f t="shared" si="56"/>
        <v>0</v>
      </c>
      <c r="O279">
        <f t="shared" si="57"/>
        <v>-2479706</v>
      </c>
      <c r="P279">
        <f t="shared" si="48"/>
        <v>0</v>
      </c>
    </row>
    <row r="280" spans="1:16" x14ac:dyDescent="0.25">
      <c r="A280">
        <v>5002</v>
      </c>
      <c r="B280" t="s">
        <v>13</v>
      </c>
      <c r="C280" s="1">
        <v>37158</v>
      </c>
      <c r="D280">
        <f t="shared" si="49"/>
        <v>0</v>
      </c>
      <c r="E280" s="1">
        <v>37189</v>
      </c>
      <c r="F280">
        <v>38304</v>
      </c>
      <c r="G280">
        <v>138356</v>
      </c>
      <c r="H280">
        <f t="shared" si="50"/>
        <v>-100052</v>
      </c>
      <c r="I280">
        <f t="shared" si="51"/>
        <v>0</v>
      </c>
      <c r="J280">
        <f t="shared" si="52"/>
        <v>-57274</v>
      </c>
      <c r="K280">
        <f t="shared" si="53"/>
        <v>-100052</v>
      </c>
      <c r="L280">
        <f t="shared" si="54"/>
        <v>-2522484</v>
      </c>
      <c r="M280">
        <f t="shared" si="55"/>
        <v>0</v>
      </c>
      <c r="N280">
        <f t="shared" si="56"/>
        <v>0</v>
      </c>
      <c r="O280">
        <f t="shared" si="57"/>
        <v>-2579758</v>
      </c>
      <c r="P280">
        <f t="shared" si="48"/>
        <v>0</v>
      </c>
    </row>
    <row r="281" spans="1:16" x14ac:dyDescent="0.25">
      <c r="A281">
        <v>5002</v>
      </c>
      <c r="B281" t="s">
        <v>13</v>
      </c>
      <c r="C281" s="1">
        <v>37158</v>
      </c>
      <c r="D281" t="str">
        <f t="shared" si="49"/>
        <v>500237158</v>
      </c>
      <c r="E281" s="1">
        <v>37220</v>
      </c>
      <c r="F281">
        <v>632400</v>
      </c>
      <c r="G281">
        <v>602125</v>
      </c>
      <c r="H281">
        <f t="shared" si="50"/>
        <v>30275</v>
      </c>
      <c r="I281">
        <f t="shared" si="51"/>
        <v>0</v>
      </c>
      <c r="J281">
        <f t="shared" si="52"/>
        <v>-57274</v>
      </c>
      <c r="K281">
        <f t="shared" si="53"/>
        <v>0</v>
      </c>
      <c r="L281">
        <f t="shared" si="54"/>
        <v>-2522484</v>
      </c>
      <c r="M281">
        <f t="shared" si="55"/>
        <v>30275</v>
      </c>
      <c r="N281">
        <f t="shared" si="56"/>
        <v>30275</v>
      </c>
      <c r="O281">
        <f t="shared" si="57"/>
        <v>-2549483</v>
      </c>
      <c r="P281">
        <f t="shared" si="48"/>
        <v>0</v>
      </c>
    </row>
    <row r="282" spans="1:16" x14ac:dyDescent="0.25">
      <c r="A282">
        <v>5002</v>
      </c>
      <c r="B282" t="s">
        <v>13</v>
      </c>
      <c r="C282" s="1">
        <v>37159</v>
      </c>
      <c r="D282">
        <f t="shared" si="49"/>
        <v>0</v>
      </c>
      <c r="E282" s="1">
        <v>37189</v>
      </c>
      <c r="F282">
        <v>11745</v>
      </c>
      <c r="G282">
        <v>67682</v>
      </c>
      <c r="H282">
        <f t="shared" si="50"/>
        <v>-55937</v>
      </c>
      <c r="I282">
        <f t="shared" si="51"/>
        <v>0</v>
      </c>
      <c r="J282">
        <f t="shared" si="52"/>
        <v>-57274</v>
      </c>
      <c r="K282">
        <f t="shared" si="53"/>
        <v>-55937</v>
      </c>
      <c r="L282">
        <f t="shared" si="54"/>
        <v>-2578421</v>
      </c>
      <c r="M282">
        <f t="shared" si="55"/>
        <v>0</v>
      </c>
      <c r="N282">
        <f t="shared" si="56"/>
        <v>30275</v>
      </c>
      <c r="O282">
        <f t="shared" si="57"/>
        <v>-2605420</v>
      </c>
      <c r="P282">
        <f t="shared" si="48"/>
        <v>0</v>
      </c>
    </row>
    <row r="283" spans="1:16" x14ac:dyDescent="0.25">
      <c r="A283">
        <v>5002</v>
      </c>
      <c r="B283" t="s">
        <v>13</v>
      </c>
      <c r="C283" s="1">
        <v>37159</v>
      </c>
      <c r="D283" t="str">
        <f t="shared" si="49"/>
        <v>500237159</v>
      </c>
      <c r="E283" s="1">
        <v>37220</v>
      </c>
      <c r="F283">
        <v>0</v>
      </c>
      <c r="G283">
        <v>1940600</v>
      </c>
      <c r="H283">
        <f t="shared" si="50"/>
        <v>-1940600</v>
      </c>
      <c r="I283">
        <f t="shared" si="51"/>
        <v>0</v>
      </c>
      <c r="J283">
        <f t="shared" si="52"/>
        <v>-57274</v>
      </c>
      <c r="K283">
        <f t="shared" si="53"/>
        <v>0</v>
      </c>
      <c r="L283">
        <f t="shared" si="54"/>
        <v>-2578421</v>
      </c>
      <c r="M283">
        <f t="shared" si="55"/>
        <v>-1940600</v>
      </c>
      <c r="N283">
        <f t="shared" si="56"/>
        <v>-1910325</v>
      </c>
      <c r="O283">
        <f t="shared" si="57"/>
        <v>-4546020</v>
      </c>
      <c r="P283">
        <f t="shared" si="48"/>
        <v>0</v>
      </c>
    </row>
    <row r="284" spans="1:16" x14ac:dyDescent="0.25">
      <c r="A284">
        <v>5002</v>
      </c>
      <c r="B284" t="s">
        <v>13</v>
      </c>
      <c r="C284" s="1">
        <v>37160</v>
      </c>
      <c r="D284">
        <f t="shared" si="49"/>
        <v>0</v>
      </c>
      <c r="E284" s="1">
        <v>37189</v>
      </c>
      <c r="F284">
        <v>71252</v>
      </c>
      <c r="G284">
        <v>42463</v>
      </c>
      <c r="H284">
        <f t="shared" si="50"/>
        <v>28789</v>
      </c>
      <c r="I284">
        <f t="shared" si="51"/>
        <v>0</v>
      </c>
      <c r="J284">
        <f t="shared" si="52"/>
        <v>-57274</v>
      </c>
      <c r="K284">
        <f t="shared" si="53"/>
        <v>28789</v>
      </c>
      <c r="L284">
        <f t="shared" si="54"/>
        <v>-2549632</v>
      </c>
      <c r="M284">
        <f t="shared" si="55"/>
        <v>0</v>
      </c>
      <c r="N284">
        <f t="shared" si="56"/>
        <v>-1910325</v>
      </c>
      <c r="O284">
        <f t="shared" si="57"/>
        <v>-4459957</v>
      </c>
      <c r="P284">
        <f t="shared" si="48"/>
        <v>0</v>
      </c>
    </row>
    <row r="285" spans="1:16" x14ac:dyDescent="0.25">
      <c r="A285">
        <v>5002</v>
      </c>
      <c r="B285" t="s">
        <v>13</v>
      </c>
      <c r="C285" s="1">
        <v>37160</v>
      </c>
      <c r="D285" t="str">
        <f t="shared" si="49"/>
        <v>500237160</v>
      </c>
      <c r="E285" s="1">
        <v>37220</v>
      </c>
      <c r="F285">
        <v>463838</v>
      </c>
      <c r="G285">
        <v>0</v>
      </c>
      <c r="H285">
        <f t="shared" si="50"/>
        <v>463838</v>
      </c>
      <c r="I285">
        <f t="shared" si="51"/>
        <v>0</v>
      </c>
      <c r="J285">
        <f t="shared" si="52"/>
        <v>-57274</v>
      </c>
      <c r="K285">
        <f t="shared" si="53"/>
        <v>0</v>
      </c>
      <c r="L285">
        <f t="shared" si="54"/>
        <v>-2549632</v>
      </c>
      <c r="M285">
        <f t="shared" si="55"/>
        <v>463838</v>
      </c>
      <c r="N285">
        <f t="shared" si="56"/>
        <v>-1446487</v>
      </c>
      <c r="O285">
        <f t="shared" si="57"/>
        <v>-3996119</v>
      </c>
      <c r="P285">
        <f t="shared" si="48"/>
        <v>0</v>
      </c>
    </row>
    <row r="286" spans="1:16" x14ac:dyDescent="0.25">
      <c r="A286">
        <v>5002</v>
      </c>
      <c r="B286" t="s">
        <v>13</v>
      </c>
      <c r="C286" s="1">
        <v>37161</v>
      </c>
      <c r="D286">
        <f t="shared" si="49"/>
        <v>0</v>
      </c>
      <c r="E286" s="1">
        <v>37189</v>
      </c>
      <c r="F286">
        <v>235395</v>
      </c>
      <c r="G286">
        <v>161646</v>
      </c>
      <c r="H286">
        <f t="shared" si="50"/>
        <v>73749</v>
      </c>
      <c r="I286">
        <f t="shared" si="51"/>
        <v>0</v>
      </c>
      <c r="J286">
        <f t="shared" si="52"/>
        <v>-57274</v>
      </c>
      <c r="K286">
        <f t="shared" si="53"/>
        <v>73749</v>
      </c>
      <c r="L286">
        <f t="shared" si="54"/>
        <v>-2475883</v>
      </c>
      <c r="M286">
        <f t="shared" si="55"/>
        <v>0</v>
      </c>
      <c r="N286">
        <f t="shared" si="56"/>
        <v>-1446487</v>
      </c>
      <c r="O286">
        <f t="shared" si="57"/>
        <v>-3922370</v>
      </c>
      <c r="P286">
        <f t="shared" si="48"/>
        <v>0</v>
      </c>
    </row>
    <row r="287" spans="1:16" x14ac:dyDescent="0.25">
      <c r="A287">
        <v>5002</v>
      </c>
      <c r="B287" t="s">
        <v>13</v>
      </c>
      <c r="C287" s="1">
        <v>37161</v>
      </c>
      <c r="D287" t="str">
        <f t="shared" si="49"/>
        <v>500237161</v>
      </c>
      <c r="E287" s="1">
        <v>37220</v>
      </c>
      <c r="F287">
        <v>296825</v>
      </c>
      <c r="G287">
        <v>86195</v>
      </c>
      <c r="H287">
        <f t="shared" si="50"/>
        <v>210630</v>
      </c>
      <c r="I287">
        <f t="shared" si="51"/>
        <v>0</v>
      </c>
      <c r="J287">
        <f t="shared" si="52"/>
        <v>-57274</v>
      </c>
      <c r="K287">
        <f t="shared" si="53"/>
        <v>0</v>
      </c>
      <c r="L287">
        <f t="shared" si="54"/>
        <v>-2475883</v>
      </c>
      <c r="M287">
        <f t="shared" si="55"/>
        <v>210630</v>
      </c>
      <c r="N287">
        <f t="shared" si="56"/>
        <v>-1235857</v>
      </c>
      <c r="O287">
        <f t="shared" si="57"/>
        <v>-3711740</v>
      </c>
      <c r="P287">
        <f t="shared" si="48"/>
        <v>0</v>
      </c>
    </row>
    <row r="288" spans="1:16" x14ac:dyDescent="0.25">
      <c r="A288">
        <v>5002</v>
      </c>
      <c r="B288" t="s">
        <v>13</v>
      </c>
      <c r="C288" s="1">
        <v>37162</v>
      </c>
      <c r="D288" t="str">
        <f t="shared" si="49"/>
        <v>500237162</v>
      </c>
      <c r="E288" s="1">
        <v>37220</v>
      </c>
      <c r="F288">
        <v>710960</v>
      </c>
      <c r="G288">
        <v>10230</v>
      </c>
      <c r="H288">
        <f t="shared" si="50"/>
        <v>700730</v>
      </c>
      <c r="I288">
        <f t="shared" si="51"/>
        <v>0</v>
      </c>
      <c r="J288">
        <f t="shared" si="52"/>
        <v>-57274</v>
      </c>
      <c r="K288">
        <f t="shared" si="53"/>
        <v>0</v>
      </c>
      <c r="L288">
        <f t="shared" si="54"/>
        <v>-2475883</v>
      </c>
      <c r="M288">
        <f t="shared" si="55"/>
        <v>700730</v>
      </c>
      <c r="N288">
        <f t="shared" si="56"/>
        <v>-535127</v>
      </c>
      <c r="O288">
        <f t="shared" si="57"/>
        <v>-3011010</v>
      </c>
      <c r="P288">
        <f t="shared" si="48"/>
        <v>0</v>
      </c>
    </row>
    <row r="289" spans="1:16" x14ac:dyDescent="0.25">
      <c r="A289">
        <v>5002</v>
      </c>
      <c r="B289" t="s">
        <v>13</v>
      </c>
      <c r="C289" s="1">
        <v>37165</v>
      </c>
      <c r="D289" t="str">
        <f t="shared" si="49"/>
        <v>500237165</v>
      </c>
      <c r="E289" s="1">
        <v>37220</v>
      </c>
      <c r="F289">
        <v>193004</v>
      </c>
      <c r="G289">
        <v>88722</v>
      </c>
      <c r="H289">
        <f t="shared" si="50"/>
        <v>104282</v>
      </c>
      <c r="I289">
        <f t="shared" si="51"/>
        <v>0</v>
      </c>
      <c r="J289">
        <f t="shared" si="52"/>
        <v>-57274</v>
      </c>
      <c r="K289">
        <f t="shared" si="53"/>
        <v>0</v>
      </c>
      <c r="L289">
        <f t="shared" si="54"/>
        <v>-2475883</v>
      </c>
      <c r="M289">
        <f t="shared" si="55"/>
        <v>104282</v>
      </c>
      <c r="N289">
        <f t="shared" si="56"/>
        <v>-430845</v>
      </c>
      <c r="O289">
        <f t="shared" si="57"/>
        <v>-2906728</v>
      </c>
      <c r="P289">
        <f t="shared" si="48"/>
        <v>0</v>
      </c>
    </row>
    <row r="290" spans="1:16" x14ac:dyDescent="0.25">
      <c r="A290">
        <v>5002</v>
      </c>
      <c r="B290" t="s">
        <v>13</v>
      </c>
      <c r="C290" s="1">
        <v>37166</v>
      </c>
      <c r="D290" t="str">
        <f t="shared" si="49"/>
        <v>500237166</v>
      </c>
      <c r="E290" s="1">
        <v>37220</v>
      </c>
      <c r="F290">
        <v>735531</v>
      </c>
      <c r="G290">
        <v>413707</v>
      </c>
      <c r="H290">
        <f t="shared" si="50"/>
        <v>321824</v>
      </c>
      <c r="I290">
        <f t="shared" si="51"/>
        <v>0</v>
      </c>
      <c r="J290">
        <f t="shared" si="52"/>
        <v>-57274</v>
      </c>
      <c r="K290">
        <f t="shared" si="53"/>
        <v>0</v>
      </c>
      <c r="L290">
        <f t="shared" si="54"/>
        <v>-2475883</v>
      </c>
      <c r="M290">
        <f t="shared" si="55"/>
        <v>321824</v>
      </c>
      <c r="N290">
        <f t="shared" si="56"/>
        <v>-109021</v>
      </c>
      <c r="O290">
        <f t="shared" si="57"/>
        <v>-2584904</v>
      </c>
      <c r="P290">
        <f t="shared" si="48"/>
        <v>0</v>
      </c>
    </row>
    <row r="291" spans="1:16" x14ac:dyDescent="0.25">
      <c r="A291">
        <v>5002</v>
      </c>
      <c r="B291" t="s">
        <v>13</v>
      </c>
      <c r="C291" s="1">
        <v>37167</v>
      </c>
      <c r="D291" t="str">
        <f t="shared" si="49"/>
        <v>500237167</v>
      </c>
      <c r="E291" s="1">
        <v>37220</v>
      </c>
      <c r="F291">
        <v>111922</v>
      </c>
      <c r="G291">
        <v>258229</v>
      </c>
      <c r="H291">
        <f t="shared" si="50"/>
        <v>-146307</v>
      </c>
      <c r="I291">
        <f t="shared" si="51"/>
        <v>0</v>
      </c>
      <c r="J291">
        <f t="shared" si="52"/>
        <v>-57274</v>
      </c>
      <c r="K291">
        <f t="shared" si="53"/>
        <v>0</v>
      </c>
      <c r="L291">
        <f t="shared" si="54"/>
        <v>-2475883</v>
      </c>
      <c r="M291">
        <f t="shared" si="55"/>
        <v>-146307</v>
      </c>
      <c r="N291">
        <f t="shared" si="56"/>
        <v>-255328</v>
      </c>
      <c r="O291">
        <f t="shared" si="57"/>
        <v>-2731211</v>
      </c>
      <c r="P291">
        <f t="shared" si="48"/>
        <v>0</v>
      </c>
    </row>
    <row r="292" spans="1:16" x14ac:dyDescent="0.25">
      <c r="A292">
        <v>5002</v>
      </c>
      <c r="B292" t="s">
        <v>13</v>
      </c>
      <c r="C292" s="1">
        <v>37168</v>
      </c>
      <c r="D292" t="str">
        <f t="shared" si="49"/>
        <v>500237168</v>
      </c>
      <c r="E292" s="1">
        <v>37220</v>
      </c>
      <c r="F292">
        <v>190890</v>
      </c>
      <c r="G292">
        <v>142207</v>
      </c>
      <c r="H292">
        <f t="shared" si="50"/>
        <v>48683</v>
      </c>
      <c r="I292">
        <f t="shared" si="51"/>
        <v>0</v>
      </c>
      <c r="J292">
        <f t="shared" si="52"/>
        <v>-57274</v>
      </c>
      <c r="K292">
        <f t="shared" si="53"/>
        <v>0</v>
      </c>
      <c r="L292">
        <f t="shared" si="54"/>
        <v>-2475883</v>
      </c>
      <c r="M292">
        <f t="shared" si="55"/>
        <v>48683</v>
      </c>
      <c r="N292">
        <f t="shared" si="56"/>
        <v>-206645</v>
      </c>
      <c r="O292">
        <f t="shared" si="57"/>
        <v>-2682528</v>
      </c>
      <c r="P292">
        <f t="shared" si="48"/>
        <v>0</v>
      </c>
    </row>
    <row r="293" spans="1:16" x14ac:dyDescent="0.25">
      <c r="A293">
        <v>5002</v>
      </c>
      <c r="B293" t="s">
        <v>13</v>
      </c>
      <c r="C293" s="1">
        <v>37169</v>
      </c>
      <c r="D293" t="str">
        <f t="shared" si="49"/>
        <v>500237169</v>
      </c>
      <c r="E293" s="1">
        <v>37220</v>
      </c>
      <c r="F293">
        <v>367020</v>
      </c>
      <c r="G293">
        <v>453179</v>
      </c>
      <c r="H293">
        <f t="shared" si="50"/>
        <v>-86159</v>
      </c>
      <c r="I293">
        <f t="shared" si="51"/>
        <v>0</v>
      </c>
      <c r="J293">
        <f t="shared" si="52"/>
        <v>-57274</v>
      </c>
      <c r="K293">
        <f t="shared" si="53"/>
        <v>0</v>
      </c>
      <c r="L293">
        <f t="shared" si="54"/>
        <v>-2475883</v>
      </c>
      <c r="M293">
        <f t="shared" si="55"/>
        <v>-86159</v>
      </c>
      <c r="N293">
        <f t="shared" si="56"/>
        <v>-292804</v>
      </c>
      <c r="O293">
        <f t="shared" si="57"/>
        <v>-2768687</v>
      </c>
      <c r="P293">
        <f t="shared" si="48"/>
        <v>0</v>
      </c>
    </row>
    <row r="294" spans="1:16" x14ac:dyDescent="0.25">
      <c r="A294">
        <v>5002</v>
      </c>
      <c r="B294" t="s">
        <v>13</v>
      </c>
      <c r="C294" s="1">
        <v>37172</v>
      </c>
      <c r="D294" t="str">
        <f t="shared" si="49"/>
        <v>500237172</v>
      </c>
      <c r="E294" s="1">
        <v>37220</v>
      </c>
      <c r="F294">
        <v>89617</v>
      </c>
      <c r="G294">
        <v>237915</v>
      </c>
      <c r="H294">
        <f t="shared" si="50"/>
        <v>-148298</v>
      </c>
      <c r="I294">
        <f t="shared" si="51"/>
        <v>0</v>
      </c>
      <c r="J294">
        <f t="shared" si="52"/>
        <v>-57274</v>
      </c>
      <c r="K294">
        <f t="shared" si="53"/>
        <v>0</v>
      </c>
      <c r="L294">
        <f t="shared" si="54"/>
        <v>-2475883</v>
      </c>
      <c r="M294">
        <f t="shared" si="55"/>
        <v>-148298</v>
      </c>
      <c r="N294">
        <f t="shared" si="56"/>
        <v>-441102</v>
      </c>
      <c r="O294">
        <f t="shared" si="57"/>
        <v>-2916985</v>
      </c>
      <c r="P294">
        <f t="shared" si="48"/>
        <v>0</v>
      </c>
    </row>
    <row r="295" spans="1:16" x14ac:dyDescent="0.25">
      <c r="A295">
        <v>5002</v>
      </c>
      <c r="B295" t="s">
        <v>13</v>
      </c>
      <c r="C295" s="1">
        <v>37173</v>
      </c>
      <c r="D295" t="str">
        <f t="shared" si="49"/>
        <v>500237173</v>
      </c>
      <c r="E295" s="1">
        <v>37220</v>
      </c>
      <c r="F295">
        <v>147100</v>
      </c>
      <c r="G295">
        <v>102935</v>
      </c>
      <c r="H295">
        <f t="shared" si="50"/>
        <v>44165</v>
      </c>
      <c r="I295">
        <f t="shared" si="51"/>
        <v>0</v>
      </c>
      <c r="J295">
        <f t="shared" si="52"/>
        <v>-57274</v>
      </c>
      <c r="K295">
        <f t="shared" si="53"/>
        <v>0</v>
      </c>
      <c r="L295">
        <f t="shared" si="54"/>
        <v>-2475883</v>
      </c>
      <c r="M295">
        <f t="shared" si="55"/>
        <v>44165</v>
      </c>
      <c r="N295">
        <f t="shared" si="56"/>
        <v>-396937</v>
      </c>
      <c r="O295">
        <f t="shared" si="57"/>
        <v>-2872820</v>
      </c>
      <c r="P295">
        <f t="shared" si="48"/>
        <v>0</v>
      </c>
    </row>
    <row r="296" spans="1:16" x14ac:dyDescent="0.25">
      <c r="A296">
        <v>5002</v>
      </c>
      <c r="B296" t="s">
        <v>13</v>
      </c>
      <c r="C296" s="1">
        <v>37174</v>
      </c>
      <c r="D296" t="str">
        <f t="shared" si="49"/>
        <v>500237174</v>
      </c>
      <c r="E296" s="1">
        <v>37220</v>
      </c>
      <c r="F296">
        <v>77525</v>
      </c>
      <c r="G296">
        <v>163774</v>
      </c>
      <c r="H296">
        <f t="shared" si="50"/>
        <v>-86249</v>
      </c>
      <c r="I296">
        <f t="shared" si="51"/>
        <v>0</v>
      </c>
      <c r="J296">
        <f t="shared" si="52"/>
        <v>-57274</v>
      </c>
      <c r="K296">
        <f t="shared" si="53"/>
        <v>0</v>
      </c>
      <c r="L296">
        <f t="shared" si="54"/>
        <v>-2475883</v>
      </c>
      <c r="M296">
        <f t="shared" si="55"/>
        <v>-86249</v>
      </c>
      <c r="N296">
        <f t="shared" si="56"/>
        <v>-483186</v>
      </c>
      <c r="O296">
        <f t="shared" si="57"/>
        <v>-2959069</v>
      </c>
      <c r="P296">
        <f t="shared" si="48"/>
        <v>0</v>
      </c>
    </row>
    <row r="297" spans="1:16" x14ac:dyDescent="0.25">
      <c r="A297">
        <v>5002</v>
      </c>
      <c r="B297" t="s">
        <v>13</v>
      </c>
      <c r="C297" s="1">
        <v>37175</v>
      </c>
      <c r="D297" t="str">
        <f t="shared" si="49"/>
        <v>500237175</v>
      </c>
      <c r="E297" s="1">
        <v>37220</v>
      </c>
      <c r="F297">
        <v>151225</v>
      </c>
      <c r="G297">
        <v>628803</v>
      </c>
      <c r="H297">
        <f t="shared" si="50"/>
        <v>-477578</v>
      </c>
      <c r="I297">
        <f t="shared" si="51"/>
        <v>0</v>
      </c>
      <c r="J297">
        <f t="shared" si="52"/>
        <v>-57274</v>
      </c>
      <c r="K297">
        <f t="shared" si="53"/>
        <v>0</v>
      </c>
      <c r="L297">
        <f t="shared" si="54"/>
        <v>-2475883</v>
      </c>
      <c r="M297">
        <f t="shared" si="55"/>
        <v>-477578</v>
      </c>
      <c r="N297">
        <f t="shared" si="56"/>
        <v>-960764</v>
      </c>
      <c r="O297">
        <f t="shared" si="57"/>
        <v>-3436647</v>
      </c>
      <c r="P297">
        <f t="shared" si="48"/>
        <v>0</v>
      </c>
    </row>
    <row r="298" spans="1:16" x14ac:dyDescent="0.25">
      <c r="A298">
        <v>5002</v>
      </c>
      <c r="B298" t="s">
        <v>13</v>
      </c>
      <c r="C298" s="1">
        <v>37176</v>
      </c>
      <c r="D298" t="str">
        <f t="shared" si="49"/>
        <v>500237176</v>
      </c>
      <c r="E298" s="1">
        <v>37220</v>
      </c>
      <c r="F298">
        <v>299700</v>
      </c>
      <c r="G298">
        <v>149537</v>
      </c>
      <c r="H298">
        <f t="shared" si="50"/>
        <v>150163</v>
      </c>
      <c r="I298">
        <f t="shared" si="51"/>
        <v>0</v>
      </c>
      <c r="J298">
        <f t="shared" si="52"/>
        <v>-57274</v>
      </c>
      <c r="K298">
        <f t="shared" si="53"/>
        <v>0</v>
      </c>
      <c r="L298">
        <f t="shared" si="54"/>
        <v>-2475883</v>
      </c>
      <c r="M298">
        <f t="shared" si="55"/>
        <v>150163</v>
      </c>
      <c r="N298">
        <f t="shared" si="56"/>
        <v>-810601</v>
      </c>
      <c r="O298">
        <f t="shared" si="57"/>
        <v>-3286484</v>
      </c>
      <c r="P298">
        <f t="shared" si="48"/>
        <v>0</v>
      </c>
    </row>
    <row r="299" spans="1:16" x14ac:dyDescent="0.25">
      <c r="A299">
        <v>5002</v>
      </c>
      <c r="B299" t="s">
        <v>13</v>
      </c>
      <c r="C299" s="1">
        <v>37179</v>
      </c>
      <c r="D299" t="str">
        <f t="shared" si="49"/>
        <v>500237179</v>
      </c>
      <c r="E299" s="1">
        <v>37220</v>
      </c>
      <c r="F299">
        <v>103540</v>
      </c>
      <c r="G299">
        <v>178505</v>
      </c>
      <c r="H299">
        <f t="shared" si="50"/>
        <v>-74965</v>
      </c>
      <c r="I299">
        <f t="shared" si="51"/>
        <v>0</v>
      </c>
      <c r="J299">
        <f t="shared" si="52"/>
        <v>-57274</v>
      </c>
      <c r="K299">
        <f t="shared" si="53"/>
        <v>0</v>
      </c>
      <c r="L299">
        <f t="shared" si="54"/>
        <v>-2475883</v>
      </c>
      <c r="M299">
        <f t="shared" si="55"/>
        <v>-74965</v>
      </c>
      <c r="N299">
        <f t="shared" si="56"/>
        <v>-885566</v>
      </c>
      <c r="O299">
        <f t="shared" si="57"/>
        <v>-3361449</v>
      </c>
      <c r="P299">
        <f t="shared" si="48"/>
        <v>0</v>
      </c>
    </row>
    <row r="300" spans="1:16" x14ac:dyDescent="0.25">
      <c r="A300">
        <v>5002</v>
      </c>
      <c r="B300" t="s">
        <v>13</v>
      </c>
      <c r="C300" s="1">
        <v>37180</v>
      </c>
      <c r="D300" t="str">
        <f t="shared" si="49"/>
        <v>500237180</v>
      </c>
      <c r="E300" s="1">
        <v>37220</v>
      </c>
      <c r="F300">
        <v>47565</v>
      </c>
      <c r="G300">
        <v>538139</v>
      </c>
      <c r="H300">
        <f t="shared" si="50"/>
        <v>-490574</v>
      </c>
      <c r="I300">
        <f t="shared" si="51"/>
        <v>0</v>
      </c>
      <c r="J300">
        <f t="shared" si="52"/>
        <v>-57274</v>
      </c>
      <c r="K300">
        <f t="shared" si="53"/>
        <v>0</v>
      </c>
      <c r="L300">
        <f t="shared" si="54"/>
        <v>-2475883</v>
      </c>
      <c r="M300">
        <f t="shared" si="55"/>
        <v>-490574</v>
      </c>
      <c r="N300">
        <f t="shared" si="56"/>
        <v>-1376140</v>
      </c>
      <c r="O300">
        <f t="shared" si="57"/>
        <v>-3852023</v>
      </c>
      <c r="P300">
        <f t="shared" si="48"/>
        <v>0</v>
      </c>
    </row>
    <row r="301" spans="1:16" x14ac:dyDescent="0.25">
      <c r="A301">
        <v>5002</v>
      </c>
      <c r="B301" t="s">
        <v>13</v>
      </c>
      <c r="C301" s="1">
        <v>37181</v>
      </c>
      <c r="D301" t="str">
        <f t="shared" si="49"/>
        <v>500237181</v>
      </c>
      <c r="E301" s="1">
        <v>37220</v>
      </c>
      <c r="F301">
        <v>34739</v>
      </c>
      <c r="G301">
        <v>408316</v>
      </c>
      <c r="H301">
        <f t="shared" si="50"/>
        <v>-373577</v>
      </c>
      <c r="I301">
        <f t="shared" si="51"/>
        <v>0</v>
      </c>
      <c r="J301">
        <f t="shared" si="52"/>
        <v>-57274</v>
      </c>
      <c r="K301">
        <f t="shared" si="53"/>
        <v>0</v>
      </c>
      <c r="L301">
        <f t="shared" si="54"/>
        <v>-2475883</v>
      </c>
      <c r="M301">
        <f t="shared" si="55"/>
        <v>-373577</v>
      </c>
      <c r="N301">
        <f t="shared" si="56"/>
        <v>-1749717</v>
      </c>
      <c r="O301">
        <f t="shared" si="57"/>
        <v>-4225600</v>
      </c>
      <c r="P301">
        <f t="shared" si="48"/>
        <v>0</v>
      </c>
    </row>
    <row r="302" spans="1:16" x14ac:dyDescent="0.25">
      <c r="A302">
        <v>5002</v>
      </c>
      <c r="B302" t="s">
        <v>13</v>
      </c>
      <c r="C302" s="1">
        <v>37182</v>
      </c>
      <c r="D302" t="str">
        <f t="shared" si="49"/>
        <v>500237182</v>
      </c>
      <c r="E302" s="1">
        <v>37220</v>
      </c>
      <c r="F302">
        <v>53277</v>
      </c>
      <c r="G302">
        <v>190089</v>
      </c>
      <c r="H302">
        <f t="shared" si="50"/>
        <v>-136812</v>
      </c>
      <c r="I302">
        <f t="shared" si="51"/>
        <v>0</v>
      </c>
      <c r="J302">
        <f t="shared" si="52"/>
        <v>-57274</v>
      </c>
      <c r="K302">
        <f t="shared" si="53"/>
        <v>0</v>
      </c>
      <c r="L302">
        <f t="shared" si="54"/>
        <v>-2475883</v>
      </c>
      <c r="M302">
        <f t="shared" si="55"/>
        <v>-136812</v>
      </c>
      <c r="N302">
        <f t="shared" si="56"/>
        <v>-1886529</v>
      </c>
      <c r="O302">
        <f t="shared" si="57"/>
        <v>-4362412</v>
      </c>
      <c r="P302">
        <f t="shared" si="48"/>
        <v>0</v>
      </c>
    </row>
    <row r="303" spans="1:16" x14ac:dyDescent="0.25">
      <c r="A303">
        <v>5002</v>
      </c>
      <c r="B303" t="s">
        <v>13</v>
      </c>
      <c r="C303" s="1">
        <v>37183</v>
      </c>
      <c r="D303" t="str">
        <f t="shared" si="49"/>
        <v>500237183</v>
      </c>
      <c r="E303" s="1">
        <v>37220</v>
      </c>
      <c r="F303">
        <v>584488</v>
      </c>
      <c r="G303">
        <v>384353</v>
      </c>
      <c r="H303">
        <f t="shared" si="50"/>
        <v>200135</v>
      </c>
      <c r="I303">
        <f t="shared" si="51"/>
        <v>0</v>
      </c>
      <c r="J303">
        <f t="shared" si="52"/>
        <v>-57274</v>
      </c>
      <c r="K303">
        <f t="shared" si="53"/>
        <v>0</v>
      </c>
      <c r="L303">
        <f t="shared" si="54"/>
        <v>-2475883</v>
      </c>
      <c r="M303">
        <f t="shared" si="55"/>
        <v>200135</v>
      </c>
      <c r="N303">
        <f t="shared" si="56"/>
        <v>-1686394</v>
      </c>
      <c r="O303">
        <f t="shared" si="57"/>
        <v>-4162277</v>
      </c>
      <c r="P303">
        <f t="shared" si="48"/>
        <v>0</v>
      </c>
    </row>
    <row r="304" spans="1:16" x14ac:dyDescent="0.25">
      <c r="A304">
        <v>5002</v>
      </c>
      <c r="B304" t="s">
        <v>13</v>
      </c>
      <c r="C304" s="1">
        <v>37186</v>
      </c>
      <c r="D304" t="str">
        <f t="shared" si="49"/>
        <v>500237186</v>
      </c>
      <c r="E304" s="1">
        <v>37220</v>
      </c>
      <c r="F304">
        <v>184452</v>
      </c>
      <c r="G304">
        <v>113925</v>
      </c>
      <c r="H304">
        <f t="shared" si="50"/>
        <v>70527</v>
      </c>
      <c r="I304">
        <f t="shared" si="51"/>
        <v>0</v>
      </c>
      <c r="J304">
        <f t="shared" si="52"/>
        <v>-57274</v>
      </c>
      <c r="K304">
        <f t="shared" si="53"/>
        <v>0</v>
      </c>
      <c r="L304">
        <f t="shared" si="54"/>
        <v>-2475883</v>
      </c>
      <c r="M304">
        <f t="shared" si="55"/>
        <v>70527</v>
      </c>
      <c r="N304">
        <f t="shared" si="56"/>
        <v>-1615867</v>
      </c>
      <c r="O304">
        <f t="shared" si="57"/>
        <v>-4091750</v>
      </c>
      <c r="P304">
        <f t="shared" si="48"/>
        <v>0</v>
      </c>
    </row>
    <row r="305" spans="1:16" x14ac:dyDescent="0.25">
      <c r="A305">
        <v>5002</v>
      </c>
      <c r="B305" t="s">
        <v>13</v>
      </c>
      <c r="C305" s="1">
        <v>37187</v>
      </c>
      <c r="D305" t="str">
        <f t="shared" si="49"/>
        <v>500237187</v>
      </c>
      <c r="E305" s="1">
        <v>37220</v>
      </c>
      <c r="F305">
        <v>320524</v>
      </c>
      <c r="G305">
        <v>105363</v>
      </c>
      <c r="H305">
        <f t="shared" si="50"/>
        <v>215161</v>
      </c>
      <c r="I305">
        <f t="shared" si="51"/>
        <v>0</v>
      </c>
      <c r="J305">
        <f t="shared" si="52"/>
        <v>-57274</v>
      </c>
      <c r="K305">
        <f t="shared" si="53"/>
        <v>0</v>
      </c>
      <c r="L305">
        <f t="shared" si="54"/>
        <v>-2475883</v>
      </c>
      <c r="M305">
        <f t="shared" si="55"/>
        <v>215161</v>
      </c>
      <c r="N305">
        <f t="shared" si="56"/>
        <v>-1400706</v>
      </c>
      <c r="O305">
        <f t="shared" si="57"/>
        <v>-3876589</v>
      </c>
      <c r="P305">
        <f t="shared" si="48"/>
        <v>0</v>
      </c>
    </row>
    <row r="306" spans="1:16" x14ac:dyDescent="0.25">
      <c r="A306">
        <v>5002</v>
      </c>
      <c r="B306" t="s">
        <v>13</v>
      </c>
      <c r="C306" s="1">
        <v>37188</v>
      </c>
      <c r="D306" t="str">
        <f t="shared" si="49"/>
        <v>500237188</v>
      </c>
      <c r="E306" s="1">
        <v>37220</v>
      </c>
      <c r="F306">
        <v>225975</v>
      </c>
      <c r="G306">
        <v>1117940</v>
      </c>
      <c r="H306">
        <f t="shared" si="50"/>
        <v>-891965</v>
      </c>
      <c r="I306">
        <f t="shared" si="51"/>
        <v>0</v>
      </c>
      <c r="J306">
        <f t="shared" si="52"/>
        <v>-57274</v>
      </c>
      <c r="K306">
        <f t="shared" si="53"/>
        <v>0</v>
      </c>
      <c r="L306">
        <f t="shared" si="54"/>
        <v>-2475883</v>
      </c>
      <c r="M306">
        <f t="shared" si="55"/>
        <v>-891965</v>
      </c>
      <c r="N306">
        <f t="shared" si="56"/>
        <v>-2292671</v>
      </c>
      <c r="O306">
        <f t="shared" si="57"/>
        <v>-4768554</v>
      </c>
      <c r="P306">
        <f t="shared" si="48"/>
        <v>0</v>
      </c>
    </row>
    <row r="307" spans="1:16" x14ac:dyDescent="0.25">
      <c r="A307">
        <v>5002</v>
      </c>
      <c r="B307" t="s">
        <v>13</v>
      </c>
      <c r="C307" s="1">
        <v>37189</v>
      </c>
      <c r="D307" t="str">
        <f t="shared" si="49"/>
        <v>500237189</v>
      </c>
      <c r="E307" s="1">
        <v>37220</v>
      </c>
      <c r="F307">
        <v>702303</v>
      </c>
      <c r="G307">
        <v>681867</v>
      </c>
      <c r="H307">
        <f t="shared" si="50"/>
        <v>20436</v>
      </c>
      <c r="I307">
        <f t="shared" si="51"/>
        <v>0</v>
      </c>
      <c r="J307">
        <f t="shared" si="52"/>
        <v>-57274</v>
      </c>
      <c r="K307">
        <f t="shared" si="53"/>
        <v>0</v>
      </c>
      <c r="L307">
        <f t="shared" si="54"/>
        <v>-2475883</v>
      </c>
      <c r="M307">
        <f t="shared" si="55"/>
        <v>20436</v>
      </c>
      <c r="N307">
        <f t="shared" si="56"/>
        <v>-2272235</v>
      </c>
      <c r="O307">
        <f t="shared" si="57"/>
        <v>-4748118</v>
      </c>
      <c r="P307">
        <f t="shared" si="48"/>
        <v>0</v>
      </c>
    </row>
    <row r="308" spans="1:16" x14ac:dyDescent="0.25">
      <c r="A308">
        <v>5002</v>
      </c>
      <c r="B308" t="s">
        <v>13</v>
      </c>
      <c r="C308" s="1">
        <v>37190</v>
      </c>
      <c r="D308" t="str">
        <f t="shared" si="49"/>
        <v>500237190</v>
      </c>
      <c r="E308" s="1">
        <v>37220</v>
      </c>
      <c r="F308">
        <v>480108</v>
      </c>
      <c r="G308">
        <v>689387</v>
      </c>
      <c r="H308">
        <f t="shared" si="50"/>
        <v>-209279</v>
      </c>
      <c r="I308">
        <f t="shared" si="51"/>
        <v>0</v>
      </c>
      <c r="J308">
        <f t="shared" si="52"/>
        <v>-57274</v>
      </c>
      <c r="K308">
        <f t="shared" si="53"/>
        <v>0</v>
      </c>
      <c r="L308">
        <f t="shared" si="54"/>
        <v>-2475883</v>
      </c>
      <c r="M308">
        <f t="shared" si="55"/>
        <v>-209279</v>
      </c>
      <c r="N308">
        <f t="shared" si="56"/>
        <v>-2481514</v>
      </c>
      <c r="O308">
        <f t="shared" si="57"/>
        <v>-2481514</v>
      </c>
      <c r="P308">
        <f t="shared" si="48"/>
        <v>0</v>
      </c>
    </row>
    <row r="309" spans="1:16" x14ac:dyDescent="0.25">
      <c r="A309">
        <v>6813</v>
      </c>
      <c r="B309" t="s">
        <v>14</v>
      </c>
      <c r="C309" s="1">
        <v>37130</v>
      </c>
      <c r="D309" t="str">
        <f t="shared" si="49"/>
        <v>681337130</v>
      </c>
      <c r="E309" s="1">
        <v>37159</v>
      </c>
      <c r="F309">
        <v>0</v>
      </c>
      <c r="G309">
        <v>373779</v>
      </c>
      <c r="H309">
        <f t="shared" si="50"/>
        <v>-373779</v>
      </c>
      <c r="I309">
        <f t="shared" si="51"/>
        <v>-373779</v>
      </c>
      <c r="J309">
        <f t="shared" si="52"/>
        <v>-373779</v>
      </c>
      <c r="K309">
        <f t="shared" si="53"/>
        <v>0</v>
      </c>
      <c r="L309">
        <f t="shared" si="54"/>
        <v>0</v>
      </c>
      <c r="M309">
        <f t="shared" si="55"/>
        <v>0</v>
      </c>
      <c r="N309">
        <f t="shared" si="56"/>
        <v>0</v>
      </c>
      <c r="O309">
        <f t="shared" si="57"/>
        <v>-373779</v>
      </c>
      <c r="P309">
        <f t="shared" si="48"/>
        <v>0</v>
      </c>
    </row>
    <row r="310" spans="1:16" x14ac:dyDescent="0.25">
      <c r="A310">
        <v>6813</v>
      </c>
      <c r="B310" t="s">
        <v>14</v>
      </c>
      <c r="C310" s="1">
        <v>37131</v>
      </c>
      <c r="D310" t="str">
        <f t="shared" si="49"/>
        <v>681337131</v>
      </c>
      <c r="E310" s="1">
        <v>37159</v>
      </c>
      <c r="F310">
        <v>65197</v>
      </c>
      <c r="G310">
        <v>0</v>
      </c>
      <c r="H310">
        <f t="shared" si="50"/>
        <v>65197</v>
      </c>
      <c r="I310">
        <f t="shared" si="51"/>
        <v>65197</v>
      </c>
      <c r="J310">
        <f t="shared" si="52"/>
        <v>-308582</v>
      </c>
      <c r="K310">
        <f t="shared" si="53"/>
        <v>0</v>
      </c>
      <c r="L310">
        <f t="shared" si="54"/>
        <v>0</v>
      </c>
      <c r="M310">
        <f t="shared" si="55"/>
        <v>0</v>
      </c>
      <c r="N310">
        <f t="shared" si="56"/>
        <v>0</v>
      </c>
      <c r="O310">
        <f t="shared" si="57"/>
        <v>-308582</v>
      </c>
      <c r="P310">
        <f t="shared" si="48"/>
        <v>0</v>
      </c>
    </row>
    <row r="311" spans="1:16" x14ac:dyDescent="0.25">
      <c r="A311">
        <v>6813</v>
      </c>
      <c r="B311" t="s">
        <v>14</v>
      </c>
      <c r="C311" s="1">
        <v>37132</v>
      </c>
      <c r="D311">
        <f t="shared" si="49"/>
        <v>0</v>
      </c>
      <c r="E311" s="1">
        <v>37159</v>
      </c>
      <c r="F311">
        <v>11567</v>
      </c>
      <c r="G311">
        <v>23384</v>
      </c>
      <c r="H311">
        <f t="shared" si="50"/>
        <v>-11817</v>
      </c>
      <c r="I311">
        <f t="shared" si="51"/>
        <v>-11817</v>
      </c>
      <c r="J311">
        <f t="shared" si="52"/>
        <v>-320399</v>
      </c>
      <c r="K311">
        <f t="shared" si="53"/>
        <v>0</v>
      </c>
      <c r="L311">
        <f t="shared" si="54"/>
        <v>0</v>
      </c>
      <c r="M311">
        <f t="shared" si="55"/>
        <v>0</v>
      </c>
      <c r="N311">
        <f t="shared" si="56"/>
        <v>0</v>
      </c>
      <c r="O311">
        <f t="shared" si="57"/>
        <v>-320399</v>
      </c>
      <c r="P311">
        <f t="shared" si="48"/>
        <v>0</v>
      </c>
    </row>
    <row r="312" spans="1:16" x14ac:dyDescent="0.25">
      <c r="A312">
        <v>6813</v>
      </c>
      <c r="B312" t="s">
        <v>14</v>
      </c>
      <c r="C312" s="1">
        <v>37132</v>
      </c>
      <c r="D312" t="str">
        <f t="shared" si="49"/>
        <v>681337132</v>
      </c>
      <c r="E312" s="1">
        <v>37189</v>
      </c>
      <c r="F312">
        <v>32880</v>
      </c>
      <c r="G312">
        <v>328797</v>
      </c>
      <c r="H312">
        <f t="shared" si="50"/>
        <v>-295917</v>
      </c>
      <c r="I312">
        <f t="shared" si="51"/>
        <v>0</v>
      </c>
      <c r="J312">
        <f t="shared" si="52"/>
        <v>-320399</v>
      </c>
      <c r="K312">
        <f t="shared" si="53"/>
        <v>-295917</v>
      </c>
      <c r="L312">
        <f t="shared" si="54"/>
        <v>-295917</v>
      </c>
      <c r="M312">
        <f t="shared" si="55"/>
        <v>0</v>
      </c>
      <c r="N312">
        <f t="shared" si="56"/>
        <v>0</v>
      </c>
      <c r="O312">
        <f t="shared" si="57"/>
        <v>-616316</v>
      </c>
      <c r="P312">
        <f t="shared" si="48"/>
        <v>0</v>
      </c>
    </row>
    <row r="313" spans="1:16" x14ac:dyDescent="0.25">
      <c r="A313">
        <v>6813</v>
      </c>
      <c r="B313" t="s">
        <v>14</v>
      </c>
      <c r="C313" s="1">
        <v>37133</v>
      </c>
      <c r="D313">
        <f t="shared" si="49"/>
        <v>0</v>
      </c>
      <c r="E313" s="1">
        <v>37159</v>
      </c>
      <c r="F313">
        <v>22348</v>
      </c>
      <c r="G313">
        <v>0</v>
      </c>
      <c r="H313">
        <f t="shared" si="50"/>
        <v>22348</v>
      </c>
      <c r="I313">
        <f t="shared" si="51"/>
        <v>22348</v>
      </c>
      <c r="J313">
        <f t="shared" si="52"/>
        <v>-298051</v>
      </c>
      <c r="K313">
        <f t="shared" si="53"/>
        <v>0</v>
      </c>
      <c r="L313">
        <f t="shared" si="54"/>
        <v>-295917</v>
      </c>
      <c r="M313">
        <f t="shared" si="55"/>
        <v>0</v>
      </c>
      <c r="N313">
        <f t="shared" si="56"/>
        <v>0</v>
      </c>
      <c r="O313">
        <f t="shared" si="57"/>
        <v>-593968</v>
      </c>
      <c r="P313">
        <f t="shared" si="48"/>
        <v>0</v>
      </c>
    </row>
    <row r="314" spans="1:16" x14ac:dyDescent="0.25">
      <c r="A314">
        <v>6813</v>
      </c>
      <c r="B314" t="s">
        <v>14</v>
      </c>
      <c r="C314" s="1">
        <v>37133</v>
      </c>
      <c r="D314" t="str">
        <f t="shared" si="49"/>
        <v>681337133</v>
      </c>
      <c r="E314" s="1">
        <v>37189</v>
      </c>
      <c r="F314">
        <v>669375</v>
      </c>
      <c r="G314">
        <v>325049</v>
      </c>
      <c r="H314">
        <f t="shared" si="50"/>
        <v>344326</v>
      </c>
      <c r="I314">
        <f t="shared" si="51"/>
        <v>0</v>
      </c>
      <c r="J314">
        <f t="shared" si="52"/>
        <v>-298051</v>
      </c>
      <c r="K314">
        <f t="shared" si="53"/>
        <v>344326</v>
      </c>
      <c r="L314">
        <f t="shared" si="54"/>
        <v>48409</v>
      </c>
      <c r="M314">
        <f t="shared" si="55"/>
        <v>0</v>
      </c>
      <c r="N314">
        <f t="shared" si="56"/>
        <v>0</v>
      </c>
      <c r="O314">
        <f t="shared" si="57"/>
        <v>-249642</v>
      </c>
      <c r="P314">
        <f t="shared" si="48"/>
        <v>0</v>
      </c>
    </row>
    <row r="315" spans="1:16" x14ac:dyDescent="0.25">
      <c r="A315">
        <v>6813</v>
      </c>
      <c r="B315" t="s">
        <v>14</v>
      </c>
      <c r="C315" s="1">
        <v>37134</v>
      </c>
      <c r="D315">
        <f t="shared" si="49"/>
        <v>0</v>
      </c>
      <c r="E315" s="1">
        <v>37159</v>
      </c>
      <c r="F315">
        <v>19992</v>
      </c>
      <c r="G315">
        <v>0</v>
      </c>
      <c r="H315">
        <f t="shared" si="50"/>
        <v>19992</v>
      </c>
      <c r="I315">
        <f t="shared" si="51"/>
        <v>19992</v>
      </c>
      <c r="J315">
        <f t="shared" si="52"/>
        <v>-278059</v>
      </c>
      <c r="K315">
        <f t="shared" si="53"/>
        <v>0</v>
      </c>
      <c r="L315">
        <f t="shared" si="54"/>
        <v>48409</v>
      </c>
      <c r="M315">
        <f t="shared" si="55"/>
        <v>0</v>
      </c>
      <c r="N315">
        <f t="shared" si="56"/>
        <v>0</v>
      </c>
      <c r="O315">
        <f t="shared" si="57"/>
        <v>-229650</v>
      </c>
      <c r="P315">
        <f t="shared" si="48"/>
        <v>0</v>
      </c>
    </row>
    <row r="316" spans="1:16" x14ac:dyDescent="0.25">
      <c r="A316">
        <v>6813</v>
      </c>
      <c r="B316" t="s">
        <v>14</v>
      </c>
      <c r="C316" s="1">
        <v>37134</v>
      </c>
      <c r="D316" t="str">
        <f t="shared" si="49"/>
        <v>681337134</v>
      </c>
      <c r="E316" s="1">
        <v>37220</v>
      </c>
      <c r="F316">
        <v>334223</v>
      </c>
      <c r="G316">
        <v>0</v>
      </c>
      <c r="H316">
        <f t="shared" si="50"/>
        <v>334223</v>
      </c>
      <c r="I316">
        <f t="shared" si="51"/>
        <v>0</v>
      </c>
      <c r="J316">
        <f t="shared" si="52"/>
        <v>-278059</v>
      </c>
      <c r="K316">
        <f t="shared" si="53"/>
        <v>0</v>
      </c>
      <c r="L316">
        <f t="shared" si="54"/>
        <v>48409</v>
      </c>
      <c r="M316">
        <f t="shared" si="55"/>
        <v>334223</v>
      </c>
      <c r="N316">
        <f t="shared" si="56"/>
        <v>334223</v>
      </c>
      <c r="O316">
        <f t="shared" si="57"/>
        <v>104573</v>
      </c>
      <c r="P316">
        <f t="shared" si="48"/>
        <v>104573</v>
      </c>
    </row>
    <row r="317" spans="1:16" x14ac:dyDescent="0.25">
      <c r="A317">
        <v>6813</v>
      </c>
      <c r="B317" t="s">
        <v>14</v>
      </c>
      <c r="C317" s="1">
        <v>37138</v>
      </c>
      <c r="D317" t="str">
        <f t="shared" si="49"/>
        <v>681337138</v>
      </c>
      <c r="E317" s="1">
        <v>37189</v>
      </c>
      <c r="F317">
        <v>32380</v>
      </c>
      <c r="G317">
        <v>4320</v>
      </c>
      <c r="H317">
        <f t="shared" si="50"/>
        <v>28060</v>
      </c>
      <c r="I317">
        <f t="shared" si="51"/>
        <v>0</v>
      </c>
      <c r="J317">
        <f t="shared" si="52"/>
        <v>-278059</v>
      </c>
      <c r="K317">
        <f t="shared" si="53"/>
        <v>28060</v>
      </c>
      <c r="L317">
        <f t="shared" si="54"/>
        <v>76469</v>
      </c>
      <c r="M317">
        <f t="shared" si="55"/>
        <v>0</v>
      </c>
      <c r="N317">
        <f t="shared" si="56"/>
        <v>334223</v>
      </c>
      <c r="O317">
        <f t="shared" si="57"/>
        <v>132633</v>
      </c>
      <c r="P317">
        <f t="shared" si="48"/>
        <v>132633</v>
      </c>
    </row>
    <row r="318" spans="1:16" x14ac:dyDescent="0.25">
      <c r="A318">
        <v>6813</v>
      </c>
      <c r="B318" t="s">
        <v>14</v>
      </c>
      <c r="C318" s="1">
        <v>37139</v>
      </c>
      <c r="D318" t="str">
        <f t="shared" si="49"/>
        <v>681337139</v>
      </c>
      <c r="E318" s="1">
        <v>37189</v>
      </c>
      <c r="F318">
        <v>238351</v>
      </c>
      <c r="G318">
        <v>8925</v>
      </c>
      <c r="H318">
        <f t="shared" si="50"/>
        <v>229426</v>
      </c>
      <c r="I318">
        <f t="shared" si="51"/>
        <v>0</v>
      </c>
      <c r="J318">
        <f t="shared" si="52"/>
        <v>-278059</v>
      </c>
      <c r="K318">
        <f t="shared" si="53"/>
        <v>229426</v>
      </c>
      <c r="L318">
        <f t="shared" si="54"/>
        <v>305895</v>
      </c>
      <c r="M318">
        <f t="shared" si="55"/>
        <v>0</v>
      </c>
      <c r="N318">
        <f t="shared" si="56"/>
        <v>334223</v>
      </c>
      <c r="O318">
        <f t="shared" si="57"/>
        <v>362059</v>
      </c>
      <c r="P318">
        <f t="shared" si="48"/>
        <v>362059</v>
      </c>
    </row>
    <row r="319" spans="1:16" x14ac:dyDescent="0.25">
      <c r="A319">
        <v>6813</v>
      </c>
      <c r="B319" t="s">
        <v>14</v>
      </c>
      <c r="C319" s="1">
        <v>37140</v>
      </c>
      <c r="D319" t="str">
        <f t="shared" si="49"/>
        <v>681337140</v>
      </c>
      <c r="E319" s="1">
        <v>37220</v>
      </c>
      <c r="F319">
        <v>1624636</v>
      </c>
      <c r="G319">
        <v>0</v>
      </c>
      <c r="H319">
        <f t="shared" si="50"/>
        <v>1624636</v>
      </c>
      <c r="I319">
        <f t="shared" si="51"/>
        <v>0</v>
      </c>
      <c r="J319">
        <f t="shared" si="52"/>
        <v>-278059</v>
      </c>
      <c r="K319">
        <f t="shared" si="53"/>
        <v>0</v>
      </c>
      <c r="L319">
        <f t="shared" si="54"/>
        <v>305895</v>
      </c>
      <c r="M319">
        <f t="shared" si="55"/>
        <v>1624636</v>
      </c>
      <c r="N319">
        <f t="shared" si="56"/>
        <v>1958859</v>
      </c>
      <c r="O319">
        <f t="shared" si="57"/>
        <v>1986695</v>
      </c>
      <c r="P319">
        <f t="shared" si="48"/>
        <v>1986695</v>
      </c>
    </row>
    <row r="320" spans="1:16" x14ac:dyDescent="0.25">
      <c r="A320">
        <v>6813</v>
      </c>
      <c r="B320" t="s">
        <v>14</v>
      </c>
      <c r="C320" s="1">
        <v>37141</v>
      </c>
      <c r="D320">
        <f t="shared" si="49"/>
        <v>0</v>
      </c>
      <c r="E320" s="1">
        <v>37189</v>
      </c>
      <c r="F320">
        <v>271070</v>
      </c>
      <c r="G320">
        <v>0</v>
      </c>
      <c r="H320">
        <f t="shared" si="50"/>
        <v>271070</v>
      </c>
      <c r="I320">
        <f t="shared" si="51"/>
        <v>0</v>
      </c>
      <c r="J320">
        <f t="shared" si="52"/>
        <v>-278059</v>
      </c>
      <c r="K320">
        <f t="shared" si="53"/>
        <v>271070</v>
      </c>
      <c r="L320">
        <f t="shared" si="54"/>
        <v>576965</v>
      </c>
      <c r="M320">
        <f t="shared" si="55"/>
        <v>0</v>
      </c>
      <c r="N320">
        <f t="shared" si="56"/>
        <v>1958859</v>
      </c>
      <c r="O320">
        <f t="shared" si="57"/>
        <v>2257765</v>
      </c>
      <c r="P320">
        <f t="shared" si="48"/>
        <v>2257765</v>
      </c>
    </row>
    <row r="321" spans="1:16" x14ac:dyDescent="0.25">
      <c r="A321">
        <v>6813</v>
      </c>
      <c r="B321" t="s">
        <v>14</v>
      </c>
      <c r="C321" s="1">
        <v>37141</v>
      </c>
      <c r="D321" t="str">
        <f t="shared" si="49"/>
        <v>681337141</v>
      </c>
      <c r="E321" s="1">
        <v>37220</v>
      </c>
      <c r="F321">
        <v>1950559</v>
      </c>
      <c r="G321">
        <v>0</v>
      </c>
      <c r="H321">
        <f t="shared" si="50"/>
        <v>1950559</v>
      </c>
      <c r="I321">
        <f t="shared" si="51"/>
        <v>0</v>
      </c>
      <c r="J321">
        <f t="shared" si="52"/>
        <v>-278059</v>
      </c>
      <c r="K321">
        <f t="shared" si="53"/>
        <v>0</v>
      </c>
      <c r="L321">
        <f t="shared" si="54"/>
        <v>576965</v>
      </c>
      <c r="M321">
        <f t="shared" si="55"/>
        <v>1950559</v>
      </c>
      <c r="N321">
        <f t="shared" si="56"/>
        <v>3909418</v>
      </c>
      <c r="O321">
        <f t="shared" si="57"/>
        <v>4208324</v>
      </c>
      <c r="P321">
        <f t="shared" si="48"/>
        <v>4208324</v>
      </c>
    </row>
    <row r="322" spans="1:16" x14ac:dyDescent="0.25">
      <c r="A322">
        <v>6813</v>
      </c>
      <c r="B322" t="s">
        <v>14</v>
      </c>
      <c r="C322" s="1">
        <v>37144</v>
      </c>
      <c r="D322" t="str">
        <f t="shared" si="49"/>
        <v>681337144</v>
      </c>
      <c r="E322" s="1">
        <v>37189</v>
      </c>
      <c r="F322">
        <v>0</v>
      </c>
      <c r="G322">
        <v>20670</v>
      </c>
      <c r="H322">
        <f t="shared" si="50"/>
        <v>-20670</v>
      </c>
      <c r="I322">
        <f t="shared" si="51"/>
        <v>0</v>
      </c>
      <c r="J322">
        <f t="shared" si="52"/>
        <v>-278059</v>
      </c>
      <c r="K322">
        <f t="shared" si="53"/>
        <v>-20670</v>
      </c>
      <c r="L322">
        <f t="shared" si="54"/>
        <v>556295</v>
      </c>
      <c r="M322">
        <f t="shared" si="55"/>
        <v>0</v>
      </c>
      <c r="N322">
        <f t="shared" si="56"/>
        <v>3909418</v>
      </c>
      <c r="O322">
        <f t="shared" si="57"/>
        <v>4187654</v>
      </c>
      <c r="P322">
        <f t="shared" si="48"/>
        <v>4187654</v>
      </c>
    </row>
    <row r="323" spans="1:16" x14ac:dyDescent="0.25">
      <c r="A323">
        <v>6813</v>
      </c>
      <c r="B323" t="s">
        <v>14</v>
      </c>
      <c r="C323" s="1">
        <v>37146</v>
      </c>
      <c r="D323" t="str">
        <f t="shared" si="49"/>
        <v>681337146</v>
      </c>
      <c r="E323" s="1">
        <v>37189</v>
      </c>
      <c r="F323">
        <v>20510</v>
      </c>
      <c r="G323">
        <v>10139</v>
      </c>
      <c r="H323">
        <f t="shared" si="50"/>
        <v>10371</v>
      </c>
      <c r="I323">
        <f t="shared" si="51"/>
        <v>0</v>
      </c>
      <c r="J323">
        <f t="shared" si="52"/>
        <v>-278059</v>
      </c>
      <c r="K323">
        <f t="shared" si="53"/>
        <v>10371</v>
      </c>
      <c r="L323">
        <f t="shared" si="54"/>
        <v>566666</v>
      </c>
      <c r="M323">
        <f t="shared" si="55"/>
        <v>0</v>
      </c>
      <c r="N323">
        <f t="shared" si="56"/>
        <v>3909418</v>
      </c>
      <c r="O323">
        <f t="shared" si="57"/>
        <v>4198025</v>
      </c>
      <c r="P323">
        <f t="shared" ref="P323:P386" si="58">MAX(O323,0)</f>
        <v>4198025</v>
      </c>
    </row>
    <row r="324" spans="1:16" x14ac:dyDescent="0.25">
      <c r="A324">
        <v>6813</v>
      </c>
      <c r="B324" t="s">
        <v>14</v>
      </c>
      <c r="C324" s="1">
        <v>37147</v>
      </c>
      <c r="D324" t="str">
        <f t="shared" si="49"/>
        <v>681337147</v>
      </c>
      <c r="E324" s="1">
        <v>37189</v>
      </c>
      <c r="F324">
        <v>9425</v>
      </c>
      <c r="G324">
        <v>0</v>
      </c>
      <c r="H324">
        <f t="shared" si="50"/>
        <v>9425</v>
      </c>
      <c r="I324">
        <f t="shared" si="51"/>
        <v>0</v>
      </c>
      <c r="J324">
        <f t="shared" si="52"/>
        <v>-278059</v>
      </c>
      <c r="K324">
        <f t="shared" si="53"/>
        <v>9425</v>
      </c>
      <c r="L324">
        <f t="shared" si="54"/>
        <v>576091</v>
      </c>
      <c r="M324">
        <f t="shared" si="55"/>
        <v>0</v>
      </c>
      <c r="N324">
        <f t="shared" si="56"/>
        <v>3909418</v>
      </c>
      <c r="O324">
        <f t="shared" si="57"/>
        <v>4207450</v>
      </c>
      <c r="P324">
        <f t="shared" si="58"/>
        <v>4207450</v>
      </c>
    </row>
    <row r="325" spans="1:16" x14ac:dyDescent="0.25">
      <c r="A325">
        <v>6813</v>
      </c>
      <c r="B325" t="s">
        <v>14</v>
      </c>
      <c r="C325" s="1">
        <v>37152</v>
      </c>
      <c r="D325">
        <f t="shared" ref="D325:D388" si="59">IF(CONCATENATE($A325,$C325)=CONCATENATE($A326,$C326),0,CONCATENATE($A325,$C325))</f>
        <v>0</v>
      </c>
      <c r="E325" s="1">
        <v>37189</v>
      </c>
      <c r="F325">
        <v>16415</v>
      </c>
      <c r="G325">
        <v>0</v>
      </c>
      <c r="H325">
        <f t="shared" si="50"/>
        <v>16415</v>
      </c>
      <c r="I325">
        <f t="shared" si="51"/>
        <v>0</v>
      </c>
      <c r="J325">
        <f t="shared" si="52"/>
        <v>-278059</v>
      </c>
      <c r="K325">
        <f t="shared" si="53"/>
        <v>16415</v>
      </c>
      <c r="L325">
        <f t="shared" si="54"/>
        <v>592506</v>
      </c>
      <c r="M325">
        <f t="shared" si="55"/>
        <v>0</v>
      </c>
      <c r="N325">
        <f t="shared" si="56"/>
        <v>3909418</v>
      </c>
      <c r="O325">
        <f t="shared" si="57"/>
        <v>4223865</v>
      </c>
      <c r="P325">
        <f t="shared" si="58"/>
        <v>4223865</v>
      </c>
    </row>
    <row r="326" spans="1:16" x14ac:dyDescent="0.25">
      <c r="A326">
        <v>6813</v>
      </c>
      <c r="B326" t="s">
        <v>14</v>
      </c>
      <c r="C326" s="1">
        <v>37152</v>
      </c>
      <c r="D326" t="str">
        <f t="shared" si="59"/>
        <v>681337152</v>
      </c>
      <c r="E326" s="1">
        <v>37220</v>
      </c>
      <c r="F326">
        <v>0</v>
      </c>
      <c r="G326">
        <v>887020</v>
      </c>
      <c r="H326">
        <f t="shared" si="50"/>
        <v>-887020</v>
      </c>
      <c r="I326">
        <f t="shared" si="51"/>
        <v>0</v>
      </c>
      <c r="J326">
        <f t="shared" si="52"/>
        <v>-278059</v>
      </c>
      <c r="K326">
        <f t="shared" si="53"/>
        <v>0</v>
      </c>
      <c r="L326">
        <f t="shared" si="54"/>
        <v>592506</v>
      </c>
      <c r="M326">
        <f t="shared" si="55"/>
        <v>-887020</v>
      </c>
      <c r="N326">
        <f t="shared" si="56"/>
        <v>3022398</v>
      </c>
      <c r="O326">
        <f t="shared" si="57"/>
        <v>3336845</v>
      </c>
      <c r="P326">
        <f t="shared" si="58"/>
        <v>3336845</v>
      </c>
    </row>
    <row r="327" spans="1:16" x14ac:dyDescent="0.25">
      <c r="A327">
        <v>6813</v>
      </c>
      <c r="B327" t="s">
        <v>14</v>
      </c>
      <c r="C327" s="1">
        <v>37154</v>
      </c>
      <c r="D327">
        <f t="shared" si="59"/>
        <v>0</v>
      </c>
      <c r="E327" s="1">
        <v>37189</v>
      </c>
      <c r="F327">
        <v>0</v>
      </c>
      <c r="G327">
        <v>40948</v>
      </c>
      <c r="H327">
        <f t="shared" si="50"/>
        <v>-40948</v>
      </c>
      <c r="I327">
        <f t="shared" si="51"/>
        <v>0</v>
      </c>
      <c r="J327">
        <f t="shared" si="52"/>
        <v>-278059</v>
      </c>
      <c r="K327">
        <f t="shared" si="53"/>
        <v>-40948</v>
      </c>
      <c r="L327">
        <f t="shared" si="54"/>
        <v>551558</v>
      </c>
      <c r="M327">
        <f t="shared" si="55"/>
        <v>0</v>
      </c>
      <c r="N327">
        <f t="shared" si="56"/>
        <v>3022398</v>
      </c>
      <c r="O327">
        <f t="shared" si="57"/>
        <v>3295897</v>
      </c>
      <c r="P327">
        <f t="shared" si="58"/>
        <v>3295897</v>
      </c>
    </row>
    <row r="328" spans="1:16" x14ac:dyDescent="0.25">
      <c r="A328">
        <v>6813</v>
      </c>
      <c r="B328" t="s">
        <v>14</v>
      </c>
      <c r="C328" s="1">
        <v>37154</v>
      </c>
      <c r="D328" t="str">
        <f t="shared" si="59"/>
        <v>681337154</v>
      </c>
      <c r="E328" s="1">
        <v>37220</v>
      </c>
      <c r="F328">
        <v>0</v>
      </c>
      <c r="G328">
        <v>269481</v>
      </c>
      <c r="H328">
        <f t="shared" si="50"/>
        <v>-269481</v>
      </c>
      <c r="I328">
        <f t="shared" si="51"/>
        <v>0</v>
      </c>
      <c r="J328">
        <f t="shared" si="52"/>
        <v>-278059</v>
      </c>
      <c r="K328">
        <f t="shared" si="53"/>
        <v>0</v>
      </c>
      <c r="L328">
        <f t="shared" si="54"/>
        <v>551558</v>
      </c>
      <c r="M328">
        <f t="shared" si="55"/>
        <v>-269481</v>
      </c>
      <c r="N328">
        <f t="shared" si="56"/>
        <v>2752917</v>
      </c>
      <c r="O328">
        <f t="shared" si="57"/>
        <v>3026416</v>
      </c>
      <c r="P328">
        <f t="shared" si="58"/>
        <v>3026416</v>
      </c>
    </row>
    <row r="329" spans="1:16" x14ac:dyDescent="0.25">
      <c r="A329">
        <v>6813</v>
      </c>
      <c r="B329" t="s">
        <v>14</v>
      </c>
      <c r="C329" s="1">
        <v>37155</v>
      </c>
      <c r="D329" t="str">
        <f t="shared" si="59"/>
        <v>681337155</v>
      </c>
      <c r="E329" s="1">
        <v>37189</v>
      </c>
      <c r="F329">
        <v>1478</v>
      </c>
      <c r="G329">
        <v>0</v>
      </c>
      <c r="H329">
        <f t="shared" si="50"/>
        <v>1478</v>
      </c>
      <c r="I329">
        <f t="shared" si="51"/>
        <v>0</v>
      </c>
      <c r="J329">
        <f t="shared" si="52"/>
        <v>-278059</v>
      </c>
      <c r="K329">
        <f t="shared" si="53"/>
        <v>1478</v>
      </c>
      <c r="L329">
        <f t="shared" si="54"/>
        <v>553036</v>
      </c>
      <c r="M329">
        <f t="shared" si="55"/>
        <v>0</v>
      </c>
      <c r="N329">
        <f t="shared" si="56"/>
        <v>2752917</v>
      </c>
      <c r="O329">
        <f t="shared" si="57"/>
        <v>3027894</v>
      </c>
      <c r="P329">
        <f t="shared" si="58"/>
        <v>3027894</v>
      </c>
    </row>
    <row r="330" spans="1:16" x14ac:dyDescent="0.25">
      <c r="A330">
        <v>6813</v>
      </c>
      <c r="B330" t="s">
        <v>14</v>
      </c>
      <c r="C330" s="1">
        <v>37158</v>
      </c>
      <c r="D330" t="str">
        <f t="shared" si="59"/>
        <v>681337158</v>
      </c>
      <c r="E330" s="1">
        <v>37189</v>
      </c>
      <c r="F330">
        <v>14155</v>
      </c>
      <c r="G330">
        <v>7176</v>
      </c>
      <c r="H330">
        <f t="shared" si="50"/>
        <v>6979</v>
      </c>
      <c r="I330">
        <f t="shared" si="51"/>
        <v>0</v>
      </c>
      <c r="J330">
        <f t="shared" si="52"/>
        <v>-278059</v>
      </c>
      <c r="K330">
        <f t="shared" si="53"/>
        <v>6979</v>
      </c>
      <c r="L330">
        <f t="shared" si="54"/>
        <v>560015</v>
      </c>
      <c r="M330">
        <f t="shared" si="55"/>
        <v>0</v>
      </c>
      <c r="N330">
        <f t="shared" si="56"/>
        <v>2752917</v>
      </c>
      <c r="O330">
        <f t="shared" si="57"/>
        <v>3034873</v>
      </c>
      <c r="P330">
        <f t="shared" si="58"/>
        <v>3034873</v>
      </c>
    </row>
    <row r="331" spans="1:16" x14ac:dyDescent="0.25">
      <c r="A331">
        <v>6813</v>
      </c>
      <c r="B331" t="s">
        <v>14</v>
      </c>
      <c r="C331" s="1">
        <v>37159</v>
      </c>
      <c r="D331" t="str">
        <f t="shared" si="59"/>
        <v>681337159</v>
      </c>
      <c r="E331" s="1">
        <v>37189</v>
      </c>
      <c r="F331">
        <v>14530</v>
      </c>
      <c r="G331">
        <v>29381</v>
      </c>
      <c r="H331">
        <f t="shared" si="50"/>
        <v>-14851</v>
      </c>
      <c r="I331">
        <f t="shared" si="51"/>
        <v>0</v>
      </c>
      <c r="J331">
        <f t="shared" si="52"/>
        <v>-278059</v>
      </c>
      <c r="K331">
        <f t="shared" si="53"/>
        <v>-14851</v>
      </c>
      <c r="L331">
        <f t="shared" si="54"/>
        <v>545164</v>
      </c>
      <c r="M331">
        <f t="shared" si="55"/>
        <v>0</v>
      </c>
      <c r="N331">
        <f t="shared" si="56"/>
        <v>2752917</v>
      </c>
      <c r="O331">
        <f t="shared" si="57"/>
        <v>3020022</v>
      </c>
      <c r="P331">
        <f t="shared" si="58"/>
        <v>3020022</v>
      </c>
    </row>
    <row r="332" spans="1:16" x14ac:dyDescent="0.25">
      <c r="A332">
        <v>6813</v>
      </c>
      <c r="B332" t="s">
        <v>14</v>
      </c>
      <c r="C332" s="1">
        <v>37160</v>
      </c>
      <c r="D332" t="str">
        <f t="shared" si="59"/>
        <v>681337160</v>
      </c>
      <c r="E332" s="1">
        <v>37189</v>
      </c>
      <c r="F332">
        <v>7426</v>
      </c>
      <c r="G332">
        <v>0</v>
      </c>
      <c r="H332">
        <f t="shared" si="50"/>
        <v>7426</v>
      </c>
      <c r="I332">
        <f t="shared" si="51"/>
        <v>0</v>
      </c>
      <c r="J332">
        <f t="shared" si="52"/>
        <v>-278059</v>
      </c>
      <c r="K332">
        <f t="shared" si="53"/>
        <v>7426</v>
      </c>
      <c r="L332">
        <f t="shared" si="54"/>
        <v>552590</v>
      </c>
      <c r="M332">
        <f t="shared" si="55"/>
        <v>0</v>
      </c>
      <c r="N332">
        <f t="shared" si="56"/>
        <v>2752917</v>
      </c>
      <c r="O332">
        <f t="shared" si="57"/>
        <v>3305507</v>
      </c>
      <c r="P332">
        <f t="shared" si="58"/>
        <v>3305507</v>
      </c>
    </row>
    <row r="333" spans="1:16" x14ac:dyDescent="0.25">
      <c r="A333">
        <v>6813</v>
      </c>
      <c r="B333" t="s">
        <v>14</v>
      </c>
      <c r="C333" s="1">
        <v>37162</v>
      </c>
      <c r="D333" t="str">
        <f t="shared" si="59"/>
        <v>681337162</v>
      </c>
      <c r="E333" s="1">
        <v>37220</v>
      </c>
      <c r="F333">
        <v>228534</v>
      </c>
      <c r="G333">
        <v>0</v>
      </c>
      <c r="H333">
        <f t="shared" si="50"/>
        <v>228534</v>
      </c>
      <c r="I333">
        <f t="shared" si="51"/>
        <v>0</v>
      </c>
      <c r="J333">
        <f t="shared" si="52"/>
        <v>-278059</v>
      </c>
      <c r="K333">
        <f t="shared" si="53"/>
        <v>0</v>
      </c>
      <c r="L333">
        <f t="shared" si="54"/>
        <v>552590</v>
      </c>
      <c r="M333">
        <f t="shared" si="55"/>
        <v>228534</v>
      </c>
      <c r="N333">
        <f t="shared" si="56"/>
        <v>2981451</v>
      </c>
      <c r="O333">
        <f t="shared" si="57"/>
        <v>3534041</v>
      </c>
      <c r="P333">
        <f t="shared" si="58"/>
        <v>3534041</v>
      </c>
    </row>
    <row r="334" spans="1:16" x14ac:dyDescent="0.25">
      <c r="A334">
        <v>6813</v>
      </c>
      <c r="B334" t="s">
        <v>14</v>
      </c>
      <c r="C334" s="1">
        <v>37165</v>
      </c>
      <c r="D334" t="str">
        <f t="shared" si="59"/>
        <v>681337165</v>
      </c>
      <c r="E334" s="1">
        <v>37220</v>
      </c>
      <c r="F334">
        <v>0</v>
      </c>
      <c r="G334">
        <v>217949</v>
      </c>
      <c r="H334">
        <f t="shared" si="50"/>
        <v>-217949</v>
      </c>
      <c r="I334">
        <f t="shared" si="51"/>
        <v>0</v>
      </c>
      <c r="J334">
        <f t="shared" si="52"/>
        <v>-278059</v>
      </c>
      <c r="K334">
        <f t="shared" si="53"/>
        <v>0</v>
      </c>
      <c r="L334">
        <f t="shared" si="54"/>
        <v>552590</v>
      </c>
      <c r="M334">
        <f t="shared" si="55"/>
        <v>-217949</v>
      </c>
      <c r="N334">
        <f t="shared" si="56"/>
        <v>2763502</v>
      </c>
      <c r="O334">
        <f t="shared" si="57"/>
        <v>3316092</v>
      </c>
      <c r="P334">
        <f t="shared" si="58"/>
        <v>3316092</v>
      </c>
    </row>
    <row r="335" spans="1:16" x14ac:dyDescent="0.25">
      <c r="A335">
        <v>6813</v>
      </c>
      <c r="B335" t="s">
        <v>14</v>
      </c>
      <c r="C335" s="1">
        <v>37166</v>
      </c>
      <c r="D335" t="str">
        <f t="shared" si="59"/>
        <v>681337166</v>
      </c>
      <c r="E335" s="1">
        <v>37220</v>
      </c>
      <c r="F335">
        <v>0</v>
      </c>
      <c r="G335">
        <v>15530</v>
      </c>
      <c r="H335">
        <f t="shared" si="50"/>
        <v>-15530</v>
      </c>
      <c r="I335">
        <f t="shared" si="51"/>
        <v>0</v>
      </c>
      <c r="J335">
        <f t="shared" si="52"/>
        <v>-278059</v>
      </c>
      <c r="K335">
        <f t="shared" si="53"/>
        <v>0</v>
      </c>
      <c r="L335">
        <f t="shared" si="54"/>
        <v>552590</v>
      </c>
      <c r="M335">
        <f t="shared" si="55"/>
        <v>-15530</v>
      </c>
      <c r="N335">
        <f t="shared" si="56"/>
        <v>2747972</v>
      </c>
      <c r="O335">
        <f t="shared" si="57"/>
        <v>3300562</v>
      </c>
      <c r="P335">
        <f t="shared" si="58"/>
        <v>3300562</v>
      </c>
    </row>
    <row r="336" spans="1:16" x14ac:dyDescent="0.25">
      <c r="A336">
        <v>6813</v>
      </c>
      <c r="B336" t="s">
        <v>14</v>
      </c>
      <c r="C336" s="1">
        <v>37167</v>
      </c>
      <c r="D336" t="str">
        <f t="shared" si="59"/>
        <v>681337167</v>
      </c>
      <c r="E336" s="1">
        <v>37220</v>
      </c>
      <c r="F336">
        <v>0</v>
      </c>
      <c r="G336">
        <v>17207</v>
      </c>
      <c r="H336">
        <f t="shared" ref="H336:H399" si="60">F336-G336</f>
        <v>-17207</v>
      </c>
      <c r="I336">
        <f t="shared" ref="I336:I399" si="61">IF(E336=$S$2,H336,0)</f>
        <v>0</v>
      </c>
      <c r="J336">
        <f t="shared" ref="J336:J399" si="62">IF($A336=$A335,J335+I336,I336)</f>
        <v>-278059</v>
      </c>
      <c r="K336">
        <f t="shared" ref="K336:K399" si="63">IF(E336=$S$3,H336,0)</f>
        <v>0</v>
      </c>
      <c r="L336">
        <f t="shared" ref="L336:L399" si="64">IF($A336=$A335,L335+K336,K336)</f>
        <v>552590</v>
      </c>
      <c r="M336">
        <f t="shared" ref="M336:M399" si="65">IF(E336=$S$4,H336,0)</f>
        <v>-17207</v>
      </c>
      <c r="N336">
        <f t="shared" ref="N336:N399" si="66">IF($A336=$A335,N335+M336,M336)</f>
        <v>2730765</v>
      </c>
      <c r="O336">
        <f t="shared" ref="O336:O399" si="67">IF(C336&lt;=$S$2,J336+L336+N336,IF(C336&lt;=$S$3,L336+N336,IF(C336&lt;=$S$4,N336,0)))</f>
        <v>3283355</v>
      </c>
      <c r="P336">
        <f t="shared" si="58"/>
        <v>3283355</v>
      </c>
    </row>
    <row r="337" spans="1:16" x14ac:dyDescent="0.25">
      <c r="A337">
        <v>6813</v>
      </c>
      <c r="B337" t="s">
        <v>14</v>
      </c>
      <c r="C337" s="1">
        <v>37168</v>
      </c>
      <c r="D337" t="str">
        <f t="shared" si="59"/>
        <v>681337168</v>
      </c>
      <c r="E337" s="1">
        <v>37220</v>
      </c>
      <c r="F337">
        <v>0</v>
      </c>
      <c r="G337">
        <v>29131</v>
      </c>
      <c r="H337">
        <f t="shared" si="60"/>
        <v>-29131</v>
      </c>
      <c r="I337">
        <f t="shared" si="61"/>
        <v>0</v>
      </c>
      <c r="J337">
        <f t="shared" si="62"/>
        <v>-278059</v>
      </c>
      <c r="K337">
        <f t="shared" si="63"/>
        <v>0</v>
      </c>
      <c r="L337">
        <f t="shared" si="64"/>
        <v>552590</v>
      </c>
      <c r="M337">
        <f t="shared" si="65"/>
        <v>-29131</v>
      </c>
      <c r="N337">
        <f t="shared" si="66"/>
        <v>2701634</v>
      </c>
      <c r="O337">
        <f t="shared" si="67"/>
        <v>3254224</v>
      </c>
      <c r="P337">
        <f t="shared" si="58"/>
        <v>3254224</v>
      </c>
    </row>
    <row r="338" spans="1:16" x14ac:dyDescent="0.25">
      <c r="A338">
        <v>6813</v>
      </c>
      <c r="B338" t="s">
        <v>14</v>
      </c>
      <c r="C338" s="1">
        <v>37169</v>
      </c>
      <c r="D338" t="str">
        <f t="shared" si="59"/>
        <v>681337169</v>
      </c>
      <c r="E338" s="1">
        <v>37220</v>
      </c>
      <c r="F338">
        <v>0</v>
      </c>
      <c r="G338">
        <v>26132</v>
      </c>
      <c r="H338">
        <f t="shared" si="60"/>
        <v>-26132</v>
      </c>
      <c r="I338">
        <f t="shared" si="61"/>
        <v>0</v>
      </c>
      <c r="J338">
        <f t="shared" si="62"/>
        <v>-278059</v>
      </c>
      <c r="K338">
        <f t="shared" si="63"/>
        <v>0</v>
      </c>
      <c r="L338">
        <f t="shared" si="64"/>
        <v>552590</v>
      </c>
      <c r="M338">
        <f t="shared" si="65"/>
        <v>-26132</v>
      </c>
      <c r="N338">
        <f t="shared" si="66"/>
        <v>2675502</v>
      </c>
      <c r="O338">
        <f t="shared" si="67"/>
        <v>3228092</v>
      </c>
      <c r="P338">
        <f t="shared" si="58"/>
        <v>3228092</v>
      </c>
    </row>
    <row r="339" spans="1:16" x14ac:dyDescent="0.25">
      <c r="A339">
        <v>6813</v>
      </c>
      <c r="B339" t="s">
        <v>14</v>
      </c>
      <c r="C339" s="1">
        <v>37174</v>
      </c>
      <c r="D339" t="str">
        <f t="shared" si="59"/>
        <v>681337174</v>
      </c>
      <c r="E339" s="1">
        <v>37220</v>
      </c>
      <c r="F339">
        <v>0</v>
      </c>
      <c r="G339">
        <v>73828</v>
      </c>
      <c r="H339">
        <f t="shared" si="60"/>
        <v>-73828</v>
      </c>
      <c r="I339">
        <f t="shared" si="61"/>
        <v>0</v>
      </c>
      <c r="J339">
        <f t="shared" si="62"/>
        <v>-278059</v>
      </c>
      <c r="K339">
        <f t="shared" si="63"/>
        <v>0</v>
      </c>
      <c r="L339">
        <f t="shared" si="64"/>
        <v>552590</v>
      </c>
      <c r="M339">
        <f t="shared" si="65"/>
        <v>-73828</v>
      </c>
      <c r="N339">
        <f t="shared" si="66"/>
        <v>2601674</v>
      </c>
      <c r="O339">
        <f t="shared" si="67"/>
        <v>3154264</v>
      </c>
      <c r="P339">
        <f t="shared" si="58"/>
        <v>3154264</v>
      </c>
    </row>
    <row r="340" spans="1:16" x14ac:dyDescent="0.25">
      <c r="A340">
        <v>6813</v>
      </c>
      <c r="B340" t="s">
        <v>14</v>
      </c>
      <c r="C340" s="1">
        <v>37175</v>
      </c>
      <c r="D340" t="str">
        <f t="shared" si="59"/>
        <v>681337175</v>
      </c>
      <c r="E340" s="1">
        <v>37220</v>
      </c>
      <c r="F340">
        <v>0</v>
      </c>
      <c r="G340">
        <v>21670</v>
      </c>
      <c r="H340">
        <f t="shared" si="60"/>
        <v>-21670</v>
      </c>
      <c r="I340">
        <f t="shared" si="61"/>
        <v>0</v>
      </c>
      <c r="J340">
        <f t="shared" si="62"/>
        <v>-278059</v>
      </c>
      <c r="K340">
        <f t="shared" si="63"/>
        <v>0</v>
      </c>
      <c r="L340">
        <f t="shared" si="64"/>
        <v>552590</v>
      </c>
      <c r="M340">
        <f t="shared" si="65"/>
        <v>-21670</v>
      </c>
      <c r="N340">
        <f t="shared" si="66"/>
        <v>2580004</v>
      </c>
      <c r="O340">
        <f t="shared" si="67"/>
        <v>3132594</v>
      </c>
      <c r="P340">
        <f t="shared" si="58"/>
        <v>3132594</v>
      </c>
    </row>
    <row r="341" spans="1:16" x14ac:dyDescent="0.25">
      <c r="A341">
        <v>6813</v>
      </c>
      <c r="B341" t="s">
        <v>14</v>
      </c>
      <c r="C341" s="1">
        <v>37176</v>
      </c>
      <c r="D341" t="str">
        <f t="shared" si="59"/>
        <v>681337176</v>
      </c>
      <c r="E341" s="1">
        <v>37220</v>
      </c>
      <c r="F341">
        <v>0</v>
      </c>
      <c r="G341">
        <v>31130</v>
      </c>
      <c r="H341">
        <f t="shared" si="60"/>
        <v>-31130</v>
      </c>
      <c r="I341">
        <f t="shared" si="61"/>
        <v>0</v>
      </c>
      <c r="J341">
        <f t="shared" si="62"/>
        <v>-278059</v>
      </c>
      <c r="K341">
        <f t="shared" si="63"/>
        <v>0</v>
      </c>
      <c r="L341">
        <f t="shared" si="64"/>
        <v>552590</v>
      </c>
      <c r="M341">
        <f t="shared" si="65"/>
        <v>-31130</v>
      </c>
      <c r="N341">
        <f t="shared" si="66"/>
        <v>2548874</v>
      </c>
      <c r="O341">
        <f t="shared" si="67"/>
        <v>3101464</v>
      </c>
      <c r="P341">
        <f t="shared" si="58"/>
        <v>3101464</v>
      </c>
    </row>
    <row r="342" spans="1:16" x14ac:dyDescent="0.25">
      <c r="A342">
        <v>6813</v>
      </c>
      <c r="B342" t="s">
        <v>14</v>
      </c>
      <c r="C342" s="1">
        <v>37179</v>
      </c>
      <c r="D342" t="str">
        <f t="shared" si="59"/>
        <v>681337179</v>
      </c>
      <c r="E342" s="1">
        <v>37220</v>
      </c>
      <c r="F342">
        <v>20349</v>
      </c>
      <c r="G342">
        <v>30238</v>
      </c>
      <c r="H342">
        <f t="shared" si="60"/>
        <v>-9889</v>
      </c>
      <c r="I342">
        <f t="shared" si="61"/>
        <v>0</v>
      </c>
      <c r="J342">
        <f t="shared" si="62"/>
        <v>-278059</v>
      </c>
      <c r="K342">
        <f t="shared" si="63"/>
        <v>0</v>
      </c>
      <c r="L342">
        <f t="shared" si="64"/>
        <v>552590</v>
      </c>
      <c r="M342">
        <f t="shared" si="65"/>
        <v>-9889</v>
      </c>
      <c r="N342">
        <f t="shared" si="66"/>
        <v>2538985</v>
      </c>
      <c r="O342">
        <f t="shared" si="67"/>
        <v>3091575</v>
      </c>
      <c r="P342">
        <f t="shared" si="58"/>
        <v>3091575</v>
      </c>
    </row>
    <row r="343" spans="1:16" x14ac:dyDescent="0.25">
      <c r="A343">
        <v>6813</v>
      </c>
      <c r="B343" t="s">
        <v>14</v>
      </c>
      <c r="C343" s="1">
        <v>37180</v>
      </c>
      <c r="D343" t="str">
        <f t="shared" si="59"/>
        <v>681337180</v>
      </c>
      <c r="E343" s="1">
        <v>37220</v>
      </c>
      <c r="F343">
        <v>11638</v>
      </c>
      <c r="G343">
        <v>45053</v>
      </c>
      <c r="H343">
        <f t="shared" si="60"/>
        <v>-33415</v>
      </c>
      <c r="I343">
        <f t="shared" si="61"/>
        <v>0</v>
      </c>
      <c r="J343">
        <f t="shared" si="62"/>
        <v>-278059</v>
      </c>
      <c r="K343">
        <f t="shared" si="63"/>
        <v>0</v>
      </c>
      <c r="L343">
        <f t="shared" si="64"/>
        <v>552590</v>
      </c>
      <c r="M343">
        <f t="shared" si="65"/>
        <v>-33415</v>
      </c>
      <c r="N343">
        <f t="shared" si="66"/>
        <v>2505570</v>
      </c>
      <c r="O343">
        <f t="shared" si="67"/>
        <v>3058160</v>
      </c>
      <c r="P343">
        <f t="shared" si="58"/>
        <v>3058160</v>
      </c>
    </row>
    <row r="344" spans="1:16" x14ac:dyDescent="0.25">
      <c r="A344">
        <v>6813</v>
      </c>
      <c r="B344" t="s">
        <v>14</v>
      </c>
      <c r="C344" s="1">
        <v>37181</v>
      </c>
      <c r="D344" t="str">
        <f t="shared" si="59"/>
        <v>681337181</v>
      </c>
      <c r="E344" s="1">
        <v>37220</v>
      </c>
      <c r="F344">
        <v>0</v>
      </c>
      <c r="G344">
        <v>23776</v>
      </c>
      <c r="H344">
        <f t="shared" si="60"/>
        <v>-23776</v>
      </c>
      <c r="I344">
        <f t="shared" si="61"/>
        <v>0</v>
      </c>
      <c r="J344">
        <f t="shared" si="62"/>
        <v>-278059</v>
      </c>
      <c r="K344">
        <f t="shared" si="63"/>
        <v>0</v>
      </c>
      <c r="L344">
        <f t="shared" si="64"/>
        <v>552590</v>
      </c>
      <c r="M344">
        <f t="shared" si="65"/>
        <v>-23776</v>
      </c>
      <c r="N344">
        <f t="shared" si="66"/>
        <v>2481794</v>
      </c>
      <c r="O344">
        <f t="shared" si="67"/>
        <v>3034384</v>
      </c>
      <c r="P344">
        <f t="shared" si="58"/>
        <v>3034384</v>
      </c>
    </row>
    <row r="345" spans="1:16" x14ac:dyDescent="0.25">
      <c r="A345">
        <v>6813</v>
      </c>
      <c r="B345" t="s">
        <v>14</v>
      </c>
      <c r="C345" s="1">
        <v>37182</v>
      </c>
      <c r="D345" t="str">
        <f t="shared" si="59"/>
        <v>681337182</v>
      </c>
      <c r="E345" s="1">
        <v>37220</v>
      </c>
      <c r="F345">
        <v>0</v>
      </c>
      <c r="G345">
        <v>65367</v>
      </c>
      <c r="H345">
        <f t="shared" si="60"/>
        <v>-65367</v>
      </c>
      <c r="I345">
        <f t="shared" si="61"/>
        <v>0</v>
      </c>
      <c r="J345">
        <f t="shared" si="62"/>
        <v>-278059</v>
      </c>
      <c r="K345">
        <f t="shared" si="63"/>
        <v>0</v>
      </c>
      <c r="L345">
        <f t="shared" si="64"/>
        <v>552590</v>
      </c>
      <c r="M345">
        <f t="shared" si="65"/>
        <v>-65367</v>
      </c>
      <c r="N345">
        <f t="shared" si="66"/>
        <v>2416427</v>
      </c>
      <c r="O345">
        <f t="shared" si="67"/>
        <v>2969017</v>
      </c>
      <c r="P345">
        <f t="shared" si="58"/>
        <v>2969017</v>
      </c>
    </row>
    <row r="346" spans="1:16" x14ac:dyDescent="0.25">
      <c r="A346">
        <v>6813</v>
      </c>
      <c r="B346" t="s">
        <v>14</v>
      </c>
      <c r="C346" s="1">
        <v>37183</v>
      </c>
      <c r="D346" t="str">
        <f t="shared" si="59"/>
        <v>681337183</v>
      </c>
      <c r="E346" s="1">
        <v>37220</v>
      </c>
      <c r="F346">
        <v>0</v>
      </c>
      <c r="G346">
        <v>52832</v>
      </c>
      <c r="H346">
        <f t="shared" si="60"/>
        <v>-52832</v>
      </c>
      <c r="I346">
        <f t="shared" si="61"/>
        <v>0</v>
      </c>
      <c r="J346">
        <f t="shared" si="62"/>
        <v>-278059</v>
      </c>
      <c r="K346">
        <f t="shared" si="63"/>
        <v>0</v>
      </c>
      <c r="L346">
        <f t="shared" si="64"/>
        <v>552590</v>
      </c>
      <c r="M346">
        <f t="shared" si="65"/>
        <v>-52832</v>
      </c>
      <c r="N346">
        <f t="shared" si="66"/>
        <v>2363595</v>
      </c>
      <c r="O346">
        <f t="shared" si="67"/>
        <v>2916185</v>
      </c>
      <c r="P346">
        <f t="shared" si="58"/>
        <v>2916185</v>
      </c>
    </row>
    <row r="347" spans="1:16" x14ac:dyDescent="0.25">
      <c r="A347">
        <v>6813</v>
      </c>
      <c r="B347" t="s">
        <v>14</v>
      </c>
      <c r="C347" s="1">
        <v>37186</v>
      </c>
      <c r="D347" t="str">
        <f t="shared" si="59"/>
        <v>681337186</v>
      </c>
      <c r="E347" s="1">
        <v>37220</v>
      </c>
      <c r="F347">
        <v>0</v>
      </c>
      <c r="G347">
        <v>26382</v>
      </c>
      <c r="H347">
        <f t="shared" si="60"/>
        <v>-26382</v>
      </c>
      <c r="I347">
        <f t="shared" si="61"/>
        <v>0</v>
      </c>
      <c r="J347">
        <f t="shared" si="62"/>
        <v>-278059</v>
      </c>
      <c r="K347">
        <f t="shared" si="63"/>
        <v>0</v>
      </c>
      <c r="L347">
        <f t="shared" si="64"/>
        <v>552590</v>
      </c>
      <c r="M347">
        <f t="shared" si="65"/>
        <v>-26382</v>
      </c>
      <c r="N347">
        <f t="shared" si="66"/>
        <v>2337213</v>
      </c>
      <c r="O347">
        <f t="shared" si="67"/>
        <v>2889803</v>
      </c>
      <c r="P347">
        <f t="shared" si="58"/>
        <v>2889803</v>
      </c>
    </row>
    <row r="348" spans="1:16" x14ac:dyDescent="0.25">
      <c r="A348">
        <v>6813</v>
      </c>
      <c r="B348" t="s">
        <v>14</v>
      </c>
      <c r="C348" s="1">
        <v>37187</v>
      </c>
      <c r="D348" t="str">
        <f t="shared" si="59"/>
        <v>681337187</v>
      </c>
      <c r="E348" s="1">
        <v>37220</v>
      </c>
      <c r="F348">
        <v>0</v>
      </c>
      <c r="G348">
        <v>105672</v>
      </c>
      <c r="H348">
        <f t="shared" si="60"/>
        <v>-105672</v>
      </c>
      <c r="I348">
        <f t="shared" si="61"/>
        <v>0</v>
      </c>
      <c r="J348">
        <f t="shared" si="62"/>
        <v>-278059</v>
      </c>
      <c r="K348">
        <f t="shared" si="63"/>
        <v>0</v>
      </c>
      <c r="L348">
        <f t="shared" si="64"/>
        <v>552590</v>
      </c>
      <c r="M348">
        <f t="shared" si="65"/>
        <v>-105672</v>
      </c>
      <c r="N348">
        <f t="shared" si="66"/>
        <v>2231541</v>
      </c>
      <c r="O348">
        <f t="shared" si="67"/>
        <v>2784131</v>
      </c>
      <c r="P348">
        <f t="shared" si="58"/>
        <v>2784131</v>
      </c>
    </row>
    <row r="349" spans="1:16" x14ac:dyDescent="0.25">
      <c r="A349">
        <v>6813</v>
      </c>
      <c r="B349" t="s">
        <v>14</v>
      </c>
      <c r="C349" s="1">
        <v>37188</v>
      </c>
      <c r="D349" t="str">
        <f t="shared" si="59"/>
        <v>681337188</v>
      </c>
      <c r="E349" s="1">
        <v>37220</v>
      </c>
      <c r="F349">
        <v>39913</v>
      </c>
      <c r="G349">
        <v>13834</v>
      </c>
      <c r="H349">
        <f t="shared" si="60"/>
        <v>26079</v>
      </c>
      <c r="I349">
        <f t="shared" si="61"/>
        <v>0</v>
      </c>
      <c r="J349">
        <f t="shared" si="62"/>
        <v>-278059</v>
      </c>
      <c r="K349">
        <f t="shared" si="63"/>
        <v>0</v>
      </c>
      <c r="L349">
        <f t="shared" si="64"/>
        <v>552590</v>
      </c>
      <c r="M349">
        <f t="shared" si="65"/>
        <v>26079</v>
      </c>
      <c r="N349">
        <f t="shared" si="66"/>
        <v>2257620</v>
      </c>
      <c r="O349">
        <f t="shared" si="67"/>
        <v>2810210</v>
      </c>
      <c r="P349">
        <f t="shared" si="58"/>
        <v>2810210</v>
      </c>
    </row>
    <row r="350" spans="1:16" x14ac:dyDescent="0.25">
      <c r="A350">
        <v>6813</v>
      </c>
      <c r="B350" t="s">
        <v>14</v>
      </c>
      <c r="C350" s="1">
        <v>37189</v>
      </c>
      <c r="D350" t="str">
        <f t="shared" si="59"/>
        <v>681337189</v>
      </c>
      <c r="E350" s="1">
        <v>37220</v>
      </c>
      <c r="F350">
        <v>14512</v>
      </c>
      <c r="G350">
        <v>106886</v>
      </c>
      <c r="H350">
        <f t="shared" si="60"/>
        <v>-92374</v>
      </c>
      <c r="I350">
        <f t="shared" si="61"/>
        <v>0</v>
      </c>
      <c r="J350">
        <f t="shared" si="62"/>
        <v>-278059</v>
      </c>
      <c r="K350">
        <f t="shared" si="63"/>
        <v>0</v>
      </c>
      <c r="L350">
        <f t="shared" si="64"/>
        <v>552590</v>
      </c>
      <c r="M350">
        <f t="shared" si="65"/>
        <v>-92374</v>
      </c>
      <c r="N350">
        <f t="shared" si="66"/>
        <v>2165246</v>
      </c>
      <c r="O350">
        <f t="shared" si="67"/>
        <v>2717836</v>
      </c>
      <c r="P350">
        <f t="shared" si="58"/>
        <v>2717836</v>
      </c>
    </row>
    <row r="351" spans="1:16" x14ac:dyDescent="0.25">
      <c r="A351">
        <v>6813</v>
      </c>
      <c r="B351" t="s">
        <v>14</v>
      </c>
      <c r="C351" s="1">
        <v>37190</v>
      </c>
      <c r="D351" t="str">
        <f t="shared" si="59"/>
        <v>681337190</v>
      </c>
      <c r="E351" s="1">
        <v>37220</v>
      </c>
      <c r="F351">
        <v>0</v>
      </c>
      <c r="G351">
        <v>56085</v>
      </c>
      <c r="H351">
        <f t="shared" si="60"/>
        <v>-56085</v>
      </c>
      <c r="I351">
        <f t="shared" si="61"/>
        <v>0</v>
      </c>
      <c r="J351">
        <f t="shared" si="62"/>
        <v>-278059</v>
      </c>
      <c r="K351">
        <f t="shared" si="63"/>
        <v>0</v>
      </c>
      <c r="L351">
        <f t="shared" si="64"/>
        <v>552590</v>
      </c>
      <c r="M351">
        <f t="shared" si="65"/>
        <v>-56085</v>
      </c>
      <c r="N351">
        <f t="shared" si="66"/>
        <v>2109161</v>
      </c>
      <c r="O351">
        <f t="shared" si="67"/>
        <v>2109161</v>
      </c>
      <c r="P351">
        <f t="shared" si="58"/>
        <v>2109161</v>
      </c>
    </row>
    <row r="352" spans="1:16" x14ac:dyDescent="0.25">
      <c r="A352">
        <v>5704</v>
      </c>
      <c r="B352" t="s">
        <v>15</v>
      </c>
      <c r="C352" s="1">
        <v>37130</v>
      </c>
      <c r="D352" t="str">
        <f t="shared" si="59"/>
        <v>570437130</v>
      </c>
      <c r="E352" s="1">
        <v>37159</v>
      </c>
      <c r="F352">
        <v>65167</v>
      </c>
      <c r="G352">
        <v>153114</v>
      </c>
      <c r="H352">
        <f t="shared" si="60"/>
        <v>-87947</v>
      </c>
      <c r="I352">
        <f t="shared" si="61"/>
        <v>-87947</v>
      </c>
      <c r="J352">
        <f t="shared" si="62"/>
        <v>-87947</v>
      </c>
      <c r="K352">
        <f t="shared" si="63"/>
        <v>0</v>
      </c>
      <c r="L352">
        <f t="shared" si="64"/>
        <v>0</v>
      </c>
      <c r="M352">
        <f t="shared" si="65"/>
        <v>0</v>
      </c>
      <c r="N352">
        <f t="shared" si="66"/>
        <v>0</v>
      </c>
      <c r="O352">
        <f t="shared" si="67"/>
        <v>-87947</v>
      </c>
      <c r="P352">
        <f t="shared" si="58"/>
        <v>0</v>
      </c>
    </row>
    <row r="353" spans="1:16" x14ac:dyDescent="0.25">
      <c r="A353">
        <v>5704</v>
      </c>
      <c r="B353" t="s">
        <v>15</v>
      </c>
      <c r="C353" s="1">
        <v>37131</v>
      </c>
      <c r="D353" t="str">
        <f t="shared" si="59"/>
        <v>570437131</v>
      </c>
      <c r="E353" s="1">
        <v>37159</v>
      </c>
      <c r="F353">
        <v>0</v>
      </c>
      <c r="G353">
        <v>31768</v>
      </c>
      <c r="H353">
        <f t="shared" si="60"/>
        <v>-31768</v>
      </c>
      <c r="I353">
        <f t="shared" si="61"/>
        <v>-31768</v>
      </c>
      <c r="J353">
        <f t="shared" si="62"/>
        <v>-119715</v>
      </c>
      <c r="K353">
        <f t="shared" si="63"/>
        <v>0</v>
      </c>
      <c r="L353">
        <f t="shared" si="64"/>
        <v>0</v>
      </c>
      <c r="M353">
        <f t="shared" si="65"/>
        <v>0</v>
      </c>
      <c r="N353">
        <f t="shared" si="66"/>
        <v>0</v>
      </c>
      <c r="O353">
        <f t="shared" si="67"/>
        <v>-119715</v>
      </c>
      <c r="P353">
        <f t="shared" si="58"/>
        <v>0</v>
      </c>
    </row>
    <row r="354" spans="1:16" x14ac:dyDescent="0.25">
      <c r="A354">
        <v>5704</v>
      </c>
      <c r="B354" t="s">
        <v>15</v>
      </c>
      <c r="C354" s="1">
        <v>37132</v>
      </c>
      <c r="D354">
        <f t="shared" si="59"/>
        <v>0</v>
      </c>
      <c r="E354" s="1">
        <v>37159</v>
      </c>
      <c r="F354">
        <v>5686</v>
      </c>
      <c r="G354">
        <v>5838</v>
      </c>
      <c r="H354">
        <f t="shared" si="60"/>
        <v>-152</v>
      </c>
      <c r="I354">
        <f t="shared" si="61"/>
        <v>-152</v>
      </c>
      <c r="J354">
        <f t="shared" si="62"/>
        <v>-119867</v>
      </c>
      <c r="K354">
        <f t="shared" si="63"/>
        <v>0</v>
      </c>
      <c r="L354">
        <f t="shared" si="64"/>
        <v>0</v>
      </c>
      <c r="M354">
        <f t="shared" si="65"/>
        <v>0</v>
      </c>
      <c r="N354">
        <f t="shared" si="66"/>
        <v>0</v>
      </c>
      <c r="O354">
        <f t="shared" si="67"/>
        <v>-119867</v>
      </c>
      <c r="P354">
        <f t="shared" si="58"/>
        <v>0</v>
      </c>
    </row>
    <row r="355" spans="1:16" x14ac:dyDescent="0.25">
      <c r="A355">
        <v>5704</v>
      </c>
      <c r="B355" t="s">
        <v>15</v>
      </c>
      <c r="C355" s="1">
        <v>37132</v>
      </c>
      <c r="D355" t="str">
        <f t="shared" si="59"/>
        <v>570437132</v>
      </c>
      <c r="E355" s="1">
        <v>37189</v>
      </c>
      <c r="F355">
        <v>1032000</v>
      </c>
      <c r="G355">
        <v>0</v>
      </c>
      <c r="H355">
        <f t="shared" si="60"/>
        <v>1032000</v>
      </c>
      <c r="I355">
        <f t="shared" si="61"/>
        <v>0</v>
      </c>
      <c r="J355">
        <f t="shared" si="62"/>
        <v>-119867</v>
      </c>
      <c r="K355">
        <f t="shared" si="63"/>
        <v>1032000</v>
      </c>
      <c r="L355">
        <f t="shared" si="64"/>
        <v>1032000</v>
      </c>
      <c r="M355">
        <f t="shared" si="65"/>
        <v>0</v>
      </c>
      <c r="N355">
        <f t="shared" si="66"/>
        <v>0</v>
      </c>
      <c r="O355">
        <f t="shared" si="67"/>
        <v>912133</v>
      </c>
      <c r="P355">
        <f t="shared" si="58"/>
        <v>912133</v>
      </c>
    </row>
    <row r="356" spans="1:16" x14ac:dyDescent="0.25">
      <c r="A356">
        <v>5704</v>
      </c>
      <c r="B356" t="s">
        <v>15</v>
      </c>
      <c r="C356" s="1">
        <v>37133</v>
      </c>
      <c r="D356" t="str">
        <f t="shared" si="59"/>
        <v>570437133</v>
      </c>
      <c r="E356" s="1">
        <v>37159</v>
      </c>
      <c r="F356">
        <v>0</v>
      </c>
      <c r="G356">
        <v>18980</v>
      </c>
      <c r="H356">
        <f t="shared" si="60"/>
        <v>-18980</v>
      </c>
      <c r="I356">
        <f t="shared" si="61"/>
        <v>-18980</v>
      </c>
      <c r="J356">
        <f t="shared" si="62"/>
        <v>-138847</v>
      </c>
      <c r="K356">
        <f t="shared" si="63"/>
        <v>0</v>
      </c>
      <c r="L356">
        <f t="shared" si="64"/>
        <v>1032000</v>
      </c>
      <c r="M356">
        <f t="shared" si="65"/>
        <v>0</v>
      </c>
      <c r="N356">
        <f t="shared" si="66"/>
        <v>0</v>
      </c>
      <c r="O356">
        <f t="shared" si="67"/>
        <v>893153</v>
      </c>
      <c r="P356">
        <f t="shared" si="58"/>
        <v>893153</v>
      </c>
    </row>
    <row r="357" spans="1:16" x14ac:dyDescent="0.25">
      <c r="A357">
        <v>5704</v>
      </c>
      <c r="B357" t="s">
        <v>15</v>
      </c>
      <c r="C357" s="1">
        <v>37134</v>
      </c>
      <c r="D357" t="str">
        <f t="shared" si="59"/>
        <v>570437134</v>
      </c>
      <c r="E357" s="1">
        <v>37189</v>
      </c>
      <c r="F357">
        <v>118406</v>
      </c>
      <c r="G357">
        <v>242398</v>
      </c>
      <c r="H357">
        <f t="shared" si="60"/>
        <v>-123992</v>
      </c>
      <c r="I357">
        <f t="shared" si="61"/>
        <v>0</v>
      </c>
      <c r="J357">
        <f t="shared" si="62"/>
        <v>-138847</v>
      </c>
      <c r="K357">
        <f t="shared" si="63"/>
        <v>-123992</v>
      </c>
      <c r="L357">
        <f t="shared" si="64"/>
        <v>908008</v>
      </c>
      <c r="M357">
        <f t="shared" si="65"/>
        <v>0</v>
      </c>
      <c r="N357">
        <f t="shared" si="66"/>
        <v>0</v>
      </c>
      <c r="O357">
        <f t="shared" si="67"/>
        <v>769161</v>
      </c>
      <c r="P357">
        <f t="shared" si="58"/>
        <v>769161</v>
      </c>
    </row>
    <row r="358" spans="1:16" x14ac:dyDescent="0.25">
      <c r="A358">
        <v>5704</v>
      </c>
      <c r="B358" t="s">
        <v>15</v>
      </c>
      <c r="C358" s="1">
        <v>37138</v>
      </c>
      <c r="D358">
        <f t="shared" si="59"/>
        <v>0</v>
      </c>
      <c r="E358" s="1">
        <v>37189</v>
      </c>
      <c r="F358">
        <v>39373</v>
      </c>
      <c r="G358">
        <v>56815</v>
      </c>
      <c r="H358">
        <f t="shared" si="60"/>
        <v>-17442</v>
      </c>
      <c r="I358">
        <f t="shared" si="61"/>
        <v>0</v>
      </c>
      <c r="J358">
        <f t="shared" si="62"/>
        <v>-138847</v>
      </c>
      <c r="K358">
        <f t="shared" si="63"/>
        <v>-17442</v>
      </c>
      <c r="L358">
        <f t="shared" si="64"/>
        <v>890566</v>
      </c>
      <c r="M358">
        <f t="shared" si="65"/>
        <v>0</v>
      </c>
      <c r="N358">
        <f t="shared" si="66"/>
        <v>0</v>
      </c>
      <c r="O358">
        <f t="shared" si="67"/>
        <v>751719</v>
      </c>
      <c r="P358">
        <f t="shared" si="58"/>
        <v>751719</v>
      </c>
    </row>
    <row r="359" spans="1:16" x14ac:dyDescent="0.25">
      <c r="A359">
        <v>5704</v>
      </c>
      <c r="B359" t="s">
        <v>15</v>
      </c>
      <c r="C359" s="1">
        <v>37138</v>
      </c>
      <c r="D359" t="str">
        <f t="shared" si="59"/>
        <v>570437138</v>
      </c>
      <c r="E359" s="1">
        <v>37220</v>
      </c>
      <c r="F359">
        <v>1856900</v>
      </c>
      <c r="G359">
        <v>0</v>
      </c>
      <c r="H359">
        <f t="shared" si="60"/>
        <v>1856900</v>
      </c>
      <c r="I359">
        <f t="shared" si="61"/>
        <v>0</v>
      </c>
      <c r="J359">
        <f t="shared" si="62"/>
        <v>-138847</v>
      </c>
      <c r="K359">
        <f t="shared" si="63"/>
        <v>0</v>
      </c>
      <c r="L359">
        <f t="shared" si="64"/>
        <v>890566</v>
      </c>
      <c r="M359">
        <f t="shared" si="65"/>
        <v>1856900</v>
      </c>
      <c r="N359">
        <f t="shared" si="66"/>
        <v>1856900</v>
      </c>
      <c r="O359">
        <f t="shared" si="67"/>
        <v>2608619</v>
      </c>
      <c r="P359">
        <f t="shared" si="58"/>
        <v>2608619</v>
      </c>
    </row>
    <row r="360" spans="1:16" x14ac:dyDescent="0.25">
      <c r="A360">
        <v>5704</v>
      </c>
      <c r="B360" t="s">
        <v>15</v>
      </c>
      <c r="C360" s="1">
        <v>37139</v>
      </c>
      <c r="D360" t="str">
        <f t="shared" si="59"/>
        <v>570437139</v>
      </c>
      <c r="E360" s="1">
        <v>37189</v>
      </c>
      <c r="F360">
        <v>4390</v>
      </c>
      <c r="G360">
        <v>34344</v>
      </c>
      <c r="H360">
        <f t="shared" si="60"/>
        <v>-29954</v>
      </c>
      <c r="I360">
        <f t="shared" si="61"/>
        <v>0</v>
      </c>
      <c r="J360">
        <f t="shared" si="62"/>
        <v>-138847</v>
      </c>
      <c r="K360">
        <f t="shared" si="63"/>
        <v>-29954</v>
      </c>
      <c r="L360">
        <f t="shared" si="64"/>
        <v>860612</v>
      </c>
      <c r="M360">
        <f t="shared" si="65"/>
        <v>0</v>
      </c>
      <c r="N360">
        <f t="shared" si="66"/>
        <v>1856900</v>
      </c>
      <c r="O360">
        <f t="shared" si="67"/>
        <v>2578665</v>
      </c>
      <c r="P360">
        <f t="shared" si="58"/>
        <v>2578665</v>
      </c>
    </row>
    <row r="361" spans="1:16" x14ac:dyDescent="0.25">
      <c r="A361">
        <v>5704</v>
      </c>
      <c r="B361" t="s">
        <v>15</v>
      </c>
      <c r="C361" s="1">
        <v>37140</v>
      </c>
      <c r="D361" t="str">
        <f t="shared" si="59"/>
        <v>570437140</v>
      </c>
      <c r="E361" s="1">
        <v>37189</v>
      </c>
      <c r="F361">
        <v>29215</v>
      </c>
      <c r="G361">
        <v>134349</v>
      </c>
      <c r="H361">
        <f t="shared" si="60"/>
        <v>-105134</v>
      </c>
      <c r="I361">
        <f t="shared" si="61"/>
        <v>0</v>
      </c>
      <c r="J361">
        <f t="shared" si="62"/>
        <v>-138847</v>
      </c>
      <c r="K361">
        <f t="shared" si="63"/>
        <v>-105134</v>
      </c>
      <c r="L361">
        <f t="shared" si="64"/>
        <v>755478</v>
      </c>
      <c r="M361">
        <f t="shared" si="65"/>
        <v>0</v>
      </c>
      <c r="N361">
        <f t="shared" si="66"/>
        <v>1856900</v>
      </c>
      <c r="O361">
        <f t="shared" si="67"/>
        <v>2473531</v>
      </c>
      <c r="P361">
        <f t="shared" si="58"/>
        <v>2473531</v>
      </c>
    </row>
    <row r="362" spans="1:16" x14ac:dyDescent="0.25">
      <c r="A362">
        <v>5704</v>
      </c>
      <c r="B362" t="s">
        <v>15</v>
      </c>
      <c r="C362" s="1">
        <v>37141</v>
      </c>
      <c r="D362" t="str">
        <f t="shared" si="59"/>
        <v>570437141</v>
      </c>
      <c r="E362" s="1">
        <v>37189</v>
      </c>
      <c r="F362">
        <v>0</v>
      </c>
      <c r="G362">
        <v>118005</v>
      </c>
      <c r="H362">
        <f t="shared" si="60"/>
        <v>-118005</v>
      </c>
      <c r="I362">
        <f t="shared" si="61"/>
        <v>0</v>
      </c>
      <c r="J362">
        <f t="shared" si="62"/>
        <v>-138847</v>
      </c>
      <c r="K362">
        <f t="shared" si="63"/>
        <v>-118005</v>
      </c>
      <c r="L362">
        <f t="shared" si="64"/>
        <v>637473</v>
      </c>
      <c r="M362">
        <f t="shared" si="65"/>
        <v>0</v>
      </c>
      <c r="N362">
        <f t="shared" si="66"/>
        <v>1856900</v>
      </c>
      <c r="O362">
        <f t="shared" si="67"/>
        <v>2355526</v>
      </c>
      <c r="P362">
        <f t="shared" si="58"/>
        <v>2355526</v>
      </c>
    </row>
    <row r="363" spans="1:16" x14ac:dyDescent="0.25">
      <c r="A363">
        <v>5704</v>
      </c>
      <c r="B363" t="s">
        <v>15</v>
      </c>
      <c r="C363" s="1">
        <v>37144</v>
      </c>
      <c r="D363" t="str">
        <f t="shared" si="59"/>
        <v>570437144</v>
      </c>
      <c r="E363" s="1">
        <v>37189</v>
      </c>
      <c r="F363">
        <v>0</v>
      </c>
      <c r="G363">
        <v>40000</v>
      </c>
      <c r="H363">
        <f t="shared" si="60"/>
        <v>-40000</v>
      </c>
      <c r="I363">
        <f t="shared" si="61"/>
        <v>0</v>
      </c>
      <c r="J363">
        <f t="shared" si="62"/>
        <v>-138847</v>
      </c>
      <c r="K363">
        <f t="shared" si="63"/>
        <v>-40000</v>
      </c>
      <c r="L363">
        <f t="shared" si="64"/>
        <v>597473</v>
      </c>
      <c r="M363">
        <f t="shared" si="65"/>
        <v>0</v>
      </c>
      <c r="N363">
        <f t="shared" si="66"/>
        <v>1856900</v>
      </c>
      <c r="O363">
        <f t="shared" si="67"/>
        <v>2315526</v>
      </c>
      <c r="P363">
        <f t="shared" si="58"/>
        <v>2315526</v>
      </c>
    </row>
    <row r="364" spans="1:16" x14ac:dyDescent="0.25">
      <c r="A364">
        <v>5704</v>
      </c>
      <c r="B364" t="s">
        <v>15</v>
      </c>
      <c r="C364" s="1">
        <v>37147</v>
      </c>
      <c r="D364" t="str">
        <f t="shared" si="59"/>
        <v>570437147</v>
      </c>
      <c r="E364" s="1">
        <v>37189</v>
      </c>
      <c r="F364">
        <v>7942</v>
      </c>
      <c r="G364">
        <v>22750</v>
      </c>
      <c r="H364">
        <f t="shared" si="60"/>
        <v>-14808</v>
      </c>
      <c r="I364">
        <f t="shared" si="61"/>
        <v>0</v>
      </c>
      <c r="J364">
        <f t="shared" si="62"/>
        <v>-138847</v>
      </c>
      <c r="K364">
        <f t="shared" si="63"/>
        <v>-14808</v>
      </c>
      <c r="L364">
        <f t="shared" si="64"/>
        <v>582665</v>
      </c>
      <c r="M364">
        <f t="shared" si="65"/>
        <v>0</v>
      </c>
      <c r="N364">
        <f t="shared" si="66"/>
        <v>1856900</v>
      </c>
      <c r="O364">
        <f t="shared" si="67"/>
        <v>2300718</v>
      </c>
      <c r="P364">
        <f t="shared" si="58"/>
        <v>2300718</v>
      </c>
    </row>
    <row r="365" spans="1:16" x14ac:dyDescent="0.25">
      <c r="A365">
        <v>5704</v>
      </c>
      <c r="B365" t="s">
        <v>15</v>
      </c>
      <c r="C365" s="1">
        <v>37148</v>
      </c>
      <c r="D365" t="str">
        <f t="shared" si="59"/>
        <v>570437148</v>
      </c>
      <c r="E365" s="1">
        <v>37189</v>
      </c>
      <c r="F365">
        <v>35250</v>
      </c>
      <c r="G365">
        <v>0</v>
      </c>
      <c r="H365">
        <f t="shared" si="60"/>
        <v>35250</v>
      </c>
      <c r="I365">
        <f t="shared" si="61"/>
        <v>0</v>
      </c>
      <c r="J365">
        <f t="shared" si="62"/>
        <v>-138847</v>
      </c>
      <c r="K365">
        <f t="shared" si="63"/>
        <v>35250</v>
      </c>
      <c r="L365">
        <f t="shared" si="64"/>
        <v>617915</v>
      </c>
      <c r="M365">
        <f t="shared" si="65"/>
        <v>0</v>
      </c>
      <c r="N365">
        <f t="shared" si="66"/>
        <v>1856900</v>
      </c>
      <c r="O365">
        <f t="shared" si="67"/>
        <v>2335968</v>
      </c>
      <c r="P365">
        <f t="shared" si="58"/>
        <v>2335968</v>
      </c>
    </row>
    <row r="366" spans="1:16" x14ac:dyDescent="0.25">
      <c r="A366">
        <v>5704</v>
      </c>
      <c r="B366" t="s">
        <v>15</v>
      </c>
      <c r="C366" s="1">
        <v>37151</v>
      </c>
      <c r="D366" t="str">
        <f t="shared" si="59"/>
        <v>570437151</v>
      </c>
      <c r="E366" s="1">
        <v>37189</v>
      </c>
      <c r="F366">
        <v>0</v>
      </c>
      <c r="G366">
        <v>79452</v>
      </c>
      <c r="H366">
        <f t="shared" si="60"/>
        <v>-79452</v>
      </c>
      <c r="I366">
        <f t="shared" si="61"/>
        <v>0</v>
      </c>
      <c r="J366">
        <f t="shared" si="62"/>
        <v>-138847</v>
      </c>
      <c r="K366">
        <f t="shared" si="63"/>
        <v>-79452</v>
      </c>
      <c r="L366">
        <f t="shared" si="64"/>
        <v>538463</v>
      </c>
      <c r="M366">
        <f t="shared" si="65"/>
        <v>0</v>
      </c>
      <c r="N366">
        <f t="shared" si="66"/>
        <v>1856900</v>
      </c>
      <c r="O366">
        <f t="shared" si="67"/>
        <v>2256516</v>
      </c>
      <c r="P366">
        <f t="shared" si="58"/>
        <v>2256516</v>
      </c>
    </row>
    <row r="367" spans="1:16" x14ac:dyDescent="0.25">
      <c r="A367">
        <v>5704</v>
      </c>
      <c r="B367" t="s">
        <v>15</v>
      </c>
      <c r="C367" s="1">
        <v>37152</v>
      </c>
      <c r="D367" t="str">
        <f t="shared" si="59"/>
        <v>570437152</v>
      </c>
      <c r="E367" s="1">
        <v>37189</v>
      </c>
      <c r="F367">
        <v>0</v>
      </c>
      <c r="G367">
        <v>92399</v>
      </c>
      <c r="H367">
        <f t="shared" si="60"/>
        <v>-92399</v>
      </c>
      <c r="I367">
        <f t="shared" si="61"/>
        <v>0</v>
      </c>
      <c r="J367">
        <f t="shared" si="62"/>
        <v>-138847</v>
      </c>
      <c r="K367">
        <f t="shared" si="63"/>
        <v>-92399</v>
      </c>
      <c r="L367">
        <f t="shared" si="64"/>
        <v>446064</v>
      </c>
      <c r="M367">
        <f t="shared" si="65"/>
        <v>0</v>
      </c>
      <c r="N367">
        <f t="shared" si="66"/>
        <v>1856900</v>
      </c>
      <c r="O367">
        <f t="shared" si="67"/>
        <v>2164117</v>
      </c>
      <c r="P367">
        <f t="shared" si="58"/>
        <v>2164117</v>
      </c>
    </row>
    <row r="368" spans="1:16" x14ac:dyDescent="0.25">
      <c r="A368">
        <v>5704</v>
      </c>
      <c r="B368" t="s">
        <v>15</v>
      </c>
      <c r="C368" s="1">
        <v>37153</v>
      </c>
      <c r="D368" t="str">
        <f t="shared" si="59"/>
        <v>570437153</v>
      </c>
      <c r="E368" s="1">
        <v>37189</v>
      </c>
      <c r="F368">
        <v>10200</v>
      </c>
      <c r="G368">
        <v>29123</v>
      </c>
      <c r="H368">
        <f t="shared" si="60"/>
        <v>-18923</v>
      </c>
      <c r="I368">
        <f t="shared" si="61"/>
        <v>0</v>
      </c>
      <c r="J368">
        <f t="shared" si="62"/>
        <v>-138847</v>
      </c>
      <c r="K368">
        <f t="shared" si="63"/>
        <v>-18923</v>
      </c>
      <c r="L368">
        <f t="shared" si="64"/>
        <v>427141</v>
      </c>
      <c r="M368">
        <f t="shared" si="65"/>
        <v>0</v>
      </c>
      <c r="N368">
        <f t="shared" si="66"/>
        <v>1856900</v>
      </c>
      <c r="O368">
        <f t="shared" si="67"/>
        <v>2145194</v>
      </c>
      <c r="P368">
        <f t="shared" si="58"/>
        <v>2145194</v>
      </c>
    </row>
    <row r="369" spans="1:16" x14ac:dyDescent="0.25">
      <c r="A369">
        <v>5704</v>
      </c>
      <c r="B369" t="s">
        <v>15</v>
      </c>
      <c r="C369" s="1">
        <v>37154</v>
      </c>
      <c r="D369" t="str">
        <f t="shared" si="59"/>
        <v>570437154</v>
      </c>
      <c r="E369" s="1">
        <v>37189</v>
      </c>
      <c r="F369">
        <v>0</v>
      </c>
      <c r="G369">
        <v>46707</v>
      </c>
      <c r="H369">
        <f t="shared" si="60"/>
        <v>-46707</v>
      </c>
      <c r="I369">
        <f t="shared" si="61"/>
        <v>0</v>
      </c>
      <c r="J369">
        <f t="shared" si="62"/>
        <v>-138847</v>
      </c>
      <c r="K369">
        <f t="shared" si="63"/>
        <v>-46707</v>
      </c>
      <c r="L369">
        <f t="shared" si="64"/>
        <v>380434</v>
      </c>
      <c r="M369">
        <f t="shared" si="65"/>
        <v>0</v>
      </c>
      <c r="N369">
        <f t="shared" si="66"/>
        <v>1856900</v>
      </c>
      <c r="O369">
        <f t="shared" si="67"/>
        <v>2098487</v>
      </c>
      <c r="P369">
        <f t="shared" si="58"/>
        <v>2098487</v>
      </c>
    </row>
    <row r="370" spans="1:16" x14ac:dyDescent="0.25">
      <c r="A370">
        <v>5704</v>
      </c>
      <c r="B370" t="s">
        <v>15</v>
      </c>
      <c r="C370" s="1">
        <v>37155</v>
      </c>
      <c r="D370" t="str">
        <f t="shared" si="59"/>
        <v>570437155</v>
      </c>
      <c r="E370" s="1">
        <v>37189</v>
      </c>
      <c r="F370">
        <v>0</v>
      </c>
      <c r="G370">
        <v>117496</v>
      </c>
      <c r="H370">
        <f t="shared" si="60"/>
        <v>-117496</v>
      </c>
      <c r="I370">
        <f t="shared" si="61"/>
        <v>0</v>
      </c>
      <c r="J370">
        <f t="shared" si="62"/>
        <v>-138847</v>
      </c>
      <c r="K370">
        <f t="shared" si="63"/>
        <v>-117496</v>
      </c>
      <c r="L370">
        <f t="shared" si="64"/>
        <v>262938</v>
      </c>
      <c r="M370">
        <f t="shared" si="65"/>
        <v>0</v>
      </c>
      <c r="N370">
        <f t="shared" si="66"/>
        <v>1856900</v>
      </c>
      <c r="O370">
        <f t="shared" si="67"/>
        <v>1980991</v>
      </c>
      <c r="P370">
        <f t="shared" si="58"/>
        <v>1980991</v>
      </c>
    </row>
    <row r="371" spans="1:16" x14ac:dyDescent="0.25">
      <c r="A371">
        <v>5704</v>
      </c>
      <c r="B371" t="s">
        <v>15</v>
      </c>
      <c r="C371" s="1">
        <v>37158</v>
      </c>
      <c r="D371" t="str">
        <f t="shared" si="59"/>
        <v>570437158</v>
      </c>
      <c r="E371" s="1">
        <v>37189</v>
      </c>
      <c r="F371">
        <v>9750</v>
      </c>
      <c r="G371">
        <v>6894</v>
      </c>
      <c r="H371">
        <f t="shared" si="60"/>
        <v>2856</v>
      </c>
      <c r="I371">
        <f t="shared" si="61"/>
        <v>0</v>
      </c>
      <c r="J371">
        <f t="shared" si="62"/>
        <v>-138847</v>
      </c>
      <c r="K371">
        <f t="shared" si="63"/>
        <v>2856</v>
      </c>
      <c r="L371">
        <f t="shared" si="64"/>
        <v>265794</v>
      </c>
      <c r="M371">
        <f t="shared" si="65"/>
        <v>0</v>
      </c>
      <c r="N371">
        <f t="shared" si="66"/>
        <v>1856900</v>
      </c>
      <c r="O371">
        <f t="shared" si="67"/>
        <v>1983847</v>
      </c>
      <c r="P371">
        <f t="shared" si="58"/>
        <v>1983847</v>
      </c>
    </row>
    <row r="372" spans="1:16" x14ac:dyDescent="0.25">
      <c r="A372">
        <v>5704</v>
      </c>
      <c r="B372" t="s">
        <v>15</v>
      </c>
      <c r="C372" s="1">
        <v>37159</v>
      </c>
      <c r="D372">
        <f t="shared" si="59"/>
        <v>0</v>
      </c>
      <c r="E372" s="1">
        <v>37189</v>
      </c>
      <c r="F372">
        <v>0</v>
      </c>
      <c r="G372">
        <v>107733</v>
      </c>
      <c r="H372">
        <f t="shared" si="60"/>
        <v>-107733</v>
      </c>
      <c r="I372">
        <f t="shared" si="61"/>
        <v>0</v>
      </c>
      <c r="J372">
        <f t="shared" si="62"/>
        <v>-138847</v>
      </c>
      <c r="K372">
        <f t="shared" si="63"/>
        <v>-107733</v>
      </c>
      <c r="L372">
        <f t="shared" si="64"/>
        <v>158061</v>
      </c>
      <c r="M372">
        <f t="shared" si="65"/>
        <v>0</v>
      </c>
      <c r="N372">
        <f t="shared" si="66"/>
        <v>1856900</v>
      </c>
      <c r="O372">
        <f t="shared" si="67"/>
        <v>1876114</v>
      </c>
      <c r="P372">
        <f t="shared" si="58"/>
        <v>1876114</v>
      </c>
    </row>
    <row r="373" spans="1:16" x14ac:dyDescent="0.25">
      <c r="A373">
        <v>5704</v>
      </c>
      <c r="B373" t="s">
        <v>15</v>
      </c>
      <c r="C373" s="1">
        <v>37159</v>
      </c>
      <c r="D373" t="str">
        <f t="shared" si="59"/>
        <v>570437159</v>
      </c>
      <c r="E373" s="1">
        <v>37220</v>
      </c>
      <c r="F373">
        <v>0</v>
      </c>
      <c r="G373">
        <v>920700</v>
      </c>
      <c r="H373">
        <f t="shared" si="60"/>
        <v>-920700</v>
      </c>
      <c r="I373">
        <f t="shared" si="61"/>
        <v>0</v>
      </c>
      <c r="J373">
        <f t="shared" si="62"/>
        <v>-138847</v>
      </c>
      <c r="K373">
        <f t="shared" si="63"/>
        <v>0</v>
      </c>
      <c r="L373">
        <f t="shared" si="64"/>
        <v>158061</v>
      </c>
      <c r="M373">
        <f t="shared" si="65"/>
        <v>-920700</v>
      </c>
      <c r="N373">
        <f t="shared" si="66"/>
        <v>936200</v>
      </c>
      <c r="O373">
        <f t="shared" si="67"/>
        <v>955414</v>
      </c>
      <c r="P373">
        <f t="shared" si="58"/>
        <v>955414</v>
      </c>
    </row>
    <row r="374" spans="1:16" x14ac:dyDescent="0.25">
      <c r="A374">
        <v>5704</v>
      </c>
      <c r="B374" t="s">
        <v>15</v>
      </c>
      <c r="C374" s="1">
        <v>37160</v>
      </c>
      <c r="D374" t="str">
        <f t="shared" si="59"/>
        <v>570437160</v>
      </c>
      <c r="E374" s="1">
        <v>37189</v>
      </c>
      <c r="F374">
        <v>6026</v>
      </c>
      <c r="G374">
        <v>16735</v>
      </c>
      <c r="H374">
        <f t="shared" si="60"/>
        <v>-10709</v>
      </c>
      <c r="I374">
        <f t="shared" si="61"/>
        <v>0</v>
      </c>
      <c r="J374">
        <f t="shared" si="62"/>
        <v>-138847</v>
      </c>
      <c r="K374">
        <f t="shared" si="63"/>
        <v>-10709</v>
      </c>
      <c r="L374">
        <f t="shared" si="64"/>
        <v>147352</v>
      </c>
      <c r="M374">
        <f t="shared" si="65"/>
        <v>0</v>
      </c>
      <c r="N374">
        <f t="shared" si="66"/>
        <v>936200</v>
      </c>
      <c r="O374">
        <f t="shared" si="67"/>
        <v>1083552</v>
      </c>
      <c r="P374">
        <f t="shared" si="58"/>
        <v>1083552</v>
      </c>
    </row>
    <row r="375" spans="1:16" x14ac:dyDescent="0.25">
      <c r="A375">
        <v>5704</v>
      </c>
      <c r="B375" t="s">
        <v>15</v>
      </c>
      <c r="C375" s="1">
        <v>37161</v>
      </c>
      <c r="D375" t="str">
        <f t="shared" si="59"/>
        <v>570437161</v>
      </c>
      <c r="E375" s="1">
        <v>37189</v>
      </c>
      <c r="F375">
        <v>0</v>
      </c>
      <c r="G375">
        <v>19399</v>
      </c>
      <c r="H375">
        <f t="shared" si="60"/>
        <v>-19399</v>
      </c>
      <c r="I375">
        <f t="shared" si="61"/>
        <v>0</v>
      </c>
      <c r="J375">
        <f t="shared" si="62"/>
        <v>-138847</v>
      </c>
      <c r="K375">
        <f t="shared" si="63"/>
        <v>-19399</v>
      </c>
      <c r="L375">
        <f t="shared" si="64"/>
        <v>127953</v>
      </c>
      <c r="M375">
        <f t="shared" si="65"/>
        <v>0</v>
      </c>
      <c r="N375">
        <f t="shared" si="66"/>
        <v>936200</v>
      </c>
      <c r="O375">
        <f t="shared" si="67"/>
        <v>1064153</v>
      </c>
      <c r="P375">
        <f t="shared" si="58"/>
        <v>1064153</v>
      </c>
    </row>
    <row r="376" spans="1:16" x14ac:dyDescent="0.25">
      <c r="A376">
        <v>5704</v>
      </c>
      <c r="B376" t="s">
        <v>15</v>
      </c>
      <c r="C376" s="1">
        <v>37162</v>
      </c>
      <c r="D376" t="str">
        <f t="shared" si="59"/>
        <v>570437162</v>
      </c>
      <c r="E376" s="1">
        <v>37220</v>
      </c>
      <c r="F376">
        <v>48686</v>
      </c>
      <c r="G376">
        <v>16300</v>
      </c>
      <c r="H376">
        <f t="shared" si="60"/>
        <v>32386</v>
      </c>
      <c r="I376">
        <f t="shared" si="61"/>
        <v>0</v>
      </c>
      <c r="J376">
        <f t="shared" si="62"/>
        <v>-138847</v>
      </c>
      <c r="K376">
        <f t="shared" si="63"/>
        <v>0</v>
      </c>
      <c r="L376">
        <f t="shared" si="64"/>
        <v>127953</v>
      </c>
      <c r="M376">
        <f t="shared" si="65"/>
        <v>32386</v>
      </c>
      <c r="N376">
        <f t="shared" si="66"/>
        <v>968586</v>
      </c>
      <c r="O376">
        <f t="shared" si="67"/>
        <v>1096539</v>
      </c>
      <c r="P376">
        <f t="shared" si="58"/>
        <v>1096539</v>
      </c>
    </row>
    <row r="377" spans="1:16" x14ac:dyDescent="0.25">
      <c r="A377">
        <v>5704</v>
      </c>
      <c r="B377" t="s">
        <v>15</v>
      </c>
      <c r="C377" s="1">
        <v>37165</v>
      </c>
      <c r="D377" t="str">
        <f t="shared" si="59"/>
        <v>570437165</v>
      </c>
      <c r="E377" s="1">
        <v>37220</v>
      </c>
      <c r="F377">
        <v>54381</v>
      </c>
      <c r="G377">
        <v>23063</v>
      </c>
      <c r="H377">
        <f t="shared" si="60"/>
        <v>31318</v>
      </c>
      <c r="I377">
        <f t="shared" si="61"/>
        <v>0</v>
      </c>
      <c r="J377">
        <f t="shared" si="62"/>
        <v>-138847</v>
      </c>
      <c r="K377">
        <f t="shared" si="63"/>
        <v>0</v>
      </c>
      <c r="L377">
        <f t="shared" si="64"/>
        <v>127953</v>
      </c>
      <c r="M377">
        <f t="shared" si="65"/>
        <v>31318</v>
      </c>
      <c r="N377">
        <f t="shared" si="66"/>
        <v>999904</v>
      </c>
      <c r="O377">
        <f t="shared" si="67"/>
        <v>1127857</v>
      </c>
      <c r="P377">
        <f t="shared" si="58"/>
        <v>1127857</v>
      </c>
    </row>
    <row r="378" spans="1:16" x14ac:dyDescent="0.25">
      <c r="A378">
        <v>5704</v>
      </c>
      <c r="B378" t="s">
        <v>15</v>
      </c>
      <c r="C378" s="1">
        <v>37166</v>
      </c>
      <c r="D378" t="str">
        <f t="shared" si="59"/>
        <v>570437166</v>
      </c>
      <c r="E378" s="1">
        <v>37220</v>
      </c>
      <c r="F378">
        <v>40516</v>
      </c>
      <c r="G378">
        <v>44706</v>
      </c>
      <c r="H378">
        <f t="shared" si="60"/>
        <v>-4190</v>
      </c>
      <c r="I378">
        <f t="shared" si="61"/>
        <v>0</v>
      </c>
      <c r="J378">
        <f t="shared" si="62"/>
        <v>-138847</v>
      </c>
      <c r="K378">
        <f t="shared" si="63"/>
        <v>0</v>
      </c>
      <c r="L378">
        <f t="shared" si="64"/>
        <v>127953</v>
      </c>
      <c r="M378">
        <f t="shared" si="65"/>
        <v>-4190</v>
      </c>
      <c r="N378">
        <f t="shared" si="66"/>
        <v>995714</v>
      </c>
      <c r="O378">
        <f t="shared" si="67"/>
        <v>1123667</v>
      </c>
      <c r="P378">
        <f t="shared" si="58"/>
        <v>1123667</v>
      </c>
    </row>
    <row r="379" spans="1:16" x14ac:dyDescent="0.25">
      <c r="A379">
        <v>5704</v>
      </c>
      <c r="B379" t="s">
        <v>15</v>
      </c>
      <c r="C379" s="1">
        <v>37167</v>
      </c>
      <c r="D379" t="str">
        <f t="shared" si="59"/>
        <v>570437167</v>
      </c>
      <c r="E379" s="1">
        <v>37220</v>
      </c>
      <c r="F379">
        <v>42777</v>
      </c>
      <c r="G379">
        <v>60063</v>
      </c>
      <c r="H379">
        <f t="shared" si="60"/>
        <v>-17286</v>
      </c>
      <c r="I379">
        <f t="shared" si="61"/>
        <v>0</v>
      </c>
      <c r="J379">
        <f t="shared" si="62"/>
        <v>-138847</v>
      </c>
      <c r="K379">
        <f t="shared" si="63"/>
        <v>0</v>
      </c>
      <c r="L379">
        <f t="shared" si="64"/>
        <v>127953</v>
      </c>
      <c r="M379">
        <f t="shared" si="65"/>
        <v>-17286</v>
      </c>
      <c r="N379">
        <f t="shared" si="66"/>
        <v>978428</v>
      </c>
      <c r="O379">
        <f t="shared" si="67"/>
        <v>1106381</v>
      </c>
      <c r="P379">
        <f t="shared" si="58"/>
        <v>1106381</v>
      </c>
    </row>
    <row r="380" spans="1:16" x14ac:dyDescent="0.25">
      <c r="A380">
        <v>5704</v>
      </c>
      <c r="B380" t="s">
        <v>15</v>
      </c>
      <c r="C380" s="1">
        <v>37168</v>
      </c>
      <c r="D380" t="str">
        <f t="shared" si="59"/>
        <v>570437168</v>
      </c>
      <c r="E380" s="1">
        <v>37220</v>
      </c>
      <c r="F380">
        <v>11552</v>
      </c>
      <c r="G380">
        <v>31786</v>
      </c>
      <c r="H380">
        <f t="shared" si="60"/>
        <v>-20234</v>
      </c>
      <c r="I380">
        <f t="shared" si="61"/>
        <v>0</v>
      </c>
      <c r="J380">
        <f t="shared" si="62"/>
        <v>-138847</v>
      </c>
      <c r="K380">
        <f t="shared" si="63"/>
        <v>0</v>
      </c>
      <c r="L380">
        <f t="shared" si="64"/>
        <v>127953</v>
      </c>
      <c r="M380">
        <f t="shared" si="65"/>
        <v>-20234</v>
      </c>
      <c r="N380">
        <f t="shared" si="66"/>
        <v>958194</v>
      </c>
      <c r="O380">
        <f t="shared" si="67"/>
        <v>1086147</v>
      </c>
      <c r="P380">
        <f t="shared" si="58"/>
        <v>1086147</v>
      </c>
    </row>
    <row r="381" spans="1:16" x14ac:dyDescent="0.25">
      <c r="A381">
        <v>5704</v>
      </c>
      <c r="B381" t="s">
        <v>15</v>
      </c>
      <c r="C381" s="1">
        <v>37169</v>
      </c>
      <c r="D381" t="str">
        <f t="shared" si="59"/>
        <v>570437169</v>
      </c>
      <c r="E381" s="1">
        <v>37220</v>
      </c>
      <c r="F381">
        <v>30600</v>
      </c>
      <c r="G381">
        <v>137788</v>
      </c>
      <c r="H381">
        <f t="shared" si="60"/>
        <v>-107188</v>
      </c>
      <c r="I381">
        <f t="shared" si="61"/>
        <v>0</v>
      </c>
      <c r="J381">
        <f t="shared" si="62"/>
        <v>-138847</v>
      </c>
      <c r="K381">
        <f t="shared" si="63"/>
        <v>0</v>
      </c>
      <c r="L381">
        <f t="shared" si="64"/>
        <v>127953</v>
      </c>
      <c r="M381">
        <f t="shared" si="65"/>
        <v>-107188</v>
      </c>
      <c r="N381">
        <f t="shared" si="66"/>
        <v>851006</v>
      </c>
      <c r="O381">
        <f t="shared" si="67"/>
        <v>978959</v>
      </c>
      <c r="P381">
        <f t="shared" si="58"/>
        <v>978959</v>
      </c>
    </row>
    <row r="382" spans="1:16" x14ac:dyDescent="0.25">
      <c r="A382">
        <v>5704</v>
      </c>
      <c r="B382" t="s">
        <v>15</v>
      </c>
      <c r="C382" s="1">
        <v>37172</v>
      </c>
      <c r="D382" t="str">
        <f t="shared" si="59"/>
        <v>570437172</v>
      </c>
      <c r="E382" s="1">
        <v>37220</v>
      </c>
      <c r="F382">
        <v>49578</v>
      </c>
      <c r="G382">
        <v>20411</v>
      </c>
      <c r="H382">
        <f t="shared" si="60"/>
        <v>29167</v>
      </c>
      <c r="I382">
        <f t="shared" si="61"/>
        <v>0</v>
      </c>
      <c r="J382">
        <f t="shared" si="62"/>
        <v>-138847</v>
      </c>
      <c r="K382">
        <f t="shared" si="63"/>
        <v>0</v>
      </c>
      <c r="L382">
        <f t="shared" si="64"/>
        <v>127953</v>
      </c>
      <c r="M382">
        <f t="shared" si="65"/>
        <v>29167</v>
      </c>
      <c r="N382">
        <f t="shared" si="66"/>
        <v>880173</v>
      </c>
      <c r="O382">
        <f t="shared" si="67"/>
        <v>1008126</v>
      </c>
      <c r="P382">
        <f t="shared" si="58"/>
        <v>1008126</v>
      </c>
    </row>
    <row r="383" spans="1:16" x14ac:dyDescent="0.25">
      <c r="A383">
        <v>5704</v>
      </c>
      <c r="B383" t="s">
        <v>15</v>
      </c>
      <c r="C383" s="1">
        <v>37173</v>
      </c>
      <c r="D383" t="str">
        <f t="shared" si="59"/>
        <v>570437173</v>
      </c>
      <c r="E383" s="1">
        <v>37220</v>
      </c>
      <c r="F383">
        <v>21150</v>
      </c>
      <c r="G383">
        <v>91048</v>
      </c>
      <c r="H383">
        <f t="shared" si="60"/>
        <v>-69898</v>
      </c>
      <c r="I383">
        <f t="shared" si="61"/>
        <v>0</v>
      </c>
      <c r="J383">
        <f t="shared" si="62"/>
        <v>-138847</v>
      </c>
      <c r="K383">
        <f t="shared" si="63"/>
        <v>0</v>
      </c>
      <c r="L383">
        <f t="shared" si="64"/>
        <v>127953</v>
      </c>
      <c r="M383">
        <f t="shared" si="65"/>
        <v>-69898</v>
      </c>
      <c r="N383">
        <f t="shared" si="66"/>
        <v>810275</v>
      </c>
      <c r="O383">
        <f t="shared" si="67"/>
        <v>938228</v>
      </c>
      <c r="P383">
        <f t="shared" si="58"/>
        <v>938228</v>
      </c>
    </row>
    <row r="384" spans="1:16" x14ac:dyDescent="0.25">
      <c r="A384">
        <v>5704</v>
      </c>
      <c r="B384" t="s">
        <v>15</v>
      </c>
      <c r="C384" s="1">
        <v>37174</v>
      </c>
      <c r="D384" t="str">
        <f t="shared" si="59"/>
        <v>570437174</v>
      </c>
      <c r="E384" s="1">
        <v>37220</v>
      </c>
      <c r="F384">
        <v>24649</v>
      </c>
      <c r="G384">
        <v>50553</v>
      </c>
      <c r="H384">
        <f t="shared" si="60"/>
        <v>-25904</v>
      </c>
      <c r="I384">
        <f t="shared" si="61"/>
        <v>0</v>
      </c>
      <c r="J384">
        <f t="shared" si="62"/>
        <v>-138847</v>
      </c>
      <c r="K384">
        <f t="shared" si="63"/>
        <v>0</v>
      </c>
      <c r="L384">
        <f t="shared" si="64"/>
        <v>127953</v>
      </c>
      <c r="M384">
        <f t="shared" si="65"/>
        <v>-25904</v>
      </c>
      <c r="N384">
        <f t="shared" si="66"/>
        <v>784371</v>
      </c>
      <c r="O384">
        <f t="shared" si="67"/>
        <v>912324</v>
      </c>
      <c r="P384">
        <f t="shared" si="58"/>
        <v>912324</v>
      </c>
    </row>
    <row r="385" spans="1:16" x14ac:dyDescent="0.25">
      <c r="A385">
        <v>5704</v>
      </c>
      <c r="B385" t="s">
        <v>15</v>
      </c>
      <c r="C385" s="1">
        <v>37175</v>
      </c>
      <c r="D385" t="str">
        <f t="shared" si="59"/>
        <v>570437175</v>
      </c>
      <c r="E385" s="1">
        <v>37220</v>
      </c>
      <c r="F385">
        <v>38844</v>
      </c>
      <c r="G385">
        <v>93825</v>
      </c>
      <c r="H385">
        <f t="shared" si="60"/>
        <v>-54981</v>
      </c>
      <c r="I385">
        <f t="shared" si="61"/>
        <v>0</v>
      </c>
      <c r="J385">
        <f t="shared" si="62"/>
        <v>-138847</v>
      </c>
      <c r="K385">
        <f t="shared" si="63"/>
        <v>0</v>
      </c>
      <c r="L385">
        <f t="shared" si="64"/>
        <v>127953</v>
      </c>
      <c r="M385">
        <f t="shared" si="65"/>
        <v>-54981</v>
      </c>
      <c r="N385">
        <f t="shared" si="66"/>
        <v>729390</v>
      </c>
      <c r="O385">
        <f t="shared" si="67"/>
        <v>857343</v>
      </c>
      <c r="P385">
        <f t="shared" si="58"/>
        <v>857343</v>
      </c>
    </row>
    <row r="386" spans="1:16" x14ac:dyDescent="0.25">
      <c r="A386">
        <v>5704</v>
      </c>
      <c r="B386" t="s">
        <v>15</v>
      </c>
      <c r="C386" s="1">
        <v>37176</v>
      </c>
      <c r="D386" t="str">
        <f t="shared" si="59"/>
        <v>570437176</v>
      </c>
      <c r="E386" s="1">
        <v>37220</v>
      </c>
      <c r="F386">
        <v>75428</v>
      </c>
      <c r="G386">
        <v>170880</v>
      </c>
      <c r="H386">
        <f t="shared" si="60"/>
        <v>-95452</v>
      </c>
      <c r="I386">
        <f t="shared" si="61"/>
        <v>0</v>
      </c>
      <c r="J386">
        <f t="shared" si="62"/>
        <v>-138847</v>
      </c>
      <c r="K386">
        <f t="shared" si="63"/>
        <v>0</v>
      </c>
      <c r="L386">
        <f t="shared" si="64"/>
        <v>127953</v>
      </c>
      <c r="M386">
        <f t="shared" si="65"/>
        <v>-95452</v>
      </c>
      <c r="N386">
        <f t="shared" si="66"/>
        <v>633938</v>
      </c>
      <c r="O386">
        <f t="shared" si="67"/>
        <v>761891</v>
      </c>
      <c r="P386">
        <f t="shared" si="58"/>
        <v>761891</v>
      </c>
    </row>
    <row r="387" spans="1:16" x14ac:dyDescent="0.25">
      <c r="A387">
        <v>5704</v>
      </c>
      <c r="B387" t="s">
        <v>15</v>
      </c>
      <c r="C387" s="1">
        <v>37179</v>
      </c>
      <c r="D387" t="str">
        <f t="shared" si="59"/>
        <v>570437179</v>
      </c>
      <c r="E387" s="1">
        <v>37220</v>
      </c>
      <c r="F387">
        <v>35954</v>
      </c>
      <c r="G387">
        <v>170219</v>
      </c>
      <c r="H387">
        <f t="shared" si="60"/>
        <v>-134265</v>
      </c>
      <c r="I387">
        <f t="shared" si="61"/>
        <v>0</v>
      </c>
      <c r="J387">
        <f t="shared" si="62"/>
        <v>-138847</v>
      </c>
      <c r="K387">
        <f t="shared" si="63"/>
        <v>0</v>
      </c>
      <c r="L387">
        <f t="shared" si="64"/>
        <v>127953</v>
      </c>
      <c r="M387">
        <f t="shared" si="65"/>
        <v>-134265</v>
      </c>
      <c r="N387">
        <f t="shared" si="66"/>
        <v>499673</v>
      </c>
      <c r="O387">
        <f t="shared" si="67"/>
        <v>627626</v>
      </c>
      <c r="P387">
        <f t="shared" ref="P387:P450" si="68">MAX(O387,0)</f>
        <v>627626</v>
      </c>
    </row>
    <row r="388" spans="1:16" x14ac:dyDescent="0.25">
      <c r="A388">
        <v>5704</v>
      </c>
      <c r="B388" t="s">
        <v>15</v>
      </c>
      <c r="C388" s="1">
        <v>37180</v>
      </c>
      <c r="D388" t="str">
        <f t="shared" si="59"/>
        <v>570437180</v>
      </c>
      <c r="E388" s="1">
        <v>37220</v>
      </c>
      <c r="F388">
        <v>37467</v>
      </c>
      <c r="G388">
        <v>95970</v>
      </c>
      <c r="H388">
        <f t="shared" si="60"/>
        <v>-58503</v>
      </c>
      <c r="I388">
        <f t="shared" si="61"/>
        <v>0</v>
      </c>
      <c r="J388">
        <f t="shared" si="62"/>
        <v>-138847</v>
      </c>
      <c r="K388">
        <f t="shared" si="63"/>
        <v>0</v>
      </c>
      <c r="L388">
        <f t="shared" si="64"/>
        <v>127953</v>
      </c>
      <c r="M388">
        <f t="shared" si="65"/>
        <v>-58503</v>
      </c>
      <c r="N388">
        <f t="shared" si="66"/>
        <v>441170</v>
      </c>
      <c r="O388">
        <f t="shared" si="67"/>
        <v>569123</v>
      </c>
      <c r="P388">
        <f t="shared" si="68"/>
        <v>569123</v>
      </c>
    </row>
    <row r="389" spans="1:16" x14ac:dyDescent="0.25">
      <c r="A389">
        <v>5704</v>
      </c>
      <c r="B389" t="s">
        <v>15</v>
      </c>
      <c r="C389" s="1">
        <v>37181</v>
      </c>
      <c r="D389" t="str">
        <f t="shared" ref="D389:D452" si="69">IF(CONCATENATE($A389,$C389)=CONCATENATE($A390,$C390),0,CONCATENATE($A389,$C389))</f>
        <v>570437181</v>
      </c>
      <c r="E389" s="1">
        <v>37220</v>
      </c>
      <c r="F389">
        <v>25475</v>
      </c>
      <c r="G389">
        <v>97426</v>
      </c>
      <c r="H389">
        <f t="shared" si="60"/>
        <v>-71951</v>
      </c>
      <c r="I389">
        <f t="shared" si="61"/>
        <v>0</v>
      </c>
      <c r="J389">
        <f t="shared" si="62"/>
        <v>-138847</v>
      </c>
      <c r="K389">
        <f t="shared" si="63"/>
        <v>0</v>
      </c>
      <c r="L389">
        <f t="shared" si="64"/>
        <v>127953</v>
      </c>
      <c r="M389">
        <f t="shared" si="65"/>
        <v>-71951</v>
      </c>
      <c r="N389">
        <f t="shared" si="66"/>
        <v>369219</v>
      </c>
      <c r="O389">
        <f t="shared" si="67"/>
        <v>497172</v>
      </c>
      <c r="P389">
        <f t="shared" si="68"/>
        <v>497172</v>
      </c>
    </row>
    <row r="390" spans="1:16" x14ac:dyDescent="0.25">
      <c r="A390">
        <v>5704</v>
      </c>
      <c r="B390" t="s">
        <v>15</v>
      </c>
      <c r="C390" s="1">
        <v>37182</v>
      </c>
      <c r="D390" t="str">
        <f t="shared" si="69"/>
        <v>570437182</v>
      </c>
      <c r="E390" s="1">
        <v>37220</v>
      </c>
      <c r="F390">
        <v>108445</v>
      </c>
      <c r="G390">
        <v>137023</v>
      </c>
      <c r="H390">
        <f t="shared" si="60"/>
        <v>-28578</v>
      </c>
      <c r="I390">
        <f t="shared" si="61"/>
        <v>0</v>
      </c>
      <c r="J390">
        <f t="shared" si="62"/>
        <v>-138847</v>
      </c>
      <c r="K390">
        <f t="shared" si="63"/>
        <v>0</v>
      </c>
      <c r="L390">
        <f t="shared" si="64"/>
        <v>127953</v>
      </c>
      <c r="M390">
        <f t="shared" si="65"/>
        <v>-28578</v>
      </c>
      <c r="N390">
        <f t="shared" si="66"/>
        <v>340641</v>
      </c>
      <c r="O390">
        <f t="shared" si="67"/>
        <v>468594</v>
      </c>
      <c r="P390">
        <f t="shared" si="68"/>
        <v>468594</v>
      </c>
    </row>
    <row r="391" spans="1:16" x14ac:dyDescent="0.25">
      <c r="A391">
        <v>5704</v>
      </c>
      <c r="B391" t="s">
        <v>15</v>
      </c>
      <c r="C391" s="1">
        <v>37183</v>
      </c>
      <c r="D391" t="str">
        <f t="shared" si="69"/>
        <v>570437183</v>
      </c>
      <c r="E391" s="1">
        <v>37220</v>
      </c>
      <c r="F391">
        <v>63072</v>
      </c>
      <c r="G391">
        <v>195843</v>
      </c>
      <c r="H391">
        <f t="shared" si="60"/>
        <v>-132771</v>
      </c>
      <c r="I391">
        <f t="shared" si="61"/>
        <v>0</v>
      </c>
      <c r="J391">
        <f t="shared" si="62"/>
        <v>-138847</v>
      </c>
      <c r="K391">
        <f t="shared" si="63"/>
        <v>0</v>
      </c>
      <c r="L391">
        <f t="shared" si="64"/>
        <v>127953</v>
      </c>
      <c r="M391">
        <f t="shared" si="65"/>
        <v>-132771</v>
      </c>
      <c r="N391">
        <f t="shared" si="66"/>
        <v>207870</v>
      </c>
      <c r="O391">
        <f t="shared" si="67"/>
        <v>335823</v>
      </c>
      <c r="P391">
        <f t="shared" si="68"/>
        <v>335823</v>
      </c>
    </row>
    <row r="392" spans="1:16" x14ac:dyDescent="0.25">
      <c r="A392">
        <v>5704</v>
      </c>
      <c r="B392" t="s">
        <v>15</v>
      </c>
      <c r="C392" s="1">
        <v>37186</v>
      </c>
      <c r="D392" t="str">
        <f t="shared" si="69"/>
        <v>570437186</v>
      </c>
      <c r="E392" s="1">
        <v>37220</v>
      </c>
      <c r="F392">
        <v>74328</v>
      </c>
      <c r="G392">
        <v>52245</v>
      </c>
      <c r="H392">
        <f t="shared" si="60"/>
        <v>22083</v>
      </c>
      <c r="I392">
        <f t="shared" si="61"/>
        <v>0</v>
      </c>
      <c r="J392">
        <f t="shared" si="62"/>
        <v>-138847</v>
      </c>
      <c r="K392">
        <f t="shared" si="63"/>
        <v>0</v>
      </c>
      <c r="L392">
        <f t="shared" si="64"/>
        <v>127953</v>
      </c>
      <c r="M392">
        <f t="shared" si="65"/>
        <v>22083</v>
      </c>
      <c r="N392">
        <f t="shared" si="66"/>
        <v>229953</v>
      </c>
      <c r="O392">
        <f t="shared" si="67"/>
        <v>357906</v>
      </c>
      <c r="P392">
        <f t="shared" si="68"/>
        <v>357906</v>
      </c>
    </row>
    <row r="393" spans="1:16" x14ac:dyDescent="0.25">
      <c r="A393">
        <v>5704</v>
      </c>
      <c r="B393" t="s">
        <v>15</v>
      </c>
      <c r="C393" s="1">
        <v>37187</v>
      </c>
      <c r="D393" t="str">
        <f t="shared" si="69"/>
        <v>570437187</v>
      </c>
      <c r="E393" s="1">
        <v>37220</v>
      </c>
      <c r="F393">
        <v>13500</v>
      </c>
      <c r="G393">
        <v>34659</v>
      </c>
      <c r="H393">
        <f t="shared" si="60"/>
        <v>-21159</v>
      </c>
      <c r="I393">
        <f t="shared" si="61"/>
        <v>0</v>
      </c>
      <c r="J393">
        <f t="shared" si="62"/>
        <v>-138847</v>
      </c>
      <c r="K393">
        <f t="shared" si="63"/>
        <v>0</v>
      </c>
      <c r="L393">
        <f t="shared" si="64"/>
        <v>127953</v>
      </c>
      <c r="M393">
        <f t="shared" si="65"/>
        <v>-21159</v>
      </c>
      <c r="N393">
        <f t="shared" si="66"/>
        <v>208794</v>
      </c>
      <c r="O393">
        <f t="shared" si="67"/>
        <v>336747</v>
      </c>
      <c r="P393">
        <f t="shared" si="68"/>
        <v>336747</v>
      </c>
    </row>
    <row r="394" spans="1:16" x14ac:dyDescent="0.25">
      <c r="A394">
        <v>5704</v>
      </c>
      <c r="B394" t="s">
        <v>15</v>
      </c>
      <c r="C394" s="1">
        <v>37188</v>
      </c>
      <c r="D394" t="str">
        <f t="shared" si="69"/>
        <v>570437188</v>
      </c>
      <c r="E394" s="1">
        <v>37220</v>
      </c>
      <c r="F394">
        <v>85039</v>
      </c>
      <c r="G394">
        <v>51269</v>
      </c>
      <c r="H394">
        <f t="shared" si="60"/>
        <v>33770</v>
      </c>
      <c r="I394">
        <f t="shared" si="61"/>
        <v>0</v>
      </c>
      <c r="J394">
        <f t="shared" si="62"/>
        <v>-138847</v>
      </c>
      <c r="K394">
        <f t="shared" si="63"/>
        <v>0</v>
      </c>
      <c r="L394">
        <f t="shared" si="64"/>
        <v>127953</v>
      </c>
      <c r="M394">
        <f t="shared" si="65"/>
        <v>33770</v>
      </c>
      <c r="N394">
        <f t="shared" si="66"/>
        <v>242564</v>
      </c>
      <c r="O394">
        <f t="shared" si="67"/>
        <v>370517</v>
      </c>
      <c r="P394">
        <f t="shared" si="68"/>
        <v>370517</v>
      </c>
    </row>
    <row r="395" spans="1:16" x14ac:dyDescent="0.25">
      <c r="A395">
        <v>5704</v>
      </c>
      <c r="B395" t="s">
        <v>15</v>
      </c>
      <c r="C395" s="1">
        <v>37189</v>
      </c>
      <c r="D395" t="str">
        <f t="shared" si="69"/>
        <v>570437189</v>
      </c>
      <c r="E395" s="1">
        <v>37220</v>
      </c>
      <c r="F395">
        <v>87184</v>
      </c>
      <c r="G395">
        <v>94150</v>
      </c>
      <c r="H395">
        <f t="shared" si="60"/>
        <v>-6966</v>
      </c>
      <c r="I395">
        <f t="shared" si="61"/>
        <v>0</v>
      </c>
      <c r="J395">
        <f t="shared" si="62"/>
        <v>-138847</v>
      </c>
      <c r="K395">
        <f t="shared" si="63"/>
        <v>0</v>
      </c>
      <c r="L395">
        <f t="shared" si="64"/>
        <v>127953</v>
      </c>
      <c r="M395">
        <f t="shared" si="65"/>
        <v>-6966</v>
      </c>
      <c r="N395">
        <f t="shared" si="66"/>
        <v>235598</v>
      </c>
      <c r="O395">
        <f t="shared" si="67"/>
        <v>363551</v>
      </c>
      <c r="P395">
        <f t="shared" si="68"/>
        <v>363551</v>
      </c>
    </row>
    <row r="396" spans="1:16" x14ac:dyDescent="0.25">
      <c r="A396">
        <v>5704</v>
      </c>
      <c r="B396" t="s">
        <v>15</v>
      </c>
      <c r="C396" s="1">
        <v>37190</v>
      </c>
      <c r="D396" t="str">
        <f t="shared" si="69"/>
        <v>570437190</v>
      </c>
      <c r="E396" s="1">
        <v>37220</v>
      </c>
      <c r="F396">
        <v>176775</v>
      </c>
      <c r="G396">
        <v>200202</v>
      </c>
      <c r="H396">
        <f t="shared" si="60"/>
        <v>-23427</v>
      </c>
      <c r="I396">
        <f t="shared" si="61"/>
        <v>0</v>
      </c>
      <c r="J396">
        <f t="shared" si="62"/>
        <v>-138847</v>
      </c>
      <c r="K396">
        <f t="shared" si="63"/>
        <v>0</v>
      </c>
      <c r="L396">
        <f t="shared" si="64"/>
        <v>127953</v>
      </c>
      <c r="M396">
        <f t="shared" si="65"/>
        <v>-23427</v>
      </c>
      <c r="N396">
        <f t="shared" si="66"/>
        <v>212171</v>
      </c>
      <c r="O396">
        <f t="shared" si="67"/>
        <v>212171</v>
      </c>
      <c r="P396">
        <f t="shared" si="68"/>
        <v>212171</v>
      </c>
    </row>
    <row r="397" spans="1:16" x14ac:dyDescent="0.25">
      <c r="A397">
        <v>6917</v>
      </c>
      <c r="B397" t="s">
        <v>16</v>
      </c>
      <c r="C397" s="1">
        <v>37131</v>
      </c>
      <c r="D397" t="str">
        <f t="shared" si="69"/>
        <v>691737131</v>
      </c>
      <c r="E397" s="1">
        <v>37159</v>
      </c>
      <c r="F397">
        <v>23580</v>
      </c>
      <c r="G397">
        <v>0</v>
      </c>
      <c r="H397">
        <f t="shared" si="60"/>
        <v>23580</v>
      </c>
      <c r="I397">
        <f t="shared" si="61"/>
        <v>23580</v>
      </c>
      <c r="J397">
        <f t="shared" si="62"/>
        <v>23580</v>
      </c>
      <c r="K397">
        <f t="shared" si="63"/>
        <v>0</v>
      </c>
      <c r="L397">
        <f t="shared" si="64"/>
        <v>0</v>
      </c>
      <c r="M397">
        <f t="shared" si="65"/>
        <v>0</v>
      </c>
      <c r="N397">
        <f t="shared" si="66"/>
        <v>0</v>
      </c>
      <c r="O397">
        <f t="shared" si="67"/>
        <v>23580</v>
      </c>
      <c r="P397">
        <f t="shared" si="68"/>
        <v>23580</v>
      </c>
    </row>
    <row r="398" spans="1:16" x14ac:dyDescent="0.25">
      <c r="A398">
        <v>6917</v>
      </c>
      <c r="B398" t="s">
        <v>16</v>
      </c>
      <c r="C398" s="1">
        <v>37132</v>
      </c>
      <c r="D398" t="str">
        <f t="shared" si="69"/>
        <v>691737132</v>
      </c>
      <c r="E398" s="1">
        <v>37159</v>
      </c>
      <c r="F398">
        <v>11424</v>
      </c>
      <c r="G398">
        <v>0</v>
      </c>
      <c r="H398">
        <f t="shared" si="60"/>
        <v>11424</v>
      </c>
      <c r="I398">
        <f t="shared" si="61"/>
        <v>11424</v>
      </c>
      <c r="J398">
        <f t="shared" si="62"/>
        <v>35004</v>
      </c>
      <c r="K398">
        <f t="shared" si="63"/>
        <v>0</v>
      </c>
      <c r="L398">
        <f t="shared" si="64"/>
        <v>0</v>
      </c>
      <c r="M398">
        <f t="shared" si="65"/>
        <v>0</v>
      </c>
      <c r="N398">
        <f t="shared" si="66"/>
        <v>0</v>
      </c>
      <c r="O398">
        <f t="shared" si="67"/>
        <v>35004</v>
      </c>
      <c r="P398">
        <f t="shared" si="68"/>
        <v>35004</v>
      </c>
    </row>
    <row r="399" spans="1:16" x14ac:dyDescent="0.25">
      <c r="A399">
        <v>6917</v>
      </c>
      <c r="B399" t="s">
        <v>16</v>
      </c>
      <c r="C399" s="1">
        <v>37140</v>
      </c>
      <c r="D399" t="str">
        <f t="shared" si="69"/>
        <v>691737140</v>
      </c>
      <c r="E399" s="1">
        <v>37189</v>
      </c>
      <c r="F399">
        <v>9925</v>
      </c>
      <c r="G399">
        <v>0</v>
      </c>
      <c r="H399">
        <f t="shared" si="60"/>
        <v>9925</v>
      </c>
      <c r="I399">
        <f t="shared" si="61"/>
        <v>0</v>
      </c>
      <c r="J399">
        <f t="shared" si="62"/>
        <v>35004</v>
      </c>
      <c r="K399">
        <f t="shared" si="63"/>
        <v>9925</v>
      </c>
      <c r="L399">
        <f t="shared" si="64"/>
        <v>9925</v>
      </c>
      <c r="M399">
        <f t="shared" si="65"/>
        <v>0</v>
      </c>
      <c r="N399">
        <f t="shared" si="66"/>
        <v>0</v>
      </c>
      <c r="O399">
        <f t="shared" si="67"/>
        <v>44929</v>
      </c>
      <c r="P399">
        <f t="shared" si="68"/>
        <v>44929</v>
      </c>
    </row>
    <row r="400" spans="1:16" x14ac:dyDescent="0.25">
      <c r="A400">
        <v>6917</v>
      </c>
      <c r="B400" t="s">
        <v>16</v>
      </c>
      <c r="C400" s="1">
        <v>37144</v>
      </c>
      <c r="D400" t="str">
        <f t="shared" si="69"/>
        <v>691737144</v>
      </c>
      <c r="E400" s="1">
        <v>37189</v>
      </c>
      <c r="F400">
        <v>20492</v>
      </c>
      <c r="G400">
        <v>0</v>
      </c>
      <c r="H400">
        <f t="shared" ref="H400:H463" si="70">F400-G400</f>
        <v>20492</v>
      </c>
      <c r="I400">
        <f t="shared" ref="I400:I463" si="71">IF(E400=$S$2,H400,0)</f>
        <v>0</v>
      </c>
      <c r="J400">
        <f t="shared" ref="J400:J463" si="72">IF($A400=$A399,J399+I400,I400)</f>
        <v>35004</v>
      </c>
      <c r="K400">
        <f t="shared" ref="K400:K463" si="73">IF(E400=$S$3,H400,0)</f>
        <v>20492</v>
      </c>
      <c r="L400">
        <f t="shared" ref="L400:L463" si="74">IF($A400=$A399,L399+K400,K400)</f>
        <v>30417</v>
      </c>
      <c r="M400">
        <f t="shared" ref="M400:M463" si="75">IF(E400=$S$4,H400,0)</f>
        <v>0</v>
      </c>
      <c r="N400">
        <f t="shared" ref="N400:N463" si="76">IF($A400=$A399,N399+M400,M400)</f>
        <v>0</v>
      </c>
      <c r="O400">
        <f t="shared" ref="O400:O463" si="77">IF(C400&lt;=$S$2,J400+L400+N400,IF(C400&lt;=$S$3,L400+N400,IF(C400&lt;=$S$4,N400,0)))</f>
        <v>65421</v>
      </c>
      <c r="P400">
        <f t="shared" si="68"/>
        <v>65421</v>
      </c>
    </row>
    <row r="401" spans="1:16" x14ac:dyDescent="0.25">
      <c r="A401">
        <v>6917</v>
      </c>
      <c r="B401" t="s">
        <v>16</v>
      </c>
      <c r="C401" s="1">
        <v>37146</v>
      </c>
      <c r="D401" t="str">
        <f t="shared" si="69"/>
        <v>691737146</v>
      </c>
      <c r="E401" s="1">
        <v>37189</v>
      </c>
      <c r="F401">
        <v>10050</v>
      </c>
      <c r="G401">
        <v>0</v>
      </c>
      <c r="H401">
        <f t="shared" si="70"/>
        <v>10050</v>
      </c>
      <c r="I401">
        <f t="shared" si="71"/>
        <v>0</v>
      </c>
      <c r="J401">
        <f t="shared" si="72"/>
        <v>35004</v>
      </c>
      <c r="K401">
        <f t="shared" si="73"/>
        <v>10050</v>
      </c>
      <c r="L401">
        <f t="shared" si="74"/>
        <v>40467</v>
      </c>
      <c r="M401">
        <f t="shared" si="75"/>
        <v>0</v>
      </c>
      <c r="N401">
        <f t="shared" si="76"/>
        <v>0</v>
      </c>
      <c r="O401">
        <f t="shared" si="77"/>
        <v>75471</v>
      </c>
      <c r="P401">
        <f t="shared" si="68"/>
        <v>75471</v>
      </c>
    </row>
    <row r="402" spans="1:16" x14ac:dyDescent="0.25">
      <c r="A402">
        <v>6917</v>
      </c>
      <c r="B402" t="s">
        <v>16</v>
      </c>
      <c r="C402" s="1">
        <v>37152</v>
      </c>
      <c r="D402" t="str">
        <f t="shared" si="69"/>
        <v>691737152</v>
      </c>
      <c r="E402" s="1">
        <v>37189</v>
      </c>
      <c r="F402">
        <v>10753</v>
      </c>
      <c r="G402">
        <v>0</v>
      </c>
      <c r="H402">
        <f t="shared" si="70"/>
        <v>10753</v>
      </c>
      <c r="I402">
        <f t="shared" si="71"/>
        <v>0</v>
      </c>
      <c r="J402">
        <f t="shared" si="72"/>
        <v>35004</v>
      </c>
      <c r="K402">
        <f t="shared" si="73"/>
        <v>10753</v>
      </c>
      <c r="L402">
        <f t="shared" si="74"/>
        <v>51220</v>
      </c>
      <c r="M402">
        <f t="shared" si="75"/>
        <v>0</v>
      </c>
      <c r="N402">
        <f t="shared" si="76"/>
        <v>0</v>
      </c>
      <c r="O402">
        <f t="shared" si="77"/>
        <v>86224</v>
      </c>
      <c r="P402">
        <f t="shared" si="68"/>
        <v>86224</v>
      </c>
    </row>
    <row r="403" spans="1:16" x14ac:dyDescent="0.25">
      <c r="A403">
        <v>6917</v>
      </c>
      <c r="B403" t="s">
        <v>16</v>
      </c>
      <c r="C403" s="1">
        <v>37154</v>
      </c>
      <c r="D403" t="str">
        <f t="shared" si="69"/>
        <v>691737154</v>
      </c>
      <c r="E403" s="1">
        <v>37189</v>
      </c>
      <c r="F403">
        <v>24312</v>
      </c>
      <c r="G403">
        <v>0</v>
      </c>
      <c r="H403">
        <f t="shared" si="70"/>
        <v>24312</v>
      </c>
      <c r="I403">
        <f t="shared" si="71"/>
        <v>0</v>
      </c>
      <c r="J403">
        <f t="shared" si="72"/>
        <v>35004</v>
      </c>
      <c r="K403">
        <f t="shared" si="73"/>
        <v>24312</v>
      </c>
      <c r="L403">
        <f t="shared" si="74"/>
        <v>75532</v>
      </c>
      <c r="M403">
        <f t="shared" si="75"/>
        <v>0</v>
      </c>
      <c r="N403">
        <f t="shared" si="76"/>
        <v>0</v>
      </c>
      <c r="O403">
        <f t="shared" si="77"/>
        <v>110536</v>
      </c>
      <c r="P403">
        <f t="shared" si="68"/>
        <v>110536</v>
      </c>
    </row>
    <row r="404" spans="1:16" x14ac:dyDescent="0.25">
      <c r="A404">
        <v>6917</v>
      </c>
      <c r="B404" t="s">
        <v>16</v>
      </c>
      <c r="C404" s="1">
        <v>37159</v>
      </c>
      <c r="D404" t="str">
        <f t="shared" si="69"/>
        <v>691737159</v>
      </c>
      <c r="E404" s="1">
        <v>37189</v>
      </c>
      <c r="F404">
        <v>7336</v>
      </c>
      <c r="G404">
        <v>0</v>
      </c>
      <c r="H404">
        <f t="shared" si="70"/>
        <v>7336</v>
      </c>
      <c r="I404">
        <f t="shared" si="71"/>
        <v>0</v>
      </c>
      <c r="J404">
        <f t="shared" si="72"/>
        <v>35004</v>
      </c>
      <c r="K404">
        <f t="shared" si="73"/>
        <v>7336</v>
      </c>
      <c r="L404">
        <f t="shared" si="74"/>
        <v>82868</v>
      </c>
      <c r="M404">
        <f t="shared" si="75"/>
        <v>0</v>
      </c>
      <c r="N404">
        <f t="shared" si="76"/>
        <v>0</v>
      </c>
      <c r="O404">
        <f t="shared" si="77"/>
        <v>117872</v>
      </c>
      <c r="P404">
        <f t="shared" si="68"/>
        <v>117872</v>
      </c>
    </row>
    <row r="405" spans="1:16" x14ac:dyDescent="0.25">
      <c r="A405">
        <v>6917</v>
      </c>
      <c r="B405" t="s">
        <v>16</v>
      </c>
      <c r="C405" s="1">
        <v>37165</v>
      </c>
      <c r="D405" t="str">
        <f t="shared" si="69"/>
        <v>691737165</v>
      </c>
      <c r="E405" s="1">
        <v>37220</v>
      </c>
      <c r="F405">
        <v>13637</v>
      </c>
      <c r="G405">
        <v>0</v>
      </c>
      <c r="H405">
        <f t="shared" si="70"/>
        <v>13637</v>
      </c>
      <c r="I405">
        <f t="shared" si="71"/>
        <v>0</v>
      </c>
      <c r="J405">
        <f t="shared" si="72"/>
        <v>35004</v>
      </c>
      <c r="K405">
        <f t="shared" si="73"/>
        <v>0</v>
      </c>
      <c r="L405">
        <f t="shared" si="74"/>
        <v>82868</v>
      </c>
      <c r="M405">
        <f t="shared" si="75"/>
        <v>13637</v>
      </c>
      <c r="N405">
        <f t="shared" si="76"/>
        <v>13637</v>
      </c>
      <c r="O405">
        <f t="shared" si="77"/>
        <v>96505</v>
      </c>
      <c r="P405">
        <f t="shared" si="68"/>
        <v>96505</v>
      </c>
    </row>
    <row r="406" spans="1:16" x14ac:dyDescent="0.25">
      <c r="A406">
        <v>6917</v>
      </c>
      <c r="B406" t="s">
        <v>16</v>
      </c>
      <c r="C406" s="1">
        <v>37167</v>
      </c>
      <c r="D406" t="str">
        <f t="shared" si="69"/>
        <v>691737167</v>
      </c>
      <c r="E406" s="1">
        <v>37220</v>
      </c>
      <c r="F406">
        <v>8604</v>
      </c>
      <c r="G406">
        <v>0</v>
      </c>
      <c r="H406">
        <f t="shared" si="70"/>
        <v>8604</v>
      </c>
      <c r="I406">
        <f t="shared" si="71"/>
        <v>0</v>
      </c>
      <c r="J406">
        <f t="shared" si="72"/>
        <v>35004</v>
      </c>
      <c r="K406">
        <f t="shared" si="73"/>
        <v>0</v>
      </c>
      <c r="L406">
        <f t="shared" si="74"/>
        <v>82868</v>
      </c>
      <c r="M406">
        <f t="shared" si="75"/>
        <v>8604</v>
      </c>
      <c r="N406">
        <f t="shared" si="76"/>
        <v>22241</v>
      </c>
      <c r="O406">
        <f t="shared" si="77"/>
        <v>105109</v>
      </c>
      <c r="P406">
        <f t="shared" si="68"/>
        <v>105109</v>
      </c>
    </row>
    <row r="407" spans="1:16" x14ac:dyDescent="0.25">
      <c r="A407">
        <v>6917</v>
      </c>
      <c r="B407" t="s">
        <v>16</v>
      </c>
      <c r="C407" s="1">
        <v>37168</v>
      </c>
      <c r="D407" t="str">
        <f t="shared" si="69"/>
        <v>691737168</v>
      </c>
      <c r="E407" s="1">
        <v>37220</v>
      </c>
      <c r="F407">
        <v>19064</v>
      </c>
      <c r="G407">
        <v>0</v>
      </c>
      <c r="H407">
        <f t="shared" si="70"/>
        <v>19064</v>
      </c>
      <c r="I407">
        <f t="shared" si="71"/>
        <v>0</v>
      </c>
      <c r="J407">
        <f t="shared" si="72"/>
        <v>35004</v>
      </c>
      <c r="K407">
        <f t="shared" si="73"/>
        <v>0</v>
      </c>
      <c r="L407">
        <f t="shared" si="74"/>
        <v>82868</v>
      </c>
      <c r="M407">
        <f t="shared" si="75"/>
        <v>19064</v>
      </c>
      <c r="N407">
        <f t="shared" si="76"/>
        <v>41305</v>
      </c>
      <c r="O407">
        <f t="shared" si="77"/>
        <v>124173</v>
      </c>
      <c r="P407">
        <f t="shared" si="68"/>
        <v>124173</v>
      </c>
    </row>
    <row r="408" spans="1:16" x14ac:dyDescent="0.25">
      <c r="A408">
        <v>6917</v>
      </c>
      <c r="B408" t="s">
        <v>16</v>
      </c>
      <c r="C408" s="1">
        <v>37174</v>
      </c>
      <c r="D408" t="str">
        <f t="shared" si="69"/>
        <v>691737174</v>
      </c>
      <c r="E408" s="1">
        <v>37220</v>
      </c>
      <c r="F408">
        <v>37092</v>
      </c>
      <c r="G408">
        <v>0</v>
      </c>
      <c r="H408">
        <f t="shared" si="70"/>
        <v>37092</v>
      </c>
      <c r="I408">
        <f t="shared" si="71"/>
        <v>0</v>
      </c>
      <c r="J408">
        <f t="shared" si="72"/>
        <v>35004</v>
      </c>
      <c r="K408">
        <f t="shared" si="73"/>
        <v>0</v>
      </c>
      <c r="L408">
        <f t="shared" si="74"/>
        <v>82868</v>
      </c>
      <c r="M408">
        <f t="shared" si="75"/>
        <v>37092</v>
      </c>
      <c r="N408">
        <f t="shared" si="76"/>
        <v>78397</v>
      </c>
      <c r="O408">
        <f t="shared" si="77"/>
        <v>161265</v>
      </c>
      <c r="P408">
        <f t="shared" si="68"/>
        <v>161265</v>
      </c>
    </row>
    <row r="409" spans="1:16" x14ac:dyDescent="0.25">
      <c r="A409">
        <v>6917</v>
      </c>
      <c r="B409" t="s">
        <v>16</v>
      </c>
      <c r="C409" s="1">
        <v>37176</v>
      </c>
      <c r="D409" t="str">
        <f t="shared" si="69"/>
        <v>691737176</v>
      </c>
      <c r="E409" s="1">
        <v>37220</v>
      </c>
      <c r="F409">
        <v>61261</v>
      </c>
      <c r="G409">
        <v>0</v>
      </c>
      <c r="H409">
        <f t="shared" si="70"/>
        <v>61261</v>
      </c>
      <c r="I409">
        <f t="shared" si="71"/>
        <v>0</v>
      </c>
      <c r="J409">
        <f t="shared" si="72"/>
        <v>35004</v>
      </c>
      <c r="K409">
        <f t="shared" si="73"/>
        <v>0</v>
      </c>
      <c r="L409">
        <f t="shared" si="74"/>
        <v>82868</v>
      </c>
      <c r="M409">
        <f t="shared" si="75"/>
        <v>61261</v>
      </c>
      <c r="N409">
        <f t="shared" si="76"/>
        <v>139658</v>
      </c>
      <c r="O409">
        <f t="shared" si="77"/>
        <v>222526</v>
      </c>
      <c r="P409">
        <f t="shared" si="68"/>
        <v>222526</v>
      </c>
    </row>
    <row r="410" spans="1:16" x14ac:dyDescent="0.25">
      <c r="A410">
        <v>6917</v>
      </c>
      <c r="B410" t="s">
        <v>16</v>
      </c>
      <c r="C410" s="1">
        <v>37181</v>
      </c>
      <c r="D410" t="str">
        <f t="shared" si="69"/>
        <v>691737181</v>
      </c>
      <c r="E410" s="1">
        <v>37220</v>
      </c>
      <c r="F410">
        <v>10960</v>
      </c>
      <c r="G410">
        <v>0</v>
      </c>
      <c r="H410">
        <f t="shared" si="70"/>
        <v>10960</v>
      </c>
      <c r="I410">
        <f t="shared" si="71"/>
        <v>0</v>
      </c>
      <c r="J410">
        <f t="shared" si="72"/>
        <v>35004</v>
      </c>
      <c r="K410">
        <f t="shared" si="73"/>
        <v>0</v>
      </c>
      <c r="L410">
        <f t="shared" si="74"/>
        <v>82868</v>
      </c>
      <c r="M410">
        <f t="shared" si="75"/>
        <v>10960</v>
      </c>
      <c r="N410">
        <f t="shared" si="76"/>
        <v>150618</v>
      </c>
      <c r="O410">
        <f t="shared" si="77"/>
        <v>233486</v>
      </c>
      <c r="P410">
        <f t="shared" si="68"/>
        <v>233486</v>
      </c>
    </row>
    <row r="411" spans="1:16" x14ac:dyDescent="0.25">
      <c r="A411">
        <v>6917</v>
      </c>
      <c r="B411" t="s">
        <v>16</v>
      </c>
      <c r="C411" s="1">
        <v>37182</v>
      </c>
      <c r="D411" t="str">
        <f t="shared" si="69"/>
        <v>691737182</v>
      </c>
      <c r="E411" s="1">
        <v>37220</v>
      </c>
      <c r="F411">
        <v>78304</v>
      </c>
      <c r="G411">
        <v>0</v>
      </c>
      <c r="H411">
        <f t="shared" si="70"/>
        <v>78304</v>
      </c>
      <c r="I411">
        <f t="shared" si="71"/>
        <v>0</v>
      </c>
      <c r="J411">
        <f t="shared" si="72"/>
        <v>35004</v>
      </c>
      <c r="K411">
        <f t="shared" si="73"/>
        <v>0</v>
      </c>
      <c r="L411">
        <f t="shared" si="74"/>
        <v>82868</v>
      </c>
      <c r="M411">
        <f t="shared" si="75"/>
        <v>78304</v>
      </c>
      <c r="N411">
        <f t="shared" si="76"/>
        <v>228922</v>
      </c>
      <c r="O411">
        <f t="shared" si="77"/>
        <v>311790</v>
      </c>
      <c r="P411">
        <f t="shared" si="68"/>
        <v>311790</v>
      </c>
    </row>
    <row r="412" spans="1:16" x14ac:dyDescent="0.25">
      <c r="A412">
        <v>6917</v>
      </c>
      <c r="B412" t="s">
        <v>16</v>
      </c>
      <c r="C412" s="1">
        <v>37183</v>
      </c>
      <c r="D412" t="str">
        <f t="shared" si="69"/>
        <v>691737183</v>
      </c>
      <c r="E412" s="1">
        <v>37220</v>
      </c>
      <c r="F412">
        <v>32291</v>
      </c>
      <c r="G412">
        <v>0</v>
      </c>
      <c r="H412">
        <f t="shared" si="70"/>
        <v>32291</v>
      </c>
      <c r="I412">
        <f t="shared" si="71"/>
        <v>0</v>
      </c>
      <c r="J412">
        <f t="shared" si="72"/>
        <v>35004</v>
      </c>
      <c r="K412">
        <f t="shared" si="73"/>
        <v>0</v>
      </c>
      <c r="L412">
        <f t="shared" si="74"/>
        <v>82868</v>
      </c>
      <c r="M412">
        <f t="shared" si="75"/>
        <v>32291</v>
      </c>
      <c r="N412">
        <f t="shared" si="76"/>
        <v>261213</v>
      </c>
      <c r="O412">
        <f t="shared" si="77"/>
        <v>344081</v>
      </c>
      <c r="P412">
        <f t="shared" si="68"/>
        <v>344081</v>
      </c>
    </row>
    <row r="413" spans="1:16" x14ac:dyDescent="0.25">
      <c r="A413">
        <v>6917</v>
      </c>
      <c r="B413" t="s">
        <v>16</v>
      </c>
      <c r="C413" s="1">
        <v>37187</v>
      </c>
      <c r="D413" t="str">
        <f t="shared" si="69"/>
        <v>691737187</v>
      </c>
      <c r="E413" s="1">
        <v>37220</v>
      </c>
      <c r="F413">
        <v>26704</v>
      </c>
      <c r="G413">
        <v>0</v>
      </c>
      <c r="H413">
        <f t="shared" si="70"/>
        <v>26704</v>
      </c>
      <c r="I413">
        <f t="shared" si="71"/>
        <v>0</v>
      </c>
      <c r="J413">
        <f t="shared" si="72"/>
        <v>35004</v>
      </c>
      <c r="K413">
        <f t="shared" si="73"/>
        <v>0</v>
      </c>
      <c r="L413">
        <f t="shared" si="74"/>
        <v>82868</v>
      </c>
      <c r="M413">
        <f t="shared" si="75"/>
        <v>26704</v>
      </c>
      <c r="N413">
        <f t="shared" si="76"/>
        <v>287917</v>
      </c>
      <c r="O413">
        <f t="shared" si="77"/>
        <v>370785</v>
      </c>
      <c r="P413">
        <f t="shared" si="68"/>
        <v>370785</v>
      </c>
    </row>
    <row r="414" spans="1:16" x14ac:dyDescent="0.25">
      <c r="A414">
        <v>9802</v>
      </c>
      <c r="B414" t="s">
        <v>17</v>
      </c>
      <c r="C414" s="1">
        <v>37130</v>
      </c>
      <c r="D414" t="str">
        <f t="shared" si="69"/>
        <v>980237130</v>
      </c>
      <c r="E414" s="1">
        <v>37159</v>
      </c>
      <c r="F414">
        <v>57316</v>
      </c>
      <c r="G414">
        <v>230764</v>
      </c>
      <c r="H414">
        <f t="shared" si="70"/>
        <v>-173448</v>
      </c>
      <c r="I414">
        <f t="shared" si="71"/>
        <v>-173448</v>
      </c>
      <c r="J414">
        <f t="shared" si="72"/>
        <v>-173448</v>
      </c>
      <c r="K414">
        <f t="shared" si="73"/>
        <v>0</v>
      </c>
      <c r="L414">
        <f t="shared" si="74"/>
        <v>0</v>
      </c>
      <c r="M414">
        <f t="shared" si="75"/>
        <v>0</v>
      </c>
      <c r="N414">
        <f t="shared" si="76"/>
        <v>0</v>
      </c>
      <c r="O414">
        <f t="shared" si="77"/>
        <v>-173448</v>
      </c>
      <c r="P414">
        <f t="shared" si="68"/>
        <v>0</v>
      </c>
    </row>
    <row r="415" spans="1:16" x14ac:dyDescent="0.25">
      <c r="A415">
        <v>9802</v>
      </c>
      <c r="B415" t="s">
        <v>17</v>
      </c>
      <c r="C415" s="1">
        <v>37131</v>
      </c>
      <c r="D415">
        <f t="shared" si="69"/>
        <v>0</v>
      </c>
      <c r="E415" s="1">
        <v>37159</v>
      </c>
      <c r="F415">
        <v>137577</v>
      </c>
      <c r="G415">
        <v>230839</v>
      </c>
      <c r="H415">
        <f t="shared" si="70"/>
        <v>-93262</v>
      </c>
      <c r="I415">
        <f t="shared" si="71"/>
        <v>-93262</v>
      </c>
      <c r="J415">
        <f t="shared" si="72"/>
        <v>-266710</v>
      </c>
      <c r="K415">
        <f t="shared" si="73"/>
        <v>0</v>
      </c>
      <c r="L415">
        <f t="shared" si="74"/>
        <v>0</v>
      </c>
      <c r="M415">
        <f t="shared" si="75"/>
        <v>0</v>
      </c>
      <c r="N415">
        <f t="shared" si="76"/>
        <v>0</v>
      </c>
      <c r="O415">
        <f t="shared" si="77"/>
        <v>-266710</v>
      </c>
      <c r="P415">
        <f t="shared" si="68"/>
        <v>0</v>
      </c>
    </row>
    <row r="416" spans="1:16" x14ac:dyDescent="0.25">
      <c r="A416">
        <v>9802</v>
      </c>
      <c r="B416" t="s">
        <v>17</v>
      </c>
      <c r="C416" s="1">
        <v>37131</v>
      </c>
      <c r="D416" t="str">
        <f t="shared" si="69"/>
        <v>980237131</v>
      </c>
      <c r="E416" s="1">
        <v>37189</v>
      </c>
      <c r="F416">
        <v>1005669</v>
      </c>
      <c r="G416">
        <v>1348500</v>
      </c>
      <c r="H416">
        <f t="shared" si="70"/>
        <v>-342831</v>
      </c>
      <c r="I416">
        <f t="shared" si="71"/>
        <v>0</v>
      </c>
      <c r="J416">
        <f t="shared" si="72"/>
        <v>-266710</v>
      </c>
      <c r="K416">
        <f t="shared" si="73"/>
        <v>-342831</v>
      </c>
      <c r="L416">
        <f t="shared" si="74"/>
        <v>-342831</v>
      </c>
      <c r="M416">
        <f t="shared" si="75"/>
        <v>0</v>
      </c>
      <c r="N416">
        <f t="shared" si="76"/>
        <v>0</v>
      </c>
      <c r="O416">
        <f t="shared" si="77"/>
        <v>-609541</v>
      </c>
      <c r="P416">
        <f t="shared" si="68"/>
        <v>0</v>
      </c>
    </row>
    <row r="417" spans="1:16" x14ac:dyDescent="0.25">
      <c r="A417">
        <v>9802</v>
      </c>
      <c r="B417" t="s">
        <v>17</v>
      </c>
      <c r="C417" s="1">
        <v>37132</v>
      </c>
      <c r="D417" t="str">
        <f t="shared" si="69"/>
        <v>980237132</v>
      </c>
      <c r="E417" s="1">
        <v>37159</v>
      </c>
      <c r="F417">
        <v>0</v>
      </c>
      <c r="G417">
        <v>161125</v>
      </c>
      <c r="H417">
        <f t="shared" si="70"/>
        <v>-161125</v>
      </c>
      <c r="I417">
        <f t="shared" si="71"/>
        <v>-161125</v>
      </c>
      <c r="J417">
        <f t="shared" si="72"/>
        <v>-427835</v>
      </c>
      <c r="K417">
        <f t="shared" si="73"/>
        <v>0</v>
      </c>
      <c r="L417">
        <f t="shared" si="74"/>
        <v>-342831</v>
      </c>
      <c r="M417">
        <f t="shared" si="75"/>
        <v>0</v>
      </c>
      <c r="N417">
        <f t="shared" si="76"/>
        <v>0</v>
      </c>
      <c r="O417">
        <f t="shared" si="77"/>
        <v>-770666</v>
      </c>
      <c r="P417">
        <f t="shared" si="68"/>
        <v>0</v>
      </c>
    </row>
    <row r="418" spans="1:16" x14ac:dyDescent="0.25">
      <c r="A418">
        <v>9802</v>
      </c>
      <c r="B418" t="s">
        <v>17</v>
      </c>
      <c r="C418" s="1">
        <v>37133</v>
      </c>
      <c r="D418">
        <f t="shared" si="69"/>
        <v>0</v>
      </c>
      <c r="E418" s="1">
        <v>37159</v>
      </c>
      <c r="F418">
        <v>232868</v>
      </c>
      <c r="G418">
        <v>79812</v>
      </c>
      <c r="H418">
        <f t="shared" si="70"/>
        <v>153056</v>
      </c>
      <c r="I418">
        <f t="shared" si="71"/>
        <v>153056</v>
      </c>
      <c r="J418">
        <f t="shared" si="72"/>
        <v>-274779</v>
      </c>
      <c r="K418">
        <f t="shared" si="73"/>
        <v>0</v>
      </c>
      <c r="L418">
        <f t="shared" si="74"/>
        <v>-342831</v>
      </c>
      <c r="M418">
        <f t="shared" si="75"/>
        <v>0</v>
      </c>
      <c r="N418">
        <f t="shared" si="76"/>
        <v>0</v>
      </c>
      <c r="O418">
        <f t="shared" si="77"/>
        <v>-617610</v>
      </c>
      <c r="P418">
        <f t="shared" si="68"/>
        <v>0</v>
      </c>
    </row>
    <row r="419" spans="1:16" x14ac:dyDescent="0.25">
      <c r="A419">
        <v>9802</v>
      </c>
      <c r="B419" t="s">
        <v>17</v>
      </c>
      <c r="C419" s="1">
        <v>37133</v>
      </c>
      <c r="D419" t="str">
        <f t="shared" si="69"/>
        <v>980237133</v>
      </c>
      <c r="E419" s="1">
        <v>37189</v>
      </c>
      <c r="F419">
        <v>1011024</v>
      </c>
      <c r="G419">
        <v>0</v>
      </c>
      <c r="H419">
        <f t="shared" si="70"/>
        <v>1011024</v>
      </c>
      <c r="I419">
        <f t="shared" si="71"/>
        <v>0</v>
      </c>
      <c r="J419">
        <f t="shared" si="72"/>
        <v>-274779</v>
      </c>
      <c r="K419">
        <f t="shared" si="73"/>
        <v>1011024</v>
      </c>
      <c r="L419">
        <f t="shared" si="74"/>
        <v>668193</v>
      </c>
      <c r="M419">
        <f t="shared" si="75"/>
        <v>0</v>
      </c>
      <c r="N419">
        <f t="shared" si="76"/>
        <v>0</v>
      </c>
      <c r="O419">
        <f t="shared" si="77"/>
        <v>393414</v>
      </c>
      <c r="P419">
        <f t="shared" si="68"/>
        <v>393414</v>
      </c>
    </row>
    <row r="420" spans="1:16" x14ac:dyDescent="0.25">
      <c r="A420">
        <v>9802</v>
      </c>
      <c r="B420" t="s">
        <v>17</v>
      </c>
      <c r="C420" s="1">
        <v>37134</v>
      </c>
      <c r="D420">
        <f t="shared" si="69"/>
        <v>0</v>
      </c>
      <c r="E420" s="1">
        <v>37159</v>
      </c>
      <c r="F420">
        <v>242171</v>
      </c>
      <c r="G420">
        <v>77630</v>
      </c>
      <c r="H420">
        <f t="shared" si="70"/>
        <v>164541</v>
      </c>
      <c r="I420">
        <f t="shared" si="71"/>
        <v>164541</v>
      </c>
      <c r="J420">
        <f t="shared" si="72"/>
        <v>-110238</v>
      </c>
      <c r="K420">
        <f t="shared" si="73"/>
        <v>0</v>
      </c>
      <c r="L420">
        <f t="shared" si="74"/>
        <v>668193</v>
      </c>
      <c r="M420">
        <f t="shared" si="75"/>
        <v>0</v>
      </c>
      <c r="N420">
        <f t="shared" si="76"/>
        <v>0</v>
      </c>
      <c r="O420">
        <f t="shared" si="77"/>
        <v>557955</v>
      </c>
      <c r="P420">
        <f t="shared" si="68"/>
        <v>557955</v>
      </c>
    </row>
    <row r="421" spans="1:16" x14ac:dyDescent="0.25">
      <c r="A421">
        <v>9802</v>
      </c>
      <c r="B421" t="s">
        <v>17</v>
      </c>
      <c r="C421" s="1">
        <v>37134</v>
      </c>
      <c r="D421">
        <f t="shared" si="69"/>
        <v>0</v>
      </c>
      <c r="E421" s="1">
        <v>37189</v>
      </c>
      <c r="F421">
        <v>56763</v>
      </c>
      <c r="G421">
        <v>395590</v>
      </c>
      <c r="H421">
        <f t="shared" si="70"/>
        <v>-338827</v>
      </c>
      <c r="I421">
        <f t="shared" si="71"/>
        <v>0</v>
      </c>
      <c r="J421">
        <f t="shared" si="72"/>
        <v>-110238</v>
      </c>
      <c r="K421">
        <f t="shared" si="73"/>
        <v>-338827</v>
      </c>
      <c r="L421">
        <f t="shared" si="74"/>
        <v>329366</v>
      </c>
      <c r="M421">
        <f t="shared" si="75"/>
        <v>0</v>
      </c>
      <c r="N421">
        <f t="shared" si="76"/>
        <v>0</v>
      </c>
      <c r="O421">
        <f t="shared" si="77"/>
        <v>219128</v>
      </c>
      <c r="P421">
        <f t="shared" si="68"/>
        <v>219128</v>
      </c>
    </row>
    <row r="422" spans="1:16" x14ac:dyDescent="0.25">
      <c r="A422">
        <v>9802</v>
      </c>
      <c r="B422" t="s">
        <v>17</v>
      </c>
      <c r="C422" s="1">
        <v>37134</v>
      </c>
      <c r="D422" t="str">
        <f t="shared" si="69"/>
        <v>980237134</v>
      </c>
      <c r="E422" s="1">
        <v>37220</v>
      </c>
      <c r="F422">
        <v>1979886</v>
      </c>
      <c r="G422">
        <v>0</v>
      </c>
      <c r="H422">
        <f t="shared" si="70"/>
        <v>1979886</v>
      </c>
      <c r="I422">
        <f t="shared" si="71"/>
        <v>0</v>
      </c>
      <c r="J422">
        <f t="shared" si="72"/>
        <v>-110238</v>
      </c>
      <c r="K422">
        <f t="shared" si="73"/>
        <v>0</v>
      </c>
      <c r="L422">
        <f t="shared" si="74"/>
        <v>329366</v>
      </c>
      <c r="M422">
        <f t="shared" si="75"/>
        <v>1979886</v>
      </c>
      <c r="N422">
        <f t="shared" si="76"/>
        <v>1979886</v>
      </c>
      <c r="O422">
        <f t="shared" si="77"/>
        <v>2199014</v>
      </c>
      <c r="P422">
        <f t="shared" si="68"/>
        <v>2199014</v>
      </c>
    </row>
    <row r="423" spans="1:16" x14ac:dyDescent="0.25">
      <c r="A423">
        <v>9802</v>
      </c>
      <c r="B423" t="s">
        <v>17</v>
      </c>
      <c r="C423" s="1">
        <v>37138</v>
      </c>
      <c r="D423">
        <f t="shared" si="69"/>
        <v>0</v>
      </c>
      <c r="E423" s="1">
        <v>37189</v>
      </c>
      <c r="F423">
        <v>1107856</v>
      </c>
      <c r="G423">
        <v>239124</v>
      </c>
      <c r="H423">
        <f t="shared" si="70"/>
        <v>868732</v>
      </c>
      <c r="I423">
        <f t="shared" si="71"/>
        <v>0</v>
      </c>
      <c r="J423">
        <f t="shared" si="72"/>
        <v>-110238</v>
      </c>
      <c r="K423">
        <f t="shared" si="73"/>
        <v>868732</v>
      </c>
      <c r="L423">
        <f t="shared" si="74"/>
        <v>1198098</v>
      </c>
      <c r="M423">
        <f t="shared" si="75"/>
        <v>0</v>
      </c>
      <c r="N423">
        <f t="shared" si="76"/>
        <v>1979886</v>
      </c>
      <c r="O423">
        <f t="shared" si="77"/>
        <v>3067746</v>
      </c>
      <c r="P423">
        <f t="shared" si="68"/>
        <v>3067746</v>
      </c>
    </row>
    <row r="424" spans="1:16" x14ac:dyDescent="0.25">
      <c r="A424">
        <v>9802</v>
      </c>
      <c r="B424" t="s">
        <v>17</v>
      </c>
      <c r="C424" s="1">
        <v>37138</v>
      </c>
      <c r="D424" t="str">
        <f t="shared" si="69"/>
        <v>980237138</v>
      </c>
      <c r="E424" s="1">
        <v>37220</v>
      </c>
      <c r="F424">
        <v>1227330</v>
      </c>
      <c r="G424">
        <v>0</v>
      </c>
      <c r="H424">
        <f t="shared" si="70"/>
        <v>1227330</v>
      </c>
      <c r="I424">
        <f t="shared" si="71"/>
        <v>0</v>
      </c>
      <c r="J424">
        <f t="shared" si="72"/>
        <v>-110238</v>
      </c>
      <c r="K424">
        <f t="shared" si="73"/>
        <v>0</v>
      </c>
      <c r="L424">
        <f t="shared" si="74"/>
        <v>1198098</v>
      </c>
      <c r="M424">
        <f t="shared" si="75"/>
        <v>1227330</v>
      </c>
      <c r="N424">
        <f t="shared" si="76"/>
        <v>3207216</v>
      </c>
      <c r="O424">
        <f t="shared" si="77"/>
        <v>4295076</v>
      </c>
      <c r="P424">
        <f t="shared" si="68"/>
        <v>4295076</v>
      </c>
    </row>
    <row r="425" spans="1:16" x14ac:dyDescent="0.25">
      <c r="A425">
        <v>9802</v>
      </c>
      <c r="B425" t="s">
        <v>17</v>
      </c>
      <c r="C425" s="1">
        <v>37139</v>
      </c>
      <c r="D425">
        <f t="shared" si="69"/>
        <v>0</v>
      </c>
      <c r="E425" s="1">
        <v>37189</v>
      </c>
      <c r="F425">
        <v>213961</v>
      </c>
      <c r="G425">
        <v>3448473</v>
      </c>
      <c r="H425">
        <f t="shared" si="70"/>
        <v>-3234512</v>
      </c>
      <c r="I425">
        <f t="shared" si="71"/>
        <v>0</v>
      </c>
      <c r="J425">
        <f t="shared" si="72"/>
        <v>-110238</v>
      </c>
      <c r="K425">
        <f t="shared" si="73"/>
        <v>-3234512</v>
      </c>
      <c r="L425">
        <f t="shared" si="74"/>
        <v>-2036414</v>
      </c>
      <c r="M425">
        <f t="shared" si="75"/>
        <v>0</v>
      </c>
      <c r="N425">
        <f t="shared" si="76"/>
        <v>3207216</v>
      </c>
      <c r="O425">
        <f t="shared" si="77"/>
        <v>1060564</v>
      </c>
      <c r="P425">
        <f t="shared" si="68"/>
        <v>1060564</v>
      </c>
    </row>
    <row r="426" spans="1:16" x14ac:dyDescent="0.25">
      <c r="A426">
        <v>9802</v>
      </c>
      <c r="B426" t="s">
        <v>17</v>
      </c>
      <c r="C426" s="1">
        <v>37139</v>
      </c>
      <c r="D426" t="str">
        <f t="shared" si="69"/>
        <v>980237139</v>
      </c>
      <c r="E426" s="1">
        <v>37220</v>
      </c>
      <c r="F426">
        <v>1611909</v>
      </c>
      <c r="G426">
        <v>0</v>
      </c>
      <c r="H426">
        <f t="shared" si="70"/>
        <v>1611909</v>
      </c>
      <c r="I426">
        <f t="shared" si="71"/>
        <v>0</v>
      </c>
      <c r="J426">
        <f t="shared" si="72"/>
        <v>-110238</v>
      </c>
      <c r="K426">
        <f t="shared" si="73"/>
        <v>0</v>
      </c>
      <c r="L426">
        <f t="shared" si="74"/>
        <v>-2036414</v>
      </c>
      <c r="M426">
        <f t="shared" si="75"/>
        <v>1611909</v>
      </c>
      <c r="N426">
        <f t="shared" si="76"/>
        <v>4819125</v>
      </c>
      <c r="O426">
        <f t="shared" si="77"/>
        <v>2672473</v>
      </c>
      <c r="P426">
        <f t="shared" si="68"/>
        <v>2672473</v>
      </c>
    </row>
    <row r="427" spans="1:16" x14ac:dyDescent="0.25">
      <c r="A427">
        <v>9802</v>
      </c>
      <c r="B427" t="s">
        <v>17</v>
      </c>
      <c r="C427" s="1">
        <v>37140</v>
      </c>
      <c r="D427">
        <f t="shared" si="69"/>
        <v>0</v>
      </c>
      <c r="E427" s="1">
        <v>37189</v>
      </c>
      <c r="F427">
        <v>1428530</v>
      </c>
      <c r="G427">
        <v>107570</v>
      </c>
      <c r="H427">
        <f t="shared" si="70"/>
        <v>1320960</v>
      </c>
      <c r="I427">
        <f t="shared" si="71"/>
        <v>0</v>
      </c>
      <c r="J427">
        <f t="shared" si="72"/>
        <v>-110238</v>
      </c>
      <c r="K427">
        <f t="shared" si="73"/>
        <v>1320960</v>
      </c>
      <c r="L427">
        <f t="shared" si="74"/>
        <v>-715454</v>
      </c>
      <c r="M427">
        <f t="shared" si="75"/>
        <v>0</v>
      </c>
      <c r="N427">
        <f t="shared" si="76"/>
        <v>4819125</v>
      </c>
      <c r="O427">
        <f t="shared" si="77"/>
        <v>3993433</v>
      </c>
      <c r="P427">
        <f t="shared" si="68"/>
        <v>3993433</v>
      </c>
    </row>
    <row r="428" spans="1:16" x14ac:dyDescent="0.25">
      <c r="A428">
        <v>9802</v>
      </c>
      <c r="B428" t="s">
        <v>17</v>
      </c>
      <c r="C428" s="1">
        <v>37140</v>
      </c>
      <c r="D428" t="str">
        <f t="shared" si="69"/>
        <v>980237140</v>
      </c>
      <c r="E428" s="1">
        <v>37220</v>
      </c>
      <c r="F428">
        <v>660700</v>
      </c>
      <c r="G428">
        <v>2656633</v>
      </c>
      <c r="H428">
        <f t="shared" si="70"/>
        <v>-1995933</v>
      </c>
      <c r="I428">
        <f t="shared" si="71"/>
        <v>0</v>
      </c>
      <c r="J428">
        <f t="shared" si="72"/>
        <v>-110238</v>
      </c>
      <c r="K428">
        <f t="shared" si="73"/>
        <v>0</v>
      </c>
      <c r="L428">
        <f t="shared" si="74"/>
        <v>-715454</v>
      </c>
      <c r="M428">
        <f t="shared" si="75"/>
        <v>-1995933</v>
      </c>
      <c r="N428">
        <f t="shared" si="76"/>
        <v>2823192</v>
      </c>
      <c r="O428">
        <f t="shared" si="77"/>
        <v>1997500</v>
      </c>
      <c r="P428">
        <f t="shared" si="68"/>
        <v>1997500</v>
      </c>
    </row>
    <row r="429" spans="1:16" x14ac:dyDescent="0.25">
      <c r="A429">
        <v>9802</v>
      </c>
      <c r="B429" t="s">
        <v>17</v>
      </c>
      <c r="C429" s="1">
        <v>37141</v>
      </c>
      <c r="D429" t="str">
        <f t="shared" si="69"/>
        <v>980237141</v>
      </c>
      <c r="E429" s="1">
        <v>37189</v>
      </c>
      <c r="F429">
        <v>79650</v>
      </c>
      <c r="G429">
        <v>246975</v>
      </c>
      <c r="H429">
        <f t="shared" si="70"/>
        <v>-167325</v>
      </c>
      <c r="I429">
        <f t="shared" si="71"/>
        <v>0</v>
      </c>
      <c r="J429">
        <f t="shared" si="72"/>
        <v>-110238</v>
      </c>
      <c r="K429">
        <f t="shared" si="73"/>
        <v>-167325</v>
      </c>
      <c r="L429">
        <f t="shared" si="74"/>
        <v>-882779</v>
      </c>
      <c r="M429">
        <f t="shared" si="75"/>
        <v>0</v>
      </c>
      <c r="N429">
        <f t="shared" si="76"/>
        <v>2823192</v>
      </c>
      <c r="O429">
        <f t="shared" si="77"/>
        <v>1830175</v>
      </c>
      <c r="P429">
        <f t="shared" si="68"/>
        <v>1830175</v>
      </c>
    </row>
    <row r="430" spans="1:16" x14ac:dyDescent="0.25">
      <c r="A430">
        <v>9802</v>
      </c>
      <c r="B430" t="s">
        <v>17</v>
      </c>
      <c r="C430" s="1">
        <v>37144</v>
      </c>
      <c r="D430">
        <f t="shared" si="69"/>
        <v>0</v>
      </c>
      <c r="E430" s="1">
        <v>37189</v>
      </c>
      <c r="F430">
        <v>109875</v>
      </c>
      <c r="G430">
        <v>2179717</v>
      </c>
      <c r="H430">
        <f t="shared" si="70"/>
        <v>-2069842</v>
      </c>
      <c r="I430">
        <f t="shared" si="71"/>
        <v>0</v>
      </c>
      <c r="J430">
        <f t="shared" si="72"/>
        <v>-110238</v>
      </c>
      <c r="K430">
        <f t="shared" si="73"/>
        <v>-2069842</v>
      </c>
      <c r="L430">
        <f t="shared" si="74"/>
        <v>-2952621</v>
      </c>
      <c r="M430">
        <f t="shared" si="75"/>
        <v>0</v>
      </c>
      <c r="N430">
        <f t="shared" si="76"/>
        <v>2823192</v>
      </c>
      <c r="O430">
        <f t="shared" si="77"/>
        <v>-239667</v>
      </c>
      <c r="P430">
        <f t="shared" si="68"/>
        <v>0</v>
      </c>
    </row>
    <row r="431" spans="1:16" x14ac:dyDescent="0.25">
      <c r="A431">
        <v>9802</v>
      </c>
      <c r="B431" t="s">
        <v>17</v>
      </c>
      <c r="C431" s="1">
        <v>37144</v>
      </c>
      <c r="D431" t="str">
        <f t="shared" si="69"/>
        <v>980237144</v>
      </c>
      <c r="E431" s="1">
        <v>37220</v>
      </c>
      <c r="F431">
        <v>928450</v>
      </c>
      <c r="G431">
        <v>0</v>
      </c>
      <c r="H431">
        <f t="shared" si="70"/>
        <v>928450</v>
      </c>
      <c r="I431">
        <f t="shared" si="71"/>
        <v>0</v>
      </c>
      <c r="J431">
        <f t="shared" si="72"/>
        <v>-110238</v>
      </c>
      <c r="K431">
        <f t="shared" si="73"/>
        <v>0</v>
      </c>
      <c r="L431">
        <f t="shared" si="74"/>
        <v>-2952621</v>
      </c>
      <c r="M431">
        <f t="shared" si="75"/>
        <v>928450</v>
      </c>
      <c r="N431">
        <f t="shared" si="76"/>
        <v>3751642</v>
      </c>
      <c r="O431">
        <f t="shared" si="77"/>
        <v>688783</v>
      </c>
      <c r="P431">
        <f t="shared" si="68"/>
        <v>688783</v>
      </c>
    </row>
    <row r="432" spans="1:16" x14ac:dyDescent="0.25">
      <c r="A432">
        <v>9802</v>
      </c>
      <c r="B432" t="s">
        <v>17</v>
      </c>
      <c r="C432" s="1">
        <v>37145</v>
      </c>
      <c r="D432">
        <f t="shared" si="69"/>
        <v>0</v>
      </c>
      <c r="E432" s="1">
        <v>37189</v>
      </c>
      <c r="F432">
        <v>0</v>
      </c>
      <c r="G432">
        <v>291901</v>
      </c>
      <c r="H432">
        <f t="shared" si="70"/>
        <v>-291901</v>
      </c>
      <c r="I432">
        <f t="shared" si="71"/>
        <v>0</v>
      </c>
      <c r="J432">
        <f t="shared" si="72"/>
        <v>-110238</v>
      </c>
      <c r="K432">
        <f t="shared" si="73"/>
        <v>-291901</v>
      </c>
      <c r="L432">
        <f t="shared" si="74"/>
        <v>-3244522</v>
      </c>
      <c r="M432">
        <f t="shared" si="75"/>
        <v>0</v>
      </c>
      <c r="N432">
        <f t="shared" si="76"/>
        <v>3751642</v>
      </c>
      <c r="O432">
        <f t="shared" si="77"/>
        <v>396882</v>
      </c>
      <c r="P432">
        <f t="shared" si="68"/>
        <v>396882</v>
      </c>
    </row>
    <row r="433" spans="1:16" x14ac:dyDescent="0.25">
      <c r="A433">
        <v>9802</v>
      </c>
      <c r="B433" t="s">
        <v>17</v>
      </c>
      <c r="C433" s="1">
        <v>37145</v>
      </c>
      <c r="D433" t="str">
        <f t="shared" si="69"/>
        <v>980237145</v>
      </c>
      <c r="E433" s="1">
        <v>37220</v>
      </c>
      <c r="F433">
        <v>0</v>
      </c>
      <c r="G433">
        <v>362998</v>
      </c>
      <c r="H433">
        <f t="shared" si="70"/>
        <v>-362998</v>
      </c>
      <c r="I433">
        <f t="shared" si="71"/>
        <v>0</v>
      </c>
      <c r="J433">
        <f t="shared" si="72"/>
        <v>-110238</v>
      </c>
      <c r="K433">
        <f t="shared" si="73"/>
        <v>0</v>
      </c>
      <c r="L433">
        <f t="shared" si="74"/>
        <v>-3244522</v>
      </c>
      <c r="M433">
        <f t="shared" si="75"/>
        <v>-362998</v>
      </c>
      <c r="N433">
        <f t="shared" si="76"/>
        <v>3388644</v>
      </c>
      <c r="O433">
        <f t="shared" si="77"/>
        <v>33884</v>
      </c>
      <c r="P433">
        <f t="shared" si="68"/>
        <v>33884</v>
      </c>
    </row>
    <row r="434" spans="1:16" x14ac:dyDescent="0.25">
      <c r="A434">
        <v>9802</v>
      </c>
      <c r="B434" t="s">
        <v>17</v>
      </c>
      <c r="C434" s="1">
        <v>37146</v>
      </c>
      <c r="D434">
        <f t="shared" si="69"/>
        <v>0</v>
      </c>
      <c r="E434" s="1">
        <v>37189</v>
      </c>
      <c r="F434">
        <v>185711</v>
      </c>
      <c r="G434">
        <v>0</v>
      </c>
      <c r="H434">
        <f t="shared" si="70"/>
        <v>185711</v>
      </c>
      <c r="I434">
        <f t="shared" si="71"/>
        <v>0</v>
      </c>
      <c r="J434">
        <f t="shared" si="72"/>
        <v>-110238</v>
      </c>
      <c r="K434">
        <f t="shared" si="73"/>
        <v>185711</v>
      </c>
      <c r="L434">
        <f t="shared" si="74"/>
        <v>-3058811</v>
      </c>
      <c r="M434">
        <f t="shared" si="75"/>
        <v>0</v>
      </c>
      <c r="N434">
        <f t="shared" si="76"/>
        <v>3388644</v>
      </c>
      <c r="O434">
        <f t="shared" si="77"/>
        <v>219595</v>
      </c>
      <c r="P434">
        <f t="shared" si="68"/>
        <v>219595</v>
      </c>
    </row>
    <row r="435" spans="1:16" x14ac:dyDescent="0.25">
      <c r="A435">
        <v>9802</v>
      </c>
      <c r="B435" t="s">
        <v>17</v>
      </c>
      <c r="C435" s="1">
        <v>37146</v>
      </c>
      <c r="D435" t="str">
        <f t="shared" si="69"/>
        <v>980237146</v>
      </c>
      <c r="E435" s="1">
        <v>37220</v>
      </c>
      <c r="F435">
        <v>339204</v>
      </c>
      <c r="G435">
        <v>0</v>
      </c>
      <c r="H435">
        <f t="shared" si="70"/>
        <v>339204</v>
      </c>
      <c r="I435">
        <f t="shared" si="71"/>
        <v>0</v>
      </c>
      <c r="J435">
        <f t="shared" si="72"/>
        <v>-110238</v>
      </c>
      <c r="K435">
        <f t="shared" si="73"/>
        <v>0</v>
      </c>
      <c r="L435">
        <f t="shared" si="74"/>
        <v>-3058811</v>
      </c>
      <c r="M435">
        <f t="shared" si="75"/>
        <v>339204</v>
      </c>
      <c r="N435">
        <f t="shared" si="76"/>
        <v>3727848</v>
      </c>
      <c r="O435">
        <f t="shared" si="77"/>
        <v>558799</v>
      </c>
      <c r="P435">
        <f t="shared" si="68"/>
        <v>558799</v>
      </c>
    </row>
    <row r="436" spans="1:16" x14ac:dyDescent="0.25">
      <c r="A436">
        <v>9802</v>
      </c>
      <c r="B436" t="s">
        <v>17</v>
      </c>
      <c r="C436" s="1">
        <v>37147</v>
      </c>
      <c r="D436">
        <f t="shared" si="69"/>
        <v>0</v>
      </c>
      <c r="E436" s="1">
        <v>37189</v>
      </c>
      <c r="F436">
        <v>618221</v>
      </c>
      <c r="G436">
        <v>233404</v>
      </c>
      <c r="H436">
        <f t="shared" si="70"/>
        <v>384817</v>
      </c>
      <c r="I436">
        <f t="shared" si="71"/>
        <v>0</v>
      </c>
      <c r="J436">
        <f t="shared" si="72"/>
        <v>-110238</v>
      </c>
      <c r="K436">
        <f t="shared" si="73"/>
        <v>384817</v>
      </c>
      <c r="L436">
        <f t="shared" si="74"/>
        <v>-2673994</v>
      </c>
      <c r="M436">
        <f t="shared" si="75"/>
        <v>0</v>
      </c>
      <c r="N436">
        <f t="shared" si="76"/>
        <v>3727848</v>
      </c>
      <c r="O436">
        <f t="shared" si="77"/>
        <v>943616</v>
      </c>
      <c r="P436">
        <f t="shared" si="68"/>
        <v>943616</v>
      </c>
    </row>
    <row r="437" spans="1:16" x14ac:dyDescent="0.25">
      <c r="A437">
        <v>9802</v>
      </c>
      <c r="B437" t="s">
        <v>17</v>
      </c>
      <c r="C437" s="1">
        <v>37147</v>
      </c>
      <c r="D437" t="str">
        <f t="shared" si="69"/>
        <v>980237147</v>
      </c>
      <c r="E437" s="1">
        <v>37220</v>
      </c>
      <c r="F437">
        <v>3663290</v>
      </c>
      <c r="G437">
        <v>0</v>
      </c>
      <c r="H437">
        <f t="shared" si="70"/>
        <v>3663290</v>
      </c>
      <c r="I437">
        <f t="shared" si="71"/>
        <v>0</v>
      </c>
      <c r="J437">
        <f t="shared" si="72"/>
        <v>-110238</v>
      </c>
      <c r="K437">
        <f t="shared" si="73"/>
        <v>0</v>
      </c>
      <c r="L437">
        <f t="shared" si="74"/>
        <v>-2673994</v>
      </c>
      <c r="M437">
        <f t="shared" si="75"/>
        <v>3663290</v>
      </c>
      <c r="N437">
        <f t="shared" si="76"/>
        <v>7391138</v>
      </c>
      <c r="O437">
        <f t="shared" si="77"/>
        <v>4606906</v>
      </c>
      <c r="P437">
        <f t="shared" si="68"/>
        <v>4606906</v>
      </c>
    </row>
    <row r="438" spans="1:16" x14ac:dyDescent="0.25">
      <c r="A438">
        <v>9802</v>
      </c>
      <c r="B438" t="s">
        <v>17</v>
      </c>
      <c r="C438" s="1">
        <v>37148</v>
      </c>
      <c r="D438">
        <f t="shared" si="69"/>
        <v>0</v>
      </c>
      <c r="E438" s="1">
        <v>37189</v>
      </c>
      <c r="F438">
        <v>329547</v>
      </c>
      <c r="G438">
        <v>137070</v>
      </c>
      <c r="H438">
        <f t="shared" si="70"/>
        <v>192477</v>
      </c>
      <c r="I438">
        <f t="shared" si="71"/>
        <v>0</v>
      </c>
      <c r="J438">
        <f t="shared" si="72"/>
        <v>-110238</v>
      </c>
      <c r="K438">
        <f t="shared" si="73"/>
        <v>192477</v>
      </c>
      <c r="L438">
        <f t="shared" si="74"/>
        <v>-2481517</v>
      </c>
      <c r="M438">
        <f t="shared" si="75"/>
        <v>0</v>
      </c>
      <c r="N438">
        <f t="shared" si="76"/>
        <v>7391138</v>
      </c>
      <c r="O438">
        <f t="shared" si="77"/>
        <v>4799383</v>
      </c>
      <c r="P438">
        <f t="shared" si="68"/>
        <v>4799383</v>
      </c>
    </row>
    <row r="439" spans="1:16" x14ac:dyDescent="0.25">
      <c r="A439">
        <v>9802</v>
      </c>
      <c r="B439" t="s">
        <v>17</v>
      </c>
      <c r="C439" s="1">
        <v>37148</v>
      </c>
      <c r="D439" t="str">
        <f t="shared" si="69"/>
        <v>980237148</v>
      </c>
      <c r="E439" s="1">
        <v>37220</v>
      </c>
      <c r="F439">
        <v>344184</v>
      </c>
      <c r="G439">
        <v>1435943</v>
      </c>
      <c r="H439">
        <f t="shared" si="70"/>
        <v>-1091759</v>
      </c>
      <c r="I439">
        <f t="shared" si="71"/>
        <v>0</v>
      </c>
      <c r="J439">
        <f t="shared" si="72"/>
        <v>-110238</v>
      </c>
      <c r="K439">
        <f t="shared" si="73"/>
        <v>0</v>
      </c>
      <c r="L439">
        <f t="shared" si="74"/>
        <v>-2481517</v>
      </c>
      <c r="M439">
        <f t="shared" si="75"/>
        <v>-1091759</v>
      </c>
      <c r="N439">
        <f t="shared" si="76"/>
        <v>6299379</v>
      </c>
      <c r="O439">
        <f t="shared" si="77"/>
        <v>3707624</v>
      </c>
      <c r="P439">
        <f t="shared" si="68"/>
        <v>3707624</v>
      </c>
    </row>
    <row r="440" spans="1:16" x14ac:dyDescent="0.25">
      <c r="A440">
        <v>9802</v>
      </c>
      <c r="B440" t="s">
        <v>17</v>
      </c>
      <c r="C440" s="1">
        <v>37151</v>
      </c>
      <c r="D440">
        <f t="shared" si="69"/>
        <v>0</v>
      </c>
      <c r="E440" s="1">
        <v>37189</v>
      </c>
      <c r="F440">
        <v>299844</v>
      </c>
      <c r="G440">
        <v>96045</v>
      </c>
      <c r="H440">
        <f t="shared" si="70"/>
        <v>203799</v>
      </c>
      <c r="I440">
        <f t="shared" si="71"/>
        <v>0</v>
      </c>
      <c r="J440">
        <f t="shared" si="72"/>
        <v>-110238</v>
      </c>
      <c r="K440">
        <f t="shared" si="73"/>
        <v>203799</v>
      </c>
      <c r="L440">
        <f t="shared" si="74"/>
        <v>-2277718</v>
      </c>
      <c r="M440">
        <f t="shared" si="75"/>
        <v>0</v>
      </c>
      <c r="N440">
        <f t="shared" si="76"/>
        <v>6299379</v>
      </c>
      <c r="O440">
        <f t="shared" si="77"/>
        <v>3911423</v>
      </c>
      <c r="P440">
        <f t="shared" si="68"/>
        <v>3911423</v>
      </c>
    </row>
    <row r="441" spans="1:16" x14ac:dyDescent="0.25">
      <c r="A441">
        <v>9802</v>
      </c>
      <c r="B441" t="s">
        <v>17</v>
      </c>
      <c r="C441" s="1">
        <v>37151</v>
      </c>
      <c r="D441" t="str">
        <f t="shared" si="69"/>
        <v>980237151</v>
      </c>
      <c r="E441" s="1">
        <v>37220</v>
      </c>
      <c r="F441">
        <v>3210537</v>
      </c>
      <c r="G441">
        <v>626946</v>
      </c>
      <c r="H441">
        <f t="shared" si="70"/>
        <v>2583591</v>
      </c>
      <c r="I441">
        <f t="shared" si="71"/>
        <v>0</v>
      </c>
      <c r="J441">
        <f t="shared" si="72"/>
        <v>-110238</v>
      </c>
      <c r="K441">
        <f t="shared" si="73"/>
        <v>0</v>
      </c>
      <c r="L441">
        <f t="shared" si="74"/>
        <v>-2277718</v>
      </c>
      <c r="M441">
        <f t="shared" si="75"/>
        <v>2583591</v>
      </c>
      <c r="N441">
        <f t="shared" si="76"/>
        <v>8882970</v>
      </c>
      <c r="O441">
        <f t="shared" si="77"/>
        <v>6495014</v>
      </c>
      <c r="P441">
        <f t="shared" si="68"/>
        <v>6495014</v>
      </c>
    </row>
    <row r="442" spans="1:16" x14ac:dyDescent="0.25">
      <c r="A442">
        <v>9802</v>
      </c>
      <c r="B442" t="s">
        <v>17</v>
      </c>
      <c r="C442" s="1">
        <v>37152</v>
      </c>
      <c r="D442">
        <f t="shared" si="69"/>
        <v>0</v>
      </c>
      <c r="E442" s="1">
        <v>37189</v>
      </c>
      <c r="F442">
        <v>160446</v>
      </c>
      <c r="G442">
        <v>34136</v>
      </c>
      <c r="H442">
        <f t="shared" si="70"/>
        <v>126310</v>
      </c>
      <c r="I442">
        <f t="shared" si="71"/>
        <v>0</v>
      </c>
      <c r="J442">
        <f t="shared" si="72"/>
        <v>-110238</v>
      </c>
      <c r="K442">
        <f t="shared" si="73"/>
        <v>126310</v>
      </c>
      <c r="L442">
        <f t="shared" si="74"/>
        <v>-2151408</v>
      </c>
      <c r="M442">
        <f t="shared" si="75"/>
        <v>0</v>
      </c>
      <c r="N442">
        <f t="shared" si="76"/>
        <v>8882970</v>
      </c>
      <c r="O442">
        <f t="shared" si="77"/>
        <v>6621324</v>
      </c>
      <c r="P442">
        <f t="shared" si="68"/>
        <v>6621324</v>
      </c>
    </row>
    <row r="443" spans="1:16" x14ac:dyDescent="0.25">
      <c r="A443">
        <v>9802</v>
      </c>
      <c r="B443" t="s">
        <v>17</v>
      </c>
      <c r="C443" s="1">
        <v>37152</v>
      </c>
      <c r="D443" t="str">
        <f t="shared" si="69"/>
        <v>980237152</v>
      </c>
      <c r="E443" s="1">
        <v>37220</v>
      </c>
      <c r="F443">
        <v>0</v>
      </c>
      <c r="G443">
        <v>467325</v>
      </c>
      <c r="H443">
        <f t="shared" si="70"/>
        <v>-467325</v>
      </c>
      <c r="I443">
        <f t="shared" si="71"/>
        <v>0</v>
      </c>
      <c r="J443">
        <f t="shared" si="72"/>
        <v>-110238</v>
      </c>
      <c r="K443">
        <f t="shared" si="73"/>
        <v>0</v>
      </c>
      <c r="L443">
        <f t="shared" si="74"/>
        <v>-2151408</v>
      </c>
      <c r="M443">
        <f t="shared" si="75"/>
        <v>-467325</v>
      </c>
      <c r="N443">
        <f t="shared" si="76"/>
        <v>8415645</v>
      </c>
      <c r="O443">
        <f t="shared" si="77"/>
        <v>6153999</v>
      </c>
      <c r="P443">
        <f t="shared" si="68"/>
        <v>6153999</v>
      </c>
    </row>
    <row r="444" spans="1:16" x14ac:dyDescent="0.25">
      <c r="A444">
        <v>9802</v>
      </c>
      <c r="B444" t="s">
        <v>17</v>
      </c>
      <c r="C444" s="1">
        <v>37153</v>
      </c>
      <c r="D444" t="str">
        <f t="shared" si="69"/>
        <v>980237153</v>
      </c>
      <c r="E444" s="1">
        <v>37189</v>
      </c>
      <c r="F444">
        <v>358008</v>
      </c>
      <c r="G444">
        <v>123071</v>
      </c>
      <c r="H444">
        <f t="shared" si="70"/>
        <v>234937</v>
      </c>
      <c r="I444">
        <f t="shared" si="71"/>
        <v>0</v>
      </c>
      <c r="J444">
        <f t="shared" si="72"/>
        <v>-110238</v>
      </c>
      <c r="K444">
        <f t="shared" si="73"/>
        <v>234937</v>
      </c>
      <c r="L444">
        <f t="shared" si="74"/>
        <v>-1916471</v>
      </c>
      <c r="M444">
        <f t="shared" si="75"/>
        <v>0</v>
      </c>
      <c r="N444">
        <f t="shared" si="76"/>
        <v>8415645</v>
      </c>
      <c r="O444">
        <f t="shared" si="77"/>
        <v>6388936</v>
      </c>
      <c r="P444">
        <f t="shared" si="68"/>
        <v>6388936</v>
      </c>
    </row>
    <row r="445" spans="1:16" x14ac:dyDescent="0.25">
      <c r="A445">
        <v>9802</v>
      </c>
      <c r="B445" t="s">
        <v>17</v>
      </c>
      <c r="C445" s="1">
        <v>37154</v>
      </c>
      <c r="D445">
        <f t="shared" si="69"/>
        <v>0</v>
      </c>
      <c r="E445" s="1">
        <v>37189</v>
      </c>
      <c r="F445">
        <v>459224</v>
      </c>
      <c r="G445">
        <v>148736</v>
      </c>
      <c r="H445">
        <f t="shared" si="70"/>
        <v>310488</v>
      </c>
      <c r="I445">
        <f t="shared" si="71"/>
        <v>0</v>
      </c>
      <c r="J445">
        <f t="shared" si="72"/>
        <v>-110238</v>
      </c>
      <c r="K445">
        <f t="shared" si="73"/>
        <v>310488</v>
      </c>
      <c r="L445">
        <f t="shared" si="74"/>
        <v>-1605983</v>
      </c>
      <c r="M445">
        <f t="shared" si="75"/>
        <v>0</v>
      </c>
      <c r="N445">
        <f t="shared" si="76"/>
        <v>8415645</v>
      </c>
      <c r="O445">
        <f t="shared" si="77"/>
        <v>6699424</v>
      </c>
      <c r="P445">
        <f t="shared" si="68"/>
        <v>6699424</v>
      </c>
    </row>
    <row r="446" spans="1:16" x14ac:dyDescent="0.25">
      <c r="A446">
        <v>9802</v>
      </c>
      <c r="B446" t="s">
        <v>17</v>
      </c>
      <c r="C446" s="1">
        <v>37154</v>
      </c>
      <c r="D446" t="str">
        <f t="shared" si="69"/>
        <v>980237154</v>
      </c>
      <c r="E446" s="1">
        <v>37220</v>
      </c>
      <c r="F446">
        <v>0</v>
      </c>
      <c r="G446">
        <v>794057</v>
      </c>
      <c r="H446">
        <f t="shared" si="70"/>
        <v>-794057</v>
      </c>
      <c r="I446">
        <f t="shared" si="71"/>
        <v>0</v>
      </c>
      <c r="J446">
        <f t="shared" si="72"/>
        <v>-110238</v>
      </c>
      <c r="K446">
        <f t="shared" si="73"/>
        <v>0</v>
      </c>
      <c r="L446">
        <f t="shared" si="74"/>
        <v>-1605983</v>
      </c>
      <c r="M446">
        <f t="shared" si="75"/>
        <v>-794057</v>
      </c>
      <c r="N446">
        <f t="shared" si="76"/>
        <v>7621588</v>
      </c>
      <c r="O446">
        <f t="shared" si="77"/>
        <v>5905367</v>
      </c>
      <c r="P446">
        <f t="shared" si="68"/>
        <v>5905367</v>
      </c>
    </row>
    <row r="447" spans="1:16" x14ac:dyDescent="0.25">
      <c r="A447">
        <v>9802</v>
      </c>
      <c r="B447" t="s">
        <v>17</v>
      </c>
      <c r="C447" s="1">
        <v>37155</v>
      </c>
      <c r="D447">
        <f t="shared" si="69"/>
        <v>0</v>
      </c>
      <c r="E447" s="1">
        <v>37189</v>
      </c>
      <c r="F447">
        <v>197166</v>
      </c>
      <c r="G447">
        <v>249772</v>
      </c>
      <c r="H447">
        <f t="shared" si="70"/>
        <v>-52606</v>
      </c>
      <c r="I447">
        <f t="shared" si="71"/>
        <v>0</v>
      </c>
      <c r="J447">
        <f t="shared" si="72"/>
        <v>-110238</v>
      </c>
      <c r="K447">
        <f t="shared" si="73"/>
        <v>-52606</v>
      </c>
      <c r="L447">
        <f t="shared" si="74"/>
        <v>-1658589</v>
      </c>
      <c r="M447">
        <f t="shared" si="75"/>
        <v>0</v>
      </c>
      <c r="N447">
        <f t="shared" si="76"/>
        <v>7621588</v>
      </c>
      <c r="O447">
        <f t="shared" si="77"/>
        <v>5852761</v>
      </c>
      <c r="P447">
        <f t="shared" si="68"/>
        <v>5852761</v>
      </c>
    </row>
    <row r="448" spans="1:16" x14ac:dyDescent="0.25">
      <c r="A448">
        <v>9802</v>
      </c>
      <c r="B448" t="s">
        <v>17</v>
      </c>
      <c r="C448" s="1">
        <v>37155</v>
      </c>
      <c r="D448" t="str">
        <f t="shared" si="69"/>
        <v>980237155</v>
      </c>
      <c r="E448" s="1">
        <v>37220</v>
      </c>
      <c r="F448">
        <v>257308</v>
      </c>
      <c r="G448">
        <v>0</v>
      </c>
      <c r="H448">
        <f t="shared" si="70"/>
        <v>257308</v>
      </c>
      <c r="I448">
        <f t="shared" si="71"/>
        <v>0</v>
      </c>
      <c r="J448">
        <f t="shared" si="72"/>
        <v>-110238</v>
      </c>
      <c r="K448">
        <f t="shared" si="73"/>
        <v>0</v>
      </c>
      <c r="L448">
        <f t="shared" si="74"/>
        <v>-1658589</v>
      </c>
      <c r="M448">
        <f t="shared" si="75"/>
        <v>257308</v>
      </c>
      <c r="N448">
        <f t="shared" si="76"/>
        <v>7878896</v>
      </c>
      <c r="O448">
        <f t="shared" si="77"/>
        <v>6110069</v>
      </c>
      <c r="P448">
        <f t="shared" si="68"/>
        <v>6110069</v>
      </c>
    </row>
    <row r="449" spans="1:16" x14ac:dyDescent="0.25">
      <c r="A449">
        <v>9802</v>
      </c>
      <c r="B449" t="s">
        <v>17</v>
      </c>
      <c r="C449" s="1">
        <v>37158</v>
      </c>
      <c r="D449">
        <f t="shared" si="69"/>
        <v>0</v>
      </c>
      <c r="E449" s="1">
        <v>37189</v>
      </c>
      <c r="F449">
        <v>178378</v>
      </c>
      <c r="G449">
        <v>99583</v>
      </c>
      <c r="H449">
        <f t="shared" si="70"/>
        <v>78795</v>
      </c>
      <c r="I449">
        <f t="shared" si="71"/>
        <v>0</v>
      </c>
      <c r="J449">
        <f t="shared" si="72"/>
        <v>-110238</v>
      </c>
      <c r="K449">
        <f t="shared" si="73"/>
        <v>78795</v>
      </c>
      <c r="L449">
        <f t="shared" si="74"/>
        <v>-1579794</v>
      </c>
      <c r="M449">
        <f t="shared" si="75"/>
        <v>0</v>
      </c>
      <c r="N449">
        <f t="shared" si="76"/>
        <v>7878896</v>
      </c>
      <c r="O449">
        <f t="shared" si="77"/>
        <v>6188864</v>
      </c>
      <c r="P449">
        <f t="shared" si="68"/>
        <v>6188864</v>
      </c>
    </row>
    <row r="450" spans="1:16" x14ac:dyDescent="0.25">
      <c r="A450">
        <v>9802</v>
      </c>
      <c r="B450" t="s">
        <v>17</v>
      </c>
      <c r="C450" s="1">
        <v>37158</v>
      </c>
      <c r="D450" t="str">
        <f t="shared" si="69"/>
        <v>980237158</v>
      </c>
      <c r="E450" s="1">
        <v>37220</v>
      </c>
      <c r="F450">
        <v>860295</v>
      </c>
      <c r="G450">
        <v>0</v>
      </c>
      <c r="H450">
        <f t="shared" si="70"/>
        <v>860295</v>
      </c>
      <c r="I450">
        <f t="shared" si="71"/>
        <v>0</v>
      </c>
      <c r="J450">
        <f t="shared" si="72"/>
        <v>-110238</v>
      </c>
      <c r="K450">
        <f t="shared" si="73"/>
        <v>0</v>
      </c>
      <c r="L450">
        <f t="shared" si="74"/>
        <v>-1579794</v>
      </c>
      <c r="M450">
        <f t="shared" si="75"/>
        <v>860295</v>
      </c>
      <c r="N450">
        <f t="shared" si="76"/>
        <v>8739191</v>
      </c>
      <c r="O450">
        <f t="shared" si="77"/>
        <v>7049159</v>
      </c>
      <c r="P450">
        <f t="shared" si="68"/>
        <v>7049159</v>
      </c>
    </row>
    <row r="451" spans="1:16" x14ac:dyDescent="0.25">
      <c r="A451">
        <v>9802</v>
      </c>
      <c r="B451" t="s">
        <v>17</v>
      </c>
      <c r="C451" s="1">
        <v>37159</v>
      </c>
      <c r="D451" t="str">
        <f t="shared" si="69"/>
        <v>980237159</v>
      </c>
      <c r="E451" s="1">
        <v>37189</v>
      </c>
      <c r="F451">
        <v>142772</v>
      </c>
      <c r="G451">
        <v>68590</v>
      </c>
      <c r="H451">
        <f t="shared" si="70"/>
        <v>74182</v>
      </c>
      <c r="I451">
        <f t="shared" si="71"/>
        <v>0</v>
      </c>
      <c r="J451">
        <f t="shared" si="72"/>
        <v>-110238</v>
      </c>
      <c r="K451">
        <f t="shared" si="73"/>
        <v>74182</v>
      </c>
      <c r="L451">
        <f t="shared" si="74"/>
        <v>-1505612</v>
      </c>
      <c r="M451">
        <f t="shared" si="75"/>
        <v>0</v>
      </c>
      <c r="N451">
        <f t="shared" si="76"/>
        <v>8739191</v>
      </c>
      <c r="O451">
        <f t="shared" si="77"/>
        <v>7123341</v>
      </c>
      <c r="P451">
        <f t="shared" ref="P451:P514" si="78">MAX(O451,0)</f>
        <v>7123341</v>
      </c>
    </row>
    <row r="452" spans="1:16" x14ac:dyDescent="0.25">
      <c r="A452">
        <v>9802</v>
      </c>
      <c r="B452" t="s">
        <v>17</v>
      </c>
      <c r="C452" s="1">
        <v>37160</v>
      </c>
      <c r="D452">
        <f t="shared" si="69"/>
        <v>0</v>
      </c>
      <c r="E452" s="1">
        <v>37189</v>
      </c>
      <c r="F452">
        <v>102258</v>
      </c>
      <c r="G452">
        <v>35508</v>
      </c>
      <c r="H452">
        <f t="shared" si="70"/>
        <v>66750</v>
      </c>
      <c r="I452">
        <f t="shared" si="71"/>
        <v>0</v>
      </c>
      <c r="J452">
        <f t="shared" si="72"/>
        <v>-110238</v>
      </c>
      <c r="K452">
        <f t="shared" si="73"/>
        <v>66750</v>
      </c>
      <c r="L452">
        <f t="shared" si="74"/>
        <v>-1438862</v>
      </c>
      <c r="M452">
        <f t="shared" si="75"/>
        <v>0</v>
      </c>
      <c r="N452">
        <f t="shared" si="76"/>
        <v>8739191</v>
      </c>
      <c r="O452">
        <f t="shared" si="77"/>
        <v>7300329</v>
      </c>
      <c r="P452">
        <f t="shared" si="78"/>
        <v>7300329</v>
      </c>
    </row>
    <row r="453" spans="1:16" x14ac:dyDescent="0.25">
      <c r="A453">
        <v>9802</v>
      </c>
      <c r="B453" t="s">
        <v>17</v>
      </c>
      <c r="C453" s="1">
        <v>37160</v>
      </c>
      <c r="D453" t="str">
        <f t="shared" ref="D453:D516" si="79">IF(CONCATENATE($A453,$C453)=CONCATENATE($A454,$C454),0,CONCATENATE($A453,$C453))</f>
        <v>980237160</v>
      </c>
      <c r="E453" s="1">
        <v>37220</v>
      </c>
      <c r="F453">
        <v>232960</v>
      </c>
      <c r="G453">
        <v>1154288</v>
      </c>
      <c r="H453">
        <f t="shared" si="70"/>
        <v>-921328</v>
      </c>
      <c r="I453">
        <f t="shared" si="71"/>
        <v>0</v>
      </c>
      <c r="J453">
        <f t="shared" si="72"/>
        <v>-110238</v>
      </c>
      <c r="K453">
        <f t="shared" si="73"/>
        <v>0</v>
      </c>
      <c r="L453">
        <f t="shared" si="74"/>
        <v>-1438862</v>
      </c>
      <c r="M453">
        <f t="shared" si="75"/>
        <v>-921328</v>
      </c>
      <c r="N453">
        <f t="shared" si="76"/>
        <v>7817863</v>
      </c>
      <c r="O453">
        <f t="shared" si="77"/>
        <v>6379001</v>
      </c>
      <c r="P453">
        <f t="shared" si="78"/>
        <v>6379001</v>
      </c>
    </row>
    <row r="454" spans="1:16" x14ac:dyDescent="0.25">
      <c r="A454">
        <v>9802</v>
      </c>
      <c r="B454" t="s">
        <v>17</v>
      </c>
      <c r="C454" s="1">
        <v>37161</v>
      </c>
      <c r="D454">
        <f t="shared" si="79"/>
        <v>0</v>
      </c>
      <c r="E454" s="1">
        <v>37189</v>
      </c>
      <c r="F454">
        <v>276211</v>
      </c>
      <c r="G454">
        <v>189594</v>
      </c>
      <c r="H454">
        <f t="shared" si="70"/>
        <v>86617</v>
      </c>
      <c r="I454">
        <f t="shared" si="71"/>
        <v>0</v>
      </c>
      <c r="J454">
        <f t="shared" si="72"/>
        <v>-110238</v>
      </c>
      <c r="K454">
        <f t="shared" si="73"/>
        <v>86617</v>
      </c>
      <c r="L454">
        <f t="shared" si="74"/>
        <v>-1352245</v>
      </c>
      <c r="M454">
        <f t="shared" si="75"/>
        <v>0</v>
      </c>
      <c r="N454">
        <f t="shared" si="76"/>
        <v>7817863</v>
      </c>
      <c r="O454">
        <f t="shared" si="77"/>
        <v>6465618</v>
      </c>
      <c r="P454">
        <f t="shared" si="78"/>
        <v>6465618</v>
      </c>
    </row>
    <row r="455" spans="1:16" x14ac:dyDescent="0.25">
      <c r="A455">
        <v>9802</v>
      </c>
      <c r="B455" t="s">
        <v>17</v>
      </c>
      <c r="C455" s="1">
        <v>37161</v>
      </c>
      <c r="D455" t="str">
        <f t="shared" si="79"/>
        <v>980237161</v>
      </c>
      <c r="E455" s="1">
        <v>37220</v>
      </c>
      <c r="F455">
        <v>249008</v>
      </c>
      <c r="G455">
        <v>1223457</v>
      </c>
      <c r="H455">
        <f t="shared" si="70"/>
        <v>-974449</v>
      </c>
      <c r="I455">
        <f t="shared" si="71"/>
        <v>0</v>
      </c>
      <c r="J455">
        <f t="shared" si="72"/>
        <v>-110238</v>
      </c>
      <c r="K455">
        <f t="shared" si="73"/>
        <v>0</v>
      </c>
      <c r="L455">
        <f t="shared" si="74"/>
        <v>-1352245</v>
      </c>
      <c r="M455">
        <f t="shared" si="75"/>
        <v>-974449</v>
      </c>
      <c r="N455">
        <f t="shared" si="76"/>
        <v>6843414</v>
      </c>
      <c r="O455">
        <f t="shared" si="77"/>
        <v>5491169</v>
      </c>
      <c r="P455">
        <f t="shared" si="78"/>
        <v>5491169</v>
      </c>
    </row>
    <row r="456" spans="1:16" x14ac:dyDescent="0.25">
      <c r="A456">
        <v>9802</v>
      </c>
      <c r="B456" t="s">
        <v>17</v>
      </c>
      <c r="C456" s="1">
        <v>37162</v>
      </c>
      <c r="D456">
        <f t="shared" si="79"/>
        <v>0</v>
      </c>
      <c r="E456" s="1">
        <v>37189</v>
      </c>
      <c r="F456">
        <v>74435</v>
      </c>
      <c r="G456">
        <v>337311</v>
      </c>
      <c r="H456">
        <f t="shared" si="70"/>
        <v>-262876</v>
      </c>
      <c r="I456">
        <f t="shared" si="71"/>
        <v>0</v>
      </c>
      <c r="J456">
        <f t="shared" si="72"/>
        <v>-110238</v>
      </c>
      <c r="K456">
        <f t="shared" si="73"/>
        <v>-262876</v>
      </c>
      <c r="L456">
        <f t="shared" si="74"/>
        <v>-1615121</v>
      </c>
      <c r="M456">
        <f t="shared" si="75"/>
        <v>0</v>
      </c>
      <c r="N456">
        <f t="shared" si="76"/>
        <v>6843414</v>
      </c>
      <c r="O456">
        <f t="shared" si="77"/>
        <v>5228293</v>
      </c>
      <c r="P456">
        <f t="shared" si="78"/>
        <v>5228293</v>
      </c>
    </row>
    <row r="457" spans="1:16" x14ac:dyDescent="0.25">
      <c r="A457">
        <v>9802</v>
      </c>
      <c r="B457" t="s">
        <v>17</v>
      </c>
      <c r="C457" s="1">
        <v>37162</v>
      </c>
      <c r="D457" t="str">
        <f t="shared" si="79"/>
        <v>980237162</v>
      </c>
      <c r="E457" s="1">
        <v>37220</v>
      </c>
      <c r="F457">
        <v>4490042</v>
      </c>
      <c r="G457">
        <v>46317</v>
      </c>
      <c r="H457">
        <f t="shared" si="70"/>
        <v>4443725</v>
      </c>
      <c r="I457">
        <f t="shared" si="71"/>
        <v>0</v>
      </c>
      <c r="J457">
        <f t="shared" si="72"/>
        <v>-110238</v>
      </c>
      <c r="K457">
        <f t="shared" si="73"/>
        <v>0</v>
      </c>
      <c r="L457">
        <f t="shared" si="74"/>
        <v>-1615121</v>
      </c>
      <c r="M457">
        <f t="shared" si="75"/>
        <v>4443725</v>
      </c>
      <c r="N457">
        <f t="shared" si="76"/>
        <v>11287139</v>
      </c>
      <c r="O457">
        <f t="shared" si="77"/>
        <v>9672018</v>
      </c>
      <c r="P457">
        <f t="shared" si="78"/>
        <v>9672018</v>
      </c>
    </row>
    <row r="458" spans="1:16" x14ac:dyDescent="0.25">
      <c r="A458">
        <v>9802</v>
      </c>
      <c r="B458" t="s">
        <v>17</v>
      </c>
      <c r="C458" s="1">
        <v>37165</v>
      </c>
      <c r="D458" t="str">
        <f t="shared" si="79"/>
        <v>980237165</v>
      </c>
      <c r="E458" s="1">
        <v>37220</v>
      </c>
      <c r="F458">
        <v>93293</v>
      </c>
      <c r="G458">
        <v>222646</v>
      </c>
      <c r="H458">
        <f t="shared" si="70"/>
        <v>-129353</v>
      </c>
      <c r="I458">
        <f t="shared" si="71"/>
        <v>0</v>
      </c>
      <c r="J458">
        <f t="shared" si="72"/>
        <v>-110238</v>
      </c>
      <c r="K458">
        <f t="shared" si="73"/>
        <v>0</v>
      </c>
      <c r="L458">
        <f t="shared" si="74"/>
        <v>-1615121</v>
      </c>
      <c r="M458">
        <f t="shared" si="75"/>
        <v>-129353</v>
      </c>
      <c r="N458">
        <f t="shared" si="76"/>
        <v>11157786</v>
      </c>
      <c r="O458">
        <f t="shared" si="77"/>
        <v>9542665</v>
      </c>
      <c r="P458">
        <f t="shared" si="78"/>
        <v>9542665</v>
      </c>
    </row>
    <row r="459" spans="1:16" x14ac:dyDescent="0.25">
      <c r="A459">
        <v>9802</v>
      </c>
      <c r="B459" t="s">
        <v>17</v>
      </c>
      <c r="C459" s="1">
        <v>37166</v>
      </c>
      <c r="D459" t="str">
        <f t="shared" si="79"/>
        <v>980237166</v>
      </c>
      <c r="E459" s="1">
        <v>37220</v>
      </c>
      <c r="F459">
        <v>138408</v>
      </c>
      <c r="G459">
        <v>99760</v>
      </c>
      <c r="H459">
        <f t="shared" si="70"/>
        <v>38648</v>
      </c>
      <c r="I459">
        <f t="shared" si="71"/>
        <v>0</v>
      </c>
      <c r="J459">
        <f t="shared" si="72"/>
        <v>-110238</v>
      </c>
      <c r="K459">
        <f t="shared" si="73"/>
        <v>0</v>
      </c>
      <c r="L459">
        <f t="shared" si="74"/>
        <v>-1615121</v>
      </c>
      <c r="M459">
        <f t="shared" si="75"/>
        <v>38648</v>
      </c>
      <c r="N459">
        <f t="shared" si="76"/>
        <v>11196434</v>
      </c>
      <c r="O459">
        <f t="shared" si="77"/>
        <v>9581313</v>
      </c>
      <c r="P459">
        <f t="shared" si="78"/>
        <v>9581313</v>
      </c>
    </row>
    <row r="460" spans="1:16" x14ac:dyDescent="0.25">
      <c r="A460">
        <v>9802</v>
      </c>
      <c r="B460" t="s">
        <v>17</v>
      </c>
      <c r="C460" s="1">
        <v>37167</v>
      </c>
      <c r="D460" t="str">
        <f t="shared" si="79"/>
        <v>980237167</v>
      </c>
      <c r="E460" s="1">
        <v>37220</v>
      </c>
      <c r="F460">
        <v>268828</v>
      </c>
      <c r="G460">
        <v>93640</v>
      </c>
      <c r="H460">
        <f t="shared" si="70"/>
        <v>175188</v>
      </c>
      <c r="I460">
        <f t="shared" si="71"/>
        <v>0</v>
      </c>
      <c r="J460">
        <f t="shared" si="72"/>
        <v>-110238</v>
      </c>
      <c r="K460">
        <f t="shared" si="73"/>
        <v>0</v>
      </c>
      <c r="L460">
        <f t="shared" si="74"/>
        <v>-1615121</v>
      </c>
      <c r="M460">
        <f t="shared" si="75"/>
        <v>175188</v>
      </c>
      <c r="N460">
        <f t="shared" si="76"/>
        <v>11371622</v>
      </c>
      <c r="O460">
        <f t="shared" si="77"/>
        <v>9756501</v>
      </c>
      <c r="P460">
        <f t="shared" si="78"/>
        <v>9756501</v>
      </c>
    </row>
    <row r="461" spans="1:16" x14ac:dyDescent="0.25">
      <c r="A461">
        <v>9802</v>
      </c>
      <c r="B461" t="s">
        <v>17</v>
      </c>
      <c r="C461" s="1">
        <v>37168</v>
      </c>
      <c r="D461" t="str">
        <f t="shared" si="79"/>
        <v>980237168</v>
      </c>
      <c r="E461" s="1">
        <v>37220</v>
      </c>
      <c r="F461">
        <v>106636</v>
      </c>
      <c r="G461">
        <v>2284862</v>
      </c>
      <c r="H461">
        <f t="shared" si="70"/>
        <v>-2178226</v>
      </c>
      <c r="I461">
        <f t="shared" si="71"/>
        <v>0</v>
      </c>
      <c r="J461">
        <f t="shared" si="72"/>
        <v>-110238</v>
      </c>
      <c r="K461">
        <f t="shared" si="73"/>
        <v>0</v>
      </c>
      <c r="L461">
        <f t="shared" si="74"/>
        <v>-1615121</v>
      </c>
      <c r="M461">
        <f t="shared" si="75"/>
        <v>-2178226</v>
      </c>
      <c r="N461">
        <f t="shared" si="76"/>
        <v>9193396</v>
      </c>
      <c r="O461">
        <f t="shared" si="77"/>
        <v>7578275</v>
      </c>
      <c r="P461">
        <f t="shared" si="78"/>
        <v>7578275</v>
      </c>
    </row>
    <row r="462" spans="1:16" x14ac:dyDescent="0.25">
      <c r="A462">
        <v>9802</v>
      </c>
      <c r="B462" t="s">
        <v>17</v>
      </c>
      <c r="C462" s="1">
        <v>37169</v>
      </c>
      <c r="D462" t="str">
        <f t="shared" si="79"/>
        <v>980237169</v>
      </c>
      <c r="E462" s="1">
        <v>37220</v>
      </c>
      <c r="F462">
        <v>23026</v>
      </c>
      <c r="G462">
        <v>529913</v>
      </c>
      <c r="H462">
        <f t="shared" si="70"/>
        <v>-506887</v>
      </c>
      <c r="I462">
        <f t="shared" si="71"/>
        <v>0</v>
      </c>
      <c r="J462">
        <f t="shared" si="72"/>
        <v>-110238</v>
      </c>
      <c r="K462">
        <f t="shared" si="73"/>
        <v>0</v>
      </c>
      <c r="L462">
        <f t="shared" si="74"/>
        <v>-1615121</v>
      </c>
      <c r="M462">
        <f t="shared" si="75"/>
        <v>-506887</v>
      </c>
      <c r="N462">
        <f t="shared" si="76"/>
        <v>8686509</v>
      </c>
      <c r="O462">
        <f t="shared" si="77"/>
        <v>7071388</v>
      </c>
      <c r="P462">
        <f t="shared" si="78"/>
        <v>7071388</v>
      </c>
    </row>
    <row r="463" spans="1:16" x14ac:dyDescent="0.25">
      <c r="A463">
        <v>9802</v>
      </c>
      <c r="B463" t="s">
        <v>17</v>
      </c>
      <c r="C463" s="1">
        <v>37172</v>
      </c>
      <c r="D463" t="str">
        <f t="shared" si="79"/>
        <v>980237172</v>
      </c>
      <c r="E463" s="1">
        <v>37220</v>
      </c>
      <c r="F463">
        <v>20108</v>
      </c>
      <c r="G463">
        <v>24240</v>
      </c>
      <c r="H463">
        <f t="shared" si="70"/>
        <v>-4132</v>
      </c>
      <c r="I463">
        <f t="shared" si="71"/>
        <v>0</v>
      </c>
      <c r="J463">
        <f t="shared" si="72"/>
        <v>-110238</v>
      </c>
      <c r="K463">
        <f t="shared" si="73"/>
        <v>0</v>
      </c>
      <c r="L463">
        <f t="shared" si="74"/>
        <v>-1615121</v>
      </c>
      <c r="M463">
        <f t="shared" si="75"/>
        <v>-4132</v>
      </c>
      <c r="N463">
        <f t="shared" si="76"/>
        <v>8682377</v>
      </c>
      <c r="O463">
        <f t="shared" si="77"/>
        <v>7067256</v>
      </c>
      <c r="P463">
        <f t="shared" si="78"/>
        <v>7067256</v>
      </c>
    </row>
    <row r="464" spans="1:16" x14ac:dyDescent="0.25">
      <c r="A464">
        <v>9802</v>
      </c>
      <c r="B464" t="s">
        <v>17</v>
      </c>
      <c r="C464" s="1">
        <v>37173</v>
      </c>
      <c r="D464" t="str">
        <f t="shared" si="79"/>
        <v>980237173</v>
      </c>
      <c r="E464" s="1">
        <v>37220</v>
      </c>
      <c r="F464">
        <v>8622</v>
      </c>
      <c r="G464">
        <v>93574</v>
      </c>
      <c r="H464">
        <f t="shared" ref="H464:H527" si="80">F464-G464</f>
        <v>-84952</v>
      </c>
      <c r="I464">
        <f t="shared" ref="I464:I527" si="81">IF(E464=$S$2,H464,0)</f>
        <v>0</v>
      </c>
      <c r="J464">
        <f t="shared" ref="J464:J527" si="82">IF($A464=$A463,J463+I464,I464)</f>
        <v>-110238</v>
      </c>
      <c r="K464">
        <f t="shared" ref="K464:K527" si="83">IF(E464=$S$3,H464,0)</f>
        <v>0</v>
      </c>
      <c r="L464">
        <f t="shared" ref="L464:L527" si="84">IF($A464=$A463,L463+K464,K464)</f>
        <v>-1615121</v>
      </c>
      <c r="M464">
        <f t="shared" ref="M464:M527" si="85">IF(E464=$S$4,H464,0)</f>
        <v>-84952</v>
      </c>
      <c r="N464">
        <f t="shared" ref="N464:N527" si="86">IF($A464=$A463,N463+M464,M464)</f>
        <v>8597425</v>
      </c>
      <c r="O464">
        <f t="shared" ref="O464:O527" si="87">IF(C464&lt;=$S$2,J464+L464+N464,IF(C464&lt;=$S$3,L464+N464,IF(C464&lt;=$S$4,N464,0)))</f>
        <v>6982304</v>
      </c>
      <c r="P464">
        <f t="shared" si="78"/>
        <v>6982304</v>
      </c>
    </row>
    <row r="465" spans="1:16" x14ac:dyDescent="0.25">
      <c r="A465">
        <v>9802</v>
      </c>
      <c r="B465" t="s">
        <v>17</v>
      </c>
      <c r="C465" s="1">
        <v>37174</v>
      </c>
      <c r="D465" t="str">
        <f t="shared" si="79"/>
        <v>980237174</v>
      </c>
      <c r="E465" s="1">
        <v>37220</v>
      </c>
      <c r="F465">
        <v>445735</v>
      </c>
      <c r="G465">
        <v>1336649</v>
      </c>
      <c r="H465">
        <f t="shared" si="80"/>
        <v>-890914</v>
      </c>
      <c r="I465">
        <f t="shared" si="81"/>
        <v>0</v>
      </c>
      <c r="J465">
        <f t="shared" si="82"/>
        <v>-110238</v>
      </c>
      <c r="K465">
        <f t="shared" si="83"/>
        <v>0</v>
      </c>
      <c r="L465">
        <f t="shared" si="84"/>
        <v>-1615121</v>
      </c>
      <c r="M465">
        <f t="shared" si="85"/>
        <v>-890914</v>
      </c>
      <c r="N465">
        <f t="shared" si="86"/>
        <v>7706511</v>
      </c>
      <c r="O465">
        <f t="shared" si="87"/>
        <v>6091390</v>
      </c>
      <c r="P465">
        <f t="shared" si="78"/>
        <v>6091390</v>
      </c>
    </row>
    <row r="466" spans="1:16" x14ac:dyDescent="0.25">
      <c r="A466">
        <v>9802</v>
      </c>
      <c r="B466" t="s">
        <v>17</v>
      </c>
      <c r="C466" s="1">
        <v>37175</v>
      </c>
      <c r="D466" t="str">
        <f t="shared" si="79"/>
        <v>980237175</v>
      </c>
      <c r="E466" s="1">
        <v>37220</v>
      </c>
      <c r="F466">
        <v>753351</v>
      </c>
      <c r="G466">
        <v>1454279</v>
      </c>
      <c r="H466">
        <f t="shared" si="80"/>
        <v>-700928</v>
      </c>
      <c r="I466">
        <f t="shared" si="81"/>
        <v>0</v>
      </c>
      <c r="J466">
        <f t="shared" si="82"/>
        <v>-110238</v>
      </c>
      <c r="K466">
        <f t="shared" si="83"/>
        <v>0</v>
      </c>
      <c r="L466">
        <f t="shared" si="84"/>
        <v>-1615121</v>
      </c>
      <c r="M466">
        <f t="shared" si="85"/>
        <v>-700928</v>
      </c>
      <c r="N466">
        <f t="shared" si="86"/>
        <v>7005583</v>
      </c>
      <c r="O466">
        <f t="shared" si="87"/>
        <v>5390462</v>
      </c>
      <c r="P466">
        <f t="shared" si="78"/>
        <v>5390462</v>
      </c>
    </row>
    <row r="467" spans="1:16" x14ac:dyDescent="0.25">
      <c r="A467">
        <v>9802</v>
      </c>
      <c r="B467" t="s">
        <v>17</v>
      </c>
      <c r="C467" s="1">
        <v>37176</v>
      </c>
      <c r="D467" t="str">
        <f t="shared" si="79"/>
        <v>980237176</v>
      </c>
      <c r="E467" s="1">
        <v>37220</v>
      </c>
      <c r="F467">
        <v>36375</v>
      </c>
      <c r="G467">
        <v>226044</v>
      </c>
      <c r="H467">
        <f t="shared" si="80"/>
        <v>-189669</v>
      </c>
      <c r="I467">
        <f t="shared" si="81"/>
        <v>0</v>
      </c>
      <c r="J467">
        <f t="shared" si="82"/>
        <v>-110238</v>
      </c>
      <c r="K467">
        <f t="shared" si="83"/>
        <v>0</v>
      </c>
      <c r="L467">
        <f t="shared" si="84"/>
        <v>-1615121</v>
      </c>
      <c r="M467">
        <f t="shared" si="85"/>
        <v>-189669</v>
      </c>
      <c r="N467">
        <f t="shared" si="86"/>
        <v>6815914</v>
      </c>
      <c r="O467">
        <f t="shared" si="87"/>
        <v>5200793</v>
      </c>
      <c r="P467">
        <f t="shared" si="78"/>
        <v>5200793</v>
      </c>
    </row>
    <row r="468" spans="1:16" x14ac:dyDescent="0.25">
      <c r="A468">
        <v>9802</v>
      </c>
      <c r="B468" t="s">
        <v>17</v>
      </c>
      <c r="C468" s="1">
        <v>37179</v>
      </c>
      <c r="D468" t="str">
        <f t="shared" si="79"/>
        <v>980237179</v>
      </c>
      <c r="E468" s="1">
        <v>37220</v>
      </c>
      <c r="F468">
        <v>267758</v>
      </c>
      <c r="G468">
        <v>502069</v>
      </c>
      <c r="H468">
        <f t="shared" si="80"/>
        <v>-234311</v>
      </c>
      <c r="I468">
        <f t="shared" si="81"/>
        <v>0</v>
      </c>
      <c r="J468">
        <f t="shared" si="82"/>
        <v>-110238</v>
      </c>
      <c r="K468">
        <f t="shared" si="83"/>
        <v>0</v>
      </c>
      <c r="L468">
        <f t="shared" si="84"/>
        <v>-1615121</v>
      </c>
      <c r="M468">
        <f t="shared" si="85"/>
        <v>-234311</v>
      </c>
      <c r="N468">
        <f t="shared" si="86"/>
        <v>6581603</v>
      </c>
      <c r="O468">
        <f t="shared" si="87"/>
        <v>4966482</v>
      </c>
      <c r="P468">
        <f t="shared" si="78"/>
        <v>4966482</v>
      </c>
    </row>
    <row r="469" spans="1:16" x14ac:dyDescent="0.25">
      <c r="A469">
        <v>9802</v>
      </c>
      <c r="B469" t="s">
        <v>17</v>
      </c>
      <c r="C469" s="1">
        <v>37180</v>
      </c>
      <c r="D469" t="str">
        <f t="shared" si="79"/>
        <v>980237180</v>
      </c>
      <c r="E469" s="1">
        <v>37220</v>
      </c>
      <c r="F469">
        <v>35022</v>
      </c>
      <c r="G469">
        <v>715829</v>
      </c>
      <c r="H469">
        <f t="shared" si="80"/>
        <v>-680807</v>
      </c>
      <c r="I469">
        <f t="shared" si="81"/>
        <v>0</v>
      </c>
      <c r="J469">
        <f t="shared" si="82"/>
        <v>-110238</v>
      </c>
      <c r="K469">
        <f t="shared" si="83"/>
        <v>0</v>
      </c>
      <c r="L469">
        <f t="shared" si="84"/>
        <v>-1615121</v>
      </c>
      <c r="M469">
        <f t="shared" si="85"/>
        <v>-680807</v>
      </c>
      <c r="N469">
        <f t="shared" si="86"/>
        <v>5900796</v>
      </c>
      <c r="O469">
        <f t="shared" si="87"/>
        <v>4285675</v>
      </c>
      <c r="P469">
        <f t="shared" si="78"/>
        <v>4285675</v>
      </c>
    </row>
    <row r="470" spans="1:16" x14ac:dyDescent="0.25">
      <c r="A470">
        <v>9802</v>
      </c>
      <c r="B470" t="s">
        <v>17</v>
      </c>
      <c r="C470" s="1">
        <v>37181</v>
      </c>
      <c r="D470" t="str">
        <f t="shared" si="79"/>
        <v>980237181</v>
      </c>
      <c r="E470" s="1">
        <v>37220</v>
      </c>
      <c r="F470">
        <v>1161818</v>
      </c>
      <c r="G470">
        <v>159573</v>
      </c>
      <c r="H470">
        <f t="shared" si="80"/>
        <v>1002245</v>
      </c>
      <c r="I470">
        <f t="shared" si="81"/>
        <v>0</v>
      </c>
      <c r="J470">
        <f t="shared" si="82"/>
        <v>-110238</v>
      </c>
      <c r="K470">
        <f t="shared" si="83"/>
        <v>0</v>
      </c>
      <c r="L470">
        <f t="shared" si="84"/>
        <v>-1615121</v>
      </c>
      <c r="M470">
        <f t="shared" si="85"/>
        <v>1002245</v>
      </c>
      <c r="N470">
        <f t="shared" si="86"/>
        <v>6903041</v>
      </c>
      <c r="O470">
        <f t="shared" si="87"/>
        <v>5287920</v>
      </c>
      <c r="P470">
        <f t="shared" si="78"/>
        <v>5287920</v>
      </c>
    </row>
    <row r="471" spans="1:16" x14ac:dyDescent="0.25">
      <c r="A471">
        <v>9802</v>
      </c>
      <c r="B471" t="s">
        <v>17</v>
      </c>
      <c r="C471" s="1">
        <v>37182</v>
      </c>
      <c r="D471" t="str">
        <f t="shared" si="79"/>
        <v>980237182</v>
      </c>
      <c r="E471" s="1">
        <v>37220</v>
      </c>
      <c r="F471">
        <v>995087</v>
      </c>
      <c r="G471">
        <v>263502</v>
      </c>
      <c r="H471">
        <f t="shared" si="80"/>
        <v>731585</v>
      </c>
      <c r="I471">
        <f t="shared" si="81"/>
        <v>0</v>
      </c>
      <c r="J471">
        <f t="shared" si="82"/>
        <v>-110238</v>
      </c>
      <c r="K471">
        <f t="shared" si="83"/>
        <v>0</v>
      </c>
      <c r="L471">
        <f t="shared" si="84"/>
        <v>-1615121</v>
      </c>
      <c r="M471">
        <f t="shared" si="85"/>
        <v>731585</v>
      </c>
      <c r="N471">
        <f t="shared" si="86"/>
        <v>7634626</v>
      </c>
      <c r="O471">
        <f t="shared" si="87"/>
        <v>6019505</v>
      </c>
      <c r="P471">
        <f t="shared" si="78"/>
        <v>6019505</v>
      </c>
    </row>
    <row r="472" spans="1:16" x14ac:dyDescent="0.25">
      <c r="A472">
        <v>9802</v>
      </c>
      <c r="B472" t="s">
        <v>17</v>
      </c>
      <c r="C472" s="1">
        <v>37183</v>
      </c>
      <c r="D472" t="str">
        <f t="shared" si="79"/>
        <v>980237183</v>
      </c>
      <c r="E472" s="1">
        <v>37220</v>
      </c>
      <c r="F472">
        <v>187645</v>
      </c>
      <c r="G472">
        <v>1236579</v>
      </c>
      <c r="H472">
        <f t="shared" si="80"/>
        <v>-1048934</v>
      </c>
      <c r="I472">
        <f t="shared" si="81"/>
        <v>0</v>
      </c>
      <c r="J472">
        <f t="shared" si="82"/>
        <v>-110238</v>
      </c>
      <c r="K472">
        <f t="shared" si="83"/>
        <v>0</v>
      </c>
      <c r="L472">
        <f t="shared" si="84"/>
        <v>-1615121</v>
      </c>
      <c r="M472">
        <f t="shared" si="85"/>
        <v>-1048934</v>
      </c>
      <c r="N472">
        <f t="shared" si="86"/>
        <v>6585692</v>
      </c>
      <c r="O472">
        <f t="shared" si="87"/>
        <v>4970571</v>
      </c>
      <c r="P472">
        <f t="shared" si="78"/>
        <v>4970571</v>
      </c>
    </row>
    <row r="473" spans="1:16" x14ac:dyDescent="0.25">
      <c r="A473">
        <v>9802</v>
      </c>
      <c r="B473" t="s">
        <v>17</v>
      </c>
      <c r="C473" s="1">
        <v>37186</v>
      </c>
      <c r="D473" t="str">
        <f t="shared" si="79"/>
        <v>980237186</v>
      </c>
      <c r="E473" s="1">
        <v>37220</v>
      </c>
      <c r="F473">
        <v>260432</v>
      </c>
      <c r="G473">
        <v>145829</v>
      </c>
      <c r="H473">
        <f t="shared" si="80"/>
        <v>114603</v>
      </c>
      <c r="I473">
        <f t="shared" si="81"/>
        <v>0</v>
      </c>
      <c r="J473">
        <f t="shared" si="82"/>
        <v>-110238</v>
      </c>
      <c r="K473">
        <f t="shared" si="83"/>
        <v>0</v>
      </c>
      <c r="L473">
        <f t="shared" si="84"/>
        <v>-1615121</v>
      </c>
      <c r="M473">
        <f t="shared" si="85"/>
        <v>114603</v>
      </c>
      <c r="N473">
        <f t="shared" si="86"/>
        <v>6700295</v>
      </c>
      <c r="O473">
        <f t="shared" si="87"/>
        <v>5085174</v>
      </c>
      <c r="P473">
        <f t="shared" si="78"/>
        <v>5085174</v>
      </c>
    </row>
    <row r="474" spans="1:16" x14ac:dyDescent="0.25">
      <c r="A474">
        <v>9802</v>
      </c>
      <c r="B474" t="s">
        <v>17</v>
      </c>
      <c r="C474" s="1">
        <v>37187</v>
      </c>
      <c r="D474" t="str">
        <f t="shared" si="79"/>
        <v>980237187</v>
      </c>
      <c r="E474" s="1">
        <v>37220</v>
      </c>
      <c r="F474">
        <v>1240162</v>
      </c>
      <c r="G474">
        <v>442085</v>
      </c>
      <c r="H474">
        <f t="shared" si="80"/>
        <v>798077</v>
      </c>
      <c r="I474">
        <f t="shared" si="81"/>
        <v>0</v>
      </c>
      <c r="J474">
        <f t="shared" si="82"/>
        <v>-110238</v>
      </c>
      <c r="K474">
        <f t="shared" si="83"/>
        <v>0</v>
      </c>
      <c r="L474">
        <f t="shared" si="84"/>
        <v>-1615121</v>
      </c>
      <c r="M474">
        <f t="shared" si="85"/>
        <v>798077</v>
      </c>
      <c r="N474">
        <f t="shared" si="86"/>
        <v>7498372</v>
      </c>
      <c r="O474">
        <f t="shared" si="87"/>
        <v>5883251</v>
      </c>
      <c r="P474">
        <f t="shared" si="78"/>
        <v>5883251</v>
      </c>
    </row>
    <row r="475" spans="1:16" x14ac:dyDescent="0.25">
      <c r="A475">
        <v>9802</v>
      </c>
      <c r="B475" t="s">
        <v>17</v>
      </c>
      <c r="C475" s="1">
        <v>37188</v>
      </c>
      <c r="D475" t="str">
        <f t="shared" si="79"/>
        <v>980237188</v>
      </c>
      <c r="E475" s="1">
        <v>37220</v>
      </c>
      <c r="F475">
        <v>279753</v>
      </c>
      <c r="G475">
        <v>25697</v>
      </c>
      <c r="H475">
        <f t="shared" si="80"/>
        <v>254056</v>
      </c>
      <c r="I475">
        <f t="shared" si="81"/>
        <v>0</v>
      </c>
      <c r="J475">
        <f t="shared" si="82"/>
        <v>-110238</v>
      </c>
      <c r="K475">
        <f t="shared" si="83"/>
        <v>0</v>
      </c>
      <c r="L475">
        <f t="shared" si="84"/>
        <v>-1615121</v>
      </c>
      <c r="M475">
        <f t="shared" si="85"/>
        <v>254056</v>
      </c>
      <c r="N475">
        <f t="shared" si="86"/>
        <v>7752428</v>
      </c>
      <c r="O475">
        <f t="shared" si="87"/>
        <v>6137307</v>
      </c>
      <c r="P475">
        <f t="shared" si="78"/>
        <v>6137307</v>
      </c>
    </row>
    <row r="476" spans="1:16" x14ac:dyDescent="0.25">
      <c r="A476">
        <v>9802</v>
      </c>
      <c r="B476" t="s">
        <v>17</v>
      </c>
      <c r="C476" s="1">
        <v>37189</v>
      </c>
      <c r="D476" t="str">
        <f t="shared" si="79"/>
        <v>980237189</v>
      </c>
      <c r="E476" s="1">
        <v>37220</v>
      </c>
      <c r="F476">
        <v>611300</v>
      </c>
      <c r="G476">
        <v>467742</v>
      </c>
      <c r="H476">
        <f t="shared" si="80"/>
        <v>143558</v>
      </c>
      <c r="I476">
        <f t="shared" si="81"/>
        <v>0</v>
      </c>
      <c r="J476">
        <f t="shared" si="82"/>
        <v>-110238</v>
      </c>
      <c r="K476">
        <f t="shared" si="83"/>
        <v>0</v>
      </c>
      <c r="L476">
        <f t="shared" si="84"/>
        <v>-1615121</v>
      </c>
      <c r="M476">
        <f t="shared" si="85"/>
        <v>143558</v>
      </c>
      <c r="N476">
        <f t="shared" si="86"/>
        <v>7895986</v>
      </c>
      <c r="O476">
        <f t="shared" si="87"/>
        <v>6280865</v>
      </c>
      <c r="P476">
        <f t="shared" si="78"/>
        <v>6280865</v>
      </c>
    </row>
    <row r="477" spans="1:16" x14ac:dyDescent="0.25">
      <c r="A477">
        <v>9802</v>
      </c>
      <c r="B477" t="s">
        <v>17</v>
      </c>
      <c r="C477" s="1">
        <v>37190</v>
      </c>
      <c r="D477" t="str">
        <f t="shared" si="79"/>
        <v>980237190</v>
      </c>
      <c r="E477" s="1">
        <v>37220</v>
      </c>
      <c r="F477">
        <v>399430</v>
      </c>
      <c r="G477">
        <v>319718</v>
      </c>
      <c r="H477">
        <f t="shared" si="80"/>
        <v>79712</v>
      </c>
      <c r="I477">
        <f t="shared" si="81"/>
        <v>0</v>
      </c>
      <c r="J477">
        <f t="shared" si="82"/>
        <v>-110238</v>
      </c>
      <c r="K477">
        <f t="shared" si="83"/>
        <v>0</v>
      </c>
      <c r="L477">
        <f t="shared" si="84"/>
        <v>-1615121</v>
      </c>
      <c r="M477">
        <f t="shared" si="85"/>
        <v>79712</v>
      </c>
      <c r="N477">
        <f t="shared" si="86"/>
        <v>7975698</v>
      </c>
      <c r="O477">
        <f t="shared" si="87"/>
        <v>7975698</v>
      </c>
      <c r="P477">
        <f t="shared" si="78"/>
        <v>7975698</v>
      </c>
    </row>
    <row r="478" spans="1:16" x14ac:dyDescent="0.25">
      <c r="A478">
        <v>7234</v>
      </c>
      <c r="B478" t="s">
        <v>18</v>
      </c>
      <c r="C478" s="1">
        <v>37130</v>
      </c>
      <c r="D478">
        <f t="shared" si="79"/>
        <v>0</v>
      </c>
      <c r="E478" s="1">
        <v>37159</v>
      </c>
      <c r="F478">
        <v>149075</v>
      </c>
      <c r="G478">
        <v>371825</v>
      </c>
      <c r="H478">
        <f t="shared" si="80"/>
        <v>-222750</v>
      </c>
      <c r="I478">
        <f t="shared" si="81"/>
        <v>-222750</v>
      </c>
      <c r="J478">
        <f t="shared" si="82"/>
        <v>-222750</v>
      </c>
      <c r="K478">
        <f t="shared" si="83"/>
        <v>0</v>
      </c>
      <c r="L478">
        <f t="shared" si="84"/>
        <v>0</v>
      </c>
      <c r="M478">
        <f t="shared" si="85"/>
        <v>0</v>
      </c>
      <c r="N478">
        <f t="shared" si="86"/>
        <v>0</v>
      </c>
      <c r="O478">
        <f t="shared" si="87"/>
        <v>-222750</v>
      </c>
      <c r="P478">
        <f t="shared" si="78"/>
        <v>0</v>
      </c>
    </row>
    <row r="479" spans="1:16" x14ac:dyDescent="0.25">
      <c r="A479">
        <v>7234</v>
      </c>
      <c r="B479" t="s">
        <v>18</v>
      </c>
      <c r="C479" s="1">
        <v>37130</v>
      </c>
      <c r="D479">
        <f t="shared" si="79"/>
        <v>0</v>
      </c>
      <c r="E479" s="1">
        <v>37189</v>
      </c>
      <c r="F479">
        <v>2790555</v>
      </c>
      <c r="G479">
        <v>1392000</v>
      </c>
      <c r="H479">
        <f t="shared" si="80"/>
        <v>1398555</v>
      </c>
      <c r="I479">
        <f t="shared" si="81"/>
        <v>0</v>
      </c>
      <c r="J479">
        <f t="shared" si="82"/>
        <v>-222750</v>
      </c>
      <c r="K479">
        <f t="shared" si="83"/>
        <v>1398555</v>
      </c>
      <c r="L479">
        <f t="shared" si="84"/>
        <v>1398555</v>
      </c>
      <c r="M479">
        <f t="shared" si="85"/>
        <v>0</v>
      </c>
      <c r="N479">
        <f t="shared" si="86"/>
        <v>0</v>
      </c>
      <c r="O479">
        <f t="shared" si="87"/>
        <v>1175805</v>
      </c>
      <c r="P479">
        <f t="shared" si="78"/>
        <v>1175805</v>
      </c>
    </row>
    <row r="480" spans="1:16" x14ac:dyDescent="0.25">
      <c r="A480">
        <v>7234</v>
      </c>
      <c r="B480" t="s">
        <v>18</v>
      </c>
      <c r="C480" s="1">
        <v>37130</v>
      </c>
      <c r="D480" t="str">
        <f t="shared" si="79"/>
        <v>723437130</v>
      </c>
      <c r="E480" s="1">
        <v>37220</v>
      </c>
      <c r="F480">
        <v>919925</v>
      </c>
      <c r="G480">
        <v>0</v>
      </c>
      <c r="H480">
        <f t="shared" si="80"/>
        <v>919925</v>
      </c>
      <c r="I480">
        <f t="shared" si="81"/>
        <v>0</v>
      </c>
      <c r="J480">
        <f t="shared" si="82"/>
        <v>-222750</v>
      </c>
      <c r="K480">
        <f t="shared" si="83"/>
        <v>0</v>
      </c>
      <c r="L480">
        <f t="shared" si="84"/>
        <v>1398555</v>
      </c>
      <c r="M480">
        <f t="shared" si="85"/>
        <v>919925</v>
      </c>
      <c r="N480">
        <f t="shared" si="86"/>
        <v>919925</v>
      </c>
      <c r="O480">
        <f t="shared" si="87"/>
        <v>2095730</v>
      </c>
      <c r="P480">
        <f t="shared" si="78"/>
        <v>2095730</v>
      </c>
    </row>
    <row r="481" spans="1:16" x14ac:dyDescent="0.25">
      <c r="A481">
        <v>7234</v>
      </c>
      <c r="B481" t="s">
        <v>18</v>
      </c>
      <c r="C481" s="1">
        <v>37131</v>
      </c>
      <c r="D481">
        <f t="shared" si="79"/>
        <v>0</v>
      </c>
      <c r="E481" s="1">
        <v>37159</v>
      </c>
      <c r="F481">
        <v>272480</v>
      </c>
      <c r="G481">
        <v>213286</v>
      </c>
      <c r="H481">
        <f t="shared" si="80"/>
        <v>59194</v>
      </c>
      <c r="I481">
        <f t="shared" si="81"/>
        <v>59194</v>
      </c>
      <c r="J481">
        <f t="shared" si="82"/>
        <v>-163556</v>
      </c>
      <c r="K481">
        <f t="shared" si="83"/>
        <v>0</v>
      </c>
      <c r="L481">
        <f t="shared" si="84"/>
        <v>1398555</v>
      </c>
      <c r="M481">
        <f t="shared" si="85"/>
        <v>0</v>
      </c>
      <c r="N481">
        <f t="shared" si="86"/>
        <v>919925</v>
      </c>
      <c r="O481">
        <f t="shared" si="87"/>
        <v>2154924</v>
      </c>
      <c r="P481">
        <f t="shared" si="78"/>
        <v>2154924</v>
      </c>
    </row>
    <row r="482" spans="1:16" x14ac:dyDescent="0.25">
      <c r="A482">
        <v>7234</v>
      </c>
      <c r="B482" t="s">
        <v>18</v>
      </c>
      <c r="C482" s="1">
        <v>37131</v>
      </c>
      <c r="D482" t="str">
        <f t="shared" si="79"/>
        <v>723437131</v>
      </c>
      <c r="E482" s="1">
        <v>37189</v>
      </c>
      <c r="F482">
        <v>11548675</v>
      </c>
      <c r="G482">
        <v>11429640</v>
      </c>
      <c r="H482">
        <f t="shared" si="80"/>
        <v>119035</v>
      </c>
      <c r="I482">
        <f t="shared" si="81"/>
        <v>0</v>
      </c>
      <c r="J482">
        <f t="shared" si="82"/>
        <v>-163556</v>
      </c>
      <c r="K482">
        <f t="shared" si="83"/>
        <v>119035</v>
      </c>
      <c r="L482">
        <f t="shared" si="84"/>
        <v>1517590</v>
      </c>
      <c r="M482">
        <f t="shared" si="85"/>
        <v>0</v>
      </c>
      <c r="N482">
        <f t="shared" si="86"/>
        <v>919925</v>
      </c>
      <c r="O482">
        <f t="shared" si="87"/>
        <v>2273959</v>
      </c>
      <c r="P482">
        <f t="shared" si="78"/>
        <v>2273959</v>
      </c>
    </row>
    <row r="483" spans="1:16" x14ac:dyDescent="0.25">
      <c r="A483">
        <v>7234</v>
      </c>
      <c r="B483" t="s">
        <v>18</v>
      </c>
      <c r="C483" s="1">
        <v>37132</v>
      </c>
      <c r="D483">
        <f t="shared" si="79"/>
        <v>0</v>
      </c>
      <c r="E483" s="1">
        <v>37159</v>
      </c>
      <c r="F483">
        <v>160532</v>
      </c>
      <c r="G483">
        <v>187155</v>
      </c>
      <c r="H483">
        <f t="shared" si="80"/>
        <v>-26623</v>
      </c>
      <c r="I483">
        <f t="shared" si="81"/>
        <v>-26623</v>
      </c>
      <c r="J483">
        <f t="shared" si="82"/>
        <v>-190179</v>
      </c>
      <c r="K483">
        <f t="shared" si="83"/>
        <v>0</v>
      </c>
      <c r="L483">
        <f t="shared" si="84"/>
        <v>1517590</v>
      </c>
      <c r="M483">
        <f t="shared" si="85"/>
        <v>0</v>
      </c>
      <c r="N483">
        <f t="shared" si="86"/>
        <v>919925</v>
      </c>
      <c r="O483">
        <f t="shared" si="87"/>
        <v>2247336</v>
      </c>
      <c r="P483">
        <f t="shared" si="78"/>
        <v>2247336</v>
      </c>
    </row>
    <row r="484" spans="1:16" x14ac:dyDescent="0.25">
      <c r="A484">
        <v>7234</v>
      </c>
      <c r="B484" t="s">
        <v>18</v>
      </c>
      <c r="C484" s="1">
        <v>37132</v>
      </c>
      <c r="D484" t="str">
        <f t="shared" si="79"/>
        <v>723437132</v>
      </c>
      <c r="E484" s="1">
        <v>37189</v>
      </c>
      <c r="F484">
        <v>10410750</v>
      </c>
      <c r="G484">
        <v>12085800</v>
      </c>
      <c r="H484">
        <f t="shared" si="80"/>
        <v>-1675050</v>
      </c>
      <c r="I484">
        <f t="shared" si="81"/>
        <v>0</v>
      </c>
      <c r="J484">
        <f t="shared" si="82"/>
        <v>-190179</v>
      </c>
      <c r="K484">
        <f t="shared" si="83"/>
        <v>-1675050</v>
      </c>
      <c r="L484">
        <f t="shared" si="84"/>
        <v>-157460</v>
      </c>
      <c r="M484">
        <f t="shared" si="85"/>
        <v>0</v>
      </c>
      <c r="N484">
        <f t="shared" si="86"/>
        <v>919925</v>
      </c>
      <c r="O484">
        <f t="shared" si="87"/>
        <v>572286</v>
      </c>
      <c r="P484">
        <f t="shared" si="78"/>
        <v>572286</v>
      </c>
    </row>
    <row r="485" spans="1:16" x14ac:dyDescent="0.25">
      <c r="A485">
        <v>7234</v>
      </c>
      <c r="B485" t="s">
        <v>18</v>
      </c>
      <c r="C485" s="1">
        <v>37133</v>
      </c>
      <c r="D485">
        <f t="shared" si="79"/>
        <v>0</v>
      </c>
      <c r="E485" s="1">
        <v>37159</v>
      </c>
      <c r="F485">
        <v>202575</v>
      </c>
      <c r="G485">
        <v>253272</v>
      </c>
      <c r="H485">
        <f t="shared" si="80"/>
        <v>-50697</v>
      </c>
      <c r="I485">
        <f t="shared" si="81"/>
        <v>-50697</v>
      </c>
      <c r="J485">
        <f t="shared" si="82"/>
        <v>-240876</v>
      </c>
      <c r="K485">
        <f t="shared" si="83"/>
        <v>0</v>
      </c>
      <c r="L485">
        <f t="shared" si="84"/>
        <v>-157460</v>
      </c>
      <c r="M485">
        <f t="shared" si="85"/>
        <v>0</v>
      </c>
      <c r="N485">
        <f t="shared" si="86"/>
        <v>919925</v>
      </c>
      <c r="O485">
        <f t="shared" si="87"/>
        <v>521589</v>
      </c>
      <c r="P485">
        <f t="shared" si="78"/>
        <v>521589</v>
      </c>
    </row>
    <row r="486" spans="1:16" x14ac:dyDescent="0.25">
      <c r="A486">
        <v>7234</v>
      </c>
      <c r="B486" t="s">
        <v>18</v>
      </c>
      <c r="C486" s="1">
        <v>37133</v>
      </c>
      <c r="D486" t="str">
        <f t="shared" si="79"/>
        <v>723437133</v>
      </c>
      <c r="E486" s="1">
        <v>37189</v>
      </c>
      <c r="F486">
        <v>418200</v>
      </c>
      <c r="G486">
        <v>979000</v>
      </c>
      <c r="H486">
        <f t="shared" si="80"/>
        <v>-560800</v>
      </c>
      <c r="I486">
        <f t="shared" si="81"/>
        <v>0</v>
      </c>
      <c r="J486">
        <f t="shared" si="82"/>
        <v>-240876</v>
      </c>
      <c r="K486">
        <f t="shared" si="83"/>
        <v>-560800</v>
      </c>
      <c r="L486">
        <f t="shared" si="84"/>
        <v>-718260</v>
      </c>
      <c r="M486">
        <f t="shared" si="85"/>
        <v>0</v>
      </c>
      <c r="N486">
        <f t="shared" si="86"/>
        <v>919925</v>
      </c>
      <c r="O486">
        <f t="shared" si="87"/>
        <v>-39211</v>
      </c>
      <c r="P486">
        <f t="shared" si="78"/>
        <v>0</v>
      </c>
    </row>
    <row r="487" spans="1:16" x14ac:dyDescent="0.25">
      <c r="A487">
        <v>7234</v>
      </c>
      <c r="B487" t="s">
        <v>18</v>
      </c>
      <c r="C487" s="1">
        <v>37134</v>
      </c>
      <c r="D487" t="str">
        <f t="shared" si="79"/>
        <v>723437134</v>
      </c>
      <c r="E487" s="1">
        <v>37189</v>
      </c>
      <c r="F487">
        <v>1228376</v>
      </c>
      <c r="G487">
        <v>1910199</v>
      </c>
      <c r="H487">
        <f t="shared" si="80"/>
        <v>-681823</v>
      </c>
      <c r="I487">
        <f t="shared" si="81"/>
        <v>0</v>
      </c>
      <c r="J487">
        <f t="shared" si="82"/>
        <v>-240876</v>
      </c>
      <c r="K487">
        <f t="shared" si="83"/>
        <v>-681823</v>
      </c>
      <c r="L487">
        <f t="shared" si="84"/>
        <v>-1400083</v>
      </c>
      <c r="M487">
        <f t="shared" si="85"/>
        <v>0</v>
      </c>
      <c r="N487">
        <f t="shared" si="86"/>
        <v>919925</v>
      </c>
      <c r="O487">
        <f t="shared" si="87"/>
        <v>-721034</v>
      </c>
      <c r="P487">
        <f t="shared" si="78"/>
        <v>0</v>
      </c>
    </row>
    <row r="488" spans="1:16" x14ac:dyDescent="0.25">
      <c r="A488">
        <v>7234</v>
      </c>
      <c r="B488" t="s">
        <v>18</v>
      </c>
      <c r="C488" s="1">
        <v>37138</v>
      </c>
      <c r="D488">
        <f t="shared" si="79"/>
        <v>0</v>
      </c>
      <c r="E488" s="1">
        <v>37189</v>
      </c>
      <c r="F488">
        <v>191264</v>
      </c>
      <c r="G488">
        <v>232633</v>
      </c>
      <c r="H488">
        <f t="shared" si="80"/>
        <v>-41369</v>
      </c>
      <c r="I488">
        <f t="shared" si="81"/>
        <v>0</v>
      </c>
      <c r="J488">
        <f t="shared" si="82"/>
        <v>-240876</v>
      </c>
      <c r="K488">
        <f t="shared" si="83"/>
        <v>-41369</v>
      </c>
      <c r="L488">
        <f t="shared" si="84"/>
        <v>-1441452</v>
      </c>
      <c r="M488">
        <f t="shared" si="85"/>
        <v>0</v>
      </c>
      <c r="N488">
        <f t="shared" si="86"/>
        <v>919925</v>
      </c>
      <c r="O488">
        <f t="shared" si="87"/>
        <v>-762403</v>
      </c>
      <c r="P488">
        <f t="shared" si="78"/>
        <v>0</v>
      </c>
    </row>
    <row r="489" spans="1:16" x14ac:dyDescent="0.25">
      <c r="A489">
        <v>7234</v>
      </c>
      <c r="B489" t="s">
        <v>18</v>
      </c>
      <c r="C489" s="1">
        <v>37138</v>
      </c>
      <c r="D489" t="str">
        <f t="shared" si="79"/>
        <v>723437138</v>
      </c>
      <c r="E489" s="1">
        <v>37220</v>
      </c>
      <c r="F489">
        <v>464225</v>
      </c>
      <c r="G489">
        <v>0</v>
      </c>
      <c r="H489">
        <f t="shared" si="80"/>
        <v>464225</v>
      </c>
      <c r="I489">
        <f t="shared" si="81"/>
        <v>0</v>
      </c>
      <c r="J489">
        <f t="shared" si="82"/>
        <v>-240876</v>
      </c>
      <c r="K489">
        <f t="shared" si="83"/>
        <v>0</v>
      </c>
      <c r="L489">
        <f t="shared" si="84"/>
        <v>-1441452</v>
      </c>
      <c r="M489">
        <f t="shared" si="85"/>
        <v>464225</v>
      </c>
      <c r="N489">
        <f t="shared" si="86"/>
        <v>1384150</v>
      </c>
      <c r="O489">
        <f t="shared" si="87"/>
        <v>-298178</v>
      </c>
      <c r="P489">
        <f t="shared" si="78"/>
        <v>0</v>
      </c>
    </row>
    <row r="490" spans="1:16" x14ac:dyDescent="0.25">
      <c r="A490">
        <v>7234</v>
      </c>
      <c r="B490" t="s">
        <v>18</v>
      </c>
      <c r="C490" s="1">
        <v>37139</v>
      </c>
      <c r="D490" t="str">
        <f t="shared" si="79"/>
        <v>723437139</v>
      </c>
      <c r="E490" s="1">
        <v>37189</v>
      </c>
      <c r="F490">
        <v>208870</v>
      </c>
      <c r="G490">
        <v>347713</v>
      </c>
      <c r="H490">
        <f t="shared" si="80"/>
        <v>-138843</v>
      </c>
      <c r="I490">
        <f t="shared" si="81"/>
        <v>0</v>
      </c>
      <c r="J490">
        <f t="shared" si="82"/>
        <v>-240876</v>
      </c>
      <c r="K490">
        <f t="shared" si="83"/>
        <v>-138843</v>
      </c>
      <c r="L490">
        <f t="shared" si="84"/>
        <v>-1580295</v>
      </c>
      <c r="M490">
        <f t="shared" si="85"/>
        <v>0</v>
      </c>
      <c r="N490">
        <f t="shared" si="86"/>
        <v>1384150</v>
      </c>
      <c r="O490">
        <f t="shared" si="87"/>
        <v>-437021</v>
      </c>
      <c r="P490">
        <f t="shared" si="78"/>
        <v>0</v>
      </c>
    </row>
    <row r="491" spans="1:16" x14ac:dyDescent="0.25">
      <c r="A491">
        <v>7234</v>
      </c>
      <c r="B491" t="s">
        <v>18</v>
      </c>
      <c r="C491" s="1">
        <v>37140</v>
      </c>
      <c r="D491" t="str">
        <f t="shared" si="79"/>
        <v>723437140</v>
      </c>
      <c r="E491" s="1">
        <v>37189</v>
      </c>
      <c r="F491">
        <v>694758</v>
      </c>
      <c r="G491">
        <v>517642</v>
      </c>
      <c r="H491">
        <f t="shared" si="80"/>
        <v>177116</v>
      </c>
      <c r="I491">
        <f t="shared" si="81"/>
        <v>0</v>
      </c>
      <c r="J491">
        <f t="shared" si="82"/>
        <v>-240876</v>
      </c>
      <c r="K491">
        <f t="shared" si="83"/>
        <v>177116</v>
      </c>
      <c r="L491">
        <f t="shared" si="84"/>
        <v>-1403179</v>
      </c>
      <c r="M491">
        <f t="shared" si="85"/>
        <v>0</v>
      </c>
      <c r="N491">
        <f t="shared" si="86"/>
        <v>1384150</v>
      </c>
      <c r="O491">
        <f t="shared" si="87"/>
        <v>-259905</v>
      </c>
      <c r="P491">
        <f t="shared" si="78"/>
        <v>0</v>
      </c>
    </row>
    <row r="492" spans="1:16" x14ac:dyDescent="0.25">
      <c r="A492">
        <v>7234</v>
      </c>
      <c r="B492" t="s">
        <v>18</v>
      </c>
      <c r="C492" s="1">
        <v>37141</v>
      </c>
      <c r="D492">
        <f t="shared" si="79"/>
        <v>0</v>
      </c>
      <c r="E492" s="1">
        <v>37189</v>
      </c>
      <c r="F492">
        <v>664964</v>
      </c>
      <c r="G492">
        <v>1017340</v>
      </c>
      <c r="H492">
        <f t="shared" si="80"/>
        <v>-352376</v>
      </c>
      <c r="I492">
        <f t="shared" si="81"/>
        <v>0</v>
      </c>
      <c r="J492">
        <f t="shared" si="82"/>
        <v>-240876</v>
      </c>
      <c r="K492">
        <f t="shared" si="83"/>
        <v>-352376</v>
      </c>
      <c r="L492">
        <f t="shared" si="84"/>
        <v>-1755555</v>
      </c>
      <c r="M492">
        <f t="shared" si="85"/>
        <v>0</v>
      </c>
      <c r="N492">
        <f t="shared" si="86"/>
        <v>1384150</v>
      </c>
      <c r="O492">
        <f t="shared" si="87"/>
        <v>-612281</v>
      </c>
      <c r="P492">
        <f t="shared" si="78"/>
        <v>0</v>
      </c>
    </row>
    <row r="493" spans="1:16" x14ac:dyDescent="0.25">
      <c r="A493">
        <v>7234</v>
      </c>
      <c r="B493" t="s">
        <v>18</v>
      </c>
      <c r="C493" s="1">
        <v>37141</v>
      </c>
      <c r="D493" t="str">
        <f t="shared" si="79"/>
        <v>723437141</v>
      </c>
      <c r="E493" s="1">
        <v>37220</v>
      </c>
      <c r="F493">
        <v>1825125</v>
      </c>
      <c r="G493">
        <v>1825900</v>
      </c>
      <c r="H493">
        <f t="shared" si="80"/>
        <v>-775</v>
      </c>
      <c r="I493">
        <f t="shared" si="81"/>
        <v>0</v>
      </c>
      <c r="J493">
        <f t="shared" si="82"/>
        <v>-240876</v>
      </c>
      <c r="K493">
        <f t="shared" si="83"/>
        <v>0</v>
      </c>
      <c r="L493">
        <f t="shared" si="84"/>
        <v>-1755555</v>
      </c>
      <c r="M493">
        <f t="shared" si="85"/>
        <v>-775</v>
      </c>
      <c r="N493">
        <f t="shared" si="86"/>
        <v>1383375</v>
      </c>
      <c r="O493">
        <f t="shared" si="87"/>
        <v>-613056</v>
      </c>
      <c r="P493">
        <f t="shared" si="78"/>
        <v>0</v>
      </c>
    </row>
    <row r="494" spans="1:16" x14ac:dyDescent="0.25">
      <c r="A494">
        <v>7234</v>
      </c>
      <c r="B494" t="s">
        <v>18</v>
      </c>
      <c r="C494" s="1">
        <v>37144</v>
      </c>
      <c r="D494" t="str">
        <f t="shared" si="79"/>
        <v>723437144</v>
      </c>
      <c r="E494" s="1">
        <v>37189</v>
      </c>
      <c r="F494">
        <v>192549</v>
      </c>
      <c r="G494">
        <v>314148</v>
      </c>
      <c r="H494">
        <f t="shared" si="80"/>
        <v>-121599</v>
      </c>
      <c r="I494">
        <f t="shared" si="81"/>
        <v>0</v>
      </c>
      <c r="J494">
        <f t="shared" si="82"/>
        <v>-240876</v>
      </c>
      <c r="K494">
        <f t="shared" si="83"/>
        <v>-121599</v>
      </c>
      <c r="L494">
        <f t="shared" si="84"/>
        <v>-1877154</v>
      </c>
      <c r="M494">
        <f t="shared" si="85"/>
        <v>0</v>
      </c>
      <c r="N494">
        <f t="shared" si="86"/>
        <v>1383375</v>
      </c>
      <c r="O494">
        <f t="shared" si="87"/>
        <v>-734655</v>
      </c>
      <c r="P494">
        <f t="shared" si="78"/>
        <v>0</v>
      </c>
    </row>
    <row r="495" spans="1:16" x14ac:dyDescent="0.25">
      <c r="A495">
        <v>7234</v>
      </c>
      <c r="B495" t="s">
        <v>18</v>
      </c>
      <c r="C495" s="1">
        <v>37145</v>
      </c>
      <c r="D495" t="str">
        <f t="shared" si="79"/>
        <v>723437145</v>
      </c>
      <c r="E495" s="1">
        <v>37189</v>
      </c>
      <c r="F495">
        <v>337676</v>
      </c>
      <c r="G495">
        <v>392100</v>
      </c>
      <c r="H495">
        <f t="shared" si="80"/>
        <v>-54424</v>
      </c>
      <c r="I495">
        <f t="shared" si="81"/>
        <v>0</v>
      </c>
      <c r="J495">
        <f t="shared" si="82"/>
        <v>-240876</v>
      </c>
      <c r="K495">
        <f t="shared" si="83"/>
        <v>-54424</v>
      </c>
      <c r="L495">
        <f t="shared" si="84"/>
        <v>-1931578</v>
      </c>
      <c r="M495">
        <f t="shared" si="85"/>
        <v>0</v>
      </c>
      <c r="N495">
        <f t="shared" si="86"/>
        <v>1383375</v>
      </c>
      <c r="O495">
        <f t="shared" si="87"/>
        <v>-789079</v>
      </c>
      <c r="P495">
        <f t="shared" si="78"/>
        <v>0</v>
      </c>
    </row>
    <row r="496" spans="1:16" x14ac:dyDescent="0.25">
      <c r="A496">
        <v>7234</v>
      </c>
      <c r="B496" t="s">
        <v>18</v>
      </c>
      <c r="C496" s="1">
        <v>37146</v>
      </c>
      <c r="D496" t="str">
        <f t="shared" si="79"/>
        <v>723437146</v>
      </c>
      <c r="E496" s="1">
        <v>37189</v>
      </c>
      <c r="F496">
        <v>42925</v>
      </c>
      <c r="G496">
        <v>139450</v>
      </c>
      <c r="H496">
        <f t="shared" si="80"/>
        <v>-96525</v>
      </c>
      <c r="I496">
        <f t="shared" si="81"/>
        <v>0</v>
      </c>
      <c r="J496">
        <f t="shared" si="82"/>
        <v>-240876</v>
      </c>
      <c r="K496">
        <f t="shared" si="83"/>
        <v>-96525</v>
      </c>
      <c r="L496">
        <f t="shared" si="84"/>
        <v>-2028103</v>
      </c>
      <c r="M496">
        <f t="shared" si="85"/>
        <v>0</v>
      </c>
      <c r="N496">
        <f t="shared" si="86"/>
        <v>1383375</v>
      </c>
      <c r="O496">
        <f t="shared" si="87"/>
        <v>-885604</v>
      </c>
      <c r="P496">
        <f t="shared" si="78"/>
        <v>0</v>
      </c>
    </row>
    <row r="497" spans="1:16" x14ac:dyDescent="0.25">
      <c r="A497">
        <v>7234</v>
      </c>
      <c r="B497" t="s">
        <v>18</v>
      </c>
      <c r="C497" s="1">
        <v>37147</v>
      </c>
      <c r="D497" t="str">
        <f t="shared" si="79"/>
        <v>723437147</v>
      </c>
      <c r="E497" s="1">
        <v>37189</v>
      </c>
      <c r="F497">
        <v>143902</v>
      </c>
      <c r="G497">
        <v>300764</v>
      </c>
      <c r="H497">
        <f t="shared" si="80"/>
        <v>-156862</v>
      </c>
      <c r="I497">
        <f t="shared" si="81"/>
        <v>0</v>
      </c>
      <c r="J497">
        <f t="shared" si="82"/>
        <v>-240876</v>
      </c>
      <c r="K497">
        <f t="shared" si="83"/>
        <v>-156862</v>
      </c>
      <c r="L497">
        <f t="shared" si="84"/>
        <v>-2184965</v>
      </c>
      <c r="M497">
        <f t="shared" si="85"/>
        <v>0</v>
      </c>
      <c r="N497">
        <f t="shared" si="86"/>
        <v>1383375</v>
      </c>
      <c r="O497">
        <f t="shared" si="87"/>
        <v>-1042466</v>
      </c>
      <c r="P497">
        <f t="shared" si="78"/>
        <v>0</v>
      </c>
    </row>
    <row r="498" spans="1:16" x14ac:dyDescent="0.25">
      <c r="A498">
        <v>7234</v>
      </c>
      <c r="B498" t="s">
        <v>18</v>
      </c>
      <c r="C498" s="1">
        <v>37148</v>
      </c>
      <c r="D498" t="str">
        <f t="shared" si="79"/>
        <v>723437148</v>
      </c>
      <c r="E498" s="1">
        <v>37189</v>
      </c>
      <c r="F498">
        <v>444000</v>
      </c>
      <c r="G498">
        <v>638556</v>
      </c>
      <c r="H498">
        <f t="shared" si="80"/>
        <v>-194556</v>
      </c>
      <c r="I498">
        <f t="shared" si="81"/>
        <v>0</v>
      </c>
      <c r="J498">
        <f t="shared" si="82"/>
        <v>-240876</v>
      </c>
      <c r="K498">
        <f t="shared" si="83"/>
        <v>-194556</v>
      </c>
      <c r="L498">
        <f t="shared" si="84"/>
        <v>-2379521</v>
      </c>
      <c r="M498">
        <f t="shared" si="85"/>
        <v>0</v>
      </c>
      <c r="N498">
        <f t="shared" si="86"/>
        <v>1383375</v>
      </c>
      <c r="O498">
        <f t="shared" si="87"/>
        <v>-1237022</v>
      </c>
      <c r="P498">
        <f t="shared" si="78"/>
        <v>0</v>
      </c>
    </row>
    <row r="499" spans="1:16" x14ac:dyDescent="0.25">
      <c r="A499">
        <v>7234</v>
      </c>
      <c r="B499" t="s">
        <v>18</v>
      </c>
      <c r="C499" s="1">
        <v>37151</v>
      </c>
      <c r="D499" t="str">
        <f t="shared" si="79"/>
        <v>723437151</v>
      </c>
      <c r="E499" s="1">
        <v>37189</v>
      </c>
      <c r="F499">
        <v>200115</v>
      </c>
      <c r="G499">
        <v>410415</v>
      </c>
      <c r="H499">
        <f t="shared" si="80"/>
        <v>-210300</v>
      </c>
      <c r="I499">
        <f t="shared" si="81"/>
        <v>0</v>
      </c>
      <c r="J499">
        <f t="shared" si="82"/>
        <v>-240876</v>
      </c>
      <c r="K499">
        <f t="shared" si="83"/>
        <v>-210300</v>
      </c>
      <c r="L499">
        <f t="shared" si="84"/>
        <v>-2589821</v>
      </c>
      <c r="M499">
        <f t="shared" si="85"/>
        <v>0</v>
      </c>
      <c r="N499">
        <f t="shared" si="86"/>
        <v>1383375</v>
      </c>
      <c r="O499">
        <f t="shared" si="87"/>
        <v>-1447322</v>
      </c>
      <c r="P499">
        <f t="shared" si="78"/>
        <v>0</v>
      </c>
    </row>
    <row r="500" spans="1:16" x14ac:dyDescent="0.25">
      <c r="A500">
        <v>7234</v>
      </c>
      <c r="B500" t="s">
        <v>18</v>
      </c>
      <c r="C500" s="1">
        <v>37152</v>
      </c>
      <c r="D500" t="str">
        <f t="shared" si="79"/>
        <v>723437152</v>
      </c>
      <c r="E500" s="1">
        <v>37189</v>
      </c>
      <c r="F500">
        <v>148334</v>
      </c>
      <c r="G500">
        <v>373245</v>
      </c>
      <c r="H500">
        <f t="shared" si="80"/>
        <v>-224911</v>
      </c>
      <c r="I500">
        <f t="shared" si="81"/>
        <v>0</v>
      </c>
      <c r="J500">
        <f t="shared" si="82"/>
        <v>-240876</v>
      </c>
      <c r="K500">
        <f t="shared" si="83"/>
        <v>-224911</v>
      </c>
      <c r="L500">
        <f t="shared" si="84"/>
        <v>-2814732</v>
      </c>
      <c r="M500">
        <f t="shared" si="85"/>
        <v>0</v>
      </c>
      <c r="N500">
        <f t="shared" si="86"/>
        <v>1383375</v>
      </c>
      <c r="O500">
        <f t="shared" si="87"/>
        <v>-1672233</v>
      </c>
      <c r="P500">
        <f t="shared" si="78"/>
        <v>0</v>
      </c>
    </row>
    <row r="501" spans="1:16" x14ac:dyDescent="0.25">
      <c r="A501">
        <v>7234</v>
      </c>
      <c r="B501" t="s">
        <v>18</v>
      </c>
      <c r="C501" s="1">
        <v>37153</v>
      </c>
      <c r="D501">
        <f t="shared" si="79"/>
        <v>0</v>
      </c>
      <c r="E501" s="1">
        <v>37189</v>
      </c>
      <c r="F501">
        <v>58024</v>
      </c>
      <c r="G501">
        <v>232646</v>
      </c>
      <c r="H501">
        <f t="shared" si="80"/>
        <v>-174622</v>
      </c>
      <c r="I501">
        <f t="shared" si="81"/>
        <v>0</v>
      </c>
      <c r="J501">
        <f t="shared" si="82"/>
        <v>-240876</v>
      </c>
      <c r="K501">
        <f t="shared" si="83"/>
        <v>-174622</v>
      </c>
      <c r="L501">
        <f t="shared" si="84"/>
        <v>-2989354</v>
      </c>
      <c r="M501">
        <f t="shared" si="85"/>
        <v>0</v>
      </c>
      <c r="N501">
        <f t="shared" si="86"/>
        <v>1383375</v>
      </c>
      <c r="O501">
        <f t="shared" si="87"/>
        <v>-1846855</v>
      </c>
      <c r="P501">
        <f t="shared" si="78"/>
        <v>0</v>
      </c>
    </row>
    <row r="502" spans="1:16" x14ac:dyDescent="0.25">
      <c r="A502">
        <v>7234</v>
      </c>
      <c r="B502" t="s">
        <v>18</v>
      </c>
      <c r="C502" s="1">
        <v>37153</v>
      </c>
      <c r="D502" t="str">
        <f t="shared" si="79"/>
        <v>723437153</v>
      </c>
      <c r="E502" s="1">
        <v>37220</v>
      </c>
      <c r="F502">
        <v>1381825</v>
      </c>
      <c r="G502">
        <v>0</v>
      </c>
      <c r="H502">
        <f t="shared" si="80"/>
        <v>1381825</v>
      </c>
      <c r="I502">
        <f t="shared" si="81"/>
        <v>0</v>
      </c>
      <c r="J502">
        <f t="shared" si="82"/>
        <v>-240876</v>
      </c>
      <c r="K502">
        <f t="shared" si="83"/>
        <v>0</v>
      </c>
      <c r="L502">
        <f t="shared" si="84"/>
        <v>-2989354</v>
      </c>
      <c r="M502">
        <f t="shared" si="85"/>
        <v>1381825</v>
      </c>
      <c r="N502">
        <f t="shared" si="86"/>
        <v>2765200</v>
      </c>
      <c r="O502">
        <f t="shared" si="87"/>
        <v>-465030</v>
      </c>
      <c r="P502">
        <f t="shared" si="78"/>
        <v>0</v>
      </c>
    </row>
    <row r="503" spans="1:16" x14ac:dyDescent="0.25">
      <c r="A503">
        <v>7234</v>
      </c>
      <c r="B503" t="s">
        <v>18</v>
      </c>
      <c r="C503" s="1">
        <v>37154</v>
      </c>
      <c r="D503" t="str">
        <f t="shared" si="79"/>
        <v>723437154</v>
      </c>
      <c r="E503" s="1">
        <v>37189</v>
      </c>
      <c r="F503">
        <v>353698</v>
      </c>
      <c r="G503">
        <v>321676</v>
      </c>
      <c r="H503">
        <f t="shared" si="80"/>
        <v>32022</v>
      </c>
      <c r="I503">
        <f t="shared" si="81"/>
        <v>0</v>
      </c>
      <c r="J503">
        <f t="shared" si="82"/>
        <v>-240876</v>
      </c>
      <c r="K503">
        <f t="shared" si="83"/>
        <v>32022</v>
      </c>
      <c r="L503">
        <f t="shared" si="84"/>
        <v>-2957332</v>
      </c>
      <c r="M503">
        <f t="shared" si="85"/>
        <v>0</v>
      </c>
      <c r="N503">
        <f t="shared" si="86"/>
        <v>2765200</v>
      </c>
      <c r="O503">
        <f t="shared" si="87"/>
        <v>-433008</v>
      </c>
      <c r="P503">
        <f t="shared" si="78"/>
        <v>0</v>
      </c>
    </row>
    <row r="504" spans="1:16" x14ac:dyDescent="0.25">
      <c r="A504">
        <v>7234</v>
      </c>
      <c r="B504" t="s">
        <v>18</v>
      </c>
      <c r="C504" s="1">
        <v>37155</v>
      </c>
      <c r="D504" t="str">
        <f t="shared" si="79"/>
        <v>723437155</v>
      </c>
      <c r="E504" s="1">
        <v>37189</v>
      </c>
      <c r="F504">
        <v>1011927</v>
      </c>
      <c r="G504">
        <v>1113217</v>
      </c>
      <c r="H504">
        <f t="shared" si="80"/>
        <v>-101290</v>
      </c>
      <c r="I504">
        <f t="shared" si="81"/>
        <v>0</v>
      </c>
      <c r="J504">
        <f t="shared" si="82"/>
        <v>-240876</v>
      </c>
      <c r="K504">
        <f t="shared" si="83"/>
        <v>-101290</v>
      </c>
      <c r="L504">
        <f t="shared" si="84"/>
        <v>-3058622</v>
      </c>
      <c r="M504">
        <f t="shared" si="85"/>
        <v>0</v>
      </c>
      <c r="N504">
        <f t="shared" si="86"/>
        <v>2765200</v>
      </c>
      <c r="O504">
        <f t="shared" si="87"/>
        <v>-534298</v>
      </c>
      <c r="P504">
        <f t="shared" si="78"/>
        <v>0</v>
      </c>
    </row>
    <row r="505" spans="1:16" x14ac:dyDescent="0.25">
      <c r="A505">
        <v>7234</v>
      </c>
      <c r="B505" t="s">
        <v>18</v>
      </c>
      <c r="C505" s="1">
        <v>37158</v>
      </c>
      <c r="D505">
        <f t="shared" si="79"/>
        <v>0</v>
      </c>
      <c r="E505" s="1">
        <v>37189</v>
      </c>
      <c r="F505">
        <v>155789</v>
      </c>
      <c r="G505">
        <v>180186</v>
      </c>
      <c r="H505">
        <f t="shared" si="80"/>
        <v>-24397</v>
      </c>
      <c r="I505">
        <f t="shared" si="81"/>
        <v>0</v>
      </c>
      <c r="J505">
        <f t="shared" si="82"/>
        <v>-240876</v>
      </c>
      <c r="K505">
        <f t="shared" si="83"/>
        <v>-24397</v>
      </c>
      <c r="L505">
        <f t="shared" si="84"/>
        <v>-3083019</v>
      </c>
      <c r="M505">
        <f t="shared" si="85"/>
        <v>0</v>
      </c>
      <c r="N505">
        <f t="shared" si="86"/>
        <v>2765200</v>
      </c>
      <c r="O505">
        <f t="shared" si="87"/>
        <v>-558695</v>
      </c>
      <c r="P505">
        <f t="shared" si="78"/>
        <v>0</v>
      </c>
    </row>
    <row r="506" spans="1:16" x14ac:dyDescent="0.25">
      <c r="A506">
        <v>7234</v>
      </c>
      <c r="B506" t="s">
        <v>18</v>
      </c>
      <c r="C506" s="1">
        <v>37158</v>
      </c>
      <c r="D506" t="str">
        <f t="shared" si="79"/>
        <v>723437158</v>
      </c>
      <c r="E506" s="1">
        <v>37220</v>
      </c>
      <c r="F506">
        <v>8459900</v>
      </c>
      <c r="G506">
        <v>4080375</v>
      </c>
      <c r="H506">
        <f t="shared" si="80"/>
        <v>4379525</v>
      </c>
      <c r="I506">
        <f t="shared" si="81"/>
        <v>0</v>
      </c>
      <c r="J506">
        <f t="shared" si="82"/>
        <v>-240876</v>
      </c>
      <c r="K506">
        <f t="shared" si="83"/>
        <v>0</v>
      </c>
      <c r="L506">
        <f t="shared" si="84"/>
        <v>-3083019</v>
      </c>
      <c r="M506">
        <f t="shared" si="85"/>
        <v>4379525</v>
      </c>
      <c r="N506">
        <f t="shared" si="86"/>
        <v>7144725</v>
      </c>
      <c r="O506">
        <f t="shared" si="87"/>
        <v>3820830</v>
      </c>
      <c r="P506">
        <f t="shared" si="78"/>
        <v>3820830</v>
      </c>
    </row>
    <row r="507" spans="1:16" x14ac:dyDescent="0.25">
      <c r="A507">
        <v>7234</v>
      </c>
      <c r="B507" t="s">
        <v>18</v>
      </c>
      <c r="C507" s="1">
        <v>37159</v>
      </c>
      <c r="D507">
        <f t="shared" si="79"/>
        <v>0</v>
      </c>
      <c r="E507" s="1">
        <v>37189</v>
      </c>
      <c r="F507">
        <v>252065</v>
      </c>
      <c r="G507">
        <v>276460</v>
      </c>
      <c r="H507">
        <f t="shared" si="80"/>
        <v>-24395</v>
      </c>
      <c r="I507">
        <f t="shared" si="81"/>
        <v>0</v>
      </c>
      <c r="J507">
        <f t="shared" si="82"/>
        <v>-240876</v>
      </c>
      <c r="K507">
        <f t="shared" si="83"/>
        <v>-24395</v>
      </c>
      <c r="L507">
        <f t="shared" si="84"/>
        <v>-3107414</v>
      </c>
      <c r="M507">
        <f t="shared" si="85"/>
        <v>0</v>
      </c>
      <c r="N507">
        <f t="shared" si="86"/>
        <v>7144725</v>
      </c>
      <c r="O507">
        <f t="shared" si="87"/>
        <v>3796435</v>
      </c>
      <c r="P507">
        <f t="shared" si="78"/>
        <v>3796435</v>
      </c>
    </row>
    <row r="508" spans="1:16" x14ac:dyDescent="0.25">
      <c r="A508">
        <v>7234</v>
      </c>
      <c r="B508" t="s">
        <v>18</v>
      </c>
      <c r="C508" s="1">
        <v>37159</v>
      </c>
      <c r="D508" t="str">
        <f t="shared" si="79"/>
        <v>723437159</v>
      </c>
      <c r="E508" s="1">
        <v>37220</v>
      </c>
      <c r="F508">
        <v>8241353</v>
      </c>
      <c r="G508">
        <v>6582075</v>
      </c>
      <c r="H508">
        <f t="shared" si="80"/>
        <v>1659278</v>
      </c>
      <c r="I508">
        <f t="shared" si="81"/>
        <v>0</v>
      </c>
      <c r="J508">
        <f t="shared" si="82"/>
        <v>-240876</v>
      </c>
      <c r="K508">
        <f t="shared" si="83"/>
        <v>0</v>
      </c>
      <c r="L508">
        <f t="shared" si="84"/>
        <v>-3107414</v>
      </c>
      <c r="M508">
        <f t="shared" si="85"/>
        <v>1659278</v>
      </c>
      <c r="N508">
        <f t="shared" si="86"/>
        <v>8804003</v>
      </c>
      <c r="O508">
        <f t="shared" si="87"/>
        <v>5455713</v>
      </c>
      <c r="P508">
        <f t="shared" si="78"/>
        <v>5455713</v>
      </c>
    </row>
    <row r="509" spans="1:16" x14ac:dyDescent="0.25">
      <c r="A509">
        <v>7234</v>
      </c>
      <c r="B509" t="s">
        <v>18</v>
      </c>
      <c r="C509" s="1">
        <v>37160</v>
      </c>
      <c r="D509">
        <f t="shared" si="79"/>
        <v>0</v>
      </c>
      <c r="E509" s="1">
        <v>37189</v>
      </c>
      <c r="F509">
        <v>301092</v>
      </c>
      <c r="G509">
        <v>340276</v>
      </c>
      <c r="H509">
        <f t="shared" si="80"/>
        <v>-39184</v>
      </c>
      <c r="I509">
        <f t="shared" si="81"/>
        <v>0</v>
      </c>
      <c r="J509">
        <f t="shared" si="82"/>
        <v>-240876</v>
      </c>
      <c r="K509">
        <f t="shared" si="83"/>
        <v>-39184</v>
      </c>
      <c r="L509">
        <f t="shared" si="84"/>
        <v>-3146598</v>
      </c>
      <c r="M509">
        <f t="shared" si="85"/>
        <v>0</v>
      </c>
      <c r="N509">
        <f t="shared" si="86"/>
        <v>8804003</v>
      </c>
      <c r="O509">
        <f t="shared" si="87"/>
        <v>5657405</v>
      </c>
      <c r="P509">
        <f t="shared" si="78"/>
        <v>5657405</v>
      </c>
    </row>
    <row r="510" spans="1:16" x14ac:dyDescent="0.25">
      <c r="A510">
        <v>7234</v>
      </c>
      <c r="B510" t="s">
        <v>18</v>
      </c>
      <c r="C510" s="1">
        <v>37160</v>
      </c>
      <c r="D510" t="str">
        <f t="shared" si="79"/>
        <v>723437160</v>
      </c>
      <c r="E510" s="1">
        <v>37220</v>
      </c>
      <c r="F510">
        <v>9571638</v>
      </c>
      <c r="G510">
        <v>3212214</v>
      </c>
      <c r="H510">
        <f t="shared" si="80"/>
        <v>6359424</v>
      </c>
      <c r="I510">
        <f t="shared" si="81"/>
        <v>0</v>
      </c>
      <c r="J510">
        <f t="shared" si="82"/>
        <v>-240876</v>
      </c>
      <c r="K510">
        <f t="shared" si="83"/>
        <v>0</v>
      </c>
      <c r="L510">
        <f t="shared" si="84"/>
        <v>-3146598</v>
      </c>
      <c r="M510">
        <f t="shared" si="85"/>
        <v>6359424</v>
      </c>
      <c r="N510">
        <f t="shared" si="86"/>
        <v>15163427</v>
      </c>
      <c r="O510">
        <f t="shared" si="87"/>
        <v>12016829</v>
      </c>
      <c r="P510">
        <f t="shared" si="78"/>
        <v>12016829</v>
      </c>
    </row>
    <row r="511" spans="1:16" x14ac:dyDescent="0.25">
      <c r="A511">
        <v>7234</v>
      </c>
      <c r="B511" t="s">
        <v>18</v>
      </c>
      <c r="C511" s="1">
        <v>37161</v>
      </c>
      <c r="D511">
        <f t="shared" si="79"/>
        <v>0</v>
      </c>
      <c r="E511" s="1">
        <v>37189</v>
      </c>
      <c r="F511">
        <v>516330</v>
      </c>
      <c r="G511">
        <v>806592</v>
      </c>
      <c r="H511">
        <f t="shared" si="80"/>
        <v>-290262</v>
      </c>
      <c r="I511">
        <f t="shared" si="81"/>
        <v>0</v>
      </c>
      <c r="J511">
        <f t="shared" si="82"/>
        <v>-240876</v>
      </c>
      <c r="K511">
        <f t="shared" si="83"/>
        <v>-290262</v>
      </c>
      <c r="L511">
        <f t="shared" si="84"/>
        <v>-3436860</v>
      </c>
      <c r="M511">
        <f t="shared" si="85"/>
        <v>0</v>
      </c>
      <c r="N511">
        <f t="shared" si="86"/>
        <v>15163427</v>
      </c>
      <c r="O511">
        <f t="shared" si="87"/>
        <v>11726567</v>
      </c>
      <c r="P511">
        <f t="shared" si="78"/>
        <v>11726567</v>
      </c>
    </row>
    <row r="512" spans="1:16" x14ac:dyDescent="0.25">
      <c r="A512">
        <v>7234</v>
      </c>
      <c r="B512" t="s">
        <v>18</v>
      </c>
      <c r="C512" s="1">
        <v>37161</v>
      </c>
      <c r="D512" t="str">
        <f t="shared" si="79"/>
        <v>723437161</v>
      </c>
      <c r="E512" s="1">
        <v>37220</v>
      </c>
      <c r="F512">
        <v>1048925</v>
      </c>
      <c r="G512">
        <v>3103800</v>
      </c>
      <c r="H512">
        <f t="shared" si="80"/>
        <v>-2054875</v>
      </c>
      <c r="I512">
        <f t="shared" si="81"/>
        <v>0</v>
      </c>
      <c r="J512">
        <f t="shared" si="82"/>
        <v>-240876</v>
      </c>
      <c r="K512">
        <f t="shared" si="83"/>
        <v>0</v>
      </c>
      <c r="L512">
        <f t="shared" si="84"/>
        <v>-3436860</v>
      </c>
      <c r="M512">
        <f t="shared" si="85"/>
        <v>-2054875</v>
      </c>
      <c r="N512">
        <f t="shared" si="86"/>
        <v>13108552</v>
      </c>
      <c r="O512">
        <f t="shared" si="87"/>
        <v>9671692</v>
      </c>
      <c r="P512">
        <f t="shared" si="78"/>
        <v>9671692</v>
      </c>
    </row>
    <row r="513" spans="1:16" x14ac:dyDescent="0.25">
      <c r="A513">
        <v>7234</v>
      </c>
      <c r="B513" t="s">
        <v>18</v>
      </c>
      <c r="C513" s="1">
        <v>37162</v>
      </c>
      <c r="D513" t="str">
        <f t="shared" si="79"/>
        <v>723437162</v>
      </c>
      <c r="E513" s="1">
        <v>37220</v>
      </c>
      <c r="F513">
        <v>223100</v>
      </c>
      <c r="G513">
        <v>251124</v>
      </c>
      <c r="H513">
        <f t="shared" si="80"/>
        <v>-28024</v>
      </c>
      <c r="I513">
        <f t="shared" si="81"/>
        <v>0</v>
      </c>
      <c r="J513">
        <f t="shared" si="82"/>
        <v>-240876</v>
      </c>
      <c r="K513">
        <f t="shared" si="83"/>
        <v>0</v>
      </c>
      <c r="L513">
        <f t="shared" si="84"/>
        <v>-3436860</v>
      </c>
      <c r="M513">
        <f t="shared" si="85"/>
        <v>-28024</v>
      </c>
      <c r="N513">
        <f t="shared" si="86"/>
        <v>13080528</v>
      </c>
      <c r="O513">
        <f t="shared" si="87"/>
        <v>9643668</v>
      </c>
      <c r="P513">
        <f t="shared" si="78"/>
        <v>9643668</v>
      </c>
    </row>
    <row r="514" spans="1:16" x14ac:dyDescent="0.25">
      <c r="A514">
        <v>7234</v>
      </c>
      <c r="B514" t="s">
        <v>18</v>
      </c>
      <c r="C514" s="1">
        <v>37165</v>
      </c>
      <c r="D514" t="str">
        <f t="shared" si="79"/>
        <v>723437165</v>
      </c>
      <c r="E514" s="1">
        <v>37220</v>
      </c>
      <c r="F514">
        <v>98607</v>
      </c>
      <c r="G514">
        <v>84775</v>
      </c>
      <c r="H514">
        <f t="shared" si="80"/>
        <v>13832</v>
      </c>
      <c r="I514">
        <f t="shared" si="81"/>
        <v>0</v>
      </c>
      <c r="J514">
        <f t="shared" si="82"/>
        <v>-240876</v>
      </c>
      <c r="K514">
        <f t="shared" si="83"/>
        <v>0</v>
      </c>
      <c r="L514">
        <f t="shared" si="84"/>
        <v>-3436860</v>
      </c>
      <c r="M514">
        <f t="shared" si="85"/>
        <v>13832</v>
      </c>
      <c r="N514">
        <f t="shared" si="86"/>
        <v>13094360</v>
      </c>
      <c r="O514">
        <f t="shared" si="87"/>
        <v>9657500</v>
      </c>
      <c r="P514">
        <f t="shared" si="78"/>
        <v>9657500</v>
      </c>
    </row>
    <row r="515" spans="1:16" x14ac:dyDescent="0.25">
      <c r="A515">
        <v>7234</v>
      </c>
      <c r="B515" t="s">
        <v>18</v>
      </c>
      <c r="C515" s="1">
        <v>37166</v>
      </c>
      <c r="D515" t="str">
        <f t="shared" si="79"/>
        <v>723437166</v>
      </c>
      <c r="E515" s="1">
        <v>37220</v>
      </c>
      <c r="F515">
        <v>347678</v>
      </c>
      <c r="G515">
        <v>314733</v>
      </c>
      <c r="H515">
        <f t="shared" si="80"/>
        <v>32945</v>
      </c>
      <c r="I515">
        <f t="shared" si="81"/>
        <v>0</v>
      </c>
      <c r="J515">
        <f t="shared" si="82"/>
        <v>-240876</v>
      </c>
      <c r="K515">
        <f t="shared" si="83"/>
        <v>0</v>
      </c>
      <c r="L515">
        <f t="shared" si="84"/>
        <v>-3436860</v>
      </c>
      <c r="M515">
        <f t="shared" si="85"/>
        <v>32945</v>
      </c>
      <c r="N515">
        <f t="shared" si="86"/>
        <v>13127305</v>
      </c>
      <c r="O515">
        <f t="shared" si="87"/>
        <v>9690445</v>
      </c>
      <c r="P515">
        <f t="shared" ref="P515:P578" si="88">MAX(O515,0)</f>
        <v>9690445</v>
      </c>
    </row>
    <row r="516" spans="1:16" x14ac:dyDescent="0.25">
      <c r="A516">
        <v>7234</v>
      </c>
      <c r="B516" t="s">
        <v>18</v>
      </c>
      <c r="C516" s="1">
        <v>37167</v>
      </c>
      <c r="D516" t="str">
        <f t="shared" si="79"/>
        <v>723437167</v>
      </c>
      <c r="E516" s="1">
        <v>37220</v>
      </c>
      <c r="F516">
        <v>238220</v>
      </c>
      <c r="G516">
        <v>259697</v>
      </c>
      <c r="H516">
        <f t="shared" si="80"/>
        <v>-21477</v>
      </c>
      <c r="I516">
        <f t="shared" si="81"/>
        <v>0</v>
      </c>
      <c r="J516">
        <f t="shared" si="82"/>
        <v>-240876</v>
      </c>
      <c r="K516">
        <f t="shared" si="83"/>
        <v>0</v>
      </c>
      <c r="L516">
        <f t="shared" si="84"/>
        <v>-3436860</v>
      </c>
      <c r="M516">
        <f t="shared" si="85"/>
        <v>-21477</v>
      </c>
      <c r="N516">
        <f t="shared" si="86"/>
        <v>13105828</v>
      </c>
      <c r="O516">
        <f t="shared" si="87"/>
        <v>9668968</v>
      </c>
      <c r="P516">
        <f t="shared" si="88"/>
        <v>9668968</v>
      </c>
    </row>
    <row r="517" spans="1:16" x14ac:dyDescent="0.25">
      <c r="A517">
        <v>7234</v>
      </c>
      <c r="B517" t="s">
        <v>18</v>
      </c>
      <c r="C517" s="1">
        <v>37168</v>
      </c>
      <c r="D517" t="str">
        <f t="shared" ref="D517:D580" si="89">IF(CONCATENATE($A517,$C517)=CONCATENATE($A518,$C518),0,CONCATENATE($A517,$C517))</f>
        <v>723437168</v>
      </c>
      <c r="E517" s="1">
        <v>37220</v>
      </c>
      <c r="F517">
        <v>211495</v>
      </c>
      <c r="G517">
        <v>284636</v>
      </c>
      <c r="H517">
        <f t="shared" si="80"/>
        <v>-73141</v>
      </c>
      <c r="I517">
        <f t="shared" si="81"/>
        <v>0</v>
      </c>
      <c r="J517">
        <f t="shared" si="82"/>
        <v>-240876</v>
      </c>
      <c r="K517">
        <f t="shared" si="83"/>
        <v>0</v>
      </c>
      <c r="L517">
        <f t="shared" si="84"/>
        <v>-3436860</v>
      </c>
      <c r="M517">
        <f t="shared" si="85"/>
        <v>-73141</v>
      </c>
      <c r="N517">
        <f t="shared" si="86"/>
        <v>13032687</v>
      </c>
      <c r="O517">
        <f t="shared" si="87"/>
        <v>9595827</v>
      </c>
      <c r="P517">
        <f t="shared" si="88"/>
        <v>9595827</v>
      </c>
    </row>
    <row r="518" spans="1:16" x14ac:dyDescent="0.25">
      <c r="A518">
        <v>7234</v>
      </c>
      <c r="B518" t="s">
        <v>18</v>
      </c>
      <c r="C518" s="1">
        <v>37169</v>
      </c>
      <c r="D518" t="str">
        <f t="shared" si="89"/>
        <v>723437169</v>
      </c>
      <c r="E518" s="1">
        <v>37220</v>
      </c>
      <c r="F518">
        <v>713143</v>
      </c>
      <c r="G518">
        <v>664280</v>
      </c>
      <c r="H518">
        <f t="shared" si="80"/>
        <v>48863</v>
      </c>
      <c r="I518">
        <f t="shared" si="81"/>
        <v>0</v>
      </c>
      <c r="J518">
        <f t="shared" si="82"/>
        <v>-240876</v>
      </c>
      <c r="K518">
        <f t="shared" si="83"/>
        <v>0</v>
      </c>
      <c r="L518">
        <f t="shared" si="84"/>
        <v>-3436860</v>
      </c>
      <c r="M518">
        <f t="shared" si="85"/>
        <v>48863</v>
      </c>
      <c r="N518">
        <f t="shared" si="86"/>
        <v>13081550</v>
      </c>
      <c r="O518">
        <f t="shared" si="87"/>
        <v>9644690</v>
      </c>
      <c r="P518">
        <f t="shared" si="88"/>
        <v>9644690</v>
      </c>
    </row>
    <row r="519" spans="1:16" x14ac:dyDescent="0.25">
      <c r="A519">
        <v>7234</v>
      </c>
      <c r="B519" t="s">
        <v>18</v>
      </c>
      <c r="C519" s="1">
        <v>37172</v>
      </c>
      <c r="D519" t="str">
        <f t="shared" si="89"/>
        <v>723437172</v>
      </c>
      <c r="E519" s="1">
        <v>37220</v>
      </c>
      <c r="F519">
        <v>244116</v>
      </c>
      <c r="G519">
        <v>167585</v>
      </c>
      <c r="H519">
        <f t="shared" si="80"/>
        <v>76531</v>
      </c>
      <c r="I519">
        <f t="shared" si="81"/>
        <v>0</v>
      </c>
      <c r="J519">
        <f t="shared" si="82"/>
        <v>-240876</v>
      </c>
      <c r="K519">
        <f t="shared" si="83"/>
        <v>0</v>
      </c>
      <c r="L519">
        <f t="shared" si="84"/>
        <v>-3436860</v>
      </c>
      <c r="M519">
        <f t="shared" si="85"/>
        <v>76531</v>
      </c>
      <c r="N519">
        <f t="shared" si="86"/>
        <v>13158081</v>
      </c>
      <c r="O519">
        <f t="shared" si="87"/>
        <v>9721221</v>
      </c>
      <c r="P519">
        <f t="shared" si="88"/>
        <v>9721221</v>
      </c>
    </row>
    <row r="520" spans="1:16" x14ac:dyDescent="0.25">
      <c r="A520">
        <v>7234</v>
      </c>
      <c r="B520" t="s">
        <v>18</v>
      </c>
      <c r="C520" s="1">
        <v>37173</v>
      </c>
      <c r="D520" t="str">
        <f t="shared" si="89"/>
        <v>723437173</v>
      </c>
      <c r="E520" s="1">
        <v>37220</v>
      </c>
      <c r="F520">
        <v>251313</v>
      </c>
      <c r="G520">
        <v>138035</v>
      </c>
      <c r="H520">
        <f t="shared" si="80"/>
        <v>113278</v>
      </c>
      <c r="I520">
        <f t="shared" si="81"/>
        <v>0</v>
      </c>
      <c r="J520">
        <f t="shared" si="82"/>
        <v>-240876</v>
      </c>
      <c r="K520">
        <f t="shared" si="83"/>
        <v>0</v>
      </c>
      <c r="L520">
        <f t="shared" si="84"/>
        <v>-3436860</v>
      </c>
      <c r="M520">
        <f t="shared" si="85"/>
        <v>113278</v>
      </c>
      <c r="N520">
        <f t="shared" si="86"/>
        <v>13271359</v>
      </c>
      <c r="O520">
        <f t="shared" si="87"/>
        <v>9834499</v>
      </c>
      <c r="P520">
        <f t="shared" si="88"/>
        <v>9834499</v>
      </c>
    </row>
    <row r="521" spans="1:16" x14ac:dyDescent="0.25">
      <c r="A521">
        <v>7234</v>
      </c>
      <c r="B521" t="s">
        <v>18</v>
      </c>
      <c r="C521" s="1">
        <v>37174</v>
      </c>
      <c r="D521" t="str">
        <f t="shared" si="89"/>
        <v>723437174</v>
      </c>
      <c r="E521" s="1">
        <v>37220</v>
      </c>
      <c r="F521">
        <v>262534</v>
      </c>
      <c r="G521">
        <v>185403</v>
      </c>
      <c r="H521">
        <f t="shared" si="80"/>
        <v>77131</v>
      </c>
      <c r="I521">
        <f t="shared" si="81"/>
        <v>0</v>
      </c>
      <c r="J521">
        <f t="shared" si="82"/>
        <v>-240876</v>
      </c>
      <c r="K521">
        <f t="shared" si="83"/>
        <v>0</v>
      </c>
      <c r="L521">
        <f t="shared" si="84"/>
        <v>-3436860</v>
      </c>
      <c r="M521">
        <f t="shared" si="85"/>
        <v>77131</v>
      </c>
      <c r="N521">
        <f t="shared" si="86"/>
        <v>13348490</v>
      </c>
      <c r="O521">
        <f t="shared" si="87"/>
        <v>9911630</v>
      </c>
      <c r="P521">
        <f t="shared" si="88"/>
        <v>9911630</v>
      </c>
    </row>
    <row r="522" spans="1:16" x14ac:dyDescent="0.25">
      <c r="A522">
        <v>7234</v>
      </c>
      <c r="B522" t="s">
        <v>18</v>
      </c>
      <c r="C522" s="1">
        <v>37175</v>
      </c>
      <c r="D522" t="str">
        <f t="shared" si="89"/>
        <v>723437175</v>
      </c>
      <c r="E522" s="1">
        <v>37220</v>
      </c>
      <c r="F522">
        <v>127196</v>
      </c>
      <c r="G522">
        <v>294990</v>
      </c>
      <c r="H522">
        <f t="shared" si="80"/>
        <v>-167794</v>
      </c>
      <c r="I522">
        <f t="shared" si="81"/>
        <v>0</v>
      </c>
      <c r="J522">
        <f t="shared" si="82"/>
        <v>-240876</v>
      </c>
      <c r="K522">
        <f t="shared" si="83"/>
        <v>0</v>
      </c>
      <c r="L522">
        <f t="shared" si="84"/>
        <v>-3436860</v>
      </c>
      <c r="M522">
        <f t="shared" si="85"/>
        <v>-167794</v>
      </c>
      <c r="N522">
        <f t="shared" si="86"/>
        <v>13180696</v>
      </c>
      <c r="O522">
        <f t="shared" si="87"/>
        <v>9743836</v>
      </c>
      <c r="P522">
        <f t="shared" si="88"/>
        <v>9743836</v>
      </c>
    </row>
    <row r="523" spans="1:16" x14ac:dyDescent="0.25">
      <c r="A523">
        <v>7234</v>
      </c>
      <c r="B523" t="s">
        <v>18</v>
      </c>
      <c r="C523" s="1">
        <v>37176</v>
      </c>
      <c r="D523" t="str">
        <f t="shared" si="89"/>
        <v>723437176</v>
      </c>
      <c r="E523" s="1">
        <v>37220</v>
      </c>
      <c r="F523">
        <v>1991011</v>
      </c>
      <c r="G523">
        <v>2266775</v>
      </c>
      <c r="H523">
        <f t="shared" si="80"/>
        <v>-275764</v>
      </c>
      <c r="I523">
        <f t="shared" si="81"/>
        <v>0</v>
      </c>
      <c r="J523">
        <f t="shared" si="82"/>
        <v>-240876</v>
      </c>
      <c r="K523">
        <f t="shared" si="83"/>
        <v>0</v>
      </c>
      <c r="L523">
        <f t="shared" si="84"/>
        <v>-3436860</v>
      </c>
      <c r="M523">
        <f t="shared" si="85"/>
        <v>-275764</v>
      </c>
      <c r="N523">
        <f t="shared" si="86"/>
        <v>12904932</v>
      </c>
      <c r="O523">
        <f t="shared" si="87"/>
        <v>9468072</v>
      </c>
      <c r="P523">
        <f t="shared" si="88"/>
        <v>9468072</v>
      </c>
    </row>
    <row r="524" spans="1:16" x14ac:dyDescent="0.25">
      <c r="A524">
        <v>7234</v>
      </c>
      <c r="B524" t="s">
        <v>18</v>
      </c>
      <c r="C524" s="1">
        <v>37179</v>
      </c>
      <c r="D524" t="str">
        <f t="shared" si="89"/>
        <v>723437179</v>
      </c>
      <c r="E524" s="1">
        <v>37220</v>
      </c>
      <c r="F524">
        <v>302034</v>
      </c>
      <c r="G524">
        <v>225103</v>
      </c>
      <c r="H524">
        <f t="shared" si="80"/>
        <v>76931</v>
      </c>
      <c r="I524">
        <f t="shared" si="81"/>
        <v>0</v>
      </c>
      <c r="J524">
        <f t="shared" si="82"/>
        <v>-240876</v>
      </c>
      <c r="K524">
        <f t="shared" si="83"/>
        <v>0</v>
      </c>
      <c r="L524">
        <f t="shared" si="84"/>
        <v>-3436860</v>
      </c>
      <c r="M524">
        <f t="shared" si="85"/>
        <v>76931</v>
      </c>
      <c r="N524">
        <f t="shared" si="86"/>
        <v>12981863</v>
      </c>
      <c r="O524">
        <f t="shared" si="87"/>
        <v>9545003</v>
      </c>
      <c r="P524">
        <f t="shared" si="88"/>
        <v>9545003</v>
      </c>
    </row>
    <row r="525" spans="1:16" x14ac:dyDescent="0.25">
      <c r="A525">
        <v>7234</v>
      </c>
      <c r="B525" t="s">
        <v>18</v>
      </c>
      <c r="C525" s="1">
        <v>37180</v>
      </c>
      <c r="D525" t="str">
        <f t="shared" si="89"/>
        <v>723437180</v>
      </c>
      <c r="E525" s="1">
        <v>37220</v>
      </c>
      <c r="F525">
        <v>401795</v>
      </c>
      <c r="G525">
        <v>292442</v>
      </c>
      <c r="H525">
        <f t="shared" si="80"/>
        <v>109353</v>
      </c>
      <c r="I525">
        <f t="shared" si="81"/>
        <v>0</v>
      </c>
      <c r="J525">
        <f t="shared" si="82"/>
        <v>-240876</v>
      </c>
      <c r="K525">
        <f t="shared" si="83"/>
        <v>0</v>
      </c>
      <c r="L525">
        <f t="shared" si="84"/>
        <v>-3436860</v>
      </c>
      <c r="M525">
        <f t="shared" si="85"/>
        <v>109353</v>
      </c>
      <c r="N525">
        <f t="shared" si="86"/>
        <v>13091216</v>
      </c>
      <c r="O525">
        <f t="shared" si="87"/>
        <v>9654356</v>
      </c>
      <c r="P525">
        <f t="shared" si="88"/>
        <v>9654356</v>
      </c>
    </row>
    <row r="526" spans="1:16" x14ac:dyDescent="0.25">
      <c r="A526">
        <v>7234</v>
      </c>
      <c r="B526" t="s">
        <v>18</v>
      </c>
      <c r="C526" s="1">
        <v>37181</v>
      </c>
      <c r="D526" t="str">
        <f t="shared" si="89"/>
        <v>723437181</v>
      </c>
      <c r="E526" s="1">
        <v>37220</v>
      </c>
      <c r="F526">
        <v>445737</v>
      </c>
      <c r="G526">
        <v>530672</v>
      </c>
      <c r="H526">
        <f t="shared" si="80"/>
        <v>-84935</v>
      </c>
      <c r="I526">
        <f t="shared" si="81"/>
        <v>0</v>
      </c>
      <c r="J526">
        <f t="shared" si="82"/>
        <v>-240876</v>
      </c>
      <c r="K526">
        <f t="shared" si="83"/>
        <v>0</v>
      </c>
      <c r="L526">
        <f t="shared" si="84"/>
        <v>-3436860</v>
      </c>
      <c r="M526">
        <f t="shared" si="85"/>
        <v>-84935</v>
      </c>
      <c r="N526">
        <f t="shared" si="86"/>
        <v>13006281</v>
      </c>
      <c r="O526">
        <f t="shared" si="87"/>
        <v>9569421</v>
      </c>
      <c r="P526">
        <f t="shared" si="88"/>
        <v>9569421</v>
      </c>
    </row>
    <row r="527" spans="1:16" x14ac:dyDescent="0.25">
      <c r="A527">
        <v>7234</v>
      </c>
      <c r="B527" t="s">
        <v>18</v>
      </c>
      <c r="C527" s="1">
        <v>37182</v>
      </c>
      <c r="D527" t="str">
        <f t="shared" si="89"/>
        <v>723437182</v>
      </c>
      <c r="E527" s="1">
        <v>37220</v>
      </c>
      <c r="F527">
        <v>518283</v>
      </c>
      <c r="G527">
        <v>435669</v>
      </c>
      <c r="H527">
        <f t="shared" si="80"/>
        <v>82614</v>
      </c>
      <c r="I527">
        <f t="shared" si="81"/>
        <v>0</v>
      </c>
      <c r="J527">
        <f t="shared" si="82"/>
        <v>-240876</v>
      </c>
      <c r="K527">
        <f t="shared" si="83"/>
        <v>0</v>
      </c>
      <c r="L527">
        <f t="shared" si="84"/>
        <v>-3436860</v>
      </c>
      <c r="M527">
        <f t="shared" si="85"/>
        <v>82614</v>
      </c>
      <c r="N527">
        <f t="shared" si="86"/>
        <v>13088895</v>
      </c>
      <c r="O527">
        <f t="shared" si="87"/>
        <v>9652035</v>
      </c>
      <c r="P527">
        <f t="shared" si="88"/>
        <v>9652035</v>
      </c>
    </row>
    <row r="528" spans="1:16" x14ac:dyDescent="0.25">
      <c r="A528">
        <v>7234</v>
      </c>
      <c r="B528" t="s">
        <v>18</v>
      </c>
      <c r="C528" s="1">
        <v>37183</v>
      </c>
      <c r="D528" t="str">
        <f t="shared" si="89"/>
        <v>723437183</v>
      </c>
      <c r="E528" s="1">
        <v>37220</v>
      </c>
      <c r="F528">
        <v>1210651</v>
      </c>
      <c r="G528">
        <v>1362879</v>
      </c>
      <c r="H528">
        <f t="shared" ref="H528:H591" si="90">F528-G528</f>
        <v>-152228</v>
      </c>
      <c r="I528">
        <f t="shared" ref="I528:I591" si="91">IF(E528=$S$2,H528,0)</f>
        <v>0</v>
      </c>
      <c r="J528">
        <f t="shared" ref="J528:J591" si="92">IF($A528=$A527,J527+I528,I528)</f>
        <v>-240876</v>
      </c>
      <c r="K528">
        <f t="shared" ref="K528:K591" si="93">IF(E528=$S$3,H528,0)</f>
        <v>0</v>
      </c>
      <c r="L528">
        <f t="shared" ref="L528:L591" si="94">IF($A528=$A527,L527+K528,K528)</f>
        <v>-3436860</v>
      </c>
      <c r="M528">
        <f t="shared" ref="M528:M591" si="95">IF(E528=$S$4,H528,0)</f>
        <v>-152228</v>
      </c>
      <c r="N528">
        <f t="shared" ref="N528:N591" si="96">IF($A528=$A527,N527+M528,M528)</f>
        <v>12936667</v>
      </c>
      <c r="O528">
        <f t="shared" ref="O528:O591" si="97">IF(C528&lt;=$S$2,J528+L528+N528,IF(C528&lt;=$S$3,L528+N528,IF(C528&lt;=$S$4,N528,0)))</f>
        <v>9499807</v>
      </c>
      <c r="P528">
        <f t="shared" si="88"/>
        <v>9499807</v>
      </c>
    </row>
    <row r="529" spans="1:16" x14ac:dyDescent="0.25">
      <c r="A529">
        <v>7234</v>
      </c>
      <c r="B529" t="s">
        <v>18</v>
      </c>
      <c r="C529" s="1">
        <v>37186</v>
      </c>
      <c r="D529" t="str">
        <f t="shared" si="89"/>
        <v>723437186</v>
      </c>
      <c r="E529" s="1">
        <v>37220</v>
      </c>
      <c r="F529">
        <v>449456</v>
      </c>
      <c r="G529">
        <v>594309</v>
      </c>
      <c r="H529">
        <f t="shared" si="90"/>
        <v>-144853</v>
      </c>
      <c r="I529">
        <f t="shared" si="91"/>
        <v>0</v>
      </c>
      <c r="J529">
        <f t="shared" si="92"/>
        <v>-240876</v>
      </c>
      <c r="K529">
        <f t="shared" si="93"/>
        <v>0</v>
      </c>
      <c r="L529">
        <f t="shared" si="94"/>
        <v>-3436860</v>
      </c>
      <c r="M529">
        <f t="shared" si="95"/>
        <v>-144853</v>
      </c>
      <c r="N529">
        <f t="shared" si="96"/>
        <v>12791814</v>
      </c>
      <c r="O529">
        <f t="shared" si="97"/>
        <v>9354954</v>
      </c>
      <c r="P529">
        <f t="shared" si="88"/>
        <v>9354954</v>
      </c>
    </row>
    <row r="530" spans="1:16" x14ac:dyDescent="0.25">
      <c r="A530">
        <v>7234</v>
      </c>
      <c r="B530" t="s">
        <v>18</v>
      </c>
      <c r="C530" s="1">
        <v>37187</v>
      </c>
      <c r="D530" t="str">
        <f t="shared" si="89"/>
        <v>723437187</v>
      </c>
      <c r="E530" s="1">
        <v>37220</v>
      </c>
      <c r="F530">
        <v>291806</v>
      </c>
      <c r="G530">
        <v>616726</v>
      </c>
      <c r="H530">
        <f t="shared" si="90"/>
        <v>-324920</v>
      </c>
      <c r="I530">
        <f t="shared" si="91"/>
        <v>0</v>
      </c>
      <c r="J530">
        <f t="shared" si="92"/>
        <v>-240876</v>
      </c>
      <c r="K530">
        <f t="shared" si="93"/>
        <v>0</v>
      </c>
      <c r="L530">
        <f t="shared" si="94"/>
        <v>-3436860</v>
      </c>
      <c r="M530">
        <f t="shared" si="95"/>
        <v>-324920</v>
      </c>
      <c r="N530">
        <f t="shared" si="96"/>
        <v>12466894</v>
      </c>
      <c r="O530">
        <f t="shared" si="97"/>
        <v>9030034</v>
      </c>
      <c r="P530">
        <f t="shared" si="88"/>
        <v>9030034</v>
      </c>
    </row>
    <row r="531" spans="1:16" x14ac:dyDescent="0.25">
      <c r="A531">
        <v>7234</v>
      </c>
      <c r="B531" t="s">
        <v>18</v>
      </c>
      <c r="C531" s="1">
        <v>37188</v>
      </c>
      <c r="D531" t="str">
        <f t="shared" si="89"/>
        <v>723437188</v>
      </c>
      <c r="E531" s="1">
        <v>37220</v>
      </c>
      <c r="F531">
        <v>313221</v>
      </c>
      <c r="G531">
        <v>311558</v>
      </c>
      <c r="H531">
        <f t="shared" si="90"/>
        <v>1663</v>
      </c>
      <c r="I531">
        <f t="shared" si="91"/>
        <v>0</v>
      </c>
      <c r="J531">
        <f t="shared" si="92"/>
        <v>-240876</v>
      </c>
      <c r="K531">
        <f t="shared" si="93"/>
        <v>0</v>
      </c>
      <c r="L531">
        <f t="shared" si="94"/>
        <v>-3436860</v>
      </c>
      <c r="M531">
        <f t="shared" si="95"/>
        <v>1663</v>
      </c>
      <c r="N531">
        <f t="shared" si="96"/>
        <v>12468557</v>
      </c>
      <c r="O531">
        <f t="shared" si="97"/>
        <v>9031697</v>
      </c>
      <c r="P531">
        <f t="shared" si="88"/>
        <v>9031697</v>
      </c>
    </row>
    <row r="532" spans="1:16" x14ac:dyDescent="0.25">
      <c r="A532">
        <v>7234</v>
      </c>
      <c r="B532" t="s">
        <v>18</v>
      </c>
      <c r="C532" s="1">
        <v>37189</v>
      </c>
      <c r="D532" t="str">
        <f t="shared" si="89"/>
        <v>723437189</v>
      </c>
      <c r="E532" s="1">
        <v>37220</v>
      </c>
      <c r="F532">
        <v>105017</v>
      </c>
      <c r="G532">
        <v>302761</v>
      </c>
      <c r="H532">
        <f t="shared" si="90"/>
        <v>-197744</v>
      </c>
      <c r="I532">
        <f t="shared" si="91"/>
        <v>0</v>
      </c>
      <c r="J532">
        <f t="shared" si="92"/>
        <v>-240876</v>
      </c>
      <c r="K532">
        <f t="shared" si="93"/>
        <v>0</v>
      </c>
      <c r="L532">
        <f t="shared" si="94"/>
        <v>-3436860</v>
      </c>
      <c r="M532">
        <f t="shared" si="95"/>
        <v>-197744</v>
      </c>
      <c r="N532">
        <f t="shared" si="96"/>
        <v>12270813</v>
      </c>
      <c r="O532">
        <f t="shared" si="97"/>
        <v>8833953</v>
      </c>
      <c r="P532">
        <f t="shared" si="88"/>
        <v>8833953</v>
      </c>
    </row>
    <row r="533" spans="1:16" x14ac:dyDescent="0.25">
      <c r="A533">
        <v>7234</v>
      </c>
      <c r="B533" t="s">
        <v>18</v>
      </c>
      <c r="C533" s="1">
        <v>37190</v>
      </c>
      <c r="D533" t="str">
        <f t="shared" si="89"/>
        <v>723437190</v>
      </c>
      <c r="E533" s="1">
        <v>37220</v>
      </c>
      <c r="F533">
        <v>184914</v>
      </c>
      <c r="G533">
        <v>754222</v>
      </c>
      <c r="H533">
        <f t="shared" si="90"/>
        <v>-569308</v>
      </c>
      <c r="I533">
        <f t="shared" si="91"/>
        <v>0</v>
      </c>
      <c r="J533">
        <f t="shared" si="92"/>
        <v>-240876</v>
      </c>
      <c r="K533">
        <f t="shared" si="93"/>
        <v>0</v>
      </c>
      <c r="L533">
        <f t="shared" si="94"/>
        <v>-3436860</v>
      </c>
      <c r="M533">
        <f t="shared" si="95"/>
        <v>-569308</v>
      </c>
      <c r="N533">
        <f t="shared" si="96"/>
        <v>11701505</v>
      </c>
      <c r="O533">
        <f t="shared" si="97"/>
        <v>11701505</v>
      </c>
      <c r="P533">
        <f t="shared" si="88"/>
        <v>11701505</v>
      </c>
    </row>
    <row r="534" spans="1:16" x14ac:dyDescent="0.25">
      <c r="A534">
        <v>5004</v>
      </c>
      <c r="B534" t="s">
        <v>19</v>
      </c>
      <c r="C534" s="1">
        <v>37130</v>
      </c>
      <c r="D534">
        <f t="shared" si="89"/>
        <v>0</v>
      </c>
      <c r="E534" s="1">
        <v>37159</v>
      </c>
      <c r="F534">
        <v>1140902</v>
      </c>
      <c r="G534">
        <v>841498</v>
      </c>
      <c r="H534">
        <f t="shared" si="90"/>
        <v>299404</v>
      </c>
      <c r="I534">
        <f t="shared" si="91"/>
        <v>299404</v>
      </c>
      <c r="J534">
        <f t="shared" si="92"/>
        <v>299404</v>
      </c>
      <c r="K534">
        <f t="shared" si="93"/>
        <v>0</v>
      </c>
      <c r="L534">
        <f t="shared" si="94"/>
        <v>0</v>
      </c>
      <c r="M534">
        <f t="shared" si="95"/>
        <v>0</v>
      </c>
      <c r="N534">
        <f t="shared" si="96"/>
        <v>0</v>
      </c>
      <c r="O534">
        <f t="shared" si="97"/>
        <v>299404</v>
      </c>
      <c r="P534">
        <f t="shared" si="88"/>
        <v>299404</v>
      </c>
    </row>
    <row r="535" spans="1:16" x14ac:dyDescent="0.25">
      <c r="A535">
        <v>5004</v>
      </c>
      <c r="B535" t="s">
        <v>19</v>
      </c>
      <c r="C535" s="1">
        <v>37130</v>
      </c>
      <c r="D535" t="str">
        <f t="shared" si="89"/>
        <v>500437130</v>
      </c>
      <c r="E535" s="1">
        <v>37189</v>
      </c>
      <c r="F535">
        <v>810000</v>
      </c>
      <c r="G535">
        <v>6579180</v>
      </c>
      <c r="H535">
        <f t="shared" si="90"/>
        <v>-5769180</v>
      </c>
      <c r="I535">
        <f t="shared" si="91"/>
        <v>0</v>
      </c>
      <c r="J535">
        <f t="shared" si="92"/>
        <v>299404</v>
      </c>
      <c r="K535">
        <f t="shared" si="93"/>
        <v>-5769180</v>
      </c>
      <c r="L535">
        <f t="shared" si="94"/>
        <v>-5769180</v>
      </c>
      <c r="M535">
        <f t="shared" si="95"/>
        <v>0</v>
      </c>
      <c r="N535">
        <f t="shared" si="96"/>
        <v>0</v>
      </c>
      <c r="O535">
        <f t="shared" si="97"/>
        <v>-5469776</v>
      </c>
      <c r="P535">
        <f t="shared" si="88"/>
        <v>0</v>
      </c>
    </row>
    <row r="536" spans="1:16" x14ac:dyDescent="0.25">
      <c r="A536">
        <v>5004</v>
      </c>
      <c r="B536" t="s">
        <v>19</v>
      </c>
      <c r="C536" s="1">
        <v>37131</v>
      </c>
      <c r="D536">
        <f t="shared" si="89"/>
        <v>0</v>
      </c>
      <c r="E536" s="1">
        <v>37159</v>
      </c>
      <c r="F536">
        <v>1493125</v>
      </c>
      <c r="G536">
        <v>853507</v>
      </c>
      <c r="H536">
        <f t="shared" si="90"/>
        <v>639618</v>
      </c>
      <c r="I536">
        <f t="shared" si="91"/>
        <v>639618</v>
      </c>
      <c r="J536">
        <f t="shared" si="92"/>
        <v>939022</v>
      </c>
      <c r="K536">
        <f t="shared" si="93"/>
        <v>0</v>
      </c>
      <c r="L536">
        <f t="shared" si="94"/>
        <v>-5769180</v>
      </c>
      <c r="M536">
        <f t="shared" si="95"/>
        <v>0</v>
      </c>
      <c r="N536">
        <f t="shared" si="96"/>
        <v>0</v>
      </c>
      <c r="O536">
        <f t="shared" si="97"/>
        <v>-4830158</v>
      </c>
      <c r="P536">
        <f t="shared" si="88"/>
        <v>0</v>
      </c>
    </row>
    <row r="537" spans="1:16" x14ac:dyDescent="0.25">
      <c r="A537">
        <v>5004</v>
      </c>
      <c r="B537" t="s">
        <v>19</v>
      </c>
      <c r="C537" s="1">
        <v>37131</v>
      </c>
      <c r="D537" t="str">
        <f t="shared" si="89"/>
        <v>500437131</v>
      </c>
      <c r="E537" s="1">
        <v>37189</v>
      </c>
      <c r="F537">
        <v>6975375</v>
      </c>
      <c r="G537">
        <v>7992210</v>
      </c>
      <c r="H537">
        <f t="shared" si="90"/>
        <v>-1016835</v>
      </c>
      <c r="I537">
        <f t="shared" si="91"/>
        <v>0</v>
      </c>
      <c r="J537">
        <f t="shared" si="92"/>
        <v>939022</v>
      </c>
      <c r="K537">
        <f t="shared" si="93"/>
        <v>-1016835</v>
      </c>
      <c r="L537">
        <f t="shared" si="94"/>
        <v>-6786015</v>
      </c>
      <c r="M537">
        <f t="shared" si="95"/>
        <v>0</v>
      </c>
      <c r="N537">
        <f t="shared" si="96"/>
        <v>0</v>
      </c>
      <c r="O537">
        <f t="shared" si="97"/>
        <v>-5846993</v>
      </c>
      <c r="P537">
        <f t="shared" si="88"/>
        <v>0</v>
      </c>
    </row>
    <row r="538" spans="1:16" x14ac:dyDescent="0.25">
      <c r="A538">
        <v>5004</v>
      </c>
      <c r="B538" t="s">
        <v>19</v>
      </c>
      <c r="C538" s="1">
        <v>37132</v>
      </c>
      <c r="D538">
        <f t="shared" si="89"/>
        <v>0</v>
      </c>
      <c r="E538" s="1">
        <v>37159</v>
      </c>
      <c r="F538">
        <v>1246247</v>
      </c>
      <c r="G538">
        <v>855519</v>
      </c>
      <c r="H538">
        <f t="shared" si="90"/>
        <v>390728</v>
      </c>
      <c r="I538">
        <f t="shared" si="91"/>
        <v>390728</v>
      </c>
      <c r="J538">
        <f t="shared" si="92"/>
        <v>1329750</v>
      </c>
      <c r="K538">
        <f t="shared" si="93"/>
        <v>0</v>
      </c>
      <c r="L538">
        <f t="shared" si="94"/>
        <v>-6786015</v>
      </c>
      <c r="M538">
        <f t="shared" si="95"/>
        <v>0</v>
      </c>
      <c r="N538">
        <f t="shared" si="96"/>
        <v>0</v>
      </c>
      <c r="O538">
        <f t="shared" si="97"/>
        <v>-5456265</v>
      </c>
      <c r="P538">
        <f t="shared" si="88"/>
        <v>0</v>
      </c>
    </row>
    <row r="539" spans="1:16" x14ac:dyDescent="0.25">
      <c r="A539">
        <v>5004</v>
      </c>
      <c r="B539" t="s">
        <v>19</v>
      </c>
      <c r="C539" s="1">
        <v>37132</v>
      </c>
      <c r="D539" t="str">
        <f t="shared" si="89"/>
        <v>500437132</v>
      </c>
      <c r="E539" s="1">
        <v>37189</v>
      </c>
      <c r="F539">
        <v>4529400</v>
      </c>
      <c r="G539">
        <v>4693335</v>
      </c>
      <c r="H539">
        <f t="shared" si="90"/>
        <v>-163935</v>
      </c>
      <c r="I539">
        <f t="shared" si="91"/>
        <v>0</v>
      </c>
      <c r="J539">
        <f t="shared" si="92"/>
        <v>1329750</v>
      </c>
      <c r="K539">
        <f t="shared" si="93"/>
        <v>-163935</v>
      </c>
      <c r="L539">
        <f t="shared" si="94"/>
        <v>-6949950</v>
      </c>
      <c r="M539">
        <f t="shared" si="95"/>
        <v>0</v>
      </c>
      <c r="N539">
        <f t="shared" si="96"/>
        <v>0</v>
      </c>
      <c r="O539">
        <f t="shared" si="97"/>
        <v>-5620200</v>
      </c>
      <c r="P539">
        <f t="shared" si="88"/>
        <v>0</v>
      </c>
    </row>
    <row r="540" spans="1:16" x14ac:dyDescent="0.25">
      <c r="A540">
        <v>5004</v>
      </c>
      <c r="B540" t="s">
        <v>19</v>
      </c>
      <c r="C540" s="1">
        <v>37133</v>
      </c>
      <c r="D540">
        <f t="shared" si="89"/>
        <v>0</v>
      </c>
      <c r="E540" s="1">
        <v>37159</v>
      </c>
      <c r="F540">
        <v>791788</v>
      </c>
      <c r="G540">
        <v>682252</v>
      </c>
      <c r="H540">
        <f t="shared" si="90"/>
        <v>109536</v>
      </c>
      <c r="I540">
        <f t="shared" si="91"/>
        <v>109536</v>
      </c>
      <c r="J540">
        <f t="shared" si="92"/>
        <v>1439286</v>
      </c>
      <c r="K540">
        <f t="shared" si="93"/>
        <v>0</v>
      </c>
      <c r="L540">
        <f t="shared" si="94"/>
        <v>-6949950</v>
      </c>
      <c r="M540">
        <f t="shared" si="95"/>
        <v>0</v>
      </c>
      <c r="N540">
        <f t="shared" si="96"/>
        <v>0</v>
      </c>
      <c r="O540">
        <f t="shared" si="97"/>
        <v>-5510664</v>
      </c>
      <c r="P540">
        <f t="shared" si="88"/>
        <v>0</v>
      </c>
    </row>
    <row r="541" spans="1:16" x14ac:dyDescent="0.25">
      <c r="A541">
        <v>5004</v>
      </c>
      <c r="B541" t="s">
        <v>19</v>
      </c>
      <c r="C541" s="1">
        <v>37133</v>
      </c>
      <c r="D541" t="str">
        <f t="shared" si="89"/>
        <v>500437133</v>
      </c>
      <c r="E541" s="1">
        <v>37189</v>
      </c>
      <c r="F541">
        <v>22992500</v>
      </c>
      <c r="G541">
        <v>23802000</v>
      </c>
      <c r="H541">
        <f t="shared" si="90"/>
        <v>-809500</v>
      </c>
      <c r="I541">
        <f t="shared" si="91"/>
        <v>0</v>
      </c>
      <c r="J541">
        <f t="shared" si="92"/>
        <v>1439286</v>
      </c>
      <c r="K541">
        <f t="shared" si="93"/>
        <v>-809500</v>
      </c>
      <c r="L541">
        <f t="shared" si="94"/>
        <v>-7759450</v>
      </c>
      <c r="M541">
        <f t="shared" si="95"/>
        <v>0</v>
      </c>
      <c r="N541">
        <f t="shared" si="96"/>
        <v>0</v>
      </c>
      <c r="O541">
        <f t="shared" si="97"/>
        <v>-6320164</v>
      </c>
      <c r="P541">
        <f t="shared" si="88"/>
        <v>0</v>
      </c>
    </row>
    <row r="542" spans="1:16" x14ac:dyDescent="0.25">
      <c r="A542">
        <v>5004</v>
      </c>
      <c r="B542" t="s">
        <v>19</v>
      </c>
      <c r="C542" s="1">
        <v>37134</v>
      </c>
      <c r="D542">
        <f t="shared" si="89"/>
        <v>0</v>
      </c>
      <c r="E542" s="1">
        <v>37189</v>
      </c>
      <c r="F542">
        <v>4648585</v>
      </c>
      <c r="G542">
        <v>4806646</v>
      </c>
      <c r="H542">
        <f t="shared" si="90"/>
        <v>-158061</v>
      </c>
      <c r="I542">
        <f t="shared" si="91"/>
        <v>0</v>
      </c>
      <c r="J542">
        <f t="shared" si="92"/>
        <v>1439286</v>
      </c>
      <c r="K542">
        <f t="shared" si="93"/>
        <v>-158061</v>
      </c>
      <c r="L542">
        <f t="shared" si="94"/>
        <v>-7917511</v>
      </c>
      <c r="M542">
        <f t="shared" si="95"/>
        <v>0</v>
      </c>
      <c r="N542">
        <f t="shared" si="96"/>
        <v>0</v>
      </c>
      <c r="O542">
        <f t="shared" si="97"/>
        <v>-6478225</v>
      </c>
      <c r="P542">
        <f t="shared" si="88"/>
        <v>0</v>
      </c>
    </row>
    <row r="543" spans="1:16" x14ac:dyDescent="0.25">
      <c r="A543">
        <v>5004</v>
      </c>
      <c r="B543" t="s">
        <v>19</v>
      </c>
      <c r="C543" s="1">
        <v>37134</v>
      </c>
      <c r="D543" t="str">
        <f t="shared" si="89"/>
        <v>500437134</v>
      </c>
      <c r="E543" s="1">
        <v>37220</v>
      </c>
      <c r="F543">
        <v>459963</v>
      </c>
      <c r="G543">
        <v>0</v>
      </c>
      <c r="H543">
        <f t="shared" si="90"/>
        <v>459963</v>
      </c>
      <c r="I543">
        <f t="shared" si="91"/>
        <v>0</v>
      </c>
      <c r="J543">
        <f t="shared" si="92"/>
        <v>1439286</v>
      </c>
      <c r="K543">
        <f t="shared" si="93"/>
        <v>0</v>
      </c>
      <c r="L543">
        <f t="shared" si="94"/>
        <v>-7917511</v>
      </c>
      <c r="M543">
        <f t="shared" si="95"/>
        <v>459963</v>
      </c>
      <c r="N543">
        <f t="shared" si="96"/>
        <v>459963</v>
      </c>
      <c r="O543">
        <f t="shared" si="97"/>
        <v>-6018262</v>
      </c>
      <c r="P543">
        <f t="shared" si="88"/>
        <v>0</v>
      </c>
    </row>
    <row r="544" spans="1:16" x14ac:dyDescent="0.25">
      <c r="A544">
        <v>5004</v>
      </c>
      <c r="B544" t="s">
        <v>19</v>
      </c>
      <c r="C544" s="1">
        <v>37138</v>
      </c>
      <c r="D544" t="str">
        <f t="shared" si="89"/>
        <v>500437138</v>
      </c>
      <c r="E544" s="1">
        <v>37189</v>
      </c>
      <c r="F544">
        <v>2592825</v>
      </c>
      <c r="G544">
        <v>1452277</v>
      </c>
      <c r="H544">
        <f t="shared" si="90"/>
        <v>1140548</v>
      </c>
      <c r="I544">
        <f t="shared" si="91"/>
        <v>0</v>
      </c>
      <c r="J544">
        <f t="shared" si="92"/>
        <v>1439286</v>
      </c>
      <c r="K544">
        <f t="shared" si="93"/>
        <v>1140548</v>
      </c>
      <c r="L544">
        <f t="shared" si="94"/>
        <v>-6776963</v>
      </c>
      <c r="M544">
        <f t="shared" si="95"/>
        <v>0</v>
      </c>
      <c r="N544">
        <f t="shared" si="96"/>
        <v>459963</v>
      </c>
      <c r="O544">
        <f t="shared" si="97"/>
        <v>-4877714</v>
      </c>
      <c r="P544">
        <f t="shared" si="88"/>
        <v>0</v>
      </c>
    </row>
    <row r="545" spans="1:16" x14ac:dyDescent="0.25">
      <c r="A545">
        <v>5004</v>
      </c>
      <c r="B545" t="s">
        <v>19</v>
      </c>
      <c r="C545" s="1">
        <v>37139</v>
      </c>
      <c r="D545">
        <f t="shared" si="89"/>
        <v>0</v>
      </c>
      <c r="E545" s="1">
        <v>37189</v>
      </c>
      <c r="F545">
        <v>3598264</v>
      </c>
      <c r="G545">
        <v>1644903</v>
      </c>
      <c r="H545">
        <f t="shared" si="90"/>
        <v>1953361</v>
      </c>
      <c r="I545">
        <f t="shared" si="91"/>
        <v>0</v>
      </c>
      <c r="J545">
        <f t="shared" si="92"/>
        <v>1439286</v>
      </c>
      <c r="K545">
        <f t="shared" si="93"/>
        <v>1953361</v>
      </c>
      <c r="L545">
        <f t="shared" si="94"/>
        <v>-4823602</v>
      </c>
      <c r="M545">
        <f t="shared" si="95"/>
        <v>0</v>
      </c>
      <c r="N545">
        <f t="shared" si="96"/>
        <v>459963</v>
      </c>
      <c r="O545">
        <f t="shared" si="97"/>
        <v>-2924353</v>
      </c>
      <c r="P545">
        <f t="shared" si="88"/>
        <v>0</v>
      </c>
    </row>
    <row r="546" spans="1:16" x14ac:dyDescent="0.25">
      <c r="A546">
        <v>5004</v>
      </c>
      <c r="B546" t="s">
        <v>19</v>
      </c>
      <c r="C546" s="1">
        <v>37139</v>
      </c>
      <c r="D546" t="str">
        <f t="shared" si="89"/>
        <v>500437139</v>
      </c>
      <c r="E546" s="1">
        <v>37220</v>
      </c>
      <c r="F546">
        <v>1856900</v>
      </c>
      <c r="G546">
        <v>0</v>
      </c>
      <c r="H546">
        <f t="shared" si="90"/>
        <v>1856900</v>
      </c>
      <c r="I546">
        <f t="shared" si="91"/>
        <v>0</v>
      </c>
      <c r="J546">
        <f t="shared" si="92"/>
        <v>1439286</v>
      </c>
      <c r="K546">
        <f t="shared" si="93"/>
        <v>0</v>
      </c>
      <c r="L546">
        <f t="shared" si="94"/>
        <v>-4823602</v>
      </c>
      <c r="M546">
        <f t="shared" si="95"/>
        <v>1856900</v>
      </c>
      <c r="N546">
        <f t="shared" si="96"/>
        <v>2316863</v>
      </c>
      <c r="O546">
        <f t="shared" si="97"/>
        <v>-1067453</v>
      </c>
      <c r="P546">
        <f t="shared" si="88"/>
        <v>0</v>
      </c>
    </row>
    <row r="547" spans="1:16" x14ac:dyDescent="0.25">
      <c r="A547">
        <v>5004</v>
      </c>
      <c r="B547" t="s">
        <v>19</v>
      </c>
      <c r="C547" s="1">
        <v>37140</v>
      </c>
      <c r="D547" t="str">
        <f t="shared" si="89"/>
        <v>500437140</v>
      </c>
      <c r="E547" s="1">
        <v>37189</v>
      </c>
      <c r="F547">
        <v>6398695</v>
      </c>
      <c r="G547">
        <v>2573986</v>
      </c>
      <c r="H547">
        <f t="shared" si="90"/>
        <v>3824709</v>
      </c>
      <c r="I547">
        <f t="shared" si="91"/>
        <v>0</v>
      </c>
      <c r="J547">
        <f t="shared" si="92"/>
        <v>1439286</v>
      </c>
      <c r="K547">
        <f t="shared" si="93"/>
        <v>3824709</v>
      </c>
      <c r="L547">
        <f t="shared" si="94"/>
        <v>-998893</v>
      </c>
      <c r="M547">
        <f t="shared" si="95"/>
        <v>0</v>
      </c>
      <c r="N547">
        <f t="shared" si="96"/>
        <v>2316863</v>
      </c>
      <c r="O547">
        <f t="shared" si="97"/>
        <v>2757256</v>
      </c>
      <c r="P547">
        <f t="shared" si="88"/>
        <v>2757256</v>
      </c>
    </row>
    <row r="548" spans="1:16" x14ac:dyDescent="0.25">
      <c r="A548">
        <v>5004</v>
      </c>
      <c r="B548" t="s">
        <v>19</v>
      </c>
      <c r="C548" s="1">
        <v>37141</v>
      </c>
      <c r="D548" t="str">
        <f t="shared" si="89"/>
        <v>500437141</v>
      </c>
      <c r="E548" s="1">
        <v>37189</v>
      </c>
      <c r="F548">
        <v>3093939</v>
      </c>
      <c r="G548">
        <v>4542259</v>
      </c>
      <c r="H548">
        <f t="shared" si="90"/>
        <v>-1448320</v>
      </c>
      <c r="I548">
        <f t="shared" si="91"/>
        <v>0</v>
      </c>
      <c r="J548">
        <f t="shared" si="92"/>
        <v>1439286</v>
      </c>
      <c r="K548">
        <f t="shared" si="93"/>
        <v>-1448320</v>
      </c>
      <c r="L548">
        <f t="shared" si="94"/>
        <v>-2447213</v>
      </c>
      <c r="M548">
        <f t="shared" si="95"/>
        <v>0</v>
      </c>
      <c r="N548">
        <f t="shared" si="96"/>
        <v>2316863</v>
      </c>
      <c r="O548">
        <f t="shared" si="97"/>
        <v>1308936</v>
      </c>
      <c r="P548">
        <f t="shared" si="88"/>
        <v>1308936</v>
      </c>
    </row>
    <row r="549" spans="1:16" x14ac:dyDescent="0.25">
      <c r="A549">
        <v>5004</v>
      </c>
      <c r="B549" t="s">
        <v>19</v>
      </c>
      <c r="C549" s="1">
        <v>37144</v>
      </c>
      <c r="D549" t="str">
        <f t="shared" si="89"/>
        <v>500437144</v>
      </c>
      <c r="E549" s="1">
        <v>37189</v>
      </c>
      <c r="F549">
        <v>1810364</v>
      </c>
      <c r="G549">
        <v>1685574</v>
      </c>
      <c r="H549">
        <f t="shared" si="90"/>
        <v>124790</v>
      </c>
      <c r="I549">
        <f t="shared" si="91"/>
        <v>0</v>
      </c>
      <c r="J549">
        <f t="shared" si="92"/>
        <v>1439286</v>
      </c>
      <c r="K549">
        <f t="shared" si="93"/>
        <v>124790</v>
      </c>
      <c r="L549">
        <f t="shared" si="94"/>
        <v>-2322423</v>
      </c>
      <c r="M549">
        <f t="shared" si="95"/>
        <v>0</v>
      </c>
      <c r="N549">
        <f t="shared" si="96"/>
        <v>2316863</v>
      </c>
      <c r="O549">
        <f t="shared" si="97"/>
        <v>1433726</v>
      </c>
      <c r="P549">
        <f t="shared" si="88"/>
        <v>1433726</v>
      </c>
    </row>
    <row r="550" spans="1:16" x14ac:dyDescent="0.25">
      <c r="A550">
        <v>5004</v>
      </c>
      <c r="B550" t="s">
        <v>19</v>
      </c>
      <c r="C550" s="1">
        <v>37145</v>
      </c>
      <c r="D550" t="str">
        <f t="shared" si="89"/>
        <v>500437145</v>
      </c>
      <c r="E550" s="1">
        <v>37189</v>
      </c>
      <c r="F550">
        <v>791207</v>
      </c>
      <c r="G550">
        <v>1428309</v>
      </c>
      <c r="H550">
        <f t="shared" si="90"/>
        <v>-637102</v>
      </c>
      <c r="I550">
        <f t="shared" si="91"/>
        <v>0</v>
      </c>
      <c r="J550">
        <f t="shared" si="92"/>
        <v>1439286</v>
      </c>
      <c r="K550">
        <f t="shared" si="93"/>
        <v>-637102</v>
      </c>
      <c r="L550">
        <f t="shared" si="94"/>
        <v>-2959525</v>
      </c>
      <c r="M550">
        <f t="shared" si="95"/>
        <v>0</v>
      </c>
      <c r="N550">
        <f t="shared" si="96"/>
        <v>2316863</v>
      </c>
      <c r="O550">
        <f t="shared" si="97"/>
        <v>796624</v>
      </c>
      <c r="P550">
        <f t="shared" si="88"/>
        <v>796624</v>
      </c>
    </row>
    <row r="551" spans="1:16" x14ac:dyDescent="0.25">
      <c r="A551">
        <v>5004</v>
      </c>
      <c r="B551" t="s">
        <v>19</v>
      </c>
      <c r="C551" s="1">
        <v>37146</v>
      </c>
      <c r="D551" t="str">
        <f t="shared" si="89"/>
        <v>500437146</v>
      </c>
      <c r="E551" s="1">
        <v>37189</v>
      </c>
      <c r="F551">
        <v>530659</v>
      </c>
      <c r="G551">
        <v>560786</v>
      </c>
      <c r="H551">
        <f t="shared" si="90"/>
        <v>-30127</v>
      </c>
      <c r="I551">
        <f t="shared" si="91"/>
        <v>0</v>
      </c>
      <c r="J551">
        <f t="shared" si="92"/>
        <v>1439286</v>
      </c>
      <c r="K551">
        <f t="shared" si="93"/>
        <v>-30127</v>
      </c>
      <c r="L551">
        <f t="shared" si="94"/>
        <v>-2989652</v>
      </c>
      <c r="M551">
        <f t="shared" si="95"/>
        <v>0</v>
      </c>
      <c r="N551">
        <f t="shared" si="96"/>
        <v>2316863</v>
      </c>
      <c r="O551">
        <f t="shared" si="97"/>
        <v>766497</v>
      </c>
      <c r="P551">
        <f t="shared" si="88"/>
        <v>766497</v>
      </c>
    </row>
    <row r="552" spans="1:16" x14ac:dyDescent="0.25">
      <c r="A552">
        <v>5004</v>
      </c>
      <c r="B552" t="s">
        <v>19</v>
      </c>
      <c r="C552" s="1">
        <v>37147</v>
      </c>
      <c r="D552" t="str">
        <f t="shared" si="89"/>
        <v>500437147</v>
      </c>
      <c r="E552" s="1">
        <v>37189</v>
      </c>
      <c r="F552">
        <v>580085</v>
      </c>
      <c r="G552">
        <v>1014507</v>
      </c>
      <c r="H552">
        <f t="shared" si="90"/>
        <v>-434422</v>
      </c>
      <c r="I552">
        <f t="shared" si="91"/>
        <v>0</v>
      </c>
      <c r="J552">
        <f t="shared" si="92"/>
        <v>1439286</v>
      </c>
      <c r="K552">
        <f t="shared" si="93"/>
        <v>-434422</v>
      </c>
      <c r="L552">
        <f t="shared" si="94"/>
        <v>-3424074</v>
      </c>
      <c r="M552">
        <f t="shared" si="95"/>
        <v>0</v>
      </c>
      <c r="N552">
        <f t="shared" si="96"/>
        <v>2316863</v>
      </c>
      <c r="O552">
        <f t="shared" si="97"/>
        <v>332075</v>
      </c>
      <c r="P552">
        <f t="shared" si="88"/>
        <v>332075</v>
      </c>
    </row>
    <row r="553" spans="1:16" x14ac:dyDescent="0.25">
      <c r="A553">
        <v>5004</v>
      </c>
      <c r="B553" t="s">
        <v>19</v>
      </c>
      <c r="C553" s="1">
        <v>37148</v>
      </c>
      <c r="D553">
        <f t="shared" si="89"/>
        <v>0</v>
      </c>
      <c r="E553" s="1">
        <v>37189</v>
      </c>
      <c r="F553">
        <v>1497112</v>
      </c>
      <c r="G553">
        <v>1520176</v>
      </c>
      <c r="H553">
        <f t="shared" si="90"/>
        <v>-23064</v>
      </c>
      <c r="I553">
        <f t="shared" si="91"/>
        <v>0</v>
      </c>
      <c r="J553">
        <f t="shared" si="92"/>
        <v>1439286</v>
      </c>
      <c r="K553">
        <f t="shared" si="93"/>
        <v>-23064</v>
      </c>
      <c r="L553">
        <f t="shared" si="94"/>
        <v>-3447138</v>
      </c>
      <c r="M553">
        <f t="shared" si="95"/>
        <v>0</v>
      </c>
      <c r="N553">
        <f t="shared" si="96"/>
        <v>2316863</v>
      </c>
      <c r="O553">
        <f t="shared" si="97"/>
        <v>309011</v>
      </c>
      <c r="P553">
        <f t="shared" si="88"/>
        <v>309011</v>
      </c>
    </row>
    <row r="554" spans="1:16" x14ac:dyDescent="0.25">
      <c r="A554">
        <v>5004</v>
      </c>
      <c r="B554" t="s">
        <v>19</v>
      </c>
      <c r="C554" s="1">
        <v>37148</v>
      </c>
      <c r="D554" t="str">
        <f t="shared" si="89"/>
        <v>500437148</v>
      </c>
      <c r="E554" s="1">
        <v>37220</v>
      </c>
      <c r="F554">
        <v>0</v>
      </c>
      <c r="G554">
        <v>1817375</v>
      </c>
      <c r="H554">
        <f t="shared" si="90"/>
        <v>-1817375</v>
      </c>
      <c r="I554">
        <f t="shared" si="91"/>
        <v>0</v>
      </c>
      <c r="J554">
        <f t="shared" si="92"/>
        <v>1439286</v>
      </c>
      <c r="K554">
        <f t="shared" si="93"/>
        <v>0</v>
      </c>
      <c r="L554">
        <f t="shared" si="94"/>
        <v>-3447138</v>
      </c>
      <c r="M554">
        <f t="shared" si="95"/>
        <v>-1817375</v>
      </c>
      <c r="N554">
        <f t="shared" si="96"/>
        <v>499488</v>
      </c>
      <c r="O554">
        <f t="shared" si="97"/>
        <v>-1508364</v>
      </c>
      <c r="P554">
        <f t="shared" si="88"/>
        <v>0</v>
      </c>
    </row>
    <row r="555" spans="1:16" x14ac:dyDescent="0.25">
      <c r="A555">
        <v>5004</v>
      </c>
      <c r="B555" t="s">
        <v>19</v>
      </c>
      <c r="C555" s="1">
        <v>37151</v>
      </c>
      <c r="D555">
        <f t="shared" si="89"/>
        <v>0</v>
      </c>
      <c r="E555" s="1">
        <v>37189</v>
      </c>
      <c r="F555">
        <v>1468304</v>
      </c>
      <c r="G555">
        <v>1405564</v>
      </c>
      <c r="H555">
        <f t="shared" si="90"/>
        <v>62740</v>
      </c>
      <c r="I555">
        <f t="shared" si="91"/>
        <v>0</v>
      </c>
      <c r="J555">
        <f t="shared" si="92"/>
        <v>1439286</v>
      </c>
      <c r="K555">
        <f t="shared" si="93"/>
        <v>62740</v>
      </c>
      <c r="L555">
        <f t="shared" si="94"/>
        <v>-3384398</v>
      </c>
      <c r="M555">
        <f t="shared" si="95"/>
        <v>0</v>
      </c>
      <c r="N555">
        <f t="shared" si="96"/>
        <v>499488</v>
      </c>
      <c r="O555">
        <f t="shared" si="97"/>
        <v>-1445624</v>
      </c>
      <c r="P555">
        <f t="shared" si="88"/>
        <v>0</v>
      </c>
    </row>
    <row r="556" spans="1:16" x14ac:dyDescent="0.25">
      <c r="A556">
        <v>5004</v>
      </c>
      <c r="B556" t="s">
        <v>19</v>
      </c>
      <c r="C556" s="1">
        <v>37151</v>
      </c>
      <c r="D556" t="str">
        <f t="shared" si="89"/>
        <v>500437151</v>
      </c>
      <c r="E556" s="1">
        <v>37220</v>
      </c>
      <c r="F556">
        <v>2772950</v>
      </c>
      <c r="G556">
        <v>0</v>
      </c>
      <c r="H556">
        <f t="shared" si="90"/>
        <v>2772950</v>
      </c>
      <c r="I556">
        <f t="shared" si="91"/>
        <v>0</v>
      </c>
      <c r="J556">
        <f t="shared" si="92"/>
        <v>1439286</v>
      </c>
      <c r="K556">
        <f t="shared" si="93"/>
        <v>0</v>
      </c>
      <c r="L556">
        <f t="shared" si="94"/>
        <v>-3384398</v>
      </c>
      <c r="M556">
        <f t="shared" si="95"/>
        <v>2772950</v>
      </c>
      <c r="N556">
        <f t="shared" si="96"/>
        <v>3272438</v>
      </c>
      <c r="O556">
        <f t="shared" si="97"/>
        <v>1327326</v>
      </c>
      <c r="P556">
        <f t="shared" si="88"/>
        <v>1327326</v>
      </c>
    </row>
    <row r="557" spans="1:16" x14ac:dyDescent="0.25">
      <c r="A557">
        <v>5004</v>
      </c>
      <c r="B557" t="s">
        <v>19</v>
      </c>
      <c r="C557" s="1">
        <v>37152</v>
      </c>
      <c r="D557">
        <f t="shared" si="89"/>
        <v>0</v>
      </c>
      <c r="E557" s="1">
        <v>37189</v>
      </c>
      <c r="F557">
        <v>539410</v>
      </c>
      <c r="G557">
        <v>1352141</v>
      </c>
      <c r="H557">
        <f t="shared" si="90"/>
        <v>-812731</v>
      </c>
      <c r="I557">
        <f t="shared" si="91"/>
        <v>0</v>
      </c>
      <c r="J557">
        <f t="shared" si="92"/>
        <v>1439286</v>
      </c>
      <c r="K557">
        <f t="shared" si="93"/>
        <v>-812731</v>
      </c>
      <c r="L557">
        <f t="shared" si="94"/>
        <v>-4197129</v>
      </c>
      <c r="M557">
        <f t="shared" si="95"/>
        <v>0</v>
      </c>
      <c r="N557">
        <f t="shared" si="96"/>
        <v>3272438</v>
      </c>
      <c r="O557">
        <f t="shared" si="97"/>
        <v>514595</v>
      </c>
      <c r="P557">
        <f t="shared" si="88"/>
        <v>514595</v>
      </c>
    </row>
    <row r="558" spans="1:16" x14ac:dyDescent="0.25">
      <c r="A558">
        <v>5004</v>
      </c>
      <c r="B558" t="s">
        <v>19</v>
      </c>
      <c r="C558" s="1">
        <v>37152</v>
      </c>
      <c r="D558" t="str">
        <f t="shared" si="89"/>
        <v>500437152</v>
      </c>
      <c r="E558" s="1">
        <v>37220</v>
      </c>
      <c r="F558">
        <v>909850</v>
      </c>
      <c r="G558">
        <v>925350</v>
      </c>
      <c r="H558">
        <f t="shared" si="90"/>
        <v>-15500</v>
      </c>
      <c r="I558">
        <f t="shared" si="91"/>
        <v>0</v>
      </c>
      <c r="J558">
        <f t="shared" si="92"/>
        <v>1439286</v>
      </c>
      <c r="K558">
        <f t="shared" si="93"/>
        <v>0</v>
      </c>
      <c r="L558">
        <f t="shared" si="94"/>
        <v>-4197129</v>
      </c>
      <c r="M558">
        <f t="shared" si="95"/>
        <v>-15500</v>
      </c>
      <c r="N558">
        <f t="shared" si="96"/>
        <v>3256938</v>
      </c>
      <c r="O558">
        <f t="shared" si="97"/>
        <v>499095</v>
      </c>
      <c r="P558">
        <f t="shared" si="88"/>
        <v>499095</v>
      </c>
    </row>
    <row r="559" spans="1:16" x14ac:dyDescent="0.25">
      <c r="A559">
        <v>5004</v>
      </c>
      <c r="B559" t="s">
        <v>19</v>
      </c>
      <c r="C559" s="1">
        <v>37153</v>
      </c>
      <c r="D559">
        <f t="shared" si="89"/>
        <v>0</v>
      </c>
      <c r="E559" s="1">
        <v>37189</v>
      </c>
      <c r="F559">
        <v>1174457</v>
      </c>
      <c r="G559">
        <v>767118</v>
      </c>
      <c r="H559">
        <f t="shared" si="90"/>
        <v>407339</v>
      </c>
      <c r="I559">
        <f t="shared" si="91"/>
        <v>0</v>
      </c>
      <c r="J559">
        <f t="shared" si="92"/>
        <v>1439286</v>
      </c>
      <c r="K559">
        <f t="shared" si="93"/>
        <v>407339</v>
      </c>
      <c r="L559">
        <f t="shared" si="94"/>
        <v>-3789790</v>
      </c>
      <c r="M559">
        <f t="shared" si="95"/>
        <v>0</v>
      </c>
      <c r="N559">
        <f t="shared" si="96"/>
        <v>3256938</v>
      </c>
      <c r="O559">
        <f t="shared" si="97"/>
        <v>906434</v>
      </c>
      <c r="P559">
        <f t="shared" si="88"/>
        <v>906434</v>
      </c>
    </row>
    <row r="560" spans="1:16" x14ac:dyDescent="0.25">
      <c r="A560">
        <v>5004</v>
      </c>
      <c r="B560" t="s">
        <v>19</v>
      </c>
      <c r="C560" s="1">
        <v>37153</v>
      </c>
      <c r="D560" t="str">
        <f t="shared" si="89"/>
        <v>500437153</v>
      </c>
      <c r="E560" s="1">
        <v>37220</v>
      </c>
      <c r="F560">
        <v>7344675</v>
      </c>
      <c r="G560">
        <v>926900</v>
      </c>
      <c r="H560">
        <f t="shared" si="90"/>
        <v>6417775</v>
      </c>
      <c r="I560">
        <f t="shared" si="91"/>
        <v>0</v>
      </c>
      <c r="J560">
        <f t="shared" si="92"/>
        <v>1439286</v>
      </c>
      <c r="K560">
        <f t="shared" si="93"/>
        <v>0</v>
      </c>
      <c r="L560">
        <f t="shared" si="94"/>
        <v>-3789790</v>
      </c>
      <c r="M560">
        <f t="shared" si="95"/>
        <v>6417775</v>
      </c>
      <c r="N560">
        <f t="shared" si="96"/>
        <v>9674713</v>
      </c>
      <c r="O560">
        <f t="shared" si="97"/>
        <v>7324209</v>
      </c>
      <c r="P560">
        <f t="shared" si="88"/>
        <v>7324209</v>
      </c>
    </row>
    <row r="561" spans="1:16" x14ac:dyDescent="0.25">
      <c r="A561">
        <v>5004</v>
      </c>
      <c r="B561" t="s">
        <v>19</v>
      </c>
      <c r="C561" s="1">
        <v>37154</v>
      </c>
      <c r="D561">
        <f t="shared" si="89"/>
        <v>0</v>
      </c>
      <c r="E561" s="1">
        <v>37189</v>
      </c>
      <c r="F561">
        <v>1133703</v>
      </c>
      <c r="G561">
        <v>931024</v>
      </c>
      <c r="H561">
        <f t="shared" si="90"/>
        <v>202679</v>
      </c>
      <c r="I561">
        <f t="shared" si="91"/>
        <v>0</v>
      </c>
      <c r="J561">
        <f t="shared" si="92"/>
        <v>1439286</v>
      </c>
      <c r="K561">
        <f t="shared" si="93"/>
        <v>202679</v>
      </c>
      <c r="L561">
        <f t="shared" si="94"/>
        <v>-3587111</v>
      </c>
      <c r="M561">
        <f t="shared" si="95"/>
        <v>0</v>
      </c>
      <c r="N561">
        <f t="shared" si="96"/>
        <v>9674713</v>
      </c>
      <c r="O561">
        <f t="shared" si="97"/>
        <v>7526888</v>
      </c>
      <c r="P561">
        <f t="shared" si="88"/>
        <v>7526888</v>
      </c>
    </row>
    <row r="562" spans="1:16" x14ac:dyDescent="0.25">
      <c r="A562">
        <v>5004</v>
      </c>
      <c r="B562" t="s">
        <v>19</v>
      </c>
      <c r="C562" s="1">
        <v>37154</v>
      </c>
      <c r="D562" t="str">
        <f t="shared" si="89"/>
        <v>500437154</v>
      </c>
      <c r="E562" s="1">
        <v>37220</v>
      </c>
      <c r="F562">
        <v>0</v>
      </c>
      <c r="G562">
        <v>4594200</v>
      </c>
      <c r="H562">
        <f t="shared" si="90"/>
        <v>-4594200</v>
      </c>
      <c r="I562">
        <f t="shared" si="91"/>
        <v>0</v>
      </c>
      <c r="J562">
        <f t="shared" si="92"/>
        <v>1439286</v>
      </c>
      <c r="K562">
        <f t="shared" si="93"/>
        <v>0</v>
      </c>
      <c r="L562">
        <f t="shared" si="94"/>
        <v>-3587111</v>
      </c>
      <c r="M562">
        <f t="shared" si="95"/>
        <v>-4594200</v>
      </c>
      <c r="N562">
        <f t="shared" si="96"/>
        <v>5080513</v>
      </c>
      <c r="O562">
        <f t="shared" si="97"/>
        <v>2932688</v>
      </c>
      <c r="P562">
        <f t="shared" si="88"/>
        <v>2932688</v>
      </c>
    </row>
    <row r="563" spans="1:16" x14ac:dyDescent="0.25">
      <c r="A563">
        <v>5004</v>
      </c>
      <c r="B563" t="s">
        <v>19</v>
      </c>
      <c r="C563" s="1">
        <v>37155</v>
      </c>
      <c r="D563">
        <f t="shared" si="89"/>
        <v>0</v>
      </c>
      <c r="E563" s="1">
        <v>37189</v>
      </c>
      <c r="F563">
        <v>1372559</v>
      </c>
      <c r="G563">
        <v>1874562</v>
      </c>
      <c r="H563">
        <f t="shared" si="90"/>
        <v>-502003</v>
      </c>
      <c r="I563">
        <f t="shared" si="91"/>
        <v>0</v>
      </c>
      <c r="J563">
        <f t="shared" si="92"/>
        <v>1439286</v>
      </c>
      <c r="K563">
        <f t="shared" si="93"/>
        <v>-502003</v>
      </c>
      <c r="L563">
        <f t="shared" si="94"/>
        <v>-4089114</v>
      </c>
      <c r="M563">
        <f t="shared" si="95"/>
        <v>0</v>
      </c>
      <c r="N563">
        <f t="shared" si="96"/>
        <v>5080513</v>
      </c>
      <c r="O563">
        <f t="shared" si="97"/>
        <v>2430685</v>
      </c>
      <c r="P563">
        <f t="shared" si="88"/>
        <v>2430685</v>
      </c>
    </row>
    <row r="564" spans="1:16" x14ac:dyDescent="0.25">
      <c r="A564">
        <v>5004</v>
      </c>
      <c r="B564" t="s">
        <v>19</v>
      </c>
      <c r="C564" s="1">
        <v>37155</v>
      </c>
      <c r="D564" t="str">
        <f t="shared" si="89"/>
        <v>500437155</v>
      </c>
      <c r="E564" s="1">
        <v>37220</v>
      </c>
      <c r="F564">
        <v>0</v>
      </c>
      <c r="G564">
        <v>3716125</v>
      </c>
      <c r="H564">
        <f t="shared" si="90"/>
        <v>-3716125</v>
      </c>
      <c r="I564">
        <f t="shared" si="91"/>
        <v>0</v>
      </c>
      <c r="J564">
        <f t="shared" si="92"/>
        <v>1439286</v>
      </c>
      <c r="K564">
        <f t="shared" si="93"/>
        <v>0</v>
      </c>
      <c r="L564">
        <f t="shared" si="94"/>
        <v>-4089114</v>
      </c>
      <c r="M564">
        <f t="shared" si="95"/>
        <v>-3716125</v>
      </c>
      <c r="N564">
        <f t="shared" si="96"/>
        <v>1364388</v>
      </c>
      <c r="O564">
        <f t="shared" si="97"/>
        <v>-1285440</v>
      </c>
      <c r="P564">
        <f t="shared" si="88"/>
        <v>0</v>
      </c>
    </row>
    <row r="565" spans="1:16" x14ac:dyDescent="0.25">
      <c r="A565">
        <v>5004</v>
      </c>
      <c r="B565" t="s">
        <v>19</v>
      </c>
      <c r="C565" s="1">
        <v>37158</v>
      </c>
      <c r="D565">
        <f t="shared" si="89"/>
        <v>0</v>
      </c>
      <c r="E565" s="1">
        <v>37189</v>
      </c>
      <c r="F565">
        <v>845986</v>
      </c>
      <c r="G565">
        <v>753008</v>
      </c>
      <c r="H565">
        <f t="shared" si="90"/>
        <v>92978</v>
      </c>
      <c r="I565">
        <f t="shared" si="91"/>
        <v>0</v>
      </c>
      <c r="J565">
        <f t="shared" si="92"/>
        <v>1439286</v>
      </c>
      <c r="K565">
        <f t="shared" si="93"/>
        <v>92978</v>
      </c>
      <c r="L565">
        <f t="shared" si="94"/>
        <v>-3996136</v>
      </c>
      <c r="M565">
        <f t="shared" si="95"/>
        <v>0</v>
      </c>
      <c r="N565">
        <f t="shared" si="96"/>
        <v>1364388</v>
      </c>
      <c r="O565">
        <f t="shared" si="97"/>
        <v>-1192462</v>
      </c>
      <c r="P565">
        <f t="shared" si="88"/>
        <v>0</v>
      </c>
    </row>
    <row r="566" spans="1:16" x14ac:dyDescent="0.25">
      <c r="A566">
        <v>5004</v>
      </c>
      <c r="B566" t="s">
        <v>19</v>
      </c>
      <c r="C566" s="1">
        <v>37158</v>
      </c>
      <c r="D566" t="str">
        <f t="shared" si="89"/>
        <v>500437158</v>
      </c>
      <c r="E566" s="1">
        <v>37220</v>
      </c>
      <c r="F566">
        <v>9602266</v>
      </c>
      <c r="G566">
        <v>5199475</v>
      </c>
      <c r="H566">
        <f t="shared" si="90"/>
        <v>4402791</v>
      </c>
      <c r="I566">
        <f t="shared" si="91"/>
        <v>0</v>
      </c>
      <c r="J566">
        <f t="shared" si="92"/>
        <v>1439286</v>
      </c>
      <c r="K566">
        <f t="shared" si="93"/>
        <v>0</v>
      </c>
      <c r="L566">
        <f t="shared" si="94"/>
        <v>-3996136</v>
      </c>
      <c r="M566">
        <f t="shared" si="95"/>
        <v>4402791</v>
      </c>
      <c r="N566">
        <f t="shared" si="96"/>
        <v>5767179</v>
      </c>
      <c r="O566">
        <f t="shared" si="97"/>
        <v>3210329</v>
      </c>
      <c r="P566">
        <f t="shared" si="88"/>
        <v>3210329</v>
      </c>
    </row>
    <row r="567" spans="1:16" x14ac:dyDescent="0.25">
      <c r="A567">
        <v>5004</v>
      </c>
      <c r="B567" t="s">
        <v>19</v>
      </c>
      <c r="C567" s="1">
        <v>37159</v>
      </c>
      <c r="D567">
        <f t="shared" si="89"/>
        <v>0</v>
      </c>
      <c r="E567" s="1">
        <v>37189</v>
      </c>
      <c r="F567">
        <v>1072357</v>
      </c>
      <c r="G567">
        <v>563520</v>
      </c>
      <c r="H567">
        <f t="shared" si="90"/>
        <v>508837</v>
      </c>
      <c r="I567">
        <f t="shared" si="91"/>
        <v>0</v>
      </c>
      <c r="J567">
        <f t="shared" si="92"/>
        <v>1439286</v>
      </c>
      <c r="K567">
        <f t="shared" si="93"/>
        <v>508837</v>
      </c>
      <c r="L567">
        <f t="shared" si="94"/>
        <v>-3487299</v>
      </c>
      <c r="M567">
        <f t="shared" si="95"/>
        <v>0</v>
      </c>
      <c r="N567">
        <f t="shared" si="96"/>
        <v>5767179</v>
      </c>
      <c r="O567">
        <f t="shared" si="97"/>
        <v>3719166</v>
      </c>
      <c r="P567">
        <f t="shared" si="88"/>
        <v>3719166</v>
      </c>
    </row>
    <row r="568" spans="1:16" x14ac:dyDescent="0.25">
      <c r="A568">
        <v>5004</v>
      </c>
      <c r="B568" t="s">
        <v>19</v>
      </c>
      <c r="C568" s="1">
        <v>37159</v>
      </c>
      <c r="D568" t="str">
        <f t="shared" si="89"/>
        <v>500437159</v>
      </c>
      <c r="E568" s="1">
        <v>37220</v>
      </c>
      <c r="F568">
        <v>6104086</v>
      </c>
      <c r="G568">
        <v>12950850</v>
      </c>
      <c r="H568">
        <f t="shared" si="90"/>
        <v>-6846764</v>
      </c>
      <c r="I568">
        <f t="shared" si="91"/>
        <v>0</v>
      </c>
      <c r="J568">
        <f t="shared" si="92"/>
        <v>1439286</v>
      </c>
      <c r="K568">
        <f t="shared" si="93"/>
        <v>0</v>
      </c>
      <c r="L568">
        <f t="shared" si="94"/>
        <v>-3487299</v>
      </c>
      <c r="M568">
        <f t="shared" si="95"/>
        <v>-6846764</v>
      </c>
      <c r="N568">
        <f t="shared" si="96"/>
        <v>-1079585</v>
      </c>
      <c r="O568">
        <f t="shared" si="97"/>
        <v>-3127598</v>
      </c>
      <c r="P568">
        <f t="shared" si="88"/>
        <v>0</v>
      </c>
    </row>
    <row r="569" spans="1:16" x14ac:dyDescent="0.25">
      <c r="A569">
        <v>5004</v>
      </c>
      <c r="B569" t="s">
        <v>19</v>
      </c>
      <c r="C569" s="1">
        <v>37160</v>
      </c>
      <c r="D569">
        <f t="shared" si="89"/>
        <v>0</v>
      </c>
      <c r="E569" s="1">
        <v>37189</v>
      </c>
      <c r="F569">
        <v>728779</v>
      </c>
      <c r="G569">
        <v>742227</v>
      </c>
      <c r="H569">
        <f t="shared" si="90"/>
        <v>-13448</v>
      </c>
      <c r="I569">
        <f t="shared" si="91"/>
        <v>0</v>
      </c>
      <c r="J569">
        <f t="shared" si="92"/>
        <v>1439286</v>
      </c>
      <c r="K569">
        <f t="shared" si="93"/>
        <v>-13448</v>
      </c>
      <c r="L569">
        <f t="shared" si="94"/>
        <v>-3500747</v>
      </c>
      <c r="M569">
        <f t="shared" si="95"/>
        <v>0</v>
      </c>
      <c r="N569">
        <f t="shared" si="96"/>
        <v>-1079585</v>
      </c>
      <c r="O569">
        <f t="shared" si="97"/>
        <v>-4580332</v>
      </c>
      <c r="P569">
        <f t="shared" si="88"/>
        <v>0</v>
      </c>
    </row>
    <row r="570" spans="1:16" x14ac:dyDescent="0.25">
      <c r="A570">
        <v>5004</v>
      </c>
      <c r="B570" t="s">
        <v>19</v>
      </c>
      <c r="C570" s="1">
        <v>37160</v>
      </c>
      <c r="D570" t="str">
        <f t="shared" si="89"/>
        <v>500437160</v>
      </c>
      <c r="E570" s="1">
        <v>37220</v>
      </c>
      <c r="F570">
        <v>13900400</v>
      </c>
      <c r="G570">
        <v>10477226</v>
      </c>
      <c r="H570">
        <f t="shared" si="90"/>
        <v>3423174</v>
      </c>
      <c r="I570">
        <f t="shared" si="91"/>
        <v>0</v>
      </c>
      <c r="J570">
        <f t="shared" si="92"/>
        <v>1439286</v>
      </c>
      <c r="K570">
        <f t="shared" si="93"/>
        <v>0</v>
      </c>
      <c r="L570">
        <f t="shared" si="94"/>
        <v>-3500747</v>
      </c>
      <c r="M570">
        <f t="shared" si="95"/>
        <v>3423174</v>
      </c>
      <c r="N570">
        <f t="shared" si="96"/>
        <v>2343589</v>
      </c>
      <c r="O570">
        <f t="shared" si="97"/>
        <v>-1157158</v>
      </c>
      <c r="P570">
        <f t="shared" si="88"/>
        <v>0</v>
      </c>
    </row>
    <row r="571" spans="1:16" x14ac:dyDescent="0.25">
      <c r="A571">
        <v>5004</v>
      </c>
      <c r="B571" t="s">
        <v>19</v>
      </c>
      <c r="C571" s="1">
        <v>37161</v>
      </c>
      <c r="D571">
        <f t="shared" si="89"/>
        <v>0</v>
      </c>
      <c r="E571" s="1">
        <v>37189</v>
      </c>
      <c r="F571">
        <v>1754784</v>
      </c>
      <c r="G571">
        <v>2333107</v>
      </c>
      <c r="H571">
        <f t="shared" si="90"/>
        <v>-578323</v>
      </c>
      <c r="I571">
        <f t="shared" si="91"/>
        <v>0</v>
      </c>
      <c r="J571">
        <f t="shared" si="92"/>
        <v>1439286</v>
      </c>
      <c r="K571">
        <f t="shared" si="93"/>
        <v>-578323</v>
      </c>
      <c r="L571">
        <f t="shared" si="94"/>
        <v>-4079070</v>
      </c>
      <c r="M571">
        <f t="shared" si="95"/>
        <v>0</v>
      </c>
      <c r="N571">
        <f t="shared" si="96"/>
        <v>2343589</v>
      </c>
      <c r="O571">
        <f t="shared" si="97"/>
        <v>-1735481</v>
      </c>
      <c r="P571">
        <f t="shared" si="88"/>
        <v>0</v>
      </c>
    </row>
    <row r="572" spans="1:16" x14ac:dyDescent="0.25">
      <c r="A572">
        <v>5004</v>
      </c>
      <c r="B572" t="s">
        <v>19</v>
      </c>
      <c r="C572" s="1">
        <v>37161</v>
      </c>
      <c r="D572" t="str">
        <f t="shared" si="89"/>
        <v>500437161</v>
      </c>
      <c r="E572" s="1">
        <v>37220</v>
      </c>
      <c r="F572">
        <v>2777523</v>
      </c>
      <c r="G572">
        <v>2979211</v>
      </c>
      <c r="H572">
        <f t="shared" si="90"/>
        <v>-201688</v>
      </c>
      <c r="I572">
        <f t="shared" si="91"/>
        <v>0</v>
      </c>
      <c r="J572">
        <f t="shared" si="92"/>
        <v>1439286</v>
      </c>
      <c r="K572">
        <f t="shared" si="93"/>
        <v>0</v>
      </c>
      <c r="L572">
        <f t="shared" si="94"/>
        <v>-4079070</v>
      </c>
      <c r="M572">
        <f t="shared" si="95"/>
        <v>-201688</v>
      </c>
      <c r="N572">
        <f t="shared" si="96"/>
        <v>2141901</v>
      </c>
      <c r="O572">
        <f t="shared" si="97"/>
        <v>-1937169</v>
      </c>
      <c r="P572">
        <f t="shared" si="88"/>
        <v>0</v>
      </c>
    </row>
    <row r="573" spans="1:16" x14ac:dyDescent="0.25">
      <c r="A573">
        <v>5004</v>
      </c>
      <c r="B573" t="s">
        <v>19</v>
      </c>
      <c r="C573" s="1">
        <v>37162</v>
      </c>
      <c r="D573" t="str">
        <f t="shared" si="89"/>
        <v>500437162</v>
      </c>
      <c r="E573" s="1">
        <v>37220</v>
      </c>
      <c r="F573">
        <v>2078169</v>
      </c>
      <c r="G573">
        <v>1445375</v>
      </c>
      <c r="H573">
        <f t="shared" si="90"/>
        <v>632794</v>
      </c>
      <c r="I573">
        <f t="shared" si="91"/>
        <v>0</v>
      </c>
      <c r="J573">
        <f t="shared" si="92"/>
        <v>1439286</v>
      </c>
      <c r="K573">
        <f t="shared" si="93"/>
        <v>0</v>
      </c>
      <c r="L573">
        <f t="shared" si="94"/>
        <v>-4079070</v>
      </c>
      <c r="M573">
        <f t="shared" si="95"/>
        <v>632794</v>
      </c>
      <c r="N573">
        <f t="shared" si="96"/>
        <v>2774695</v>
      </c>
      <c r="O573">
        <f t="shared" si="97"/>
        <v>-1304375</v>
      </c>
      <c r="P573">
        <f t="shared" si="88"/>
        <v>0</v>
      </c>
    </row>
    <row r="574" spans="1:16" x14ac:dyDescent="0.25">
      <c r="A574">
        <v>5004</v>
      </c>
      <c r="B574" t="s">
        <v>19</v>
      </c>
      <c r="C574" s="1">
        <v>37165</v>
      </c>
      <c r="D574" t="str">
        <f t="shared" si="89"/>
        <v>500437165</v>
      </c>
      <c r="E574" s="1">
        <v>37220</v>
      </c>
      <c r="F574">
        <v>2202529</v>
      </c>
      <c r="G574">
        <v>613619</v>
      </c>
      <c r="H574">
        <f t="shared" si="90"/>
        <v>1588910</v>
      </c>
      <c r="I574">
        <f t="shared" si="91"/>
        <v>0</v>
      </c>
      <c r="J574">
        <f t="shared" si="92"/>
        <v>1439286</v>
      </c>
      <c r="K574">
        <f t="shared" si="93"/>
        <v>0</v>
      </c>
      <c r="L574">
        <f t="shared" si="94"/>
        <v>-4079070</v>
      </c>
      <c r="M574">
        <f t="shared" si="95"/>
        <v>1588910</v>
      </c>
      <c r="N574">
        <f t="shared" si="96"/>
        <v>4363605</v>
      </c>
      <c r="O574">
        <f t="shared" si="97"/>
        <v>284535</v>
      </c>
      <c r="P574">
        <f t="shared" si="88"/>
        <v>284535</v>
      </c>
    </row>
    <row r="575" spans="1:16" x14ac:dyDescent="0.25">
      <c r="A575">
        <v>5004</v>
      </c>
      <c r="B575" t="s">
        <v>19</v>
      </c>
      <c r="C575" s="1">
        <v>37166</v>
      </c>
      <c r="D575" t="str">
        <f t="shared" si="89"/>
        <v>500437166</v>
      </c>
      <c r="E575" s="1">
        <v>37220</v>
      </c>
      <c r="F575">
        <v>2127707</v>
      </c>
      <c r="G575">
        <v>2166909</v>
      </c>
      <c r="H575">
        <f t="shared" si="90"/>
        <v>-39202</v>
      </c>
      <c r="I575">
        <f t="shared" si="91"/>
        <v>0</v>
      </c>
      <c r="J575">
        <f t="shared" si="92"/>
        <v>1439286</v>
      </c>
      <c r="K575">
        <f t="shared" si="93"/>
        <v>0</v>
      </c>
      <c r="L575">
        <f t="shared" si="94"/>
        <v>-4079070</v>
      </c>
      <c r="M575">
        <f t="shared" si="95"/>
        <v>-39202</v>
      </c>
      <c r="N575">
        <f t="shared" si="96"/>
        <v>4324403</v>
      </c>
      <c r="O575">
        <f t="shared" si="97"/>
        <v>245333</v>
      </c>
      <c r="P575">
        <f t="shared" si="88"/>
        <v>245333</v>
      </c>
    </row>
    <row r="576" spans="1:16" x14ac:dyDescent="0.25">
      <c r="A576">
        <v>5004</v>
      </c>
      <c r="B576" t="s">
        <v>19</v>
      </c>
      <c r="C576" s="1">
        <v>37167</v>
      </c>
      <c r="D576" t="str">
        <f t="shared" si="89"/>
        <v>500437167</v>
      </c>
      <c r="E576" s="1">
        <v>37220</v>
      </c>
      <c r="F576">
        <v>1299773</v>
      </c>
      <c r="G576">
        <v>1712377</v>
      </c>
      <c r="H576">
        <f t="shared" si="90"/>
        <v>-412604</v>
      </c>
      <c r="I576">
        <f t="shared" si="91"/>
        <v>0</v>
      </c>
      <c r="J576">
        <f t="shared" si="92"/>
        <v>1439286</v>
      </c>
      <c r="K576">
        <f t="shared" si="93"/>
        <v>0</v>
      </c>
      <c r="L576">
        <f t="shared" si="94"/>
        <v>-4079070</v>
      </c>
      <c r="M576">
        <f t="shared" si="95"/>
        <v>-412604</v>
      </c>
      <c r="N576">
        <f t="shared" si="96"/>
        <v>3911799</v>
      </c>
      <c r="O576">
        <f t="shared" si="97"/>
        <v>-167271</v>
      </c>
      <c r="P576">
        <f t="shared" si="88"/>
        <v>0</v>
      </c>
    </row>
    <row r="577" spans="1:16" x14ac:dyDescent="0.25">
      <c r="A577">
        <v>5004</v>
      </c>
      <c r="B577" t="s">
        <v>19</v>
      </c>
      <c r="C577" s="1">
        <v>37168</v>
      </c>
      <c r="D577" t="str">
        <f t="shared" si="89"/>
        <v>500437168</v>
      </c>
      <c r="E577" s="1">
        <v>37220</v>
      </c>
      <c r="F577">
        <v>869310</v>
      </c>
      <c r="G577">
        <v>1469882</v>
      </c>
      <c r="H577">
        <f t="shared" si="90"/>
        <v>-600572</v>
      </c>
      <c r="I577">
        <f t="shared" si="91"/>
        <v>0</v>
      </c>
      <c r="J577">
        <f t="shared" si="92"/>
        <v>1439286</v>
      </c>
      <c r="K577">
        <f t="shared" si="93"/>
        <v>0</v>
      </c>
      <c r="L577">
        <f t="shared" si="94"/>
        <v>-4079070</v>
      </c>
      <c r="M577">
        <f t="shared" si="95"/>
        <v>-600572</v>
      </c>
      <c r="N577">
        <f t="shared" si="96"/>
        <v>3311227</v>
      </c>
      <c r="O577">
        <f t="shared" si="97"/>
        <v>-767843</v>
      </c>
      <c r="P577">
        <f t="shared" si="88"/>
        <v>0</v>
      </c>
    </row>
    <row r="578" spans="1:16" x14ac:dyDescent="0.25">
      <c r="A578">
        <v>5004</v>
      </c>
      <c r="B578" t="s">
        <v>19</v>
      </c>
      <c r="C578" s="1">
        <v>37169</v>
      </c>
      <c r="D578" t="str">
        <f t="shared" si="89"/>
        <v>500437169</v>
      </c>
      <c r="E578" s="1">
        <v>37220</v>
      </c>
      <c r="F578">
        <v>2306814</v>
      </c>
      <c r="G578">
        <v>2967966</v>
      </c>
      <c r="H578">
        <f t="shared" si="90"/>
        <v>-661152</v>
      </c>
      <c r="I578">
        <f t="shared" si="91"/>
        <v>0</v>
      </c>
      <c r="J578">
        <f t="shared" si="92"/>
        <v>1439286</v>
      </c>
      <c r="K578">
        <f t="shared" si="93"/>
        <v>0</v>
      </c>
      <c r="L578">
        <f t="shared" si="94"/>
        <v>-4079070</v>
      </c>
      <c r="M578">
        <f t="shared" si="95"/>
        <v>-661152</v>
      </c>
      <c r="N578">
        <f t="shared" si="96"/>
        <v>2650075</v>
      </c>
      <c r="O578">
        <f t="shared" si="97"/>
        <v>-1428995</v>
      </c>
      <c r="P578">
        <f t="shared" si="88"/>
        <v>0</v>
      </c>
    </row>
    <row r="579" spans="1:16" x14ac:dyDescent="0.25">
      <c r="A579">
        <v>5004</v>
      </c>
      <c r="B579" t="s">
        <v>19</v>
      </c>
      <c r="C579" s="1">
        <v>37172</v>
      </c>
      <c r="D579" t="str">
        <f t="shared" si="89"/>
        <v>500437172</v>
      </c>
      <c r="E579" s="1">
        <v>37220</v>
      </c>
      <c r="F579">
        <v>1077029</v>
      </c>
      <c r="G579">
        <v>713050</v>
      </c>
      <c r="H579">
        <f t="shared" si="90"/>
        <v>363979</v>
      </c>
      <c r="I579">
        <f t="shared" si="91"/>
        <v>0</v>
      </c>
      <c r="J579">
        <f t="shared" si="92"/>
        <v>1439286</v>
      </c>
      <c r="K579">
        <f t="shared" si="93"/>
        <v>0</v>
      </c>
      <c r="L579">
        <f t="shared" si="94"/>
        <v>-4079070</v>
      </c>
      <c r="M579">
        <f t="shared" si="95"/>
        <v>363979</v>
      </c>
      <c r="N579">
        <f t="shared" si="96"/>
        <v>3014054</v>
      </c>
      <c r="O579">
        <f t="shared" si="97"/>
        <v>-1065016</v>
      </c>
      <c r="P579">
        <f t="shared" ref="P579:P642" si="98">MAX(O579,0)</f>
        <v>0</v>
      </c>
    </row>
    <row r="580" spans="1:16" x14ac:dyDescent="0.25">
      <c r="A580">
        <v>5004</v>
      </c>
      <c r="B580" t="s">
        <v>19</v>
      </c>
      <c r="C580" s="1">
        <v>37173</v>
      </c>
      <c r="D580" t="str">
        <f t="shared" si="89"/>
        <v>500437173</v>
      </c>
      <c r="E580" s="1">
        <v>37220</v>
      </c>
      <c r="F580">
        <v>1517637</v>
      </c>
      <c r="G580">
        <v>1054740</v>
      </c>
      <c r="H580">
        <f t="shared" si="90"/>
        <v>462897</v>
      </c>
      <c r="I580">
        <f t="shared" si="91"/>
        <v>0</v>
      </c>
      <c r="J580">
        <f t="shared" si="92"/>
        <v>1439286</v>
      </c>
      <c r="K580">
        <f t="shared" si="93"/>
        <v>0</v>
      </c>
      <c r="L580">
        <f t="shared" si="94"/>
        <v>-4079070</v>
      </c>
      <c r="M580">
        <f t="shared" si="95"/>
        <v>462897</v>
      </c>
      <c r="N580">
        <f t="shared" si="96"/>
        <v>3476951</v>
      </c>
      <c r="O580">
        <f t="shared" si="97"/>
        <v>-602119</v>
      </c>
      <c r="P580">
        <f t="shared" si="98"/>
        <v>0</v>
      </c>
    </row>
    <row r="581" spans="1:16" x14ac:dyDescent="0.25">
      <c r="A581">
        <v>5004</v>
      </c>
      <c r="B581" t="s">
        <v>19</v>
      </c>
      <c r="C581" s="1">
        <v>37174</v>
      </c>
      <c r="D581" t="str">
        <f t="shared" ref="D581:D644" si="99">IF(CONCATENATE($A581,$C581)=CONCATENATE($A582,$C582),0,CONCATENATE($A581,$C581))</f>
        <v>500437174</v>
      </c>
      <c r="E581" s="1">
        <v>37220</v>
      </c>
      <c r="F581">
        <v>1578570</v>
      </c>
      <c r="G581">
        <v>1687113</v>
      </c>
      <c r="H581">
        <f t="shared" si="90"/>
        <v>-108543</v>
      </c>
      <c r="I581">
        <f t="shared" si="91"/>
        <v>0</v>
      </c>
      <c r="J581">
        <f t="shared" si="92"/>
        <v>1439286</v>
      </c>
      <c r="K581">
        <f t="shared" si="93"/>
        <v>0</v>
      </c>
      <c r="L581">
        <f t="shared" si="94"/>
        <v>-4079070</v>
      </c>
      <c r="M581">
        <f t="shared" si="95"/>
        <v>-108543</v>
      </c>
      <c r="N581">
        <f t="shared" si="96"/>
        <v>3368408</v>
      </c>
      <c r="O581">
        <f t="shared" si="97"/>
        <v>-710662</v>
      </c>
      <c r="P581">
        <f t="shared" si="98"/>
        <v>0</v>
      </c>
    </row>
    <row r="582" spans="1:16" x14ac:dyDescent="0.25">
      <c r="A582">
        <v>5004</v>
      </c>
      <c r="B582" t="s">
        <v>19</v>
      </c>
      <c r="C582" s="1">
        <v>37175</v>
      </c>
      <c r="D582" t="str">
        <f t="shared" si="99"/>
        <v>500437175</v>
      </c>
      <c r="E582" s="1">
        <v>37220</v>
      </c>
      <c r="F582">
        <v>1692241</v>
      </c>
      <c r="G582">
        <v>2431143</v>
      </c>
      <c r="H582">
        <f t="shared" si="90"/>
        <v>-738902</v>
      </c>
      <c r="I582">
        <f t="shared" si="91"/>
        <v>0</v>
      </c>
      <c r="J582">
        <f t="shared" si="92"/>
        <v>1439286</v>
      </c>
      <c r="K582">
        <f t="shared" si="93"/>
        <v>0</v>
      </c>
      <c r="L582">
        <f t="shared" si="94"/>
        <v>-4079070</v>
      </c>
      <c r="M582">
        <f t="shared" si="95"/>
        <v>-738902</v>
      </c>
      <c r="N582">
        <f t="shared" si="96"/>
        <v>2629506</v>
      </c>
      <c r="O582">
        <f t="shared" si="97"/>
        <v>-1449564</v>
      </c>
      <c r="P582">
        <f t="shared" si="98"/>
        <v>0</v>
      </c>
    </row>
    <row r="583" spans="1:16" x14ac:dyDescent="0.25">
      <c r="A583">
        <v>5004</v>
      </c>
      <c r="B583" t="s">
        <v>19</v>
      </c>
      <c r="C583" s="1">
        <v>37176</v>
      </c>
      <c r="D583" t="str">
        <f t="shared" si="99"/>
        <v>500437176</v>
      </c>
      <c r="E583" s="1">
        <v>37220</v>
      </c>
      <c r="F583">
        <v>5549104</v>
      </c>
      <c r="G583">
        <v>5407064</v>
      </c>
      <c r="H583">
        <f t="shared" si="90"/>
        <v>142040</v>
      </c>
      <c r="I583">
        <f t="shared" si="91"/>
        <v>0</v>
      </c>
      <c r="J583">
        <f t="shared" si="92"/>
        <v>1439286</v>
      </c>
      <c r="K583">
        <f t="shared" si="93"/>
        <v>0</v>
      </c>
      <c r="L583">
        <f t="shared" si="94"/>
        <v>-4079070</v>
      </c>
      <c r="M583">
        <f t="shared" si="95"/>
        <v>142040</v>
      </c>
      <c r="N583">
        <f t="shared" si="96"/>
        <v>2771546</v>
      </c>
      <c r="O583">
        <f t="shared" si="97"/>
        <v>-1307524</v>
      </c>
      <c r="P583">
        <f t="shared" si="98"/>
        <v>0</v>
      </c>
    </row>
    <row r="584" spans="1:16" x14ac:dyDescent="0.25">
      <c r="A584">
        <v>5004</v>
      </c>
      <c r="B584" t="s">
        <v>19</v>
      </c>
      <c r="C584" s="1">
        <v>37179</v>
      </c>
      <c r="D584" t="str">
        <f t="shared" si="99"/>
        <v>500437179</v>
      </c>
      <c r="E584" s="1">
        <v>37220</v>
      </c>
      <c r="F584">
        <v>1572302</v>
      </c>
      <c r="G584">
        <v>1417369</v>
      </c>
      <c r="H584">
        <f t="shared" si="90"/>
        <v>154933</v>
      </c>
      <c r="I584">
        <f t="shared" si="91"/>
        <v>0</v>
      </c>
      <c r="J584">
        <f t="shared" si="92"/>
        <v>1439286</v>
      </c>
      <c r="K584">
        <f t="shared" si="93"/>
        <v>0</v>
      </c>
      <c r="L584">
        <f t="shared" si="94"/>
        <v>-4079070</v>
      </c>
      <c r="M584">
        <f t="shared" si="95"/>
        <v>154933</v>
      </c>
      <c r="N584">
        <f t="shared" si="96"/>
        <v>2926479</v>
      </c>
      <c r="O584">
        <f t="shared" si="97"/>
        <v>-1152591</v>
      </c>
      <c r="P584">
        <f t="shared" si="98"/>
        <v>0</v>
      </c>
    </row>
    <row r="585" spans="1:16" x14ac:dyDescent="0.25">
      <c r="A585">
        <v>5004</v>
      </c>
      <c r="B585" t="s">
        <v>19</v>
      </c>
      <c r="C585" s="1">
        <v>37180</v>
      </c>
      <c r="D585" t="str">
        <f t="shared" si="99"/>
        <v>500437180</v>
      </c>
      <c r="E585" s="1">
        <v>37220</v>
      </c>
      <c r="F585">
        <v>2071382</v>
      </c>
      <c r="G585">
        <v>2141108</v>
      </c>
      <c r="H585">
        <f t="shared" si="90"/>
        <v>-69726</v>
      </c>
      <c r="I585">
        <f t="shared" si="91"/>
        <v>0</v>
      </c>
      <c r="J585">
        <f t="shared" si="92"/>
        <v>1439286</v>
      </c>
      <c r="K585">
        <f t="shared" si="93"/>
        <v>0</v>
      </c>
      <c r="L585">
        <f t="shared" si="94"/>
        <v>-4079070</v>
      </c>
      <c r="M585">
        <f t="shared" si="95"/>
        <v>-69726</v>
      </c>
      <c r="N585">
        <f t="shared" si="96"/>
        <v>2856753</v>
      </c>
      <c r="O585">
        <f t="shared" si="97"/>
        <v>-1222317</v>
      </c>
      <c r="P585">
        <f t="shared" si="98"/>
        <v>0</v>
      </c>
    </row>
    <row r="586" spans="1:16" x14ac:dyDescent="0.25">
      <c r="A586">
        <v>5004</v>
      </c>
      <c r="B586" t="s">
        <v>19</v>
      </c>
      <c r="C586" s="1">
        <v>37181</v>
      </c>
      <c r="D586" t="str">
        <f t="shared" si="99"/>
        <v>500437181</v>
      </c>
      <c r="E586" s="1">
        <v>37220</v>
      </c>
      <c r="F586">
        <v>1910379</v>
      </c>
      <c r="G586">
        <v>1961165</v>
      </c>
      <c r="H586">
        <f t="shared" si="90"/>
        <v>-50786</v>
      </c>
      <c r="I586">
        <f t="shared" si="91"/>
        <v>0</v>
      </c>
      <c r="J586">
        <f t="shared" si="92"/>
        <v>1439286</v>
      </c>
      <c r="K586">
        <f t="shared" si="93"/>
        <v>0</v>
      </c>
      <c r="L586">
        <f t="shared" si="94"/>
        <v>-4079070</v>
      </c>
      <c r="M586">
        <f t="shared" si="95"/>
        <v>-50786</v>
      </c>
      <c r="N586">
        <f t="shared" si="96"/>
        <v>2805967</v>
      </c>
      <c r="O586">
        <f t="shared" si="97"/>
        <v>-1273103</v>
      </c>
      <c r="P586">
        <f t="shared" si="98"/>
        <v>0</v>
      </c>
    </row>
    <row r="587" spans="1:16" x14ac:dyDescent="0.25">
      <c r="A587">
        <v>5004</v>
      </c>
      <c r="B587" t="s">
        <v>19</v>
      </c>
      <c r="C587" s="1">
        <v>37182</v>
      </c>
      <c r="D587" t="str">
        <f t="shared" si="99"/>
        <v>500437182</v>
      </c>
      <c r="E587" s="1">
        <v>37220</v>
      </c>
      <c r="F587">
        <v>3410486</v>
      </c>
      <c r="G587">
        <v>3163553</v>
      </c>
      <c r="H587">
        <f t="shared" si="90"/>
        <v>246933</v>
      </c>
      <c r="I587">
        <f t="shared" si="91"/>
        <v>0</v>
      </c>
      <c r="J587">
        <f t="shared" si="92"/>
        <v>1439286</v>
      </c>
      <c r="K587">
        <f t="shared" si="93"/>
        <v>0</v>
      </c>
      <c r="L587">
        <f t="shared" si="94"/>
        <v>-4079070</v>
      </c>
      <c r="M587">
        <f t="shared" si="95"/>
        <v>246933</v>
      </c>
      <c r="N587">
        <f t="shared" si="96"/>
        <v>3052900</v>
      </c>
      <c r="O587">
        <f t="shared" si="97"/>
        <v>-1026170</v>
      </c>
      <c r="P587">
        <f t="shared" si="98"/>
        <v>0</v>
      </c>
    </row>
    <row r="588" spans="1:16" x14ac:dyDescent="0.25">
      <c r="A588">
        <v>5004</v>
      </c>
      <c r="B588" t="s">
        <v>19</v>
      </c>
      <c r="C588" s="1">
        <v>37183</v>
      </c>
      <c r="D588" t="str">
        <f t="shared" si="99"/>
        <v>500437183</v>
      </c>
      <c r="E588" s="1">
        <v>37220</v>
      </c>
      <c r="F588">
        <v>3907828</v>
      </c>
      <c r="G588">
        <v>5827459</v>
      </c>
      <c r="H588">
        <f t="shared" si="90"/>
        <v>-1919631</v>
      </c>
      <c r="I588">
        <f t="shared" si="91"/>
        <v>0</v>
      </c>
      <c r="J588">
        <f t="shared" si="92"/>
        <v>1439286</v>
      </c>
      <c r="K588">
        <f t="shared" si="93"/>
        <v>0</v>
      </c>
      <c r="L588">
        <f t="shared" si="94"/>
        <v>-4079070</v>
      </c>
      <c r="M588">
        <f t="shared" si="95"/>
        <v>-1919631</v>
      </c>
      <c r="N588">
        <f t="shared" si="96"/>
        <v>1133269</v>
      </c>
      <c r="O588">
        <f t="shared" si="97"/>
        <v>-2945801</v>
      </c>
      <c r="P588">
        <f t="shared" si="98"/>
        <v>0</v>
      </c>
    </row>
    <row r="589" spans="1:16" x14ac:dyDescent="0.25">
      <c r="A589">
        <v>5004</v>
      </c>
      <c r="B589" t="s">
        <v>19</v>
      </c>
      <c r="C589" s="1">
        <v>37186</v>
      </c>
      <c r="D589" t="str">
        <f t="shared" si="99"/>
        <v>500437186</v>
      </c>
      <c r="E589" s="1">
        <v>37220</v>
      </c>
      <c r="F589">
        <v>2272343</v>
      </c>
      <c r="G589">
        <v>2040223</v>
      </c>
      <c r="H589">
        <f t="shared" si="90"/>
        <v>232120</v>
      </c>
      <c r="I589">
        <f t="shared" si="91"/>
        <v>0</v>
      </c>
      <c r="J589">
        <f t="shared" si="92"/>
        <v>1439286</v>
      </c>
      <c r="K589">
        <f t="shared" si="93"/>
        <v>0</v>
      </c>
      <c r="L589">
        <f t="shared" si="94"/>
        <v>-4079070</v>
      </c>
      <c r="M589">
        <f t="shared" si="95"/>
        <v>232120</v>
      </c>
      <c r="N589">
        <f t="shared" si="96"/>
        <v>1365389</v>
      </c>
      <c r="O589">
        <f t="shared" si="97"/>
        <v>-2713681</v>
      </c>
      <c r="P589">
        <f t="shared" si="98"/>
        <v>0</v>
      </c>
    </row>
    <row r="590" spans="1:16" x14ac:dyDescent="0.25">
      <c r="A590">
        <v>5004</v>
      </c>
      <c r="B590" t="s">
        <v>19</v>
      </c>
      <c r="C590" s="1">
        <v>37187</v>
      </c>
      <c r="D590" t="str">
        <f t="shared" si="99"/>
        <v>500437187</v>
      </c>
      <c r="E590" s="1">
        <v>37220</v>
      </c>
      <c r="F590">
        <v>2985703</v>
      </c>
      <c r="G590">
        <v>3079045</v>
      </c>
      <c r="H590">
        <f t="shared" si="90"/>
        <v>-93342</v>
      </c>
      <c r="I590">
        <f t="shared" si="91"/>
        <v>0</v>
      </c>
      <c r="J590">
        <f t="shared" si="92"/>
        <v>1439286</v>
      </c>
      <c r="K590">
        <f t="shared" si="93"/>
        <v>0</v>
      </c>
      <c r="L590">
        <f t="shared" si="94"/>
        <v>-4079070</v>
      </c>
      <c r="M590">
        <f t="shared" si="95"/>
        <v>-93342</v>
      </c>
      <c r="N590">
        <f t="shared" si="96"/>
        <v>1272047</v>
      </c>
      <c r="O590">
        <f t="shared" si="97"/>
        <v>-2807023</v>
      </c>
      <c r="P590">
        <f t="shared" si="98"/>
        <v>0</v>
      </c>
    </row>
    <row r="591" spans="1:16" x14ac:dyDescent="0.25">
      <c r="A591">
        <v>5004</v>
      </c>
      <c r="B591" t="s">
        <v>19</v>
      </c>
      <c r="C591" s="1">
        <v>37188</v>
      </c>
      <c r="D591" t="str">
        <f t="shared" si="99"/>
        <v>500437188</v>
      </c>
      <c r="E591" s="1">
        <v>37220</v>
      </c>
      <c r="F591">
        <v>2373787</v>
      </c>
      <c r="G591">
        <v>2075913</v>
      </c>
      <c r="H591">
        <f t="shared" si="90"/>
        <v>297874</v>
      </c>
      <c r="I591">
        <f t="shared" si="91"/>
        <v>0</v>
      </c>
      <c r="J591">
        <f t="shared" si="92"/>
        <v>1439286</v>
      </c>
      <c r="K591">
        <f t="shared" si="93"/>
        <v>0</v>
      </c>
      <c r="L591">
        <f t="shared" si="94"/>
        <v>-4079070</v>
      </c>
      <c r="M591">
        <f t="shared" si="95"/>
        <v>297874</v>
      </c>
      <c r="N591">
        <f t="shared" si="96"/>
        <v>1569921</v>
      </c>
      <c r="O591">
        <f t="shared" si="97"/>
        <v>-2509149</v>
      </c>
      <c r="P591">
        <f t="shared" si="98"/>
        <v>0</v>
      </c>
    </row>
    <row r="592" spans="1:16" x14ac:dyDescent="0.25">
      <c r="A592">
        <v>5004</v>
      </c>
      <c r="B592" t="s">
        <v>19</v>
      </c>
      <c r="C592" s="1">
        <v>37189</v>
      </c>
      <c r="D592" t="str">
        <f t="shared" si="99"/>
        <v>500437189</v>
      </c>
      <c r="E592" s="1">
        <v>37220</v>
      </c>
      <c r="F592">
        <v>2848294</v>
      </c>
      <c r="G592">
        <v>2303341</v>
      </c>
      <c r="H592">
        <f t="shared" ref="H592:H655" si="100">F592-G592</f>
        <v>544953</v>
      </c>
      <c r="I592">
        <f t="shared" ref="I592:I655" si="101">IF(E592=$S$2,H592,0)</f>
        <v>0</v>
      </c>
      <c r="J592">
        <f t="shared" ref="J592:J655" si="102">IF($A592=$A591,J591+I592,I592)</f>
        <v>1439286</v>
      </c>
      <c r="K592">
        <f t="shared" ref="K592:K655" si="103">IF(E592=$S$3,H592,0)</f>
        <v>0</v>
      </c>
      <c r="L592">
        <f t="shared" ref="L592:L655" si="104">IF($A592=$A591,L591+K592,K592)</f>
        <v>-4079070</v>
      </c>
      <c r="M592">
        <f t="shared" ref="M592:M655" si="105">IF(E592=$S$4,H592,0)</f>
        <v>544953</v>
      </c>
      <c r="N592">
        <f t="shared" ref="N592:N655" si="106">IF($A592=$A591,N591+M592,M592)</f>
        <v>2114874</v>
      </c>
      <c r="O592">
        <f t="shared" ref="O592:O655" si="107">IF(C592&lt;=$S$2,J592+L592+N592,IF(C592&lt;=$S$3,L592+N592,IF(C592&lt;=$S$4,N592,0)))</f>
        <v>-1964196</v>
      </c>
      <c r="P592">
        <f t="shared" si="98"/>
        <v>0</v>
      </c>
    </row>
    <row r="593" spans="1:16" x14ac:dyDescent="0.25">
      <c r="A593">
        <v>5004</v>
      </c>
      <c r="B593" t="s">
        <v>19</v>
      </c>
      <c r="C593" s="1">
        <v>37190</v>
      </c>
      <c r="D593" t="str">
        <f t="shared" si="99"/>
        <v>500437190</v>
      </c>
      <c r="E593" s="1">
        <v>37220</v>
      </c>
      <c r="F593">
        <v>5115527</v>
      </c>
      <c r="G593">
        <v>6119153</v>
      </c>
      <c r="H593">
        <f t="shared" si="100"/>
        <v>-1003626</v>
      </c>
      <c r="I593">
        <f t="shared" si="101"/>
        <v>0</v>
      </c>
      <c r="J593">
        <f t="shared" si="102"/>
        <v>1439286</v>
      </c>
      <c r="K593">
        <f t="shared" si="103"/>
        <v>0</v>
      </c>
      <c r="L593">
        <f t="shared" si="104"/>
        <v>-4079070</v>
      </c>
      <c r="M593">
        <f t="shared" si="105"/>
        <v>-1003626</v>
      </c>
      <c r="N593">
        <f t="shared" si="106"/>
        <v>1111248</v>
      </c>
      <c r="O593">
        <f t="shared" si="107"/>
        <v>1111248</v>
      </c>
      <c r="P593">
        <f t="shared" si="98"/>
        <v>1111248</v>
      </c>
    </row>
    <row r="594" spans="1:16" x14ac:dyDescent="0.25">
      <c r="A594">
        <v>5268</v>
      </c>
      <c r="B594" t="s">
        <v>20</v>
      </c>
      <c r="C594" s="1">
        <v>37131</v>
      </c>
      <c r="D594" t="str">
        <f t="shared" si="99"/>
        <v>526837131</v>
      </c>
      <c r="E594" s="1">
        <v>37189</v>
      </c>
      <c r="F594">
        <v>0</v>
      </c>
      <c r="G594">
        <v>627000</v>
      </c>
      <c r="H594">
        <f t="shared" si="100"/>
        <v>-627000</v>
      </c>
      <c r="I594">
        <f t="shared" si="101"/>
        <v>0</v>
      </c>
      <c r="J594">
        <f t="shared" si="102"/>
        <v>0</v>
      </c>
      <c r="K594">
        <f t="shared" si="103"/>
        <v>-627000</v>
      </c>
      <c r="L594">
        <f t="shared" si="104"/>
        <v>-627000</v>
      </c>
      <c r="M594">
        <f t="shared" si="105"/>
        <v>0</v>
      </c>
      <c r="N594">
        <f t="shared" si="106"/>
        <v>0</v>
      </c>
      <c r="O594">
        <f t="shared" si="107"/>
        <v>-627000</v>
      </c>
      <c r="P594">
        <f t="shared" si="98"/>
        <v>0</v>
      </c>
    </row>
    <row r="595" spans="1:16" x14ac:dyDescent="0.25">
      <c r="A595">
        <v>5268</v>
      </c>
      <c r="B595" t="s">
        <v>20</v>
      </c>
      <c r="C595" s="1">
        <v>37132</v>
      </c>
      <c r="D595">
        <f t="shared" si="99"/>
        <v>0</v>
      </c>
      <c r="E595" s="1">
        <v>37159</v>
      </c>
      <c r="F595">
        <v>0</v>
      </c>
      <c r="G595">
        <v>22200</v>
      </c>
      <c r="H595">
        <f t="shared" si="100"/>
        <v>-22200</v>
      </c>
      <c r="I595">
        <f t="shared" si="101"/>
        <v>-22200</v>
      </c>
      <c r="J595">
        <f t="shared" si="102"/>
        <v>-22200</v>
      </c>
      <c r="K595">
        <f t="shared" si="103"/>
        <v>0</v>
      </c>
      <c r="L595">
        <f t="shared" si="104"/>
        <v>-627000</v>
      </c>
      <c r="M595">
        <f t="shared" si="105"/>
        <v>0</v>
      </c>
      <c r="N595">
        <f t="shared" si="106"/>
        <v>0</v>
      </c>
      <c r="O595">
        <f t="shared" si="107"/>
        <v>-649200</v>
      </c>
      <c r="P595">
        <f t="shared" si="98"/>
        <v>0</v>
      </c>
    </row>
    <row r="596" spans="1:16" x14ac:dyDescent="0.25">
      <c r="A596">
        <v>5268</v>
      </c>
      <c r="B596" t="s">
        <v>20</v>
      </c>
      <c r="C596" s="1">
        <v>37132</v>
      </c>
      <c r="D596" t="str">
        <f t="shared" si="99"/>
        <v>526837132</v>
      </c>
      <c r="E596" s="1">
        <v>37189</v>
      </c>
      <c r="F596">
        <v>0</v>
      </c>
      <c r="G596">
        <v>1056525</v>
      </c>
      <c r="H596">
        <f t="shared" si="100"/>
        <v>-1056525</v>
      </c>
      <c r="I596">
        <f t="shared" si="101"/>
        <v>0</v>
      </c>
      <c r="J596">
        <f t="shared" si="102"/>
        <v>-22200</v>
      </c>
      <c r="K596">
        <f t="shared" si="103"/>
        <v>-1056525</v>
      </c>
      <c r="L596">
        <f t="shared" si="104"/>
        <v>-1683525</v>
      </c>
      <c r="M596">
        <f t="shared" si="105"/>
        <v>0</v>
      </c>
      <c r="N596">
        <f t="shared" si="106"/>
        <v>0</v>
      </c>
      <c r="O596">
        <f t="shared" si="107"/>
        <v>-1705725</v>
      </c>
      <c r="P596">
        <f t="shared" si="98"/>
        <v>0</v>
      </c>
    </row>
    <row r="597" spans="1:16" x14ac:dyDescent="0.25">
      <c r="A597">
        <v>5268</v>
      </c>
      <c r="B597" t="s">
        <v>20</v>
      </c>
      <c r="C597" s="1">
        <v>37158</v>
      </c>
      <c r="D597" t="str">
        <f t="shared" si="99"/>
        <v>526837158</v>
      </c>
      <c r="E597" s="1">
        <v>37220</v>
      </c>
      <c r="F597">
        <v>519250</v>
      </c>
      <c r="G597">
        <v>0</v>
      </c>
      <c r="H597">
        <f t="shared" si="100"/>
        <v>519250</v>
      </c>
      <c r="I597">
        <f t="shared" si="101"/>
        <v>0</v>
      </c>
      <c r="J597">
        <f t="shared" si="102"/>
        <v>-22200</v>
      </c>
      <c r="K597">
        <f t="shared" si="103"/>
        <v>0</v>
      </c>
      <c r="L597">
        <f t="shared" si="104"/>
        <v>-1683525</v>
      </c>
      <c r="M597">
        <f t="shared" si="105"/>
        <v>519250</v>
      </c>
      <c r="N597">
        <f t="shared" si="106"/>
        <v>519250</v>
      </c>
      <c r="O597">
        <f t="shared" si="107"/>
        <v>-1186475</v>
      </c>
      <c r="P597">
        <f t="shared" si="98"/>
        <v>0</v>
      </c>
    </row>
    <row r="598" spans="1:16" x14ac:dyDescent="0.25">
      <c r="A598">
        <v>5268</v>
      </c>
      <c r="B598" t="s">
        <v>20</v>
      </c>
      <c r="C598" s="1">
        <v>37159</v>
      </c>
      <c r="D598" t="str">
        <f t="shared" si="99"/>
        <v>526837159</v>
      </c>
      <c r="E598" s="1">
        <v>37220</v>
      </c>
      <c r="F598">
        <v>930775</v>
      </c>
      <c r="G598">
        <v>0</v>
      </c>
      <c r="H598">
        <f t="shared" si="100"/>
        <v>930775</v>
      </c>
      <c r="I598">
        <f t="shared" si="101"/>
        <v>0</v>
      </c>
      <c r="J598">
        <f t="shared" si="102"/>
        <v>-22200</v>
      </c>
      <c r="K598">
        <f t="shared" si="103"/>
        <v>0</v>
      </c>
      <c r="L598">
        <f t="shared" si="104"/>
        <v>-1683525</v>
      </c>
      <c r="M598">
        <f t="shared" si="105"/>
        <v>930775</v>
      </c>
      <c r="N598">
        <f t="shared" si="106"/>
        <v>1450025</v>
      </c>
      <c r="O598">
        <f t="shared" si="107"/>
        <v>-255700</v>
      </c>
      <c r="P598">
        <f t="shared" si="98"/>
        <v>0</v>
      </c>
    </row>
    <row r="599" spans="1:16" x14ac:dyDescent="0.25">
      <c r="A599">
        <v>5268</v>
      </c>
      <c r="B599" t="s">
        <v>20</v>
      </c>
      <c r="C599" s="1">
        <v>37160</v>
      </c>
      <c r="D599" t="str">
        <f t="shared" si="99"/>
        <v>526837160</v>
      </c>
      <c r="E599" s="1">
        <v>37220</v>
      </c>
      <c r="F599">
        <v>0</v>
      </c>
      <c r="G599">
        <v>579700</v>
      </c>
      <c r="H599">
        <f t="shared" si="100"/>
        <v>-579700</v>
      </c>
      <c r="I599">
        <f t="shared" si="101"/>
        <v>0</v>
      </c>
      <c r="J599">
        <f t="shared" si="102"/>
        <v>-22200</v>
      </c>
      <c r="K599">
        <f t="shared" si="103"/>
        <v>0</v>
      </c>
      <c r="L599">
        <f t="shared" si="104"/>
        <v>-1683525</v>
      </c>
      <c r="M599">
        <f t="shared" si="105"/>
        <v>-579700</v>
      </c>
      <c r="N599">
        <f t="shared" si="106"/>
        <v>870325</v>
      </c>
      <c r="O599">
        <f t="shared" si="107"/>
        <v>-813200</v>
      </c>
      <c r="P599">
        <f t="shared" si="98"/>
        <v>0</v>
      </c>
    </row>
    <row r="600" spans="1:16" x14ac:dyDescent="0.25">
      <c r="A600">
        <v>5268</v>
      </c>
      <c r="B600" t="s">
        <v>20</v>
      </c>
      <c r="C600" s="1">
        <v>37169</v>
      </c>
      <c r="D600" t="str">
        <f t="shared" si="99"/>
        <v>526837169</v>
      </c>
      <c r="E600" s="1">
        <v>37220</v>
      </c>
      <c r="F600">
        <v>0</v>
      </c>
      <c r="G600">
        <v>47100</v>
      </c>
      <c r="H600">
        <f t="shared" si="100"/>
        <v>-47100</v>
      </c>
      <c r="I600">
        <f t="shared" si="101"/>
        <v>0</v>
      </c>
      <c r="J600">
        <f t="shared" si="102"/>
        <v>-22200</v>
      </c>
      <c r="K600">
        <f t="shared" si="103"/>
        <v>0</v>
      </c>
      <c r="L600">
        <f t="shared" si="104"/>
        <v>-1683525</v>
      </c>
      <c r="M600">
        <f t="shared" si="105"/>
        <v>-47100</v>
      </c>
      <c r="N600">
        <f t="shared" si="106"/>
        <v>823225</v>
      </c>
      <c r="O600">
        <f t="shared" si="107"/>
        <v>-860300</v>
      </c>
      <c r="P600">
        <f t="shared" si="98"/>
        <v>0</v>
      </c>
    </row>
    <row r="601" spans="1:16" x14ac:dyDescent="0.25">
      <c r="A601">
        <v>6595</v>
      </c>
      <c r="B601" t="s">
        <v>21</v>
      </c>
      <c r="C601" s="1">
        <v>37130</v>
      </c>
      <c r="D601" t="str">
        <f t="shared" si="99"/>
        <v>659537130</v>
      </c>
      <c r="E601" s="1">
        <v>37159</v>
      </c>
      <c r="F601">
        <v>2536</v>
      </c>
      <c r="G601">
        <v>9680</v>
      </c>
      <c r="H601">
        <f t="shared" si="100"/>
        <v>-7144</v>
      </c>
      <c r="I601">
        <f t="shared" si="101"/>
        <v>-7144</v>
      </c>
      <c r="J601">
        <f t="shared" si="102"/>
        <v>-7144</v>
      </c>
      <c r="K601">
        <f t="shared" si="103"/>
        <v>0</v>
      </c>
      <c r="L601">
        <f t="shared" si="104"/>
        <v>0</v>
      </c>
      <c r="M601">
        <f t="shared" si="105"/>
        <v>0</v>
      </c>
      <c r="N601">
        <f t="shared" si="106"/>
        <v>0</v>
      </c>
      <c r="O601">
        <f t="shared" si="107"/>
        <v>-7144</v>
      </c>
      <c r="P601">
        <f t="shared" si="98"/>
        <v>0</v>
      </c>
    </row>
    <row r="602" spans="1:16" x14ac:dyDescent="0.25">
      <c r="A602">
        <v>6595</v>
      </c>
      <c r="B602" t="s">
        <v>21</v>
      </c>
      <c r="C602" s="1">
        <v>37131</v>
      </c>
      <c r="D602" t="str">
        <f t="shared" si="99"/>
        <v>659537131</v>
      </c>
      <c r="E602" s="1">
        <v>37159</v>
      </c>
      <c r="F602">
        <v>0</v>
      </c>
      <c r="G602">
        <v>35376</v>
      </c>
      <c r="H602">
        <f t="shared" si="100"/>
        <v>-35376</v>
      </c>
      <c r="I602">
        <f t="shared" si="101"/>
        <v>-35376</v>
      </c>
      <c r="J602">
        <f t="shared" si="102"/>
        <v>-42520</v>
      </c>
      <c r="K602">
        <f t="shared" si="103"/>
        <v>0</v>
      </c>
      <c r="L602">
        <f t="shared" si="104"/>
        <v>0</v>
      </c>
      <c r="M602">
        <f t="shared" si="105"/>
        <v>0</v>
      </c>
      <c r="N602">
        <f t="shared" si="106"/>
        <v>0</v>
      </c>
      <c r="O602">
        <f t="shared" si="107"/>
        <v>-42520</v>
      </c>
      <c r="P602">
        <f t="shared" si="98"/>
        <v>0</v>
      </c>
    </row>
    <row r="603" spans="1:16" x14ac:dyDescent="0.25">
      <c r="A603">
        <v>6595</v>
      </c>
      <c r="B603" t="s">
        <v>21</v>
      </c>
      <c r="C603" s="1">
        <v>37132</v>
      </c>
      <c r="D603">
        <f t="shared" si="99"/>
        <v>0</v>
      </c>
      <c r="E603" s="1">
        <v>37159</v>
      </c>
      <c r="F603">
        <v>0</v>
      </c>
      <c r="G603">
        <v>60915</v>
      </c>
      <c r="H603">
        <f t="shared" si="100"/>
        <v>-60915</v>
      </c>
      <c r="I603">
        <f t="shared" si="101"/>
        <v>-60915</v>
      </c>
      <c r="J603">
        <f t="shared" si="102"/>
        <v>-103435</v>
      </c>
      <c r="K603">
        <f t="shared" si="103"/>
        <v>0</v>
      </c>
      <c r="L603">
        <f t="shared" si="104"/>
        <v>0</v>
      </c>
      <c r="M603">
        <f t="shared" si="105"/>
        <v>0</v>
      </c>
      <c r="N603">
        <f t="shared" si="106"/>
        <v>0</v>
      </c>
      <c r="O603">
        <f t="shared" si="107"/>
        <v>-103435</v>
      </c>
      <c r="P603">
        <f t="shared" si="98"/>
        <v>0</v>
      </c>
    </row>
    <row r="604" spans="1:16" x14ac:dyDescent="0.25">
      <c r="A604">
        <v>6595</v>
      </c>
      <c r="B604" t="s">
        <v>21</v>
      </c>
      <c r="C604" s="1">
        <v>37132</v>
      </c>
      <c r="D604" t="str">
        <f t="shared" si="99"/>
        <v>659537132</v>
      </c>
      <c r="E604" s="1">
        <v>37189</v>
      </c>
      <c r="F604">
        <v>609376</v>
      </c>
      <c r="G604">
        <v>0</v>
      </c>
      <c r="H604">
        <f t="shared" si="100"/>
        <v>609376</v>
      </c>
      <c r="I604">
        <f t="shared" si="101"/>
        <v>0</v>
      </c>
      <c r="J604">
        <f t="shared" si="102"/>
        <v>-103435</v>
      </c>
      <c r="K604">
        <f t="shared" si="103"/>
        <v>609376</v>
      </c>
      <c r="L604">
        <f t="shared" si="104"/>
        <v>609376</v>
      </c>
      <c r="M604">
        <f t="shared" si="105"/>
        <v>0</v>
      </c>
      <c r="N604">
        <f t="shared" si="106"/>
        <v>0</v>
      </c>
      <c r="O604">
        <f t="shared" si="107"/>
        <v>505941</v>
      </c>
      <c r="P604">
        <f t="shared" si="98"/>
        <v>505941</v>
      </c>
    </row>
    <row r="605" spans="1:16" x14ac:dyDescent="0.25">
      <c r="A605">
        <v>6595</v>
      </c>
      <c r="B605" t="s">
        <v>21</v>
      </c>
      <c r="C605" s="1">
        <v>37133</v>
      </c>
      <c r="D605">
        <f t="shared" si="99"/>
        <v>0</v>
      </c>
      <c r="E605" s="1">
        <v>37159</v>
      </c>
      <c r="F605">
        <v>2352</v>
      </c>
      <c r="G605">
        <v>31628</v>
      </c>
      <c r="H605">
        <f t="shared" si="100"/>
        <v>-29276</v>
      </c>
      <c r="I605">
        <f t="shared" si="101"/>
        <v>-29276</v>
      </c>
      <c r="J605">
        <f t="shared" si="102"/>
        <v>-132711</v>
      </c>
      <c r="K605">
        <f t="shared" si="103"/>
        <v>0</v>
      </c>
      <c r="L605">
        <f t="shared" si="104"/>
        <v>609376</v>
      </c>
      <c r="M605">
        <f t="shared" si="105"/>
        <v>0</v>
      </c>
      <c r="N605">
        <f t="shared" si="106"/>
        <v>0</v>
      </c>
      <c r="O605">
        <f t="shared" si="107"/>
        <v>476665</v>
      </c>
      <c r="P605">
        <f t="shared" si="98"/>
        <v>476665</v>
      </c>
    </row>
    <row r="606" spans="1:16" x14ac:dyDescent="0.25">
      <c r="A606">
        <v>6595</v>
      </c>
      <c r="B606" t="s">
        <v>21</v>
      </c>
      <c r="C606" s="1">
        <v>37133</v>
      </c>
      <c r="D606" t="str">
        <f t="shared" si="99"/>
        <v>659537133</v>
      </c>
      <c r="E606" s="1">
        <v>37189</v>
      </c>
      <c r="F606">
        <v>204323</v>
      </c>
      <c r="G606">
        <v>75000</v>
      </c>
      <c r="H606">
        <f t="shared" si="100"/>
        <v>129323</v>
      </c>
      <c r="I606">
        <f t="shared" si="101"/>
        <v>0</v>
      </c>
      <c r="J606">
        <f t="shared" si="102"/>
        <v>-132711</v>
      </c>
      <c r="K606">
        <f t="shared" si="103"/>
        <v>129323</v>
      </c>
      <c r="L606">
        <f t="shared" si="104"/>
        <v>738699</v>
      </c>
      <c r="M606">
        <f t="shared" si="105"/>
        <v>0</v>
      </c>
      <c r="N606">
        <f t="shared" si="106"/>
        <v>0</v>
      </c>
      <c r="O606">
        <f t="shared" si="107"/>
        <v>605988</v>
      </c>
      <c r="P606">
        <f t="shared" si="98"/>
        <v>605988</v>
      </c>
    </row>
    <row r="607" spans="1:16" x14ac:dyDescent="0.25">
      <c r="A607">
        <v>6595</v>
      </c>
      <c r="B607" t="s">
        <v>21</v>
      </c>
      <c r="C607" s="1">
        <v>37134</v>
      </c>
      <c r="D607" t="str">
        <f t="shared" si="99"/>
        <v>659537134</v>
      </c>
      <c r="E607" s="1">
        <v>37189</v>
      </c>
      <c r="F607">
        <v>0</v>
      </c>
      <c r="G607">
        <v>39316</v>
      </c>
      <c r="H607">
        <f t="shared" si="100"/>
        <v>-39316</v>
      </c>
      <c r="I607">
        <f t="shared" si="101"/>
        <v>0</v>
      </c>
      <c r="J607">
        <f t="shared" si="102"/>
        <v>-132711</v>
      </c>
      <c r="K607">
        <f t="shared" si="103"/>
        <v>-39316</v>
      </c>
      <c r="L607">
        <f t="shared" si="104"/>
        <v>699383</v>
      </c>
      <c r="M607">
        <f t="shared" si="105"/>
        <v>0</v>
      </c>
      <c r="N607">
        <f t="shared" si="106"/>
        <v>0</v>
      </c>
      <c r="O607">
        <f t="shared" si="107"/>
        <v>566672</v>
      </c>
      <c r="P607">
        <f t="shared" si="98"/>
        <v>566672</v>
      </c>
    </row>
    <row r="608" spans="1:16" x14ac:dyDescent="0.25">
      <c r="A608">
        <v>6595</v>
      </c>
      <c r="B608" t="s">
        <v>21</v>
      </c>
      <c r="C608" s="1">
        <v>37138</v>
      </c>
      <c r="D608" t="str">
        <f t="shared" si="99"/>
        <v>659537138</v>
      </c>
      <c r="E608" s="1">
        <v>37189</v>
      </c>
      <c r="F608">
        <v>23927</v>
      </c>
      <c r="G608">
        <v>29485</v>
      </c>
      <c r="H608">
        <f t="shared" si="100"/>
        <v>-5558</v>
      </c>
      <c r="I608">
        <f t="shared" si="101"/>
        <v>0</v>
      </c>
      <c r="J608">
        <f t="shared" si="102"/>
        <v>-132711</v>
      </c>
      <c r="K608">
        <f t="shared" si="103"/>
        <v>-5558</v>
      </c>
      <c r="L608">
        <f t="shared" si="104"/>
        <v>693825</v>
      </c>
      <c r="M608">
        <f t="shared" si="105"/>
        <v>0</v>
      </c>
      <c r="N608">
        <f t="shared" si="106"/>
        <v>0</v>
      </c>
      <c r="O608">
        <f t="shared" si="107"/>
        <v>561114</v>
      </c>
      <c r="P608">
        <f t="shared" si="98"/>
        <v>561114</v>
      </c>
    </row>
    <row r="609" spans="1:16" x14ac:dyDescent="0.25">
      <c r="A609">
        <v>6595</v>
      </c>
      <c r="B609" t="s">
        <v>21</v>
      </c>
      <c r="C609" s="1">
        <v>37139</v>
      </c>
      <c r="D609" t="str">
        <f t="shared" si="99"/>
        <v>659537139</v>
      </c>
      <c r="E609" s="1">
        <v>37189</v>
      </c>
      <c r="F609">
        <v>11757</v>
      </c>
      <c r="G609">
        <v>36539</v>
      </c>
      <c r="H609">
        <f t="shared" si="100"/>
        <v>-24782</v>
      </c>
      <c r="I609">
        <f t="shared" si="101"/>
        <v>0</v>
      </c>
      <c r="J609">
        <f t="shared" si="102"/>
        <v>-132711</v>
      </c>
      <c r="K609">
        <f t="shared" si="103"/>
        <v>-24782</v>
      </c>
      <c r="L609">
        <f t="shared" si="104"/>
        <v>669043</v>
      </c>
      <c r="M609">
        <f t="shared" si="105"/>
        <v>0</v>
      </c>
      <c r="N609">
        <f t="shared" si="106"/>
        <v>0</v>
      </c>
      <c r="O609">
        <f t="shared" si="107"/>
        <v>536332</v>
      </c>
      <c r="P609">
        <f t="shared" si="98"/>
        <v>536332</v>
      </c>
    </row>
    <row r="610" spans="1:16" x14ac:dyDescent="0.25">
      <c r="A610">
        <v>6595</v>
      </c>
      <c r="B610" t="s">
        <v>21</v>
      </c>
      <c r="C610" s="1">
        <v>37140</v>
      </c>
      <c r="D610" t="str">
        <f t="shared" si="99"/>
        <v>659537140</v>
      </c>
      <c r="E610" s="1">
        <v>37189</v>
      </c>
      <c r="F610">
        <v>0</v>
      </c>
      <c r="G610">
        <v>164</v>
      </c>
      <c r="H610">
        <f t="shared" si="100"/>
        <v>-164</v>
      </c>
      <c r="I610">
        <f t="shared" si="101"/>
        <v>0</v>
      </c>
      <c r="J610">
        <f t="shared" si="102"/>
        <v>-132711</v>
      </c>
      <c r="K610">
        <f t="shared" si="103"/>
        <v>-164</v>
      </c>
      <c r="L610">
        <f t="shared" si="104"/>
        <v>668879</v>
      </c>
      <c r="M610">
        <f t="shared" si="105"/>
        <v>0</v>
      </c>
      <c r="N610">
        <f t="shared" si="106"/>
        <v>0</v>
      </c>
      <c r="O610">
        <f t="shared" si="107"/>
        <v>536168</v>
      </c>
      <c r="P610">
        <f t="shared" si="98"/>
        <v>536168</v>
      </c>
    </row>
    <row r="611" spans="1:16" x14ac:dyDescent="0.25">
      <c r="A611">
        <v>6595</v>
      </c>
      <c r="B611" t="s">
        <v>21</v>
      </c>
      <c r="C611" s="1">
        <v>37141</v>
      </c>
      <c r="D611" t="str">
        <f t="shared" si="99"/>
        <v>659537141</v>
      </c>
      <c r="E611" s="1">
        <v>37189</v>
      </c>
      <c r="F611">
        <v>0</v>
      </c>
      <c r="G611">
        <v>9554</v>
      </c>
      <c r="H611">
        <f t="shared" si="100"/>
        <v>-9554</v>
      </c>
      <c r="I611">
        <f t="shared" si="101"/>
        <v>0</v>
      </c>
      <c r="J611">
        <f t="shared" si="102"/>
        <v>-132711</v>
      </c>
      <c r="K611">
        <f t="shared" si="103"/>
        <v>-9554</v>
      </c>
      <c r="L611">
        <f t="shared" si="104"/>
        <v>659325</v>
      </c>
      <c r="M611">
        <f t="shared" si="105"/>
        <v>0</v>
      </c>
      <c r="N611">
        <f t="shared" si="106"/>
        <v>0</v>
      </c>
      <c r="O611">
        <f t="shared" si="107"/>
        <v>526614</v>
      </c>
      <c r="P611">
        <f t="shared" si="98"/>
        <v>526614</v>
      </c>
    </row>
    <row r="612" spans="1:16" x14ac:dyDescent="0.25">
      <c r="A612">
        <v>6595</v>
      </c>
      <c r="B612" t="s">
        <v>21</v>
      </c>
      <c r="C612" s="1">
        <v>37144</v>
      </c>
      <c r="D612" t="str">
        <f t="shared" si="99"/>
        <v>659537144</v>
      </c>
      <c r="E612" s="1">
        <v>37189</v>
      </c>
      <c r="F612">
        <v>34694</v>
      </c>
      <c r="G612">
        <v>2821</v>
      </c>
      <c r="H612">
        <f t="shared" si="100"/>
        <v>31873</v>
      </c>
      <c r="I612">
        <f t="shared" si="101"/>
        <v>0</v>
      </c>
      <c r="J612">
        <f t="shared" si="102"/>
        <v>-132711</v>
      </c>
      <c r="K612">
        <f t="shared" si="103"/>
        <v>31873</v>
      </c>
      <c r="L612">
        <f t="shared" si="104"/>
        <v>691198</v>
      </c>
      <c r="M612">
        <f t="shared" si="105"/>
        <v>0</v>
      </c>
      <c r="N612">
        <f t="shared" si="106"/>
        <v>0</v>
      </c>
      <c r="O612">
        <f t="shared" si="107"/>
        <v>558487</v>
      </c>
      <c r="P612">
        <f t="shared" si="98"/>
        <v>558487</v>
      </c>
    </row>
    <row r="613" spans="1:16" x14ac:dyDescent="0.25">
      <c r="A613">
        <v>6595</v>
      </c>
      <c r="B613" t="s">
        <v>21</v>
      </c>
      <c r="C613" s="1">
        <v>37145</v>
      </c>
      <c r="D613" t="str">
        <f t="shared" si="99"/>
        <v>659537145</v>
      </c>
      <c r="E613" s="1">
        <v>37189</v>
      </c>
      <c r="F613">
        <v>0</v>
      </c>
      <c r="G613">
        <v>108150</v>
      </c>
      <c r="H613">
        <f t="shared" si="100"/>
        <v>-108150</v>
      </c>
      <c r="I613">
        <f t="shared" si="101"/>
        <v>0</v>
      </c>
      <c r="J613">
        <f t="shared" si="102"/>
        <v>-132711</v>
      </c>
      <c r="K613">
        <f t="shared" si="103"/>
        <v>-108150</v>
      </c>
      <c r="L613">
        <f t="shared" si="104"/>
        <v>583048</v>
      </c>
      <c r="M613">
        <f t="shared" si="105"/>
        <v>0</v>
      </c>
      <c r="N613">
        <f t="shared" si="106"/>
        <v>0</v>
      </c>
      <c r="O613">
        <f t="shared" si="107"/>
        <v>450337</v>
      </c>
      <c r="P613">
        <f t="shared" si="98"/>
        <v>450337</v>
      </c>
    </row>
    <row r="614" spans="1:16" x14ac:dyDescent="0.25">
      <c r="A614">
        <v>6595</v>
      </c>
      <c r="B614" t="s">
        <v>21</v>
      </c>
      <c r="C614" s="1">
        <v>37147</v>
      </c>
      <c r="D614" t="str">
        <f t="shared" si="99"/>
        <v>659537147</v>
      </c>
      <c r="E614" s="1">
        <v>37189</v>
      </c>
      <c r="F614">
        <v>1240</v>
      </c>
      <c r="G614">
        <v>4637</v>
      </c>
      <c r="H614">
        <f t="shared" si="100"/>
        <v>-3397</v>
      </c>
      <c r="I614">
        <f t="shared" si="101"/>
        <v>0</v>
      </c>
      <c r="J614">
        <f t="shared" si="102"/>
        <v>-132711</v>
      </c>
      <c r="K614">
        <f t="shared" si="103"/>
        <v>-3397</v>
      </c>
      <c r="L614">
        <f t="shared" si="104"/>
        <v>579651</v>
      </c>
      <c r="M614">
        <f t="shared" si="105"/>
        <v>0</v>
      </c>
      <c r="N614">
        <f t="shared" si="106"/>
        <v>0</v>
      </c>
      <c r="O614">
        <f t="shared" si="107"/>
        <v>446940</v>
      </c>
      <c r="P614">
        <f t="shared" si="98"/>
        <v>446940</v>
      </c>
    </row>
    <row r="615" spans="1:16" x14ac:dyDescent="0.25">
      <c r="A615">
        <v>6595</v>
      </c>
      <c r="B615" t="s">
        <v>21</v>
      </c>
      <c r="C615" s="1">
        <v>37148</v>
      </c>
      <c r="D615" t="str">
        <f t="shared" si="99"/>
        <v>659537148</v>
      </c>
      <c r="E615" s="1">
        <v>37189</v>
      </c>
      <c r="F615">
        <v>0</v>
      </c>
      <c r="G615">
        <v>39675</v>
      </c>
      <c r="H615">
        <f t="shared" si="100"/>
        <v>-39675</v>
      </c>
      <c r="I615">
        <f t="shared" si="101"/>
        <v>0</v>
      </c>
      <c r="J615">
        <f t="shared" si="102"/>
        <v>-132711</v>
      </c>
      <c r="K615">
        <f t="shared" si="103"/>
        <v>-39675</v>
      </c>
      <c r="L615">
        <f t="shared" si="104"/>
        <v>539976</v>
      </c>
      <c r="M615">
        <f t="shared" si="105"/>
        <v>0</v>
      </c>
      <c r="N615">
        <f t="shared" si="106"/>
        <v>0</v>
      </c>
      <c r="O615">
        <f t="shared" si="107"/>
        <v>407265</v>
      </c>
      <c r="P615">
        <f t="shared" si="98"/>
        <v>407265</v>
      </c>
    </row>
    <row r="616" spans="1:16" x14ac:dyDescent="0.25">
      <c r="A616">
        <v>6595</v>
      </c>
      <c r="B616" t="s">
        <v>21</v>
      </c>
      <c r="C616" s="1">
        <v>37151</v>
      </c>
      <c r="D616" t="str">
        <f t="shared" si="99"/>
        <v>659537151</v>
      </c>
      <c r="E616" s="1">
        <v>37189</v>
      </c>
      <c r="F616">
        <v>751</v>
      </c>
      <c r="G616">
        <v>43537</v>
      </c>
      <c r="H616">
        <f t="shared" si="100"/>
        <v>-42786</v>
      </c>
      <c r="I616">
        <f t="shared" si="101"/>
        <v>0</v>
      </c>
      <c r="J616">
        <f t="shared" si="102"/>
        <v>-132711</v>
      </c>
      <c r="K616">
        <f t="shared" si="103"/>
        <v>-42786</v>
      </c>
      <c r="L616">
        <f t="shared" si="104"/>
        <v>497190</v>
      </c>
      <c r="M616">
        <f t="shared" si="105"/>
        <v>0</v>
      </c>
      <c r="N616">
        <f t="shared" si="106"/>
        <v>0</v>
      </c>
      <c r="O616">
        <f t="shared" si="107"/>
        <v>364479</v>
      </c>
      <c r="P616">
        <f t="shared" si="98"/>
        <v>364479</v>
      </c>
    </row>
    <row r="617" spans="1:16" x14ac:dyDescent="0.25">
      <c r="A617">
        <v>6595</v>
      </c>
      <c r="B617" t="s">
        <v>21</v>
      </c>
      <c r="C617" s="1">
        <v>37152</v>
      </c>
      <c r="D617" t="str">
        <f t="shared" si="99"/>
        <v>659537152</v>
      </c>
      <c r="E617" s="1">
        <v>37189</v>
      </c>
      <c r="F617">
        <v>9245</v>
      </c>
      <c r="G617">
        <v>11643</v>
      </c>
      <c r="H617">
        <f t="shared" si="100"/>
        <v>-2398</v>
      </c>
      <c r="I617">
        <f t="shared" si="101"/>
        <v>0</v>
      </c>
      <c r="J617">
        <f t="shared" si="102"/>
        <v>-132711</v>
      </c>
      <c r="K617">
        <f t="shared" si="103"/>
        <v>-2398</v>
      </c>
      <c r="L617">
        <f t="shared" si="104"/>
        <v>494792</v>
      </c>
      <c r="M617">
        <f t="shared" si="105"/>
        <v>0</v>
      </c>
      <c r="N617">
        <f t="shared" si="106"/>
        <v>0</v>
      </c>
      <c r="O617">
        <f t="shared" si="107"/>
        <v>362081</v>
      </c>
      <c r="P617">
        <f t="shared" si="98"/>
        <v>362081</v>
      </c>
    </row>
    <row r="618" spans="1:16" x14ac:dyDescent="0.25">
      <c r="A618">
        <v>6595</v>
      </c>
      <c r="B618" t="s">
        <v>21</v>
      </c>
      <c r="C618" s="1">
        <v>37153</v>
      </c>
      <c r="D618" t="str">
        <f t="shared" si="99"/>
        <v>659537153</v>
      </c>
      <c r="E618" s="1">
        <v>37189</v>
      </c>
      <c r="F618">
        <v>3147</v>
      </c>
      <c r="G618">
        <v>203</v>
      </c>
      <c r="H618">
        <f t="shared" si="100"/>
        <v>2944</v>
      </c>
      <c r="I618">
        <f t="shared" si="101"/>
        <v>0</v>
      </c>
      <c r="J618">
        <f t="shared" si="102"/>
        <v>-132711</v>
      </c>
      <c r="K618">
        <f t="shared" si="103"/>
        <v>2944</v>
      </c>
      <c r="L618">
        <f t="shared" si="104"/>
        <v>497736</v>
      </c>
      <c r="M618">
        <f t="shared" si="105"/>
        <v>0</v>
      </c>
      <c r="N618">
        <f t="shared" si="106"/>
        <v>0</v>
      </c>
      <c r="O618">
        <f t="shared" si="107"/>
        <v>365025</v>
      </c>
      <c r="P618">
        <f t="shared" si="98"/>
        <v>365025</v>
      </c>
    </row>
    <row r="619" spans="1:16" x14ac:dyDescent="0.25">
      <c r="A619">
        <v>6595</v>
      </c>
      <c r="B619" t="s">
        <v>21</v>
      </c>
      <c r="C619" s="1">
        <v>37154</v>
      </c>
      <c r="D619" t="str">
        <f t="shared" si="99"/>
        <v>659537154</v>
      </c>
      <c r="E619" s="1">
        <v>37189</v>
      </c>
      <c r="F619">
        <v>18804</v>
      </c>
      <c r="G619">
        <v>533</v>
      </c>
      <c r="H619">
        <f t="shared" si="100"/>
        <v>18271</v>
      </c>
      <c r="I619">
        <f t="shared" si="101"/>
        <v>0</v>
      </c>
      <c r="J619">
        <f t="shared" si="102"/>
        <v>-132711</v>
      </c>
      <c r="K619">
        <f t="shared" si="103"/>
        <v>18271</v>
      </c>
      <c r="L619">
        <f t="shared" si="104"/>
        <v>516007</v>
      </c>
      <c r="M619">
        <f t="shared" si="105"/>
        <v>0</v>
      </c>
      <c r="N619">
        <f t="shared" si="106"/>
        <v>0</v>
      </c>
      <c r="O619">
        <f t="shared" si="107"/>
        <v>383296</v>
      </c>
      <c r="P619">
        <f t="shared" si="98"/>
        <v>383296</v>
      </c>
    </row>
    <row r="620" spans="1:16" x14ac:dyDescent="0.25">
      <c r="A620">
        <v>6595</v>
      </c>
      <c r="B620" t="s">
        <v>21</v>
      </c>
      <c r="C620" s="1">
        <v>37155</v>
      </c>
      <c r="D620" t="str">
        <f t="shared" si="99"/>
        <v>659537155</v>
      </c>
      <c r="E620" s="1">
        <v>37189</v>
      </c>
      <c r="F620">
        <v>16002</v>
      </c>
      <c r="G620">
        <v>140237</v>
      </c>
      <c r="H620">
        <f t="shared" si="100"/>
        <v>-124235</v>
      </c>
      <c r="I620">
        <f t="shared" si="101"/>
        <v>0</v>
      </c>
      <c r="J620">
        <f t="shared" si="102"/>
        <v>-132711</v>
      </c>
      <c r="K620">
        <f t="shared" si="103"/>
        <v>-124235</v>
      </c>
      <c r="L620">
        <f t="shared" si="104"/>
        <v>391772</v>
      </c>
      <c r="M620">
        <f t="shared" si="105"/>
        <v>0</v>
      </c>
      <c r="N620">
        <f t="shared" si="106"/>
        <v>0</v>
      </c>
      <c r="O620">
        <f t="shared" si="107"/>
        <v>259061</v>
      </c>
      <c r="P620">
        <f t="shared" si="98"/>
        <v>259061</v>
      </c>
    </row>
    <row r="621" spans="1:16" x14ac:dyDescent="0.25">
      <c r="A621">
        <v>6595</v>
      </c>
      <c r="B621" t="s">
        <v>21</v>
      </c>
      <c r="C621" s="1">
        <v>37158</v>
      </c>
      <c r="D621" t="str">
        <f t="shared" si="99"/>
        <v>659537158</v>
      </c>
      <c r="E621" s="1">
        <v>37189</v>
      </c>
      <c r="F621">
        <v>6577</v>
      </c>
      <c r="G621">
        <v>78541</v>
      </c>
      <c r="H621">
        <f t="shared" si="100"/>
        <v>-71964</v>
      </c>
      <c r="I621">
        <f t="shared" si="101"/>
        <v>0</v>
      </c>
      <c r="J621">
        <f t="shared" si="102"/>
        <v>-132711</v>
      </c>
      <c r="K621">
        <f t="shared" si="103"/>
        <v>-71964</v>
      </c>
      <c r="L621">
        <f t="shared" si="104"/>
        <v>319808</v>
      </c>
      <c r="M621">
        <f t="shared" si="105"/>
        <v>0</v>
      </c>
      <c r="N621">
        <f t="shared" si="106"/>
        <v>0</v>
      </c>
      <c r="O621">
        <f t="shared" si="107"/>
        <v>187097</v>
      </c>
      <c r="P621">
        <f t="shared" si="98"/>
        <v>187097</v>
      </c>
    </row>
    <row r="622" spans="1:16" x14ac:dyDescent="0.25">
      <c r="A622">
        <v>6595</v>
      </c>
      <c r="B622" t="s">
        <v>21</v>
      </c>
      <c r="C622" s="1">
        <v>37159</v>
      </c>
      <c r="D622">
        <f t="shared" si="99"/>
        <v>0</v>
      </c>
      <c r="E622" s="1">
        <v>37189</v>
      </c>
      <c r="F622">
        <v>15606</v>
      </c>
      <c r="G622">
        <v>135175</v>
      </c>
      <c r="H622">
        <f t="shared" si="100"/>
        <v>-119569</v>
      </c>
      <c r="I622">
        <f t="shared" si="101"/>
        <v>0</v>
      </c>
      <c r="J622">
        <f t="shared" si="102"/>
        <v>-132711</v>
      </c>
      <c r="K622">
        <f t="shared" si="103"/>
        <v>-119569</v>
      </c>
      <c r="L622">
        <f t="shared" si="104"/>
        <v>200239</v>
      </c>
      <c r="M622">
        <f t="shared" si="105"/>
        <v>0</v>
      </c>
      <c r="N622">
        <f t="shared" si="106"/>
        <v>0</v>
      </c>
      <c r="O622">
        <f t="shared" si="107"/>
        <v>67528</v>
      </c>
      <c r="P622">
        <f t="shared" si="98"/>
        <v>67528</v>
      </c>
    </row>
    <row r="623" spans="1:16" x14ac:dyDescent="0.25">
      <c r="A623">
        <v>6595</v>
      </c>
      <c r="B623" t="s">
        <v>21</v>
      </c>
      <c r="C623" s="1">
        <v>37159</v>
      </c>
      <c r="D623" t="str">
        <f t="shared" si="99"/>
        <v>659537159</v>
      </c>
      <c r="E623" s="1">
        <v>37220</v>
      </c>
      <c r="F623">
        <v>0</v>
      </c>
      <c r="G623">
        <v>523513</v>
      </c>
      <c r="H623">
        <f t="shared" si="100"/>
        <v>-523513</v>
      </c>
      <c r="I623">
        <f t="shared" si="101"/>
        <v>0</v>
      </c>
      <c r="J623">
        <f t="shared" si="102"/>
        <v>-132711</v>
      </c>
      <c r="K623">
        <f t="shared" si="103"/>
        <v>0</v>
      </c>
      <c r="L623">
        <f t="shared" si="104"/>
        <v>200239</v>
      </c>
      <c r="M623">
        <f t="shared" si="105"/>
        <v>-523513</v>
      </c>
      <c r="N623">
        <f t="shared" si="106"/>
        <v>-523513</v>
      </c>
      <c r="O623">
        <f t="shared" si="107"/>
        <v>-455985</v>
      </c>
      <c r="P623">
        <f t="shared" si="98"/>
        <v>0</v>
      </c>
    </row>
    <row r="624" spans="1:16" x14ac:dyDescent="0.25">
      <c r="A624">
        <v>6595</v>
      </c>
      <c r="B624" t="s">
        <v>21</v>
      </c>
      <c r="C624" s="1">
        <v>37160</v>
      </c>
      <c r="D624">
        <f t="shared" si="99"/>
        <v>0</v>
      </c>
      <c r="E624" s="1">
        <v>37189</v>
      </c>
      <c r="F624">
        <v>12488</v>
      </c>
      <c r="G624">
        <v>0</v>
      </c>
      <c r="H624">
        <f t="shared" si="100"/>
        <v>12488</v>
      </c>
      <c r="I624">
        <f t="shared" si="101"/>
        <v>0</v>
      </c>
      <c r="J624">
        <f t="shared" si="102"/>
        <v>-132711</v>
      </c>
      <c r="K624">
        <f t="shared" si="103"/>
        <v>12488</v>
      </c>
      <c r="L624">
        <f t="shared" si="104"/>
        <v>212727</v>
      </c>
      <c r="M624">
        <f t="shared" si="105"/>
        <v>0</v>
      </c>
      <c r="N624">
        <f t="shared" si="106"/>
        <v>-523513</v>
      </c>
      <c r="O624">
        <f t="shared" si="107"/>
        <v>-310786</v>
      </c>
      <c r="P624">
        <f t="shared" si="98"/>
        <v>0</v>
      </c>
    </row>
    <row r="625" spans="1:16" x14ac:dyDescent="0.25">
      <c r="A625">
        <v>6595</v>
      </c>
      <c r="B625" t="s">
        <v>21</v>
      </c>
      <c r="C625" s="1">
        <v>37160</v>
      </c>
      <c r="D625" t="str">
        <f t="shared" si="99"/>
        <v>659537160</v>
      </c>
      <c r="E625" s="1">
        <v>37220</v>
      </c>
      <c r="F625">
        <v>0</v>
      </c>
      <c r="G625">
        <v>151590</v>
      </c>
      <c r="H625">
        <f t="shared" si="100"/>
        <v>-151590</v>
      </c>
      <c r="I625">
        <f t="shared" si="101"/>
        <v>0</v>
      </c>
      <c r="J625">
        <f t="shared" si="102"/>
        <v>-132711</v>
      </c>
      <c r="K625">
        <f t="shared" si="103"/>
        <v>0</v>
      </c>
      <c r="L625">
        <f t="shared" si="104"/>
        <v>212727</v>
      </c>
      <c r="M625">
        <f t="shared" si="105"/>
        <v>-151590</v>
      </c>
      <c r="N625">
        <f t="shared" si="106"/>
        <v>-675103</v>
      </c>
      <c r="O625">
        <f t="shared" si="107"/>
        <v>-462376</v>
      </c>
      <c r="P625">
        <f t="shared" si="98"/>
        <v>0</v>
      </c>
    </row>
    <row r="626" spans="1:16" x14ac:dyDescent="0.25">
      <c r="A626">
        <v>6595</v>
      </c>
      <c r="B626" t="s">
        <v>21</v>
      </c>
      <c r="C626" s="1">
        <v>37161</v>
      </c>
      <c r="D626">
        <f t="shared" si="99"/>
        <v>0</v>
      </c>
      <c r="E626" s="1">
        <v>37189</v>
      </c>
      <c r="F626">
        <v>30948</v>
      </c>
      <c r="G626">
        <v>26793</v>
      </c>
      <c r="H626">
        <f t="shared" si="100"/>
        <v>4155</v>
      </c>
      <c r="I626">
        <f t="shared" si="101"/>
        <v>0</v>
      </c>
      <c r="J626">
        <f t="shared" si="102"/>
        <v>-132711</v>
      </c>
      <c r="K626">
        <f t="shared" si="103"/>
        <v>4155</v>
      </c>
      <c r="L626">
        <f t="shared" si="104"/>
        <v>216882</v>
      </c>
      <c r="M626">
        <f t="shared" si="105"/>
        <v>0</v>
      </c>
      <c r="N626">
        <f t="shared" si="106"/>
        <v>-675103</v>
      </c>
      <c r="O626">
        <f t="shared" si="107"/>
        <v>-458221</v>
      </c>
      <c r="P626">
        <f t="shared" si="98"/>
        <v>0</v>
      </c>
    </row>
    <row r="627" spans="1:16" x14ac:dyDescent="0.25">
      <c r="A627">
        <v>6595</v>
      </c>
      <c r="B627" t="s">
        <v>21</v>
      </c>
      <c r="C627" s="1">
        <v>37161</v>
      </c>
      <c r="D627" t="str">
        <f t="shared" si="99"/>
        <v>659537161</v>
      </c>
      <c r="E627" s="1">
        <v>37220</v>
      </c>
      <c r="F627">
        <v>36041</v>
      </c>
      <c r="G627">
        <v>0</v>
      </c>
      <c r="H627">
        <f t="shared" si="100"/>
        <v>36041</v>
      </c>
      <c r="I627">
        <f t="shared" si="101"/>
        <v>0</v>
      </c>
      <c r="J627">
        <f t="shared" si="102"/>
        <v>-132711</v>
      </c>
      <c r="K627">
        <f t="shared" si="103"/>
        <v>0</v>
      </c>
      <c r="L627">
        <f t="shared" si="104"/>
        <v>216882</v>
      </c>
      <c r="M627">
        <f t="shared" si="105"/>
        <v>36041</v>
      </c>
      <c r="N627">
        <f t="shared" si="106"/>
        <v>-639062</v>
      </c>
      <c r="O627">
        <f t="shared" si="107"/>
        <v>-422180</v>
      </c>
      <c r="P627">
        <f t="shared" si="98"/>
        <v>0</v>
      </c>
    </row>
    <row r="628" spans="1:16" x14ac:dyDescent="0.25">
      <c r="A628">
        <v>6595</v>
      </c>
      <c r="B628" t="s">
        <v>21</v>
      </c>
      <c r="C628" s="1">
        <v>37162</v>
      </c>
      <c r="D628" t="str">
        <f t="shared" si="99"/>
        <v>659537162</v>
      </c>
      <c r="E628" s="1">
        <v>37220</v>
      </c>
      <c r="F628">
        <v>19600</v>
      </c>
      <c r="G628">
        <v>0</v>
      </c>
      <c r="H628">
        <f t="shared" si="100"/>
        <v>19600</v>
      </c>
      <c r="I628">
        <f t="shared" si="101"/>
        <v>0</v>
      </c>
      <c r="J628">
        <f t="shared" si="102"/>
        <v>-132711</v>
      </c>
      <c r="K628">
        <f t="shared" si="103"/>
        <v>0</v>
      </c>
      <c r="L628">
        <f t="shared" si="104"/>
        <v>216882</v>
      </c>
      <c r="M628">
        <f t="shared" si="105"/>
        <v>19600</v>
      </c>
      <c r="N628">
        <f t="shared" si="106"/>
        <v>-619462</v>
      </c>
      <c r="O628">
        <f t="shared" si="107"/>
        <v>-402580</v>
      </c>
      <c r="P628">
        <f t="shared" si="98"/>
        <v>0</v>
      </c>
    </row>
    <row r="629" spans="1:16" x14ac:dyDescent="0.25">
      <c r="A629">
        <v>6595</v>
      </c>
      <c r="B629" t="s">
        <v>21</v>
      </c>
      <c r="C629" s="1">
        <v>37165</v>
      </c>
      <c r="D629" t="str">
        <f t="shared" si="99"/>
        <v>659537165</v>
      </c>
      <c r="E629" s="1">
        <v>37220</v>
      </c>
      <c r="F629">
        <v>19508</v>
      </c>
      <c r="G629">
        <v>0</v>
      </c>
      <c r="H629">
        <f t="shared" si="100"/>
        <v>19508</v>
      </c>
      <c r="I629">
        <f t="shared" si="101"/>
        <v>0</v>
      </c>
      <c r="J629">
        <f t="shared" si="102"/>
        <v>-132711</v>
      </c>
      <c r="K629">
        <f t="shared" si="103"/>
        <v>0</v>
      </c>
      <c r="L629">
        <f t="shared" si="104"/>
        <v>216882</v>
      </c>
      <c r="M629">
        <f t="shared" si="105"/>
        <v>19508</v>
      </c>
      <c r="N629">
        <f t="shared" si="106"/>
        <v>-599954</v>
      </c>
      <c r="O629">
        <f t="shared" si="107"/>
        <v>-383072</v>
      </c>
      <c r="P629">
        <f t="shared" si="98"/>
        <v>0</v>
      </c>
    </row>
    <row r="630" spans="1:16" x14ac:dyDescent="0.25">
      <c r="A630">
        <v>6595</v>
      </c>
      <c r="B630" t="s">
        <v>21</v>
      </c>
      <c r="C630" s="1">
        <v>37166</v>
      </c>
      <c r="D630" t="str">
        <f t="shared" si="99"/>
        <v>659537166</v>
      </c>
      <c r="E630" s="1">
        <v>37220</v>
      </c>
      <c r="F630">
        <v>20176</v>
      </c>
      <c r="G630">
        <v>0</v>
      </c>
      <c r="H630">
        <f t="shared" si="100"/>
        <v>20176</v>
      </c>
      <c r="I630">
        <f t="shared" si="101"/>
        <v>0</v>
      </c>
      <c r="J630">
        <f t="shared" si="102"/>
        <v>-132711</v>
      </c>
      <c r="K630">
        <f t="shared" si="103"/>
        <v>0</v>
      </c>
      <c r="L630">
        <f t="shared" si="104"/>
        <v>216882</v>
      </c>
      <c r="M630">
        <f t="shared" si="105"/>
        <v>20176</v>
      </c>
      <c r="N630">
        <f t="shared" si="106"/>
        <v>-579778</v>
      </c>
      <c r="O630">
        <f t="shared" si="107"/>
        <v>-362896</v>
      </c>
      <c r="P630">
        <f t="shared" si="98"/>
        <v>0</v>
      </c>
    </row>
    <row r="631" spans="1:16" x14ac:dyDescent="0.25">
      <c r="A631">
        <v>6595</v>
      </c>
      <c r="B631" t="s">
        <v>21</v>
      </c>
      <c r="C631" s="1">
        <v>37167</v>
      </c>
      <c r="D631" t="str">
        <f t="shared" si="99"/>
        <v>659537167</v>
      </c>
      <c r="E631" s="1">
        <v>37220</v>
      </c>
      <c r="F631">
        <v>81560</v>
      </c>
      <c r="G631">
        <v>0</v>
      </c>
      <c r="H631">
        <f t="shared" si="100"/>
        <v>81560</v>
      </c>
      <c r="I631">
        <f t="shared" si="101"/>
        <v>0</v>
      </c>
      <c r="J631">
        <f t="shared" si="102"/>
        <v>-132711</v>
      </c>
      <c r="K631">
        <f t="shared" si="103"/>
        <v>0</v>
      </c>
      <c r="L631">
        <f t="shared" si="104"/>
        <v>216882</v>
      </c>
      <c r="M631">
        <f t="shared" si="105"/>
        <v>81560</v>
      </c>
      <c r="N631">
        <f t="shared" si="106"/>
        <v>-498218</v>
      </c>
      <c r="O631">
        <f t="shared" si="107"/>
        <v>-281336</v>
      </c>
      <c r="P631">
        <f t="shared" si="98"/>
        <v>0</v>
      </c>
    </row>
    <row r="632" spans="1:16" x14ac:dyDescent="0.25">
      <c r="A632">
        <v>6595</v>
      </c>
      <c r="B632" t="s">
        <v>21</v>
      </c>
      <c r="C632" s="1">
        <v>37168</v>
      </c>
      <c r="D632" t="str">
        <f t="shared" si="99"/>
        <v>659537168</v>
      </c>
      <c r="E632" s="1">
        <v>37220</v>
      </c>
      <c r="F632">
        <v>37039</v>
      </c>
      <c r="G632">
        <v>22900</v>
      </c>
      <c r="H632">
        <f t="shared" si="100"/>
        <v>14139</v>
      </c>
      <c r="I632">
        <f t="shared" si="101"/>
        <v>0</v>
      </c>
      <c r="J632">
        <f t="shared" si="102"/>
        <v>-132711</v>
      </c>
      <c r="K632">
        <f t="shared" si="103"/>
        <v>0</v>
      </c>
      <c r="L632">
        <f t="shared" si="104"/>
        <v>216882</v>
      </c>
      <c r="M632">
        <f t="shared" si="105"/>
        <v>14139</v>
      </c>
      <c r="N632">
        <f t="shared" si="106"/>
        <v>-484079</v>
      </c>
      <c r="O632">
        <f t="shared" si="107"/>
        <v>-267197</v>
      </c>
      <c r="P632">
        <f t="shared" si="98"/>
        <v>0</v>
      </c>
    </row>
    <row r="633" spans="1:16" x14ac:dyDescent="0.25">
      <c r="A633">
        <v>6595</v>
      </c>
      <c r="B633" t="s">
        <v>21</v>
      </c>
      <c r="C633" s="1">
        <v>37169</v>
      </c>
      <c r="D633" t="str">
        <f t="shared" si="99"/>
        <v>659537169</v>
      </c>
      <c r="E633" s="1">
        <v>37220</v>
      </c>
      <c r="F633">
        <v>1720</v>
      </c>
      <c r="G633">
        <v>0</v>
      </c>
      <c r="H633">
        <f t="shared" si="100"/>
        <v>1720</v>
      </c>
      <c r="I633">
        <f t="shared" si="101"/>
        <v>0</v>
      </c>
      <c r="J633">
        <f t="shared" si="102"/>
        <v>-132711</v>
      </c>
      <c r="K633">
        <f t="shared" si="103"/>
        <v>0</v>
      </c>
      <c r="L633">
        <f t="shared" si="104"/>
        <v>216882</v>
      </c>
      <c r="M633">
        <f t="shared" si="105"/>
        <v>1720</v>
      </c>
      <c r="N633">
        <f t="shared" si="106"/>
        <v>-482359</v>
      </c>
      <c r="O633">
        <f t="shared" si="107"/>
        <v>-265477</v>
      </c>
      <c r="P633">
        <f t="shared" si="98"/>
        <v>0</v>
      </c>
    </row>
    <row r="634" spans="1:16" x14ac:dyDescent="0.25">
      <c r="A634">
        <v>6595</v>
      </c>
      <c r="B634" t="s">
        <v>21</v>
      </c>
      <c r="C634" s="1">
        <v>37172</v>
      </c>
      <c r="D634" t="str">
        <f t="shared" si="99"/>
        <v>659537172</v>
      </c>
      <c r="E634" s="1">
        <v>37220</v>
      </c>
      <c r="F634">
        <v>36679</v>
      </c>
      <c r="G634">
        <v>427</v>
      </c>
      <c r="H634">
        <f t="shared" si="100"/>
        <v>36252</v>
      </c>
      <c r="I634">
        <f t="shared" si="101"/>
        <v>0</v>
      </c>
      <c r="J634">
        <f t="shared" si="102"/>
        <v>-132711</v>
      </c>
      <c r="K634">
        <f t="shared" si="103"/>
        <v>0</v>
      </c>
      <c r="L634">
        <f t="shared" si="104"/>
        <v>216882</v>
      </c>
      <c r="M634">
        <f t="shared" si="105"/>
        <v>36252</v>
      </c>
      <c r="N634">
        <f t="shared" si="106"/>
        <v>-446107</v>
      </c>
      <c r="O634">
        <f t="shared" si="107"/>
        <v>-229225</v>
      </c>
      <c r="P634">
        <f t="shared" si="98"/>
        <v>0</v>
      </c>
    </row>
    <row r="635" spans="1:16" x14ac:dyDescent="0.25">
      <c r="A635">
        <v>6595</v>
      </c>
      <c r="B635" t="s">
        <v>21</v>
      </c>
      <c r="C635" s="1">
        <v>37173</v>
      </c>
      <c r="D635" t="str">
        <f t="shared" si="99"/>
        <v>659537173</v>
      </c>
      <c r="E635" s="1">
        <v>37220</v>
      </c>
      <c r="F635">
        <v>0</v>
      </c>
      <c r="G635">
        <v>1872</v>
      </c>
      <c r="H635">
        <f t="shared" si="100"/>
        <v>-1872</v>
      </c>
      <c r="I635">
        <f t="shared" si="101"/>
        <v>0</v>
      </c>
      <c r="J635">
        <f t="shared" si="102"/>
        <v>-132711</v>
      </c>
      <c r="K635">
        <f t="shared" si="103"/>
        <v>0</v>
      </c>
      <c r="L635">
        <f t="shared" si="104"/>
        <v>216882</v>
      </c>
      <c r="M635">
        <f t="shared" si="105"/>
        <v>-1872</v>
      </c>
      <c r="N635">
        <f t="shared" si="106"/>
        <v>-447979</v>
      </c>
      <c r="O635">
        <f t="shared" si="107"/>
        <v>-231097</v>
      </c>
      <c r="P635">
        <f t="shared" si="98"/>
        <v>0</v>
      </c>
    </row>
    <row r="636" spans="1:16" x14ac:dyDescent="0.25">
      <c r="A636">
        <v>6595</v>
      </c>
      <c r="B636" t="s">
        <v>21</v>
      </c>
      <c r="C636" s="1">
        <v>37174</v>
      </c>
      <c r="D636" t="str">
        <f t="shared" si="99"/>
        <v>659537174</v>
      </c>
      <c r="E636" s="1">
        <v>37220</v>
      </c>
      <c r="F636">
        <v>49250</v>
      </c>
      <c r="G636">
        <v>13570</v>
      </c>
      <c r="H636">
        <f t="shared" si="100"/>
        <v>35680</v>
      </c>
      <c r="I636">
        <f t="shared" si="101"/>
        <v>0</v>
      </c>
      <c r="J636">
        <f t="shared" si="102"/>
        <v>-132711</v>
      </c>
      <c r="K636">
        <f t="shared" si="103"/>
        <v>0</v>
      </c>
      <c r="L636">
        <f t="shared" si="104"/>
        <v>216882</v>
      </c>
      <c r="M636">
        <f t="shared" si="105"/>
        <v>35680</v>
      </c>
      <c r="N636">
        <f t="shared" si="106"/>
        <v>-412299</v>
      </c>
      <c r="O636">
        <f t="shared" si="107"/>
        <v>-195417</v>
      </c>
      <c r="P636">
        <f t="shared" si="98"/>
        <v>0</v>
      </c>
    </row>
    <row r="637" spans="1:16" x14ac:dyDescent="0.25">
      <c r="A637">
        <v>6595</v>
      </c>
      <c r="B637" t="s">
        <v>21</v>
      </c>
      <c r="C637" s="1">
        <v>37175</v>
      </c>
      <c r="D637" t="str">
        <f t="shared" si="99"/>
        <v>659537175</v>
      </c>
      <c r="E637" s="1">
        <v>37220</v>
      </c>
      <c r="F637">
        <v>0</v>
      </c>
      <c r="G637">
        <v>716</v>
      </c>
      <c r="H637">
        <f t="shared" si="100"/>
        <v>-716</v>
      </c>
      <c r="I637">
        <f t="shared" si="101"/>
        <v>0</v>
      </c>
      <c r="J637">
        <f t="shared" si="102"/>
        <v>-132711</v>
      </c>
      <c r="K637">
        <f t="shared" si="103"/>
        <v>0</v>
      </c>
      <c r="L637">
        <f t="shared" si="104"/>
        <v>216882</v>
      </c>
      <c r="M637">
        <f t="shared" si="105"/>
        <v>-716</v>
      </c>
      <c r="N637">
        <f t="shared" si="106"/>
        <v>-413015</v>
      </c>
      <c r="O637">
        <f t="shared" si="107"/>
        <v>-196133</v>
      </c>
      <c r="P637">
        <f t="shared" si="98"/>
        <v>0</v>
      </c>
    </row>
    <row r="638" spans="1:16" x14ac:dyDescent="0.25">
      <c r="A638">
        <v>6595</v>
      </c>
      <c r="B638" t="s">
        <v>21</v>
      </c>
      <c r="C638" s="1">
        <v>37176</v>
      </c>
      <c r="D638" t="str">
        <f t="shared" si="99"/>
        <v>659537176</v>
      </c>
      <c r="E638" s="1">
        <v>37220</v>
      </c>
      <c r="F638">
        <v>0</v>
      </c>
      <c r="G638">
        <v>9251</v>
      </c>
      <c r="H638">
        <f t="shared" si="100"/>
        <v>-9251</v>
      </c>
      <c r="I638">
        <f t="shared" si="101"/>
        <v>0</v>
      </c>
      <c r="J638">
        <f t="shared" si="102"/>
        <v>-132711</v>
      </c>
      <c r="K638">
        <f t="shared" si="103"/>
        <v>0</v>
      </c>
      <c r="L638">
        <f t="shared" si="104"/>
        <v>216882</v>
      </c>
      <c r="M638">
        <f t="shared" si="105"/>
        <v>-9251</v>
      </c>
      <c r="N638">
        <f t="shared" si="106"/>
        <v>-422266</v>
      </c>
      <c r="O638">
        <f t="shared" si="107"/>
        <v>-205384</v>
      </c>
      <c r="P638">
        <f t="shared" si="98"/>
        <v>0</v>
      </c>
    </row>
    <row r="639" spans="1:16" x14ac:dyDescent="0.25">
      <c r="A639">
        <v>6595</v>
      </c>
      <c r="B639" t="s">
        <v>21</v>
      </c>
      <c r="C639" s="1">
        <v>37179</v>
      </c>
      <c r="D639" t="str">
        <f t="shared" si="99"/>
        <v>659537179</v>
      </c>
      <c r="E639" s="1">
        <v>37220</v>
      </c>
      <c r="F639">
        <v>309687</v>
      </c>
      <c r="G639">
        <v>7265</v>
      </c>
      <c r="H639">
        <f t="shared" si="100"/>
        <v>302422</v>
      </c>
      <c r="I639">
        <f t="shared" si="101"/>
        <v>0</v>
      </c>
      <c r="J639">
        <f t="shared" si="102"/>
        <v>-132711</v>
      </c>
      <c r="K639">
        <f t="shared" si="103"/>
        <v>0</v>
      </c>
      <c r="L639">
        <f t="shared" si="104"/>
        <v>216882</v>
      </c>
      <c r="M639">
        <f t="shared" si="105"/>
        <v>302422</v>
      </c>
      <c r="N639">
        <f t="shared" si="106"/>
        <v>-119844</v>
      </c>
      <c r="O639">
        <f t="shared" si="107"/>
        <v>97038</v>
      </c>
      <c r="P639">
        <f t="shared" si="98"/>
        <v>97038</v>
      </c>
    </row>
    <row r="640" spans="1:16" x14ac:dyDescent="0.25">
      <c r="A640">
        <v>6595</v>
      </c>
      <c r="B640" t="s">
        <v>21</v>
      </c>
      <c r="C640" s="1">
        <v>37180</v>
      </c>
      <c r="D640" t="str">
        <f t="shared" si="99"/>
        <v>659537180</v>
      </c>
      <c r="E640" s="1">
        <v>37220</v>
      </c>
      <c r="F640">
        <v>1080</v>
      </c>
      <c r="G640">
        <v>19575</v>
      </c>
      <c r="H640">
        <f t="shared" si="100"/>
        <v>-18495</v>
      </c>
      <c r="I640">
        <f t="shared" si="101"/>
        <v>0</v>
      </c>
      <c r="J640">
        <f t="shared" si="102"/>
        <v>-132711</v>
      </c>
      <c r="K640">
        <f t="shared" si="103"/>
        <v>0</v>
      </c>
      <c r="L640">
        <f t="shared" si="104"/>
        <v>216882</v>
      </c>
      <c r="M640">
        <f t="shared" si="105"/>
        <v>-18495</v>
      </c>
      <c r="N640">
        <f t="shared" si="106"/>
        <v>-138339</v>
      </c>
      <c r="O640">
        <f t="shared" si="107"/>
        <v>78543</v>
      </c>
      <c r="P640">
        <f t="shared" si="98"/>
        <v>78543</v>
      </c>
    </row>
    <row r="641" spans="1:16" x14ac:dyDescent="0.25">
      <c r="A641">
        <v>6595</v>
      </c>
      <c r="B641" t="s">
        <v>21</v>
      </c>
      <c r="C641" s="1">
        <v>37181</v>
      </c>
      <c r="D641" t="str">
        <f t="shared" si="99"/>
        <v>659537181</v>
      </c>
      <c r="E641" s="1">
        <v>37220</v>
      </c>
      <c r="F641">
        <v>1105</v>
      </c>
      <c r="G641">
        <v>7512</v>
      </c>
      <c r="H641">
        <f t="shared" si="100"/>
        <v>-6407</v>
      </c>
      <c r="I641">
        <f t="shared" si="101"/>
        <v>0</v>
      </c>
      <c r="J641">
        <f t="shared" si="102"/>
        <v>-132711</v>
      </c>
      <c r="K641">
        <f t="shared" si="103"/>
        <v>0</v>
      </c>
      <c r="L641">
        <f t="shared" si="104"/>
        <v>216882</v>
      </c>
      <c r="M641">
        <f t="shared" si="105"/>
        <v>-6407</v>
      </c>
      <c r="N641">
        <f t="shared" si="106"/>
        <v>-144746</v>
      </c>
      <c r="O641">
        <f t="shared" si="107"/>
        <v>72136</v>
      </c>
      <c r="P641">
        <f t="shared" si="98"/>
        <v>72136</v>
      </c>
    </row>
    <row r="642" spans="1:16" x14ac:dyDescent="0.25">
      <c r="A642">
        <v>6595</v>
      </c>
      <c r="B642" t="s">
        <v>21</v>
      </c>
      <c r="C642" s="1">
        <v>37182</v>
      </c>
      <c r="D642" t="str">
        <f t="shared" si="99"/>
        <v>659537182</v>
      </c>
      <c r="E642" s="1">
        <v>37220</v>
      </c>
      <c r="F642">
        <v>0</v>
      </c>
      <c r="G642">
        <v>237731</v>
      </c>
      <c r="H642">
        <f t="shared" si="100"/>
        <v>-237731</v>
      </c>
      <c r="I642">
        <f t="shared" si="101"/>
        <v>0</v>
      </c>
      <c r="J642">
        <f t="shared" si="102"/>
        <v>-132711</v>
      </c>
      <c r="K642">
        <f t="shared" si="103"/>
        <v>0</v>
      </c>
      <c r="L642">
        <f t="shared" si="104"/>
        <v>216882</v>
      </c>
      <c r="M642">
        <f t="shared" si="105"/>
        <v>-237731</v>
      </c>
      <c r="N642">
        <f t="shared" si="106"/>
        <v>-382477</v>
      </c>
      <c r="O642">
        <f t="shared" si="107"/>
        <v>-165595</v>
      </c>
      <c r="P642">
        <f t="shared" si="98"/>
        <v>0</v>
      </c>
    </row>
    <row r="643" spans="1:16" x14ac:dyDescent="0.25">
      <c r="A643">
        <v>6595</v>
      </c>
      <c r="B643" t="s">
        <v>21</v>
      </c>
      <c r="C643" s="1">
        <v>37183</v>
      </c>
      <c r="D643" t="str">
        <f t="shared" si="99"/>
        <v>659537183</v>
      </c>
      <c r="E643" s="1">
        <v>37220</v>
      </c>
      <c r="F643">
        <v>0</v>
      </c>
      <c r="G643">
        <v>7448</v>
      </c>
      <c r="H643">
        <f t="shared" si="100"/>
        <v>-7448</v>
      </c>
      <c r="I643">
        <f t="shared" si="101"/>
        <v>0</v>
      </c>
      <c r="J643">
        <f t="shared" si="102"/>
        <v>-132711</v>
      </c>
      <c r="K643">
        <f t="shared" si="103"/>
        <v>0</v>
      </c>
      <c r="L643">
        <f t="shared" si="104"/>
        <v>216882</v>
      </c>
      <c r="M643">
        <f t="shared" si="105"/>
        <v>-7448</v>
      </c>
      <c r="N643">
        <f t="shared" si="106"/>
        <v>-389925</v>
      </c>
      <c r="O643">
        <f t="shared" si="107"/>
        <v>-173043</v>
      </c>
      <c r="P643">
        <f t="shared" ref="P643:P706" si="108">MAX(O643,0)</f>
        <v>0</v>
      </c>
    </row>
    <row r="644" spans="1:16" x14ac:dyDescent="0.25">
      <c r="A644">
        <v>6595</v>
      </c>
      <c r="B644" t="s">
        <v>21</v>
      </c>
      <c r="C644" s="1">
        <v>37186</v>
      </c>
      <c r="D644" t="str">
        <f t="shared" si="99"/>
        <v>659537186</v>
      </c>
      <c r="E644" s="1">
        <v>37220</v>
      </c>
      <c r="F644">
        <v>0</v>
      </c>
      <c r="G644">
        <v>17113</v>
      </c>
      <c r="H644">
        <f t="shared" si="100"/>
        <v>-17113</v>
      </c>
      <c r="I644">
        <f t="shared" si="101"/>
        <v>0</v>
      </c>
      <c r="J644">
        <f t="shared" si="102"/>
        <v>-132711</v>
      </c>
      <c r="K644">
        <f t="shared" si="103"/>
        <v>0</v>
      </c>
      <c r="L644">
        <f t="shared" si="104"/>
        <v>216882</v>
      </c>
      <c r="M644">
        <f t="shared" si="105"/>
        <v>-17113</v>
      </c>
      <c r="N644">
        <f t="shared" si="106"/>
        <v>-407038</v>
      </c>
      <c r="O644">
        <f t="shared" si="107"/>
        <v>-190156</v>
      </c>
      <c r="P644">
        <f t="shared" si="108"/>
        <v>0</v>
      </c>
    </row>
    <row r="645" spans="1:16" x14ac:dyDescent="0.25">
      <c r="A645">
        <v>6595</v>
      </c>
      <c r="B645" t="s">
        <v>21</v>
      </c>
      <c r="C645" s="1">
        <v>37187</v>
      </c>
      <c r="D645" t="str">
        <f t="shared" ref="D645:D708" si="109">IF(CONCATENATE($A645,$C645)=CONCATENATE($A646,$C646),0,CONCATENATE($A645,$C645))</f>
        <v>659537187</v>
      </c>
      <c r="E645" s="1">
        <v>37220</v>
      </c>
      <c r="F645">
        <v>0</v>
      </c>
      <c r="G645">
        <v>3644</v>
      </c>
      <c r="H645">
        <f t="shared" si="100"/>
        <v>-3644</v>
      </c>
      <c r="I645">
        <f t="shared" si="101"/>
        <v>0</v>
      </c>
      <c r="J645">
        <f t="shared" si="102"/>
        <v>-132711</v>
      </c>
      <c r="K645">
        <f t="shared" si="103"/>
        <v>0</v>
      </c>
      <c r="L645">
        <f t="shared" si="104"/>
        <v>216882</v>
      </c>
      <c r="M645">
        <f t="shared" si="105"/>
        <v>-3644</v>
      </c>
      <c r="N645">
        <f t="shared" si="106"/>
        <v>-410682</v>
      </c>
      <c r="O645">
        <f t="shared" si="107"/>
        <v>-193800</v>
      </c>
      <c r="P645">
        <f t="shared" si="108"/>
        <v>0</v>
      </c>
    </row>
    <row r="646" spans="1:16" x14ac:dyDescent="0.25">
      <c r="A646">
        <v>6595</v>
      </c>
      <c r="B646" t="s">
        <v>21</v>
      </c>
      <c r="C646" s="1">
        <v>37188</v>
      </c>
      <c r="D646" t="str">
        <f t="shared" si="109"/>
        <v>659537188</v>
      </c>
      <c r="E646" s="1">
        <v>37220</v>
      </c>
      <c r="F646">
        <v>0</v>
      </c>
      <c r="G646">
        <v>62230</v>
      </c>
      <c r="H646">
        <f t="shared" si="100"/>
        <v>-62230</v>
      </c>
      <c r="I646">
        <f t="shared" si="101"/>
        <v>0</v>
      </c>
      <c r="J646">
        <f t="shared" si="102"/>
        <v>-132711</v>
      </c>
      <c r="K646">
        <f t="shared" si="103"/>
        <v>0</v>
      </c>
      <c r="L646">
        <f t="shared" si="104"/>
        <v>216882</v>
      </c>
      <c r="M646">
        <f t="shared" si="105"/>
        <v>-62230</v>
      </c>
      <c r="N646">
        <f t="shared" si="106"/>
        <v>-472912</v>
      </c>
      <c r="O646">
        <f t="shared" si="107"/>
        <v>-256030</v>
      </c>
      <c r="P646">
        <f t="shared" si="108"/>
        <v>0</v>
      </c>
    </row>
    <row r="647" spans="1:16" x14ac:dyDescent="0.25">
      <c r="A647">
        <v>6595</v>
      </c>
      <c r="B647" t="s">
        <v>21</v>
      </c>
      <c r="C647" s="1">
        <v>37189</v>
      </c>
      <c r="D647" t="str">
        <f t="shared" si="109"/>
        <v>659537189</v>
      </c>
      <c r="E647" s="1">
        <v>37220</v>
      </c>
      <c r="F647">
        <v>0</v>
      </c>
      <c r="G647">
        <v>7804</v>
      </c>
      <c r="H647">
        <f t="shared" si="100"/>
        <v>-7804</v>
      </c>
      <c r="I647">
        <f t="shared" si="101"/>
        <v>0</v>
      </c>
      <c r="J647">
        <f t="shared" si="102"/>
        <v>-132711</v>
      </c>
      <c r="K647">
        <f t="shared" si="103"/>
        <v>0</v>
      </c>
      <c r="L647">
        <f t="shared" si="104"/>
        <v>216882</v>
      </c>
      <c r="M647">
        <f t="shared" si="105"/>
        <v>-7804</v>
      </c>
      <c r="N647">
        <f t="shared" si="106"/>
        <v>-480716</v>
      </c>
      <c r="O647">
        <f t="shared" si="107"/>
        <v>-263834</v>
      </c>
      <c r="P647">
        <f t="shared" si="108"/>
        <v>0</v>
      </c>
    </row>
    <row r="648" spans="1:16" x14ac:dyDescent="0.25">
      <c r="A648">
        <v>6595</v>
      </c>
      <c r="B648" t="s">
        <v>21</v>
      </c>
      <c r="C648" s="1">
        <v>37190</v>
      </c>
      <c r="D648" t="str">
        <f t="shared" si="109"/>
        <v>659537190</v>
      </c>
      <c r="E648" s="1">
        <v>37220</v>
      </c>
      <c r="F648">
        <v>4575</v>
      </c>
      <c r="G648">
        <v>39040</v>
      </c>
      <c r="H648">
        <f t="shared" si="100"/>
        <v>-34465</v>
      </c>
      <c r="I648">
        <f t="shared" si="101"/>
        <v>0</v>
      </c>
      <c r="J648">
        <f t="shared" si="102"/>
        <v>-132711</v>
      </c>
      <c r="K648">
        <f t="shared" si="103"/>
        <v>0</v>
      </c>
      <c r="L648">
        <f t="shared" si="104"/>
        <v>216882</v>
      </c>
      <c r="M648">
        <f t="shared" si="105"/>
        <v>-34465</v>
      </c>
      <c r="N648">
        <f t="shared" si="106"/>
        <v>-515181</v>
      </c>
      <c r="O648">
        <f t="shared" si="107"/>
        <v>-515181</v>
      </c>
      <c r="P648">
        <f t="shared" si="108"/>
        <v>0</v>
      </c>
    </row>
    <row r="649" spans="1:16" x14ac:dyDescent="0.25">
      <c r="A649">
        <v>6685</v>
      </c>
      <c r="B649" t="s">
        <v>22</v>
      </c>
      <c r="C649" s="1">
        <v>37130</v>
      </c>
      <c r="D649" t="str">
        <f t="shared" si="109"/>
        <v>668537130</v>
      </c>
      <c r="E649" s="1">
        <v>37159</v>
      </c>
      <c r="F649">
        <v>0</v>
      </c>
      <c r="G649">
        <v>28700</v>
      </c>
      <c r="H649">
        <f t="shared" si="100"/>
        <v>-28700</v>
      </c>
      <c r="I649">
        <f t="shared" si="101"/>
        <v>-28700</v>
      </c>
      <c r="J649">
        <f t="shared" si="102"/>
        <v>-28700</v>
      </c>
      <c r="K649">
        <f t="shared" si="103"/>
        <v>0</v>
      </c>
      <c r="L649">
        <f t="shared" si="104"/>
        <v>0</v>
      </c>
      <c r="M649">
        <f t="shared" si="105"/>
        <v>0</v>
      </c>
      <c r="N649">
        <f t="shared" si="106"/>
        <v>0</v>
      </c>
      <c r="O649">
        <f t="shared" si="107"/>
        <v>-28700</v>
      </c>
      <c r="P649">
        <f t="shared" si="108"/>
        <v>0</v>
      </c>
    </row>
    <row r="650" spans="1:16" x14ac:dyDescent="0.25">
      <c r="A650">
        <v>6685</v>
      </c>
      <c r="B650" t="s">
        <v>22</v>
      </c>
      <c r="C650" s="1">
        <v>37131</v>
      </c>
      <c r="D650" t="str">
        <f t="shared" si="109"/>
        <v>668537131</v>
      </c>
      <c r="E650" s="1">
        <v>37159</v>
      </c>
      <c r="F650">
        <v>27800</v>
      </c>
      <c r="G650">
        <v>27500</v>
      </c>
      <c r="H650">
        <f t="shared" si="100"/>
        <v>300</v>
      </c>
      <c r="I650">
        <f t="shared" si="101"/>
        <v>300</v>
      </c>
      <c r="J650">
        <f t="shared" si="102"/>
        <v>-28400</v>
      </c>
      <c r="K650">
        <f t="shared" si="103"/>
        <v>0</v>
      </c>
      <c r="L650">
        <f t="shared" si="104"/>
        <v>0</v>
      </c>
      <c r="M650">
        <f t="shared" si="105"/>
        <v>0</v>
      </c>
      <c r="N650">
        <f t="shared" si="106"/>
        <v>0</v>
      </c>
      <c r="O650">
        <f t="shared" si="107"/>
        <v>-28400</v>
      </c>
      <c r="P650">
        <f t="shared" si="108"/>
        <v>0</v>
      </c>
    </row>
    <row r="651" spans="1:16" x14ac:dyDescent="0.25">
      <c r="A651">
        <v>6685</v>
      </c>
      <c r="B651" t="s">
        <v>22</v>
      </c>
      <c r="C651" s="1">
        <v>37132</v>
      </c>
      <c r="D651" t="str">
        <f t="shared" si="109"/>
        <v>668537132</v>
      </c>
      <c r="E651" s="1">
        <v>37159</v>
      </c>
      <c r="F651">
        <v>0</v>
      </c>
      <c r="G651">
        <v>39450</v>
      </c>
      <c r="H651">
        <f t="shared" si="100"/>
        <v>-39450</v>
      </c>
      <c r="I651">
        <f t="shared" si="101"/>
        <v>-39450</v>
      </c>
      <c r="J651">
        <f t="shared" si="102"/>
        <v>-67850</v>
      </c>
      <c r="K651">
        <f t="shared" si="103"/>
        <v>0</v>
      </c>
      <c r="L651">
        <f t="shared" si="104"/>
        <v>0</v>
      </c>
      <c r="M651">
        <f t="shared" si="105"/>
        <v>0</v>
      </c>
      <c r="N651">
        <f t="shared" si="106"/>
        <v>0</v>
      </c>
      <c r="O651">
        <f t="shared" si="107"/>
        <v>-67850</v>
      </c>
      <c r="P651">
        <f t="shared" si="108"/>
        <v>0</v>
      </c>
    </row>
    <row r="652" spans="1:16" x14ac:dyDescent="0.25">
      <c r="A652">
        <v>6685</v>
      </c>
      <c r="B652" t="s">
        <v>22</v>
      </c>
      <c r="C652" s="1">
        <v>37133</v>
      </c>
      <c r="D652" t="str">
        <f t="shared" si="109"/>
        <v>668537133</v>
      </c>
      <c r="E652" s="1">
        <v>37159</v>
      </c>
      <c r="F652">
        <v>0</v>
      </c>
      <c r="G652">
        <v>25800</v>
      </c>
      <c r="H652">
        <f t="shared" si="100"/>
        <v>-25800</v>
      </c>
      <c r="I652">
        <f t="shared" si="101"/>
        <v>-25800</v>
      </c>
      <c r="J652">
        <f t="shared" si="102"/>
        <v>-93650</v>
      </c>
      <c r="K652">
        <f t="shared" si="103"/>
        <v>0</v>
      </c>
      <c r="L652">
        <f t="shared" si="104"/>
        <v>0</v>
      </c>
      <c r="M652">
        <f t="shared" si="105"/>
        <v>0</v>
      </c>
      <c r="N652">
        <f t="shared" si="106"/>
        <v>0</v>
      </c>
      <c r="O652">
        <f t="shared" si="107"/>
        <v>-93650</v>
      </c>
      <c r="P652">
        <f t="shared" si="108"/>
        <v>0</v>
      </c>
    </row>
    <row r="653" spans="1:16" x14ac:dyDescent="0.25">
      <c r="A653">
        <v>6685</v>
      </c>
      <c r="B653" t="s">
        <v>22</v>
      </c>
      <c r="C653" s="1">
        <v>37134</v>
      </c>
      <c r="D653" t="str">
        <f t="shared" si="109"/>
        <v>668537134</v>
      </c>
      <c r="E653" s="1">
        <v>37189</v>
      </c>
      <c r="F653">
        <v>0</v>
      </c>
      <c r="G653">
        <v>43000</v>
      </c>
      <c r="H653">
        <f t="shared" si="100"/>
        <v>-43000</v>
      </c>
      <c r="I653">
        <f t="shared" si="101"/>
        <v>0</v>
      </c>
      <c r="J653">
        <f t="shared" si="102"/>
        <v>-93650</v>
      </c>
      <c r="K653">
        <f t="shared" si="103"/>
        <v>-43000</v>
      </c>
      <c r="L653">
        <f t="shared" si="104"/>
        <v>-43000</v>
      </c>
      <c r="M653">
        <f t="shared" si="105"/>
        <v>0</v>
      </c>
      <c r="N653">
        <f t="shared" si="106"/>
        <v>0</v>
      </c>
      <c r="O653">
        <f t="shared" si="107"/>
        <v>-136650</v>
      </c>
      <c r="P653">
        <f t="shared" si="108"/>
        <v>0</v>
      </c>
    </row>
    <row r="654" spans="1:16" x14ac:dyDescent="0.25">
      <c r="A654">
        <v>6685</v>
      </c>
      <c r="B654" t="s">
        <v>22</v>
      </c>
      <c r="C654" s="1">
        <v>37139</v>
      </c>
      <c r="D654" t="str">
        <f t="shared" si="109"/>
        <v>668537139</v>
      </c>
      <c r="E654" s="1">
        <v>37189</v>
      </c>
      <c r="F654">
        <v>0</v>
      </c>
      <c r="G654">
        <v>47200</v>
      </c>
      <c r="H654">
        <f t="shared" si="100"/>
        <v>-47200</v>
      </c>
      <c r="I654">
        <f t="shared" si="101"/>
        <v>0</v>
      </c>
      <c r="J654">
        <f t="shared" si="102"/>
        <v>-93650</v>
      </c>
      <c r="K654">
        <f t="shared" si="103"/>
        <v>-47200</v>
      </c>
      <c r="L654">
        <f t="shared" si="104"/>
        <v>-90200</v>
      </c>
      <c r="M654">
        <f t="shared" si="105"/>
        <v>0</v>
      </c>
      <c r="N654">
        <f t="shared" si="106"/>
        <v>0</v>
      </c>
      <c r="O654">
        <f t="shared" si="107"/>
        <v>-183850</v>
      </c>
      <c r="P654">
        <f t="shared" si="108"/>
        <v>0</v>
      </c>
    </row>
    <row r="655" spans="1:16" x14ac:dyDescent="0.25">
      <c r="A655">
        <v>6685</v>
      </c>
      <c r="B655" t="s">
        <v>22</v>
      </c>
      <c r="C655" s="1">
        <v>37140</v>
      </c>
      <c r="D655" t="str">
        <f t="shared" si="109"/>
        <v>668537140</v>
      </c>
      <c r="E655" s="1">
        <v>37189</v>
      </c>
      <c r="F655">
        <v>0</v>
      </c>
      <c r="G655">
        <v>35950</v>
      </c>
      <c r="H655">
        <f t="shared" si="100"/>
        <v>-35950</v>
      </c>
      <c r="I655">
        <f t="shared" si="101"/>
        <v>0</v>
      </c>
      <c r="J655">
        <f t="shared" si="102"/>
        <v>-93650</v>
      </c>
      <c r="K655">
        <f t="shared" si="103"/>
        <v>-35950</v>
      </c>
      <c r="L655">
        <f t="shared" si="104"/>
        <v>-126150</v>
      </c>
      <c r="M655">
        <f t="shared" si="105"/>
        <v>0</v>
      </c>
      <c r="N655">
        <f t="shared" si="106"/>
        <v>0</v>
      </c>
      <c r="O655">
        <f t="shared" si="107"/>
        <v>-219800</v>
      </c>
      <c r="P655">
        <f t="shared" si="108"/>
        <v>0</v>
      </c>
    </row>
    <row r="656" spans="1:16" x14ac:dyDescent="0.25">
      <c r="A656">
        <v>6685</v>
      </c>
      <c r="B656" t="s">
        <v>22</v>
      </c>
      <c r="C656" s="1">
        <v>37145</v>
      </c>
      <c r="D656" t="str">
        <f t="shared" si="109"/>
        <v>668537145</v>
      </c>
      <c r="E656" s="1">
        <v>37189</v>
      </c>
      <c r="F656">
        <v>0</v>
      </c>
      <c r="G656">
        <v>24900</v>
      </c>
      <c r="H656">
        <f t="shared" ref="H656:H719" si="110">F656-G656</f>
        <v>-24900</v>
      </c>
      <c r="I656">
        <f t="shared" ref="I656:I719" si="111">IF(E656=$S$2,H656,0)</f>
        <v>0</v>
      </c>
      <c r="J656">
        <f t="shared" ref="J656:J719" si="112">IF($A656=$A655,J655+I656,I656)</f>
        <v>-93650</v>
      </c>
      <c r="K656">
        <f t="shared" ref="K656:K719" si="113">IF(E656=$S$3,H656,0)</f>
        <v>-24900</v>
      </c>
      <c r="L656">
        <f t="shared" ref="L656:L719" si="114">IF($A656=$A655,L655+K656,K656)</f>
        <v>-151050</v>
      </c>
      <c r="M656">
        <f t="shared" ref="M656:M719" si="115">IF(E656=$S$4,H656,0)</f>
        <v>0</v>
      </c>
      <c r="N656">
        <f t="shared" ref="N656:N719" si="116">IF($A656=$A655,N655+M656,M656)</f>
        <v>0</v>
      </c>
      <c r="O656">
        <f t="shared" ref="O656:O719" si="117">IF(C656&lt;=$S$2,J656+L656+N656,IF(C656&lt;=$S$3,L656+N656,IF(C656&lt;=$S$4,N656,0)))</f>
        <v>-244700</v>
      </c>
      <c r="P656">
        <f t="shared" si="108"/>
        <v>0</v>
      </c>
    </row>
    <row r="657" spans="1:16" x14ac:dyDescent="0.25">
      <c r="A657">
        <v>6685</v>
      </c>
      <c r="B657" t="s">
        <v>22</v>
      </c>
      <c r="C657" s="1">
        <v>37152</v>
      </c>
      <c r="D657" t="str">
        <f t="shared" si="109"/>
        <v>668537152</v>
      </c>
      <c r="E657" s="1">
        <v>37189</v>
      </c>
      <c r="F657">
        <v>20500</v>
      </c>
      <c r="G657">
        <v>75250</v>
      </c>
      <c r="H657">
        <f t="shared" si="110"/>
        <v>-54750</v>
      </c>
      <c r="I657">
        <f t="shared" si="111"/>
        <v>0</v>
      </c>
      <c r="J657">
        <f t="shared" si="112"/>
        <v>-93650</v>
      </c>
      <c r="K657">
        <f t="shared" si="113"/>
        <v>-54750</v>
      </c>
      <c r="L657">
        <f t="shared" si="114"/>
        <v>-205800</v>
      </c>
      <c r="M657">
        <f t="shared" si="115"/>
        <v>0</v>
      </c>
      <c r="N657">
        <f t="shared" si="116"/>
        <v>0</v>
      </c>
      <c r="O657">
        <f t="shared" si="117"/>
        <v>-299450</v>
      </c>
      <c r="P657">
        <f t="shared" si="108"/>
        <v>0</v>
      </c>
    </row>
    <row r="658" spans="1:16" x14ac:dyDescent="0.25">
      <c r="A658">
        <v>6685</v>
      </c>
      <c r="B658" t="s">
        <v>22</v>
      </c>
      <c r="C658" s="1">
        <v>37153</v>
      </c>
      <c r="D658" t="str">
        <f t="shared" si="109"/>
        <v>668537153</v>
      </c>
      <c r="E658" s="1">
        <v>37189</v>
      </c>
      <c r="F658">
        <v>0</v>
      </c>
      <c r="G658">
        <v>10100</v>
      </c>
      <c r="H658">
        <f t="shared" si="110"/>
        <v>-10100</v>
      </c>
      <c r="I658">
        <f t="shared" si="111"/>
        <v>0</v>
      </c>
      <c r="J658">
        <f t="shared" si="112"/>
        <v>-93650</v>
      </c>
      <c r="K658">
        <f t="shared" si="113"/>
        <v>-10100</v>
      </c>
      <c r="L658">
        <f t="shared" si="114"/>
        <v>-215900</v>
      </c>
      <c r="M658">
        <f t="shared" si="115"/>
        <v>0</v>
      </c>
      <c r="N658">
        <f t="shared" si="116"/>
        <v>0</v>
      </c>
      <c r="O658">
        <f t="shared" si="117"/>
        <v>-309550</v>
      </c>
      <c r="P658">
        <f t="shared" si="108"/>
        <v>0</v>
      </c>
    </row>
    <row r="659" spans="1:16" x14ac:dyDescent="0.25">
      <c r="A659">
        <v>6685</v>
      </c>
      <c r="B659" t="s">
        <v>22</v>
      </c>
      <c r="C659" s="1">
        <v>37155</v>
      </c>
      <c r="D659" t="str">
        <f t="shared" si="109"/>
        <v>668537155</v>
      </c>
      <c r="E659" s="1">
        <v>37189</v>
      </c>
      <c r="F659">
        <v>0</v>
      </c>
      <c r="G659">
        <v>112500</v>
      </c>
      <c r="H659">
        <f t="shared" si="110"/>
        <v>-112500</v>
      </c>
      <c r="I659">
        <f t="shared" si="111"/>
        <v>0</v>
      </c>
      <c r="J659">
        <f t="shared" si="112"/>
        <v>-93650</v>
      </c>
      <c r="K659">
        <f t="shared" si="113"/>
        <v>-112500</v>
      </c>
      <c r="L659">
        <f t="shared" si="114"/>
        <v>-328400</v>
      </c>
      <c r="M659">
        <f t="shared" si="115"/>
        <v>0</v>
      </c>
      <c r="N659">
        <f t="shared" si="116"/>
        <v>0</v>
      </c>
      <c r="O659">
        <f t="shared" si="117"/>
        <v>-422050</v>
      </c>
      <c r="P659">
        <f t="shared" si="108"/>
        <v>0</v>
      </c>
    </row>
    <row r="660" spans="1:16" x14ac:dyDescent="0.25">
      <c r="A660">
        <v>6685</v>
      </c>
      <c r="B660" t="s">
        <v>22</v>
      </c>
      <c r="C660" s="1">
        <v>37158</v>
      </c>
      <c r="D660" t="str">
        <f t="shared" si="109"/>
        <v>668537158</v>
      </c>
      <c r="E660" s="1">
        <v>37189</v>
      </c>
      <c r="F660">
        <v>0</v>
      </c>
      <c r="G660">
        <v>28050</v>
      </c>
      <c r="H660">
        <f t="shared" si="110"/>
        <v>-28050</v>
      </c>
      <c r="I660">
        <f t="shared" si="111"/>
        <v>0</v>
      </c>
      <c r="J660">
        <f t="shared" si="112"/>
        <v>-93650</v>
      </c>
      <c r="K660">
        <f t="shared" si="113"/>
        <v>-28050</v>
      </c>
      <c r="L660">
        <f t="shared" si="114"/>
        <v>-356450</v>
      </c>
      <c r="M660">
        <f t="shared" si="115"/>
        <v>0</v>
      </c>
      <c r="N660">
        <f t="shared" si="116"/>
        <v>0</v>
      </c>
      <c r="O660">
        <f t="shared" si="117"/>
        <v>-450100</v>
      </c>
      <c r="P660">
        <f t="shared" si="108"/>
        <v>0</v>
      </c>
    </row>
    <row r="661" spans="1:16" x14ac:dyDescent="0.25">
      <c r="A661">
        <v>6685</v>
      </c>
      <c r="B661" t="s">
        <v>22</v>
      </c>
      <c r="C661" s="1">
        <v>37159</v>
      </c>
      <c r="D661" t="str">
        <f t="shared" si="109"/>
        <v>668537159</v>
      </c>
      <c r="E661" s="1">
        <v>37189</v>
      </c>
      <c r="F661">
        <v>0</v>
      </c>
      <c r="G661">
        <v>8950</v>
      </c>
      <c r="H661">
        <f t="shared" si="110"/>
        <v>-8950</v>
      </c>
      <c r="I661">
        <f t="shared" si="111"/>
        <v>0</v>
      </c>
      <c r="J661">
        <f t="shared" si="112"/>
        <v>-93650</v>
      </c>
      <c r="K661">
        <f t="shared" si="113"/>
        <v>-8950</v>
      </c>
      <c r="L661">
        <f t="shared" si="114"/>
        <v>-365400</v>
      </c>
      <c r="M661">
        <f t="shared" si="115"/>
        <v>0</v>
      </c>
      <c r="N661">
        <f t="shared" si="116"/>
        <v>0</v>
      </c>
      <c r="O661">
        <f t="shared" si="117"/>
        <v>-459050</v>
      </c>
      <c r="P661">
        <f t="shared" si="108"/>
        <v>0</v>
      </c>
    </row>
    <row r="662" spans="1:16" x14ac:dyDescent="0.25">
      <c r="A662">
        <v>6685</v>
      </c>
      <c r="B662" t="s">
        <v>22</v>
      </c>
      <c r="C662" s="1">
        <v>37160</v>
      </c>
      <c r="D662" t="str">
        <f t="shared" si="109"/>
        <v>668537160</v>
      </c>
      <c r="E662" s="1">
        <v>37189</v>
      </c>
      <c r="F662">
        <v>0</v>
      </c>
      <c r="G662">
        <v>26400</v>
      </c>
      <c r="H662">
        <f t="shared" si="110"/>
        <v>-26400</v>
      </c>
      <c r="I662">
        <f t="shared" si="111"/>
        <v>0</v>
      </c>
      <c r="J662">
        <f t="shared" si="112"/>
        <v>-93650</v>
      </c>
      <c r="K662">
        <f t="shared" si="113"/>
        <v>-26400</v>
      </c>
      <c r="L662">
        <f t="shared" si="114"/>
        <v>-391800</v>
      </c>
      <c r="M662">
        <f t="shared" si="115"/>
        <v>0</v>
      </c>
      <c r="N662">
        <f t="shared" si="116"/>
        <v>0</v>
      </c>
      <c r="O662">
        <f t="shared" si="117"/>
        <v>-391800</v>
      </c>
      <c r="P662">
        <f t="shared" si="108"/>
        <v>0</v>
      </c>
    </row>
    <row r="663" spans="1:16" x14ac:dyDescent="0.25">
      <c r="A663">
        <v>6685</v>
      </c>
      <c r="B663" t="s">
        <v>22</v>
      </c>
      <c r="C663" s="1">
        <v>37166</v>
      </c>
      <c r="D663" t="str">
        <f t="shared" si="109"/>
        <v>668537166</v>
      </c>
      <c r="E663" s="1">
        <v>37220</v>
      </c>
      <c r="F663">
        <v>37900</v>
      </c>
      <c r="G663">
        <v>33735</v>
      </c>
      <c r="H663">
        <f t="shared" si="110"/>
        <v>4165</v>
      </c>
      <c r="I663">
        <f t="shared" si="111"/>
        <v>0</v>
      </c>
      <c r="J663">
        <f t="shared" si="112"/>
        <v>-93650</v>
      </c>
      <c r="K663">
        <f t="shared" si="113"/>
        <v>0</v>
      </c>
      <c r="L663">
        <f t="shared" si="114"/>
        <v>-391800</v>
      </c>
      <c r="M663">
        <f t="shared" si="115"/>
        <v>4165</v>
      </c>
      <c r="N663">
        <f t="shared" si="116"/>
        <v>4165</v>
      </c>
      <c r="O663">
        <f t="shared" si="117"/>
        <v>-387635</v>
      </c>
      <c r="P663">
        <f t="shared" si="108"/>
        <v>0</v>
      </c>
    </row>
    <row r="664" spans="1:16" x14ac:dyDescent="0.25">
      <c r="A664">
        <v>6685</v>
      </c>
      <c r="B664" t="s">
        <v>22</v>
      </c>
      <c r="C664" s="1">
        <v>37167</v>
      </c>
      <c r="D664" t="str">
        <f t="shared" si="109"/>
        <v>668537167</v>
      </c>
      <c r="E664" s="1">
        <v>37220</v>
      </c>
      <c r="F664">
        <v>16750</v>
      </c>
      <c r="G664">
        <v>69330</v>
      </c>
      <c r="H664">
        <f t="shared" si="110"/>
        <v>-52580</v>
      </c>
      <c r="I664">
        <f t="shared" si="111"/>
        <v>0</v>
      </c>
      <c r="J664">
        <f t="shared" si="112"/>
        <v>-93650</v>
      </c>
      <c r="K664">
        <f t="shared" si="113"/>
        <v>0</v>
      </c>
      <c r="L664">
        <f t="shared" si="114"/>
        <v>-391800</v>
      </c>
      <c r="M664">
        <f t="shared" si="115"/>
        <v>-52580</v>
      </c>
      <c r="N664">
        <f t="shared" si="116"/>
        <v>-48415</v>
      </c>
      <c r="O664">
        <f t="shared" si="117"/>
        <v>-440215</v>
      </c>
      <c r="P664">
        <f t="shared" si="108"/>
        <v>0</v>
      </c>
    </row>
    <row r="665" spans="1:16" x14ac:dyDescent="0.25">
      <c r="A665">
        <v>6685</v>
      </c>
      <c r="B665" t="s">
        <v>22</v>
      </c>
      <c r="C665" s="1">
        <v>37169</v>
      </c>
      <c r="D665" t="str">
        <f t="shared" si="109"/>
        <v>668537169</v>
      </c>
      <c r="E665" s="1">
        <v>37220</v>
      </c>
      <c r="F665">
        <v>111000</v>
      </c>
      <c r="G665">
        <v>108600</v>
      </c>
      <c r="H665">
        <f t="shared" si="110"/>
        <v>2400</v>
      </c>
      <c r="I665">
        <f t="shared" si="111"/>
        <v>0</v>
      </c>
      <c r="J665">
        <f t="shared" si="112"/>
        <v>-93650</v>
      </c>
      <c r="K665">
        <f t="shared" si="113"/>
        <v>0</v>
      </c>
      <c r="L665">
        <f t="shared" si="114"/>
        <v>-391800</v>
      </c>
      <c r="M665">
        <f t="shared" si="115"/>
        <v>2400</v>
      </c>
      <c r="N665">
        <f t="shared" si="116"/>
        <v>-46015</v>
      </c>
      <c r="O665">
        <f t="shared" si="117"/>
        <v>-437815</v>
      </c>
      <c r="P665">
        <f t="shared" si="108"/>
        <v>0</v>
      </c>
    </row>
    <row r="666" spans="1:16" x14ac:dyDescent="0.25">
      <c r="A666">
        <v>6685</v>
      </c>
      <c r="B666" t="s">
        <v>22</v>
      </c>
      <c r="C666" s="1">
        <v>37172</v>
      </c>
      <c r="D666" t="str">
        <f t="shared" si="109"/>
        <v>668537172</v>
      </c>
      <c r="E666" s="1">
        <v>37220</v>
      </c>
      <c r="F666">
        <v>0</v>
      </c>
      <c r="G666">
        <v>23475</v>
      </c>
      <c r="H666">
        <f t="shared" si="110"/>
        <v>-23475</v>
      </c>
      <c r="I666">
        <f t="shared" si="111"/>
        <v>0</v>
      </c>
      <c r="J666">
        <f t="shared" si="112"/>
        <v>-93650</v>
      </c>
      <c r="K666">
        <f t="shared" si="113"/>
        <v>0</v>
      </c>
      <c r="L666">
        <f t="shared" si="114"/>
        <v>-391800</v>
      </c>
      <c r="M666">
        <f t="shared" si="115"/>
        <v>-23475</v>
      </c>
      <c r="N666">
        <f t="shared" si="116"/>
        <v>-69490</v>
      </c>
      <c r="O666">
        <f t="shared" si="117"/>
        <v>-461290</v>
      </c>
      <c r="P666">
        <f t="shared" si="108"/>
        <v>0</v>
      </c>
    </row>
    <row r="667" spans="1:16" x14ac:dyDescent="0.25">
      <c r="A667">
        <v>6685</v>
      </c>
      <c r="B667" t="s">
        <v>22</v>
      </c>
      <c r="C667" s="1">
        <v>37174</v>
      </c>
      <c r="D667" t="str">
        <f t="shared" si="109"/>
        <v>668537174</v>
      </c>
      <c r="E667" s="1">
        <v>37220</v>
      </c>
      <c r="F667">
        <v>9975</v>
      </c>
      <c r="G667">
        <v>0</v>
      </c>
      <c r="H667">
        <f t="shared" si="110"/>
        <v>9975</v>
      </c>
      <c r="I667">
        <f t="shared" si="111"/>
        <v>0</v>
      </c>
      <c r="J667">
        <f t="shared" si="112"/>
        <v>-93650</v>
      </c>
      <c r="K667">
        <f t="shared" si="113"/>
        <v>0</v>
      </c>
      <c r="L667">
        <f t="shared" si="114"/>
        <v>-391800</v>
      </c>
      <c r="M667">
        <f t="shared" si="115"/>
        <v>9975</v>
      </c>
      <c r="N667">
        <f t="shared" si="116"/>
        <v>-59515</v>
      </c>
      <c r="O667">
        <f t="shared" si="117"/>
        <v>-451315</v>
      </c>
      <c r="P667">
        <f t="shared" si="108"/>
        <v>0</v>
      </c>
    </row>
    <row r="668" spans="1:16" x14ac:dyDescent="0.25">
      <c r="A668">
        <v>6685</v>
      </c>
      <c r="B668" t="s">
        <v>22</v>
      </c>
      <c r="C668" s="1">
        <v>37175</v>
      </c>
      <c r="D668" t="str">
        <f t="shared" si="109"/>
        <v>668537175</v>
      </c>
      <c r="E668" s="1">
        <v>37220</v>
      </c>
      <c r="F668">
        <v>23050</v>
      </c>
      <c r="G668">
        <v>68500</v>
      </c>
      <c r="H668">
        <f t="shared" si="110"/>
        <v>-45450</v>
      </c>
      <c r="I668">
        <f t="shared" si="111"/>
        <v>0</v>
      </c>
      <c r="J668">
        <f t="shared" si="112"/>
        <v>-93650</v>
      </c>
      <c r="K668">
        <f t="shared" si="113"/>
        <v>0</v>
      </c>
      <c r="L668">
        <f t="shared" si="114"/>
        <v>-391800</v>
      </c>
      <c r="M668">
        <f t="shared" si="115"/>
        <v>-45450</v>
      </c>
      <c r="N668">
        <f t="shared" si="116"/>
        <v>-104965</v>
      </c>
      <c r="O668">
        <f t="shared" si="117"/>
        <v>-496765</v>
      </c>
      <c r="P668">
        <f t="shared" si="108"/>
        <v>0</v>
      </c>
    </row>
    <row r="669" spans="1:16" x14ac:dyDescent="0.25">
      <c r="A669">
        <v>6685</v>
      </c>
      <c r="B669" t="s">
        <v>22</v>
      </c>
      <c r="C669" s="1">
        <v>37176</v>
      </c>
      <c r="D669" t="str">
        <f t="shared" si="109"/>
        <v>668537176</v>
      </c>
      <c r="E669" s="1">
        <v>37220</v>
      </c>
      <c r="F669">
        <v>98400</v>
      </c>
      <c r="G669">
        <v>96750</v>
      </c>
      <c r="H669">
        <f t="shared" si="110"/>
        <v>1650</v>
      </c>
      <c r="I669">
        <f t="shared" si="111"/>
        <v>0</v>
      </c>
      <c r="J669">
        <f t="shared" si="112"/>
        <v>-93650</v>
      </c>
      <c r="K669">
        <f t="shared" si="113"/>
        <v>0</v>
      </c>
      <c r="L669">
        <f t="shared" si="114"/>
        <v>-391800</v>
      </c>
      <c r="M669">
        <f t="shared" si="115"/>
        <v>1650</v>
      </c>
      <c r="N669">
        <f t="shared" si="116"/>
        <v>-103315</v>
      </c>
      <c r="O669">
        <f t="shared" si="117"/>
        <v>-495115</v>
      </c>
      <c r="P669">
        <f t="shared" si="108"/>
        <v>0</v>
      </c>
    </row>
    <row r="670" spans="1:16" x14ac:dyDescent="0.25">
      <c r="A670">
        <v>6685</v>
      </c>
      <c r="B670" t="s">
        <v>22</v>
      </c>
      <c r="C670" s="1">
        <v>37179</v>
      </c>
      <c r="D670" t="str">
        <f t="shared" si="109"/>
        <v>668537179</v>
      </c>
      <c r="E670" s="1">
        <v>37220</v>
      </c>
      <c r="F670">
        <v>65675</v>
      </c>
      <c r="G670">
        <v>64975</v>
      </c>
      <c r="H670">
        <f t="shared" si="110"/>
        <v>700</v>
      </c>
      <c r="I670">
        <f t="shared" si="111"/>
        <v>0</v>
      </c>
      <c r="J670">
        <f t="shared" si="112"/>
        <v>-93650</v>
      </c>
      <c r="K670">
        <f t="shared" si="113"/>
        <v>0</v>
      </c>
      <c r="L670">
        <f t="shared" si="114"/>
        <v>-391800</v>
      </c>
      <c r="M670">
        <f t="shared" si="115"/>
        <v>700</v>
      </c>
      <c r="N670">
        <f t="shared" si="116"/>
        <v>-102615</v>
      </c>
      <c r="O670">
        <f t="shared" si="117"/>
        <v>-494415</v>
      </c>
      <c r="P670">
        <f t="shared" si="108"/>
        <v>0</v>
      </c>
    </row>
    <row r="671" spans="1:16" x14ac:dyDescent="0.25">
      <c r="A671">
        <v>6685</v>
      </c>
      <c r="B671" t="s">
        <v>22</v>
      </c>
      <c r="C671" s="1">
        <v>37180</v>
      </c>
      <c r="D671" t="str">
        <f t="shared" si="109"/>
        <v>668537180</v>
      </c>
      <c r="E671" s="1">
        <v>37220</v>
      </c>
      <c r="F671">
        <v>11950</v>
      </c>
      <c r="G671">
        <v>108500</v>
      </c>
      <c r="H671">
        <f t="shared" si="110"/>
        <v>-96550</v>
      </c>
      <c r="I671">
        <f t="shared" si="111"/>
        <v>0</v>
      </c>
      <c r="J671">
        <f t="shared" si="112"/>
        <v>-93650</v>
      </c>
      <c r="K671">
        <f t="shared" si="113"/>
        <v>0</v>
      </c>
      <c r="L671">
        <f t="shared" si="114"/>
        <v>-391800</v>
      </c>
      <c r="M671">
        <f t="shared" si="115"/>
        <v>-96550</v>
      </c>
      <c r="N671">
        <f t="shared" si="116"/>
        <v>-199165</v>
      </c>
      <c r="O671">
        <f t="shared" si="117"/>
        <v>-590965</v>
      </c>
      <c r="P671">
        <f t="shared" si="108"/>
        <v>0</v>
      </c>
    </row>
    <row r="672" spans="1:16" x14ac:dyDescent="0.25">
      <c r="A672">
        <v>6685</v>
      </c>
      <c r="B672" t="s">
        <v>22</v>
      </c>
      <c r="C672" s="1">
        <v>37181</v>
      </c>
      <c r="D672" t="str">
        <f t="shared" si="109"/>
        <v>668537181</v>
      </c>
      <c r="E672" s="1">
        <v>37220</v>
      </c>
      <c r="F672">
        <v>0</v>
      </c>
      <c r="G672">
        <v>77300</v>
      </c>
      <c r="H672">
        <f t="shared" si="110"/>
        <v>-77300</v>
      </c>
      <c r="I672">
        <f t="shared" si="111"/>
        <v>0</v>
      </c>
      <c r="J672">
        <f t="shared" si="112"/>
        <v>-93650</v>
      </c>
      <c r="K672">
        <f t="shared" si="113"/>
        <v>0</v>
      </c>
      <c r="L672">
        <f t="shared" si="114"/>
        <v>-391800</v>
      </c>
      <c r="M672">
        <f t="shared" si="115"/>
        <v>-77300</v>
      </c>
      <c r="N672">
        <f t="shared" si="116"/>
        <v>-276465</v>
      </c>
      <c r="O672">
        <f t="shared" si="117"/>
        <v>-668265</v>
      </c>
      <c r="P672">
        <f t="shared" si="108"/>
        <v>0</v>
      </c>
    </row>
    <row r="673" spans="1:16" x14ac:dyDescent="0.25">
      <c r="A673">
        <v>6685</v>
      </c>
      <c r="B673" t="s">
        <v>22</v>
      </c>
      <c r="C673" s="1">
        <v>37186</v>
      </c>
      <c r="D673" t="str">
        <f t="shared" si="109"/>
        <v>668537186</v>
      </c>
      <c r="E673" s="1">
        <v>37220</v>
      </c>
      <c r="F673">
        <v>0</v>
      </c>
      <c r="G673">
        <v>52850</v>
      </c>
      <c r="H673">
        <f t="shared" si="110"/>
        <v>-52850</v>
      </c>
      <c r="I673">
        <f t="shared" si="111"/>
        <v>0</v>
      </c>
      <c r="J673">
        <f t="shared" si="112"/>
        <v>-93650</v>
      </c>
      <c r="K673">
        <f t="shared" si="113"/>
        <v>0</v>
      </c>
      <c r="L673">
        <f t="shared" si="114"/>
        <v>-391800</v>
      </c>
      <c r="M673">
        <f t="shared" si="115"/>
        <v>-52850</v>
      </c>
      <c r="N673">
        <f t="shared" si="116"/>
        <v>-329315</v>
      </c>
      <c r="O673">
        <f t="shared" si="117"/>
        <v>-721115</v>
      </c>
      <c r="P673">
        <f t="shared" si="108"/>
        <v>0</v>
      </c>
    </row>
    <row r="674" spans="1:16" x14ac:dyDescent="0.25">
      <c r="A674">
        <v>6685</v>
      </c>
      <c r="B674" t="s">
        <v>22</v>
      </c>
      <c r="C674" s="1">
        <v>37187</v>
      </c>
      <c r="D674" t="str">
        <f t="shared" si="109"/>
        <v>668537187</v>
      </c>
      <c r="E674" s="1">
        <v>37220</v>
      </c>
      <c r="F674">
        <v>58150</v>
      </c>
      <c r="G674">
        <v>28950</v>
      </c>
      <c r="H674">
        <f t="shared" si="110"/>
        <v>29200</v>
      </c>
      <c r="I674">
        <f t="shared" si="111"/>
        <v>0</v>
      </c>
      <c r="J674">
        <f t="shared" si="112"/>
        <v>-93650</v>
      </c>
      <c r="K674">
        <f t="shared" si="113"/>
        <v>0</v>
      </c>
      <c r="L674">
        <f t="shared" si="114"/>
        <v>-391800</v>
      </c>
      <c r="M674">
        <f t="shared" si="115"/>
        <v>29200</v>
      </c>
      <c r="N674">
        <f t="shared" si="116"/>
        <v>-300115</v>
      </c>
      <c r="O674">
        <f t="shared" si="117"/>
        <v>-691915</v>
      </c>
      <c r="P674">
        <f t="shared" si="108"/>
        <v>0</v>
      </c>
    </row>
    <row r="675" spans="1:16" x14ac:dyDescent="0.25">
      <c r="A675">
        <v>6685</v>
      </c>
      <c r="B675" t="s">
        <v>22</v>
      </c>
      <c r="C675" s="1">
        <v>37189</v>
      </c>
      <c r="D675" t="str">
        <f t="shared" si="109"/>
        <v>668537189</v>
      </c>
      <c r="E675" s="1">
        <v>37220</v>
      </c>
      <c r="F675">
        <v>107325</v>
      </c>
      <c r="G675">
        <v>75350</v>
      </c>
      <c r="H675">
        <f t="shared" si="110"/>
        <v>31975</v>
      </c>
      <c r="I675">
        <f t="shared" si="111"/>
        <v>0</v>
      </c>
      <c r="J675">
        <f t="shared" si="112"/>
        <v>-93650</v>
      </c>
      <c r="K675">
        <f t="shared" si="113"/>
        <v>0</v>
      </c>
      <c r="L675">
        <f t="shared" si="114"/>
        <v>-391800</v>
      </c>
      <c r="M675">
        <f t="shared" si="115"/>
        <v>31975</v>
      </c>
      <c r="N675">
        <f t="shared" si="116"/>
        <v>-268140</v>
      </c>
      <c r="O675">
        <f t="shared" si="117"/>
        <v>-659940</v>
      </c>
      <c r="P675">
        <f t="shared" si="108"/>
        <v>0</v>
      </c>
    </row>
    <row r="676" spans="1:16" x14ac:dyDescent="0.25">
      <c r="A676">
        <v>6685</v>
      </c>
      <c r="B676" t="s">
        <v>22</v>
      </c>
      <c r="C676" s="1">
        <v>37190</v>
      </c>
      <c r="D676" t="str">
        <f t="shared" si="109"/>
        <v>668537190</v>
      </c>
      <c r="E676" s="1">
        <v>37220</v>
      </c>
      <c r="F676">
        <v>84525</v>
      </c>
      <c r="G676">
        <v>40200</v>
      </c>
      <c r="H676">
        <f t="shared" si="110"/>
        <v>44325</v>
      </c>
      <c r="I676">
        <f t="shared" si="111"/>
        <v>0</v>
      </c>
      <c r="J676">
        <f t="shared" si="112"/>
        <v>-93650</v>
      </c>
      <c r="K676">
        <f t="shared" si="113"/>
        <v>0</v>
      </c>
      <c r="L676">
        <f t="shared" si="114"/>
        <v>-391800</v>
      </c>
      <c r="M676">
        <f t="shared" si="115"/>
        <v>44325</v>
      </c>
      <c r="N676">
        <f t="shared" si="116"/>
        <v>-223815</v>
      </c>
      <c r="O676">
        <f t="shared" si="117"/>
        <v>-223815</v>
      </c>
      <c r="P676">
        <f t="shared" si="108"/>
        <v>0</v>
      </c>
    </row>
    <row r="677" spans="1:16" x14ac:dyDescent="0.25">
      <c r="A677">
        <v>5809</v>
      </c>
      <c r="B677" t="s">
        <v>8</v>
      </c>
      <c r="C677" s="1">
        <v>37130</v>
      </c>
      <c r="D677" t="str">
        <f t="shared" si="109"/>
        <v>580937130</v>
      </c>
      <c r="E677" s="1">
        <v>37159</v>
      </c>
      <c r="F677">
        <v>0</v>
      </c>
      <c r="G677">
        <v>46035</v>
      </c>
      <c r="H677">
        <f t="shared" si="110"/>
        <v>-46035</v>
      </c>
      <c r="I677">
        <f t="shared" si="111"/>
        <v>-46035</v>
      </c>
      <c r="J677">
        <f t="shared" si="112"/>
        <v>-46035</v>
      </c>
      <c r="K677">
        <f t="shared" si="113"/>
        <v>0</v>
      </c>
      <c r="L677">
        <f t="shared" si="114"/>
        <v>0</v>
      </c>
      <c r="M677">
        <f t="shared" si="115"/>
        <v>0</v>
      </c>
      <c r="N677">
        <f t="shared" si="116"/>
        <v>0</v>
      </c>
      <c r="O677">
        <f t="shared" si="117"/>
        <v>-46035</v>
      </c>
      <c r="P677">
        <f t="shared" si="108"/>
        <v>0</v>
      </c>
    </row>
    <row r="678" spans="1:16" x14ac:dyDescent="0.25">
      <c r="A678">
        <v>5809</v>
      </c>
      <c r="B678" t="s">
        <v>8</v>
      </c>
      <c r="C678" s="1">
        <v>37131</v>
      </c>
      <c r="D678" t="str">
        <f t="shared" si="109"/>
        <v>580937131</v>
      </c>
      <c r="E678" s="1">
        <v>37159</v>
      </c>
      <c r="F678">
        <v>0</v>
      </c>
      <c r="G678">
        <v>47624</v>
      </c>
      <c r="H678">
        <f t="shared" si="110"/>
        <v>-47624</v>
      </c>
      <c r="I678">
        <f t="shared" si="111"/>
        <v>-47624</v>
      </c>
      <c r="J678">
        <f t="shared" si="112"/>
        <v>-93659</v>
      </c>
      <c r="K678">
        <f t="shared" si="113"/>
        <v>0</v>
      </c>
      <c r="L678">
        <f t="shared" si="114"/>
        <v>0</v>
      </c>
      <c r="M678">
        <f t="shared" si="115"/>
        <v>0</v>
      </c>
      <c r="N678">
        <f t="shared" si="116"/>
        <v>0</v>
      </c>
      <c r="O678">
        <f t="shared" si="117"/>
        <v>-93659</v>
      </c>
      <c r="P678">
        <f t="shared" si="108"/>
        <v>0</v>
      </c>
    </row>
    <row r="679" spans="1:16" x14ac:dyDescent="0.25">
      <c r="A679">
        <v>5809</v>
      </c>
      <c r="B679" t="s">
        <v>8</v>
      </c>
      <c r="C679" s="1">
        <v>37132</v>
      </c>
      <c r="D679" t="str">
        <f t="shared" si="109"/>
        <v>580937132</v>
      </c>
      <c r="E679" s="1">
        <v>37159</v>
      </c>
      <c r="F679">
        <v>0</v>
      </c>
      <c r="G679">
        <v>11335</v>
      </c>
      <c r="H679">
        <f t="shared" si="110"/>
        <v>-11335</v>
      </c>
      <c r="I679">
        <f t="shared" si="111"/>
        <v>-11335</v>
      </c>
      <c r="J679">
        <f t="shared" si="112"/>
        <v>-104994</v>
      </c>
      <c r="K679">
        <f t="shared" si="113"/>
        <v>0</v>
      </c>
      <c r="L679">
        <f t="shared" si="114"/>
        <v>0</v>
      </c>
      <c r="M679">
        <f t="shared" si="115"/>
        <v>0</v>
      </c>
      <c r="N679">
        <f t="shared" si="116"/>
        <v>0</v>
      </c>
      <c r="O679">
        <f t="shared" si="117"/>
        <v>-104994</v>
      </c>
      <c r="P679">
        <f t="shared" si="108"/>
        <v>0</v>
      </c>
    </row>
    <row r="680" spans="1:16" x14ac:dyDescent="0.25">
      <c r="A680">
        <v>5809</v>
      </c>
      <c r="B680" t="s">
        <v>8</v>
      </c>
      <c r="C680" s="1">
        <v>37134</v>
      </c>
      <c r="D680" t="str">
        <f t="shared" si="109"/>
        <v>580937134</v>
      </c>
      <c r="E680" s="1">
        <v>37159</v>
      </c>
      <c r="F680">
        <v>0</v>
      </c>
      <c r="G680">
        <v>19403</v>
      </c>
      <c r="H680">
        <f t="shared" si="110"/>
        <v>-19403</v>
      </c>
      <c r="I680">
        <f t="shared" si="111"/>
        <v>-19403</v>
      </c>
      <c r="J680">
        <f t="shared" si="112"/>
        <v>-124397</v>
      </c>
      <c r="K680">
        <f t="shared" si="113"/>
        <v>0</v>
      </c>
      <c r="L680">
        <f t="shared" si="114"/>
        <v>0</v>
      </c>
      <c r="M680">
        <f t="shared" si="115"/>
        <v>0</v>
      </c>
      <c r="N680">
        <f t="shared" si="116"/>
        <v>0</v>
      </c>
      <c r="O680">
        <f t="shared" si="117"/>
        <v>-124397</v>
      </c>
      <c r="P680">
        <f t="shared" si="108"/>
        <v>0</v>
      </c>
    </row>
    <row r="681" spans="1:16" x14ac:dyDescent="0.25">
      <c r="A681">
        <v>5809</v>
      </c>
      <c r="B681" t="s">
        <v>8</v>
      </c>
      <c r="C681" s="1">
        <v>37138</v>
      </c>
      <c r="D681" t="str">
        <f t="shared" si="109"/>
        <v>580937138</v>
      </c>
      <c r="E681" s="1">
        <v>37189</v>
      </c>
      <c r="F681">
        <v>0</v>
      </c>
      <c r="G681">
        <v>96283</v>
      </c>
      <c r="H681">
        <f t="shared" si="110"/>
        <v>-96283</v>
      </c>
      <c r="I681">
        <f t="shared" si="111"/>
        <v>0</v>
      </c>
      <c r="J681">
        <f t="shared" si="112"/>
        <v>-124397</v>
      </c>
      <c r="K681">
        <f t="shared" si="113"/>
        <v>-96283</v>
      </c>
      <c r="L681">
        <f t="shared" si="114"/>
        <v>-96283</v>
      </c>
      <c r="M681">
        <f t="shared" si="115"/>
        <v>0</v>
      </c>
      <c r="N681">
        <f t="shared" si="116"/>
        <v>0</v>
      </c>
      <c r="O681">
        <f t="shared" si="117"/>
        <v>-220680</v>
      </c>
      <c r="P681">
        <f t="shared" si="108"/>
        <v>0</v>
      </c>
    </row>
    <row r="682" spans="1:16" x14ac:dyDescent="0.25">
      <c r="A682">
        <v>5809</v>
      </c>
      <c r="B682" t="s">
        <v>8</v>
      </c>
      <c r="C682" s="1">
        <v>37140</v>
      </c>
      <c r="D682" t="str">
        <f t="shared" si="109"/>
        <v>580937140</v>
      </c>
      <c r="E682" s="1">
        <v>37189</v>
      </c>
      <c r="F682">
        <v>39484</v>
      </c>
      <c r="G682">
        <v>140155</v>
      </c>
      <c r="H682">
        <f t="shared" si="110"/>
        <v>-100671</v>
      </c>
      <c r="I682">
        <f t="shared" si="111"/>
        <v>0</v>
      </c>
      <c r="J682">
        <f t="shared" si="112"/>
        <v>-124397</v>
      </c>
      <c r="K682">
        <f t="shared" si="113"/>
        <v>-100671</v>
      </c>
      <c r="L682">
        <f t="shared" si="114"/>
        <v>-196954</v>
      </c>
      <c r="M682">
        <f t="shared" si="115"/>
        <v>0</v>
      </c>
      <c r="N682">
        <f t="shared" si="116"/>
        <v>0</v>
      </c>
      <c r="O682">
        <f t="shared" si="117"/>
        <v>-321351</v>
      </c>
      <c r="P682">
        <f t="shared" si="108"/>
        <v>0</v>
      </c>
    </row>
    <row r="683" spans="1:16" x14ac:dyDescent="0.25">
      <c r="A683">
        <v>5809</v>
      </c>
      <c r="B683" t="s">
        <v>8</v>
      </c>
      <c r="C683" s="1">
        <v>37147</v>
      </c>
      <c r="D683" t="str">
        <f t="shared" si="109"/>
        <v>580937147</v>
      </c>
      <c r="E683" s="1">
        <v>37189</v>
      </c>
      <c r="F683">
        <v>0</v>
      </c>
      <c r="G683">
        <v>26882</v>
      </c>
      <c r="H683">
        <f t="shared" si="110"/>
        <v>-26882</v>
      </c>
      <c r="I683">
        <f t="shared" si="111"/>
        <v>0</v>
      </c>
      <c r="J683">
        <f t="shared" si="112"/>
        <v>-124397</v>
      </c>
      <c r="K683">
        <f t="shared" si="113"/>
        <v>-26882</v>
      </c>
      <c r="L683">
        <f t="shared" si="114"/>
        <v>-223836</v>
      </c>
      <c r="M683">
        <f t="shared" si="115"/>
        <v>0</v>
      </c>
      <c r="N683">
        <f t="shared" si="116"/>
        <v>0</v>
      </c>
      <c r="O683">
        <f t="shared" si="117"/>
        <v>-348233</v>
      </c>
      <c r="P683">
        <f t="shared" si="108"/>
        <v>0</v>
      </c>
    </row>
    <row r="684" spans="1:16" x14ac:dyDescent="0.25">
      <c r="A684">
        <v>5809</v>
      </c>
      <c r="B684" t="s">
        <v>8</v>
      </c>
      <c r="C684" s="1">
        <v>37154</v>
      </c>
      <c r="D684" t="str">
        <f t="shared" si="109"/>
        <v>580937154</v>
      </c>
      <c r="E684" s="1">
        <v>37189</v>
      </c>
      <c r="F684">
        <v>0</v>
      </c>
      <c r="G684">
        <v>49623</v>
      </c>
      <c r="H684">
        <f t="shared" si="110"/>
        <v>-49623</v>
      </c>
      <c r="I684">
        <f t="shared" si="111"/>
        <v>0</v>
      </c>
      <c r="J684">
        <f t="shared" si="112"/>
        <v>-124397</v>
      </c>
      <c r="K684">
        <f t="shared" si="113"/>
        <v>-49623</v>
      </c>
      <c r="L684">
        <f t="shared" si="114"/>
        <v>-273459</v>
      </c>
      <c r="M684">
        <f t="shared" si="115"/>
        <v>0</v>
      </c>
      <c r="N684">
        <f t="shared" si="116"/>
        <v>0</v>
      </c>
      <c r="O684">
        <f t="shared" si="117"/>
        <v>-397856</v>
      </c>
      <c r="P684">
        <f t="shared" si="108"/>
        <v>0</v>
      </c>
    </row>
    <row r="685" spans="1:16" x14ac:dyDescent="0.25">
      <c r="A685">
        <v>5809</v>
      </c>
      <c r="B685" t="s">
        <v>8</v>
      </c>
      <c r="C685" s="1">
        <v>37155</v>
      </c>
      <c r="D685" t="str">
        <f t="shared" si="109"/>
        <v>580937155</v>
      </c>
      <c r="E685" s="1">
        <v>37189</v>
      </c>
      <c r="F685">
        <v>0</v>
      </c>
      <c r="G685">
        <v>21331</v>
      </c>
      <c r="H685">
        <f t="shared" si="110"/>
        <v>-21331</v>
      </c>
      <c r="I685">
        <f t="shared" si="111"/>
        <v>0</v>
      </c>
      <c r="J685">
        <f t="shared" si="112"/>
        <v>-124397</v>
      </c>
      <c r="K685">
        <f t="shared" si="113"/>
        <v>-21331</v>
      </c>
      <c r="L685">
        <f t="shared" si="114"/>
        <v>-294790</v>
      </c>
      <c r="M685">
        <f t="shared" si="115"/>
        <v>0</v>
      </c>
      <c r="N685">
        <f t="shared" si="116"/>
        <v>0</v>
      </c>
      <c r="O685">
        <f t="shared" si="117"/>
        <v>-419187</v>
      </c>
      <c r="P685">
        <f t="shared" si="108"/>
        <v>0</v>
      </c>
    </row>
    <row r="686" spans="1:16" x14ac:dyDescent="0.25">
      <c r="A686">
        <v>5809</v>
      </c>
      <c r="B686" t="s">
        <v>8</v>
      </c>
      <c r="C686" s="1">
        <v>37159</v>
      </c>
      <c r="D686" t="str">
        <f t="shared" si="109"/>
        <v>580937159</v>
      </c>
      <c r="E686" s="1">
        <v>37189</v>
      </c>
      <c r="F686">
        <v>0</v>
      </c>
      <c r="G686">
        <v>4402</v>
      </c>
      <c r="H686">
        <f t="shared" si="110"/>
        <v>-4402</v>
      </c>
      <c r="I686">
        <f t="shared" si="111"/>
        <v>0</v>
      </c>
      <c r="J686">
        <f t="shared" si="112"/>
        <v>-124397</v>
      </c>
      <c r="K686">
        <f t="shared" si="113"/>
        <v>-4402</v>
      </c>
      <c r="L686">
        <f t="shared" si="114"/>
        <v>-299192</v>
      </c>
      <c r="M686">
        <f t="shared" si="115"/>
        <v>0</v>
      </c>
      <c r="N686">
        <f t="shared" si="116"/>
        <v>0</v>
      </c>
      <c r="O686">
        <f t="shared" si="117"/>
        <v>-423589</v>
      </c>
      <c r="P686">
        <f t="shared" si="108"/>
        <v>0</v>
      </c>
    </row>
    <row r="687" spans="1:16" x14ac:dyDescent="0.25">
      <c r="A687">
        <v>5809</v>
      </c>
      <c r="B687" t="s">
        <v>8</v>
      </c>
      <c r="C687" s="1">
        <v>37165</v>
      </c>
      <c r="D687" t="str">
        <f t="shared" si="109"/>
        <v>580937165</v>
      </c>
      <c r="E687" s="1">
        <v>37220</v>
      </c>
      <c r="F687">
        <v>0</v>
      </c>
      <c r="G687">
        <v>64260</v>
      </c>
      <c r="H687">
        <f t="shared" si="110"/>
        <v>-64260</v>
      </c>
      <c r="I687">
        <f t="shared" si="111"/>
        <v>0</v>
      </c>
      <c r="J687">
        <f t="shared" si="112"/>
        <v>-124397</v>
      </c>
      <c r="K687">
        <f t="shared" si="113"/>
        <v>0</v>
      </c>
      <c r="L687">
        <f t="shared" si="114"/>
        <v>-299192</v>
      </c>
      <c r="M687">
        <f t="shared" si="115"/>
        <v>-64260</v>
      </c>
      <c r="N687">
        <f t="shared" si="116"/>
        <v>-64260</v>
      </c>
      <c r="O687">
        <f t="shared" si="117"/>
        <v>-363452</v>
      </c>
      <c r="P687">
        <f t="shared" si="108"/>
        <v>0</v>
      </c>
    </row>
    <row r="688" spans="1:16" x14ac:dyDescent="0.25">
      <c r="A688">
        <v>5809</v>
      </c>
      <c r="B688" t="s">
        <v>8</v>
      </c>
      <c r="C688" s="1">
        <v>37166</v>
      </c>
      <c r="D688" t="str">
        <f t="shared" si="109"/>
        <v>580937166</v>
      </c>
      <c r="E688" s="1">
        <v>37220</v>
      </c>
      <c r="F688">
        <v>0</v>
      </c>
      <c r="G688">
        <v>64356</v>
      </c>
      <c r="H688">
        <f t="shared" si="110"/>
        <v>-64356</v>
      </c>
      <c r="I688">
        <f t="shared" si="111"/>
        <v>0</v>
      </c>
      <c r="J688">
        <f t="shared" si="112"/>
        <v>-124397</v>
      </c>
      <c r="K688">
        <f t="shared" si="113"/>
        <v>0</v>
      </c>
      <c r="L688">
        <f t="shared" si="114"/>
        <v>-299192</v>
      </c>
      <c r="M688">
        <f t="shared" si="115"/>
        <v>-64356</v>
      </c>
      <c r="N688">
        <f t="shared" si="116"/>
        <v>-128616</v>
      </c>
      <c r="O688">
        <f t="shared" si="117"/>
        <v>-427808</v>
      </c>
      <c r="P688">
        <f t="shared" si="108"/>
        <v>0</v>
      </c>
    </row>
    <row r="689" spans="1:16" x14ac:dyDescent="0.25">
      <c r="A689">
        <v>5809</v>
      </c>
      <c r="B689" t="s">
        <v>8</v>
      </c>
      <c r="C689" s="1">
        <v>37167</v>
      </c>
      <c r="D689" t="str">
        <f t="shared" si="109"/>
        <v>580937167</v>
      </c>
      <c r="E689" s="1">
        <v>37220</v>
      </c>
      <c r="F689">
        <v>0</v>
      </c>
      <c r="G689">
        <v>80445</v>
      </c>
      <c r="H689">
        <f t="shared" si="110"/>
        <v>-80445</v>
      </c>
      <c r="I689">
        <f t="shared" si="111"/>
        <v>0</v>
      </c>
      <c r="J689">
        <f t="shared" si="112"/>
        <v>-124397</v>
      </c>
      <c r="K689">
        <f t="shared" si="113"/>
        <v>0</v>
      </c>
      <c r="L689">
        <f t="shared" si="114"/>
        <v>-299192</v>
      </c>
      <c r="M689">
        <f t="shared" si="115"/>
        <v>-80445</v>
      </c>
      <c r="N689">
        <f t="shared" si="116"/>
        <v>-209061</v>
      </c>
      <c r="O689">
        <f t="shared" si="117"/>
        <v>-508253</v>
      </c>
      <c r="P689">
        <f t="shared" si="108"/>
        <v>0</v>
      </c>
    </row>
    <row r="690" spans="1:16" x14ac:dyDescent="0.25">
      <c r="A690">
        <v>5809</v>
      </c>
      <c r="B690" t="s">
        <v>8</v>
      </c>
      <c r="C690" s="1">
        <v>37168</v>
      </c>
      <c r="D690" t="str">
        <f t="shared" si="109"/>
        <v>580937168</v>
      </c>
      <c r="E690" s="1">
        <v>37220</v>
      </c>
      <c r="F690">
        <v>0</v>
      </c>
      <c r="G690">
        <v>193291</v>
      </c>
      <c r="H690">
        <f t="shared" si="110"/>
        <v>-193291</v>
      </c>
      <c r="I690">
        <f t="shared" si="111"/>
        <v>0</v>
      </c>
      <c r="J690">
        <f t="shared" si="112"/>
        <v>-124397</v>
      </c>
      <c r="K690">
        <f t="shared" si="113"/>
        <v>0</v>
      </c>
      <c r="L690">
        <f t="shared" si="114"/>
        <v>-299192</v>
      </c>
      <c r="M690">
        <f t="shared" si="115"/>
        <v>-193291</v>
      </c>
      <c r="N690">
        <f t="shared" si="116"/>
        <v>-402352</v>
      </c>
      <c r="O690">
        <f t="shared" si="117"/>
        <v>-701544</v>
      </c>
      <c r="P690">
        <f t="shared" si="108"/>
        <v>0</v>
      </c>
    </row>
    <row r="691" spans="1:16" x14ac:dyDescent="0.25">
      <c r="A691">
        <v>5809</v>
      </c>
      <c r="B691" t="s">
        <v>8</v>
      </c>
      <c r="C691" s="1">
        <v>37169</v>
      </c>
      <c r="D691" t="str">
        <f t="shared" si="109"/>
        <v>580937169</v>
      </c>
      <c r="E691" s="1">
        <v>37220</v>
      </c>
      <c r="F691">
        <v>0</v>
      </c>
      <c r="G691">
        <v>10453</v>
      </c>
      <c r="H691">
        <f t="shared" si="110"/>
        <v>-10453</v>
      </c>
      <c r="I691">
        <f t="shared" si="111"/>
        <v>0</v>
      </c>
      <c r="J691">
        <f t="shared" si="112"/>
        <v>-124397</v>
      </c>
      <c r="K691">
        <f t="shared" si="113"/>
        <v>0</v>
      </c>
      <c r="L691">
        <f t="shared" si="114"/>
        <v>-299192</v>
      </c>
      <c r="M691">
        <f t="shared" si="115"/>
        <v>-10453</v>
      </c>
      <c r="N691">
        <f t="shared" si="116"/>
        <v>-412805</v>
      </c>
      <c r="O691">
        <f t="shared" si="117"/>
        <v>-711997</v>
      </c>
      <c r="P691">
        <f t="shared" si="108"/>
        <v>0</v>
      </c>
    </row>
    <row r="692" spans="1:16" x14ac:dyDescent="0.25">
      <c r="A692">
        <v>5809</v>
      </c>
      <c r="B692" t="s">
        <v>8</v>
      </c>
      <c r="C692" s="1">
        <v>37173</v>
      </c>
      <c r="D692" t="str">
        <f t="shared" si="109"/>
        <v>580937173</v>
      </c>
      <c r="E692" s="1">
        <v>37220</v>
      </c>
      <c r="F692">
        <v>0</v>
      </c>
      <c r="G692">
        <v>55846</v>
      </c>
      <c r="H692">
        <f t="shared" si="110"/>
        <v>-55846</v>
      </c>
      <c r="I692">
        <f t="shared" si="111"/>
        <v>0</v>
      </c>
      <c r="J692">
        <f t="shared" si="112"/>
        <v>-124397</v>
      </c>
      <c r="K692">
        <f t="shared" si="113"/>
        <v>0</v>
      </c>
      <c r="L692">
        <f t="shared" si="114"/>
        <v>-299192</v>
      </c>
      <c r="M692">
        <f t="shared" si="115"/>
        <v>-55846</v>
      </c>
      <c r="N692">
        <f t="shared" si="116"/>
        <v>-468651</v>
      </c>
      <c r="O692">
        <f t="shared" si="117"/>
        <v>-767843</v>
      </c>
      <c r="P692">
        <f t="shared" si="108"/>
        <v>0</v>
      </c>
    </row>
    <row r="693" spans="1:16" x14ac:dyDescent="0.25">
      <c r="A693">
        <v>5809</v>
      </c>
      <c r="B693" t="s">
        <v>8</v>
      </c>
      <c r="C693" s="1">
        <v>37174</v>
      </c>
      <c r="D693" t="str">
        <f t="shared" si="109"/>
        <v>580937174</v>
      </c>
      <c r="E693" s="1">
        <v>37220</v>
      </c>
      <c r="F693">
        <v>0</v>
      </c>
      <c r="G693">
        <v>46481</v>
      </c>
      <c r="H693">
        <f t="shared" si="110"/>
        <v>-46481</v>
      </c>
      <c r="I693">
        <f t="shared" si="111"/>
        <v>0</v>
      </c>
      <c r="J693">
        <f t="shared" si="112"/>
        <v>-124397</v>
      </c>
      <c r="K693">
        <f t="shared" si="113"/>
        <v>0</v>
      </c>
      <c r="L693">
        <f t="shared" si="114"/>
        <v>-299192</v>
      </c>
      <c r="M693">
        <f t="shared" si="115"/>
        <v>-46481</v>
      </c>
      <c r="N693">
        <f t="shared" si="116"/>
        <v>-515132</v>
      </c>
      <c r="O693">
        <f t="shared" si="117"/>
        <v>-814324</v>
      </c>
      <c r="P693">
        <f t="shared" si="108"/>
        <v>0</v>
      </c>
    </row>
    <row r="694" spans="1:16" x14ac:dyDescent="0.25">
      <c r="A694">
        <v>5809</v>
      </c>
      <c r="B694" t="s">
        <v>8</v>
      </c>
      <c r="C694" s="1">
        <v>37175</v>
      </c>
      <c r="D694" t="str">
        <f t="shared" si="109"/>
        <v>580937175</v>
      </c>
      <c r="E694" s="1">
        <v>37220</v>
      </c>
      <c r="F694">
        <v>0</v>
      </c>
      <c r="G694">
        <v>42897</v>
      </c>
      <c r="H694">
        <f t="shared" si="110"/>
        <v>-42897</v>
      </c>
      <c r="I694">
        <f t="shared" si="111"/>
        <v>0</v>
      </c>
      <c r="J694">
        <f t="shared" si="112"/>
        <v>-124397</v>
      </c>
      <c r="K694">
        <f t="shared" si="113"/>
        <v>0</v>
      </c>
      <c r="L694">
        <f t="shared" si="114"/>
        <v>-299192</v>
      </c>
      <c r="M694">
        <f t="shared" si="115"/>
        <v>-42897</v>
      </c>
      <c r="N694">
        <f t="shared" si="116"/>
        <v>-558029</v>
      </c>
      <c r="O694">
        <f t="shared" si="117"/>
        <v>-857221</v>
      </c>
      <c r="P694">
        <f t="shared" si="108"/>
        <v>0</v>
      </c>
    </row>
    <row r="695" spans="1:16" x14ac:dyDescent="0.25">
      <c r="A695">
        <v>5809</v>
      </c>
      <c r="B695" t="s">
        <v>8</v>
      </c>
      <c r="C695" s="1">
        <v>37179</v>
      </c>
      <c r="D695" t="str">
        <f t="shared" si="109"/>
        <v>580937179</v>
      </c>
      <c r="E695" s="1">
        <v>37220</v>
      </c>
      <c r="F695">
        <v>0</v>
      </c>
      <c r="G695">
        <v>12863</v>
      </c>
      <c r="H695">
        <f t="shared" si="110"/>
        <v>-12863</v>
      </c>
      <c r="I695">
        <f t="shared" si="111"/>
        <v>0</v>
      </c>
      <c r="J695">
        <f t="shared" si="112"/>
        <v>-124397</v>
      </c>
      <c r="K695">
        <f t="shared" si="113"/>
        <v>0</v>
      </c>
      <c r="L695">
        <f t="shared" si="114"/>
        <v>-299192</v>
      </c>
      <c r="M695">
        <f t="shared" si="115"/>
        <v>-12863</v>
      </c>
      <c r="N695">
        <f t="shared" si="116"/>
        <v>-570892</v>
      </c>
      <c r="O695">
        <f t="shared" si="117"/>
        <v>-870084</v>
      </c>
      <c r="P695">
        <f t="shared" si="108"/>
        <v>0</v>
      </c>
    </row>
    <row r="696" spans="1:16" x14ac:dyDescent="0.25">
      <c r="A696">
        <v>5809</v>
      </c>
      <c r="B696" t="s">
        <v>8</v>
      </c>
      <c r="C696" s="1">
        <v>37180</v>
      </c>
      <c r="D696" t="str">
        <f t="shared" si="109"/>
        <v>580937180</v>
      </c>
      <c r="E696" s="1">
        <v>37220</v>
      </c>
      <c r="F696">
        <v>0</v>
      </c>
      <c r="G696">
        <v>98073</v>
      </c>
      <c r="H696">
        <f t="shared" si="110"/>
        <v>-98073</v>
      </c>
      <c r="I696">
        <f t="shared" si="111"/>
        <v>0</v>
      </c>
      <c r="J696">
        <f t="shared" si="112"/>
        <v>-124397</v>
      </c>
      <c r="K696">
        <f t="shared" si="113"/>
        <v>0</v>
      </c>
      <c r="L696">
        <f t="shared" si="114"/>
        <v>-299192</v>
      </c>
      <c r="M696">
        <f t="shared" si="115"/>
        <v>-98073</v>
      </c>
      <c r="N696">
        <f t="shared" si="116"/>
        <v>-668965</v>
      </c>
      <c r="O696">
        <f t="shared" si="117"/>
        <v>-968157</v>
      </c>
      <c r="P696">
        <f t="shared" si="108"/>
        <v>0</v>
      </c>
    </row>
    <row r="697" spans="1:16" x14ac:dyDescent="0.25">
      <c r="A697">
        <v>5809</v>
      </c>
      <c r="B697" t="s">
        <v>8</v>
      </c>
      <c r="C697" s="1">
        <v>37181</v>
      </c>
      <c r="D697" t="str">
        <f t="shared" si="109"/>
        <v>580937181</v>
      </c>
      <c r="E697" s="1">
        <v>37220</v>
      </c>
      <c r="F697">
        <v>0</v>
      </c>
      <c r="G697">
        <v>42858</v>
      </c>
      <c r="H697">
        <f t="shared" si="110"/>
        <v>-42858</v>
      </c>
      <c r="I697">
        <f t="shared" si="111"/>
        <v>0</v>
      </c>
      <c r="J697">
        <f t="shared" si="112"/>
        <v>-124397</v>
      </c>
      <c r="K697">
        <f t="shared" si="113"/>
        <v>0</v>
      </c>
      <c r="L697">
        <f t="shared" si="114"/>
        <v>-299192</v>
      </c>
      <c r="M697">
        <f t="shared" si="115"/>
        <v>-42858</v>
      </c>
      <c r="N697">
        <f t="shared" si="116"/>
        <v>-711823</v>
      </c>
      <c r="O697">
        <f t="shared" si="117"/>
        <v>-1011015</v>
      </c>
      <c r="P697">
        <f t="shared" si="108"/>
        <v>0</v>
      </c>
    </row>
    <row r="698" spans="1:16" x14ac:dyDescent="0.25">
      <c r="A698">
        <v>5809</v>
      </c>
      <c r="B698" t="s">
        <v>8</v>
      </c>
      <c r="C698" s="1">
        <v>37182</v>
      </c>
      <c r="D698" t="str">
        <f t="shared" si="109"/>
        <v>580937182</v>
      </c>
      <c r="E698" s="1">
        <v>37220</v>
      </c>
      <c r="F698">
        <v>0</v>
      </c>
      <c r="G698">
        <v>108421</v>
      </c>
      <c r="H698">
        <f t="shared" si="110"/>
        <v>-108421</v>
      </c>
      <c r="I698">
        <f t="shared" si="111"/>
        <v>0</v>
      </c>
      <c r="J698">
        <f t="shared" si="112"/>
        <v>-124397</v>
      </c>
      <c r="K698">
        <f t="shared" si="113"/>
        <v>0</v>
      </c>
      <c r="L698">
        <f t="shared" si="114"/>
        <v>-299192</v>
      </c>
      <c r="M698">
        <f t="shared" si="115"/>
        <v>-108421</v>
      </c>
      <c r="N698">
        <f t="shared" si="116"/>
        <v>-820244</v>
      </c>
      <c r="O698">
        <f t="shared" si="117"/>
        <v>-1119436</v>
      </c>
      <c r="P698">
        <f t="shared" si="108"/>
        <v>0</v>
      </c>
    </row>
    <row r="699" spans="1:16" x14ac:dyDescent="0.25">
      <c r="A699">
        <v>5809</v>
      </c>
      <c r="B699" t="s">
        <v>8</v>
      </c>
      <c r="C699" s="1">
        <v>37186</v>
      </c>
      <c r="D699" t="str">
        <f t="shared" si="109"/>
        <v>580937186</v>
      </c>
      <c r="E699" s="1">
        <v>37220</v>
      </c>
      <c r="F699">
        <v>0</v>
      </c>
      <c r="G699">
        <v>127674</v>
      </c>
      <c r="H699">
        <f t="shared" si="110"/>
        <v>-127674</v>
      </c>
      <c r="I699">
        <f t="shared" si="111"/>
        <v>0</v>
      </c>
      <c r="J699">
        <f t="shared" si="112"/>
        <v>-124397</v>
      </c>
      <c r="K699">
        <f t="shared" si="113"/>
        <v>0</v>
      </c>
      <c r="L699">
        <f t="shared" si="114"/>
        <v>-299192</v>
      </c>
      <c r="M699">
        <f t="shared" si="115"/>
        <v>-127674</v>
      </c>
      <c r="N699">
        <f t="shared" si="116"/>
        <v>-947918</v>
      </c>
      <c r="O699">
        <f t="shared" si="117"/>
        <v>-1247110</v>
      </c>
      <c r="P699">
        <f t="shared" si="108"/>
        <v>0</v>
      </c>
    </row>
    <row r="700" spans="1:16" x14ac:dyDescent="0.25">
      <c r="A700">
        <v>5809</v>
      </c>
      <c r="B700" t="s">
        <v>8</v>
      </c>
      <c r="C700" s="1">
        <v>37187</v>
      </c>
      <c r="D700" t="str">
        <f t="shared" si="109"/>
        <v>580937187</v>
      </c>
      <c r="E700" s="1">
        <v>37220</v>
      </c>
      <c r="F700">
        <v>0</v>
      </c>
      <c r="G700">
        <v>189606</v>
      </c>
      <c r="H700">
        <f t="shared" si="110"/>
        <v>-189606</v>
      </c>
      <c r="I700">
        <f t="shared" si="111"/>
        <v>0</v>
      </c>
      <c r="J700">
        <f t="shared" si="112"/>
        <v>-124397</v>
      </c>
      <c r="K700">
        <f t="shared" si="113"/>
        <v>0</v>
      </c>
      <c r="L700">
        <f t="shared" si="114"/>
        <v>-299192</v>
      </c>
      <c r="M700">
        <f t="shared" si="115"/>
        <v>-189606</v>
      </c>
      <c r="N700">
        <f t="shared" si="116"/>
        <v>-1137524</v>
      </c>
      <c r="O700">
        <f t="shared" si="117"/>
        <v>-1436716</v>
      </c>
      <c r="P700">
        <f t="shared" si="108"/>
        <v>0</v>
      </c>
    </row>
    <row r="701" spans="1:16" x14ac:dyDescent="0.25">
      <c r="A701">
        <v>5809</v>
      </c>
      <c r="B701" t="s">
        <v>8</v>
      </c>
      <c r="C701" s="1">
        <v>37188</v>
      </c>
      <c r="D701" t="str">
        <f t="shared" si="109"/>
        <v>580937188</v>
      </c>
      <c r="E701" s="1">
        <v>37220</v>
      </c>
      <c r="F701">
        <v>0</v>
      </c>
      <c r="G701">
        <v>77540</v>
      </c>
      <c r="H701">
        <f t="shared" si="110"/>
        <v>-77540</v>
      </c>
      <c r="I701">
        <f t="shared" si="111"/>
        <v>0</v>
      </c>
      <c r="J701">
        <f t="shared" si="112"/>
        <v>-124397</v>
      </c>
      <c r="K701">
        <f t="shared" si="113"/>
        <v>0</v>
      </c>
      <c r="L701">
        <f t="shared" si="114"/>
        <v>-299192</v>
      </c>
      <c r="M701">
        <f t="shared" si="115"/>
        <v>-77540</v>
      </c>
      <c r="N701">
        <f t="shared" si="116"/>
        <v>-1215064</v>
      </c>
      <c r="O701">
        <f t="shared" si="117"/>
        <v>-1514256</v>
      </c>
      <c r="P701">
        <f t="shared" si="108"/>
        <v>0</v>
      </c>
    </row>
    <row r="702" spans="1:16" x14ac:dyDescent="0.25">
      <c r="A702">
        <v>5809</v>
      </c>
      <c r="B702" t="s">
        <v>8</v>
      </c>
      <c r="C702" s="1">
        <v>37189</v>
      </c>
      <c r="D702" t="str">
        <f t="shared" si="109"/>
        <v>580937189</v>
      </c>
      <c r="E702" s="1">
        <v>37220</v>
      </c>
      <c r="F702">
        <v>0</v>
      </c>
      <c r="G702">
        <v>64296</v>
      </c>
      <c r="H702">
        <f t="shared" si="110"/>
        <v>-64296</v>
      </c>
      <c r="I702">
        <f t="shared" si="111"/>
        <v>0</v>
      </c>
      <c r="J702">
        <f t="shared" si="112"/>
        <v>-124397</v>
      </c>
      <c r="K702">
        <f t="shared" si="113"/>
        <v>0</v>
      </c>
      <c r="L702">
        <f t="shared" si="114"/>
        <v>-299192</v>
      </c>
      <c r="M702">
        <f t="shared" si="115"/>
        <v>-64296</v>
      </c>
      <c r="N702">
        <f t="shared" si="116"/>
        <v>-1279360</v>
      </c>
      <c r="O702">
        <f t="shared" si="117"/>
        <v>-1578552</v>
      </c>
      <c r="P702">
        <f t="shared" si="108"/>
        <v>0</v>
      </c>
    </row>
    <row r="703" spans="1:16" x14ac:dyDescent="0.25">
      <c r="A703">
        <v>5006</v>
      </c>
      <c r="B703" t="s">
        <v>23</v>
      </c>
      <c r="C703" s="1">
        <v>37130</v>
      </c>
      <c r="D703" t="str">
        <f t="shared" si="109"/>
        <v>500637130</v>
      </c>
      <c r="E703" s="1">
        <v>37189</v>
      </c>
      <c r="F703">
        <v>0</v>
      </c>
      <c r="G703">
        <v>807000</v>
      </c>
      <c r="H703">
        <f t="shared" si="110"/>
        <v>-807000</v>
      </c>
      <c r="I703">
        <f t="shared" si="111"/>
        <v>0</v>
      </c>
      <c r="J703">
        <f t="shared" si="112"/>
        <v>0</v>
      </c>
      <c r="K703">
        <f t="shared" si="113"/>
        <v>-807000</v>
      </c>
      <c r="L703">
        <f t="shared" si="114"/>
        <v>-807000</v>
      </c>
      <c r="M703">
        <f t="shared" si="115"/>
        <v>0</v>
      </c>
      <c r="N703">
        <f t="shared" si="116"/>
        <v>0</v>
      </c>
      <c r="O703">
        <f t="shared" si="117"/>
        <v>-807000</v>
      </c>
      <c r="P703">
        <f t="shared" si="108"/>
        <v>0</v>
      </c>
    </row>
    <row r="704" spans="1:16" x14ac:dyDescent="0.25">
      <c r="A704">
        <v>5006</v>
      </c>
      <c r="B704" t="s">
        <v>23</v>
      </c>
      <c r="C704" s="1">
        <v>37131</v>
      </c>
      <c r="D704">
        <f t="shared" si="109"/>
        <v>0</v>
      </c>
      <c r="E704" s="1">
        <v>37159</v>
      </c>
      <c r="F704">
        <v>25350</v>
      </c>
      <c r="G704">
        <v>0</v>
      </c>
      <c r="H704">
        <f t="shared" si="110"/>
        <v>25350</v>
      </c>
      <c r="I704">
        <f t="shared" si="111"/>
        <v>25350</v>
      </c>
      <c r="J704">
        <f t="shared" si="112"/>
        <v>25350</v>
      </c>
      <c r="K704">
        <f t="shared" si="113"/>
        <v>0</v>
      </c>
      <c r="L704">
        <f t="shared" si="114"/>
        <v>-807000</v>
      </c>
      <c r="M704">
        <f t="shared" si="115"/>
        <v>0</v>
      </c>
      <c r="N704">
        <f t="shared" si="116"/>
        <v>0</v>
      </c>
      <c r="O704">
        <f t="shared" si="117"/>
        <v>-781650</v>
      </c>
      <c r="P704">
        <f t="shared" si="108"/>
        <v>0</v>
      </c>
    </row>
    <row r="705" spans="1:16" x14ac:dyDescent="0.25">
      <c r="A705">
        <v>5006</v>
      </c>
      <c r="B705" t="s">
        <v>23</v>
      </c>
      <c r="C705" s="1">
        <v>37131</v>
      </c>
      <c r="D705" t="str">
        <f t="shared" si="109"/>
        <v>500637131</v>
      </c>
      <c r="E705" s="1">
        <v>37189</v>
      </c>
      <c r="F705">
        <v>0</v>
      </c>
      <c r="G705">
        <v>5577600</v>
      </c>
      <c r="H705">
        <f t="shared" si="110"/>
        <v>-5577600</v>
      </c>
      <c r="I705">
        <f t="shared" si="111"/>
        <v>0</v>
      </c>
      <c r="J705">
        <f t="shared" si="112"/>
        <v>25350</v>
      </c>
      <c r="K705">
        <f t="shared" si="113"/>
        <v>-5577600</v>
      </c>
      <c r="L705">
        <f t="shared" si="114"/>
        <v>-6384600</v>
      </c>
      <c r="M705">
        <f t="shared" si="115"/>
        <v>0</v>
      </c>
      <c r="N705">
        <f t="shared" si="116"/>
        <v>0</v>
      </c>
      <c r="O705">
        <f t="shared" si="117"/>
        <v>-6359250</v>
      </c>
      <c r="P705">
        <f t="shared" si="108"/>
        <v>0</v>
      </c>
    </row>
    <row r="706" spans="1:16" x14ac:dyDescent="0.25">
      <c r="A706">
        <v>5006</v>
      </c>
      <c r="B706" t="s">
        <v>23</v>
      </c>
      <c r="C706" s="1">
        <v>37132</v>
      </c>
      <c r="D706" t="str">
        <f t="shared" si="109"/>
        <v>500637132</v>
      </c>
      <c r="E706" s="1">
        <v>37189</v>
      </c>
      <c r="F706">
        <v>0</v>
      </c>
      <c r="G706">
        <v>179100</v>
      </c>
      <c r="H706">
        <f t="shared" si="110"/>
        <v>-179100</v>
      </c>
      <c r="I706">
        <f t="shared" si="111"/>
        <v>0</v>
      </c>
      <c r="J706">
        <f t="shared" si="112"/>
        <v>25350</v>
      </c>
      <c r="K706">
        <f t="shared" si="113"/>
        <v>-179100</v>
      </c>
      <c r="L706">
        <f t="shared" si="114"/>
        <v>-6563700</v>
      </c>
      <c r="M706">
        <f t="shared" si="115"/>
        <v>0</v>
      </c>
      <c r="N706">
        <f t="shared" si="116"/>
        <v>0</v>
      </c>
      <c r="O706">
        <f t="shared" si="117"/>
        <v>-6538350</v>
      </c>
      <c r="P706">
        <f t="shared" si="108"/>
        <v>0</v>
      </c>
    </row>
    <row r="707" spans="1:16" x14ac:dyDescent="0.25">
      <c r="A707">
        <v>5006</v>
      </c>
      <c r="B707" t="s">
        <v>23</v>
      </c>
      <c r="C707" s="1">
        <v>37133</v>
      </c>
      <c r="D707">
        <f t="shared" si="109"/>
        <v>0</v>
      </c>
      <c r="E707" s="1">
        <v>37159</v>
      </c>
      <c r="F707">
        <v>0</v>
      </c>
      <c r="G707">
        <v>18560</v>
      </c>
      <c r="H707">
        <f t="shared" si="110"/>
        <v>-18560</v>
      </c>
      <c r="I707">
        <f t="shared" si="111"/>
        <v>-18560</v>
      </c>
      <c r="J707">
        <f t="shared" si="112"/>
        <v>6790</v>
      </c>
      <c r="K707">
        <f t="shared" si="113"/>
        <v>0</v>
      </c>
      <c r="L707">
        <f t="shared" si="114"/>
        <v>-6563700</v>
      </c>
      <c r="M707">
        <f t="shared" si="115"/>
        <v>0</v>
      </c>
      <c r="N707">
        <f t="shared" si="116"/>
        <v>0</v>
      </c>
      <c r="O707">
        <f t="shared" si="117"/>
        <v>-6556910</v>
      </c>
      <c r="P707">
        <f t="shared" ref="P707:P770" si="118">MAX(O707,0)</f>
        <v>0</v>
      </c>
    </row>
    <row r="708" spans="1:16" x14ac:dyDescent="0.25">
      <c r="A708">
        <v>5006</v>
      </c>
      <c r="B708" t="s">
        <v>23</v>
      </c>
      <c r="C708" s="1">
        <v>37133</v>
      </c>
      <c r="D708" t="str">
        <f t="shared" si="109"/>
        <v>500637133</v>
      </c>
      <c r="E708" s="1">
        <v>37189</v>
      </c>
      <c r="F708">
        <v>0</v>
      </c>
      <c r="G708">
        <v>660550</v>
      </c>
      <c r="H708">
        <f t="shared" si="110"/>
        <v>-660550</v>
      </c>
      <c r="I708">
        <f t="shared" si="111"/>
        <v>0</v>
      </c>
      <c r="J708">
        <f t="shared" si="112"/>
        <v>6790</v>
      </c>
      <c r="K708">
        <f t="shared" si="113"/>
        <v>-660550</v>
      </c>
      <c r="L708">
        <f t="shared" si="114"/>
        <v>-7224250</v>
      </c>
      <c r="M708">
        <f t="shared" si="115"/>
        <v>0</v>
      </c>
      <c r="N708">
        <f t="shared" si="116"/>
        <v>0</v>
      </c>
      <c r="O708">
        <f t="shared" si="117"/>
        <v>-7217460</v>
      </c>
      <c r="P708">
        <f t="shared" si="118"/>
        <v>0</v>
      </c>
    </row>
    <row r="709" spans="1:16" x14ac:dyDescent="0.25">
      <c r="A709">
        <v>5006</v>
      </c>
      <c r="B709" t="s">
        <v>23</v>
      </c>
      <c r="C709" s="1">
        <v>37138</v>
      </c>
      <c r="D709" t="str">
        <f t="shared" ref="D709:D772" si="119">IF(CONCATENATE($A709,$C709)=CONCATENATE($A710,$C710),0,CONCATENATE($A709,$C709))</f>
        <v>500637138</v>
      </c>
      <c r="E709" s="1">
        <v>37189</v>
      </c>
      <c r="F709">
        <v>0</v>
      </c>
      <c r="G709">
        <v>5796</v>
      </c>
      <c r="H709">
        <f t="shared" si="110"/>
        <v>-5796</v>
      </c>
      <c r="I709">
        <f t="shared" si="111"/>
        <v>0</v>
      </c>
      <c r="J709">
        <f t="shared" si="112"/>
        <v>6790</v>
      </c>
      <c r="K709">
        <f t="shared" si="113"/>
        <v>-5796</v>
      </c>
      <c r="L709">
        <f t="shared" si="114"/>
        <v>-7230046</v>
      </c>
      <c r="M709">
        <f t="shared" si="115"/>
        <v>0</v>
      </c>
      <c r="N709">
        <f t="shared" si="116"/>
        <v>0</v>
      </c>
      <c r="O709">
        <f t="shared" si="117"/>
        <v>-7223256</v>
      </c>
      <c r="P709">
        <f t="shared" si="118"/>
        <v>0</v>
      </c>
    </row>
    <row r="710" spans="1:16" x14ac:dyDescent="0.25">
      <c r="A710">
        <v>5006</v>
      </c>
      <c r="B710" t="s">
        <v>23</v>
      </c>
      <c r="C710" s="1">
        <v>37139</v>
      </c>
      <c r="D710" t="str">
        <f t="shared" si="119"/>
        <v>500637139</v>
      </c>
      <c r="E710" s="1">
        <v>37189</v>
      </c>
      <c r="F710">
        <v>19383</v>
      </c>
      <c r="G710">
        <v>6146</v>
      </c>
      <c r="H710">
        <f t="shared" si="110"/>
        <v>13237</v>
      </c>
      <c r="I710">
        <f t="shared" si="111"/>
        <v>0</v>
      </c>
      <c r="J710">
        <f t="shared" si="112"/>
        <v>6790</v>
      </c>
      <c r="K710">
        <f t="shared" si="113"/>
        <v>13237</v>
      </c>
      <c r="L710">
        <f t="shared" si="114"/>
        <v>-7216809</v>
      </c>
      <c r="M710">
        <f t="shared" si="115"/>
        <v>0</v>
      </c>
      <c r="N710">
        <f t="shared" si="116"/>
        <v>0</v>
      </c>
      <c r="O710">
        <f t="shared" si="117"/>
        <v>-7210019</v>
      </c>
      <c r="P710">
        <f t="shared" si="118"/>
        <v>0</v>
      </c>
    </row>
    <row r="711" spans="1:16" x14ac:dyDescent="0.25">
      <c r="A711">
        <v>5006</v>
      </c>
      <c r="B711" t="s">
        <v>23</v>
      </c>
      <c r="C711" s="1">
        <v>37140</v>
      </c>
      <c r="D711" t="str">
        <f t="shared" si="119"/>
        <v>500637140</v>
      </c>
      <c r="E711" s="1">
        <v>37189</v>
      </c>
      <c r="F711">
        <v>69425</v>
      </c>
      <c r="G711">
        <v>24724</v>
      </c>
      <c r="H711">
        <f t="shared" si="110"/>
        <v>44701</v>
      </c>
      <c r="I711">
        <f t="shared" si="111"/>
        <v>0</v>
      </c>
      <c r="J711">
        <f t="shared" si="112"/>
        <v>6790</v>
      </c>
      <c r="K711">
        <f t="shared" si="113"/>
        <v>44701</v>
      </c>
      <c r="L711">
        <f t="shared" si="114"/>
        <v>-7172108</v>
      </c>
      <c r="M711">
        <f t="shared" si="115"/>
        <v>0</v>
      </c>
      <c r="N711">
        <f t="shared" si="116"/>
        <v>0</v>
      </c>
      <c r="O711">
        <f t="shared" si="117"/>
        <v>-7165318</v>
      </c>
      <c r="P711">
        <f t="shared" si="118"/>
        <v>0</v>
      </c>
    </row>
    <row r="712" spans="1:16" x14ac:dyDescent="0.25">
      <c r="A712">
        <v>5006</v>
      </c>
      <c r="B712" t="s">
        <v>23</v>
      </c>
      <c r="C712" s="1">
        <v>37141</v>
      </c>
      <c r="D712" t="str">
        <f t="shared" si="119"/>
        <v>500637141</v>
      </c>
      <c r="E712" s="1">
        <v>37189</v>
      </c>
      <c r="F712">
        <v>52185</v>
      </c>
      <c r="G712">
        <v>19188</v>
      </c>
      <c r="H712">
        <f t="shared" si="110"/>
        <v>32997</v>
      </c>
      <c r="I712">
        <f t="shared" si="111"/>
        <v>0</v>
      </c>
      <c r="J712">
        <f t="shared" si="112"/>
        <v>6790</v>
      </c>
      <c r="K712">
        <f t="shared" si="113"/>
        <v>32997</v>
      </c>
      <c r="L712">
        <f t="shared" si="114"/>
        <v>-7139111</v>
      </c>
      <c r="M712">
        <f t="shared" si="115"/>
        <v>0</v>
      </c>
      <c r="N712">
        <f t="shared" si="116"/>
        <v>0</v>
      </c>
      <c r="O712">
        <f t="shared" si="117"/>
        <v>-7132321</v>
      </c>
      <c r="P712">
        <f t="shared" si="118"/>
        <v>0</v>
      </c>
    </row>
    <row r="713" spans="1:16" x14ac:dyDescent="0.25">
      <c r="A713">
        <v>5006</v>
      </c>
      <c r="B713" t="s">
        <v>23</v>
      </c>
      <c r="C713" s="1">
        <v>37144</v>
      </c>
      <c r="D713" t="str">
        <f t="shared" si="119"/>
        <v>500637144</v>
      </c>
      <c r="E713" s="1">
        <v>37189</v>
      </c>
      <c r="F713">
        <v>11513</v>
      </c>
      <c r="G713">
        <v>8342</v>
      </c>
      <c r="H713">
        <f t="shared" si="110"/>
        <v>3171</v>
      </c>
      <c r="I713">
        <f t="shared" si="111"/>
        <v>0</v>
      </c>
      <c r="J713">
        <f t="shared" si="112"/>
        <v>6790</v>
      </c>
      <c r="K713">
        <f t="shared" si="113"/>
        <v>3171</v>
      </c>
      <c r="L713">
        <f t="shared" si="114"/>
        <v>-7135940</v>
      </c>
      <c r="M713">
        <f t="shared" si="115"/>
        <v>0</v>
      </c>
      <c r="N713">
        <f t="shared" si="116"/>
        <v>0</v>
      </c>
      <c r="O713">
        <f t="shared" si="117"/>
        <v>-7129150</v>
      </c>
      <c r="P713">
        <f t="shared" si="118"/>
        <v>0</v>
      </c>
    </row>
    <row r="714" spans="1:16" x14ac:dyDescent="0.25">
      <c r="A714">
        <v>5006</v>
      </c>
      <c r="B714" t="s">
        <v>23</v>
      </c>
      <c r="C714" s="1">
        <v>37145</v>
      </c>
      <c r="D714" t="str">
        <f t="shared" si="119"/>
        <v>500637145</v>
      </c>
      <c r="E714" s="1">
        <v>37189</v>
      </c>
      <c r="F714">
        <v>0</v>
      </c>
      <c r="G714">
        <v>46627</v>
      </c>
      <c r="H714">
        <f t="shared" si="110"/>
        <v>-46627</v>
      </c>
      <c r="I714">
        <f t="shared" si="111"/>
        <v>0</v>
      </c>
      <c r="J714">
        <f t="shared" si="112"/>
        <v>6790</v>
      </c>
      <c r="K714">
        <f t="shared" si="113"/>
        <v>-46627</v>
      </c>
      <c r="L714">
        <f t="shared" si="114"/>
        <v>-7182567</v>
      </c>
      <c r="M714">
        <f t="shared" si="115"/>
        <v>0</v>
      </c>
      <c r="N714">
        <f t="shared" si="116"/>
        <v>0</v>
      </c>
      <c r="O714">
        <f t="shared" si="117"/>
        <v>-7175777</v>
      </c>
      <c r="P714">
        <f t="shared" si="118"/>
        <v>0</v>
      </c>
    </row>
    <row r="715" spans="1:16" x14ac:dyDescent="0.25">
      <c r="A715">
        <v>5006</v>
      </c>
      <c r="B715" t="s">
        <v>23</v>
      </c>
      <c r="C715" s="1">
        <v>37147</v>
      </c>
      <c r="D715" t="str">
        <f t="shared" si="119"/>
        <v>500637147</v>
      </c>
      <c r="E715" s="1">
        <v>37189</v>
      </c>
      <c r="F715">
        <v>23550</v>
      </c>
      <c r="G715">
        <v>1440</v>
      </c>
      <c r="H715">
        <f t="shared" si="110"/>
        <v>22110</v>
      </c>
      <c r="I715">
        <f t="shared" si="111"/>
        <v>0</v>
      </c>
      <c r="J715">
        <f t="shared" si="112"/>
        <v>6790</v>
      </c>
      <c r="K715">
        <f t="shared" si="113"/>
        <v>22110</v>
      </c>
      <c r="L715">
        <f t="shared" si="114"/>
        <v>-7160457</v>
      </c>
      <c r="M715">
        <f t="shared" si="115"/>
        <v>0</v>
      </c>
      <c r="N715">
        <f t="shared" si="116"/>
        <v>0</v>
      </c>
      <c r="O715">
        <f t="shared" si="117"/>
        <v>-7153667</v>
      </c>
      <c r="P715">
        <f t="shared" si="118"/>
        <v>0</v>
      </c>
    </row>
    <row r="716" spans="1:16" x14ac:dyDescent="0.25">
      <c r="A716">
        <v>5006</v>
      </c>
      <c r="B716" t="s">
        <v>23</v>
      </c>
      <c r="C716" s="1">
        <v>37148</v>
      </c>
      <c r="D716" t="str">
        <f t="shared" si="119"/>
        <v>500637148</v>
      </c>
      <c r="E716" s="1">
        <v>37189</v>
      </c>
      <c r="F716">
        <v>34350</v>
      </c>
      <c r="G716">
        <v>0</v>
      </c>
      <c r="H716">
        <f t="shared" si="110"/>
        <v>34350</v>
      </c>
      <c r="I716">
        <f t="shared" si="111"/>
        <v>0</v>
      </c>
      <c r="J716">
        <f t="shared" si="112"/>
        <v>6790</v>
      </c>
      <c r="K716">
        <f t="shared" si="113"/>
        <v>34350</v>
      </c>
      <c r="L716">
        <f t="shared" si="114"/>
        <v>-7126107</v>
      </c>
      <c r="M716">
        <f t="shared" si="115"/>
        <v>0</v>
      </c>
      <c r="N716">
        <f t="shared" si="116"/>
        <v>0</v>
      </c>
      <c r="O716">
        <f t="shared" si="117"/>
        <v>-7119317</v>
      </c>
      <c r="P716">
        <f t="shared" si="118"/>
        <v>0</v>
      </c>
    </row>
    <row r="717" spans="1:16" x14ac:dyDescent="0.25">
      <c r="A717">
        <v>5006</v>
      </c>
      <c r="B717" t="s">
        <v>23</v>
      </c>
      <c r="C717" s="1">
        <v>37151</v>
      </c>
      <c r="D717" t="str">
        <f t="shared" si="119"/>
        <v>500637151</v>
      </c>
      <c r="E717" s="1">
        <v>37189</v>
      </c>
      <c r="F717">
        <v>56825</v>
      </c>
      <c r="G717">
        <v>47506</v>
      </c>
      <c r="H717">
        <f t="shared" si="110"/>
        <v>9319</v>
      </c>
      <c r="I717">
        <f t="shared" si="111"/>
        <v>0</v>
      </c>
      <c r="J717">
        <f t="shared" si="112"/>
        <v>6790</v>
      </c>
      <c r="K717">
        <f t="shared" si="113"/>
        <v>9319</v>
      </c>
      <c r="L717">
        <f t="shared" si="114"/>
        <v>-7116788</v>
      </c>
      <c r="M717">
        <f t="shared" si="115"/>
        <v>0</v>
      </c>
      <c r="N717">
        <f t="shared" si="116"/>
        <v>0</v>
      </c>
      <c r="O717">
        <f t="shared" si="117"/>
        <v>-7109998</v>
      </c>
      <c r="P717">
        <f t="shared" si="118"/>
        <v>0</v>
      </c>
    </row>
    <row r="718" spans="1:16" x14ac:dyDescent="0.25">
      <c r="A718">
        <v>5006</v>
      </c>
      <c r="B718" t="s">
        <v>23</v>
      </c>
      <c r="C718" s="1">
        <v>37152</v>
      </c>
      <c r="D718" t="str">
        <f t="shared" si="119"/>
        <v>500637152</v>
      </c>
      <c r="E718" s="1">
        <v>37189</v>
      </c>
      <c r="F718">
        <v>31900</v>
      </c>
      <c r="G718">
        <v>24223</v>
      </c>
      <c r="H718">
        <f t="shared" si="110"/>
        <v>7677</v>
      </c>
      <c r="I718">
        <f t="shared" si="111"/>
        <v>0</v>
      </c>
      <c r="J718">
        <f t="shared" si="112"/>
        <v>6790</v>
      </c>
      <c r="K718">
        <f t="shared" si="113"/>
        <v>7677</v>
      </c>
      <c r="L718">
        <f t="shared" si="114"/>
        <v>-7109111</v>
      </c>
      <c r="M718">
        <f t="shared" si="115"/>
        <v>0</v>
      </c>
      <c r="N718">
        <f t="shared" si="116"/>
        <v>0</v>
      </c>
      <c r="O718">
        <f t="shared" si="117"/>
        <v>-7102321</v>
      </c>
      <c r="P718">
        <f t="shared" si="118"/>
        <v>0</v>
      </c>
    </row>
    <row r="719" spans="1:16" x14ac:dyDescent="0.25">
      <c r="A719">
        <v>5006</v>
      </c>
      <c r="B719" t="s">
        <v>23</v>
      </c>
      <c r="C719" s="1">
        <v>37153</v>
      </c>
      <c r="D719" t="str">
        <f t="shared" si="119"/>
        <v>500637153</v>
      </c>
      <c r="E719" s="1">
        <v>37189</v>
      </c>
      <c r="F719">
        <v>31138</v>
      </c>
      <c r="G719">
        <v>8400</v>
      </c>
      <c r="H719">
        <f t="shared" si="110"/>
        <v>22738</v>
      </c>
      <c r="I719">
        <f t="shared" si="111"/>
        <v>0</v>
      </c>
      <c r="J719">
        <f t="shared" si="112"/>
        <v>6790</v>
      </c>
      <c r="K719">
        <f t="shared" si="113"/>
        <v>22738</v>
      </c>
      <c r="L719">
        <f t="shared" si="114"/>
        <v>-7086373</v>
      </c>
      <c r="M719">
        <f t="shared" si="115"/>
        <v>0</v>
      </c>
      <c r="N719">
        <f t="shared" si="116"/>
        <v>0</v>
      </c>
      <c r="O719">
        <f t="shared" si="117"/>
        <v>-7079583</v>
      </c>
      <c r="P719">
        <f t="shared" si="118"/>
        <v>0</v>
      </c>
    </row>
    <row r="720" spans="1:16" x14ac:dyDescent="0.25">
      <c r="A720">
        <v>5006</v>
      </c>
      <c r="B720" t="s">
        <v>23</v>
      </c>
      <c r="C720" s="1">
        <v>37154</v>
      </c>
      <c r="D720">
        <f t="shared" si="119"/>
        <v>0</v>
      </c>
      <c r="E720" s="1">
        <v>37189</v>
      </c>
      <c r="F720">
        <v>20450</v>
      </c>
      <c r="G720">
        <v>16260</v>
      </c>
      <c r="H720">
        <f t="shared" ref="H720:H783" si="120">F720-G720</f>
        <v>4190</v>
      </c>
      <c r="I720">
        <f t="shared" ref="I720:I783" si="121">IF(E720=$S$2,H720,0)</f>
        <v>0</v>
      </c>
      <c r="J720">
        <f t="shared" ref="J720:J783" si="122">IF($A720=$A719,J719+I720,I720)</f>
        <v>6790</v>
      </c>
      <c r="K720">
        <f t="shared" ref="K720:K783" si="123">IF(E720=$S$3,H720,0)</f>
        <v>4190</v>
      </c>
      <c r="L720">
        <f t="shared" ref="L720:L783" si="124">IF($A720=$A719,L719+K720,K720)</f>
        <v>-7082183</v>
      </c>
      <c r="M720">
        <f t="shared" ref="M720:M783" si="125">IF(E720=$S$4,H720,0)</f>
        <v>0</v>
      </c>
      <c r="N720">
        <f t="shared" ref="N720:N783" si="126">IF($A720=$A719,N719+M720,M720)</f>
        <v>0</v>
      </c>
      <c r="O720">
        <f t="shared" ref="O720:O783" si="127">IF(C720&lt;=$S$2,J720+L720+N720,IF(C720&lt;=$S$3,L720+N720,IF(C720&lt;=$S$4,N720,0)))</f>
        <v>-7075393</v>
      </c>
      <c r="P720">
        <f t="shared" si="118"/>
        <v>0</v>
      </c>
    </row>
    <row r="721" spans="1:16" x14ac:dyDescent="0.25">
      <c r="A721">
        <v>5006</v>
      </c>
      <c r="B721" t="s">
        <v>23</v>
      </c>
      <c r="C721" s="1">
        <v>37154</v>
      </c>
      <c r="D721" t="str">
        <f t="shared" si="119"/>
        <v>500637154</v>
      </c>
      <c r="E721" s="1">
        <v>37220</v>
      </c>
      <c r="F721">
        <v>0</v>
      </c>
      <c r="G721">
        <v>2306013</v>
      </c>
      <c r="H721">
        <f t="shared" si="120"/>
        <v>-2306013</v>
      </c>
      <c r="I721">
        <f t="shared" si="121"/>
        <v>0</v>
      </c>
      <c r="J721">
        <f t="shared" si="122"/>
        <v>6790</v>
      </c>
      <c r="K721">
        <f t="shared" si="123"/>
        <v>0</v>
      </c>
      <c r="L721">
        <f t="shared" si="124"/>
        <v>-7082183</v>
      </c>
      <c r="M721">
        <f t="shared" si="125"/>
        <v>-2306013</v>
      </c>
      <c r="N721">
        <f t="shared" si="126"/>
        <v>-2306013</v>
      </c>
      <c r="O721">
        <f t="shared" si="127"/>
        <v>-9381406</v>
      </c>
      <c r="P721">
        <f t="shared" si="118"/>
        <v>0</v>
      </c>
    </row>
    <row r="722" spans="1:16" x14ac:dyDescent="0.25">
      <c r="A722">
        <v>5006</v>
      </c>
      <c r="B722" t="s">
        <v>23</v>
      </c>
      <c r="C722" s="1">
        <v>37155</v>
      </c>
      <c r="D722" t="str">
        <f t="shared" si="119"/>
        <v>500637155</v>
      </c>
      <c r="E722" s="1">
        <v>37189</v>
      </c>
      <c r="F722">
        <v>121125</v>
      </c>
      <c r="G722">
        <v>17228</v>
      </c>
      <c r="H722">
        <f t="shared" si="120"/>
        <v>103897</v>
      </c>
      <c r="I722">
        <f t="shared" si="121"/>
        <v>0</v>
      </c>
      <c r="J722">
        <f t="shared" si="122"/>
        <v>6790</v>
      </c>
      <c r="K722">
        <f t="shared" si="123"/>
        <v>103897</v>
      </c>
      <c r="L722">
        <f t="shared" si="124"/>
        <v>-6978286</v>
      </c>
      <c r="M722">
        <f t="shared" si="125"/>
        <v>0</v>
      </c>
      <c r="N722">
        <f t="shared" si="126"/>
        <v>-2306013</v>
      </c>
      <c r="O722">
        <f t="shared" si="127"/>
        <v>-9277509</v>
      </c>
      <c r="P722">
        <f t="shared" si="118"/>
        <v>0</v>
      </c>
    </row>
    <row r="723" spans="1:16" x14ac:dyDescent="0.25">
      <c r="A723">
        <v>5006</v>
      </c>
      <c r="B723" t="s">
        <v>23</v>
      </c>
      <c r="C723" s="1">
        <v>37158</v>
      </c>
      <c r="D723">
        <f t="shared" si="119"/>
        <v>0</v>
      </c>
      <c r="E723" s="1">
        <v>37189</v>
      </c>
      <c r="F723">
        <v>49988</v>
      </c>
      <c r="G723">
        <v>9593</v>
      </c>
      <c r="H723">
        <f t="shared" si="120"/>
        <v>40395</v>
      </c>
      <c r="I723">
        <f t="shared" si="121"/>
        <v>0</v>
      </c>
      <c r="J723">
        <f t="shared" si="122"/>
        <v>6790</v>
      </c>
      <c r="K723">
        <f t="shared" si="123"/>
        <v>40395</v>
      </c>
      <c r="L723">
        <f t="shared" si="124"/>
        <v>-6937891</v>
      </c>
      <c r="M723">
        <f t="shared" si="125"/>
        <v>0</v>
      </c>
      <c r="N723">
        <f t="shared" si="126"/>
        <v>-2306013</v>
      </c>
      <c r="O723">
        <f t="shared" si="127"/>
        <v>-9237114</v>
      </c>
      <c r="P723">
        <f t="shared" si="118"/>
        <v>0</v>
      </c>
    </row>
    <row r="724" spans="1:16" x14ac:dyDescent="0.25">
      <c r="A724">
        <v>5006</v>
      </c>
      <c r="B724" t="s">
        <v>23</v>
      </c>
      <c r="C724" s="1">
        <v>37158</v>
      </c>
      <c r="D724" t="str">
        <f t="shared" si="119"/>
        <v>500637158</v>
      </c>
      <c r="E724" s="1">
        <v>37220</v>
      </c>
      <c r="F724">
        <v>0</v>
      </c>
      <c r="G724">
        <v>458025</v>
      </c>
      <c r="H724">
        <f t="shared" si="120"/>
        <v>-458025</v>
      </c>
      <c r="I724">
        <f t="shared" si="121"/>
        <v>0</v>
      </c>
      <c r="J724">
        <f t="shared" si="122"/>
        <v>6790</v>
      </c>
      <c r="K724">
        <f t="shared" si="123"/>
        <v>0</v>
      </c>
      <c r="L724">
        <f t="shared" si="124"/>
        <v>-6937891</v>
      </c>
      <c r="M724">
        <f t="shared" si="125"/>
        <v>-458025</v>
      </c>
      <c r="N724">
        <f t="shared" si="126"/>
        <v>-2764038</v>
      </c>
      <c r="O724">
        <f t="shared" si="127"/>
        <v>-9695139</v>
      </c>
      <c r="P724">
        <f t="shared" si="118"/>
        <v>0</v>
      </c>
    </row>
    <row r="725" spans="1:16" x14ac:dyDescent="0.25">
      <c r="A725">
        <v>5006</v>
      </c>
      <c r="B725" t="s">
        <v>23</v>
      </c>
      <c r="C725" s="1">
        <v>37159</v>
      </c>
      <c r="D725">
        <f t="shared" si="119"/>
        <v>0</v>
      </c>
      <c r="E725" s="1">
        <v>37189</v>
      </c>
      <c r="F725">
        <v>7232</v>
      </c>
      <c r="G725">
        <v>5625</v>
      </c>
      <c r="H725">
        <f t="shared" si="120"/>
        <v>1607</v>
      </c>
      <c r="I725">
        <f t="shared" si="121"/>
        <v>0</v>
      </c>
      <c r="J725">
        <f t="shared" si="122"/>
        <v>6790</v>
      </c>
      <c r="K725">
        <f t="shared" si="123"/>
        <v>1607</v>
      </c>
      <c r="L725">
        <f t="shared" si="124"/>
        <v>-6936284</v>
      </c>
      <c r="M725">
        <f t="shared" si="125"/>
        <v>0</v>
      </c>
      <c r="N725">
        <f t="shared" si="126"/>
        <v>-2764038</v>
      </c>
      <c r="O725">
        <f t="shared" si="127"/>
        <v>-9693532</v>
      </c>
      <c r="P725">
        <f t="shared" si="118"/>
        <v>0</v>
      </c>
    </row>
    <row r="726" spans="1:16" x14ac:dyDescent="0.25">
      <c r="A726">
        <v>5006</v>
      </c>
      <c r="B726" t="s">
        <v>23</v>
      </c>
      <c r="C726" s="1">
        <v>37159</v>
      </c>
      <c r="D726" t="str">
        <f t="shared" si="119"/>
        <v>500637159</v>
      </c>
      <c r="E726" s="1">
        <v>37220</v>
      </c>
      <c r="F726">
        <v>0</v>
      </c>
      <c r="G726">
        <v>1576385</v>
      </c>
      <c r="H726">
        <f t="shared" si="120"/>
        <v>-1576385</v>
      </c>
      <c r="I726">
        <f t="shared" si="121"/>
        <v>0</v>
      </c>
      <c r="J726">
        <f t="shared" si="122"/>
        <v>6790</v>
      </c>
      <c r="K726">
        <f t="shared" si="123"/>
        <v>0</v>
      </c>
      <c r="L726">
        <f t="shared" si="124"/>
        <v>-6936284</v>
      </c>
      <c r="M726">
        <f t="shared" si="125"/>
        <v>-1576385</v>
      </c>
      <c r="N726">
        <f t="shared" si="126"/>
        <v>-4340423</v>
      </c>
      <c r="O726">
        <f t="shared" si="127"/>
        <v>-11269917</v>
      </c>
      <c r="P726">
        <f t="shared" si="118"/>
        <v>0</v>
      </c>
    </row>
    <row r="727" spans="1:16" x14ac:dyDescent="0.25">
      <c r="A727">
        <v>5006</v>
      </c>
      <c r="B727" t="s">
        <v>23</v>
      </c>
      <c r="C727" s="1">
        <v>37160</v>
      </c>
      <c r="D727">
        <f t="shared" si="119"/>
        <v>0</v>
      </c>
      <c r="E727" s="1">
        <v>37189</v>
      </c>
      <c r="F727">
        <v>20025</v>
      </c>
      <c r="G727">
        <v>5498</v>
      </c>
      <c r="H727">
        <f t="shared" si="120"/>
        <v>14527</v>
      </c>
      <c r="I727">
        <f t="shared" si="121"/>
        <v>0</v>
      </c>
      <c r="J727">
        <f t="shared" si="122"/>
        <v>6790</v>
      </c>
      <c r="K727">
        <f t="shared" si="123"/>
        <v>14527</v>
      </c>
      <c r="L727">
        <f t="shared" si="124"/>
        <v>-6921757</v>
      </c>
      <c r="M727">
        <f t="shared" si="125"/>
        <v>0</v>
      </c>
      <c r="N727">
        <f t="shared" si="126"/>
        <v>-4340423</v>
      </c>
      <c r="O727">
        <f t="shared" si="127"/>
        <v>-11262180</v>
      </c>
      <c r="P727">
        <f t="shared" si="118"/>
        <v>0</v>
      </c>
    </row>
    <row r="728" spans="1:16" x14ac:dyDescent="0.25">
      <c r="A728">
        <v>5006</v>
      </c>
      <c r="B728" t="s">
        <v>23</v>
      </c>
      <c r="C728" s="1">
        <v>37160</v>
      </c>
      <c r="D728" t="str">
        <f t="shared" si="119"/>
        <v>500637160</v>
      </c>
      <c r="E728" s="1">
        <v>37220</v>
      </c>
      <c r="F728">
        <v>0</v>
      </c>
      <c r="G728">
        <v>1293932</v>
      </c>
      <c r="H728">
        <f t="shared" si="120"/>
        <v>-1293932</v>
      </c>
      <c r="I728">
        <f t="shared" si="121"/>
        <v>0</v>
      </c>
      <c r="J728">
        <f t="shared" si="122"/>
        <v>6790</v>
      </c>
      <c r="K728">
        <f t="shared" si="123"/>
        <v>0</v>
      </c>
      <c r="L728">
        <f t="shared" si="124"/>
        <v>-6921757</v>
      </c>
      <c r="M728">
        <f t="shared" si="125"/>
        <v>-1293932</v>
      </c>
      <c r="N728">
        <f t="shared" si="126"/>
        <v>-5634355</v>
      </c>
      <c r="O728">
        <f t="shared" si="127"/>
        <v>-12556112</v>
      </c>
      <c r="P728">
        <f t="shared" si="118"/>
        <v>0</v>
      </c>
    </row>
    <row r="729" spans="1:16" x14ac:dyDescent="0.25">
      <c r="A729">
        <v>5006</v>
      </c>
      <c r="B729" t="s">
        <v>23</v>
      </c>
      <c r="C729" s="1">
        <v>37161</v>
      </c>
      <c r="D729">
        <f t="shared" si="119"/>
        <v>0</v>
      </c>
      <c r="E729" s="1">
        <v>37189</v>
      </c>
      <c r="F729">
        <v>0</v>
      </c>
      <c r="G729">
        <v>56798</v>
      </c>
      <c r="H729">
        <f t="shared" si="120"/>
        <v>-56798</v>
      </c>
      <c r="I729">
        <f t="shared" si="121"/>
        <v>0</v>
      </c>
      <c r="J729">
        <f t="shared" si="122"/>
        <v>6790</v>
      </c>
      <c r="K729">
        <f t="shared" si="123"/>
        <v>-56798</v>
      </c>
      <c r="L729">
        <f t="shared" si="124"/>
        <v>-6978555</v>
      </c>
      <c r="M729">
        <f t="shared" si="125"/>
        <v>0</v>
      </c>
      <c r="N729">
        <f t="shared" si="126"/>
        <v>-5634355</v>
      </c>
      <c r="O729">
        <f t="shared" si="127"/>
        <v>-12612910</v>
      </c>
      <c r="P729">
        <f t="shared" si="118"/>
        <v>0</v>
      </c>
    </row>
    <row r="730" spans="1:16" x14ac:dyDescent="0.25">
      <c r="A730">
        <v>5006</v>
      </c>
      <c r="B730" t="s">
        <v>23</v>
      </c>
      <c r="C730" s="1">
        <v>37161</v>
      </c>
      <c r="D730" t="str">
        <f t="shared" si="119"/>
        <v>500637161</v>
      </c>
      <c r="E730" s="1">
        <v>37220</v>
      </c>
      <c r="F730">
        <v>0</v>
      </c>
      <c r="G730">
        <v>285200</v>
      </c>
      <c r="H730">
        <f t="shared" si="120"/>
        <v>-285200</v>
      </c>
      <c r="I730">
        <f t="shared" si="121"/>
        <v>0</v>
      </c>
      <c r="J730">
        <f t="shared" si="122"/>
        <v>6790</v>
      </c>
      <c r="K730">
        <f t="shared" si="123"/>
        <v>0</v>
      </c>
      <c r="L730">
        <f t="shared" si="124"/>
        <v>-6978555</v>
      </c>
      <c r="M730">
        <f t="shared" si="125"/>
        <v>-285200</v>
      </c>
      <c r="N730">
        <f t="shared" si="126"/>
        <v>-5919555</v>
      </c>
      <c r="O730">
        <f t="shared" si="127"/>
        <v>-12898110</v>
      </c>
      <c r="P730">
        <f t="shared" si="118"/>
        <v>0</v>
      </c>
    </row>
    <row r="731" spans="1:16" x14ac:dyDescent="0.25">
      <c r="A731">
        <v>5006</v>
      </c>
      <c r="B731" t="s">
        <v>23</v>
      </c>
      <c r="C731" s="1">
        <v>37162</v>
      </c>
      <c r="D731" t="str">
        <f t="shared" si="119"/>
        <v>500637162</v>
      </c>
      <c r="E731" s="1">
        <v>37220</v>
      </c>
      <c r="F731">
        <v>26875</v>
      </c>
      <c r="G731">
        <v>8010</v>
      </c>
      <c r="H731">
        <f t="shared" si="120"/>
        <v>18865</v>
      </c>
      <c r="I731">
        <f t="shared" si="121"/>
        <v>0</v>
      </c>
      <c r="J731">
        <f t="shared" si="122"/>
        <v>6790</v>
      </c>
      <c r="K731">
        <f t="shared" si="123"/>
        <v>0</v>
      </c>
      <c r="L731">
        <f t="shared" si="124"/>
        <v>-6978555</v>
      </c>
      <c r="M731">
        <f t="shared" si="125"/>
        <v>18865</v>
      </c>
      <c r="N731">
        <f t="shared" si="126"/>
        <v>-5900690</v>
      </c>
      <c r="O731">
        <f t="shared" si="127"/>
        <v>-12879245</v>
      </c>
      <c r="P731">
        <f t="shared" si="118"/>
        <v>0</v>
      </c>
    </row>
    <row r="732" spans="1:16" x14ac:dyDescent="0.25">
      <c r="A732">
        <v>5006</v>
      </c>
      <c r="B732" t="s">
        <v>23</v>
      </c>
      <c r="C732" s="1">
        <v>37165</v>
      </c>
      <c r="D732" t="str">
        <f t="shared" si="119"/>
        <v>500637165</v>
      </c>
      <c r="E732" s="1">
        <v>37220</v>
      </c>
      <c r="F732">
        <v>0</v>
      </c>
      <c r="G732">
        <v>571992</v>
      </c>
      <c r="H732">
        <f t="shared" si="120"/>
        <v>-571992</v>
      </c>
      <c r="I732">
        <f t="shared" si="121"/>
        <v>0</v>
      </c>
      <c r="J732">
        <f t="shared" si="122"/>
        <v>6790</v>
      </c>
      <c r="K732">
        <f t="shared" si="123"/>
        <v>0</v>
      </c>
      <c r="L732">
        <f t="shared" si="124"/>
        <v>-6978555</v>
      </c>
      <c r="M732">
        <f t="shared" si="125"/>
        <v>-571992</v>
      </c>
      <c r="N732">
        <f t="shared" si="126"/>
        <v>-6472682</v>
      </c>
      <c r="O732">
        <f t="shared" si="127"/>
        <v>-13451237</v>
      </c>
      <c r="P732">
        <f t="shared" si="118"/>
        <v>0</v>
      </c>
    </row>
    <row r="733" spans="1:16" x14ac:dyDescent="0.25">
      <c r="A733">
        <v>5006</v>
      </c>
      <c r="B733" t="s">
        <v>23</v>
      </c>
      <c r="C733" s="1">
        <v>37166</v>
      </c>
      <c r="D733" t="str">
        <f t="shared" si="119"/>
        <v>500637166</v>
      </c>
      <c r="E733" s="1">
        <v>37220</v>
      </c>
      <c r="F733">
        <v>1082</v>
      </c>
      <c r="G733">
        <v>54486</v>
      </c>
      <c r="H733">
        <f t="shared" si="120"/>
        <v>-53404</v>
      </c>
      <c r="I733">
        <f t="shared" si="121"/>
        <v>0</v>
      </c>
      <c r="J733">
        <f t="shared" si="122"/>
        <v>6790</v>
      </c>
      <c r="K733">
        <f t="shared" si="123"/>
        <v>0</v>
      </c>
      <c r="L733">
        <f t="shared" si="124"/>
        <v>-6978555</v>
      </c>
      <c r="M733">
        <f t="shared" si="125"/>
        <v>-53404</v>
      </c>
      <c r="N733">
        <f t="shared" si="126"/>
        <v>-6526086</v>
      </c>
      <c r="O733">
        <f t="shared" si="127"/>
        <v>-13504641</v>
      </c>
      <c r="P733">
        <f t="shared" si="118"/>
        <v>0</v>
      </c>
    </row>
    <row r="734" spans="1:16" x14ac:dyDescent="0.25">
      <c r="A734">
        <v>5006</v>
      </c>
      <c r="B734" t="s">
        <v>23</v>
      </c>
      <c r="C734" s="1">
        <v>37167</v>
      </c>
      <c r="D734" t="str">
        <f t="shared" si="119"/>
        <v>500637167</v>
      </c>
      <c r="E734" s="1">
        <v>37220</v>
      </c>
      <c r="F734">
        <v>0</v>
      </c>
      <c r="G734">
        <v>12016</v>
      </c>
      <c r="H734">
        <f t="shared" si="120"/>
        <v>-12016</v>
      </c>
      <c r="I734">
        <f t="shared" si="121"/>
        <v>0</v>
      </c>
      <c r="J734">
        <f t="shared" si="122"/>
        <v>6790</v>
      </c>
      <c r="K734">
        <f t="shared" si="123"/>
        <v>0</v>
      </c>
      <c r="L734">
        <f t="shared" si="124"/>
        <v>-6978555</v>
      </c>
      <c r="M734">
        <f t="shared" si="125"/>
        <v>-12016</v>
      </c>
      <c r="N734">
        <f t="shared" si="126"/>
        <v>-6538102</v>
      </c>
      <c r="O734">
        <f t="shared" si="127"/>
        <v>-13516657</v>
      </c>
      <c r="P734">
        <f t="shared" si="118"/>
        <v>0</v>
      </c>
    </row>
    <row r="735" spans="1:16" x14ac:dyDescent="0.25">
      <c r="A735">
        <v>5006</v>
      </c>
      <c r="B735" t="s">
        <v>23</v>
      </c>
      <c r="C735" s="1">
        <v>37168</v>
      </c>
      <c r="D735" t="str">
        <f t="shared" si="119"/>
        <v>500637168</v>
      </c>
      <c r="E735" s="1">
        <v>37220</v>
      </c>
      <c r="F735">
        <v>53300</v>
      </c>
      <c r="G735">
        <v>22979</v>
      </c>
      <c r="H735">
        <f t="shared" si="120"/>
        <v>30321</v>
      </c>
      <c r="I735">
        <f t="shared" si="121"/>
        <v>0</v>
      </c>
      <c r="J735">
        <f t="shared" si="122"/>
        <v>6790</v>
      </c>
      <c r="K735">
        <f t="shared" si="123"/>
        <v>0</v>
      </c>
      <c r="L735">
        <f t="shared" si="124"/>
        <v>-6978555</v>
      </c>
      <c r="M735">
        <f t="shared" si="125"/>
        <v>30321</v>
      </c>
      <c r="N735">
        <f t="shared" si="126"/>
        <v>-6507781</v>
      </c>
      <c r="O735">
        <f t="shared" si="127"/>
        <v>-13486336</v>
      </c>
      <c r="P735">
        <f t="shared" si="118"/>
        <v>0</v>
      </c>
    </row>
    <row r="736" spans="1:16" x14ac:dyDescent="0.25">
      <c r="A736">
        <v>5006</v>
      </c>
      <c r="B736" t="s">
        <v>23</v>
      </c>
      <c r="C736" s="1">
        <v>37169</v>
      </c>
      <c r="D736" t="str">
        <f t="shared" si="119"/>
        <v>500637169</v>
      </c>
      <c r="E736" s="1">
        <v>37220</v>
      </c>
      <c r="F736">
        <v>127350</v>
      </c>
      <c r="G736">
        <v>70287</v>
      </c>
      <c r="H736">
        <f t="shared" si="120"/>
        <v>57063</v>
      </c>
      <c r="I736">
        <f t="shared" si="121"/>
        <v>0</v>
      </c>
      <c r="J736">
        <f t="shared" si="122"/>
        <v>6790</v>
      </c>
      <c r="K736">
        <f t="shared" si="123"/>
        <v>0</v>
      </c>
      <c r="L736">
        <f t="shared" si="124"/>
        <v>-6978555</v>
      </c>
      <c r="M736">
        <f t="shared" si="125"/>
        <v>57063</v>
      </c>
      <c r="N736">
        <f t="shared" si="126"/>
        <v>-6450718</v>
      </c>
      <c r="O736">
        <f t="shared" si="127"/>
        <v>-13429273</v>
      </c>
      <c r="P736">
        <f t="shared" si="118"/>
        <v>0</v>
      </c>
    </row>
    <row r="737" spans="1:16" x14ac:dyDescent="0.25">
      <c r="A737">
        <v>5006</v>
      </c>
      <c r="B737" t="s">
        <v>23</v>
      </c>
      <c r="C737" s="1">
        <v>37172</v>
      </c>
      <c r="D737" t="str">
        <f t="shared" si="119"/>
        <v>500637172</v>
      </c>
      <c r="E737" s="1">
        <v>37220</v>
      </c>
      <c r="F737">
        <v>270888</v>
      </c>
      <c r="G737">
        <v>225944</v>
      </c>
      <c r="H737">
        <f t="shared" si="120"/>
        <v>44944</v>
      </c>
      <c r="I737">
        <f t="shared" si="121"/>
        <v>0</v>
      </c>
      <c r="J737">
        <f t="shared" si="122"/>
        <v>6790</v>
      </c>
      <c r="K737">
        <f t="shared" si="123"/>
        <v>0</v>
      </c>
      <c r="L737">
        <f t="shared" si="124"/>
        <v>-6978555</v>
      </c>
      <c r="M737">
        <f t="shared" si="125"/>
        <v>44944</v>
      </c>
      <c r="N737">
        <f t="shared" si="126"/>
        <v>-6405774</v>
      </c>
      <c r="O737">
        <f t="shared" si="127"/>
        <v>-13384329</v>
      </c>
      <c r="P737">
        <f t="shared" si="118"/>
        <v>0</v>
      </c>
    </row>
    <row r="738" spans="1:16" x14ac:dyDescent="0.25">
      <c r="A738">
        <v>5006</v>
      </c>
      <c r="B738" t="s">
        <v>23</v>
      </c>
      <c r="C738" s="1">
        <v>37173</v>
      </c>
      <c r="D738" t="str">
        <f t="shared" si="119"/>
        <v>500637173</v>
      </c>
      <c r="E738" s="1">
        <v>37220</v>
      </c>
      <c r="F738">
        <v>41450</v>
      </c>
      <c r="G738">
        <v>3140</v>
      </c>
      <c r="H738">
        <f t="shared" si="120"/>
        <v>38310</v>
      </c>
      <c r="I738">
        <f t="shared" si="121"/>
        <v>0</v>
      </c>
      <c r="J738">
        <f t="shared" si="122"/>
        <v>6790</v>
      </c>
      <c r="K738">
        <f t="shared" si="123"/>
        <v>0</v>
      </c>
      <c r="L738">
        <f t="shared" si="124"/>
        <v>-6978555</v>
      </c>
      <c r="M738">
        <f t="shared" si="125"/>
        <v>38310</v>
      </c>
      <c r="N738">
        <f t="shared" si="126"/>
        <v>-6367464</v>
      </c>
      <c r="O738">
        <f t="shared" si="127"/>
        <v>-13346019</v>
      </c>
      <c r="P738">
        <f t="shared" si="118"/>
        <v>0</v>
      </c>
    </row>
    <row r="739" spans="1:16" x14ac:dyDescent="0.25">
      <c r="A739">
        <v>5006</v>
      </c>
      <c r="B739" t="s">
        <v>23</v>
      </c>
      <c r="C739" s="1">
        <v>37174</v>
      </c>
      <c r="D739" t="str">
        <f t="shared" si="119"/>
        <v>500637174</v>
      </c>
      <c r="E739" s="1">
        <v>37220</v>
      </c>
      <c r="F739">
        <v>21850</v>
      </c>
      <c r="G739">
        <v>3372</v>
      </c>
      <c r="H739">
        <f t="shared" si="120"/>
        <v>18478</v>
      </c>
      <c r="I739">
        <f t="shared" si="121"/>
        <v>0</v>
      </c>
      <c r="J739">
        <f t="shared" si="122"/>
        <v>6790</v>
      </c>
      <c r="K739">
        <f t="shared" si="123"/>
        <v>0</v>
      </c>
      <c r="L739">
        <f t="shared" si="124"/>
        <v>-6978555</v>
      </c>
      <c r="M739">
        <f t="shared" si="125"/>
        <v>18478</v>
      </c>
      <c r="N739">
        <f t="shared" si="126"/>
        <v>-6348986</v>
      </c>
      <c r="O739">
        <f t="shared" si="127"/>
        <v>-13327541</v>
      </c>
      <c r="P739">
        <f t="shared" si="118"/>
        <v>0</v>
      </c>
    </row>
    <row r="740" spans="1:16" x14ac:dyDescent="0.25">
      <c r="A740">
        <v>5006</v>
      </c>
      <c r="B740" t="s">
        <v>23</v>
      </c>
      <c r="C740" s="1">
        <v>37175</v>
      </c>
      <c r="D740" t="str">
        <f t="shared" si="119"/>
        <v>500637175</v>
      </c>
      <c r="E740" s="1">
        <v>37220</v>
      </c>
      <c r="F740">
        <v>47300</v>
      </c>
      <c r="G740">
        <v>10059</v>
      </c>
      <c r="H740">
        <f t="shared" si="120"/>
        <v>37241</v>
      </c>
      <c r="I740">
        <f t="shared" si="121"/>
        <v>0</v>
      </c>
      <c r="J740">
        <f t="shared" si="122"/>
        <v>6790</v>
      </c>
      <c r="K740">
        <f t="shared" si="123"/>
        <v>0</v>
      </c>
      <c r="L740">
        <f t="shared" si="124"/>
        <v>-6978555</v>
      </c>
      <c r="M740">
        <f t="shared" si="125"/>
        <v>37241</v>
      </c>
      <c r="N740">
        <f t="shared" si="126"/>
        <v>-6311745</v>
      </c>
      <c r="O740">
        <f t="shared" si="127"/>
        <v>-13290300</v>
      </c>
      <c r="P740">
        <f t="shared" si="118"/>
        <v>0</v>
      </c>
    </row>
    <row r="741" spans="1:16" x14ac:dyDescent="0.25">
      <c r="A741">
        <v>5006</v>
      </c>
      <c r="B741" t="s">
        <v>23</v>
      </c>
      <c r="C741" s="1">
        <v>37176</v>
      </c>
      <c r="D741" t="str">
        <f t="shared" si="119"/>
        <v>500637176</v>
      </c>
      <c r="E741" s="1">
        <v>37220</v>
      </c>
      <c r="F741">
        <v>0</v>
      </c>
      <c r="G741">
        <v>31688</v>
      </c>
      <c r="H741">
        <f t="shared" si="120"/>
        <v>-31688</v>
      </c>
      <c r="I741">
        <f t="shared" si="121"/>
        <v>0</v>
      </c>
      <c r="J741">
        <f t="shared" si="122"/>
        <v>6790</v>
      </c>
      <c r="K741">
        <f t="shared" si="123"/>
        <v>0</v>
      </c>
      <c r="L741">
        <f t="shared" si="124"/>
        <v>-6978555</v>
      </c>
      <c r="M741">
        <f t="shared" si="125"/>
        <v>-31688</v>
      </c>
      <c r="N741">
        <f t="shared" si="126"/>
        <v>-6343433</v>
      </c>
      <c r="O741">
        <f t="shared" si="127"/>
        <v>-13321988</v>
      </c>
      <c r="P741">
        <f t="shared" si="118"/>
        <v>0</v>
      </c>
    </row>
    <row r="742" spans="1:16" x14ac:dyDescent="0.25">
      <c r="A742">
        <v>5006</v>
      </c>
      <c r="B742" t="s">
        <v>23</v>
      </c>
      <c r="C742" s="1">
        <v>37179</v>
      </c>
      <c r="D742" t="str">
        <f t="shared" si="119"/>
        <v>500637179</v>
      </c>
      <c r="E742" s="1">
        <v>37220</v>
      </c>
      <c r="F742">
        <v>44720</v>
      </c>
      <c r="G742">
        <v>3488</v>
      </c>
      <c r="H742">
        <f t="shared" si="120"/>
        <v>41232</v>
      </c>
      <c r="I742">
        <f t="shared" si="121"/>
        <v>0</v>
      </c>
      <c r="J742">
        <f t="shared" si="122"/>
        <v>6790</v>
      </c>
      <c r="K742">
        <f t="shared" si="123"/>
        <v>0</v>
      </c>
      <c r="L742">
        <f t="shared" si="124"/>
        <v>-6978555</v>
      </c>
      <c r="M742">
        <f t="shared" si="125"/>
        <v>41232</v>
      </c>
      <c r="N742">
        <f t="shared" si="126"/>
        <v>-6302201</v>
      </c>
      <c r="O742">
        <f t="shared" si="127"/>
        <v>-13280756</v>
      </c>
      <c r="P742">
        <f t="shared" si="118"/>
        <v>0</v>
      </c>
    </row>
    <row r="743" spans="1:16" x14ac:dyDescent="0.25">
      <c r="A743">
        <v>5006</v>
      </c>
      <c r="B743" t="s">
        <v>23</v>
      </c>
      <c r="C743" s="1">
        <v>37180</v>
      </c>
      <c r="D743" t="str">
        <f t="shared" si="119"/>
        <v>500637180</v>
      </c>
      <c r="E743" s="1">
        <v>37220</v>
      </c>
      <c r="F743">
        <v>99225</v>
      </c>
      <c r="G743">
        <v>0</v>
      </c>
      <c r="H743">
        <f t="shared" si="120"/>
        <v>99225</v>
      </c>
      <c r="I743">
        <f t="shared" si="121"/>
        <v>0</v>
      </c>
      <c r="J743">
        <f t="shared" si="122"/>
        <v>6790</v>
      </c>
      <c r="K743">
        <f t="shared" si="123"/>
        <v>0</v>
      </c>
      <c r="L743">
        <f t="shared" si="124"/>
        <v>-6978555</v>
      </c>
      <c r="M743">
        <f t="shared" si="125"/>
        <v>99225</v>
      </c>
      <c r="N743">
        <f t="shared" si="126"/>
        <v>-6202976</v>
      </c>
      <c r="O743">
        <f t="shared" si="127"/>
        <v>-13181531</v>
      </c>
      <c r="P743">
        <f t="shared" si="118"/>
        <v>0</v>
      </c>
    </row>
    <row r="744" spans="1:16" x14ac:dyDescent="0.25">
      <c r="A744">
        <v>5006</v>
      </c>
      <c r="B744" t="s">
        <v>23</v>
      </c>
      <c r="C744" s="1">
        <v>37181</v>
      </c>
      <c r="D744" t="str">
        <f t="shared" si="119"/>
        <v>500637181</v>
      </c>
      <c r="E744" s="1">
        <v>37220</v>
      </c>
      <c r="F744">
        <v>66850</v>
      </c>
      <c r="G744">
        <v>0</v>
      </c>
      <c r="H744">
        <f t="shared" si="120"/>
        <v>66850</v>
      </c>
      <c r="I744">
        <f t="shared" si="121"/>
        <v>0</v>
      </c>
      <c r="J744">
        <f t="shared" si="122"/>
        <v>6790</v>
      </c>
      <c r="K744">
        <f t="shared" si="123"/>
        <v>0</v>
      </c>
      <c r="L744">
        <f t="shared" si="124"/>
        <v>-6978555</v>
      </c>
      <c r="M744">
        <f t="shared" si="125"/>
        <v>66850</v>
      </c>
      <c r="N744">
        <f t="shared" si="126"/>
        <v>-6136126</v>
      </c>
      <c r="O744">
        <f t="shared" si="127"/>
        <v>-13114681</v>
      </c>
      <c r="P744">
        <f t="shared" si="118"/>
        <v>0</v>
      </c>
    </row>
    <row r="745" spans="1:16" x14ac:dyDescent="0.25">
      <c r="A745">
        <v>5006</v>
      </c>
      <c r="B745" t="s">
        <v>23</v>
      </c>
      <c r="C745" s="1">
        <v>37182</v>
      </c>
      <c r="D745" t="str">
        <f t="shared" si="119"/>
        <v>500637182</v>
      </c>
      <c r="E745" s="1">
        <v>37220</v>
      </c>
      <c r="F745">
        <v>23625</v>
      </c>
      <c r="G745">
        <v>0</v>
      </c>
      <c r="H745">
        <f t="shared" si="120"/>
        <v>23625</v>
      </c>
      <c r="I745">
        <f t="shared" si="121"/>
        <v>0</v>
      </c>
      <c r="J745">
        <f t="shared" si="122"/>
        <v>6790</v>
      </c>
      <c r="K745">
        <f t="shared" si="123"/>
        <v>0</v>
      </c>
      <c r="L745">
        <f t="shared" si="124"/>
        <v>-6978555</v>
      </c>
      <c r="M745">
        <f t="shared" si="125"/>
        <v>23625</v>
      </c>
      <c r="N745">
        <f t="shared" si="126"/>
        <v>-6112501</v>
      </c>
      <c r="O745">
        <f t="shared" si="127"/>
        <v>-13091056</v>
      </c>
      <c r="P745">
        <f t="shared" si="118"/>
        <v>0</v>
      </c>
    </row>
    <row r="746" spans="1:16" x14ac:dyDescent="0.25">
      <c r="A746">
        <v>5006</v>
      </c>
      <c r="B746" t="s">
        <v>23</v>
      </c>
      <c r="C746" s="1">
        <v>37183</v>
      </c>
      <c r="D746" t="str">
        <f t="shared" si="119"/>
        <v>500637183</v>
      </c>
      <c r="E746" s="1">
        <v>37220</v>
      </c>
      <c r="F746">
        <v>0</v>
      </c>
      <c r="G746">
        <v>33188</v>
      </c>
      <c r="H746">
        <f t="shared" si="120"/>
        <v>-33188</v>
      </c>
      <c r="I746">
        <f t="shared" si="121"/>
        <v>0</v>
      </c>
      <c r="J746">
        <f t="shared" si="122"/>
        <v>6790</v>
      </c>
      <c r="K746">
        <f t="shared" si="123"/>
        <v>0</v>
      </c>
      <c r="L746">
        <f t="shared" si="124"/>
        <v>-6978555</v>
      </c>
      <c r="M746">
        <f t="shared" si="125"/>
        <v>-33188</v>
      </c>
      <c r="N746">
        <f t="shared" si="126"/>
        <v>-6145689</v>
      </c>
      <c r="O746">
        <f t="shared" si="127"/>
        <v>-13124244</v>
      </c>
      <c r="P746">
        <f t="shared" si="118"/>
        <v>0</v>
      </c>
    </row>
    <row r="747" spans="1:16" x14ac:dyDescent="0.25">
      <c r="A747">
        <v>5006</v>
      </c>
      <c r="B747" t="s">
        <v>23</v>
      </c>
      <c r="C747" s="1">
        <v>37186</v>
      </c>
      <c r="D747" t="str">
        <f t="shared" si="119"/>
        <v>500637186</v>
      </c>
      <c r="E747" s="1">
        <v>37220</v>
      </c>
      <c r="F747">
        <v>236025</v>
      </c>
      <c r="G747">
        <v>25200</v>
      </c>
      <c r="H747">
        <f t="shared" si="120"/>
        <v>210825</v>
      </c>
      <c r="I747">
        <f t="shared" si="121"/>
        <v>0</v>
      </c>
      <c r="J747">
        <f t="shared" si="122"/>
        <v>6790</v>
      </c>
      <c r="K747">
        <f t="shared" si="123"/>
        <v>0</v>
      </c>
      <c r="L747">
        <f t="shared" si="124"/>
        <v>-6978555</v>
      </c>
      <c r="M747">
        <f t="shared" si="125"/>
        <v>210825</v>
      </c>
      <c r="N747">
        <f t="shared" si="126"/>
        <v>-5934864</v>
      </c>
      <c r="O747">
        <f t="shared" si="127"/>
        <v>-12913419</v>
      </c>
      <c r="P747">
        <f t="shared" si="118"/>
        <v>0</v>
      </c>
    </row>
    <row r="748" spans="1:16" x14ac:dyDescent="0.25">
      <c r="A748">
        <v>5006</v>
      </c>
      <c r="B748" t="s">
        <v>23</v>
      </c>
      <c r="C748" s="1">
        <v>37187</v>
      </c>
      <c r="D748" t="str">
        <f t="shared" si="119"/>
        <v>500637187</v>
      </c>
      <c r="E748" s="1">
        <v>37220</v>
      </c>
      <c r="F748">
        <v>307325</v>
      </c>
      <c r="G748">
        <v>0</v>
      </c>
      <c r="H748">
        <f t="shared" si="120"/>
        <v>307325</v>
      </c>
      <c r="I748">
        <f t="shared" si="121"/>
        <v>0</v>
      </c>
      <c r="J748">
        <f t="shared" si="122"/>
        <v>6790</v>
      </c>
      <c r="K748">
        <f t="shared" si="123"/>
        <v>0</v>
      </c>
      <c r="L748">
        <f t="shared" si="124"/>
        <v>-6978555</v>
      </c>
      <c r="M748">
        <f t="shared" si="125"/>
        <v>307325</v>
      </c>
      <c r="N748">
        <f t="shared" si="126"/>
        <v>-5627539</v>
      </c>
      <c r="O748">
        <f t="shared" si="127"/>
        <v>-12606094</v>
      </c>
      <c r="P748">
        <f t="shared" si="118"/>
        <v>0</v>
      </c>
    </row>
    <row r="749" spans="1:16" x14ac:dyDescent="0.25">
      <c r="A749">
        <v>5006</v>
      </c>
      <c r="B749" t="s">
        <v>23</v>
      </c>
      <c r="C749" s="1">
        <v>37188</v>
      </c>
      <c r="D749" t="str">
        <f t="shared" si="119"/>
        <v>500637188</v>
      </c>
      <c r="E749" s="1">
        <v>37220</v>
      </c>
      <c r="F749">
        <v>52565</v>
      </c>
      <c r="G749">
        <v>0</v>
      </c>
      <c r="H749">
        <f t="shared" si="120"/>
        <v>52565</v>
      </c>
      <c r="I749">
        <f t="shared" si="121"/>
        <v>0</v>
      </c>
      <c r="J749">
        <f t="shared" si="122"/>
        <v>6790</v>
      </c>
      <c r="K749">
        <f t="shared" si="123"/>
        <v>0</v>
      </c>
      <c r="L749">
        <f t="shared" si="124"/>
        <v>-6978555</v>
      </c>
      <c r="M749">
        <f t="shared" si="125"/>
        <v>52565</v>
      </c>
      <c r="N749">
        <f t="shared" si="126"/>
        <v>-5574974</v>
      </c>
      <c r="O749">
        <f t="shared" si="127"/>
        <v>-12553529</v>
      </c>
      <c r="P749">
        <f t="shared" si="118"/>
        <v>0</v>
      </c>
    </row>
    <row r="750" spans="1:16" x14ac:dyDescent="0.25">
      <c r="A750">
        <v>5006</v>
      </c>
      <c r="B750" t="s">
        <v>23</v>
      </c>
      <c r="C750" s="1">
        <v>37189</v>
      </c>
      <c r="D750" t="str">
        <f t="shared" si="119"/>
        <v>500637189</v>
      </c>
      <c r="E750" s="1">
        <v>37220</v>
      </c>
      <c r="F750">
        <v>31625</v>
      </c>
      <c r="G750">
        <v>0</v>
      </c>
      <c r="H750">
        <f t="shared" si="120"/>
        <v>31625</v>
      </c>
      <c r="I750">
        <f t="shared" si="121"/>
        <v>0</v>
      </c>
      <c r="J750">
        <f t="shared" si="122"/>
        <v>6790</v>
      </c>
      <c r="K750">
        <f t="shared" si="123"/>
        <v>0</v>
      </c>
      <c r="L750">
        <f t="shared" si="124"/>
        <v>-6978555</v>
      </c>
      <c r="M750">
        <f t="shared" si="125"/>
        <v>31625</v>
      </c>
      <c r="N750">
        <f t="shared" si="126"/>
        <v>-5543349</v>
      </c>
      <c r="O750">
        <f t="shared" si="127"/>
        <v>-12521904</v>
      </c>
      <c r="P750">
        <f t="shared" si="118"/>
        <v>0</v>
      </c>
    </row>
    <row r="751" spans="1:16" x14ac:dyDescent="0.25">
      <c r="A751">
        <v>5758</v>
      </c>
      <c r="B751" t="s">
        <v>24</v>
      </c>
      <c r="C751" s="1">
        <v>37130</v>
      </c>
      <c r="D751">
        <f t="shared" si="119"/>
        <v>0</v>
      </c>
      <c r="E751" s="1">
        <v>37159</v>
      </c>
      <c r="F751">
        <v>22000</v>
      </c>
      <c r="G751">
        <v>32400</v>
      </c>
      <c r="H751">
        <f t="shared" si="120"/>
        <v>-10400</v>
      </c>
      <c r="I751">
        <f t="shared" si="121"/>
        <v>-10400</v>
      </c>
      <c r="J751">
        <f t="shared" si="122"/>
        <v>-10400</v>
      </c>
      <c r="K751">
        <f t="shared" si="123"/>
        <v>0</v>
      </c>
      <c r="L751">
        <f t="shared" si="124"/>
        <v>0</v>
      </c>
      <c r="M751">
        <f t="shared" si="125"/>
        <v>0</v>
      </c>
      <c r="N751">
        <f t="shared" si="126"/>
        <v>0</v>
      </c>
      <c r="O751">
        <f t="shared" si="127"/>
        <v>-10400</v>
      </c>
      <c r="P751">
        <f t="shared" si="118"/>
        <v>0</v>
      </c>
    </row>
    <row r="752" spans="1:16" x14ac:dyDescent="0.25">
      <c r="A752">
        <v>5758</v>
      </c>
      <c r="B752" t="s">
        <v>24</v>
      </c>
      <c r="C752" s="1">
        <v>37130</v>
      </c>
      <c r="D752" t="str">
        <f t="shared" si="119"/>
        <v>575837130</v>
      </c>
      <c r="E752" s="1">
        <v>37189</v>
      </c>
      <c r="F752">
        <v>336000</v>
      </c>
      <c r="G752">
        <v>0</v>
      </c>
      <c r="H752">
        <f t="shared" si="120"/>
        <v>336000</v>
      </c>
      <c r="I752">
        <f t="shared" si="121"/>
        <v>0</v>
      </c>
      <c r="J752">
        <f t="shared" si="122"/>
        <v>-10400</v>
      </c>
      <c r="K752">
        <f t="shared" si="123"/>
        <v>336000</v>
      </c>
      <c r="L752">
        <f t="shared" si="124"/>
        <v>336000</v>
      </c>
      <c r="M752">
        <f t="shared" si="125"/>
        <v>0</v>
      </c>
      <c r="N752">
        <f t="shared" si="126"/>
        <v>0</v>
      </c>
      <c r="O752">
        <f t="shared" si="127"/>
        <v>325600</v>
      </c>
      <c r="P752">
        <f t="shared" si="118"/>
        <v>325600</v>
      </c>
    </row>
    <row r="753" spans="1:16" x14ac:dyDescent="0.25">
      <c r="A753">
        <v>5758</v>
      </c>
      <c r="B753" t="s">
        <v>24</v>
      </c>
      <c r="C753" s="1">
        <v>37131</v>
      </c>
      <c r="D753">
        <f t="shared" si="119"/>
        <v>0</v>
      </c>
      <c r="E753" s="1">
        <v>37159</v>
      </c>
      <c r="F753">
        <v>25650</v>
      </c>
      <c r="G753">
        <v>13170</v>
      </c>
      <c r="H753">
        <f t="shared" si="120"/>
        <v>12480</v>
      </c>
      <c r="I753">
        <f t="shared" si="121"/>
        <v>12480</v>
      </c>
      <c r="J753">
        <f t="shared" si="122"/>
        <v>2080</v>
      </c>
      <c r="K753">
        <f t="shared" si="123"/>
        <v>0</v>
      </c>
      <c r="L753">
        <f t="shared" si="124"/>
        <v>336000</v>
      </c>
      <c r="M753">
        <f t="shared" si="125"/>
        <v>0</v>
      </c>
      <c r="N753">
        <f t="shared" si="126"/>
        <v>0</v>
      </c>
      <c r="O753">
        <f t="shared" si="127"/>
        <v>338080</v>
      </c>
      <c r="P753">
        <f t="shared" si="118"/>
        <v>338080</v>
      </c>
    </row>
    <row r="754" spans="1:16" x14ac:dyDescent="0.25">
      <c r="A754">
        <v>5758</v>
      </c>
      <c r="B754" t="s">
        <v>24</v>
      </c>
      <c r="C754" s="1">
        <v>37131</v>
      </c>
      <c r="D754" t="str">
        <f t="shared" si="119"/>
        <v>575837131</v>
      </c>
      <c r="E754" s="1">
        <v>37189</v>
      </c>
      <c r="F754">
        <v>0</v>
      </c>
      <c r="G754">
        <v>336750</v>
      </c>
      <c r="H754">
        <f t="shared" si="120"/>
        <v>-336750</v>
      </c>
      <c r="I754">
        <f t="shared" si="121"/>
        <v>0</v>
      </c>
      <c r="J754">
        <f t="shared" si="122"/>
        <v>2080</v>
      </c>
      <c r="K754">
        <f t="shared" si="123"/>
        <v>-336750</v>
      </c>
      <c r="L754">
        <f t="shared" si="124"/>
        <v>-750</v>
      </c>
      <c r="M754">
        <f t="shared" si="125"/>
        <v>0</v>
      </c>
      <c r="N754">
        <f t="shared" si="126"/>
        <v>0</v>
      </c>
      <c r="O754">
        <f t="shared" si="127"/>
        <v>1330</v>
      </c>
      <c r="P754">
        <f t="shared" si="118"/>
        <v>1330</v>
      </c>
    </row>
    <row r="755" spans="1:16" x14ac:dyDescent="0.25">
      <c r="A755">
        <v>5758</v>
      </c>
      <c r="B755" t="s">
        <v>24</v>
      </c>
      <c r="C755" s="1">
        <v>37132</v>
      </c>
      <c r="D755" t="str">
        <f t="shared" si="119"/>
        <v>575837132</v>
      </c>
      <c r="E755" s="1">
        <v>37159</v>
      </c>
      <c r="F755">
        <v>25175</v>
      </c>
      <c r="G755">
        <v>10850</v>
      </c>
      <c r="H755">
        <f t="shared" si="120"/>
        <v>14325</v>
      </c>
      <c r="I755">
        <f t="shared" si="121"/>
        <v>14325</v>
      </c>
      <c r="J755">
        <f t="shared" si="122"/>
        <v>16405</v>
      </c>
      <c r="K755">
        <f t="shared" si="123"/>
        <v>0</v>
      </c>
      <c r="L755">
        <f t="shared" si="124"/>
        <v>-750</v>
      </c>
      <c r="M755">
        <f t="shared" si="125"/>
        <v>0</v>
      </c>
      <c r="N755">
        <f t="shared" si="126"/>
        <v>0</v>
      </c>
      <c r="O755">
        <f t="shared" si="127"/>
        <v>15655</v>
      </c>
      <c r="P755">
        <f t="shared" si="118"/>
        <v>15655</v>
      </c>
    </row>
    <row r="756" spans="1:16" x14ac:dyDescent="0.25">
      <c r="A756">
        <v>5758</v>
      </c>
      <c r="B756" t="s">
        <v>24</v>
      </c>
      <c r="C756" s="1">
        <v>37133</v>
      </c>
      <c r="D756" t="str">
        <f t="shared" si="119"/>
        <v>575837133</v>
      </c>
      <c r="E756" s="1">
        <v>37159</v>
      </c>
      <c r="F756">
        <v>0</v>
      </c>
      <c r="G756">
        <v>22348</v>
      </c>
      <c r="H756">
        <f t="shared" si="120"/>
        <v>-22348</v>
      </c>
      <c r="I756">
        <f t="shared" si="121"/>
        <v>-22348</v>
      </c>
      <c r="J756">
        <f t="shared" si="122"/>
        <v>-5943</v>
      </c>
      <c r="K756">
        <f t="shared" si="123"/>
        <v>0</v>
      </c>
      <c r="L756">
        <f t="shared" si="124"/>
        <v>-750</v>
      </c>
      <c r="M756">
        <f t="shared" si="125"/>
        <v>0</v>
      </c>
      <c r="N756">
        <f t="shared" si="126"/>
        <v>0</v>
      </c>
      <c r="O756">
        <f t="shared" si="127"/>
        <v>-6693</v>
      </c>
      <c r="P756">
        <f t="shared" si="118"/>
        <v>0</v>
      </c>
    </row>
    <row r="757" spans="1:16" x14ac:dyDescent="0.25">
      <c r="A757">
        <v>5758</v>
      </c>
      <c r="B757" t="s">
        <v>24</v>
      </c>
      <c r="C757" s="1">
        <v>37134</v>
      </c>
      <c r="D757">
        <f t="shared" si="119"/>
        <v>0</v>
      </c>
      <c r="E757" s="1">
        <v>37159</v>
      </c>
      <c r="F757">
        <v>30381</v>
      </c>
      <c r="G757">
        <v>0</v>
      </c>
      <c r="H757">
        <f t="shared" si="120"/>
        <v>30381</v>
      </c>
      <c r="I757">
        <f t="shared" si="121"/>
        <v>30381</v>
      </c>
      <c r="J757">
        <f t="shared" si="122"/>
        <v>24438</v>
      </c>
      <c r="K757">
        <f t="shared" si="123"/>
        <v>0</v>
      </c>
      <c r="L757">
        <f t="shared" si="124"/>
        <v>-750</v>
      </c>
      <c r="M757">
        <f t="shared" si="125"/>
        <v>0</v>
      </c>
      <c r="N757">
        <f t="shared" si="126"/>
        <v>0</v>
      </c>
      <c r="O757">
        <f t="shared" si="127"/>
        <v>23688</v>
      </c>
      <c r="P757">
        <f t="shared" si="118"/>
        <v>23688</v>
      </c>
    </row>
    <row r="758" spans="1:16" x14ac:dyDescent="0.25">
      <c r="A758">
        <v>5758</v>
      </c>
      <c r="B758" t="s">
        <v>24</v>
      </c>
      <c r="C758" s="1">
        <v>37134</v>
      </c>
      <c r="D758" t="str">
        <f t="shared" si="119"/>
        <v>575837134</v>
      </c>
      <c r="E758" s="1">
        <v>37189</v>
      </c>
      <c r="F758">
        <v>270540</v>
      </c>
      <c r="G758">
        <v>82600</v>
      </c>
      <c r="H758">
        <f t="shared" si="120"/>
        <v>187940</v>
      </c>
      <c r="I758">
        <f t="shared" si="121"/>
        <v>0</v>
      </c>
      <c r="J758">
        <f t="shared" si="122"/>
        <v>24438</v>
      </c>
      <c r="K758">
        <f t="shared" si="123"/>
        <v>187940</v>
      </c>
      <c r="L758">
        <f t="shared" si="124"/>
        <v>187190</v>
      </c>
      <c r="M758">
        <f t="shared" si="125"/>
        <v>0</v>
      </c>
      <c r="N758">
        <f t="shared" si="126"/>
        <v>0</v>
      </c>
      <c r="O758">
        <f t="shared" si="127"/>
        <v>211628</v>
      </c>
      <c r="P758">
        <f t="shared" si="118"/>
        <v>211628</v>
      </c>
    </row>
    <row r="759" spans="1:16" x14ac:dyDescent="0.25">
      <c r="A759">
        <v>5758</v>
      </c>
      <c r="B759" t="s">
        <v>24</v>
      </c>
      <c r="C759" s="1">
        <v>37138</v>
      </c>
      <c r="D759" t="str">
        <f t="shared" si="119"/>
        <v>575837138</v>
      </c>
      <c r="E759" s="1">
        <v>37189</v>
      </c>
      <c r="F759">
        <v>50195</v>
      </c>
      <c r="G759">
        <v>1629375</v>
      </c>
      <c r="H759">
        <f t="shared" si="120"/>
        <v>-1579180</v>
      </c>
      <c r="I759">
        <f t="shared" si="121"/>
        <v>0</v>
      </c>
      <c r="J759">
        <f t="shared" si="122"/>
        <v>24438</v>
      </c>
      <c r="K759">
        <f t="shared" si="123"/>
        <v>-1579180</v>
      </c>
      <c r="L759">
        <f t="shared" si="124"/>
        <v>-1391990</v>
      </c>
      <c r="M759">
        <f t="shared" si="125"/>
        <v>0</v>
      </c>
      <c r="N759">
        <f t="shared" si="126"/>
        <v>0</v>
      </c>
      <c r="O759">
        <f t="shared" si="127"/>
        <v>-1367552</v>
      </c>
      <c r="P759">
        <f t="shared" si="118"/>
        <v>0</v>
      </c>
    </row>
    <row r="760" spans="1:16" x14ac:dyDescent="0.25">
      <c r="A760">
        <v>5758</v>
      </c>
      <c r="B760" t="s">
        <v>24</v>
      </c>
      <c r="C760" s="1">
        <v>37139</v>
      </c>
      <c r="D760" t="str">
        <f t="shared" si="119"/>
        <v>575837139</v>
      </c>
      <c r="E760" s="1">
        <v>37189</v>
      </c>
      <c r="F760">
        <v>166275</v>
      </c>
      <c r="G760">
        <v>115049</v>
      </c>
      <c r="H760">
        <f t="shared" si="120"/>
        <v>51226</v>
      </c>
      <c r="I760">
        <f t="shared" si="121"/>
        <v>0</v>
      </c>
      <c r="J760">
        <f t="shared" si="122"/>
        <v>24438</v>
      </c>
      <c r="K760">
        <f t="shared" si="123"/>
        <v>51226</v>
      </c>
      <c r="L760">
        <f t="shared" si="124"/>
        <v>-1340764</v>
      </c>
      <c r="M760">
        <f t="shared" si="125"/>
        <v>0</v>
      </c>
      <c r="N760">
        <f t="shared" si="126"/>
        <v>0</v>
      </c>
      <c r="O760">
        <f t="shared" si="127"/>
        <v>-1316326</v>
      </c>
      <c r="P760">
        <f t="shared" si="118"/>
        <v>0</v>
      </c>
    </row>
    <row r="761" spans="1:16" x14ac:dyDescent="0.25">
      <c r="A761">
        <v>5758</v>
      </c>
      <c r="B761" t="s">
        <v>24</v>
      </c>
      <c r="C761" s="1">
        <v>37140</v>
      </c>
      <c r="D761" t="str">
        <f t="shared" si="119"/>
        <v>575837140</v>
      </c>
      <c r="E761" s="1">
        <v>37189</v>
      </c>
      <c r="F761">
        <v>19750</v>
      </c>
      <c r="G761">
        <v>0</v>
      </c>
      <c r="H761">
        <f t="shared" si="120"/>
        <v>19750</v>
      </c>
      <c r="I761">
        <f t="shared" si="121"/>
        <v>0</v>
      </c>
      <c r="J761">
        <f t="shared" si="122"/>
        <v>24438</v>
      </c>
      <c r="K761">
        <f t="shared" si="123"/>
        <v>19750</v>
      </c>
      <c r="L761">
        <f t="shared" si="124"/>
        <v>-1321014</v>
      </c>
      <c r="M761">
        <f t="shared" si="125"/>
        <v>0</v>
      </c>
      <c r="N761">
        <f t="shared" si="126"/>
        <v>0</v>
      </c>
      <c r="O761">
        <f t="shared" si="127"/>
        <v>-1296576</v>
      </c>
      <c r="P761">
        <f t="shared" si="118"/>
        <v>0</v>
      </c>
    </row>
    <row r="762" spans="1:16" x14ac:dyDescent="0.25">
      <c r="A762">
        <v>5758</v>
      </c>
      <c r="B762" t="s">
        <v>24</v>
      </c>
      <c r="C762" s="1">
        <v>37141</v>
      </c>
      <c r="D762">
        <f t="shared" si="119"/>
        <v>0</v>
      </c>
      <c r="E762" s="1">
        <v>37189</v>
      </c>
      <c r="F762">
        <v>62255</v>
      </c>
      <c r="G762">
        <v>51836</v>
      </c>
      <c r="H762">
        <f t="shared" si="120"/>
        <v>10419</v>
      </c>
      <c r="I762">
        <f t="shared" si="121"/>
        <v>0</v>
      </c>
      <c r="J762">
        <f t="shared" si="122"/>
        <v>24438</v>
      </c>
      <c r="K762">
        <f t="shared" si="123"/>
        <v>10419</v>
      </c>
      <c r="L762">
        <f t="shared" si="124"/>
        <v>-1310595</v>
      </c>
      <c r="M762">
        <f t="shared" si="125"/>
        <v>0</v>
      </c>
      <c r="N762">
        <f t="shared" si="126"/>
        <v>0</v>
      </c>
      <c r="O762">
        <f t="shared" si="127"/>
        <v>-1286157</v>
      </c>
      <c r="P762">
        <f t="shared" si="118"/>
        <v>0</v>
      </c>
    </row>
    <row r="763" spans="1:16" x14ac:dyDescent="0.25">
      <c r="A763">
        <v>5758</v>
      </c>
      <c r="B763" t="s">
        <v>24</v>
      </c>
      <c r="C763" s="1">
        <v>37141</v>
      </c>
      <c r="D763" t="str">
        <f t="shared" si="119"/>
        <v>575837141</v>
      </c>
      <c r="E763" s="1">
        <v>37220</v>
      </c>
      <c r="F763">
        <v>0</v>
      </c>
      <c r="G763">
        <v>465000</v>
      </c>
      <c r="H763">
        <f t="shared" si="120"/>
        <v>-465000</v>
      </c>
      <c r="I763">
        <f t="shared" si="121"/>
        <v>0</v>
      </c>
      <c r="J763">
        <f t="shared" si="122"/>
        <v>24438</v>
      </c>
      <c r="K763">
        <f t="shared" si="123"/>
        <v>0</v>
      </c>
      <c r="L763">
        <f t="shared" si="124"/>
        <v>-1310595</v>
      </c>
      <c r="M763">
        <f t="shared" si="125"/>
        <v>-465000</v>
      </c>
      <c r="N763">
        <f t="shared" si="126"/>
        <v>-465000</v>
      </c>
      <c r="O763">
        <f t="shared" si="127"/>
        <v>-1751157</v>
      </c>
      <c r="P763">
        <f t="shared" si="118"/>
        <v>0</v>
      </c>
    </row>
    <row r="764" spans="1:16" x14ac:dyDescent="0.25">
      <c r="A764">
        <v>5758</v>
      </c>
      <c r="B764" t="s">
        <v>24</v>
      </c>
      <c r="C764" s="1">
        <v>37144</v>
      </c>
      <c r="D764" t="str">
        <f t="shared" si="119"/>
        <v>575837144</v>
      </c>
      <c r="E764" s="1">
        <v>37189</v>
      </c>
      <c r="F764">
        <v>59500</v>
      </c>
      <c r="G764">
        <v>102352</v>
      </c>
      <c r="H764">
        <f t="shared" si="120"/>
        <v>-42852</v>
      </c>
      <c r="I764">
        <f t="shared" si="121"/>
        <v>0</v>
      </c>
      <c r="J764">
        <f t="shared" si="122"/>
        <v>24438</v>
      </c>
      <c r="K764">
        <f t="shared" si="123"/>
        <v>-42852</v>
      </c>
      <c r="L764">
        <f t="shared" si="124"/>
        <v>-1353447</v>
      </c>
      <c r="M764">
        <f t="shared" si="125"/>
        <v>0</v>
      </c>
      <c r="N764">
        <f t="shared" si="126"/>
        <v>-465000</v>
      </c>
      <c r="O764">
        <f t="shared" si="127"/>
        <v>-1794009</v>
      </c>
      <c r="P764">
        <f t="shared" si="118"/>
        <v>0</v>
      </c>
    </row>
    <row r="765" spans="1:16" x14ac:dyDescent="0.25">
      <c r="A765">
        <v>5758</v>
      </c>
      <c r="B765" t="s">
        <v>24</v>
      </c>
      <c r="C765" s="1">
        <v>37145</v>
      </c>
      <c r="D765" t="str">
        <f t="shared" si="119"/>
        <v>575837145</v>
      </c>
      <c r="E765" s="1">
        <v>37189</v>
      </c>
      <c r="F765">
        <v>32737</v>
      </c>
      <c r="G765">
        <v>31550</v>
      </c>
      <c r="H765">
        <f t="shared" si="120"/>
        <v>1187</v>
      </c>
      <c r="I765">
        <f t="shared" si="121"/>
        <v>0</v>
      </c>
      <c r="J765">
        <f t="shared" si="122"/>
        <v>24438</v>
      </c>
      <c r="K765">
        <f t="shared" si="123"/>
        <v>1187</v>
      </c>
      <c r="L765">
        <f t="shared" si="124"/>
        <v>-1352260</v>
      </c>
      <c r="M765">
        <f t="shared" si="125"/>
        <v>0</v>
      </c>
      <c r="N765">
        <f t="shared" si="126"/>
        <v>-465000</v>
      </c>
      <c r="O765">
        <f t="shared" si="127"/>
        <v>-1792822</v>
      </c>
      <c r="P765">
        <f t="shared" si="118"/>
        <v>0</v>
      </c>
    </row>
    <row r="766" spans="1:16" x14ac:dyDescent="0.25">
      <c r="A766">
        <v>5758</v>
      </c>
      <c r="B766" t="s">
        <v>24</v>
      </c>
      <c r="C766" s="1">
        <v>37147</v>
      </c>
      <c r="D766" t="str">
        <f t="shared" si="119"/>
        <v>575837147</v>
      </c>
      <c r="E766" s="1">
        <v>37189</v>
      </c>
      <c r="F766">
        <v>55007</v>
      </c>
      <c r="G766">
        <v>0</v>
      </c>
      <c r="H766">
        <f t="shared" si="120"/>
        <v>55007</v>
      </c>
      <c r="I766">
        <f t="shared" si="121"/>
        <v>0</v>
      </c>
      <c r="J766">
        <f t="shared" si="122"/>
        <v>24438</v>
      </c>
      <c r="K766">
        <f t="shared" si="123"/>
        <v>55007</v>
      </c>
      <c r="L766">
        <f t="shared" si="124"/>
        <v>-1297253</v>
      </c>
      <c r="M766">
        <f t="shared" si="125"/>
        <v>0</v>
      </c>
      <c r="N766">
        <f t="shared" si="126"/>
        <v>-465000</v>
      </c>
      <c r="O766">
        <f t="shared" si="127"/>
        <v>-1737815</v>
      </c>
      <c r="P766">
        <f t="shared" si="118"/>
        <v>0</v>
      </c>
    </row>
    <row r="767" spans="1:16" x14ac:dyDescent="0.25">
      <c r="A767">
        <v>5758</v>
      </c>
      <c r="B767" t="s">
        <v>24</v>
      </c>
      <c r="C767" s="1">
        <v>37148</v>
      </c>
      <c r="D767" t="str">
        <f t="shared" si="119"/>
        <v>575837148</v>
      </c>
      <c r="E767" s="1">
        <v>37189</v>
      </c>
      <c r="F767">
        <v>27150</v>
      </c>
      <c r="G767">
        <v>0</v>
      </c>
      <c r="H767">
        <f t="shared" si="120"/>
        <v>27150</v>
      </c>
      <c r="I767">
        <f t="shared" si="121"/>
        <v>0</v>
      </c>
      <c r="J767">
        <f t="shared" si="122"/>
        <v>24438</v>
      </c>
      <c r="K767">
        <f t="shared" si="123"/>
        <v>27150</v>
      </c>
      <c r="L767">
        <f t="shared" si="124"/>
        <v>-1270103</v>
      </c>
      <c r="M767">
        <f t="shared" si="125"/>
        <v>0</v>
      </c>
      <c r="N767">
        <f t="shared" si="126"/>
        <v>-465000</v>
      </c>
      <c r="O767">
        <f t="shared" si="127"/>
        <v>-1710665</v>
      </c>
      <c r="P767">
        <f t="shared" si="118"/>
        <v>0</v>
      </c>
    </row>
    <row r="768" spans="1:16" x14ac:dyDescent="0.25">
      <c r="A768">
        <v>5758</v>
      </c>
      <c r="B768" t="s">
        <v>24</v>
      </c>
      <c r="C768" s="1">
        <v>37151</v>
      </c>
      <c r="D768" t="str">
        <f t="shared" si="119"/>
        <v>575837151</v>
      </c>
      <c r="E768" s="1">
        <v>37189</v>
      </c>
      <c r="F768">
        <v>48382</v>
      </c>
      <c r="G768">
        <v>47399</v>
      </c>
      <c r="H768">
        <f t="shared" si="120"/>
        <v>983</v>
      </c>
      <c r="I768">
        <f t="shared" si="121"/>
        <v>0</v>
      </c>
      <c r="J768">
        <f t="shared" si="122"/>
        <v>24438</v>
      </c>
      <c r="K768">
        <f t="shared" si="123"/>
        <v>983</v>
      </c>
      <c r="L768">
        <f t="shared" si="124"/>
        <v>-1269120</v>
      </c>
      <c r="M768">
        <f t="shared" si="125"/>
        <v>0</v>
      </c>
      <c r="N768">
        <f t="shared" si="126"/>
        <v>-465000</v>
      </c>
      <c r="O768">
        <f t="shared" si="127"/>
        <v>-1709682</v>
      </c>
      <c r="P768">
        <f t="shared" si="118"/>
        <v>0</v>
      </c>
    </row>
    <row r="769" spans="1:16" x14ac:dyDescent="0.25">
      <c r="A769">
        <v>5758</v>
      </c>
      <c r="B769" t="s">
        <v>24</v>
      </c>
      <c r="C769" s="1">
        <v>37152</v>
      </c>
      <c r="D769">
        <f t="shared" si="119"/>
        <v>0</v>
      </c>
      <c r="E769" s="1">
        <v>37189</v>
      </c>
      <c r="F769">
        <v>18900</v>
      </c>
      <c r="G769">
        <v>18332</v>
      </c>
      <c r="H769">
        <f t="shared" si="120"/>
        <v>568</v>
      </c>
      <c r="I769">
        <f t="shared" si="121"/>
        <v>0</v>
      </c>
      <c r="J769">
        <f t="shared" si="122"/>
        <v>24438</v>
      </c>
      <c r="K769">
        <f t="shared" si="123"/>
        <v>568</v>
      </c>
      <c r="L769">
        <f t="shared" si="124"/>
        <v>-1268552</v>
      </c>
      <c r="M769">
        <f t="shared" si="125"/>
        <v>0</v>
      </c>
      <c r="N769">
        <f t="shared" si="126"/>
        <v>-465000</v>
      </c>
      <c r="O769">
        <f t="shared" si="127"/>
        <v>-1709114</v>
      </c>
      <c r="P769">
        <f t="shared" si="118"/>
        <v>0</v>
      </c>
    </row>
    <row r="770" spans="1:16" x14ac:dyDescent="0.25">
      <c r="A770">
        <v>5758</v>
      </c>
      <c r="B770" t="s">
        <v>24</v>
      </c>
      <c r="C770" s="1">
        <v>37152</v>
      </c>
      <c r="D770" t="str">
        <f t="shared" si="119"/>
        <v>575837152</v>
      </c>
      <c r="E770" s="1">
        <v>37220</v>
      </c>
      <c r="F770">
        <v>0</v>
      </c>
      <c r="G770">
        <v>465000</v>
      </c>
      <c r="H770">
        <f t="shared" si="120"/>
        <v>-465000</v>
      </c>
      <c r="I770">
        <f t="shared" si="121"/>
        <v>0</v>
      </c>
      <c r="J770">
        <f t="shared" si="122"/>
        <v>24438</v>
      </c>
      <c r="K770">
        <f t="shared" si="123"/>
        <v>0</v>
      </c>
      <c r="L770">
        <f t="shared" si="124"/>
        <v>-1268552</v>
      </c>
      <c r="M770">
        <f t="shared" si="125"/>
        <v>-465000</v>
      </c>
      <c r="N770">
        <f t="shared" si="126"/>
        <v>-930000</v>
      </c>
      <c r="O770">
        <f t="shared" si="127"/>
        <v>-2174114</v>
      </c>
      <c r="P770">
        <f t="shared" si="118"/>
        <v>0</v>
      </c>
    </row>
    <row r="771" spans="1:16" x14ac:dyDescent="0.25">
      <c r="A771">
        <v>5758</v>
      </c>
      <c r="B771" t="s">
        <v>24</v>
      </c>
      <c r="C771" s="1">
        <v>37153</v>
      </c>
      <c r="D771" t="str">
        <f t="shared" si="119"/>
        <v>575837153</v>
      </c>
      <c r="E771" s="1">
        <v>37189</v>
      </c>
      <c r="F771">
        <v>79879</v>
      </c>
      <c r="G771">
        <v>16815</v>
      </c>
      <c r="H771">
        <f t="shared" si="120"/>
        <v>63064</v>
      </c>
      <c r="I771">
        <f t="shared" si="121"/>
        <v>0</v>
      </c>
      <c r="J771">
        <f t="shared" si="122"/>
        <v>24438</v>
      </c>
      <c r="K771">
        <f t="shared" si="123"/>
        <v>63064</v>
      </c>
      <c r="L771">
        <f t="shared" si="124"/>
        <v>-1205488</v>
      </c>
      <c r="M771">
        <f t="shared" si="125"/>
        <v>0</v>
      </c>
      <c r="N771">
        <f t="shared" si="126"/>
        <v>-930000</v>
      </c>
      <c r="O771">
        <f t="shared" si="127"/>
        <v>-2111050</v>
      </c>
      <c r="P771">
        <f t="shared" ref="P771:P834" si="128">MAX(O771,0)</f>
        <v>0</v>
      </c>
    </row>
    <row r="772" spans="1:16" x14ac:dyDescent="0.25">
      <c r="A772">
        <v>5758</v>
      </c>
      <c r="B772" t="s">
        <v>24</v>
      </c>
      <c r="C772" s="1">
        <v>37154</v>
      </c>
      <c r="D772" t="str">
        <f t="shared" si="119"/>
        <v>575837154</v>
      </c>
      <c r="E772" s="1">
        <v>37189</v>
      </c>
      <c r="F772">
        <v>116231</v>
      </c>
      <c r="G772">
        <v>40016</v>
      </c>
      <c r="H772">
        <f t="shared" si="120"/>
        <v>76215</v>
      </c>
      <c r="I772">
        <f t="shared" si="121"/>
        <v>0</v>
      </c>
      <c r="J772">
        <f t="shared" si="122"/>
        <v>24438</v>
      </c>
      <c r="K772">
        <f t="shared" si="123"/>
        <v>76215</v>
      </c>
      <c r="L772">
        <f t="shared" si="124"/>
        <v>-1129273</v>
      </c>
      <c r="M772">
        <f t="shared" si="125"/>
        <v>0</v>
      </c>
      <c r="N772">
        <f t="shared" si="126"/>
        <v>-930000</v>
      </c>
      <c r="O772">
        <f t="shared" si="127"/>
        <v>-2034835</v>
      </c>
      <c r="P772">
        <f t="shared" si="128"/>
        <v>0</v>
      </c>
    </row>
    <row r="773" spans="1:16" x14ac:dyDescent="0.25">
      <c r="A773">
        <v>5758</v>
      </c>
      <c r="B773" t="s">
        <v>24</v>
      </c>
      <c r="C773" s="1">
        <v>37155</v>
      </c>
      <c r="D773" t="str">
        <f t="shared" ref="D773:D836" si="129">IF(CONCATENATE($A773,$C773)=CONCATENATE($A774,$C774),0,CONCATENATE($A773,$C773))</f>
        <v>575837155</v>
      </c>
      <c r="E773" s="1">
        <v>37189</v>
      </c>
      <c r="F773">
        <v>239399</v>
      </c>
      <c r="G773">
        <v>240084</v>
      </c>
      <c r="H773">
        <f t="shared" si="120"/>
        <v>-685</v>
      </c>
      <c r="I773">
        <f t="shared" si="121"/>
        <v>0</v>
      </c>
      <c r="J773">
        <f t="shared" si="122"/>
        <v>24438</v>
      </c>
      <c r="K773">
        <f t="shared" si="123"/>
        <v>-685</v>
      </c>
      <c r="L773">
        <f t="shared" si="124"/>
        <v>-1129958</v>
      </c>
      <c r="M773">
        <f t="shared" si="125"/>
        <v>0</v>
      </c>
      <c r="N773">
        <f t="shared" si="126"/>
        <v>-930000</v>
      </c>
      <c r="O773">
        <f t="shared" si="127"/>
        <v>-2035520</v>
      </c>
      <c r="P773">
        <f t="shared" si="128"/>
        <v>0</v>
      </c>
    </row>
    <row r="774" spans="1:16" x14ac:dyDescent="0.25">
      <c r="A774">
        <v>5758</v>
      </c>
      <c r="B774" t="s">
        <v>24</v>
      </c>
      <c r="C774" s="1">
        <v>37158</v>
      </c>
      <c r="D774">
        <f t="shared" si="129"/>
        <v>0</v>
      </c>
      <c r="E774" s="1">
        <v>37189</v>
      </c>
      <c r="F774">
        <v>40890</v>
      </c>
      <c r="G774">
        <v>0</v>
      </c>
      <c r="H774">
        <f t="shared" si="120"/>
        <v>40890</v>
      </c>
      <c r="I774">
        <f t="shared" si="121"/>
        <v>0</v>
      </c>
      <c r="J774">
        <f t="shared" si="122"/>
        <v>24438</v>
      </c>
      <c r="K774">
        <f t="shared" si="123"/>
        <v>40890</v>
      </c>
      <c r="L774">
        <f t="shared" si="124"/>
        <v>-1089068</v>
      </c>
      <c r="M774">
        <f t="shared" si="125"/>
        <v>0</v>
      </c>
      <c r="N774">
        <f t="shared" si="126"/>
        <v>-930000</v>
      </c>
      <c r="O774">
        <f t="shared" si="127"/>
        <v>-1994630</v>
      </c>
      <c r="P774">
        <f t="shared" si="128"/>
        <v>0</v>
      </c>
    </row>
    <row r="775" spans="1:16" x14ac:dyDescent="0.25">
      <c r="A775">
        <v>5758</v>
      </c>
      <c r="B775" t="s">
        <v>24</v>
      </c>
      <c r="C775" s="1">
        <v>37158</v>
      </c>
      <c r="D775" t="str">
        <f t="shared" si="129"/>
        <v>575837158</v>
      </c>
      <c r="E775" s="1">
        <v>37220</v>
      </c>
      <c r="F775">
        <v>0</v>
      </c>
      <c r="G775">
        <v>553350</v>
      </c>
      <c r="H775">
        <f t="shared" si="120"/>
        <v>-553350</v>
      </c>
      <c r="I775">
        <f t="shared" si="121"/>
        <v>0</v>
      </c>
      <c r="J775">
        <f t="shared" si="122"/>
        <v>24438</v>
      </c>
      <c r="K775">
        <f t="shared" si="123"/>
        <v>0</v>
      </c>
      <c r="L775">
        <f t="shared" si="124"/>
        <v>-1089068</v>
      </c>
      <c r="M775">
        <f t="shared" si="125"/>
        <v>-553350</v>
      </c>
      <c r="N775">
        <f t="shared" si="126"/>
        <v>-1483350</v>
      </c>
      <c r="O775">
        <f t="shared" si="127"/>
        <v>-2547980</v>
      </c>
      <c r="P775">
        <f t="shared" si="128"/>
        <v>0</v>
      </c>
    </row>
    <row r="776" spans="1:16" x14ac:dyDescent="0.25">
      <c r="A776">
        <v>5758</v>
      </c>
      <c r="B776" t="s">
        <v>24</v>
      </c>
      <c r="C776" s="1">
        <v>37159</v>
      </c>
      <c r="D776" t="str">
        <f t="shared" si="129"/>
        <v>575837159</v>
      </c>
      <c r="E776" s="1">
        <v>37189</v>
      </c>
      <c r="F776">
        <v>53109</v>
      </c>
      <c r="G776">
        <v>4025</v>
      </c>
      <c r="H776">
        <f t="shared" si="120"/>
        <v>49084</v>
      </c>
      <c r="I776">
        <f t="shared" si="121"/>
        <v>0</v>
      </c>
      <c r="J776">
        <f t="shared" si="122"/>
        <v>24438</v>
      </c>
      <c r="K776">
        <f t="shared" si="123"/>
        <v>49084</v>
      </c>
      <c r="L776">
        <f t="shared" si="124"/>
        <v>-1039984</v>
      </c>
      <c r="M776">
        <f t="shared" si="125"/>
        <v>0</v>
      </c>
      <c r="N776">
        <f t="shared" si="126"/>
        <v>-1483350</v>
      </c>
      <c r="O776">
        <f t="shared" si="127"/>
        <v>-2498896</v>
      </c>
      <c r="P776">
        <f t="shared" si="128"/>
        <v>0</v>
      </c>
    </row>
    <row r="777" spans="1:16" x14ac:dyDescent="0.25">
      <c r="A777">
        <v>5758</v>
      </c>
      <c r="B777" t="s">
        <v>24</v>
      </c>
      <c r="C777" s="1">
        <v>37160</v>
      </c>
      <c r="D777" t="str">
        <f t="shared" si="129"/>
        <v>575837160</v>
      </c>
      <c r="E777" s="1">
        <v>37189</v>
      </c>
      <c r="F777">
        <v>23350</v>
      </c>
      <c r="G777">
        <v>0</v>
      </c>
      <c r="H777">
        <f t="shared" si="120"/>
        <v>23350</v>
      </c>
      <c r="I777">
        <f t="shared" si="121"/>
        <v>0</v>
      </c>
      <c r="J777">
        <f t="shared" si="122"/>
        <v>24438</v>
      </c>
      <c r="K777">
        <f t="shared" si="123"/>
        <v>23350</v>
      </c>
      <c r="L777">
        <f t="shared" si="124"/>
        <v>-1016634</v>
      </c>
      <c r="M777">
        <f t="shared" si="125"/>
        <v>0</v>
      </c>
      <c r="N777">
        <f t="shared" si="126"/>
        <v>-1483350</v>
      </c>
      <c r="O777">
        <f t="shared" si="127"/>
        <v>-2499984</v>
      </c>
      <c r="P777">
        <f t="shared" si="128"/>
        <v>0</v>
      </c>
    </row>
    <row r="778" spans="1:16" x14ac:dyDescent="0.25">
      <c r="A778">
        <v>5758</v>
      </c>
      <c r="B778" t="s">
        <v>24</v>
      </c>
      <c r="C778" s="1">
        <v>37161</v>
      </c>
      <c r="D778" t="str">
        <f t="shared" si="129"/>
        <v>575837161</v>
      </c>
      <c r="E778" s="1">
        <v>37189</v>
      </c>
      <c r="F778">
        <v>21975</v>
      </c>
      <c r="G778">
        <v>91476</v>
      </c>
      <c r="H778">
        <f t="shared" si="120"/>
        <v>-69501</v>
      </c>
      <c r="I778">
        <f t="shared" si="121"/>
        <v>0</v>
      </c>
      <c r="J778">
        <f t="shared" si="122"/>
        <v>24438</v>
      </c>
      <c r="K778">
        <f t="shared" si="123"/>
        <v>-69501</v>
      </c>
      <c r="L778">
        <f t="shared" si="124"/>
        <v>-1086135</v>
      </c>
      <c r="M778">
        <f t="shared" si="125"/>
        <v>0</v>
      </c>
      <c r="N778">
        <f t="shared" si="126"/>
        <v>-1483350</v>
      </c>
      <c r="O778">
        <f t="shared" si="127"/>
        <v>-2569485</v>
      </c>
      <c r="P778">
        <f t="shared" si="128"/>
        <v>0</v>
      </c>
    </row>
    <row r="779" spans="1:16" x14ac:dyDescent="0.25">
      <c r="A779">
        <v>5758</v>
      </c>
      <c r="B779" t="s">
        <v>24</v>
      </c>
      <c r="C779" s="1">
        <v>37162</v>
      </c>
      <c r="D779">
        <f t="shared" si="129"/>
        <v>0</v>
      </c>
      <c r="E779" s="1">
        <v>37189</v>
      </c>
      <c r="F779">
        <v>0</v>
      </c>
      <c r="G779">
        <v>61208</v>
      </c>
      <c r="H779">
        <f t="shared" si="120"/>
        <v>-61208</v>
      </c>
      <c r="I779">
        <f t="shared" si="121"/>
        <v>0</v>
      </c>
      <c r="J779">
        <f t="shared" si="122"/>
        <v>24438</v>
      </c>
      <c r="K779">
        <f t="shared" si="123"/>
        <v>-61208</v>
      </c>
      <c r="L779">
        <f t="shared" si="124"/>
        <v>-1147343</v>
      </c>
      <c r="M779">
        <f t="shared" si="125"/>
        <v>0</v>
      </c>
      <c r="N779">
        <f t="shared" si="126"/>
        <v>-1483350</v>
      </c>
      <c r="O779">
        <f t="shared" si="127"/>
        <v>-2630693</v>
      </c>
      <c r="P779">
        <f t="shared" si="128"/>
        <v>0</v>
      </c>
    </row>
    <row r="780" spans="1:16" x14ac:dyDescent="0.25">
      <c r="A780">
        <v>5758</v>
      </c>
      <c r="B780" t="s">
        <v>24</v>
      </c>
      <c r="C780" s="1">
        <v>37162</v>
      </c>
      <c r="D780" t="str">
        <f t="shared" si="129"/>
        <v>575837162</v>
      </c>
      <c r="E780" s="1">
        <v>37220</v>
      </c>
      <c r="F780">
        <v>34650</v>
      </c>
      <c r="G780">
        <v>0</v>
      </c>
      <c r="H780">
        <f t="shared" si="120"/>
        <v>34650</v>
      </c>
      <c r="I780">
        <f t="shared" si="121"/>
        <v>0</v>
      </c>
      <c r="J780">
        <f t="shared" si="122"/>
        <v>24438</v>
      </c>
      <c r="K780">
        <f t="shared" si="123"/>
        <v>0</v>
      </c>
      <c r="L780">
        <f t="shared" si="124"/>
        <v>-1147343</v>
      </c>
      <c r="M780">
        <f t="shared" si="125"/>
        <v>34650</v>
      </c>
      <c r="N780">
        <f t="shared" si="126"/>
        <v>-1448700</v>
      </c>
      <c r="O780">
        <f t="shared" si="127"/>
        <v>-2596043</v>
      </c>
      <c r="P780">
        <f t="shared" si="128"/>
        <v>0</v>
      </c>
    </row>
    <row r="781" spans="1:16" x14ac:dyDescent="0.25">
      <c r="A781">
        <v>5758</v>
      </c>
      <c r="B781" t="s">
        <v>24</v>
      </c>
      <c r="C781" s="1">
        <v>37165</v>
      </c>
      <c r="D781" t="str">
        <f t="shared" si="129"/>
        <v>575837165</v>
      </c>
      <c r="E781" s="1">
        <v>37220</v>
      </c>
      <c r="F781">
        <v>88084</v>
      </c>
      <c r="G781">
        <v>82580</v>
      </c>
      <c r="H781">
        <f t="shared" si="120"/>
        <v>5504</v>
      </c>
      <c r="I781">
        <f t="shared" si="121"/>
        <v>0</v>
      </c>
      <c r="J781">
        <f t="shared" si="122"/>
        <v>24438</v>
      </c>
      <c r="K781">
        <f t="shared" si="123"/>
        <v>0</v>
      </c>
      <c r="L781">
        <f t="shared" si="124"/>
        <v>-1147343</v>
      </c>
      <c r="M781">
        <f t="shared" si="125"/>
        <v>5504</v>
      </c>
      <c r="N781">
        <f t="shared" si="126"/>
        <v>-1443196</v>
      </c>
      <c r="O781">
        <f t="shared" si="127"/>
        <v>-2590539</v>
      </c>
      <c r="P781">
        <f t="shared" si="128"/>
        <v>0</v>
      </c>
    </row>
    <row r="782" spans="1:16" x14ac:dyDescent="0.25">
      <c r="A782">
        <v>5758</v>
      </c>
      <c r="B782" t="s">
        <v>24</v>
      </c>
      <c r="C782" s="1">
        <v>37166</v>
      </c>
      <c r="D782" t="str">
        <f t="shared" si="129"/>
        <v>575837166</v>
      </c>
      <c r="E782" s="1">
        <v>37220</v>
      </c>
      <c r="F782">
        <v>41750</v>
      </c>
      <c r="G782">
        <v>61190</v>
      </c>
      <c r="H782">
        <f t="shared" si="120"/>
        <v>-19440</v>
      </c>
      <c r="I782">
        <f t="shared" si="121"/>
        <v>0</v>
      </c>
      <c r="J782">
        <f t="shared" si="122"/>
        <v>24438</v>
      </c>
      <c r="K782">
        <f t="shared" si="123"/>
        <v>0</v>
      </c>
      <c r="L782">
        <f t="shared" si="124"/>
        <v>-1147343</v>
      </c>
      <c r="M782">
        <f t="shared" si="125"/>
        <v>-19440</v>
      </c>
      <c r="N782">
        <f t="shared" si="126"/>
        <v>-1462636</v>
      </c>
      <c r="O782">
        <f t="shared" si="127"/>
        <v>-2609979</v>
      </c>
      <c r="P782">
        <f t="shared" si="128"/>
        <v>0</v>
      </c>
    </row>
    <row r="783" spans="1:16" x14ac:dyDescent="0.25">
      <c r="A783">
        <v>5758</v>
      </c>
      <c r="B783" t="s">
        <v>24</v>
      </c>
      <c r="C783" s="1">
        <v>37167</v>
      </c>
      <c r="D783" t="str">
        <f t="shared" si="129"/>
        <v>575837167</v>
      </c>
      <c r="E783" s="1">
        <v>37220</v>
      </c>
      <c r="F783">
        <v>33450</v>
      </c>
      <c r="G783">
        <v>8354</v>
      </c>
      <c r="H783">
        <f t="shared" si="120"/>
        <v>25096</v>
      </c>
      <c r="I783">
        <f t="shared" si="121"/>
        <v>0</v>
      </c>
      <c r="J783">
        <f t="shared" si="122"/>
        <v>24438</v>
      </c>
      <c r="K783">
        <f t="shared" si="123"/>
        <v>0</v>
      </c>
      <c r="L783">
        <f t="shared" si="124"/>
        <v>-1147343</v>
      </c>
      <c r="M783">
        <f t="shared" si="125"/>
        <v>25096</v>
      </c>
      <c r="N783">
        <f t="shared" si="126"/>
        <v>-1437540</v>
      </c>
      <c r="O783">
        <f t="shared" si="127"/>
        <v>-2584883</v>
      </c>
      <c r="P783">
        <f t="shared" si="128"/>
        <v>0</v>
      </c>
    </row>
    <row r="784" spans="1:16" x14ac:dyDescent="0.25">
      <c r="A784">
        <v>5758</v>
      </c>
      <c r="B784" t="s">
        <v>24</v>
      </c>
      <c r="C784" s="1">
        <v>37168</v>
      </c>
      <c r="D784" t="str">
        <f t="shared" si="129"/>
        <v>575837168</v>
      </c>
      <c r="E784" s="1">
        <v>37220</v>
      </c>
      <c r="F784">
        <v>72457</v>
      </c>
      <c r="G784">
        <v>96497</v>
      </c>
      <c r="H784">
        <f t="shared" ref="H784:H847" si="130">F784-G784</f>
        <v>-24040</v>
      </c>
      <c r="I784">
        <f t="shared" ref="I784:I847" si="131">IF(E784=$S$2,H784,0)</f>
        <v>0</v>
      </c>
      <c r="J784">
        <f t="shared" ref="J784:J847" si="132">IF($A784=$A783,J783+I784,I784)</f>
        <v>24438</v>
      </c>
      <c r="K784">
        <f t="shared" ref="K784:K847" si="133">IF(E784=$S$3,H784,0)</f>
        <v>0</v>
      </c>
      <c r="L784">
        <f t="shared" ref="L784:L847" si="134">IF($A784=$A783,L783+K784,K784)</f>
        <v>-1147343</v>
      </c>
      <c r="M784">
        <f t="shared" ref="M784:M847" si="135">IF(E784=$S$4,H784,0)</f>
        <v>-24040</v>
      </c>
      <c r="N784">
        <f t="shared" ref="N784:N847" si="136">IF($A784=$A783,N783+M784,M784)</f>
        <v>-1461580</v>
      </c>
      <c r="O784">
        <f t="shared" ref="O784:O847" si="137">IF(C784&lt;=$S$2,J784+L784+N784,IF(C784&lt;=$S$3,L784+N784,IF(C784&lt;=$S$4,N784,0)))</f>
        <v>-2608923</v>
      </c>
      <c r="P784">
        <f t="shared" si="128"/>
        <v>0</v>
      </c>
    </row>
    <row r="785" spans="1:16" x14ac:dyDescent="0.25">
      <c r="A785">
        <v>5758</v>
      </c>
      <c r="B785" t="s">
        <v>24</v>
      </c>
      <c r="C785" s="1">
        <v>37169</v>
      </c>
      <c r="D785" t="str">
        <f t="shared" si="129"/>
        <v>575837169</v>
      </c>
      <c r="E785" s="1">
        <v>37220</v>
      </c>
      <c r="F785">
        <v>83790</v>
      </c>
      <c r="G785">
        <v>79379</v>
      </c>
      <c r="H785">
        <f t="shared" si="130"/>
        <v>4411</v>
      </c>
      <c r="I785">
        <f t="shared" si="131"/>
        <v>0</v>
      </c>
      <c r="J785">
        <f t="shared" si="132"/>
        <v>24438</v>
      </c>
      <c r="K785">
        <f t="shared" si="133"/>
        <v>0</v>
      </c>
      <c r="L785">
        <f t="shared" si="134"/>
        <v>-1147343</v>
      </c>
      <c r="M785">
        <f t="shared" si="135"/>
        <v>4411</v>
      </c>
      <c r="N785">
        <f t="shared" si="136"/>
        <v>-1457169</v>
      </c>
      <c r="O785">
        <f t="shared" si="137"/>
        <v>-2604512</v>
      </c>
      <c r="P785">
        <f t="shared" si="128"/>
        <v>0</v>
      </c>
    </row>
    <row r="786" spans="1:16" x14ac:dyDescent="0.25">
      <c r="A786">
        <v>5758</v>
      </c>
      <c r="B786" t="s">
        <v>24</v>
      </c>
      <c r="C786" s="1">
        <v>37172</v>
      </c>
      <c r="D786" t="str">
        <f t="shared" si="129"/>
        <v>575837172</v>
      </c>
      <c r="E786" s="1">
        <v>37220</v>
      </c>
      <c r="F786">
        <v>47600</v>
      </c>
      <c r="G786">
        <v>92637</v>
      </c>
      <c r="H786">
        <f t="shared" si="130"/>
        <v>-45037</v>
      </c>
      <c r="I786">
        <f t="shared" si="131"/>
        <v>0</v>
      </c>
      <c r="J786">
        <f t="shared" si="132"/>
        <v>24438</v>
      </c>
      <c r="K786">
        <f t="shared" si="133"/>
        <v>0</v>
      </c>
      <c r="L786">
        <f t="shared" si="134"/>
        <v>-1147343</v>
      </c>
      <c r="M786">
        <f t="shared" si="135"/>
        <v>-45037</v>
      </c>
      <c r="N786">
        <f t="shared" si="136"/>
        <v>-1502206</v>
      </c>
      <c r="O786">
        <f t="shared" si="137"/>
        <v>-2649549</v>
      </c>
      <c r="P786">
        <f t="shared" si="128"/>
        <v>0</v>
      </c>
    </row>
    <row r="787" spans="1:16" x14ac:dyDescent="0.25">
      <c r="A787">
        <v>5758</v>
      </c>
      <c r="B787" t="s">
        <v>24</v>
      </c>
      <c r="C787" s="1">
        <v>37173</v>
      </c>
      <c r="D787" t="str">
        <f t="shared" si="129"/>
        <v>575837173</v>
      </c>
      <c r="E787" s="1">
        <v>37220</v>
      </c>
      <c r="F787">
        <v>45101</v>
      </c>
      <c r="G787">
        <v>8650</v>
      </c>
      <c r="H787">
        <f t="shared" si="130"/>
        <v>36451</v>
      </c>
      <c r="I787">
        <f t="shared" si="131"/>
        <v>0</v>
      </c>
      <c r="J787">
        <f t="shared" si="132"/>
        <v>24438</v>
      </c>
      <c r="K787">
        <f t="shared" si="133"/>
        <v>0</v>
      </c>
      <c r="L787">
        <f t="shared" si="134"/>
        <v>-1147343</v>
      </c>
      <c r="M787">
        <f t="shared" si="135"/>
        <v>36451</v>
      </c>
      <c r="N787">
        <f t="shared" si="136"/>
        <v>-1465755</v>
      </c>
      <c r="O787">
        <f t="shared" si="137"/>
        <v>-2613098</v>
      </c>
      <c r="P787">
        <f t="shared" si="128"/>
        <v>0</v>
      </c>
    </row>
    <row r="788" spans="1:16" x14ac:dyDescent="0.25">
      <c r="A788">
        <v>5758</v>
      </c>
      <c r="B788" t="s">
        <v>24</v>
      </c>
      <c r="C788" s="1">
        <v>37174</v>
      </c>
      <c r="D788" t="str">
        <f t="shared" si="129"/>
        <v>575837174</v>
      </c>
      <c r="E788" s="1">
        <v>37220</v>
      </c>
      <c r="F788">
        <v>90204</v>
      </c>
      <c r="G788">
        <v>144511</v>
      </c>
      <c r="H788">
        <f t="shared" si="130"/>
        <v>-54307</v>
      </c>
      <c r="I788">
        <f t="shared" si="131"/>
        <v>0</v>
      </c>
      <c r="J788">
        <f t="shared" si="132"/>
        <v>24438</v>
      </c>
      <c r="K788">
        <f t="shared" si="133"/>
        <v>0</v>
      </c>
      <c r="L788">
        <f t="shared" si="134"/>
        <v>-1147343</v>
      </c>
      <c r="M788">
        <f t="shared" si="135"/>
        <v>-54307</v>
      </c>
      <c r="N788">
        <f t="shared" si="136"/>
        <v>-1520062</v>
      </c>
      <c r="O788">
        <f t="shared" si="137"/>
        <v>-2667405</v>
      </c>
      <c r="P788">
        <f t="shared" si="128"/>
        <v>0</v>
      </c>
    </row>
    <row r="789" spans="1:16" x14ac:dyDescent="0.25">
      <c r="A789">
        <v>5758</v>
      </c>
      <c r="B789" t="s">
        <v>24</v>
      </c>
      <c r="C789" s="1">
        <v>37175</v>
      </c>
      <c r="D789" t="str">
        <f t="shared" si="129"/>
        <v>575837175</v>
      </c>
      <c r="E789" s="1">
        <v>37220</v>
      </c>
      <c r="F789">
        <v>53050</v>
      </c>
      <c r="G789">
        <v>42822</v>
      </c>
      <c r="H789">
        <f t="shared" si="130"/>
        <v>10228</v>
      </c>
      <c r="I789">
        <f t="shared" si="131"/>
        <v>0</v>
      </c>
      <c r="J789">
        <f t="shared" si="132"/>
        <v>24438</v>
      </c>
      <c r="K789">
        <f t="shared" si="133"/>
        <v>0</v>
      </c>
      <c r="L789">
        <f t="shared" si="134"/>
        <v>-1147343</v>
      </c>
      <c r="M789">
        <f t="shared" si="135"/>
        <v>10228</v>
      </c>
      <c r="N789">
        <f t="shared" si="136"/>
        <v>-1509834</v>
      </c>
      <c r="O789">
        <f t="shared" si="137"/>
        <v>-2657177</v>
      </c>
      <c r="P789">
        <f t="shared" si="128"/>
        <v>0</v>
      </c>
    </row>
    <row r="790" spans="1:16" x14ac:dyDescent="0.25">
      <c r="A790">
        <v>5758</v>
      </c>
      <c r="B790" t="s">
        <v>24</v>
      </c>
      <c r="C790" s="1">
        <v>37176</v>
      </c>
      <c r="D790" t="str">
        <f t="shared" si="129"/>
        <v>575837176</v>
      </c>
      <c r="E790" s="1">
        <v>37220</v>
      </c>
      <c r="F790">
        <v>135240</v>
      </c>
      <c r="G790">
        <v>128700</v>
      </c>
      <c r="H790">
        <f t="shared" si="130"/>
        <v>6540</v>
      </c>
      <c r="I790">
        <f t="shared" si="131"/>
        <v>0</v>
      </c>
      <c r="J790">
        <f t="shared" si="132"/>
        <v>24438</v>
      </c>
      <c r="K790">
        <f t="shared" si="133"/>
        <v>0</v>
      </c>
      <c r="L790">
        <f t="shared" si="134"/>
        <v>-1147343</v>
      </c>
      <c r="M790">
        <f t="shared" si="135"/>
        <v>6540</v>
      </c>
      <c r="N790">
        <f t="shared" si="136"/>
        <v>-1503294</v>
      </c>
      <c r="O790">
        <f t="shared" si="137"/>
        <v>-2650637</v>
      </c>
      <c r="P790">
        <f t="shared" si="128"/>
        <v>0</v>
      </c>
    </row>
    <row r="791" spans="1:16" x14ac:dyDescent="0.25">
      <c r="A791">
        <v>5758</v>
      </c>
      <c r="B791" t="s">
        <v>24</v>
      </c>
      <c r="C791" s="1">
        <v>37179</v>
      </c>
      <c r="D791" t="str">
        <f t="shared" si="129"/>
        <v>575837179</v>
      </c>
      <c r="E791" s="1">
        <v>37220</v>
      </c>
      <c r="F791">
        <v>101780</v>
      </c>
      <c r="G791">
        <v>7397</v>
      </c>
      <c r="H791">
        <f t="shared" si="130"/>
        <v>94383</v>
      </c>
      <c r="I791">
        <f t="shared" si="131"/>
        <v>0</v>
      </c>
      <c r="J791">
        <f t="shared" si="132"/>
        <v>24438</v>
      </c>
      <c r="K791">
        <f t="shared" si="133"/>
        <v>0</v>
      </c>
      <c r="L791">
        <f t="shared" si="134"/>
        <v>-1147343</v>
      </c>
      <c r="M791">
        <f t="shared" si="135"/>
        <v>94383</v>
      </c>
      <c r="N791">
        <f t="shared" si="136"/>
        <v>-1408911</v>
      </c>
      <c r="O791">
        <f t="shared" si="137"/>
        <v>-2556254</v>
      </c>
      <c r="P791">
        <f t="shared" si="128"/>
        <v>0</v>
      </c>
    </row>
    <row r="792" spans="1:16" x14ac:dyDescent="0.25">
      <c r="A792">
        <v>5758</v>
      </c>
      <c r="B792" t="s">
        <v>24</v>
      </c>
      <c r="C792" s="1">
        <v>37180</v>
      </c>
      <c r="D792" t="str">
        <f t="shared" si="129"/>
        <v>575837180</v>
      </c>
      <c r="E792" s="1">
        <v>37220</v>
      </c>
      <c r="F792">
        <v>79163</v>
      </c>
      <c r="G792">
        <v>54400</v>
      </c>
      <c r="H792">
        <f t="shared" si="130"/>
        <v>24763</v>
      </c>
      <c r="I792">
        <f t="shared" si="131"/>
        <v>0</v>
      </c>
      <c r="J792">
        <f t="shared" si="132"/>
        <v>24438</v>
      </c>
      <c r="K792">
        <f t="shared" si="133"/>
        <v>0</v>
      </c>
      <c r="L792">
        <f t="shared" si="134"/>
        <v>-1147343</v>
      </c>
      <c r="M792">
        <f t="shared" si="135"/>
        <v>24763</v>
      </c>
      <c r="N792">
        <f t="shared" si="136"/>
        <v>-1384148</v>
      </c>
      <c r="O792">
        <f t="shared" si="137"/>
        <v>-2531491</v>
      </c>
      <c r="P792">
        <f t="shared" si="128"/>
        <v>0</v>
      </c>
    </row>
    <row r="793" spans="1:16" x14ac:dyDescent="0.25">
      <c r="A793">
        <v>5758</v>
      </c>
      <c r="B793" t="s">
        <v>24</v>
      </c>
      <c r="C793" s="1">
        <v>37181</v>
      </c>
      <c r="D793" t="str">
        <f t="shared" si="129"/>
        <v>575837181</v>
      </c>
      <c r="E793" s="1">
        <v>37220</v>
      </c>
      <c r="F793">
        <v>22902</v>
      </c>
      <c r="G793">
        <v>81733</v>
      </c>
      <c r="H793">
        <f t="shared" si="130"/>
        <v>-58831</v>
      </c>
      <c r="I793">
        <f t="shared" si="131"/>
        <v>0</v>
      </c>
      <c r="J793">
        <f t="shared" si="132"/>
        <v>24438</v>
      </c>
      <c r="K793">
        <f t="shared" si="133"/>
        <v>0</v>
      </c>
      <c r="L793">
        <f t="shared" si="134"/>
        <v>-1147343</v>
      </c>
      <c r="M793">
        <f t="shared" si="135"/>
        <v>-58831</v>
      </c>
      <c r="N793">
        <f t="shared" si="136"/>
        <v>-1442979</v>
      </c>
      <c r="O793">
        <f t="shared" si="137"/>
        <v>-2590322</v>
      </c>
      <c r="P793">
        <f t="shared" si="128"/>
        <v>0</v>
      </c>
    </row>
    <row r="794" spans="1:16" x14ac:dyDescent="0.25">
      <c r="A794">
        <v>5758</v>
      </c>
      <c r="B794" t="s">
        <v>24</v>
      </c>
      <c r="C794" s="1">
        <v>37182</v>
      </c>
      <c r="D794" t="str">
        <f t="shared" si="129"/>
        <v>575837182</v>
      </c>
      <c r="E794" s="1">
        <v>37220</v>
      </c>
      <c r="F794">
        <v>106170</v>
      </c>
      <c r="G794">
        <v>76640</v>
      </c>
      <c r="H794">
        <f t="shared" si="130"/>
        <v>29530</v>
      </c>
      <c r="I794">
        <f t="shared" si="131"/>
        <v>0</v>
      </c>
      <c r="J794">
        <f t="shared" si="132"/>
        <v>24438</v>
      </c>
      <c r="K794">
        <f t="shared" si="133"/>
        <v>0</v>
      </c>
      <c r="L794">
        <f t="shared" si="134"/>
        <v>-1147343</v>
      </c>
      <c r="M794">
        <f t="shared" si="135"/>
        <v>29530</v>
      </c>
      <c r="N794">
        <f t="shared" si="136"/>
        <v>-1413449</v>
      </c>
      <c r="O794">
        <f t="shared" si="137"/>
        <v>-2560792</v>
      </c>
      <c r="P794">
        <f t="shared" si="128"/>
        <v>0</v>
      </c>
    </row>
    <row r="795" spans="1:16" x14ac:dyDescent="0.25">
      <c r="A795">
        <v>5758</v>
      </c>
      <c r="B795" t="s">
        <v>24</v>
      </c>
      <c r="C795" s="1">
        <v>37183</v>
      </c>
      <c r="D795" t="str">
        <f t="shared" si="129"/>
        <v>575837183</v>
      </c>
      <c r="E795" s="1">
        <v>37220</v>
      </c>
      <c r="F795">
        <v>240900</v>
      </c>
      <c r="G795">
        <v>305756</v>
      </c>
      <c r="H795">
        <f t="shared" si="130"/>
        <v>-64856</v>
      </c>
      <c r="I795">
        <f t="shared" si="131"/>
        <v>0</v>
      </c>
      <c r="J795">
        <f t="shared" si="132"/>
        <v>24438</v>
      </c>
      <c r="K795">
        <f t="shared" si="133"/>
        <v>0</v>
      </c>
      <c r="L795">
        <f t="shared" si="134"/>
        <v>-1147343</v>
      </c>
      <c r="M795">
        <f t="shared" si="135"/>
        <v>-64856</v>
      </c>
      <c r="N795">
        <f t="shared" si="136"/>
        <v>-1478305</v>
      </c>
      <c r="O795">
        <f t="shared" si="137"/>
        <v>-2625648</v>
      </c>
      <c r="P795">
        <f t="shared" si="128"/>
        <v>0</v>
      </c>
    </row>
    <row r="796" spans="1:16" x14ac:dyDescent="0.25">
      <c r="A796">
        <v>5758</v>
      </c>
      <c r="B796" t="s">
        <v>24</v>
      </c>
      <c r="C796" s="1">
        <v>37186</v>
      </c>
      <c r="D796" t="str">
        <f t="shared" si="129"/>
        <v>575837186</v>
      </c>
      <c r="E796" s="1">
        <v>37220</v>
      </c>
      <c r="F796">
        <v>152979</v>
      </c>
      <c r="G796">
        <v>143421</v>
      </c>
      <c r="H796">
        <f t="shared" si="130"/>
        <v>9558</v>
      </c>
      <c r="I796">
        <f t="shared" si="131"/>
        <v>0</v>
      </c>
      <c r="J796">
        <f t="shared" si="132"/>
        <v>24438</v>
      </c>
      <c r="K796">
        <f t="shared" si="133"/>
        <v>0</v>
      </c>
      <c r="L796">
        <f t="shared" si="134"/>
        <v>-1147343</v>
      </c>
      <c r="M796">
        <f t="shared" si="135"/>
        <v>9558</v>
      </c>
      <c r="N796">
        <f t="shared" si="136"/>
        <v>-1468747</v>
      </c>
      <c r="O796">
        <f t="shared" si="137"/>
        <v>-2616090</v>
      </c>
      <c r="P796">
        <f t="shared" si="128"/>
        <v>0</v>
      </c>
    </row>
    <row r="797" spans="1:16" x14ac:dyDescent="0.25">
      <c r="A797">
        <v>5758</v>
      </c>
      <c r="B797" t="s">
        <v>24</v>
      </c>
      <c r="C797" s="1">
        <v>37187</v>
      </c>
      <c r="D797" t="str">
        <f t="shared" si="129"/>
        <v>575837187</v>
      </c>
      <c r="E797" s="1">
        <v>37220</v>
      </c>
      <c r="F797">
        <v>56730</v>
      </c>
      <c r="G797">
        <v>110981</v>
      </c>
      <c r="H797">
        <f t="shared" si="130"/>
        <v>-54251</v>
      </c>
      <c r="I797">
        <f t="shared" si="131"/>
        <v>0</v>
      </c>
      <c r="J797">
        <f t="shared" si="132"/>
        <v>24438</v>
      </c>
      <c r="K797">
        <f t="shared" si="133"/>
        <v>0</v>
      </c>
      <c r="L797">
        <f t="shared" si="134"/>
        <v>-1147343</v>
      </c>
      <c r="M797">
        <f t="shared" si="135"/>
        <v>-54251</v>
      </c>
      <c r="N797">
        <f t="shared" si="136"/>
        <v>-1522998</v>
      </c>
      <c r="O797">
        <f t="shared" si="137"/>
        <v>-2670341</v>
      </c>
      <c r="P797">
        <f t="shared" si="128"/>
        <v>0</v>
      </c>
    </row>
    <row r="798" spans="1:16" x14ac:dyDescent="0.25">
      <c r="A798">
        <v>5758</v>
      </c>
      <c r="B798" t="s">
        <v>24</v>
      </c>
      <c r="C798" s="1">
        <v>37188</v>
      </c>
      <c r="D798" t="str">
        <f t="shared" si="129"/>
        <v>575837188</v>
      </c>
      <c r="E798" s="1">
        <v>37220</v>
      </c>
      <c r="F798">
        <v>48799</v>
      </c>
      <c r="G798">
        <v>72688</v>
      </c>
      <c r="H798">
        <f t="shared" si="130"/>
        <v>-23889</v>
      </c>
      <c r="I798">
        <f t="shared" si="131"/>
        <v>0</v>
      </c>
      <c r="J798">
        <f t="shared" si="132"/>
        <v>24438</v>
      </c>
      <c r="K798">
        <f t="shared" si="133"/>
        <v>0</v>
      </c>
      <c r="L798">
        <f t="shared" si="134"/>
        <v>-1147343</v>
      </c>
      <c r="M798">
        <f t="shared" si="135"/>
        <v>-23889</v>
      </c>
      <c r="N798">
        <f t="shared" si="136"/>
        <v>-1546887</v>
      </c>
      <c r="O798">
        <f t="shared" si="137"/>
        <v>-2694230</v>
      </c>
      <c r="P798">
        <f t="shared" si="128"/>
        <v>0</v>
      </c>
    </row>
    <row r="799" spans="1:16" x14ac:dyDescent="0.25">
      <c r="A799">
        <v>5758</v>
      </c>
      <c r="B799" t="s">
        <v>24</v>
      </c>
      <c r="C799" s="1">
        <v>37189</v>
      </c>
      <c r="D799" t="str">
        <f t="shared" si="129"/>
        <v>575837189</v>
      </c>
      <c r="E799" s="1">
        <v>37220</v>
      </c>
      <c r="F799">
        <v>131680</v>
      </c>
      <c r="G799">
        <v>120181</v>
      </c>
      <c r="H799">
        <f t="shared" si="130"/>
        <v>11499</v>
      </c>
      <c r="I799">
        <f t="shared" si="131"/>
        <v>0</v>
      </c>
      <c r="J799">
        <f t="shared" si="132"/>
        <v>24438</v>
      </c>
      <c r="K799">
        <f t="shared" si="133"/>
        <v>0</v>
      </c>
      <c r="L799">
        <f t="shared" si="134"/>
        <v>-1147343</v>
      </c>
      <c r="M799">
        <f t="shared" si="135"/>
        <v>11499</v>
      </c>
      <c r="N799">
        <f t="shared" si="136"/>
        <v>-1535388</v>
      </c>
      <c r="O799">
        <f t="shared" si="137"/>
        <v>-2682731</v>
      </c>
      <c r="P799">
        <f t="shared" si="128"/>
        <v>0</v>
      </c>
    </row>
    <row r="800" spans="1:16" x14ac:dyDescent="0.25">
      <c r="A800">
        <v>5758</v>
      </c>
      <c r="B800" t="s">
        <v>24</v>
      </c>
      <c r="C800" s="1">
        <v>37190</v>
      </c>
      <c r="D800" t="str">
        <f t="shared" si="129"/>
        <v>575837190</v>
      </c>
      <c r="E800" s="1">
        <v>37220</v>
      </c>
      <c r="F800">
        <v>713285</v>
      </c>
      <c r="G800">
        <v>529693</v>
      </c>
      <c r="H800">
        <f t="shared" si="130"/>
        <v>183592</v>
      </c>
      <c r="I800">
        <f t="shared" si="131"/>
        <v>0</v>
      </c>
      <c r="J800">
        <f t="shared" si="132"/>
        <v>24438</v>
      </c>
      <c r="K800">
        <f t="shared" si="133"/>
        <v>0</v>
      </c>
      <c r="L800">
        <f t="shared" si="134"/>
        <v>-1147343</v>
      </c>
      <c r="M800">
        <f t="shared" si="135"/>
        <v>183592</v>
      </c>
      <c r="N800">
        <f t="shared" si="136"/>
        <v>-1351796</v>
      </c>
      <c r="O800">
        <f t="shared" si="137"/>
        <v>-1351796</v>
      </c>
      <c r="P800">
        <f t="shared" si="128"/>
        <v>0</v>
      </c>
    </row>
    <row r="801" spans="1:16" x14ac:dyDescent="0.25">
      <c r="A801">
        <v>6469</v>
      </c>
      <c r="B801" t="s">
        <v>30</v>
      </c>
      <c r="C801" s="1">
        <v>37130</v>
      </c>
      <c r="D801" t="str">
        <f t="shared" si="129"/>
        <v>646937130</v>
      </c>
      <c r="E801" s="1">
        <v>37159</v>
      </c>
      <c r="F801">
        <v>5779</v>
      </c>
      <c r="G801">
        <v>0</v>
      </c>
      <c r="H801">
        <f t="shared" si="130"/>
        <v>5779</v>
      </c>
      <c r="I801">
        <f t="shared" si="131"/>
        <v>5779</v>
      </c>
      <c r="J801">
        <f t="shared" si="132"/>
        <v>5779</v>
      </c>
      <c r="K801">
        <f t="shared" si="133"/>
        <v>0</v>
      </c>
      <c r="L801">
        <f t="shared" si="134"/>
        <v>0</v>
      </c>
      <c r="M801">
        <f t="shared" si="135"/>
        <v>0</v>
      </c>
      <c r="N801">
        <f t="shared" si="136"/>
        <v>0</v>
      </c>
      <c r="O801">
        <f t="shared" si="137"/>
        <v>5779</v>
      </c>
      <c r="P801">
        <f t="shared" si="128"/>
        <v>5779</v>
      </c>
    </row>
    <row r="802" spans="1:16" x14ac:dyDescent="0.25">
      <c r="A802">
        <v>6469</v>
      </c>
      <c r="B802" t="s">
        <v>30</v>
      </c>
      <c r="C802" s="1">
        <v>37133</v>
      </c>
      <c r="D802" t="str">
        <f t="shared" si="129"/>
        <v>646937133</v>
      </c>
      <c r="E802" s="1">
        <v>37159</v>
      </c>
      <c r="F802">
        <v>6662</v>
      </c>
      <c r="G802">
        <v>0</v>
      </c>
      <c r="H802">
        <f t="shared" si="130"/>
        <v>6662</v>
      </c>
      <c r="I802">
        <f t="shared" si="131"/>
        <v>6662</v>
      </c>
      <c r="J802">
        <f t="shared" si="132"/>
        <v>12441</v>
      </c>
      <c r="K802">
        <f t="shared" si="133"/>
        <v>0</v>
      </c>
      <c r="L802">
        <f t="shared" si="134"/>
        <v>0</v>
      </c>
      <c r="M802">
        <f t="shared" si="135"/>
        <v>0</v>
      </c>
      <c r="N802">
        <f t="shared" si="136"/>
        <v>0</v>
      </c>
      <c r="O802">
        <f t="shared" si="137"/>
        <v>12441</v>
      </c>
      <c r="P802">
        <f t="shared" si="128"/>
        <v>12441</v>
      </c>
    </row>
    <row r="803" spans="1:16" x14ac:dyDescent="0.25">
      <c r="A803">
        <v>6469</v>
      </c>
      <c r="B803" t="s">
        <v>30</v>
      </c>
      <c r="C803" s="1">
        <v>37134</v>
      </c>
      <c r="D803">
        <f t="shared" si="129"/>
        <v>0</v>
      </c>
      <c r="E803" s="1">
        <v>37159</v>
      </c>
      <c r="F803">
        <v>12995</v>
      </c>
      <c r="G803">
        <v>0</v>
      </c>
      <c r="H803">
        <f t="shared" si="130"/>
        <v>12995</v>
      </c>
      <c r="I803">
        <f t="shared" si="131"/>
        <v>12995</v>
      </c>
      <c r="J803">
        <f t="shared" si="132"/>
        <v>25436</v>
      </c>
      <c r="K803">
        <f t="shared" si="133"/>
        <v>0</v>
      </c>
      <c r="L803">
        <f t="shared" si="134"/>
        <v>0</v>
      </c>
      <c r="M803">
        <f t="shared" si="135"/>
        <v>0</v>
      </c>
      <c r="N803">
        <f t="shared" si="136"/>
        <v>0</v>
      </c>
      <c r="O803">
        <f t="shared" si="137"/>
        <v>25436</v>
      </c>
      <c r="P803">
        <f t="shared" si="128"/>
        <v>25436</v>
      </c>
    </row>
    <row r="804" spans="1:16" x14ac:dyDescent="0.25">
      <c r="A804">
        <v>6469</v>
      </c>
      <c r="B804" t="s">
        <v>30</v>
      </c>
      <c r="C804" s="1">
        <v>37134</v>
      </c>
      <c r="D804" t="str">
        <f t="shared" si="129"/>
        <v>646937134</v>
      </c>
      <c r="E804" s="1">
        <v>37189</v>
      </c>
      <c r="F804">
        <v>38984</v>
      </c>
      <c r="G804">
        <v>0</v>
      </c>
      <c r="H804">
        <f t="shared" si="130"/>
        <v>38984</v>
      </c>
      <c r="I804">
        <f t="shared" si="131"/>
        <v>0</v>
      </c>
      <c r="J804">
        <f t="shared" si="132"/>
        <v>25436</v>
      </c>
      <c r="K804">
        <f t="shared" si="133"/>
        <v>38984</v>
      </c>
      <c r="L804">
        <f t="shared" si="134"/>
        <v>38984</v>
      </c>
      <c r="M804">
        <f t="shared" si="135"/>
        <v>0</v>
      </c>
      <c r="N804">
        <f t="shared" si="136"/>
        <v>0</v>
      </c>
      <c r="O804">
        <f t="shared" si="137"/>
        <v>64420</v>
      </c>
      <c r="P804">
        <f t="shared" si="128"/>
        <v>64420</v>
      </c>
    </row>
    <row r="805" spans="1:16" x14ac:dyDescent="0.25">
      <c r="A805">
        <v>6469</v>
      </c>
      <c r="B805" t="s">
        <v>30</v>
      </c>
      <c r="C805" s="1">
        <v>37138</v>
      </c>
      <c r="D805" t="str">
        <f t="shared" si="129"/>
        <v>646937138</v>
      </c>
      <c r="E805" s="1">
        <v>37189</v>
      </c>
      <c r="F805">
        <v>8054</v>
      </c>
      <c r="G805">
        <v>0</v>
      </c>
      <c r="H805">
        <f t="shared" si="130"/>
        <v>8054</v>
      </c>
      <c r="I805">
        <f t="shared" si="131"/>
        <v>0</v>
      </c>
      <c r="J805">
        <f t="shared" si="132"/>
        <v>25436</v>
      </c>
      <c r="K805">
        <f t="shared" si="133"/>
        <v>8054</v>
      </c>
      <c r="L805">
        <f t="shared" si="134"/>
        <v>47038</v>
      </c>
      <c r="M805">
        <f t="shared" si="135"/>
        <v>0</v>
      </c>
      <c r="N805">
        <f t="shared" si="136"/>
        <v>0</v>
      </c>
      <c r="O805">
        <f t="shared" si="137"/>
        <v>72474</v>
      </c>
      <c r="P805">
        <f t="shared" si="128"/>
        <v>72474</v>
      </c>
    </row>
    <row r="806" spans="1:16" x14ac:dyDescent="0.25">
      <c r="A806">
        <v>6469</v>
      </c>
      <c r="B806" t="s">
        <v>30</v>
      </c>
      <c r="C806" s="1">
        <v>37139</v>
      </c>
      <c r="D806" t="str">
        <f t="shared" si="129"/>
        <v>646937139</v>
      </c>
      <c r="E806" s="1">
        <v>37189</v>
      </c>
      <c r="F806">
        <v>3727</v>
      </c>
      <c r="G806">
        <v>0</v>
      </c>
      <c r="H806">
        <f t="shared" si="130"/>
        <v>3727</v>
      </c>
      <c r="I806">
        <f t="shared" si="131"/>
        <v>0</v>
      </c>
      <c r="J806">
        <f t="shared" si="132"/>
        <v>25436</v>
      </c>
      <c r="K806">
        <f t="shared" si="133"/>
        <v>3727</v>
      </c>
      <c r="L806">
        <f t="shared" si="134"/>
        <v>50765</v>
      </c>
      <c r="M806">
        <f t="shared" si="135"/>
        <v>0</v>
      </c>
      <c r="N806">
        <f t="shared" si="136"/>
        <v>0</v>
      </c>
      <c r="O806">
        <f t="shared" si="137"/>
        <v>76201</v>
      </c>
      <c r="P806">
        <f t="shared" si="128"/>
        <v>76201</v>
      </c>
    </row>
    <row r="807" spans="1:16" x14ac:dyDescent="0.25">
      <c r="A807">
        <v>6469</v>
      </c>
      <c r="B807" t="s">
        <v>30</v>
      </c>
      <c r="C807" s="1">
        <v>37140</v>
      </c>
      <c r="D807" t="str">
        <f t="shared" si="129"/>
        <v>646937140</v>
      </c>
      <c r="E807" s="1">
        <v>37189</v>
      </c>
      <c r="F807">
        <v>11717</v>
      </c>
      <c r="G807">
        <v>0</v>
      </c>
      <c r="H807">
        <f t="shared" si="130"/>
        <v>11717</v>
      </c>
      <c r="I807">
        <f t="shared" si="131"/>
        <v>0</v>
      </c>
      <c r="J807">
        <f t="shared" si="132"/>
        <v>25436</v>
      </c>
      <c r="K807">
        <f t="shared" si="133"/>
        <v>11717</v>
      </c>
      <c r="L807">
        <f t="shared" si="134"/>
        <v>62482</v>
      </c>
      <c r="M807">
        <f t="shared" si="135"/>
        <v>0</v>
      </c>
      <c r="N807">
        <f t="shared" si="136"/>
        <v>0</v>
      </c>
      <c r="O807">
        <f t="shared" si="137"/>
        <v>87918</v>
      </c>
      <c r="P807">
        <f t="shared" si="128"/>
        <v>87918</v>
      </c>
    </row>
    <row r="808" spans="1:16" x14ac:dyDescent="0.25">
      <c r="A808">
        <v>6469</v>
      </c>
      <c r="B808" t="s">
        <v>30</v>
      </c>
      <c r="C808" s="1">
        <v>37141</v>
      </c>
      <c r="D808" t="str">
        <f t="shared" si="129"/>
        <v>646937141</v>
      </c>
      <c r="E808" s="1">
        <v>37189</v>
      </c>
      <c r="F808">
        <v>50551</v>
      </c>
      <c r="G808">
        <v>0</v>
      </c>
      <c r="H808">
        <f t="shared" si="130"/>
        <v>50551</v>
      </c>
      <c r="I808">
        <f t="shared" si="131"/>
        <v>0</v>
      </c>
      <c r="J808">
        <f t="shared" si="132"/>
        <v>25436</v>
      </c>
      <c r="K808">
        <f t="shared" si="133"/>
        <v>50551</v>
      </c>
      <c r="L808">
        <f t="shared" si="134"/>
        <v>113033</v>
      </c>
      <c r="M808">
        <f t="shared" si="135"/>
        <v>0</v>
      </c>
      <c r="N808">
        <f t="shared" si="136"/>
        <v>0</v>
      </c>
      <c r="O808">
        <f t="shared" si="137"/>
        <v>138469</v>
      </c>
      <c r="P808">
        <f t="shared" si="128"/>
        <v>138469</v>
      </c>
    </row>
    <row r="809" spans="1:16" x14ac:dyDescent="0.25">
      <c r="A809">
        <v>6469</v>
      </c>
      <c r="B809" t="s">
        <v>30</v>
      </c>
      <c r="C809" s="1">
        <v>37144</v>
      </c>
      <c r="D809" t="str">
        <f t="shared" si="129"/>
        <v>646937144</v>
      </c>
      <c r="E809" s="1">
        <v>37189</v>
      </c>
      <c r="F809">
        <v>6083</v>
      </c>
      <c r="G809">
        <v>0</v>
      </c>
      <c r="H809">
        <f t="shared" si="130"/>
        <v>6083</v>
      </c>
      <c r="I809">
        <f t="shared" si="131"/>
        <v>0</v>
      </c>
      <c r="J809">
        <f t="shared" si="132"/>
        <v>25436</v>
      </c>
      <c r="K809">
        <f t="shared" si="133"/>
        <v>6083</v>
      </c>
      <c r="L809">
        <f t="shared" si="134"/>
        <v>119116</v>
      </c>
      <c r="M809">
        <f t="shared" si="135"/>
        <v>0</v>
      </c>
      <c r="N809">
        <f t="shared" si="136"/>
        <v>0</v>
      </c>
      <c r="O809">
        <f t="shared" si="137"/>
        <v>144552</v>
      </c>
      <c r="P809">
        <f t="shared" si="128"/>
        <v>144552</v>
      </c>
    </row>
    <row r="810" spans="1:16" x14ac:dyDescent="0.25">
      <c r="A810">
        <v>6469</v>
      </c>
      <c r="B810" t="s">
        <v>30</v>
      </c>
      <c r="C810" s="1">
        <v>37147</v>
      </c>
      <c r="D810" t="str">
        <f t="shared" si="129"/>
        <v>646937147</v>
      </c>
      <c r="E810" s="1">
        <v>37189</v>
      </c>
      <c r="F810">
        <v>14394</v>
      </c>
      <c r="G810">
        <v>0</v>
      </c>
      <c r="H810">
        <f t="shared" si="130"/>
        <v>14394</v>
      </c>
      <c r="I810">
        <f t="shared" si="131"/>
        <v>0</v>
      </c>
      <c r="J810">
        <f t="shared" si="132"/>
        <v>25436</v>
      </c>
      <c r="K810">
        <f t="shared" si="133"/>
        <v>14394</v>
      </c>
      <c r="L810">
        <f t="shared" si="134"/>
        <v>133510</v>
      </c>
      <c r="M810">
        <f t="shared" si="135"/>
        <v>0</v>
      </c>
      <c r="N810">
        <f t="shared" si="136"/>
        <v>0</v>
      </c>
      <c r="O810">
        <f t="shared" si="137"/>
        <v>158946</v>
      </c>
      <c r="P810">
        <f t="shared" si="128"/>
        <v>158946</v>
      </c>
    </row>
    <row r="811" spans="1:16" x14ac:dyDescent="0.25">
      <c r="A811">
        <v>6469</v>
      </c>
      <c r="B811" t="s">
        <v>30</v>
      </c>
      <c r="C811" s="1">
        <v>37148</v>
      </c>
      <c r="D811" t="str">
        <f t="shared" si="129"/>
        <v>646937148</v>
      </c>
      <c r="E811" s="1">
        <v>37189</v>
      </c>
      <c r="F811">
        <v>44554</v>
      </c>
      <c r="G811">
        <v>0</v>
      </c>
      <c r="H811">
        <f t="shared" si="130"/>
        <v>44554</v>
      </c>
      <c r="I811">
        <f t="shared" si="131"/>
        <v>0</v>
      </c>
      <c r="J811">
        <f t="shared" si="132"/>
        <v>25436</v>
      </c>
      <c r="K811">
        <f t="shared" si="133"/>
        <v>44554</v>
      </c>
      <c r="L811">
        <f t="shared" si="134"/>
        <v>178064</v>
      </c>
      <c r="M811">
        <f t="shared" si="135"/>
        <v>0</v>
      </c>
      <c r="N811">
        <f t="shared" si="136"/>
        <v>0</v>
      </c>
      <c r="O811">
        <f t="shared" si="137"/>
        <v>203500</v>
      </c>
      <c r="P811">
        <f t="shared" si="128"/>
        <v>203500</v>
      </c>
    </row>
    <row r="812" spans="1:16" x14ac:dyDescent="0.25">
      <c r="A812">
        <v>6469</v>
      </c>
      <c r="B812" t="s">
        <v>30</v>
      </c>
      <c r="C812" s="1">
        <v>37151</v>
      </c>
      <c r="D812" t="str">
        <f t="shared" si="129"/>
        <v>646937151</v>
      </c>
      <c r="E812" s="1">
        <v>37189</v>
      </c>
      <c r="F812">
        <v>6835</v>
      </c>
      <c r="G812">
        <v>0</v>
      </c>
      <c r="H812">
        <f t="shared" si="130"/>
        <v>6835</v>
      </c>
      <c r="I812">
        <f t="shared" si="131"/>
        <v>0</v>
      </c>
      <c r="J812">
        <f t="shared" si="132"/>
        <v>25436</v>
      </c>
      <c r="K812">
        <f t="shared" si="133"/>
        <v>6835</v>
      </c>
      <c r="L812">
        <f t="shared" si="134"/>
        <v>184899</v>
      </c>
      <c r="M812">
        <f t="shared" si="135"/>
        <v>0</v>
      </c>
      <c r="N812">
        <f t="shared" si="136"/>
        <v>0</v>
      </c>
      <c r="O812">
        <f t="shared" si="137"/>
        <v>210335</v>
      </c>
      <c r="P812">
        <f t="shared" si="128"/>
        <v>210335</v>
      </c>
    </row>
    <row r="813" spans="1:16" x14ac:dyDescent="0.25">
      <c r="A813">
        <v>6469</v>
      </c>
      <c r="B813" t="s">
        <v>30</v>
      </c>
      <c r="C813" s="1">
        <v>37152</v>
      </c>
      <c r="D813" t="str">
        <f t="shared" si="129"/>
        <v>646937152</v>
      </c>
      <c r="E813" s="1">
        <v>37189</v>
      </c>
      <c r="F813">
        <v>10896</v>
      </c>
      <c r="G813">
        <v>0</v>
      </c>
      <c r="H813">
        <f t="shared" si="130"/>
        <v>10896</v>
      </c>
      <c r="I813">
        <f t="shared" si="131"/>
        <v>0</v>
      </c>
      <c r="J813">
        <f t="shared" si="132"/>
        <v>25436</v>
      </c>
      <c r="K813">
        <f t="shared" si="133"/>
        <v>10896</v>
      </c>
      <c r="L813">
        <f t="shared" si="134"/>
        <v>195795</v>
      </c>
      <c r="M813">
        <f t="shared" si="135"/>
        <v>0</v>
      </c>
      <c r="N813">
        <f t="shared" si="136"/>
        <v>0</v>
      </c>
      <c r="O813">
        <f t="shared" si="137"/>
        <v>221231</v>
      </c>
      <c r="P813">
        <f t="shared" si="128"/>
        <v>221231</v>
      </c>
    </row>
    <row r="814" spans="1:16" x14ac:dyDescent="0.25">
      <c r="A814">
        <v>6469</v>
      </c>
      <c r="B814" t="s">
        <v>30</v>
      </c>
      <c r="C814" s="1">
        <v>37153</v>
      </c>
      <c r="D814" t="str">
        <f t="shared" si="129"/>
        <v>646937153</v>
      </c>
      <c r="E814" s="1">
        <v>37189</v>
      </c>
      <c r="F814">
        <v>15519</v>
      </c>
      <c r="G814">
        <v>0</v>
      </c>
      <c r="H814">
        <f t="shared" si="130"/>
        <v>15519</v>
      </c>
      <c r="I814">
        <f t="shared" si="131"/>
        <v>0</v>
      </c>
      <c r="J814">
        <f t="shared" si="132"/>
        <v>25436</v>
      </c>
      <c r="K814">
        <f t="shared" si="133"/>
        <v>15519</v>
      </c>
      <c r="L814">
        <f t="shared" si="134"/>
        <v>211314</v>
      </c>
      <c r="M814">
        <f t="shared" si="135"/>
        <v>0</v>
      </c>
      <c r="N814">
        <f t="shared" si="136"/>
        <v>0</v>
      </c>
      <c r="O814">
        <f t="shared" si="137"/>
        <v>236750</v>
      </c>
      <c r="P814">
        <f t="shared" si="128"/>
        <v>236750</v>
      </c>
    </row>
    <row r="815" spans="1:16" x14ac:dyDescent="0.25">
      <c r="A815">
        <v>6469</v>
      </c>
      <c r="B815" t="s">
        <v>30</v>
      </c>
      <c r="C815" s="1">
        <v>37154</v>
      </c>
      <c r="D815" t="str">
        <f t="shared" si="129"/>
        <v>646937154</v>
      </c>
      <c r="E815" s="1">
        <v>37189</v>
      </c>
      <c r="F815">
        <v>14780</v>
      </c>
      <c r="G815">
        <v>0</v>
      </c>
      <c r="H815">
        <f t="shared" si="130"/>
        <v>14780</v>
      </c>
      <c r="I815">
        <f t="shared" si="131"/>
        <v>0</v>
      </c>
      <c r="J815">
        <f t="shared" si="132"/>
        <v>25436</v>
      </c>
      <c r="K815">
        <f t="shared" si="133"/>
        <v>14780</v>
      </c>
      <c r="L815">
        <f t="shared" si="134"/>
        <v>226094</v>
      </c>
      <c r="M815">
        <f t="shared" si="135"/>
        <v>0</v>
      </c>
      <c r="N815">
        <f t="shared" si="136"/>
        <v>0</v>
      </c>
      <c r="O815">
        <f t="shared" si="137"/>
        <v>251530</v>
      </c>
      <c r="P815">
        <f t="shared" si="128"/>
        <v>251530</v>
      </c>
    </row>
    <row r="816" spans="1:16" x14ac:dyDescent="0.25">
      <c r="A816">
        <v>6469</v>
      </c>
      <c r="B816" t="s">
        <v>30</v>
      </c>
      <c r="C816" s="1">
        <v>37155</v>
      </c>
      <c r="D816" t="str">
        <f t="shared" si="129"/>
        <v>646937155</v>
      </c>
      <c r="E816" s="1">
        <v>37189</v>
      </c>
      <c r="F816">
        <v>36596</v>
      </c>
      <c r="G816">
        <v>0</v>
      </c>
      <c r="H816">
        <f t="shared" si="130"/>
        <v>36596</v>
      </c>
      <c r="I816">
        <f t="shared" si="131"/>
        <v>0</v>
      </c>
      <c r="J816">
        <f t="shared" si="132"/>
        <v>25436</v>
      </c>
      <c r="K816">
        <f t="shared" si="133"/>
        <v>36596</v>
      </c>
      <c r="L816">
        <f t="shared" si="134"/>
        <v>262690</v>
      </c>
      <c r="M816">
        <f t="shared" si="135"/>
        <v>0</v>
      </c>
      <c r="N816">
        <f t="shared" si="136"/>
        <v>0</v>
      </c>
      <c r="O816">
        <f t="shared" si="137"/>
        <v>288126</v>
      </c>
      <c r="P816">
        <f t="shared" si="128"/>
        <v>288126</v>
      </c>
    </row>
    <row r="817" spans="1:16" x14ac:dyDescent="0.25">
      <c r="A817">
        <v>6469</v>
      </c>
      <c r="B817" t="s">
        <v>30</v>
      </c>
      <c r="C817" s="1">
        <v>37158</v>
      </c>
      <c r="D817" t="str">
        <f t="shared" si="129"/>
        <v>646937158</v>
      </c>
      <c r="E817" s="1">
        <v>37189</v>
      </c>
      <c r="F817">
        <v>12627</v>
      </c>
      <c r="G817">
        <v>0</v>
      </c>
      <c r="H817">
        <f t="shared" si="130"/>
        <v>12627</v>
      </c>
      <c r="I817">
        <f t="shared" si="131"/>
        <v>0</v>
      </c>
      <c r="J817">
        <f t="shared" si="132"/>
        <v>25436</v>
      </c>
      <c r="K817">
        <f t="shared" si="133"/>
        <v>12627</v>
      </c>
      <c r="L817">
        <f t="shared" si="134"/>
        <v>275317</v>
      </c>
      <c r="M817">
        <f t="shared" si="135"/>
        <v>0</v>
      </c>
      <c r="N817">
        <f t="shared" si="136"/>
        <v>0</v>
      </c>
      <c r="O817">
        <f t="shared" si="137"/>
        <v>300753</v>
      </c>
      <c r="P817">
        <f t="shared" si="128"/>
        <v>300753</v>
      </c>
    </row>
    <row r="818" spans="1:16" x14ac:dyDescent="0.25">
      <c r="A818">
        <v>6469</v>
      </c>
      <c r="B818" t="s">
        <v>30</v>
      </c>
      <c r="C818" s="1">
        <v>37159</v>
      </c>
      <c r="D818" t="str">
        <f t="shared" si="129"/>
        <v>646937159</v>
      </c>
      <c r="E818" s="1">
        <v>37189</v>
      </c>
      <c r="F818">
        <v>11031</v>
      </c>
      <c r="G818">
        <v>0</v>
      </c>
      <c r="H818">
        <f t="shared" si="130"/>
        <v>11031</v>
      </c>
      <c r="I818">
        <f t="shared" si="131"/>
        <v>0</v>
      </c>
      <c r="J818">
        <f t="shared" si="132"/>
        <v>25436</v>
      </c>
      <c r="K818">
        <f t="shared" si="133"/>
        <v>11031</v>
      </c>
      <c r="L818">
        <f t="shared" si="134"/>
        <v>286348</v>
      </c>
      <c r="M818">
        <f t="shared" si="135"/>
        <v>0</v>
      </c>
      <c r="N818">
        <f t="shared" si="136"/>
        <v>0</v>
      </c>
      <c r="O818">
        <f t="shared" si="137"/>
        <v>311784</v>
      </c>
      <c r="P818">
        <f t="shared" si="128"/>
        <v>311784</v>
      </c>
    </row>
    <row r="819" spans="1:16" x14ac:dyDescent="0.25">
      <c r="A819">
        <v>6469</v>
      </c>
      <c r="B819" t="s">
        <v>30</v>
      </c>
      <c r="C819" s="1">
        <v>37160</v>
      </c>
      <c r="D819" t="str">
        <f t="shared" si="129"/>
        <v>646937160</v>
      </c>
      <c r="E819" s="1">
        <v>37189</v>
      </c>
      <c r="F819">
        <v>9398</v>
      </c>
      <c r="G819">
        <v>0</v>
      </c>
      <c r="H819">
        <f t="shared" si="130"/>
        <v>9398</v>
      </c>
      <c r="I819">
        <f t="shared" si="131"/>
        <v>0</v>
      </c>
      <c r="J819">
        <f t="shared" si="132"/>
        <v>25436</v>
      </c>
      <c r="K819">
        <f t="shared" si="133"/>
        <v>9398</v>
      </c>
      <c r="L819">
        <f t="shared" si="134"/>
        <v>295746</v>
      </c>
      <c r="M819">
        <f t="shared" si="135"/>
        <v>0</v>
      </c>
      <c r="N819">
        <f t="shared" si="136"/>
        <v>0</v>
      </c>
      <c r="O819">
        <f t="shared" si="137"/>
        <v>295746</v>
      </c>
      <c r="P819">
        <f t="shared" si="128"/>
        <v>295746</v>
      </c>
    </row>
    <row r="820" spans="1:16" x14ac:dyDescent="0.25">
      <c r="A820">
        <v>6469</v>
      </c>
      <c r="B820" t="s">
        <v>30</v>
      </c>
      <c r="C820" s="1">
        <v>37161</v>
      </c>
      <c r="D820" t="str">
        <f t="shared" si="129"/>
        <v>646937161</v>
      </c>
      <c r="E820" s="1">
        <v>37189</v>
      </c>
      <c r="F820">
        <v>10913</v>
      </c>
      <c r="G820">
        <v>0</v>
      </c>
      <c r="H820">
        <f t="shared" si="130"/>
        <v>10913</v>
      </c>
      <c r="I820">
        <f t="shared" si="131"/>
        <v>0</v>
      </c>
      <c r="J820">
        <f t="shared" si="132"/>
        <v>25436</v>
      </c>
      <c r="K820">
        <f t="shared" si="133"/>
        <v>10913</v>
      </c>
      <c r="L820">
        <f t="shared" si="134"/>
        <v>306659</v>
      </c>
      <c r="M820">
        <f t="shared" si="135"/>
        <v>0</v>
      </c>
      <c r="N820">
        <f t="shared" si="136"/>
        <v>0</v>
      </c>
      <c r="O820">
        <f t="shared" si="137"/>
        <v>306659</v>
      </c>
      <c r="P820">
        <f t="shared" si="128"/>
        <v>306659</v>
      </c>
    </row>
    <row r="821" spans="1:16" x14ac:dyDescent="0.25">
      <c r="A821">
        <v>6469</v>
      </c>
      <c r="B821" t="s">
        <v>30</v>
      </c>
      <c r="C821" s="1">
        <v>37162</v>
      </c>
      <c r="D821" t="str">
        <f t="shared" si="129"/>
        <v>646937162</v>
      </c>
      <c r="E821" s="1">
        <v>37189</v>
      </c>
      <c r="F821">
        <v>26416</v>
      </c>
      <c r="G821">
        <v>0</v>
      </c>
      <c r="H821">
        <f t="shared" si="130"/>
        <v>26416</v>
      </c>
      <c r="I821">
        <f t="shared" si="131"/>
        <v>0</v>
      </c>
      <c r="J821">
        <f t="shared" si="132"/>
        <v>25436</v>
      </c>
      <c r="K821">
        <f t="shared" si="133"/>
        <v>26416</v>
      </c>
      <c r="L821">
        <f t="shared" si="134"/>
        <v>333075</v>
      </c>
      <c r="M821">
        <f t="shared" si="135"/>
        <v>0</v>
      </c>
      <c r="N821">
        <f t="shared" si="136"/>
        <v>0</v>
      </c>
      <c r="O821">
        <f t="shared" si="137"/>
        <v>333075</v>
      </c>
      <c r="P821">
        <f t="shared" si="128"/>
        <v>333075</v>
      </c>
    </row>
    <row r="822" spans="1:16" x14ac:dyDescent="0.25">
      <c r="A822">
        <v>6469</v>
      </c>
      <c r="B822" t="s">
        <v>30</v>
      </c>
      <c r="C822" s="1">
        <v>37165</v>
      </c>
      <c r="D822" t="str">
        <f t="shared" si="129"/>
        <v>646937165</v>
      </c>
      <c r="E822" s="1">
        <v>37220</v>
      </c>
      <c r="F822">
        <v>2635</v>
      </c>
      <c r="G822">
        <v>0</v>
      </c>
      <c r="H822">
        <f t="shared" si="130"/>
        <v>2635</v>
      </c>
      <c r="I822">
        <f t="shared" si="131"/>
        <v>0</v>
      </c>
      <c r="J822">
        <f t="shared" si="132"/>
        <v>25436</v>
      </c>
      <c r="K822">
        <f t="shared" si="133"/>
        <v>0</v>
      </c>
      <c r="L822">
        <f t="shared" si="134"/>
        <v>333075</v>
      </c>
      <c r="M822">
        <f t="shared" si="135"/>
        <v>2635</v>
      </c>
      <c r="N822">
        <f t="shared" si="136"/>
        <v>2635</v>
      </c>
      <c r="O822">
        <f t="shared" si="137"/>
        <v>335710</v>
      </c>
      <c r="P822">
        <f t="shared" si="128"/>
        <v>335710</v>
      </c>
    </row>
    <row r="823" spans="1:16" x14ac:dyDescent="0.25">
      <c r="A823">
        <v>6469</v>
      </c>
      <c r="B823" t="s">
        <v>30</v>
      </c>
      <c r="C823" s="1">
        <v>37166</v>
      </c>
      <c r="D823" t="str">
        <f t="shared" si="129"/>
        <v>646937166</v>
      </c>
      <c r="E823" s="1">
        <v>37220</v>
      </c>
      <c r="F823">
        <v>19514</v>
      </c>
      <c r="G823">
        <v>0</v>
      </c>
      <c r="H823">
        <f t="shared" si="130"/>
        <v>19514</v>
      </c>
      <c r="I823">
        <f t="shared" si="131"/>
        <v>0</v>
      </c>
      <c r="J823">
        <f t="shared" si="132"/>
        <v>25436</v>
      </c>
      <c r="K823">
        <f t="shared" si="133"/>
        <v>0</v>
      </c>
      <c r="L823">
        <f t="shared" si="134"/>
        <v>333075</v>
      </c>
      <c r="M823">
        <f t="shared" si="135"/>
        <v>19514</v>
      </c>
      <c r="N823">
        <f t="shared" si="136"/>
        <v>22149</v>
      </c>
      <c r="O823">
        <f t="shared" si="137"/>
        <v>355224</v>
      </c>
      <c r="P823">
        <f t="shared" si="128"/>
        <v>355224</v>
      </c>
    </row>
    <row r="824" spans="1:16" x14ac:dyDescent="0.25">
      <c r="A824">
        <v>6469</v>
      </c>
      <c r="B824" t="s">
        <v>30</v>
      </c>
      <c r="C824" s="1">
        <v>37167</v>
      </c>
      <c r="D824" t="str">
        <f t="shared" si="129"/>
        <v>646937167</v>
      </c>
      <c r="E824" s="1">
        <v>37220</v>
      </c>
      <c r="F824">
        <v>18614</v>
      </c>
      <c r="G824">
        <v>0</v>
      </c>
      <c r="H824">
        <f t="shared" si="130"/>
        <v>18614</v>
      </c>
      <c r="I824">
        <f t="shared" si="131"/>
        <v>0</v>
      </c>
      <c r="J824">
        <f t="shared" si="132"/>
        <v>25436</v>
      </c>
      <c r="K824">
        <f t="shared" si="133"/>
        <v>0</v>
      </c>
      <c r="L824">
        <f t="shared" si="134"/>
        <v>333075</v>
      </c>
      <c r="M824">
        <f t="shared" si="135"/>
        <v>18614</v>
      </c>
      <c r="N824">
        <f t="shared" si="136"/>
        <v>40763</v>
      </c>
      <c r="O824">
        <f t="shared" si="137"/>
        <v>373838</v>
      </c>
      <c r="P824">
        <f t="shared" si="128"/>
        <v>373838</v>
      </c>
    </row>
    <row r="825" spans="1:16" x14ac:dyDescent="0.25">
      <c r="A825">
        <v>6469</v>
      </c>
      <c r="B825" t="s">
        <v>30</v>
      </c>
      <c r="C825" s="1">
        <v>37168</v>
      </c>
      <c r="D825" t="str">
        <f t="shared" si="129"/>
        <v>646937168</v>
      </c>
      <c r="E825" s="1">
        <v>37220</v>
      </c>
      <c r="F825">
        <v>21092</v>
      </c>
      <c r="G825">
        <v>0</v>
      </c>
      <c r="H825">
        <f t="shared" si="130"/>
        <v>21092</v>
      </c>
      <c r="I825">
        <f t="shared" si="131"/>
        <v>0</v>
      </c>
      <c r="J825">
        <f t="shared" si="132"/>
        <v>25436</v>
      </c>
      <c r="K825">
        <f t="shared" si="133"/>
        <v>0</v>
      </c>
      <c r="L825">
        <f t="shared" si="134"/>
        <v>333075</v>
      </c>
      <c r="M825">
        <f t="shared" si="135"/>
        <v>21092</v>
      </c>
      <c r="N825">
        <f t="shared" si="136"/>
        <v>61855</v>
      </c>
      <c r="O825">
        <f t="shared" si="137"/>
        <v>394930</v>
      </c>
      <c r="P825">
        <f t="shared" si="128"/>
        <v>394930</v>
      </c>
    </row>
    <row r="826" spans="1:16" x14ac:dyDescent="0.25">
      <c r="A826">
        <v>6469</v>
      </c>
      <c r="B826" t="s">
        <v>30</v>
      </c>
      <c r="C826" s="1">
        <v>37169</v>
      </c>
      <c r="D826" t="str">
        <f t="shared" si="129"/>
        <v>646937169</v>
      </c>
      <c r="E826" s="1">
        <v>37220</v>
      </c>
      <c r="F826">
        <v>79461</v>
      </c>
      <c r="G826">
        <v>0</v>
      </c>
      <c r="H826">
        <f t="shared" si="130"/>
        <v>79461</v>
      </c>
      <c r="I826">
        <f t="shared" si="131"/>
        <v>0</v>
      </c>
      <c r="J826">
        <f t="shared" si="132"/>
        <v>25436</v>
      </c>
      <c r="K826">
        <f t="shared" si="133"/>
        <v>0</v>
      </c>
      <c r="L826">
        <f t="shared" si="134"/>
        <v>333075</v>
      </c>
      <c r="M826">
        <f t="shared" si="135"/>
        <v>79461</v>
      </c>
      <c r="N826">
        <f t="shared" si="136"/>
        <v>141316</v>
      </c>
      <c r="O826">
        <f t="shared" si="137"/>
        <v>474391</v>
      </c>
      <c r="P826">
        <f t="shared" si="128"/>
        <v>474391</v>
      </c>
    </row>
    <row r="827" spans="1:16" x14ac:dyDescent="0.25">
      <c r="A827">
        <v>6469</v>
      </c>
      <c r="B827" t="s">
        <v>30</v>
      </c>
      <c r="C827" s="1">
        <v>37173</v>
      </c>
      <c r="D827" t="str">
        <f t="shared" si="129"/>
        <v>646937173</v>
      </c>
      <c r="E827" s="1">
        <v>37220</v>
      </c>
      <c r="F827">
        <v>19583</v>
      </c>
      <c r="G827">
        <v>0</v>
      </c>
      <c r="H827">
        <f t="shared" si="130"/>
        <v>19583</v>
      </c>
      <c r="I827">
        <f t="shared" si="131"/>
        <v>0</v>
      </c>
      <c r="J827">
        <f t="shared" si="132"/>
        <v>25436</v>
      </c>
      <c r="K827">
        <f t="shared" si="133"/>
        <v>0</v>
      </c>
      <c r="L827">
        <f t="shared" si="134"/>
        <v>333075</v>
      </c>
      <c r="M827">
        <f t="shared" si="135"/>
        <v>19583</v>
      </c>
      <c r="N827">
        <f t="shared" si="136"/>
        <v>160899</v>
      </c>
      <c r="O827">
        <f t="shared" si="137"/>
        <v>493974</v>
      </c>
      <c r="P827">
        <f t="shared" si="128"/>
        <v>493974</v>
      </c>
    </row>
    <row r="828" spans="1:16" x14ac:dyDescent="0.25">
      <c r="A828">
        <v>6469</v>
      </c>
      <c r="B828" t="s">
        <v>30</v>
      </c>
      <c r="C828" s="1">
        <v>37174</v>
      </c>
      <c r="D828" t="str">
        <f t="shared" si="129"/>
        <v>646937174</v>
      </c>
      <c r="E828" s="1">
        <v>37220</v>
      </c>
      <c r="F828">
        <v>7397</v>
      </c>
      <c r="G828">
        <v>0</v>
      </c>
      <c r="H828">
        <f t="shared" si="130"/>
        <v>7397</v>
      </c>
      <c r="I828">
        <f t="shared" si="131"/>
        <v>0</v>
      </c>
      <c r="J828">
        <f t="shared" si="132"/>
        <v>25436</v>
      </c>
      <c r="K828">
        <f t="shared" si="133"/>
        <v>0</v>
      </c>
      <c r="L828">
        <f t="shared" si="134"/>
        <v>333075</v>
      </c>
      <c r="M828">
        <f t="shared" si="135"/>
        <v>7397</v>
      </c>
      <c r="N828">
        <f t="shared" si="136"/>
        <v>168296</v>
      </c>
      <c r="O828">
        <f t="shared" si="137"/>
        <v>501371</v>
      </c>
      <c r="P828">
        <f t="shared" si="128"/>
        <v>501371</v>
      </c>
    </row>
    <row r="829" spans="1:16" x14ac:dyDescent="0.25">
      <c r="A829">
        <v>6469</v>
      </c>
      <c r="B829" t="s">
        <v>30</v>
      </c>
      <c r="C829" s="1">
        <v>37176</v>
      </c>
      <c r="D829" t="str">
        <f t="shared" si="129"/>
        <v>646937176</v>
      </c>
      <c r="E829" s="1">
        <v>37220</v>
      </c>
      <c r="F829">
        <v>55906</v>
      </c>
      <c r="G829">
        <v>0</v>
      </c>
      <c r="H829">
        <f t="shared" si="130"/>
        <v>55906</v>
      </c>
      <c r="I829">
        <f t="shared" si="131"/>
        <v>0</v>
      </c>
      <c r="J829">
        <f t="shared" si="132"/>
        <v>25436</v>
      </c>
      <c r="K829">
        <f t="shared" si="133"/>
        <v>0</v>
      </c>
      <c r="L829">
        <f t="shared" si="134"/>
        <v>333075</v>
      </c>
      <c r="M829">
        <f t="shared" si="135"/>
        <v>55906</v>
      </c>
      <c r="N829">
        <f t="shared" si="136"/>
        <v>224202</v>
      </c>
      <c r="O829">
        <f t="shared" si="137"/>
        <v>557277</v>
      </c>
      <c r="P829">
        <f t="shared" si="128"/>
        <v>557277</v>
      </c>
    </row>
    <row r="830" spans="1:16" x14ac:dyDescent="0.25">
      <c r="A830">
        <v>6469</v>
      </c>
      <c r="B830" t="s">
        <v>30</v>
      </c>
      <c r="C830" s="1">
        <v>37180</v>
      </c>
      <c r="D830" t="str">
        <f t="shared" si="129"/>
        <v>646937180</v>
      </c>
      <c r="E830" s="1">
        <v>37220</v>
      </c>
      <c r="F830">
        <v>11638</v>
      </c>
      <c r="G830">
        <v>0</v>
      </c>
      <c r="H830">
        <f t="shared" si="130"/>
        <v>11638</v>
      </c>
      <c r="I830">
        <f t="shared" si="131"/>
        <v>0</v>
      </c>
      <c r="J830">
        <f t="shared" si="132"/>
        <v>25436</v>
      </c>
      <c r="K830">
        <f t="shared" si="133"/>
        <v>0</v>
      </c>
      <c r="L830">
        <f t="shared" si="134"/>
        <v>333075</v>
      </c>
      <c r="M830">
        <f t="shared" si="135"/>
        <v>11638</v>
      </c>
      <c r="N830">
        <f t="shared" si="136"/>
        <v>235840</v>
      </c>
      <c r="O830">
        <f t="shared" si="137"/>
        <v>568915</v>
      </c>
      <c r="P830">
        <f t="shared" si="128"/>
        <v>568915</v>
      </c>
    </row>
    <row r="831" spans="1:16" x14ac:dyDescent="0.25">
      <c r="A831">
        <v>6469</v>
      </c>
      <c r="B831" t="s">
        <v>30</v>
      </c>
      <c r="C831" s="1">
        <v>37181</v>
      </c>
      <c r="D831" t="str">
        <f t="shared" si="129"/>
        <v>646937181</v>
      </c>
      <c r="E831" s="1">
        <v>37220</v>
      </c>
      <c r="F831">
        <v>8782</v>
      </c>
      <c r="G831">
        <v>0</v>
      </c>
      <c r="H831">
        <f t="shared" si="130"/>
        <v>8782</v>
      </c>
      <c r="I831">
        <f t="shared" si="131"/>
        <v>0</v>
      </c>
      <c r="J831">
        <f t="shared" si="132"/>
        <v>25436</v>
      </c>
      <c r="K831">
        <f t="shared" si="133"/>
        <v>0</v>
      </c>
      <c r="L831">
        <f t="shared" si="134"/>
        <v>333075</v>
      </c>
      <c r="M831">
        <f t="shared" si="135"/>
        <v>8782</v>
      </c>
      <c r="N831">
        <f t="shared" si="136"/>
        <v>244622</v>
      </c>
      <c r="O831">
        <f t="shared" si="137"/>
        <v>577697</v>
      </c>
      <c r="P831">
        <f t="shared" si="128"/>
        <v>577697</v>
      </c>
    </row>
    <row r="832" spans="1:16" x14ac:dyDescent="0.25">
      <c r="A832">
        <v>6469</v>
      </c>
      <c r="B832" t="s">
        <v>30</v>
      </c>
      <c r="C832" s="1">
        <v>37182</v>
      </c>
      <c r="D832" t="str">
        <f t="shared" si="129"/>
        <v>646937182</v>
      </c>
      <c r="E832" s="1">
        <v>37220</v>
      </c>
      <c r="F832">
        <v>21420</v>
      </c>
      <c r="G832">
        <v>0</v>
      </c>
      <c r="H832">
        <f t="shared" si="130"/>
        <v>21420</v>
      </c>
      <c r="I832">
        <f t="shared" si="131"/>
        <v>0</v>
      </c>
      <c r="J832">
        <f t="shared" si="132"/>
        <v>25436</v>
      </c>
      <c r="K832">
        <f t="shared" si="133"/>
        <v>0</v>
      </c>
      <c r="L832">
        <f t="shared" si="134"/>
        <v>333075</v>
      </c>
      <c r="M832">
        <f t="shared" si="135"/>
        <v>21420</v>
      </c>
      <c r="N832">
        <f t="shared" si="136"/>
        <v>266042</v>
      </c>
      <c r="O832">
        <f t="shared" si="137"/>
        <v>599117</v>
      </c>
      <c r="P832">
        <f t="shared" si="128"/>
        <v>599117</v>
      </c>
    </row>
    <row r="833" spans="1:16" x14ac:dyDescent="0.25">
      <c r="A833">
        <v>6469</v>
      </c>
      <c r="B833" t="s">
        <v>30</v>
      </c>
      <c r="C833" s="1">
        <v>37183</v>
      </c>
      <c r="D833" t="str">
        <f t="shared" si="129"/>
        <v>646937183</v>
      </c>
      <c r="E833" s="1">
        <v>37220</v>
      </c>
      <c r="F833">
        <v>69187</v>
      </c>
      <c r="G833">
        <v>0</v>
      </c>
      <c r="H833">
        <f t="shared" si="130"/>
        <v>69187</v>
      </c>
      <c r="I833">
        <f t="shared" si="131"/>
        <v>0</v>
      </c>
      <c r="J833">
        <f t="shared" si="132"/>
        <v>25436</v>
      </c>
      <c r="K833">
        <f t="shared" si="133"/>
        <v>0</v>
      </c>
      <c r="L833">
        <f t="shared" si="134"/>
        <v>333075</v>
      </c>
      <c r="M833">
        <f t="shared" si="135"/>
        <v>69187</v>
      </c>
      <c r="N833">
        <f t="shared" si="136"/>
        <v>335229</v>
      </c>
      <c r="O833">
        <f t="shared" si="137"/>
        <v>668304</v>
      </c>
      <c r="P833">
        <f t="shared" si="128"/>
        <v>668304</v>
      </c>
    </row>
    <row r="834" spans="1:16" x14ac:dyDescent="0.25">
      <c r="A834">
        <v>6469</v>
      </c>
      <c r="B834" t="s">
        <v>30</v>
      </c>
      <c r="C834" s="1">
        <v>37187</v>
      </c>
      <c r="D834" t="str">
        <f t="shared" si="129"/>
        <v>646937187</v>
      </c>
      <c r="E834" s="1">
        <v>37220</v>
      </c>
      <c r="F834">
        <v>26347</v>
      </c>
      <c r="G834">
        <v>0</v>
      </c>
      <c r="H834">
        <f t="shared" si="130"/>
        <v>26347</v>
      </c>
      <c r="I834">
        <f t="shared" si="131"/>
        <v>0</v>
      </c>
      <c r="J834">
        <f t="shared" si="132"/>
        <v>25436</v>
      </c>
      <c r="K834">
        <f t="shared" si="133"/>
        <v>0</v>
      </c>
      <c r="L834">
        <f t="shared" si="134"/>
        <v>333075</v>
      </c>
      <c r="M834">
        <f t="shared" si="135"/>
        <v>26347</v>
      </c>
      <c r="N834">
        <f t="shared" si="136"/>
        <v>361576</v>
      </c>
      <c r="O834">
        <f t="shared" si="137"/>
        <v>694651</v>
      </c>
      <c r="P834">
        <f t="shared" si="128"/>
        <v>694651</v>
      </c>
    </row>
    <row r="835" spans="1:16" x14ac:dyDescent="0.25">
      <c r="A835">
        <v>6469</v>
      </c>
      <c r="B835" t="s">
        <v>30</v>
      </c>
      <c r="C835" s="1">
        <v>37190</v>
      </c>
      <c r="D835" t="str">
        <f t="shared" si="129"/>
        <v>646937190</v>
      </c>
      <c r="E835" s="1">
        <v>37220</v>
      </c>
      <c r="F835">
        <v>140986</v>
      </c>
      <c r="G835">
        <v>0</v>
      </c>
      <c r="H835">
        <f t="shared" si="130"/>
        <v>140986</v>
      </c>
      <c r="I835">
        <f t="shared" si="131"/>
        <v>0</v>
      </c>
      <c r="J835">
        <f t="shared" si="132"/>
        <v>25436</v>
      </c>
      <c r="K835">
        <f t="shared" si="133"/>
        <v>0</v>
      </c>
      <c r="L835">
        <f t="shared" si="134"/>
        <v>333075</v>
      </c>
      <c r="M835">
        <f t="shared" si="135"/>
        <v>140986</v>
      </c>
      <c r="N835">
        <f t="shared" si="136"/>
        <v>502562</v>
      </c>
      <c r="O835">
        <f t="shared" si="137"/>
        <v>502562</v>
      </c>
      <c r="P835">
        <f t="shared" ref="P835:P898" si="138">MAX(O835,0)</f>
        <v>502562</v>
      </c>
    </row>
    <row r="836" spans="1:16" x14ac:dyDescent="0.25">
      <c r="A836">
        <v>5501</v>
      </c>
      <c r="B836" t="s">
        <v>25</v>
      </c>
      <c r="C836" s="1">
        <v>37147</v>
      </c>
      <c r="D836" t="str">
        <f t="shared" si="129"/>
        <v>550137147</v>
      </c>
      <c r="E836" s="1">
        <v>37189</v>
      </c>
      <c r="F836">
        <v>9200</v>
      </c>
      <c r="G836">
        <v>0</v>
      </c>
      <c r="H836">
        <f t="shared" si="130"/>
        <v>9200</v>
      </c>
      <c r="I836">
        <f t="shared" si="131"/>
        <v>0</v>
      </c>
      <c r="J836">
        <f t="shared" si="132"/>
        <v>0</v>
      </c>
      <c r="K836">
        <f t="shared" si="133"/>
        <v>9200</v>
      </c>
      <c r="L836">
        <f t="shared" si="134"/>
        <v>9200</v>
      </c>
      <c r="M836">
        <f t="shared" si="135"/>
        <v>0</v>
      </c>
      <c r="N836">
        <f t="shared" si="136"/>
        <v>0</v>
      </c>
      <c r="O836">
        <f t="shared" si="137"/>
        <v>9200</v>
      </c>
      <c r="P836">
        <f t="shared" si="138"/>
        <v>9200</v>
      </c>
    </row>
    <row r="837" spans="1:16" x14ac:dyDescent="0.25">
      <c r="A837">
        <v>5501</v>
      </c>
      <c r="B837" t="s">
        <v>25</v>
      </c>
      <c r="C837" s="1">
        <v>37148</v>
      </c>
      <c r="D837" t="str">
        <f t="shared" ref="D837:D900" si="139">IF(CONCATENATE($A837,$C837)=CONCATENATE($A838,$C838),0,CONCATENATE($A837,$C837))</f>
        <v>550137148</v>
      </c>
      <c r="E837" s="1">
        <v>37189</v>
      </c>
      <c r="F837">
        <v>0</v>
      </c>
      <c r="G837">
        <v>36485</v>
      </c>
      <c r="H837">
        <f t="shared" si="130"/>
        <v>-36485</v>
      </c>
      <c r="I837">
        <f t="shared" si="131"/>
        <v>0</v>
      </c>
      <c r="J837">
        <f t="shared" si="132"/>
        <v>0</v>
      </c>
      <c r="K837">
        <f t="shared" si="133"/>
        <v>-36485</v>
      </c>
      <c r="L837">
        <f t="shared" si="134"/>
        <v>-27285</v>
      </c>
      <c r="M837">
        <f t="shared" si="135"/>
        <v>0</v>
      </c>
      <c r="N837">
        <f t="shared" si="136"/>
        <v>0</v>
      </c>
      <c r="O837">
        <f t="shared" si="137"/>
        <v>-27285</v>
      </c>
      <c r="P837">
        <f t="shared" si="138"/>
        <v>0</v>
      </c>
    </row>
    <row r="838" spans="1:16" x14ac:dyDescent="0.25">
      <c r="A838">
        <v>5501</v>
      </c>
      <c r="B838" t="s">
        <v>25</v>
      </c>
      <c r="C838" s="1">
        <v>37162</v>
      </c>
      <c r="D838" t="str">
        <f t="shared" si="139"/>
        <v>550137162</v>
      </c>
      <c r="E838" s="1">
        <v>37220</v>
      </c>
      <c r="F838">
        <v>13900</v>
      </c>
      <c r="G838">
        <v>0</v>
      </c>
      <c r="H838">
        <f t="shared" si="130"/>
        <v>13900</v>
      </c>
      <c r="I838">
        <f t="shared" si="131"/>
        <v>0</v>
      </c>
      <c r="J838">
        <f t="shared" si="132"/>
        <v>0</v>
      </c>
      <c r="K838">
        <f t="shared" si="133"/>
        <v>0</v>
      </c>
      <c r="L838">
        <f t="shared" si="134"/>
        <v>-27285</v>
      </c>
      <c r="M838">
        <f t="shared" si="135"/>
        <v>13900</v>
      </c>
      <c r="N838">
        <f t="shared" si="136"/>
        <v>13900</v>
      </c>
      <c r="O838">
        <f t="shared" si="137"/>
        <v>-13385</v>
      </c>
      <c r="P838">
        <f t="shared" si="138"/>
        <v>0</v>
      </c>
    </row>
    <row r="839" spans="1:16" x14ac:dyDescent="0.25">
      <c r="A839">
        <v>5501</v>
      </c>
      <c r="B839" t="s">
        <v>25</v>
      </c>
      <c r="C839" s="1">
        <v>37165</v>
      </c>
      <c r="D839" t="str">
        <f t="shared" si="139"/>
        <v>550137165</v>
      </c>
      <c r="E839" s="1">
        <v>37220</v>
      </c>
      <c r="F839">
        <v>6600</v>
      </c>
      <c r="G839">
        <v>0</v>
      </c>
      <c r="H839">
        <f t="shared" si="130"/>
        <v>6600</v>
      </c>
      <c r="I839">
        <f t="shared" si="131"/>
        <v>0</v>
      </c>
      <c r="J839">
        <f t="shared" si="132"/>
        <v>0</v>
      </c>
      <c r="K839">
        <f t="shared" si="133"/>
        <v>0</v>
      </c>
      <c r="L839">
        <f t="shared" si="134"/>
        <v>-27285</v>
      </c>
      <c r="M839">
        <f t="shared" si="135"/>
        <v>6600</v>
      </c>
      <c r="N839">
        <f t="shared" si="136"/>
        <v>20500</v>
      </c>
      <c r="O839">
        <f t="shared" si="137"/>
        <v>-6785</v>
      </c>
      <c r="P839">
        <f t="shared" si="138"/>
        <v>0</v>
      </c>
    </row>
    <row r="840" spans="1:16" x14ac:dyDescent="0.25">
      <c r="A840">
        <v>5501</v>
      </c>
      <c r="B840" t="s">
        <v>25</v>
      </c>
      <c r="C840" s="1">
        <v>37166</v>
      </c>
      <c r="D840" t="str">
        <f t="shared" si="139"/>
        <v>550137166</v>
      </c>
      <c r="E840" s="1">
        <v>37220</v>
      </c>
      <c r="F840">
        <v>6950</v>
      </c>
      <c r="G840">
        <v>0</v>
      </c>
      <c r="H840">
        <f t="shared" si="130"/>
        <v>6950</v>
      </c>
      <c r="I840">
        <f t="shared" si="131"/>
        <v>0</v>
      </c>
      <c r="J840">
        <f t="shared" si="132"/>
        <v>0</v>
      </c>
      <c r="K840">
        <f t="shared" si="133"/>
        <v>0</v>
      </c>
      <c r="L840">
        <f t="shared" si="134"/>
        <v>-27285</v>
      </c>
      <c r="M840">
        <f t="shared" si="135"/>
        <v>6950</v>
      </c>
      <c r="N840">
        <f t="shared" si="136"/>
        <v>27450</v>
      </c>
      <c r="O840">
        <f t="shared" si="137"/>
        <v>165</v>
      </c>
      <c r="P840">
        <f t="shared" si="138"/>
        <v>165</v>
      </c>
    </row>
    <row r="841" spans="1:16" x14ac:dyDescent="0.25">
      <c r="A841">
        <v>5501</v>
      </c>
      <c r="B841" t="s">
        <v>25</v>
      </c>
      <c r="C841" s="1">
        <v>37167</v>
      </c>
      <c r="D841" t="str">
        <f t="shared" si="139"/>
        <v>550137167</v>
      </c>
      <c r="E841" s="1">
        <v>37220</v>
      </c>
      <c r="F841">
        <v>6712</v>
      </c>
      <c r="G841">
        <v>0</v>
      </c>
      <c r="H841">
        <f t="shared" si="130"/>
        <v>6712</v>
      </c>
      <c r="I841">
        <f t="shared" si="131"/>
        <v>0</v>
      </c>
      <c r="J841">
        <f t="shared" si="132"/>
        <v>0</v>
      </c>
      <c r="K841">
        <f t="shared" si="133"/>
        <v>0</v>
      </c>
      <c r="L841">
        <f t="shared" si="134"/>
        <v>-27285</v>
      </c>
      <c r="M841">
        <f t="shared" si="135"/>
        <v>6712</v>
      </c>
      <c r="N841">
        <f t="shared" si="136"/>
        <v>34162</v>
      </c>
      <c r="O841">
        <f t="shared" si="137"/>
        <v>6877</v>
      </c>
      <c r="P841">
        <f t="shared" si="138"/>
        <v>6877</v>
      </c>
    </row>
    <row r="842" spans="1:16" x14ac:dyDescent="0.25">
      <c r="A842">
        <v>5501</v>
      </c>
      <c r="B842" t="s">
        <v>25</v>
      </c>
      <c r="C842" s="1">
        <v>37173</v>
      </c>
      <c r="D842" t="str">
        <f t="shared" si="139"/>
        <v>550137173</v>
      </c>
      <c r="E842" s="1">
        <v>37220</v>
      </c>
      <c r="F842">
        <v>5066</v>
      </c>
      <c r="G842">
        <v>0</v>
      </c>
      <c r="H842">
        <f t="shared" si="130"/>
        <v>5066</v>
      </c>
      <c r="I842">
        <f t="shared" si="131"/>
        <v>0</v>
      </c>
      <c r="J842">
        <f t="shared" si="132"/>
        <v>0</v>
      </c>
      <c r="K842">
        <f t="shared" si="133"/>
        <v>0</v>
      </c>
      <c r="L842">
        <f t="shared" si="134"/>
        <v>-27285</v>
      </c>
      <c r="M842">
        <f t="shared" si="135"/>
        <v>5066</v>
      </c>
      <c r="N842">
        <f t="shared" si="136"/>
        <v>39228</v>
      </c>
      <c r="O842">
        <f t="shared" si="137"/>
        <v>11943</v>
      </c>
      <c r="P842">
        <f t="shared" si="138"/>
        <v>11943</v>
      </c>
    </row>
    <row r="843" spans="1:16" x14ac:dyDescent="0.25">
      <c r="A843">
        <v>5501</v>
      </c>
      <c r="B843" t="s">
        <v>25</v>
      </c>
      <c r="C843" s="1">
        <v>37174</v>
      </c>
      <c r="D843" t="str">
        <f t="shared" si="139"/>
        <v>550137174</v>
      </c>
      <c r="E843" s="1">
        <v>37220</v>
      </c>
      <c r="F843">
        <v>0</v>
      </c>
      <c r="G843">
        <v>33765</v>
      </c>
      <c r="H843">
        <f t="shared" si="130"/>
        <v>-33765</v>
      </c>
      <c r="I843">
        <f t="shared" si="131"/>
        <v>0</v>
      </c>
      <c r="J843">
        <f t="shared" si="132"/>
        <v>0</v>
      </c>
      <c r="K843">
        <f t="shared" si="133"/>
        <v>0</v>
      </c>
      <c r="L843">
        <f t="shared" si="134"/>
        <v>-27285</v>
      </c>
      <c r="M843">
        <f t="shared" si="135"/>
        <v>-33765</v>
      </c>
      <c r="N843">
        <f t="shared" si="136"/>
        <v>5463</v>
      </c>
      <c r="O843">
        <f t="shared" si="137"/>
        <v>-21822</v>
      </c>
      <c r="P843">
        <f t="shared" si="138"/>
        <v>0</v>
      </c>
    </row>
    <row r="844" spans="1:16" x14ac:dyDescent="0.25">
      <c r="A844">
        <v>5501</v>
      </c>
      <c r="B844" t="s">
        <v>25</v>
      </c>
      <c r="C844" s="1">
        <v>37175</v>
      </c>
      <c r="D844" t="str">
        <f t="shared" si="139"/>
        <v>550137175</v>
      </c>
      <c r="E844" s="1">
        <v>37220</v>
      </c>
      <c r="F844">
        <v>0</v>
      </c>
      <c r="G844">
        <v>43508</v>
      </c>
      <c r="H844">
        <f t="shared" si="130"/>
        <v>-43508</v>
      </c>
      <c r="I844">
        <f t="shared" si="131"/>
        <v>0</v>
      </c>
      <c r="J844">
        <f t="shared" si="132"/>
        <v>0</v>
      </c>
      <c r="K844">
        <f t="shared" si="133"/>
        <v>0</v>
      </c>
      <c r="L844">
        <f t="shared" si="134"/>
        <v>-27285</v>
      </c>
      <c r="M844">
        <f t="shared" si="135"/>
        <v>-43508</v>
      </c>
      <c r="N844">
        <f t="shared" si="136"/>
        <v>-38045</v>
      </c>
      <c r="O844">
        <f t="shared" si="137"/>
        <v>-65330</v>
      </c>
      <c r="P844">
        <f t="shared" si="138"/>
        <v>0</v>
      </c>
    </row>
    <row r="845" spans="1:16" x14ac:dyDescent="0.25">
      <c r="A845">
        <v>5501</v>
      </c>
      <c r="B845" t="s">
        <v>25</v>
      </c>
      <c r="C845" s="1">
        <v>37176</v>
      </c>
      <c r="D845" t="str">
        <f t="shared" si="139"/>
        <v>550137176</v>
      </c>
      <c r="E845" s="1">
        <v>37220</v>
      </c>
      <c r="F845">
        <v>0</v>
      </c>
      <c r="G845">
        <v>60909</v>
      </c>
      <c r="H845">
        <f t="shared" si="130"/>
        <v>-60909</v>
      </c>
      <c r="I845">
        <f t="shared" si="131"/>
        <v>0</v>
      </c>
      <c r="J845">
        <f t="shared" si="132"/>
        <v>0</v>
      </c>
      <c r="K845">
        <f t="shared" si="133"/>
        <v>0</v>
      </c>
      <c r="L845">
        <f t="shared" si="134"/>
        <v>-27285</v>
      </c>
      <c r="M845">
        <f t="shared" si="135"/>
        <v>-60909</v>
      </c>
      <c r="N845">
        <f t="shared" si="136"/>
        <v>-98954</v>
      </c>
      <c r="O845">
        <f t="shared" si="137"/>
        <v>-126239</v>
      </c>
      <c r="P845">
        <f t="shared" si="138"/>
        <v>0</v>
      </c>
    </row>
    <row r="846" spans="1:16" x14ac:dyDescent="0.25">
      <c r="A846">
        <v>5501</v>
      </c>
      <c r="B846" t="s">
        <v>25</v>
      </c>
      <c r="C846" s="1">
        <v>37179</v>
      </c>
      <c r="D846" t="str">
        <f t="shared" si="139"/>
        <v>550137179</v>
      </c>
      <c r="E846" s="1">
        <v>37220</v>
      </c>
      <c r="F846">
        <v>0</v>
      </c>
      <c r="G846">
        <v>28200</v>
      </c>
      <c r="H846">
        <f t="shared" si="130"/>
        <v>-28200</v>
      </c>
      <c r="I846">
        <f t="shared" si="131"/>
        <v>0</v>
      </c>
      <c r="J846">
        <f t="shared" si="132"/>
        <v>0</v>
      </c>
      <c r="K846">
        <f t="shared" si="133"/>
        <v>0</v>
      </c>
      <c r="L846">
        <f t="shared" si="134"/>
        <v>-27285</v>
      </c>
      <c r="M846">
        <f t="shared" si="135"/>
        <v>-28200</v>
      </c>
      <c r="N846">
        <f t="shared" si="136"/>
        <v>-127154</v>
      </c>
      <c r="O846">
        <f t="shared" si="137"/>
        <v>-154439</v>
      </c>
      <c r="P846">
        <f t="shared" si="138"/>
        <v>0</v>
      </c>
    </row>
    <row r="847" spans="1:16" x14ac:dyDescent="0.25">
      <c r="A847">
        <v>5501</v>
      </c>
      <c r="B847" t="s">
        <v>25</v>
      </c>
      <c r="C847" s="1">
        <v>37180</v>
      </c>
      <c r="D847" t="str">
        <f t="shared" si="139"/>
        <v>550137180</v>
      </c>
      <c r="E847" s="1">
        <v>37220</v>
      </c>
      <c r="F847">
        <v>0</v>
      </c>
      <c r="G847">
        <v>29218</v>
      </c>
      <c r="H847">
        <f t="shared" si="130"/>
        <v>-29218</v>
      </c>
      <c r="I847">
        <f t="shared" si="131"/>
        <v>0</v>
      </c>
      <c r="J847">
        <f t="shared" si="132"/>
        <v>0</v>
      </c>
      <c r="K847">
        <f t="shared" si="133"/>
        <v>0</v>
      </c>
      <c r="L847">
        <f t="shared" si="134"/>
        <v>-27285</v>
      </c>
      <c r="M847">
        <f t="shared" si="135"/>
        <v>-29218</v>
      </c>
      <c r="N847">
        <f t="shared" si="136"/>
        <v>-156372</v>
      </c>
      <c r="O847">
        <f t="shared" si="137"/>
        <v>-183657</v>
      </c>
      <c r="P847">
        <f t="shared" si="138"/>
        <v>0</v>
      </c>
    </row>
    <row r="848" spans="1:16" x14ac:dyDescent="0.25">
      <c r="A848">
        <v>5501</v>
      </c>
      <c r="B848" t="s">
        <v>25</v>
      </c>
      <c r="C848" s="1">
        <v>37181</v>
      </c>
      <c r="D848" t="str">
        <f t="shared" si="139"/>
        <v>550137181</v>
      </c>
      <c r="E848" s="1">
        <v>37220</v>
      </c>
      <c r="F848">
        <v>0</v>
      </c>
      <c r="G848">
        <v>35300</v>
      </c>
      <c r="H848">
        <f t="shared" ref="H848:H911" si="140">F848-G848</f>
        <v>-35300</v>
      </c>
      <c r="I848">
        <f t="shared" ref="I848:I911" si="141">IF(E848=$S$2,H848,0)</f>
        <v>0</v>
      </c>
      <c r="J848">
        <f t="shared" ref="J848:J911" si="142">IF($A848=$A847,J847+I848,I848)</f>
        <v>0</v>
      </c>
      <c r="K848">
        <f t="shared" ref="K848:K911" si="143">IF(E848=$S$3,H848,0)</f>
        <v>0</v>
      </c>
      <c r="L848">
        <f t="shared" ref="L848:L911" si="144">IF($A848=$A847,L847+K848,K848)</f>
        <v>-27285</v>
      </c>
      <c r="M848">
        <f t="shared" ref="M848:M911" si="145">IF(E848=$S$4,H848,0)</f>
        <v>-35300</v>
      </c>
      <c r="N848">
        <f t="shared" ref="N848:N911" si="146">IF($A848=$A847,N847+M848,M848)</f>
        <v>-191672</v>
      </c>
      <c r="O848">
        <f t="shared" ref="O848:O911" si="147">IF(C848&lt;=$S$2,J848+L848+N848,IF(C848&lt;=$S$3,L848+N848,IF(C848&lt;=$S$4,N848,0)))</f>
        <v>-218957</v>
      </c>
      <c r="P848">
        <f t="shared" si="138"/>
        <v>0</v>
      </c>
    </row>
    <row r="849" spans="1:16" x14ac:dyDescent="0.25">
      <c r="A849">
        <v>5501</v>
      </c>
      <c r="B849" t="s">
        <v>25</v>
      </c>
      <c r="C849" s="1">
        <v>37182</v>
      </c>
      <c r="D849" t="str">
        <f t="shared" si="139"/>
        <v>550137182</v>
      </c>
      <c r="E849" s="1">
        <v>37220</v>
      </c>
      <c r="F849">
        <v>0</v>
      </c>
      <c r="G849">
        <v>6415</v>
      </c>
      <c r="H849">
        <f t="shared" si="140"/>
        <v>-6415</v>
      </c>
      <c r="I849">
        <f t="shared" si="141"/>
        <v>0</v>
      </c>
      <c r="J849">
        <f t="shared" si="142"/>
        <v>0</v>
      </c>
      <c r="K849">
        <f t="shared" si="143"/>
        <v>0</v>
      </c>
      <c r="L849">
        <f t="shared" si="144"/>
        <v>-27285</v>
      </c>
      <c r="M849">
        <f t="shared" si="145"/>
        <v>-6415</v>
      </c>
      <c r="N849">
        <f t="shared" si="146"/>
        <v>-198087</v>
      </c>
      <c r="O849">
        <f t="shared" si="147"/>
        <v>-225372</v>
      </c>
      <c r="P849">
        <f t="shared" si="138"/>
        <v>0</v>
      </c>
    </row>
    <row r="850" spans="1:16" x14ac:dyDescent="0.25">
      <c r="A850">
        <v>5501</v>
      </c>
      <c r="B850" t="s">
        <v>25</v>
      </c>
      <c r="C850" s="1">
        <v>37183</v>
      </c>
      <c r="D850" t="str">
        <f t="shared" si="139"/>
        <v>550137183</v>
      </c>
      <c r="E850" s="1">
        <v>37220</v>
      </c>
      <c r="F850">
        <v>0</v>
      </c>
      <c r="G850">
        <v>60600</v>
      </c>
      <c r="H850">
        <f t="shared" si="140"/>
        <v>-60600</v>
      </c>
      <c r="I850">
        <f t="shared" si="141"/>
        <v>0</v>
      </c>
      <c r="J850">
        <f t="shared" si="142"/>
        <v>0</v>
      </c>
      <c r="K850">
        <f t="shared" si="143"/>
        <v>0</v>
      </c>
      <c r="L850">
        <f t="shared" si="144"/>
        <v>-27285</v>
      </c>
      <c r="M850">
        <f t="shared" si="145"/>
        <v>-60600</v>
      </c>
      <c r="N850">
        <f t="shared" si="146"/>
        <v>-258687</v>
      </c>
      <c r="O850">
        <f t="shared" si="147"/>
        <v>-285972</v>
      </c>
      <c r="P850">
        <f t="shared" si="138"/>
        <v>0</v>
      </c>
    </row>
    <row r="851" spans="1:16" x14ac:dyDescent="0.25">
      <c r="A851">
        <v>5501</v>
      </c>
      <c r="B851" t="s">
        <v>25</v>
      </c>
      <c r="C851" s="1">
        <v>37186</v>
      </c>
      <c r="D851" t="str">
        <f t="shared" si="139"/>
        <v>550137186</v>
      </c>
      <c r="E851" s="1">
        <v>37220</v>
      </c>
      <c r="F851">
        <v>0</v>
      </c>
      <c r="G851">
        <v>24835</v>
      </c>
      <c r="H851">
        <f t="shared" si="140"/>
        <v>-24835</v>
      </c>
      <c r="I851">
        <f t="shared" si="141"/>
        <v>0</v>
      </c>
      <c r="J851">
        <f t="shared" si="142"/>
        <v>0</v>
      </c>
      <c r="K851">
        <f t="shared" si="143"/>
        <v>0</v>
      </c>
      <c r="L851">
        <f t="shared" si="144"/>
        <v>-27285</v>
      </c>
      <c r="M851">
        <f t="shared" si="145"/>
        <v>-24835</v>
      </c>
      <c r="N851">
        <f t="shared" si="146"/>
        <v>-283522</v>
      </c>
      <c r="O851">
        <f t="shared" si="147"/>
        <v>-310807</v>
      </c>
      <c r="P851">
        <f t="shared" si="138"/>
        <v>0</v>
      </c>
    </row>
    <row r="852" spans="1:16" x14ac:dyDescent="0.25">
      <c r="A852">
        <v>5501</v>
      </c>
      <c r="B852" t="s">
        <v>25</v>
      </c>
      <c r="C852" s="1">
        <v>37187</v>
      </c>
      <c r="D852" t="str">
        <f t="shared" si="139"/>
        <v>550137187</v>
      </c>
      <c r="E852" s="1">
        <v>37220</v>
      </c>
      <c r="F852">
        <v>0</v>
      </c>
      <c r="G852">
        <v>13700</v>
      </c>
      <c r="H852">
        <f t="shared" si="140"/>
        <v>-13700</v>
      </c>
      <c r="I852">
        <f t="shared" si="141"/>
        <v>0</v>
      </c>
      <c r="J852">
        <f t="shared" si="142"/>
        <v>0</v>
      </c>
      <c r="K852">
        <f t="shared" si="143"/>
        <v>0</v>
      </c>
      <c r="L852">
        <f t="shared" si="144"/>
        <v>-27285</v>
      </c>
      <c r="M852">
        <f t="shared" si="145"/>
        <v>-13700</v>
      </c>
      <c r="N852">
        <f t="shared" si="146"/>
        <v>-297222</v>
      </c>
      <c r="O852">
        <f t="shared" si="147"/>
        <v>-324507</v>
      </c>
      <c r="P852">
        <f t="shared" si="138"/>
        <v>0</v>
      </c>
    </row>
    <row r="853" spans="1:16" x14ac:dyDescent="0.25">
      <c r="A853">
        <v>5501</v>
      </c>
      <c r="B853" t="s">
        <v>25</v>
      </c>
      <c r="C853" s="1">
        <v>37188</v>
      </c>
      <c r="D853" t="str">
        <f t="shared" si="139"/>
        <v>550137188</v>
      </c>
      <c r="E853" s="1">
        <v>37220</v>
      </c>
      <c r="F853">
        <v>0</v>
      </c>
      <c r="G853">
        <v>25750</v>
      </c>
      <c r="H853">
        <f t="shared" si="140"/>
        <v>-25750</v>
      </c>
      <c r="I853">
        <f t="shared" si="141"/>
        <v>0</v>
      </c>
      <c r="J853">
        <f t="shared" si="142"/>
        <v>0</v>
      </c>
      <c r="K853">
        <f t="shared" si="143"/>
        <v>0</v>
      </c>
      <c r="L853">
        <f t="shared" si="144"/>
        <v>-27285</v>
      </c>
      <c r="M853">
        <f t="shared" si="145"/>
        <v>-25750</v>
      </c>
      <c r="N853">
        <f t="shared" si="146"/>
        <v>-322972</v>
      </c>
      <c r="O853">
        <f t="shared" si="147"/>
        <v>-350257</v>
      </c>
      <c r="P853">
        <f t="shared" si="138"/>
        <v>0</v>
      </c>
    </row>
    <row r="854" spans="1:16" x14ac:dyDescent="0.25">
      <c r="A854">
        <v>5501</v>
      </c>
      <c r="B854" t="s">
        <v>25</v>
      </c>
      <c r="C854" s="1">
        <v>37189</v>
      </c>
      <c r="D854" t="str">
        <f t="shared" si="139"/>
        <v>550137189</v>
      </c>
      <c r="E854" s="1">
        <v>37220</v>
      </c>
      <c r="F854">
        <v>0</v>
      </c>
      <c r="G854">
        <v>27800</v>
      </c>
      <c r="H854">
        <f t="shared" si="140"/>
        <v>-27800</v>
      </c>
      <c r="I854">
        <f t="shared" si="141"/>
        <v>0</v>
      </c>
      <c r="J854">
        <f t="shared" si="142"/>
        <v>0</v>
      </c>
      <c r="K854">
        <f t="shared" si="143"/>
        <v>0</v>
      </c>
      <c r="L854">
        <f t="shared" si="144"/>
        <v>-27285</v>
      </c>
      <c r="M854">
        <f t="shared" si="145"/>
        <v>-27800</v>
      </c>
      <c r="N854">
        <f t="shared" si="146"/>
        <v>-350772</v>
      </c>
      <c r="O854">
        <f t="shared" si="147"/>
        <v>-378057</v>
      </c>
      <c r="P854">
        <f t="shared" si="138"/>
        <v>0</v>
      </c>
    </row>
    <row r="855" spans="1:16" x14ac:dyDescent="0.25">
      <c r="A855">
        <v>5501</v>
      </c>
      <c r="B855" t="s">
        <v>25</v>
      </c>
      <c r="C855" s="1">
        <v>37190</v>
      </c>
      <c r="D855" t="str">
        <f t="shared" si="139"/>
        <v>550137190</v>
      </c>
      <c r="E855" s="1">
        <v>37220</v>
      </c>
      <c r="F855">
        <v>0</v>
      </c>
      <c r="G855">
        <v>78375</v>
      </c>
      <c r="H855">
        <f t="shared" si="140"/>
        <v>-78375</v>
      </c>
      <c r="I855">
        <f t="shared" si="141"/>
        <v>0</v>
      </c>
      <c r="J855">
        <f t="shared" si="142"/>
        <v>0</v>
      </c>
      <c r="K855">
        <f t="shared" si="143"/>
        <v>0</v>
      </c>
      <c r="L855">
        <f t="shared" si="144"/>
        <v>-27285</v>
      </c>
      <c r="M855">
        <f t="shared" si="145"/>
        <v>-78375</v>
      </c>
      <c r="N855">
        <f t="shared" si="146"/>
        <v>-429147</v>
      </c>
      <c r="O855">
        <f t="shared" si="147"/>
        <v>-429147</v>
      </c>
      <c r="P855">
        <f t="shared" si="138"/>
        <v>0</v>
      </c>
    </row>
    <row r="856" spans="1:16" x14ac:dyDescent="0.25">
      <c r="A856">
        <v>6961</v>
      </c>
      <c r="B856" t="s">
        <v>26</v>
      </c>
      <c r="C856" s="1">
        <v>37130</v>
      </c>
      <c r="D856" t="str">
        <f t="shared" si="139"/>
        <v>696137130</v>
      </c>
      <c r="E856" s="1">
        <v>37159</v>
      </c>
      <c r="F856">
        <v>232675</v>
      </c>
      <c r="G856">
        <v>558662</v>
      </c>
      <c r="H856">
        <f t="shared" si="140"/>
        <v>-325987</v>
      </c>
      <c r="I856">
        <f t="shared" si="141"/>
        <v>-325987</v>
      </c>
      <c r="J856">
        <f t="shared" si="142"/>
        <v>-325987</v>
      </c>
      <c r="K856">
        <f t="shared" si="143"/>
        <v>0</v>
      </c>
      <c r="L856">
        <f t="shared" si="144"/>
        <v>0</v>
      </c>
      <c r="M856">
        <f t="shared" si="145"/>
        <v>0</v>
      </c>
      <c r="N856">
        <f t="shared" si="146"/>
        <v>0</v>
      </c>
      <c r="O856">
        <f t="shared" si="147"/>
        <v>-325987</v>
      </c>
      <c r="P856">
        <f t="shared" si="138"/>
        <v>0</v>
      </c>
    </row>
    <row r="857" spans="1:16" x14ac:dyDescent="0.25">
      <c r="A857">
        <v>6961</v>
      </c>
      <c r="B857" t="s">
        <v>26</v>
      </c>
      <c r="C857" s="1">
        <v>37131</v>
      </c>
      <c r="D857">
        <f t="shared" si="139"/>
        <v>0</v>
      </c>
      <c r="E857" s="1">
        <v>37159</v>
      </c>
      <c r="F857">
        <v>166875</v>
      </c>
      <c r="G857">
        <v>343650</v>
      </c>
      <c r="H857">
        <f t="shared" si="140"/>
        <v>-176775</v>
      </c>
      <c r="I857">
        <f t="shared" si="141"/>
        <v>-176775</v>
      </c>
      <c r="J857">
        <f t="shared" si="142"/>
        <v>-502762</v>
      </c>
      <c r="K857">
        <f t="shared" si="143"/>
        <v>0</v>
      </c>
      <c r="L857">
        <f t="shared" si="144"/>
        <v>0</v>
      </c>
      <c r="M857">
        <f t="shared" si="145"/>
        <v>0</v>
      </c>
      <c r="N857">
        <f t="shared" si="146"/>
        <v>0</v>
      </c>
      <c r="O857">
        <f t="shared" si="147"/>
        <v>-502762</v>
      </c>
      <c r="P857">
        <f t="shared" si="138"/>
        <v>0</v>
      </c>
    </row>
    <row r="858" spans="1:16" x14ac:dyDescent="0.25">
      <c r="A858">
        <v>6961</v>
      </c>
      <c r="B858" t="s">
        <v>26</v>
      </c>
      <c r="C858" s="1">
        <v>37131</v>
      </c>
      <c r="D858" t="str">
        <f t="shared" si="139"/>
        <v>696137131</v>
      </c>
      <c r="E858" s="1">
        <v>37189</v>
      </c>
      <c r="F858">
        <v>0</v>
      </c>
      <c r="G858">
        <v>723000</v>
      </c>
      <c r="H858">
        <f t="shared" si="140"/>
        <v>-723000</v>
      </c>
      <c r="I858">
        <f t="shared" si="141"/>
        <v>0</v>
      </c>
      <c r="J858">
        <f t="shared" si="142"/>
        <v>-502762</v>
      </c>
      <c r="K858">
        <f t="shared" si="143"/>
        <v>-723000</v>
      </c>
      <c r="L858">
        <f t="shared" si="144"/>
        <v>-723000</v>
      </c>
      <c r="M858">
        <f t="shared" si="145"/>
        <v>0</v>
      </c>
      <c r="N858">
        <f t="shared" si="146"/>
        <v>0</v>
      </c>
      <c r="O858">
        <f t="shared" si="147"/>
        <v>-1225762</v>
      </c>
      <c r="P858">
        <f t="shared" si="138"/>
        <v>0</v>
      </c>
    </row>
    <row r="859" spans="1:16" x14ac:dyDescent="0.25">
      <c r="A859">
        <v>6961</v>
      </c>
      <c r="B859" t="s">
        <v>26</v>
      </c>
      <c r="C859" s="1">
        <v>37132</v>
      </c>
      <c r="D859">
        <f t="shared" si="139"/>
        <v>0</v>
      </c>
      <c r="E859" s="1">
        <v>37159</v>
      </c>
      <c r="F859">
        <v>24600</v>
      </c>
      <c r="G859">
        <v>475775</v>
      </c>
      <c r="H859">
        <f t="shared" si="140"/>
        <v>-451175</v>
      </c>
      <c r="I859">
        <f t="shared" si="141"/>
        <v>-451175</v>
      </c>
      <c r="J859">
        <f t="shared" si="142"/>
        <v>-953937</v>
      </c>
      <c r="K859">
        <f t="shared" si="143"/>
        <v>0</v>
      </c>
      <c r="L859">
        <f t="shared" si="144"/>
        <v>-723000</v>
      </c>
      <c r="M859">
        <f t="shared" si="145"/>
        <v>0</v>
      </c>
      <c r="N859">
        <f t="shared" si="146"/>
        <v>0</v>
      </c>
      <c r="O859">
        <f t="shared" si="147"/>
        <v>-1676937</v>
      </c>
      <c r="P859">
        <f t="shared" si="138"/>
        <v>0</v>
      </c>
    </row>
    <row r="860" spans="1:16" x14ac:dyDescent="0.25">
      <c r="A860">
        <v>6961</v>
      </c>
      <c r="B860" t="s">
        <v>26</v>
      </c>
      <c r="C860" s="1">
        <v>37132</v>
      </c>
      <c r="D860" t="str">
        <f t="shared" si="139"/>
        <v>696137132</v>
      </c>
      <c r="E860" s="1">
        <v>37189</v>
      </c>
      <c r="F860">
        <v>0</v>
      </c>
      <c r="G860">
        <v>2787750</v>
      </c>
      <c r="H860">
        <f t="shared" si="140"/>
        <v>-2787750</v>
      </c>
      <c r="I860">
        <f t="shared" si="141"/>
        <v>0</v>
      </c>
      <c r="J860">
        <f t="shared" si="142"/>
        <v>-953937</v>
      </c>
      <c r="K860">
        <f t="shared" si="143"/>
        <v>-2787750</v>
      </c>
      <c r="L860">
        <f t="shared" si="144"/>
        <v>-3510750</v>
      </c>
      <c r="M860">
        <f t="shared" si="145"/>
        <v>0</v>
      </c>
      <c r="N860">
        <f t="shared" si="146"/>
        <v>0</v>
      </c>
      <c r="O860">
        <f t="shared" si="147"/>
        <v>-4464687</v>
      </c>
      <c r="P860">
        <f t="shared" si="138"/>
        <v>0</v>
      </c>
    </row>
    <row r="861" spans="1:16" x14ac:dyDescent="0.25">
      <c r="A861">
        <v>6961</v>
      </c>
      <c r="B861" t="s">
        <v>26</v>
      </c>
      <c r="C861" s="1">
        <v>37133</v>
      </c>
      <c r="D861">
        <f t="shared" si="139"/>
        <v>0</v>
      </c>
      <c r="E861" s="1">
        <v>37159</v>
      </c>
      <c r="F861">
        <v>101525</v>
      </c>
      <c r="G861">
        <v>49200</v>
      </c>
      <c r="H861">
        <f t="shared" si="140"/>
        <v>52325</v>
      </c>
      <c r="I861">
        <f t="shared" si="141"/>
        <v>52325</v>
      </c>
      <c r="J861">
        <f t="shared" si="142"/>
        <v>-901612</v>
      </c>
      <c r="K861">
        <f t="shared" si="143"/>
        <v>0</v>
      </c>
      <c r="L861">
        <f t="shared" si="144"/>
        <v>-3510750</v>
      </c>
      <c r="M861">
        <f t="shared" si="145"/>
        <v>0</v>
      </c>
      <c r="N861">
        <f t="shared" si="146"/>
        <v>0</v>
      </c>
      <c r="O861">
        <f t="shared" si="147"/>
        <v>-4412362</v>
      </c>
      <c r="P861">
        <f t="shared" si="138"/>
        <v>0</v>
      </c>
    </row>
    <row r="862" spans="1:16" x14ac:dyDescent="0.25">
      <c r="A862">
        <v>6961</v>
      </c>
      <c r="B862" t="s">
        <v>26</v>
      </c>
      <c r="C862" s="1">
        <v>37133</v>
      </c>
      <c r="D862" t="str">
        <f t="shared" si="139"/>
        <v>696137133</v>
      </c>
      <c r="E862" s="1">
        <v>37189</v>
      </c>
      <c r="F862">
        <v>0</v>
      </c>
      <c r="G862">
        <v>326600</v>
      </c>
      <c r="H862">
        <f t="shared" si="140"/>
        <v>-326600</v>
      </c>
      <c r="I862">
        <f t="shared" si="141"/>
        <v>0</v>
      </c>
      <c r="J862">
        <f t="shared" si="142"/>
        <v>-901612</v>
      </c>
      <c r="K862">
        <f t="shared" si="143"/>
        <v>-326600</v>
      </c>
      <c r="L862">
        <f t="shared" si="144"/>
        <v>-3837350</v>
      </c>
      <c r="M862">
        <f t="shared" si="145"/>
        <v>0</v>
      </c>
      <c r="N862">
        <f t="shared" si="146"/>
        <v>0</v>
      </c>
      <c r="O862">
        <f t="shared" si="147"/>
        <v>-4738962</v>
      </c>
      <c r="P862">
        <f t="shared" si="138"/>
        <v>0</v>
      </c>
    </row>
    <row r="863" spans="1:16" x14ac:dyDescent="0.25">
      <c r="A863">
        <v>6961</v>
      </c>
      <c r="B863" t="s">
        <v>26</v>
      </c>
      <c r="C863" s="1">
        <v>37134</v>
      </c>
      <c r="D863" t="str">
        <f t="shared" si="139"/>
        <v>696137134</v>
      </c>
      <c r="E863" s="1">
        <v>37189</v>
      </c>
      <c r="F863">
        <v>304114</v>
      </c>
      <c r="G863">
        <v>811298</v>
      </c>
      <c r="H863">
        <f t="shared" si="140"/>
        <v>-507184</v>
      </c>
      <c r="I863">
        <f t="shared" si="141"/>
        <v>0</v>
      </c>
      <c r="J863">
        <f t="shared" si="142"/>
        <v>-901612</v>
      </c>
      <c r="K863">
        <f t="shared" si="143"/>
        <v>-507184</v>
      </c>
      <c r="L863">
        <f t="shared" si="144"/>
        <v>-4344534</v>
      </c>
      <c r="M863">
        <f t="shared" si="145"/>
        <v>0</v>
      </c>
      <c r="N863">
        <f t="shared" si="146"/>
        <v>0</v>
      </c>
      <c r="O863">
        <f t="shared" si="147"/>
        <v>-5246146</v>
      </c>
      <c r="P863">
        <f t="shared" si="138"/>
        <v>0</v>
      </c>
    </row>
    <row r="864" spans="1:16" x14ac:dyDescent="0.25">
      <c r="A864">
        <v>6961</v>
      </c>
      <c r="B864" t="s">
        <v>26</v>
      </c>
      <c r="C864" s="1">
        <v>37138</v>
      </c>
      <c r="D864" t="str">
        <f t="shared" si="139"/>
        <v>696137138</v>
      </c>
      <c r="E864" s="1">
        <v>37189</v>
      </c>
      <c r="F864">
        <v>0</v>
      </c>
      <c r="G864">
        <v>263413</v>
      </c>
      <c r="H864">
        <f t="shared" si="140"/>
        <v>-263413</v>
      </c>
      <c r="I864">
        <f t="shared" si="141"/>
        <v>0</v>
      </c>
      <c r="J864">
        <f t="shared" si="142"/>
        <v>-901612</v>
      </c>
      <c r="K864">
        <f t="shared" si="143"/>
        <v>-263413</v>
      </c>
      <c r="L864">
        <f t="shared" si="144"/>
        <v>-4607947</v>
      </c>
      <c r="M864">
        <f t="shared" si="145"/>
        <v>0</v>
      </c>
      <c r="N864">
        <f t="shared" si="146"/>
        <v>0</v>
      </c>
      <c r="O864">
        <f t="shared" si="147"/>
        <v>-5509559</v>
      </c>
      <c r="P864">
        <f t="shared" si="138"/>
        <v>0</v>
      </c>
    </row>
    <row r="865" spans="1:16" x14ac:dyDescent="0.25">
      <c r="A865">
        <v>6961</v>
      </c>
      <c r="B865" t="s">
        <v>26</v>
      </c>
      <c r="C865" s="1">
        <v>37139</v>
      </c>
      <c r="D865" t="str">
        <f t="shared" si="139"/>
        <v>696137139</v>
      </c>
      <c r="E865" s="1">
        <v>37189</v>
      </c>
      <c r="F865">
        <v>176313</v>
      </c>
      <c r="G865">
        <v>637868</v>
      </c>
      <c r="H865">
        <f t="shared" si="140"/>
        <v>-461555</v>
      </c>
      <c r="I865">
        <f t="shared" si="141"/>
        <v>0</v>
      </c>
      <c r="J865">
        <f t="shared" si="142"/>
        <v>-901612</v>
      </c>
      <c r="K865">
        <f t="shared" si="143"/>
        <v>-461555</v>
      </c>
      <c r="L865">
        <f t="shared" si="144"/>
        <v>-5069502</v>
      </c>
      <c r="M865">
        <f t="shared" si="145"/>
        <v>0</v>
      </c>
      <c r="N865">
        <f t="shared" si="146"/>
        <v>0</v>
      </c>
      <c r="O865">
        <f t="shared" si="147"/>
        <v>-5971114</v>
      </c>
      <c r="P865">
        <f t="shared" si="138"/>
        <v>0</v>
      </c>
    </row>
    <row r="866" spans="1:16" x14ac:dyDescent="0.25">
      <c r="A866">
        <v>6961</v>
      </c>
      <c r="B866" t="s">
        <v>26</v>
      </c>
      <c r="C866" s="1">
        <v>37140</v>
      </c>
      <c r="D866" t="str">
        <f t="shared" si="139"/>
        <v>696137140</v>
      </c>
      <c r="E866" s="1">
        <v>37189</v>
      </c>
      <c r="F866">
        <v>59825</v>
      </c>
      <c r="G866">
        <v>507025</v>
      </c>
      <c r="H866">
        <f t="shared" si="140"/>
        <v>-447200</v>
      </c>
      <c r="I866">
        <f t="shared" si="141"/>
        <v>0</v>
      </c>
      <c r="J866">
        <f t="shared" si="142"/>
        <v>-901612</v>
      </c>
      <c r="K866">
        <f t="shared" si="143"/>
        <v>-447200</v>
      </c>
      <c r="L866">
        <f t="shared" si="144"/>
        <v>-5516702</v>
      </c>
      <c r="M866">
        <f t="shared" si="145"/>
        <v>0</v>
      </c>
      <c r="N866">
        <f t="shared" si="146"/>
        <v>0</v>
      </c>
      <c r="O866">
        <f t="shared" si="147"/>
        <v>-6418314</v>
      </c>
      <c r="P866">
        <f t="shared" si="138"/>
        <v>0</v>
      </c>
    </row>
    <row r="867" spans="1:16" x14ac:dyDescent="0.25">
      <c r="A867">
        <v>6961</v>
      </c>
      <c r="B867" t="s">
        <v>26</v>
      </c>
      <c r="C867" s="1">
        <v>37141</v>
      </c>
      <c r="D867" t="str">
        <f t="shared" si="139"/>
        <v>696137141</v>
      </c>
      <c r="E867" s="1">
        <v>37189</v>
      </c>
      <c r="F867">
        <v>477875</v>
      </c>
      <c r="G867">
        <v>1160175</v>
      </c>
      <c r="H867">
        <f t="shared" si="140"/>
        <v>-682300</v>
      </c>
      <c r="I867">
        <f t="shared" si="141"/>
        <v>0</v>
      </c>
      <c r="J867">
        <f t="shared" si="142"/>
        <v>-901612</v>
      </c>
      <c r="K867">
        <f t="shared" si="143"/>
        <v>-682300</v>
      </c>
      <c r="L867">
        <f t="shared" si="144"/>
        <v>-6199002</v>
      </c>
      <c r="M867">
        <f t="shared" si="145"/>
        <v>0</v>
      </c>
      <c r="N867">
        <f t="shared" si="146"/>
        <v>0</v>
      </c>
      <c r="O867">
        <f t="shared" si="147"/>
        <v>-7100614</v>
      </c>
      <c r="P867">
        <f t="shared" si="138"/>
        <v>0</v>
      </c>
    </row>
    <row r="868" spans="1:16" x14ac:dyDescent="0.25">
      <c r="A868">
        <v>6961</v>
      </c>
      <c r="B868" t="s">
        <v>26</v>
      </c>
      <c r="C868" s="1">
        <v>37144</v>
      </c>
      <c r="D868" t="str">
        <f t="shared" si="139"/>
        <v>696137144</v>
      </c>
      <c r="E868" s="1">
        <v>37189</v>
      </c>
      <c r="F868">
        <v>235223</v>
      </c>
      <c r="G868">
        <v>479610</v>
      </c>
      <c r="H868">
        <f t="shared" si="140"/>
        <v>-244387</v>
      </c>
      <c r="I868">
        <f t="shared" si="141"/>
        <v>0</v>
      </c>
      <c r="J868">
        <f t="shared" si="142"/>
        <v>-901612</v>
      </c>
      <c r="K868">
        <f t="shared" si="143"/>
        <v>-244387</v>
      </c>
      <c r="L868">
        <f t="shared" si="144"/>
        <v>-6443389</v>
      </c>
      <c r="M868">
        <f t="shared" si="145"/>
        <v>0</v>
      </c>
      <c r="N868">
        <f t="shared" si="146"/>
        <v>0</v>
      </c>
      <c r="O868">
        <f t="shared" si="147"/>
        <v>-7345001</v>
      </c>
      <c r="P868">
        <f t="shared" si="138"/>
        <v>0</v>
      </c>
    </row>
    <row r="869" spans="1:16" x14ac:dyDescent="0.25">
      <c r="A869">
        <v>6961</v>
      </c>
      <c r="B869" t="s">
        <v>26</v>
      </c>
      <c r="C869" s="1">
        <v>37145</v>
      </c>
      <c r="D869" t="str">
        <f t="shared" si="139"/>
        <v>696137145</v>
      </c>
      <c r="E869" s="1">
        <v>37189</v>
      </c>
      <c r="F869">
        <v>0</v>
      </c>
      <c r="G869">
        <v>268442</v>
      </c>
      <c r="H869">
        <f t="shared" si="140"/>
        <v>-268442</v>
      </c>
      <c r="I869">
        <f t="shared" si="141"/>
        <v>0</v>
      </c>
      <c r="J869">
        <f t="shared" si="142"/>
        <v>-901612</v>
      </c>
      <c r="K869">
        <f t="shared" si="143"/>
        <v>-268442</v>
      </c>
      <c r="L869">
        <f t="shared" si="144"/>
        <v>-6711831</v>
      </c>
      <c r="M869">
        <f t="shared" si="145"/>
        <v>0</v>
      </c>
      <c r="N869">
        <f t="shared" si="146"/>
        <v>0</v>
      </c>
      <c r="O869">
        <f t="shared" si="147"/>
        <v>-7613443</v>
      </c>
      <c r="P869">
        <f t="shared" si="138"/>
        <v>0</v>
      </c>
    </row>
    <row r="870" spans="1:16" x14ac:dyDescent="0.25">
      <c r="A870">
        <v>6961</v>
      </c>
      <c r="B870" t="s">
        <v>26</v>
      </c>
      <c r="C870" s="1">
        <v>37146</v>
      </c>
      <c r="D870" t="str">
        <f t="shared" si="139"/>
        <v>696137146</v>
      </c>
      <c r="E870" s="1">
        <v>37189</v>
      </c>
      <c r="F870">
        <v>0</v>
      </c>
      <c r="G870">
        <v>74400</v>
      </c>
      <c r="H870">
        <f t="shared" si="140"/>
        <v>-74400</v>
      </c>
      <c r="I870">
        <f t="shared" si="141"/>
        <v>0</v>
      </c>
      <c r="J870">
        <f t="shared" si="142"/>
        <v>-901612</v>
      </c>
      <c r="K870">
        <f t="shared" si="143"/>
        <v>-74400</v>
      </c>
      <c r="L870">
        <f t="shared" si="144"/>
        <v>-6786231</v>
      </c>
      <c r="M870">
        <f t="shared" si="145"/>
        <v>0</v>
      </c>
      <c r="N870">
        <f t="shared" si="146"/>
        <v>0</v>
      </c>
      <c r="O870">
        <f t="shared" si="147"/>
        <v>-7687843</v>
      </c>
      <c r="P870">
        <f t="shared" si="138"/>
        <v>0</v>
      </c>
    </row>
    <row r="871" spans="1:16" x14ac:dyDescent="0.25">
      <c r="A871">
        <v>6961</v>
      </c>
      <c r="B871" t="s">
        <v>26</v>
      </c>
      <c r="C871" s="1">
        <v>37147</v>
      </c>
      <c r="D871" t="str">
        <f t="shared" si="139"/>
        <v>696137147</v>
      </c>
      <c r="E871" s="1">
        <v>37189</v>
      </c>
      <c r="F871">
        <v>47900</v>
      </c>
      <c r="G871">
        <v>468152</v>
      </c>
      <c r="H871">
        <f t="shared" si="140"/>
        <v>-420252</v>
      </c>
      <c r="I871">
        <f t="shared" si="141"/>
        <v>0</v>
      </c>
      <c r="J871">
        <f t="shared" si="142"/>
        <v>-901612</v>
      </c>
      <c r="K871">
        <f t="shared" si="143"/>
        <v>-420252</v>
      </c>
      <c r="L871">
        <f t="shared" si="144"/>
        <v>-7206483</v>
      </c>
      <c r="M871">
        <f t="shared" si="145"/>
        <v>0</v>
      </c>
      <c r="N871">
        <f t="shared" si="146"/>
        <v>0</v>
      </c>
      <c r="O871">
        <f t="shared" si="147"/>
        <v>-8108095</v>
      </c>
      <c r="P871">
        <f t="shared" si="138"/>
        <v>0</v>
      </c>
    </row>
    <row r="872" spans="1:16" x14ac:dyDescent="0.25">
      <c r="A872">
        <v>6961</v>
      </c>
      <c r="B872" t="s">
        <v>26</v>
      </c>
      <c r="C872" s="1">
        <v>37148</v>
      </c>
      <c r="D872" t="str">
        <f t="shared" si="139"/>
        <v>696137148</v>
      </c>
      <c r="E872" s="1">
        <v>37189</v>
      </c>
      <c r="F872">
        <v>436350</v>
      </c>
      <c r="G872">
        <v>357150</v>
      </c>
      <c r="H872">
        <f t="shared" si="140"/>
        <v>79200</v>
      </c>
      <c r="I872">
        <f t="shared" si="141"/>
        <v>0</v>
      </c>
      <c r="J872">
        <f t="shared" si="142"/>
        <v>-901612</v>
      </c>
      <c r="K872">
        <f t="shared" si="143"/>
        <v>79200</v>
      </c>
      <c r="L872">
        <f t="shared" si="144"/>
        <v>-7127283</v>
      </c>
      <c r="M872">
        <f t="shared" si="145"/>
        <v>0</v>
      </c>
      <c r="N872">
        <f t="shared" si="146"/>
        <v>0</v>
      </c>
      <c r="O872">
        <f t="shared" si="147"/>
        <v>-8028895</v>
      </c>
      <c r="P872">
        <f t="shared" si="138"/>
        <v>0</v>
      </c>
    </row>
    <row r="873" spans="1:16" x14ac:dyDescent="0.25">
      <c r="A873">
        <v>6961</v>
      </c>
      <c r="B873" t="s">
        <v>26</v>
      </c>
      <c r="C873" s="1">
        <v>37151</v>
      </c>
      <c r="D873" t="str">
        <f t="shared" si="139"/>
        <v>696137151</v>
      </c>
      <c r="E873" s="1">
        <v>37189</v>
      </c>
      <c r="F873">
        <v>149250</v>
      </c>
      <c r="G873">
        <v>708485</v>
      </c>
      <c r="H873">
        <f t="shared" si="140"/>
        <v>-559235</v>
      </c>
      <c r="I873">
        <f t="shared" si="141"/>
        <v>0</v>
      </c>
      <c r="J873">
        <f t="shared" si="142"/>
        <v>-901612</v>
      </c>
      <c r="K873">
        <f t="shared" si="143"/>
        <v>-559235</v>
      </c>
      <c r="L873">
        <f t="shared" si="144"/>
        <v>-7686518</v>
      </c>
      <c r="M873">
        <f t="shared" si="145"/>
        <v>0</v>
      </c>
      <c r="N873">
        <f t="shared" si="146"/>
        <v>0</v>
      </c>
      <c r="O873">
        <f t="shared" si="147"/>
        <v>-8588130</v>
      </c>
      <c r="P873">
        <f t="shared" si="138"/>
        <v>0</v>
      </c>
    </row>
    <row r="874" spans="1:16" x14ac:dyDescent="0.25">
      <c r="A874">
        <v>6961</v>
      </c>
      <c r="B874" t="s">
        <v>26</v>
      </c>
      <c r="C874" s="1">
        <v>37152</v>
      </c>
      <c r="D874" t="str">
        <f t="shared" si="139"/>
        <v>696137152</v>
      </c>
      <c r="E874" s="1">
        <v>37189</v>
      </c>
      <c r="F874">
        <v>108575</v>
      </c>
      <c r="G874">
        <v>283175</v>
      </c>
      <c r="H874">
        <f t="shared" si="140"/>
        <v>-174600</v>
      </c>
      <c r="I874">
        <f t="shared" si="141"/>
        <v>0</v>
      </c>
      <c r="J874">
        <f t="shared" si="142"/>
        <v>-901612</v>
      </c>
      <c r="K874">
        <f t="shared" si="143"/>
        <v>-174600</v>
      </c>
      <c r="L874">
        <f t="shared" si="144"/>
        <v>-7861118</v>
      </c>
      <c r="M874">
        <f t="shared" si="145"/>
        <v>0</v>
      </c>
      <c r="N874">
        <f t="shared" si="146"/>
        <v>0</v>
      </c>
      <c r="O874">
        <f t="shared" si="147"/>
        <v>-8762730</v>
      </c>
      <c r="P874">
        <f t="shared" si="138"/>
        <v>0</v>
      </c>
    </row>
    <row r="875" spans="1:16" x14ac:dyDescent="0.25">
      <c r="A875">
        <v>6961</v>
      </c>
      <c r="B875" t="s">
        <v>26</v>
      </c>
      <c r="C875" s="1">
        <v>37153</v>
      </c>
      <c r="D875" t="str">
        <f t="shared" si="139"/>
        <v>696137153</v>
      </c>
      <c r="E875" s="1">
        <v>37189</v>
      </c>
      <c r="F875">
        <v>21300</v>
      </c>
      <c r="G875">
        <v>139108</v>
      </c>
      <c r="H875">
        <f t="shared" si="140"/>
        <v>-117808</v>
      </c>
      <c r="I875">
        <f t="shared" si="141"/>
        <v>0</v>
      </c>
      <c r="J875">
        <f t="shared" si="142"/>
        <v>-901612</v>
      </c>
      <c r="K875">
        <f t="shared" si="143"/>
        <v>-117808</v>
      </c>
      <c r="L875">
        <f t="shared" si="144"/>
        <v>-7978926</v>
      </c>
      <c r="M875">
        <f t="shared" si="145"/>
        <v>0</v>
      </c>
      <c r="N875">
        <f t="shared" si="146"/>
        <v>0</v>
      </c>
      <c r="O875">
        <f t="shared" si="147"/>
        <v>-8880538</v>
      </c>
      <c r="P875">
        <f t="shared" si="138"/>
        <v>0</v>
      </c>
    </row>
    <row r="876" spans="1:16" x14ac:dyDescent="0.25">
      <c r="A876">
        <v>6961</v>
      </c>
      <c r="B876" t="s">
        <v>26</v>
      </c>
      <c r="C876" s="1">
        <v>37154</v>
      </c>
      <c r="D876" t="str">
        <f t="shared" si="139"/>
        <v>696137154</v>
      </c>
      <c r="E876" s="1">
        <v>37189</v>
      </c>
      <c r="F876">
        <v>51625</v>
      </c>
      <c r="G876">
        <v>277025</v>
      </c>
      <c r="H876">
        <f t="shared" si="140"/>
        <v>-225400</v>
      </c>
      <c r="I876">
        <f t="shared" si="141"/>
        <v>0</v>
      </c>
      <c r="J876">
        <f t="shared" si="142"/>
        <v>-901612</v>
      </c>
      <c r="K876">
        <f t="shared" si="143"/>
        <v>-225400</v>
      </c>
      <c r="L876">
        <f t="shared" si="144"/>
        <v>-8204326</v>
      </c>
      <c r="M876">
        <f t="shared" si="145"/>
        <v>0</v>
      </c>
      <c r="N876">
        <f t="shared" si="146"/>
        <v>0</v>
      </c>
      <c r="O876">
        <f t="shared" si="147"/>
        <v>-9105938</v>
      </c>
      <c r="P876">
        <f t="shared" si="138"/>
        <v>0</v>
      </c>
    </row>
    <row r="877" spans="1:16" x14ac:dyDescent="0.25">
      <c r="A877">
        <v>6961</v>
      </c>
      <c r="B877" t="s">
        <v>26</v>
      </c>
      <c r="C877" s="1">
        <v>37155</v>
      </c>
      <c r="D877" t="str">
        <f t="shared" si="139"/>
        <v>696137155</v>
      </c>
      <c r="E877" s="1">
        <v>37189</v>
      </c>
      <c r="F877">
        <v>195585</v>
      </c>
      <c r="G877">
        <v>801375</v>
      </c>
      <c r="H877">
        <f t="shared" si="140"/>
        <v>-605790</v>
      </c>
      <c r="I877">
        <f t="shared" si="141"/>
        <v>0</v>
      </c>
      <c r="J877">
        <f t="shared" si="142"/>
        <v>-901612</v>
      </c>
      <c r="K877">
        <f t="shared" si="143"/>
        <v>-605790</v>
      </c>
      <c r="L877">
        <f t="shared" si="144"/>
        <v>-8810116</v>
      </c>
      <c r="M877">
        <f t="shared" si="145"/>
        <v>0</v>
      </c>
      <c r="N877">
        <f t="shared" si="146"/>
        <v>0</v>
      </c>
      <c r="O877">
        <f t="shared" si="147"/>
        <v>-9711728</v>
      </c>
      <c r="P877">
        <f t="shared" si="138"/>
        <v>0</v>
      </c>
    </row>
    <row r="878" spans="1:16" x14ac:dyDescent="0.25">
      <c r="A878">
        <v>6961</v>
      </c>
      <c r="B878" t="s">
        <v>26</v>
      </c>
      <c r="C878" s="1">
        <v>37158</v>
      </c>
      <c r="D878">
        <f t="shared" si="139"/>
        <v>0</v>
      </c>
      <c r="E878" s="1">
        <v>37189</v>
      </c>
      <c r="F878">
        <v>79900</v>
      </c>
      <c r="G878">
        <v>308850</v>
      </c>
      <c r="H878">
        <f t="shared" si="140"/>
        <v>-228950</v>
      </c>
      <c r="I878">
        <f t="shared" si="141"/>
        <v>0</v>
      </c>
      <c r="J878">
        <f t="shared" si="142"/>
        <v>-901612</v>
      </c>
      <c r="K878">
        <f t="shared" si="143"/>
        <v>-228950</v>
      </c>
      <c r="L878">
        <f t="shared" si="144"/>
        <v>-9039066</v>
      </c>
      <c r="M878">
        <f t="shared" si="145"/>
        <v>0</v>
      </c>
      <c r="N878">
        <f t="shared" si="146"/>
        <v>0</v>
      </c>
      <c r="O878">
        <f t="shared" si="147"/>
        <v>-9940678</v>
      </c>
      <c r="P878">
        <f t="shared" si="138"/>
        <v>0</v>
      </c>
    </row>
    <row r="879" spans="1:16" x14ac:dyDescent="0.25">
      <c r="A879">
        <v>6961</v>
      </c>
      <c r="B879" t="s">
        <v>26</v>
      </c>
      <c r="C879" s="1">
        <v>37158</v>
      </c>
      <c r="D879" t="str">
        <f t="shared" si="139"/>
        <v>696137158</v>
      </c>
      <c r="E879" s="1">
        <v>37220</v>
      </c>
      <c r="F879">
        <v>923800</v>
      </c>
      <c r="G879">
        <v>0</v>
      </c>
      <c r="H879">
        <f t="shared" si="140"/>
        <v>923800</v>
      </c>
      <c r="I879">
        <f t="shared" si="141"/>
        <v>0</v>
      </c>
      <c r="J879">
        <f t="shared" si="142"/>
        <v>-901612</v>
      </c>
      <c r="K879">
        <f t="shared" si="143"/>
        <v>0</v>
      </c>
      <c r="L879">
        <f t="shared" si="144"/>
        <v>-9039066</v>
      </c>
      <c r="M879">
        <f t="shared" si="145"/>
        <v>923800</v>
      </c>
      <c r="N879">
        <f t="shared" si="146"/>
        <v>923800</v>
      </c>
      <c r="O879">
        <f t="shared" si="147"/>
        <v>-9016878</v>
      </c>
      <c r="P879">
        <f t="shared" si="138"/>
        <v>0</v>
      </c>
    </row>
    <row r="880" spans="1:16" x14ac:dyDescent="0.25">
      <c r="A880">
        <v>6961</v>
      </c>
      <c r="B880" t="s">
        <v>26</v>
      </c>
      <c r="C880" s="1">
        <v>37159</v>
      </c>
      <c r="D880">
        <f t="shared" si="139"/>
        <v>0</v>
      </c>
      <c r="E880" s="1">
        <v>37189</v>
      </c>
      <c r="F880">
        <v>69838</v>
      </c>
      <c r="G880">
        <v>156675</v>
      </c>
      <c r="H880">
        <f t="shared" si="140"/>
        <v>-86837</v>
      </c>
      <c r="I880">
        <f t="shared" si="141"/>
        <v>0</v>
      </c>
      <c r="J880">
        <f t="shared" si="142"/>
        <v>-901612</v>
      </c>
      <c r="K880">
        <f t="shared" si="143"/>
        <v>-86837</v>
      </c>
      <c r="L880">
        <f t="shared" si="144"/>
        <v>-9125903</v>
      </c>
      <c r="M880">
        <f t="shared" si="145"/>
        <v>0</v>
      </c>
      <c r="N880">
        <f t="shared" si="146"/>
        <v>923800</v>
      </c>
      <c r="O880">
        <f t="shared" si="147"/>
        <v>-9103715</v>
      </c>
      <c r="P880">
        <f t="shared" si="138"/>
        <v>0</v>
      </c>
    </row>
    <row r="881" spans="1:16" x14ac:dyDescent="0.25">
      <c r="A881">
        <v>6961</v>
      </c>
      <c r="B881" t="s">
        <v>26</v>
      </c>
      <c r="C881" s="1">
        <v>37159</v>
      </c>
      <c r="D881" t="str">
        <f t="shared" si="139"/>
        <v>696137159</v>
      </c>
      <c r="E881" s="1">
        <v>37220</v>
      </c>
      <c r="F881">
        <v>589000</v>
      </c>
      <c r="G881">
        <v>589000</v>
      </c>
      <c r="H881">
        <f t="shared" si="140"/>
        <v>0</v>
      </c>
      <c r="I881">
        <f t="shared" si="141"/>
        <v>0</v>
      </c>
      <c r="J881">
        <f t="shared" si="142"/>
        <v>-901612</v>
      </c>
      <c r="K881">
        <f t="shared" si="143"/>
        <v>0</v>
      </c>
      <c r="L881">
        <f t="shared" si="144"/>
        <v>-9125903</v>
      </c>
      <c r="M881">
        <f t="shared" si="145"/>
        <v>0</v>
      </c>
      <c r="N881">
        <f t="shared" si="146"/>
        <v>923800</v>
      </c>
      <c r="O881">
        <f t="shared" si="147"/>
        <v>-9103715</v>
      </c>
      <c r="P881">
        <f t="shared" si="138"/>
        <v>0</v>
      </c>
    </row>
    <row r="882" spans="1:16" x14ac:dyDescent="0.25">
      <c r="A882">
        <v>6961</v>
      </c>
      <c r="B882" t="s">
        <v>26</v>
      </c>
      <c r="C882" s="1">
        <v>37160</v>
      </c>
      <c r="D882">
        <f t="shared" si="139"/>
        <v>0</v>
      </c>
      <c r="E882" s="1">
        <v>37189</v>
      </c>
      <c r="F882">
        <v>114700</v>
      </c>
      <c r="G882">
        <v>123000</v>
      </c>
      <c r="H882">
        <f t="shared" si="140"/>
        <v>-8300</v>
      </c>
      <c r="I882">
        <f t="shared" si="141"/>
        <v>0</v>
      </c>
      <c r="J882">
        <f t="shared" si="142"/>
        <v>-901612</v>
      </c>
      <c r="K882">
        <f t="shared" si="143"/>
        <v>-8300</v>
      </c>
      <c r="L882">
        <f t="shared" si="144"/>
        <v>-9134203</v>
      </c>
      <c r="M882">
        <f t="shared" si="145"/>
        <v>0</v>
      </c>
      <c r="N882">
        <f t="shared" si="146"/>
        <v>923800</v>
      </c>
      <c r="O882">
        <f t="shared" si="147"/>
        <v>-8210403</v>
      </c>
      <c r="P882">
        <f t="shared" si="138"/>
        <v>0</v>
      </c>
    </row>
    <row r="883" spans="1:16" x14ac:dyDescent="0.25">
      <c r="A883">
        <v>6961</v>
      </c>
      <c r="B883" t="s">
        <v>26</v>
      </c>
      <c r="C883" s="1">
        <v>37160</v>
      </c>
      <c r="D883" t="str">
        <f t="shared" si="139"/>
        <v>696137160</v>
      </c>
      <c r="E883" s="1">
        <v>37220</v>
      </c>
      <c r="F883">
        <v>0</v>
      </c>
      <c r="G883">
        <v>3229038</v>
      </c>
      <c r="H883">
        <f t="shared" si="140"/>
        <v>-3229038</v>
      </c>
      <c r="I883">
        <f t="shared" si="141"/>
        <v>0</v>
      </c>
      <c r="J883">
        <f t="shared" si="142"/>
        <v>-901612</v>
      </c>
      <c r="K883">
        <f t="shared" si="143"/>
        <v>0</v>
      </c>
      <c r="L883">
        <f t="shared" si="144"/>
        <v>-9134203</v>
      </c>
      <c r="M883">
        <f t="shared" si="145"/>
        <v>-3229038</v>
      </c>
      <c r="N883">
        <f t="shared" si="146"/>
        <v>-2305238</v>
      </c>
      <c r="O883">
        <f t="shared" si="147"/>
        <v>-11439441</v>
      </c>
      <c r="P883">
        <f t="shared" si="138"/>
        <v>0</v>
      </c>
    </row>
    <row r="884" spans="1:16" x14ac:dyDescent="0.25">
      <c r="A884">
        <v>6961</v>
      </c>
      <c r="B884" t="s">
        <v>26</v>
      </c>
      <c r="C884" s="1">
        <v>37161</v>
      </c>
      <c r="D884">
        <f t="shared" si="139"/>
        <v>0</v>
      </c>
      <c r="E884" s="1">
        <v>37189</v>
      </c>
      <c r="F884">
        <v>256875</v>
      </c>
      <c r="G884">
        <v>703725</v>
      </c>
      <c r="H884">
        <f t="shared" si="140"/>
        <v>-446850</v>
      </c>
      <c r="I884">
        <f t="shared" si="141"/>
        <v>0</v>
      </c>
      <c r="J884">
        <f t="shared" si="142"/>
        <v>-901612</v>
      </c>
      <c r="K884">
        <f t="shared" si="143"/>
        <v>-446850</v>
      </c>
      <c r="L884">
        <f t="shared" si="144"/>
        <v>-9581053</v>
      </c>
      <c r="M884">
        <f t="shared" si="145"/>
        <v>0</v>
      </c>
      <c r="N884">
        <f t="shared" si="146"/>
        <v>-2305238</v>
      </c>
      <c r="O884">
        <f t="shared" si="147"/>
        <v>-11886291</v>
      </c>
      <c r="P884">
        <f t="shared" si="138"/>
        <v>0</v>
      </c>
    </row>
    <row r="885" spans="1:16" x14ac:dyDescent="0.25">
      <c r="A885">
        <v>6961</v>
      </c>
      <c r="B885" t="s">
        <v>26</v>
      </c>
      <c r="C885" s="1">
        <v>37161</v>
      </c>
      <c r="D885" t="str">
        <f t="shared" si="139"/>
        <v>696137161</v>
      </c>
      <c r="E885" s="1">
        <v>37220</v>
      </c>
      <c r="F885">
        <v>602750</v>
      </c>
      <c r="G885">
        <v>582800</v>
      </c>
      <c r="H885">
        <f t="shared" si="140"/>
        <v>19950</v>
      </c>
      <c r="I885">
        <f t="shared" si="141"/>
        <v>0</v>
      </c>
      <c r="J885">
        <f t="shared" si="142"/>
        <v>-901612</v>
      </c>
      <c r="K885">
        <f t="shared" si="143"/>
        <v>0</v>
      </c>
      <c r="L885">
        <f t="shared" si="144"/>
        <v>-9581053</v>
      </c>
      <c r="M885">
        <f t="shared" si="145"/>
        <v>19950</v>
      </c>
      <c r="N885">
        <f t="shared" si="146"/>
        <v>-2285288</v>
      </c>
      <c r="O885">
        <f t="shared" si="147"/>
        <v>-11866341</v>
      </c>
      <c r="P885">
        <f t="shared" si="138"/>
        <v>0</v>
      </c>
    </row>
    <row r="886" spans="1:16" x14ac:dyDescent="0.25">
      <c r="A886">
        <v>6961</v>
      </c>
      <c r="B886" t="s">
        <v>26</v>
      </c>
      <c r="C886" s="1">
        <v>37162</v>
      </c>
      <c r="D886" t="str">
        <f t="shared" si="139"/>
        <v>696137162</v>
      </c>
      <c r="E886" s="1">
        <v>37220</v>
      </c>
      <c r="F886">
        <v>518275</v>
      </c>
      <c r="G886">
        <v>168621</v>
      </c>
      <c r="H886">
        <f t="shared" si="140"/>
        <v>349654</v>
      </c>
      <c r="I886">
        <f t="shared" si="141"/>
        <v>0</v>
      </c>
      <c r="J886">
        <f t="shared" si="142"/>
        <v>-901612</v>
      </c>
      <c r="K886">
        <f t="shared" si="143"/>
        <v>0</v>
      </c>
      <c r="L886">
        <f t="shared" si="144"/>
        <v>-9581053</v>
      </c>
      <c r="M886">
        <f t="shared" si="145"/>
        <v>349654</v>
      </c>
      <c r="N886">
        <f t="shared" si="146"/>
        <v>-1935634</v>
      </c>
      <c r="O886">
        <f t="shared" si="147"/>
        <v>-11516687</v>
      </c>
      <c r="P886">
        <f t="shared" si="138"/>
        <v>0</v>
      </c>
    </row>
    <row r="887" spans="1:16" x14ac:dyDescent="0.25">
      <c r="A887">
        <v>6961</v>
      </c>
      <c r="B887" t="s">
        <v>26</v>
      </c>
      <c r="C887" s="1">
        <v>37165</v>
      </c>
      <c r="D887" t="str">
        <f t="shared" si="139"/>
        <v>696137165</v>
      </c>
      <c r="E887" s="1">
        <v>37220</v>
      </c>
      <c r="F887">
        <v>230213</v>
      </c>
      <c r="G887">
        <v>417974</v>
      </c>
      <c r="H887">
        <f t="shared" si="140"/>
        <v>-187761</v>
      </c>
      <c r="I887">
        <f t="shared" si="141"/>
        <v>0</v>
      </c>
      <c r="J887">
        <f t="shared" si="142"/>
        <v>-901612</v>
      </c>
      <c r="K887">
        <f t="shared" si="143"/>
        <v>0</v>
      </c>
      <c r="L887">
        <f t="shared" si="144"/>
        <v>-9581053</v>
      </c>
      <c r="M887">
        <f t="shared" si="145"/>
        <v>-187761</v>
      </c>
      <c r="N887">
        <f t="shared" si="146"/>
        <v>-2123395</v>
      </c>
      <c r="O887">
        <f t="shared" si="147"/>
        <v>-11704448</v>
      </c>
      <c r="P887">
        <f t="shared" si="138"/>
        <v>0</v>
      </c>
    </row>
    <row r="888" spans="1:16" x14ac:dyDescent="0.25">
      <c r="A888">
        <v>6961</v>
      </c>
      <c r="B888" t="s">
        <v>26</v>
      </c>
      <c r="C888" s="1">
        <v>37166</v>
      </c>
      <c r="D888" t="str">
        <f t="shared" si="139"/>
        <v>696137166</v>
      </c>
      <c r="E888" s="1">
        <v>37220</v>
      </c>
      <c r="F888">
        <v>68615</v>
      </c>
      <c r="G888">
        <v>292550</v>
      </c>
      <c r="H888">
        <f t="shared" si="140"/>
        <v>-223935</v>
      </c>
      <c r="I888">
        <f t="shared" si="141"/>
        <v>0</v>
      </c>
      <c r="J888">
        <f t="shared" si="142"/>
        <v>-901612</v>
      </c>
      <c r="K888">
        <f t="shared" si="143"/>
        <v>0</v>
      </c>
      <c r="L888">
        <f t="shared" si="144"/>
        <v>-9581053</v>
      </c>
      <c r="M888">
        <f t="shared" si="145"/>
        <v>-223935</v>
      </c>
      <c r="N888">
        <f t="shared" si="146"/>
        <v>-2347330</v>
      </c>
      <c r="O888">
        <f t="shared" si="147"/>
        <v>-11928383</v>
      </c>
      <c r="P888">
        <f t="shared" si="138"/>
        <v>0</v>
      </c>
    </row>
    <row r="889" spans="1:16" x14ac:dyDescent="0.25">
      <c r="A889">
        <v>6961</v>
      </c>
      <c r="B889" t="s">
        <v>26</v>
      </c>
      <c r="C889" s="1">
        <v>37167</v>
      </c>
      <c r="D889" t="str">
        <f t="shared" si="139"/>
        <v>696137167</v>
      </c>
      <c r="E889" s="1">
        <v>37220</v>
      </c>
      <c r="F889">
        <v>377900</v>
      </c>
      <c r="G889">
        <v>828370</v>
      </c>
      <c r="H889">
        <f t="shared" si="140"/>
        <v>-450470</v>
      </c>
      <c r="I889">
        <f t="shared" si="141"/>
        <v>0</v>
      </c>
      <c r="J889">
        <f t="shared" si="142"/>
        <v>-901612</v>
      </c>
      <c r="K889">
        <f t="shared" si="143"/>
        <v>0</v>
      </c>
      <c r="L889">
        <f t="shared" si="144"/>
        <v>-9581053</v>
      </c>
      <c r="M889">
        <f t="shared" si="145"/>
        <v>-450470</v>
      </c>
      <c r="N889">
        <f t="shared" si="146"/>
        <v>-2797800</v>
      </c>
      <c r="O889">
        <f t="shared" si="147"/>
        <v>-12378853</v>
      </c>
      <c r="P889">
        <f t="shared" si="138"/>
        <v>0</v>
      </c>
    </row>
    <row r="890" spans="1:16" x14ac:dyDescent="0.25">
      <c r="A890">
        <v>6961</v>
      </c>
      <c r="B890" t="s">
        <v>26</v>
      </c>
      <c r="C890" s="1">
        <v>37168</v>
      </c>
      <c r="D890" t="str">
        <f t="shared" si="139"/>
        <v>696137168</v>
      </c>
      <c r="E890" s="1">
        <v>37220</v>
      </c>
      <c r="F890">
        <v>224050</v>
      </c>
      <c r="G890">
        <v>443306</v>
      </c>
      <c r="H890">
        <f t="shared" si="140"/>
        <v>-219256</v>
      </c>
      <c r="I890">
        <f t="shared" si="141"/>
        <v>0</v>
      </c>
      <c r="J890">
        <f t="shared" si="142"/>
        <v>-901612</v>
      </c>
      <c r="K890">
        <f t="shared" si="143"/>
        <v>0</v>
      </c>
      <c r="L890">
        <f t="shared" si="144"/>
        <v>-9581053</v>
      </c>
      <c r="M890">
        <f t="shared" si="145"/>
        <v>-219256</v>
      </c>
      <c r="N890">
        <f t="shared" si="146"/>
        <v>-3017056</v>
      </c>
      <c r="O890">
        <f t="shared" si="147"/>
        <v>-12598109</v>
      </c>
      <c r="P890">
        <f t="shared" si="138"/>
        <v>0</v>
      </c>
    </row>
    <row r="891" spans="1:16" x14ac:dyDescent="0.25">
      <c r="A891">
        <v>6961</v>
      </c>
      <c r="B891" t="s">
        <v>26</v>
      </c>
      <c r="C891" s="1">
        <v>37169</v>
      </c>
      <c r="D891" t="str">
        <f t="shared" si="139"/>
        <v>696137169</v>
      </c>
      <c r="E891" s="1">
        <v>37220</v>
      </c>
      <c r="F891">
        <v>195000</v>
      </c>
      <c r="G891">
        <v>602400</v>
      </c>
      <c r="H891">
        <f t="shared" si="140"/>
        <v>-407400</v>
      </c>
      <c r="I891">
        <f t="shared" si="141"/>
        <v>0</v>
      </c>
      <c r="J891">
        <f t="shared" si="142"/>
        <v>-901612</v>
      </c>
      <c r="K891">
        <f t="shared" si="143"/>
        <v>0</v>
      </c>
      <c r="L891">
        <f t="shared" si="144"/>
        <v>-9581053</v>
      </c>
      <c r="M891">
        <f t="shared" si="145"/>
        <v>-407400</v>
      </c>
      <c r="N891">
        <f t="shared" si="146"/>
        <v>-3424456</v>
      </c>
      <c r="O891">
        <f t="shared" si="147"/>
        <v>-13005509</v>
      </c>
      <c r="P891">
        <f t="shared" si="138"/>
        <v>0</v>
      </c>
    </row>
    <row r="892" spans="1:16" x14ac:dyDescent="0.25">
      <c r="A892">
        <v>6961</v>
      </c>
      <c r="B892" t="s">
        <v>26</v>
      </c>
      <c r="C892" s="1">
        <v>37172</v>
      </c>
      <c r="D892" t="str">
        <f t="shared" si="139"/>
        <v>696137172</v>
      </c>
      <c r="E892" s="1">
        <v>37220</v>
      </c>
      <c r="F892">
        <v>176275</v>
      </c>
      <c r="G892">
        <v>1008264</v>
      </c>
      <c r="H892">
        <f t="shared" si="140"/>
        <v>-831989</v>
      </c>
      <c r="I892">
        <f t="shared" si="141"/>
        <v>0</v>
      </c>
      <c r="J892">
        <f t="shared" si="142"/>
        <v>-901612</v>
      </c>
      <c r="K892">
        <f t="shared" si="143"/>
        <v>0</v>
      </c>
      <c r="L892">
        <f t="shared" si="144"/>
        <v>-9581053</v>
      </c>
      <c r="M892">
        <f t="shared" si="145"/>
        <v>-831989</v>
      </c>
      <c r="N892">
        <f t="shared" si="146"/>
        <v>-4256445</v>
      </c>
      <c r="O892">
        <f t="shared" si="147"/>
        <v>-13837498</v>
      </c>
      <c r="P892">
        <f t="shared" si="138"/>
        <v>0</v>
      </c>
    </row>
    <row r="893" spans="1:16" x14ac:dyDescent="0.25">
      <c r="A893">
        <v>6961</v>
      </c>
      <c r="B893" t="s">
        <v>26</v>
      </c>
      <c r="C893" s="1">
        <v>37173</v>
      </c>
      <c r="D893" t="str">
        <f t="shared" si="139"/>
        <v>696137173</v>
      </c>
      <c r="E893" s="1">
        <v>37220</v>
      </c>
      <c r="F893">
        <v>88188</v>
      </c>
      <c r="G893">
        <v>244792</v>
      </c>
      <c r="H893">
        <f t="shared" si="140"/>
        <v>-156604</v>
      </c>
      <c r="I893">
        <f t="shared" si="141"/>
        <v>0</v>
      </c>
      <c r="J893">
        <f t="shared" si="142"/>
        <v>-901612</v>
      </c>
      <c r="K893">
        <f t="shared" si="143"/>
        <v>0</v>
      </c>
      <c r="L893">
        <f t="shared" si="144"/>
        <v>-9581053</v>
      </c>
      <c r="M893">
        <f t="shared" si="145"/>
        <v>-156604</v>
      </c>
      <c r="N893">
        <f t="shared" si="146"/>
        <v>-4413049</v>
      </c>
      <c r="O893">
        <f t="shared" si="147"/>
        <v>-13994102</v>
      </c>
      <c r="P893">
        <f t="shared" si="138"/>
        <v>0</v>
      </c>
    </row>
    <row r="894" spans="1:16" x14ac:dyDescent="0.25">
      <c r="A894">
        <v>6961</v>
      </c>
      <c r="B894" t="s">
        <v>26</v>
      </c>
      <c r="C894" s="1">
        <v>37174</v>
      </c>
      <c r="D894" t="str">
        <f t="shared" si="139"/>
        <v>696137174</v>
      </c>
      <c r="E894" s="1">
        <v>37220</v>
      </c>
      <c r="F894">
        <v>539810</v>
      </c>
      <c r="G894">
        <v>342771</v>
      </c>
      <c r="H894">
        <f t="shared" si="140"/>
        <v>197039</v>
      </c>
      <c r="I894">
        <f t="shared" si="141"/>
        <v>0</v>
      </c>
      <c r="J894">
        <f t="shared" si="142"/>
        <v>-901612</v>
      </c>
      <c r="K894">
        <f t="shared" si="143"/>
        <v>0</v>
      </c>
      <c r="L894">
        <f t="shared" si="144"/>
        <v>-9581053</v>
      </c>
      <c r="M894">
        <f t="shared" si="145"/>
        <v>197039</v>
      </c>
      <c r="N894">
        <f t="shared" si="146"/>
        <v>-4216010</v>
      </c>
      <c r="O894">
        <f t="shared" si="147"/>
        <v>-13797063</v>
      </c>
      <c r="P894">
        <f t="shared" si="138"/>
        <v>0</v>
      </c>
    </row>
    <row r="895" spans="1:16" x14ac:dyDescent="0.25">
      <c r="A895">
        <v>6961</v>
      </c>
      <c r="B895" t="s">
        <v>26</v>
      </c>
      <c r="C895" s="1">
        <v>37175</v>
      </c>
      <c r="D895" t="str">
        <f t="shared" si="139"/>
        <v>696137175</v>
      </c>
      <c r="E895" s="1">
        <v>37220</v>
      </c>
      <c r="F895">
        <v>1136925</v>
      </c>
      <c r="G895">
        <v>1487540</v>
      </c>
      <c r="H895">
        <f t="shared" si="140"/>
        <v>-350615</v>
      </c>
      <c r="I895">
        <f t="shared" si="141"/>
        <v>0</v>
      </c>
      <c r="J895">
        <f t="shared" si="142"/>
        <v>-901612</v>
      </c>
      <c r="K895">
        <f t="shared" si="143"/>
        <v>0</v>
      </c>
      <c r="L895">
        <f t="shared" si="144"/>
        <v>-9581053</v>
      </c>
      <c r="M895">
        <f t="shared" si="145"/>
        <v>-350615</v>
      </c>
      <c r="N895">
        <f t="shared" si="146"/>
        <v>-4566625</v>
      </c>
      <c r="O895">
        <f t="shared" si="147"/>
        <v>-14147678</v>
      </c>
      <c r="P895">
        <f t="shared" si="138"/>
        <v>0</v>
      </c>
    </row>
    <row r="896" spans="1:16" x14ac:dyDescent="0.25">
      <c r="A896">
        <v>6961</v>
      </c>
      <c r="B896" t="s">
        <v>26</v>
      </c>
      <c r="C896" s="1">
        <v>37176</v>
      </c>
      <c r="D896" t="str">
        <f t="shared" si="139"/>
        <v>696137176</v>
      </c>
      <c r="E896" s="1">
        <v>37220</v>
      </c>
      <c r="F896">
        <v>1217550</v>
      </c>
      <c r="G896">
        <v>1571277</v>
      </c>
      <c r="H896">
        <f t="shared" si="140"/>
        <v>-353727</v>
      </c>
      <c r="I896">
        <f t="shared" si="141"/>
        <v>0</v>
      </c>
      <c r="J896">
        <f t="shared" si="142"/>
        <v>-901612</v>
      </c>
      <c r="K896">
        <f t="shared" si="143"/>
        <v>0</v>
      </c>
      <c r="L896">
        <f t="shared" si="144"/>
        <v>-9581053</v>
      </c>
      <c r="M896">
        <f t="shared" si="145"/>
        <v>-353727</v>
      </c>
      <c r="N896">
        <f t="shared" si="146"/>
        <v>-4920352</v>
      </c>
      <c r="O896">
        <f t="shared" si="147"/>
        <v>-14501405</v>
      </c>
      <c r="P896">
        <f t="shared" si="138"/>
        <v>0</v>
      </c>
    </row>
    <row r="897" spans="1:16" x14ac:dyDescent="0.25">
      <c r="A897">
        <v>6961</v>
      </c>
      <c r="B897" t="s">
        <v>26</v>
      </c>
      <c r="C897" s="1">
        <v>37179</v>
      </c>
      <c r="D897" t="str">
        <f t="shared" si="139"/>
        <v>696137179</v>
      </c>
      <c r="E897" s="1">
        <v>37220</v>
      </c>
      <c r="F897">
        <v>629045</v>
      </c>
      <c r="G897">
        <v>303365</v>
      </c>
      <c r="H897">
        <f t="shared" si="140"/>
        <v>325680</v>
      </c>
      <c r="I897">
        <f t="shared" si="141"/>
        <v>0</v>
      </c>
      <c r="J897">
        <f t="shared" si="142"/>
        <v>-901612</v>
      </c>
      <c r="K897">
        <f t="shared" si="143"/>
        <v>0</v>
      </c>
      <c r="L897">
        <f t="shared" si="144"/>
        <v>-9581053</v>
      </c>
      <c r="M897">
        <f t="shared" si="145"/>
        <v>325680</v>
      </c>
      <c r="N897">
        <f t="shared" si="146"/>
        <v>-4594672</v>
      </c>
      <c r="O897">
        <f t="shared" si="147"/>
        <v>-14175725</v>
      </c>
      <c r="P897">
        <f t="shared" si="138"/>
        <v>0</v>
      </c>
    </row>
    <row r="898" spans="1:16" x14ac:dyDescent="0.25">
      <c r="A898">
        <v>6961</v>
      </c>
      <c r="B898" t="s">
        <v>26</v>
      </c>
      <c r="C898" s="1">
        <v>37180</v>
      </c>
      <c r="D898" t="str">
        <f t="shared" si="139"/>
        <v>696137180</v>
      </c>
      <c r="E898" s="1">
        <v>37220</v>
      </c>
      <c r="F898">
        <v>545813</v>
      </c>
      <c r="G898">
        <v>99450</v>
      </c>
      <c r="H898">
        <f t="shared" si="140"/>
        <v>446363</v>
      </c>
      <c r="I898">
        <f t="shared" si="141"/>
        <v>0</v>
      </c>
      <c r="J898">
        <f t="shared" si="142"/>
        <v>-901612</v>
      </c>
      <c r="K898">
        <f t="shared" si="143"/>
        <v>0</v>
      </c>
      <c r="L898">
        <f t="shared" si="144"/>
        <v>-9581053</v>
      </c>
      <c r="M898">
        <f t="shared" si="145"/>
        <v>446363</v>
      </c>
      <c r="N898">
        <f t="shared" si="146"/>
        <v>-4148309</v>
      </c>
      <c r="O898">
        <f t="shared" si="147"/>
        <v>-13729362</v>
      </c>
      <c r="P898">
        <f t="shared" si="138"/>
        <v>0</v>
      </c>
    </row>
    <row r="899" spans="1:16" x14ac:dyDescent="0.25">
      <c r="A899">
        <v>6961</v>
      </c>
      <c r="B899" t="s">
        <v>26</v>
      </c>
      <c r="C899" s="1">
        <v>37181</v>
      </c>
      <c r="D899" t="str">
        <f t="shared" si="139"/>
        <v>696137181</v>
      </c>
      <c r="E899" s="1">
        <v>37220</v>
      </c>
      <c r="F899">
        <v>832420</v>
      </c>
      <c r="G899">
        <v>425030</v>
      </c>
      <c r="H899">
        <f t="shared" si="140"/>
        <v>407390</v>
      </c>
      <c r="I899">
        <f t="shared" si="141"/>
        <v>0</v>
      </c>
      <c r="J899">
        <f t="shared" si="142"/>
        <v>-901612</v>
      </c>
      <c r="K899">
        <f t="shared" si="143"/>
        <v>0</v>
      </c>
      <c r="L899">
        <f t="shared" si="144"/>
        <v>-9581053</v>
      </c>
      <c r="M899">
        <f t="shared" si="145"/>
        <v>407390</v>
      </c>
      <c r="N899">
        <f t="shared" si="146"/>
        <v>-3740919</v>
      </c>
      <c r="O899">
        <f t="shared" si="147"/>
        <v>-13321972</v>
      </c>
      <c r="P899">
        <f t="shared" ref="P899:P962" si="148">MAX(O899,0)</f>
        <v>0</v>
      </c>
    </row>
    <row r="900" spans="1:16" x14ac:dyDescent="0.25">
      <c r="A900">
        <v>6961</v>
      </c>
      <c r="B900" t="s">
        <v>26</v>
      </c>
      <c r="C900" s="1">
        <v>37182</v>
      </c>
      <c r="D900" t="str">
        <f t="shared" si="139"/>
        <v>696137182</v>
      </c>
      <c r="E900" s="1">
        <v>37220</v>
      </c>
      <c r="F900">
        <v>519405</v>
      </c>
      <c r="G900">
        <v>298950</v>
      </c>
      <c r="H900">
        <f t="shared" si="140"/>
        <v>220455</v>
      </c>
      <c r="I900">
        <f t="shared" si="141"/>
        <v>0</v>
      </c>
      <c r="J900">
        <f t="shared" si="142"/>
        <v>-901612</v>
      </c>
      <c r="K900">
        <f t="shared" si="143"/>
        <v>0</v>
      </c>
      <c r="L900">
        <f t="shared" si="144"/>
        <v>-9581053</v>
      </c>
      <c r="M900">
        <f t="shared" si="145"/>
        <v>220455</v>
      </c>
      <c r="N900">
        <f t="shared" si="146"/>
        <v>-3520464</v>
      </c>
      <c r="O900">
        <f t="shared" si="147"/>
        <v>-13101517</v>
      </c>
      <c r="P900">
        <f t="shared" si="148"/>
        <v>0</v>
      </c>
    </row>
    <row r="901" spans="1:16" x14ac:dyDescent="0.25">
      <c r="A901">
        <v>6961</v>
      </c>
      <c r="B901" t="s">
        <v>26</v>
      </c>
      <c r="C901" s="1">
        <v>37183</v>
      </c>
      <c r="D901" t="str">
        <f t="shared" ref="D901:D964" si="149">IF(CONCATENATE($A901,$C901)=CONCATENATE($A902,$C902),0,CONCATENATE($A901,$C901))</f>
        <v>696137183</v>
      </c>
      <c r="E901" s="1">
        <v>37220</v>
      </c>
      <c r="F901">
        <v>1466756</v>
      </c>
      <c r="G901">
        <v>175050</v>
      </c>
      <c r="H901">
        <f t="shared" si="140"/>
        <v>1291706</v>
      </c>
      <c r="I901">
        <f t="shared" si="141"/>
        <v>0</v>
      </c>
      <c r="J901">
        <f t="shared" si="142"/>
        <v>-901612</v>
      </c>
      <c r="K901">
        <f t="shared" si="143"/>
        <v>0</v>
      </c>
      <c r="L901">
        <f t="shared" si="144"/>
        <v>-9581053</v>
      </c>
      <c r="M901">
        <f t="shared" si="145"/>
        <v>1291706</v>
      </c>
      <c r="N901">
        <f t="shared" si="146"/>
        <v>-2228758</v>
      </c>
      <c r="O901">
        <f t="shared" si="147"/>
        <v>-11809811</v>
      </c>
      <c r="P901">
        <f t="shared" si="148"/>
        <v>0</v>
      </c>
    </row>
    <row r="902" spans="1:16" x14ac:dyDescent="0.25">
      <c r="A902">
        <v>6961</v>
      </c>
      <c r="B902" t="s">
        <v>26</v>
      </c>
      <c r="C902" s="1">
        <v>37186</v>
      </c>
      <c r="D902" t="str">
        <f t="shared" si="149"/>
        <v>696137186</v>
      </c>
      <c r="E902" s="1">
        <v>37220</v>
      </c>
      <c r="F902">
        <v>390325</v>
      </c>
      <c r="G902">
        <v>92538</v>
      </c>
      <c r="H902">
        <f t="shared" si="140"/>
        <v>297787</v>
      </c>
      <c r="I902">
        <f t="shared" si="141"/>
        <v>0</v>
      </c>
      <c r="J902">
        <f t="shared" si="142"/>
        <v>-901612</v>
      </c>
      <c r="K902">
        <f t="shared" si="143"/>
        <v>0</v>
      </c>
      <c r="L902">
        <f t="shared" si="144"/>
        <v>-9581053</v>
      </c>
      <c r="M902">
        <f t="shared" si="145"/>
        <v>297787</v>
      </c>
      <c r="N902">
        <f t="shared" si="146"/>
        <v>-1930971</v>
      </c>
      <c r="O902">
        <f t="shared" si="147"/>
        <v>-11512024</v>
      </c>
      <c r="P902">
        <f t="shared" si="148"/>
        <v>0</v>
      </c>
    </row>
    <row r="903" spans="1:16" x14ac:dyDescent="0.25">
      <c r="A903">
        <v>6961</v>
      </c>
      <c r="B903" t="s">
        <v>26</v>
      </c>
      <c r="C903" s="1">
        <v>37187</v>
      </c>
      <c r="D903" t="str">
        <f t="shared" si="149"/>
        <v>696137187</v>
      </c>
      <c r="E903" s="1">
        <v>37220</v>
      </c>
      <c r="F903">
        <v>507800</v>
      </c>
      <c r="G903">
        <v>154700</v>
      </c>
      <c r="H903">
        <f t="shared" si="140"/>
        <v>353100</v>
      </c>
      <c r="I903">
        <f t="shared" si="141"/>
        <v>0</v>
      </c>
      <c r="J903">
        <f t="shared" si="142"/>
        <v>-901612</v>
      </c>
      <c r="K903">
        <f t="shared" si="143"/>
        <v>0</v>
      </c>
      <c r="L903">
        <f t="shared" si="144"/>
        <v>-9581053</v>
      </c>
      <c r="M903">
        <f t="shared" si="145"/>
        <v>353100</v>
      </c>
      <c r="N903">
        <f t="shared" si="146"/>
        <v>-1577871</v>
      </c>
      <c r="O903">
        <f t="shared" si="147"/>
        <v>-11158924</v>
      </c>
      <c r="P903">
        <f t="shared" si="148"/>
        <v>0</v>
      </c>
    </row>
    <row r="904" spans="1:16" x14ac:dyDescent="0.25">
      <c r="A904">
        <v>6961</v>
      </c>
      <c r="B904" t="s">
        <v>26</v>
      </c>
      <c r="C904" s="1">
        <v>37188</v>
      </c>
      <c r="D904" t="str">
        <f t="shared" si="149"/>
        <v>696137188</v>
      </c>
      <c r="E904" s="1">
        <v>37220</v>
      </c>
      <c r="F904">
        <v>1008830</v>
      </c>
      <c r="G904">
        <v>138388</v>
      </c>
      <c r="H904">
        <f t="shared" si="140"/>
        <v>870442</v>
      </c>
      <c r="I904">
        <f t="shared" si="141"/>
        <v>0</v>
      </c>
      <c r="J904">
        <f t="shared" si="142"/>
        <v>-901612</v>
      </c>
      <c r="K904">
        <f t="shared" si="143"/>
        <v>0</v>
      </c>
      <c r="L904">
        <f t="shared" si="144"/>
        <v>-9581053</v>
      </c>
      <c r="M904">
        <f t="shared" si="145"/>
        <v>870442</v>
      </c>
      <c r="N904">
        <f t="shared" si="146"/>
        <v>-707429</v>
      </c>
      <c r="O904">
        <f t="shared" si="147"/>
        <v>-10288482</v>
      </c>
      <c r="P904">
        <f t="shared" si="148"/>
        <v>0</v>
      </c>
    </row>
    <row r="905" spans="1:16" x14ac:dyDescent="0.25">
      <c r="A905">
        <v>6961</v>
      </c>
      <c r="B905" t="s">
        <v>26</v>
      </c>
      <c r="C905" s="1">
        <v>37189</v>
      </c>
      <c r="D905" t="str">
        <f t="shared" si="149"/>
        <v>696137189</v>
      </c>
      <c r="E905" s="1">
        <v>37220</v>
      </c>
      <c r="F905">
        <v>915050</v>
      </c>
      <c r="G905">
        <v>875200</v>
      </c>
      <c r="H905">
        <f t="shared" si="140"/>
        <v>39850</v>
      </c>
      <c r="I905">
        <f t="shared" si="141"/>
        <v>0</v>
      </c>
      <c r="J905">
        <f t="shared" si="142"/>
        <v>-901612</v>
      </c>
      <c r="K905">
        <f t="shared" si="143"/>
        <v>0</v>
      </c>
      <c r="L905">
        <f t="shared" si="144"/>
        <v>-9581053</v>
      </c>
      <c r="M905">
        <f t="shared" si="145"/>
        <v>39850</v>
      </c>
      <c r="N905">
        <f t="shared" si="146"/>
        <v>-667579</v>
      </c>
      <c r="O905">
        <f t="shared" si="147"/>
        <v>-10248632</v>
      </c>
      <c r="P905">
        <f t="shared" si="148"/>
        <v>0</v>
      </c>
    </row>
    <row r="906" spans="1:16" x14ac:dyDescent="0.25">
      <c r="A906">
        <v>6961</v>
      </c>
      <c r="B906" t="s">
        <v>26</v>
      </c>
      <c r="C906" s="1">
        <v>37190</v>
      </c>
      <c r="D906" t="str">
        <f t="shared" si="149"/>
        <v>696137190</v>
      </c>
      <c r="E906" s="1">
        <v>37220</v>
      </c>
      <c r="F906">
        <v>916350</v>
      </c>
      <c r="G906">
        <v>182550</v>
      </c>
      <c r="H906">
        <f t="shared" si="140"/>
        <v>733800</v>
      </c>
      <c r="I906">
        <f t="shared" si="141"/>
        <v>0</v>
      </c>
      <c r="J906">
        <f t="shared" si="142"/>
        <v>-901612</v>
      </c>
      <c r="K906">
        <f t="shared" si="143"/>
        <v>0</v>
      </c>
      <c r="L906">
        <f t="shared" si="144"/>
        <v>-9581053</v>
      </c>
      <c r="M906">
        <f t="shared" si="145"/>
        <v>733800</v>
      </c>
      <c r="N906">
        <f t="shared" si="146"/>
        <v>66221</v>
      </c>
      <c r="O906">
        <f t="shared" si="147"/>
        <v>66221</v>
      </c>
      <c r="P906">
        <f t="shared" si="148"/>
        <v>66221</v>
      </c>
    </row>
    <row r="907" spans="1:16" x14ac:dyDescent="0.25">
      <c r="A907">
        <v>6125</v>
      </c>
      <c r="B907" t="s">
        <v>27</v>
      </c>
      <c r="C907" s="1">
        <v>37130</v>
      </c>
      <c r="D907">
        <f t="shared" si="149"/>
        <v>0</v>
      </c>
      <c r="E907" s="1">
        <v>37159</v>
      </c>
      <c r="F907">
        <v>0</v>
      </c>
      <c r="G907">
        <v>67061</v>
      </c>
      <c r="H907">
        <f t="shared" si="140"/>
        <v>-67061</v>
      </c>
      <c r="I907">
        <f t="shared" si="141"/>
        <v>-67061</v>
      </c>
      <c r="J907">
        <f t="shared" si="142"/>
        <v>-67061</v>
      </c>
      <c r="K907">
        <f t="shared" si="143"/>
        <v>0</v>
      </c>
      <c r="L907">
        <f t="shared" si="144"/>
        <v>0</v>
      </c>
      <c r="M907">
        <f t="shared" si="145"/>
        <v>0</v>
      </c>
      <c r="N907">
        <f t="shared" si="146"/>
        <v>0</v>
      </c>
      <c r="O907">
        <f t="shared" si="147"/>
        <v>-67061</v>
      </c>
      <c r="P907">
        <f t="shared" si="148"/>
        <v>0</v>
      </c>
    </row>
    <row r="908" spans="1:16" x14ac:dyDescent="0.25">
      <c r="A908">
        <v>6125</v>
      </c>
      <c r="B908" t="s">
        <v>27</v>
      </c>
      <c r="C908" s="1">
        <v>37130</v>
      </c>
      <c r="D908" t="str">
        <f t="shared" si="149"/>
        <v>612537130</v>
      </c>
      <c r="E908" s="1">
        <v>37189</v>
      </c>
      <c r="F908">
        <v>3463614</v>
      </c>
      <c r="G908">
        <v>6244466</v>
      </c>
      <c r="H908">
        <f t="shared" si="140"/>
        <v>-2780852</v>
      </c>
      <c r="I908">
        <f t="shared" si="141"/>
        <v>0</v>
      </c>
      <c r="J908">
        <f t="shared" si="142"/>
        <v>-67061</v>
      </c>
      <c r="K908">
        <f t="shared" si="143"/>
        <v>-2780852</v>
      </c>
      <c r="L908">
        <f t="shared" si="144"/>
        <v>-2780852</v>
      </c>
      <c r="M908">
        <f t="shared" si="145"/>
        <v>0</v>
      </c>
      <c r="N908">
        <f t="shared" si="146"/>
        <v>0</v>
      </c>
      <c r="O908">
        <f t="shared" si="147"/>
        <v>-2847913</v>
      </c>
      <c r="P908">
        <f t="shared" si="148"/>
        <v>0</v>
      </c>
    </row>
    <row r="909" spans="1:16" x14ac:dyDescent="0.25">
      <c r="A909">
        <v>6125</v>
      </c>
      <c r="B909" t="s">
        <v>27</v>
      </c>
      <c r="C909" s="1">
        <v>37131</v>
      </c>
      <c r="D909">
        <f t="shared" si="149"/>
        <v>0</v>
      </c>
      <c r="E909" s="1">
        <v>37159</v>
      </c>
      <c r="F909">
        <v>53900</v>
      </c>
      <c r="G909">
        <v>23741</v>
      </c>
      <c r="H909">
        <f t="shared" si="140"/>
        <v>30159</v>
      </c>
      <c r="I909">
        <f t="shared" si="141"/>
        <v>30159</v>
      </c>
      <c r="J909">
        <f t="shared" si="142"/>
        <v>-36902</v>
      </c>
      <c r="K909">
        <f t="shared" si="143"/>
        <v>0</v>
      </c>
      <c r="L909">
        <f t="shared" si="144"/>
        <v>-2780852</v>
      </c>
      <c r="M909">
        <f t="shared" si="145"/>
        <v>0</v>
      </c>
      <c r="N909">
        <f t="shared" si="146"/>
        <v>0</v>
      </c>
      <c r="O909">
        <f t="shared" si="147"/>
        <v>-2817754</v>
      </c>
      <c r="P909">
        <f t="shared" si="148"/>
        <v>0</v>
      </c>
    </row>
    <row r="910" spans="1:16" x14ac:dyDescent="0.25">
      <c r="A910">
        <v>6125</v>
      </c>
      <c r="B910" t="s">
        <v>27</v>
      </c>
      <c r="C910" s="1">
        <v>37131</v>
      </c>
      <c r="D910" t="str">
        <f t="shared" si="149"/>
        <v>612537131</v>
      </c>
      <c r="E910" s="1">
        <v>37189</v>
      </c>
      <c r="F910">
        <v>4460180</v>
      </c>
      <c r="G910">
        <v>9033350</v>
      </c>
      <c r="H910">
        <f t="shared" si="140"/>
        <v>-4573170</v>
      </c>
      <c r="I910">
        <f t="shared" si="141"/>
        <v>0</v>
      </c>
      <c r="J910">
        <f t="shared" si="142"/>
        <v>-36902</v>
      </c>
      <c r="K910">
        <f t="shared" si="143"/>
        <v>-4573170</v>
      </c>
      <c r="L910">
        <f t="shared" si="144"/>
        <v>-7354022</v>
      </c>
      <c r="M910">
        <f t="shared" si="145"/>
        <v>0</v>
      </c>
      <c r="N910">
        <f t="shared" si="146"/>
        <v>0</v>
      </c>
      <c r="O910">
        <f t="shared" si="147"/>
        <v>-7390924</v>
      </c>
      <c r="P910">
        <f t="shared" si="148"/>
        <v>0</v>
      </c>
    </row>
    <row r="911" spans="1:16" x14ac:dyDescent="0.25">
      <c r="A911">
        <v>6125</v>
      </c>
      <c r="B911" t="s">
        <v>27</v>
      </c>
      <c r="C911" s="1">
        <v>37132</v>
      </c>
      <c r="D911">
        <f t="shared" si="149"/>
        <v>0</v>
      </c>
      <c r="E911" s="1">
        <v>37159</v>
      </c>
      <c r="F911">
        <v>122475</v>
      </c>
      <c r="G911">
        <v>0</v>
      </c>
      <c r="H911">
        <f t="shared" si="140"/>
        <v>122475</v>
      </c>
      <c r="I911">
        <f t="shared" si="141"/>
        <v>122475</v>
      </c>
      <c r="J911">
        <f t="shared" si="142"/>
        <v>85573</v>
      </c>
      <c r="K911">
        <f t="shared" si="143"/>
        <v>0</v>
      </c>
      <c r="L911">
        <f t="shared" si="144"/>
        <v>-7354022</v>
      </c>
      <c r="M911">
        <f t="shared" si="145"/>
        <v>0</v>
      </c>
      <c r="N911">
        <f t="shared" si="146"/>
        <v>0</v>
      </c>
      <c r="O911">
        <f t="shared" si="147"/>
        <v>-7268449</v>
      </c>
      <c r="P911">
        <f t="shared" si="148"/>
        <v>0</v>
      </c>
    </row>
    <row r="912" spans="1:16" x14ac:dyDescent="0.25">
      <c r="A912">
        <v>6125</v>
      </c>
      <c r="B912" t="s">
        <v>27</v>
      </c>
      <c r="C912" s="1">
        <v>37132</v>
      </c>
      <c r="D912" t="str">
        <f t="shared" si="149"/>
        <v>612537132</v>
      </c>
      <c r="E912" s="1">
        <v>37189</v>
      </c>
      <c r="F912">
        <v>3738303</v>
      </c>
      <c r="G912">
        <v>4648140</v>
      </c>
      <c r="H912">
        <f t="shared" ref="H912:H975" si="150">F912-G912</f>
        <v>-909837</v>
      </c>
      <c r="I912">
        <f t="shared" ref="I912:I975" si="151">IF(E912=$S$2,H912,0)</f>
        <v>0</v>
      </c>
      <c r="J912">
        <f t="shared" ref="J912:J975" si="152">IF($A912=$A911,J911+I912,I912)</f>
        <v>85573</v>
      </c>
      <c r="K912">
        <f t="shared" ref="K912:K975" si="153">IF(E912=$S$3,H912,0)</f>
        <v>-909837</v>
      </c>
      <c r="L912">
        <f t="shared" ref="L912:L975" si="154">IF($A912=$A911,L911+K912,K912)</f>
        <v>-8263859</v>
      </c>
      <c r="M912">
        <f t="shared" ref="M912:M975" si="155">IF(E912=$S$4,H912,0)</f>
        <v>0</v>
      </c>
      <c r="N912">
        <f t="shared" ref="N912:N975" si="156">IF($A912=$A911,N911+M912,M912)</f>
        <v>0</v>
      </c>
      <c r="O912">
        <f t="shared" ref="O912:O975" si="157">IF(C912&lt;=$S$2,J912+L912+N912,IF(C912&lt;=$S$3,L912+N912,IF(C912&lt;=$S$4,N912,0)))</f>
        <v>-8178286</v>
      </c>
      <c r="P912">
        <f t="shared" si="148"/>
        <v>0</v>
      </c>
    </row>
    <row r="913" spans="1:16" x14ac:dyDescent="0.25">
      <c r="A913">
        <v>6125</v>
      </c>
      <c r="B913" t="s">
        <v>27</v>
      </c>
      <c r="C913" s="1">
        <v>37133</v>
      </c>
      <c r="D913">
        <f t="shared" si="149"/>
        <v>0</v>
      </c>
      <c r="E913" s="1">
        <v>37159</v>
      </c>
      <c r="F913">
        <v>263050</v>
      </c>
      <c r="G913">
        <v>65150</v>
      </c>
      <c r="H913">
        <f t="shared" si="150"/>
        <v>197900</v>
      </c>
      <c r="I913">
        <f t="shared" si="151"/>
        <v>197900</v>
      </c>
      <c r="J913">
        <f t="shared" si="152"/>
        <v>283473</v>
      </c>
      <c r="K913">
        <f t="shared" si="153"/>
        <v>0</v>
      </c>
      <c r="L913">
        <f t="shared" si="154"/>
        <v>-8263859</v>
      </c>
      <c r="M913">
        <f t="shared" si="155"/>
        <v>0</v>
      </c>
      <c r="N913">
        <f t="shared" si="156"/>
        <v>0</v>
      </c>
      <c r="O913">
        <f t="shared" si="157"/>
        <v>-7980386</v>
      </c>
      <c r="P913">
        <f t="shared" si="148"/>
        <v>0</v>
      </c>
    </row>
    <row r="914" spans="1:16" x14ac:dyDescent="0.25">
      <c r="A914">
        <v>6125</v>
      </c>
      <c r="B914" t="s">
        <v>27</v>
      </c>
      <c r="C914" s="1">
        <v>37133</v>
      </c>
      <c r="D914" t="str">
        <f t="shared" si="149"/>
        <v>612537133</v>
      </c>
      <c r="E914" s="1">
        <v>37189</v>
      </c>
      <c r="F914">
        <v>5699862</v>
      </c>
      <c r="G914">
        <v>3020220</v>
      </c>
      <c r="H914">
        <f t="shared" si="150"/>
        <v>2679642</v>
      </c>
      <c r="I914">
        <f t="shared" si="151"/>
        <v>0</v>
      </c>
      <c r="J914">
        <f t="shared" si="152"/>
        <v>283473</v>
      </c>
      <c r="K914">
        <f t="shared" si="153"/>
        <v>2679642</v>
      </c>
      <c r="L914">
        <f t="shared" si="154"/>
        <v>-5584217</v>
      </c>
      <c r="M914">
        <f t="shared" si="155"/>
        <v>0</v>
      </c>
      <c r="N914">
        <f t="shared" si="156"/>
        <v>0</v>
      </c>
      <c r="O914">
        <f t="shared" si="157"/>
        <v>-5300744</v>
      </c>
      <c r="P914">
        <f t="shared" si="148"/>
        <v>0</v>
      </c>
    </row>
    <row r="915" spans="1:16" x14ac:dyDescent="0.25">
      <c r="A915">
        <v>6125</v>
      </c>
      <c r="B915" t="s">
        <v>27</v>
      </c>
      <c r="C915" s="1">
        <v>37134</v>
      </c>
      <c r="D915">
        <f t="shared" si="149"/>
        <v>0</v>
      </c>
      <c r="E915" s="1">
        <v>37159</v>
      </c>
      <c r="F915">
        <v>0</v>
      </c>
      <c r="G915">
        <v>9264</v>
      </c>
      <c r="H915">
        <f t="shared" si="150"/>
        <v>-9264</v>
      </c>
      <c r="I915">
        <f t="shared" si="151"/>
        <v>-9264</v>
      </c>
      <c r="J915">
        <f t="shared" si="152"/>
        <v>274209</v>
      </c>
      <c r="K915">
        <f t="shared" si="153"/>
        <v>0</v>
      </c>
      <c r="L915">
        <f t="shared" si="154"/>
        <v>-5584217</v>
      </c>
      <c r="M915">
        <f t="shared" si="155"/>
        <v>0</v>
      </c>
      <c r="N915">
        <f t="shared" si="156"/>
        <v>0</v>
      </c>
      <c r="O915">
        <f t="shared" si="157"/>
        <v>-5310008</v>
      </c>
      <c r="P915">
        <f t="shared" si="148"/>
        <v>0</v>
      </c>
    </row>
    <row r="916" spans="1:16" x14ac:dyDescent="0.25">
      <c r="A916">
        <v>6125</v>
      </c>
      <c r="B916" t="s">
        <v>27</v>
      </c>
      <c r="C916" s="1">
        <v>37134</v>
      </c>
      <c r="D916">
        <f t="shared" si="149"/>
        <v>0</v>
      </c>
      <c r="E916" s="1">
        <v>37189</v>
      </c>
      <c r="F916">
        <v>10578307</v>
      </c>
      <c r="G916">
        <v>2733793</v>
      </c>
      <c r="H916">
        <f t="shared" si="150"/>
        <v>7844514</v>
      </c>
      <c r="I916">
        <f t="shared" si="151"/>
        <v>0</v>
      </c>
      <c r="J916">
        <f t="shared" si="152"/>
        <v>274209</v>
      </c>
      <c r="K916">
        <f t="shared" si="153"/>
        <v>7844514</v>
      </c>
      <c r="L916">
        <f t="shared" si="154"/>
        <v>2260297</v>
      </c>
      <c r="M916">
        <f t="shared" si="155"/>
        <v>0</v>
      </c>
      <c r="N916">
        <f t="shared" si="156"/>
        <v>0</v>
      </c>
      <c r="O916">
        <f t="shared" si="157"/>
        <v>2534506</v>
      </c>
      <c r="P916">
        <f t="shared" si="148"/>
        <v>2534506</v>
      </c>
    </row>
    <row r="917" spans="1:16" x14ac:dyDescent="0.25">
      <c r="A917">
        <v>6125</v>
      </c>
      <c r="B917" t="s">
        <v>27</v>
      </c>
      <c r="C917" s="1">
        <v>37134</v>
      </c>
      <c r="D917" t="str">
        <f t="shared" si="149"/>
        <v>612537134</v>
      </c>
      <c r="E917" s="1">
        <v>37220</v>
      </c>
      <c r="F917">
        <v>329797</v>
      </c>
      <c r="G917">
        <v>334223</v>
      </c>
      <c r="H917">
        <f t="shared" si="150"/>
        <v>-4426</v>
      </c>
      <c r="I917">
        <f t="shared" si="151"/>
        <v>0</v>
      </c>
      <c r="J917">
        <f t="shared" si="152"/>
        <v>274209</v>
      </c>
      <c r="K917">
        <f t="shared" si="153"/>
        <v>0</v>
      </c>
      <c r="L917">
        <f t="shared" si="154"/>
        <v>2260297</v>
      </c>
      <c r="M917">
        <f t="shared" si="155"/>
        <v>-4426</v>
      </c>
      <c r="N917">
        <f t="shared" si="156"/>
        <v>-4426</v>
      </c>
      <c r="O917">
        <f t="shared" si="157"/>
        <v>2530080</v>
      </c>
      <c r="P917">
        <f t="shared" si="148"/>
        <v>2530080</v>
      </c>
    </row>
    <row r="918" spans="1:16" x14ac:dyDescent="0.25">
      <c r="A918">
        <v>6125</v>
      </c>
      <c r="B918" t="s">
        <v>27</v>
      </c>
      <c r="C918" s="1">
        <v>37138</v>
      </c>
      <c r="D918" t="str">
        <f t="shared" si="149"/>
        <v>612537138</v>
      </c>
      <c r="E918" s="1">
        <v>37189</v>
      </c>
      <c r="F918">
        <v>130231</v>
      </c>
      <c r="G918">
        <v>75400</v>
      </c>
      <c r="H918">
        <f t="shared" si="150"/>
        <v>54831</v>
      </c>
      <c r="I918">
        <f t="shared" si="151"/>
        <v>0</v>
      </c>
      <c r="J918">
        <f t="shared" si="152"/>
        <v>274209</v>
      </c>
      <c r="K918">
        <f t="shared" si="153"/>
        <v>54831</v>
      </c>
      <c r="L918">
        <f t="shared" si="154"/>
        <v>2315128</v>
      </c>
      <c r="M918">
        <f t="shared" si="155"/>
        <v>0</v>
      </c>
      <c r="N918">
        <f t="shared" si="156"/>
        <v>-4426</v>
      </c>
      <c r="O918">
        <f t="shared" si="157"/>
        <v>2584911</v>
      </c>
      <c r="P918">
        <f t="shared" si="148"/>
        <v>2584911</v>
      </c>
    </row>
    <row r="919" spans="1:16" x14ac:dyDescent="0.25">
      <c r="A919">
        <v>6125</v>
      </c>
      <c r="B919" t="s">
        <v>27</v>
      </c>
      <c r="C919" s="1">
        <v>37139</v>
      </c>
      <c r="D919">
        <f t="shared" si="149"/>
        <v>0</v>
      </c>
      <c r="E919" s="1">
        <v>37189</v>
      </c>
      <c r="F919">
        <v>18421</v>
      </c>
      <c r="G919">
        <v>2426204</v>
      </c>
      <c r="H919">
        <f t="shared" si="150"/>
        <v>-2407783</v>
      </c>
      <c r="I919">
        <f t="shared" si="151"/>
        <v>0</v>
      </c>
      <c r="J919">
        <f t="shared" si="152"/>
        <v>274209</v>
      </c>
      <c r="K919">
        <f t="shared" si="153"/>
        <v>-2407783</v>
      </c>
      <c r="L919">
        <f t="shared" si="154"/>
        <v>-92655</v>
      </c>
      <c r="M919">
        <f t="shared" si="155"/>
        <v>0</v>
      </c>
      <c r="N919">
        <f t="shared" si="156"/>
        <v>-4426</v>
      </c>
      <c r="O919">
        <f t="shared" si="157"/>
        <v>177128</v>
      </c>
      <c r="P919">
        <f t="shared" si="148"/>
        <v>177128</v>
      </c>
    </row>
    <row r="920" spans="1:16" x14ac:dyDescent="0.25">
      <c r="A920">
        <v>6125</v>
      </c>
      <c r="B920" t="s">
        <v>27</v>
      </c>
      <c r="C920" s="1">
        <v>37139</v>
      </c>
      <c r="D920" t="str">
        <f t="shared" si="149"/>
        <v>612537139</v>
      </c>
      <c r="E920" s="1">
        <v>37220</v>
      </c>
      <c r="F920">
        <v>1318080</v>
      </c>
      <c r="G920">
        <v>0</v>
      </c>
      <c r="H920">
        <f t="shared" si="150"/>
        <v>1318080</v>
      </c>
      <c r="I920">
        <f t="shared" si="151"/>
        <v>0</v>
      </c>
      <c r="J920">
        <f t="shared" si="152"/>
        <v>274209</v>
      </c>
      <c r="K920">
        <f t="shared" si="153"/>
        <v>0</v>
      </c>
      <c r="L920">
        <f t="shared" si="154"/>
        <v>-92655</v>
      </c>
      <c r="M920">
        <f t="shared" si="155"/>
        <v>1318080</v>
      </c>
      <c r="N920">
        <f t="shared" si="156"/>
        <v>1313654</v>
      </c>
      <c r="O920">
        <f t="shared" si="157"/>
        <v>1495208</v>
      </c>
      <c r="P920">
        <f t="shared" si="148"/>
        <v>1495208</v>
      </c>
    </row>
    <row r="921" spans="1:16" x14ac:dyDescent="0.25">
      <c r="A921">
        <v>6125</v>
      </c>
      <c r="B921" t="s">
        <v>27</v>
      </c>
      <c r="C921" s="1">
        <v>37140</v>
      </c>
      <c r="D921">
        <f t="shared" si="149"/>
        <v>0</v>
      </c>
      <c r="E921" s="1">
        <v>37189</v>
      </c>
      <c r="F921">
        <v>50700</v>
      </c>
      <c r="G921">
        <v>249257</v>
      </c>
      <c r="H921">
        <f t="shared" si="150"/>
        <v>-198557</v>
      </c>
      <c r="I921">
        <f t="shared" si="151"/>
        <v>0</v>
      </c>
      <c r="J921">
        <f t="shared" si="152"/>
        <v>274209</v>
      </c>
      <c r="K921">
        <f t="shared" si="153"/>
        <v>-198557</v>
      </c>
      <c r="L921">
        <f t="shared" si="154"/>
        <v>-291212</v>
      </c>
      <c r="M921">
        <f t="shared" si="155"/>
        <v>0</v>
      </c>
      <c r="N921">
        <f t="shared" si="156"/>
        <v>1313654</v>
      </c>
      <c r="O921">
        <f t="shared" si="157"/>
        <v>1296651</v>
      </c>
      <c r="P921">
        <f t="shared" si="148"/>
        <v>1296651</v>
      </c>
    </row>
    <row r="922" spans="1:16" x14ac:dyDescent="0.25">
      <c r="A922">
        <v>6125</v>
      </c>
      <c r="B922" t="s">
        <v>27</v>
      </c>
      <c r="C922" s="1">
        <v>37140</v>
      </c>
      <c r="D922" t="str">
        <f t="shared" si="149"/>
        <v>612537140</v>
      </c>
      <c r="E922" s="1">
        <v>37220</v>
      </c>
      <c r="F922">
        <v>0</v>
      </c>
      <c r="G922">
        <v>654613</v>
      </c>
      <c r="H922">
        <f t="shared" si="150"/>
        <v>-654613</v>
      </c>
      <c r="I922">
        <f t="shared" si="151"/>
        <v>0</v>
      </c>
      <c r="J922">
        <f t="shared" si="152"/>
        <v>274209</v>
      </c>
      <c r="K922">
        <f t="shared" si="153"/>
        <v>0</v>
      </c>
      <c r="L922">
        <f t="shared" si="154"/>
        <v>-291212</v>
      </c>
      <c r="M922">
        <f t="shared" si="155"/>
        <v>-654613</v>
      </c>
      <c r="N922">
        <f t="shared" si="156"/>
        <v>659041</v>
      </c>
      <c r="O922">
        <f t="shared" si="157"/>
        <v>642038</v>
      </c>
      <c r="P922">
        <f t="shared" si="148"/>
        <v>642038</v>
      </c>
    </row>
    <row r="923" spans="1:16" x14ac:dyDescent="0.25">
      <c r="A923">
        <v>6125</v>
      </c>
      <c r="B923" t="s">
        <v>27</v>
      </c>
      <c r="C923" s="1">
        <v>37141</v>
      </c>
      <c r="D923">
        <f t="shared" si="149"/>
        <v>0</v>
      </c>
      <c r="E923" s="1">
        <v>37189</v>
      </c>
      <c r="F923">
        <v>291927</v>
      </c>
      <c r="G923">
        <v>299084</v>
      </c>
      <c r="H923">
        <f t="shared" si="150"/>
        <v>-7157</v>
      </c>
      <c r="I923">
        <f t="shared" si="151"/>
        <v>0</v>
      </c>
      <c r="J923">
        <f t="shared" si="152"/>
        <v>274209</v>
      </c>
      <c r="K923">
        <f t="shared" si="153"/>
        <v>-7157</v>
      </c>
      <c r="L923">
        <f t="shared" si="154"/>
        <v>-298369</v>
      </c>
      <c r="M923">
        <f t="shared" si="155"/>
        <v>0</v>
      </c>
      <c r="N923">
        <f t="shared" si="156"/>
        <v>659041</v>
      </c>
      <c r="O923">
        <f t="shared" si="157"/>
        <v>634881</v>
      </c>
      <c r="P923">
        <f t="shared" si="148"/>
        <v>634881</v>
      </c>
    </row>
    <row r="924" spans="1:16" x14ac:dyDescent="0.25">
      <c r="A924">
        <v>6125</v>
      </c>
      <c r="B924" t="s">
        <v>27</v>
      </c>
      <c r="C924" s="1">
        <v>37141</v>
      </c>
      <c r="D924" t="str">
        <f t="shared" si="149"/>
        <v>612537141</v>
      </c>
      <c r="E924" s="1">
        <v>37220</v>
      </c>
      <c r="F924">
        <v>985516</v>
      </c>
      <c r="G924">
        <v>322603</v>
      </c>
      <c r="H924">
        <f t="shared" si="150"/>
        <v>662913</v>
      </c>
      <c r="I924">
        <f t="shared" si="151"/>
        <v>0</v>
      </c>
      <c r="J924">
        <f t="shared" si="152"/>
        <v>274209</v>
      </c>
      <c r="K924">
        <f t="shared" si="153"/>
        <v>0</v>
      </c>
      <c r="L924">
        <f t="shared" si="154"/>
        <v>-298369</v>
      </c>
      <c r="M924">
        <f t="shared" si="155"/>
        <v>662913</v>
      </c>
      <c r="N924">
        <f t="shared" si="156"/>
        <v>1321954</v>
      </c>
      <c r="O924">
        <f t="shared" si="157"/>
        <v>1297794</v>
      </c>
      <c r="P924">
        <f t="shared" si="148"/>
        <v>1297794</v>
      </c>
    </row>
    <row r="925" spans="1:16" x14ac:dyDescent="0.25">
      <c r="A925">
        <v>6125</v>
      </c>
      <c r="B925" t="s">
        <v>27</v>
      </c>
      <c r="C925" s="1">
        <v>37144</v>
      </c>
      <c r="D925">
        <f t="shared" si="149"/>
        <v>0</v>
      </c>
      <c r="E925" s="1">
        <v>37189</v>
      </c>
      <c r="F925">
        <v>485187</v>
      </c>
      <c r="G925">
        <v>15535</v>
      </c>
      <c r="H925">
        <f t="shared" si="150"/>
        <v>469652</v>
      </c>
      <c r="I925">
        <f t="shared" si="151"/>
        <v>0</v>
      </c>
      <c r="J925">
        <f t="shared" si="152"/>
        <v>274209</v>
      </c>
      <c r="K925">
        <f t="shared" si="153"/>
        <v>469652</v>
      </c>
      <c r="L925">
        <f t="shared" si="154"/>
        <v>171283</v>
      </c>
      <c r="M925">
        <f t="shared" si="155"/>
        <v>0</v>
      </c>
      <c r="N925">
        <f t="shared" si="156"/>
        <v>1321954</v>
      </c>
      <c r="O925">
        <f t="shared" si="157"/>
        <v>1767446</v>
      </c>
      <c r="P925">
        <f t="shared" si="148"/>
        <v>1767446</v>
      </c>
    </row>
    <row r="926" spans="1:16" x14ac:dyDescent="0.25">
      <c r="A926">
        <v>6125</v>
      </c>
      <c r="B926" t="s">
        <v>27</v>
      </c>
      <c r="C926" s="1">
        <v>37144</v>
      </c>
      <c r="D926" t="str">
        <f t="shared" si="149"/>
        <v>612537144</v>
      </c>
      <c r="E926" s="1">
        <v>37220</v>
      </c>
      <c r="F926">
        <v>1311993</v>
      </c>
      <c r="G926">
        <v>0</v>
      </c>
      <c r="H926">
        <f t="shared" si="150"/>
        <v>1311993</v>
      </c>
      <c r="I926">
        <f t="shared" si="151"/>
        <v>0</v>
      </c>
      <c r="J926">
        <f t="shared" si="152"/>
        <v>274209</v>
      </c>
      <c r="K926">
        <f t="shared" si="153"/>
        <v>0</v>
      </c>
      <c r="L926">
        <f t="shared" si="154"/>
        <v>171283</v>
      </c>
      <c r="M926">
        <f t="shared" si="155"/>
        <v>1311993</v>
      </c>
      <c r="N926">
        <f t="shared" si="156"/>
        <v>2633947</v>
      </c>
      <c r="O926">
        <f t="shared" si="157"/>
        <v>3079439</v>
      </c>
      <c r="P926">
        <f t="shared" si="148"/>
        <v>3079439</v>
      </c>
    </row>
    <row r="927" spans="1:16" x14ac:dyDescent="0.25">
      <c r="A927">
        <v>6125</v>
      </c>
      <c r="B927" t="s">
        <v>27</v>
      </c>
      <c r="C927" s="1">
        <v>37145</v>
      </c>
      <c r="D927">
        <f t="shared" si="149"/>
        <v>0</v>
      </c>
      <c r="E927" s="1">
        <v>37189</v>
      </c>
      <c r="F927">
        <v>0</v>
      </c>
      <c r="G927">
        <v>11210</v>
      </c>
      <c r="H927">
        <f t="shared" si="150"/>
        <v>-11210</v>
      </c>
      <c r="I927">
        <f t="shared" si="151"/>
        <v>0</v>
      </c>
      <c r="J927">
        <f t="shared" si="152"/>
        <v>274209</v>
      </c>
      <c r="K927">
        <f t="shared" si="153"/>
        <v>-11210</v>
      </c>
      <c r="L927">
        <f t="shared" si="154"/>
        <v>160073</v>
      </c>
      <c r="M927">
        <f t="shared" si="155"/>
        <v>0</v>
      </c>
      <c r="N927">
        <f t="shared" si="156"/>
        <v>2633947</v>
      </c>
      <c r="O927">
        <f t="shared" si="157"/>
        <v>3068229</v>
      </c>
      <c r="P927">
        <f t="shared" si="148"/>
        <v>3068229</v>
      </c>
    </row>
    <row r="928" spans="1:16" x14ac:dyDescent="0.25">
      <c r="A928">
        <v>6125</v>
      </c>
      <c r="B928" t="s">
        <v>27</v>
      </c>
      <c r="C928" s="1">
        <v>37145</v>
      </c>
      <c r="D928" t="str">
        <f t="shared" si="149"/>
        <v>612537145</v>
      </c>
      <c r="E928" s="1">
        <v>37220</v>
      </c>
      <c r="F928">
        <v>0</v>
      </c>
      <c r="G928">
        <v>375171</v>
      </c>
      <c r="H928">
        <f t="shared" si="150"/>
        <v>-375171</v>
      </c>
      <c r="I928">
        <f t="shared" si="151"/>
        <v>0</v>
      </c>
      <c r="J928">
        <f t="shared" si="152"/>
        <v>274209</v>
      </c>
      <c r="K928">
        <f t="shared" si="153"/>
        <v>0</v>
      </c>
      <c r="L928">
        <f t="shared" si="154"/>
        <v>160073</v>
      </c>
      <c r="M928">
        <f t="shared" si="155"/>
        <v>-375171</v>
      </c>
      <c r="N928">
        <f t="shared" si="156"/>
        <v>2258776</v>
      </c>
      <c r="O928">
        <f t="shared" si="157"/>
        <v>2693058</v>
      </c>
      <c r="P928">
        <f t="shared" si="148"/>
        <v>2693058</v>
      </c>
    </row>
    <row r="929" spans="1:16" x14ac:dyDescent="0.25">
      <c r="A929">
        <v>6125</v>
      </c>
      <c r="B929" t="s">
        <v>27</v>
      </c>
      <c r="C929" s="1">
        <v>37146</v>
      </c>
      <c r="D929" t="str">
        <f t="shared" si="149"/>
        <v>612537146</v>
      </c>
      <c r="E929" s="1">
        <v>37189</v>
      </c>
      <c r="F929">
        <v>30131</v>
      </c>
      <c r="G929">
        <v>10532</v>
      </c>
      <c r="H929">
        <f t="shared" si="150"/>
        <v>19599</v>
      </c>
      <c r="I929">
        <f t="shared" si="151"/>
        <v>0</v>
      </c>
      <c r="J929">
        <f t="shared" si="152"/>
        <v>274209</v>
      </c>
      <c r="K929">
        <f t="shared" si="153"/>
        <v>19599</v>
      </c>
      <c r="L929">
        <f t="shared" si="154"/>
        <v>179672</v>
      </c>
      <c r="M929">
        <f t="shared" si="155"/>
        <v>0</v>
      </c>
      <c r="N929">
        <f t="shared" si="156"/>
        <v>2258776</v>
      </c>
      <c r="O929">
        <f t="shared" si="157"/>
        <v>2712657</v>
      </c>
      <c r="P929">
        <f t="shared" si="148"/>
        <v>2712657</v>
      </c>
    </row>
    <row r="930" spans="1:16" x14ac:dyDescent="0.25">
      <c r="A930">
        <v>6125</v>
      </c>
      <c r="B930" t="s">
        <v>27</v>
      </c>
      <c r="C930" s="1">
        <v>37147</v>
      </c>
      <c r="D930">
        <f t="shared" si="149"/>
        <v>0</v>
      </c>
      <c r="E930" s="1">
        <v>37189</v>
      </c>
      <c r="F930">
        <v>117649</v>
      </c>
      <c r="G930">
        <v>33502</v>
      </c>
      <c r="H930">
        <f t="shared" si="150"/>
        <v>84147</v>
      </c>
      <c r="I930">
        <f t="shared" si="151"/>
        <v>0</v>
      </c>
      <c r="J930">
        <f t="shared" si="152"/>
        <v>274209</v>
      </c>
      <c r="K930">
        <f t="shared" si="153"/>
        <v>84147</v>
      </c>
      <c r="L930">
        <f t="shared" si="154"/>
        <v>263819</v>
      </c>
      <c r="M930">
        <f t="shared" si="155"/>
        <v>0</v>
      </c>
      <c r="N930">
        <f t="shared" si="156"/>
        <v>2258776</v>
      </c>
      <c r="O930">
        <f t="shared" si="157"/>
        <v>2796804</v>
      </c>
      <c r="P930">
        <f t="shared" si="148"/>
        <v>2796804</v>
      </c>
    </row>
    <row r="931" spans="1:16" x14ac:dyDescent="0.25">
      <c r="A931">
        <v>6125</v>
      </c>
      <c r="B931" t="s">
        <v>27</v>
      </c>
      <c r="C931" s="1">
        <v>37147</v>
      </c>
      <c r="D931" t="str">
        <f t="shared" si="149"/>
        <v>612537147</v>
      </c>
      <c r="E931" s="1">
        <v>37220</v>
      </c>
      <c r="F931">
        <v>979430</v>
      </c>
      <c r="G931">
        <v>1294286</v>
      </c>
      <c r="H931">
        <f t="shared" si="150"/>
        <v>-314856</v>
      </c>
      <c r="I931">
        <f t="shared" si="151"/>
        <v>0</v>
      </c>
      <c r="J931">
        <f t="shared" si="152"/>
        <v>274209</v>
      </c>
      <c r="K931">
        <f t="shared" si="153"/>
        <v>0</v>
      </c>
      <c r="L931">
        <f t="shared" si="154"/>
        <v>263819</v>
      </c>
      <c r="M931">
        <f t="shared" si="155"/>
        <v>-314856</v>
      </c>
      <c r="N931">
        <f t="shared" si="156"/>
        <v>1943920</v>
      </c>
      <c r="O931">
        <f t="shared" si="157"/>
        <v>2481948</v>
      </c>
      <c r="P931">
        <f t="shared" si="148"/>
        <v>2481948</v>
      </c>
    </row>
    <row r="932" spans="1:16" x14ac:dyDescent="0.25">
      <c r="A932">
        <v>6125</v>
      </c>
      <c r="B932" t="s">
        <v>27</v>
      </c>
      <c r="C932" s="1">
        <v>37148</v>
      </c>
      <c r="D932">
        <f t="shared" si="149"/>
        <v>0</v>
      </c>
      <c r="E932" s="1">
        <v>37189</v>
      </c>
      <c r="F932">
        <v>10103</v>
      </c>
      <c r="G932">
        <v>0</v>
      </c>
      <c r="H932">
        <f t="shared" si="150"/>
        <v>10103</v>
      </c>
      <c r="I932">
        <f t="shared" si="151"/>
        <v>0</v>
      </c>
      <c r="J932">
        <f t="shared" si="152"/>
        <v>274209</v>
      </c>
      <c r="K932">
        <f t="shared" si="153"/>
        <v>10103</v>
      </c>
      <c r="L932">
        <f t="shared" si="154"/>
        <v>273922</v>
      </c>
      <c r="M932">
        <f t="shared" si="155"/>
        <v>0</v>
      </c>
      <c r="N932">
        <f t="shared" si="156"/>
        <v>1943920</v>
      </c>
      <c r="O932">
        <f t="shared" si="157"/>
        <v>2492051</v>
      </c>
      <c r="P932">
        <f t="shared" si="148"/>
        <v>2492051</v>
      </c>
    </row>
    <row r="933" spans="1:16" x14ac:dyDescent="0.25">
      <c r="A933">
        <v>6125</v>
      </c>
      <c r="B933" t="s">
        <v>27</v>
      </c>
      <c r="C933" s="1">
        <v>37148</v>
      </c>
      <c r="D933" t="str">
        <f t="shared" si="149"/>
        <v>612537148</v>
      </c>
      <c r="E933" s="1">
        <v>37220</v>
      </c>
      <c r="F933">
        <v>0</v>
      </c>
      <c r="G933">
        <v>1332467</v>
      </c>
      <c r="H933">
        <f t="shared" si="150"/>
        <v>-1332467</v>
      </c>
      <c r="I933">
        <f t="shared" si="151"/>
        <v>0</v>
      </c>
      <c r="J933">
        <f t="shared" si="152"/>
        <v>274209</v>
      </c>
      <c r="K933">
        <f t="shared" si="153"/>
        <v>0</v>
      </c>
      <c r="L933">
        <f t="shared" si="154"/>
        <v>273922</v>
      </c>
      <c r="M933">
        <f t="shared" si="155"/>
        <v>-1332467</v>
      </c>
      <c r="N933">
        <f t="shared" si="156"/>
        <v>611453</v>
      </c>
      <c r="O933">
        <f t="shared" si="157"/>
        <v>1159584</v>
      </c>
      <c r="P933">
        <f t="shared" si="148"/>
        <v>1159584</v>
      </c>
    </row>
    <row r="934" spans="1:16" x14ac:dyDescent="0.25">
      <c r="A934">
        <v>6125</v>
      </c>
      <c r="B934" t="s">
        <v>27</v>
      </c>
      <c r="C934" s="1">
        <v>37151</v>
      </c>
      <c r="D934" t="str">
        <f t="shared" si="149"/>
        <v>612537151</v>
      </c>
      <c r="E934" s="1">
        <v>37189</v>
      </c>
      <c r="F934">
        <v>515195</v>
      </c>
      <c r="G934">
        <v>75600</v>
      </c>
      <c r="H934">
        <f t="shared" si="150"/>
        <v>439595</v>
      </c>
      <c r="I934">
        <f t="shared" si="151"/>
        <v>0</v>
      </c>
      <c r="J934">
        <f t="shared" si="152"/>
        <v>274209</v>
      </c>
      <c r="K934">
        <f t="shared" si="153"/>
        <v>439595</v>
      </c>
      <c r="L934">
        <f t="shared" si="154"/>
        <v>713517</v>
      </c>
      <c r="M934">
        <f t="shared" si="155"/>
        <v>0</v>
      </c>
      <c r="N934">
        <f t="shared" si="156"/>
        <v>611453</v>
      </c>
      <c r="O934">
        <f t="shared" si="157"/>
        <v>1599179</v>
      </c>
      <c r="P934">
        <f t="shared" si="148"/>
        <v>1599179</v>
      </c>
    </row>
    <row r="935" spans="1:16" x14ac:dyDescent="0.25">
      <c r="A935">
        <v>6125</v>
      </c>
      <c r="B935" t="s">
        <v>27</v>
      </c>
      <c r="C935" s="1">
        <v>37152</v>
      </c>
      <c r="D935">
        <f t="shared" si="149"/>
        <v>0</v>
      </c>
      <c r="E935" s="1">
        <v>37189</v>
      </c>
      <c r="F935">
        <v>36128</v>
      </c>
      <c r="G935">
        <v>0</v>
      </c>
      <c r="H935">
        <f t="shared" si="150"/>
        <v>36128</v>
      </c>
      <c r="I935">
        <f t="shared" si="151"/>
        <v>0</v>
      </c>
      <c r="J935">
        <f t="shared" si="152"/>
        <v>274209</v>
      </c>
      <c r="K935">
        <f t="shared" si="153"/>
        <v>36128</v>
      </c>
      <c r="L935">
        <f t="shared" si="154"/>
        <v>749645</v>
      </c>
      <c r="M935">
        <f t="shared" si="155"/>
        <v>0</v>
      </c>
      <c r="N935">
        <f t="shared" si="156"/>
        <v>611453</v>
      </c>
      <c r="O935">
        <f t="shared" si="157"/>
        <v>1635307</v>
      </c>
      <c r="P935">
        <f t="shared" si="148"/>
        <v>1635307</v>
      </c>
    </row>
    <row r="936" spans="1:16" x14ac:dyDescent="0.25">
      <c r="A936">
        <v>6125</v>
      </c>
      <c r="B936" t="s">
        <v>27</v>
      </c>
      <c r="C936" s="1">
        <v>37152</v>
      </c>
      <c r="D936" t="str">
        <f t="shared" si="149"/>
        <v>612537152</v>
      </c>
      <c r="E936" s="1">
        <v>37220</v>
      </c>
      <c r="F936">
        <v>3451244</v>
      </c>
      <c r="G936">
        <v>6457041</v>
      </c>
      <c r="H936">
        <f t="shared" si="150"/>
        <v>-3005797</v>
      </c>
      <c r="I936">
        <f t="shared" si="151"/>
        <v>0</v>
      </c>
      <c r="J936">
        <f t="shared" si="152"/>
        <v>274209</v>
      </c>
      <c r="K936">
        <f t="shared" si="153"/>
        <v>0</v>
      </c>
      <c r="L936">
        <f t="shared" si="154"/>
        <v>749645</v>
      </c>
      <c r="M936">
        <f t="shared" si="155"/>
        <v>-3005797</v>
      </c>
      <c r="N936">
        <f t="shared" si="156"/>
        <v>-2394344</v>
      </c>
      <c r="O936">
        <f t="shared" si="157"/>
        <v>-1370490</v>
      </c>
      <c r="P936">
        <f t="shared" si="148"/>
        <v>0</v>
      </c>
    </row>
    <row r="937" spans="1:16" x14ac:dyDescent="0.25">
      <c r="A937">
        <v>6125</v>
      </c>
      <c r="B937" t="s">
        <v>27</v>
      </c>
      <c r="C937" s="1">
        <v>37153</v>
      </c>
      <c r="D937">
        <f t="shared" si="149"/>
        <v>0</v>
      </c>
      <c r="E937" s="1">
        <v>37189</v>
      </c>
      <c r="F937">
        <v>97545</v>
      </c>
      <c r="G937">
        <v>49162</v>
      </c>
      <c r="H937">
        <f t="shared" si="150"/>
        <v>48383</v>
      </c>
      <c r="I937">
        <f t="shared" si="151"/>
        <v>0</v>
      </c>
      <c r="J937">
        <f t="shared" si="152"/>
        <v>274209</v>
      </c>
      <c r="K937">
        <f t="shared" si="153"/>
        <v>48383</v>
      </c>
      <c r="L937">
        <f t="shared" si="154"/>
        <v>798028</v>
      </c>
      <c r="M937">
        <f t="shared" si="155"/>
        <v>0</v>
      </c>
      <c r="N937">
        <f t="shared" si="156"/>
        <v>-2394344</v>
      </c>
      <c r="O937">
        <f t="shared" si="157"/>
        <v>-1322107</v>
      </c>
      <c r="P937">
        <f t="shared" si="148"/>
        <v>0</v>
      </c>
    </row>
    <row r="938" spans="1:16" x14ac:dyDescent="0.25">
      <c r="A938">
        <v>6125</v>
      </c>
      <c r="B938" t="s">
        <v>27</v>
      </c>
      <c r="C938" s="1">
        <v>37153</v>
      </c>
      <c r="D938" t="str">
        <f t="shared" si="149"/>
        <v>612537153</v>
      </c>
      <c r="E938" s="1">
        <v>37220</v>
      </c>
      <c r="F938">
        <v>6239575</v>
      </c>
      <c r="G938">
        <v>8964270</v>
      </c>
      <c r="H938">
        <f t="shared" si="150"/>
        <v>-2724695</v>
      </c>
      <c r="I938">
        <f t="shared" si="151"/>
        <v>0</v>
      </c>
      <c r="J938">
        <f t="shared" si="152"/>
        <v>274209</v>
      </c>
      <c r="K938">
        <f t="shared" si="153"/>
        <v>0</v>
      </c>
      <c r="L938">
        <f t="shared" si="154"/>
        <v>798028</v>
      </c>
      <c r="M938">
        <f t="shared" si="155"/>
        <v>-2724695</v>
      </c>
      <c r="N938">
        <f t="shared" si="156"/>
        <v>-5119039</v>
      </c>
      <c r="O938">
        <f t="shared" si="157"/>
        <v>-4046802</v>
      </c>
      <c r="P938">
        <f t="shared" si="148"/>
        <v>0</v>
      </c>
    </row>
    <row r="939" spans="1:16" x14ac:dyDescent="0.25">
      <c r="A939">
        <v>6125</v>
      </c>
      <c r="B939" t="s">
        <v>27</v>
      </c>
      <c r="C939" s="1">
        <v>37154</v>
      </c>
      <c r="D939">
        <f t="shared" si="149"/>
        <v>0</v>
      </c>
      <c r="E939" s="1">
        <v>37189</v>
      </c>
      <c r="F939">
        <v>38058</v>
      </c>
      <c r="G939">
        <v>95617</v>
      </c>
      <c r="H939">
        <f t="shared" si="150"/>
        <v>-57559</v>
      </c>
      <c r="I939">
        <f t="shared" si="151"/>
        <v>0</v>
      </c>
      <c r="J939">
        <f t="shared" si="152"/>
        <v>274209</v>
      </c>
      <c r="K939">
        <f t="shared" si="153"/>
        <v>-57559</v>
      </c>
      <c r="L939">
        <f t="shared" si="154"/>
        <v>740469</v>
      </c>
      <c r="M939">
        <f t="shared" si="155"/>
        <v>0</v>
      </c>
      <c r="N939">
        <f t="shared" si="156"/>
        <v>-5119039</v>
      </c>
      <c r="O939">
        <f t="shared" si="157"/>
        <v>-4104361</v>
      </c>
      <c r="P939">
        <f t="shared" si="148"/>
        <v>0</v>
      </c>
    </row>
    <row r="940" spans="1:16" x14ac:dyDescent="0.25">
      <c r="A940">
        <v>6125</v>
      </c>
      <c r="B940" t="s">
        <v>27</v>
      </c>
      <c r="C940" s="1">
        <v>37154</v>
      </c>
      <c r="D940" t="str">
        <f t="shared" si="149"/>
        <v>612537154</v>
      </c>
      <c r="E940" s="1">
        <v>37220</v>
      </c>
      <c r="F940">
        <v>4365378</v>
      </c>
      <c r="G940">
        <v>4980150</v>
      </c>
      <c r="H940">
        <f t="shared" si="150"/>
        <v>-614772</v>
      </c>
      <c r="I940">
        <f t="shared" si="151"/>
        <v>0</v>
      </c>
      <c r="J940">
        <f t="shared" si="152"/>
        <v>274209</v>
      </c>
      <c r="K940">
        <f t="shared" si="153"/>
        <v>0</v>
      </c>
      <c r="L940">
        <f t="shared" si="154"/>
        <v>740469</v>
      </c>
      <c r="M940">
        <f t="shared" si="155"/>
        <v>-614772</v>
      </c>
      <c r="N940">
        <f t="shared" si="156"/>
        <v>-5733811</v>
      </c>
      <c r="O940">
        <f t="shared" si="157"/>
        <v>-4719133</v>
      </c>
      <c r="P940">
        <f t="shared" si="148"/>
        <v>0</v>
      </c>
    </row>
    <row r="941" spans="1:16" x14ac:dyDescent="0.25">
      <c r="A941">
        <v>6125</v>
      </c>
      <c r="B941" t="s">
        <v>27</v>
      </c>
      <c r="C941" s="1">
        <v>37155</v>
      </c>
      <c r="D941">
        <f t="shared" si="149"/>
        <v>0</v>
      </c>
      <c r="E941" s="1">
        <v>37189</v>
      </c>
      <c r="F941">
        <v>951829</v>
      </c>
      <c r="G941">
        <v>290047</v>
      </c>
      <c r="H941">
        <f t="shared" si="150"/>
        <v>661782</v>
      </c>
      <c r="I941">
        <f t="shared" si="151"/>
        <v>0</v>
      </c>
      <c r="J941">
        <f t="shared" si="152"/>
        <v>274209</v>
      </c>
      <c r="K941">
        <f t="shared" si="153"/>
        <v>661782</v>
      </c>
      <c r="L941">
        <f t="shared" si="154"/>
        <v>1402251</v>
      </c>
      <c r="M941">
        <f t="shared" si="155"/>
        <v>0</v>
      </c>
      <c r="N941">
        <f t="shared" si="156"/>
        <v>-5733811</v>
      </c>
      <c r="O941">
        <f t="shared" si="157"/>
        <v>-4057351</v>
      </c>
      <c r="P941">
        <f t="shared" si="148"/>
        <v>0</v>
      </c>
    </row>
    <row r="942" spans="1:16" x14ac:dyDescent="0.25">
      <c r="A942">
        <v>6125</v>
      </c>
      <c r="B942" t="s">
        <v>27</v>
      </c>
      <c r="C942" s="1">
        <v>37155</v>
      </c>
      <c r="D942" t="str">
        <f t="shared" si="149"/>
        <v>612537155</v>
      </c>
      <c r="E942" s="1">
        <v>37220</v>
      </c>
      <c r="F942">
        <v>0</v>
      </c>
      <c r="G942">
        <v>507422</v>
      </c>
      <c r="H942">
        <f t="shared" si="150"/>
        <v>-507422</v>
      </c>
      <c r="I942">
        <f t="shared" si="151"/>
        <v>0</v>
      </c>
      <c r="J942">
        <f t="shared" si="152"/>
        <v>274209</v>
      </c>
      <c r="K942">
        <f t="shared" si="153"/>
        <v>0</v>
      </c>
      <c r="L942">
        <f t="shared" si="154"/>
        <v>1402251</v>
      </c>
      <c r="M942">
        <f t="shared" si="155"/>
        <v>-507422</v>
      </c>
      <c r="N942">
        <f t="shared" si="156"/>
        <v>-6241233</v>
      </c>
      <c r="O942">
        <f t="shared" si="157"/>
        <v>-4564773</v>
      </c>
      <c r="P942">
        <f t="shared" si="148"/>
        <v>0</v>
      </c>
    </row>
    <row r="943" spans="1:16" x14ac:dyDescent="0.25">
      <c r="A943">
        <v>6125</v>
      </c>
      <c r="B943" t="s">
        <v>27</v>
      </c>
      <c r="C943" s="1">
        <v>37158</v>
      </c>
      <c r="D943">
        <f t="shared" si="149"/>
        <v>0</v>
      </c>
      <c r="E943" s="1">
        <v>37189</v>
      </c>
      <c r="F943">
        <v>0</v>
      </c>
      <c r="G943">
        <v>90604</v>
      </c>
      <c r="H943">
        <f t="shared" si="150"/>
        <v>-90604</v>
      </c>
      <c r="I943">
        <f t="shared" si="151"/>
        <v>0</v>
      </c>
      <c r="J943">
        <f t="shared" si="152"/>
        <v>274209</v>
      </c>
      <c r="K943">
        <f t="shared" si="153"/>
        <v>-90604</v>
      </c>
      <c r="L943">
        <f t="shared" si="154"/>
        <v>1311647</v>
      </c>
      <c r="M943">
        <f t="shared" si="155"/>
        <v>0</v>
      </c>
      <c r="N943">
        <f t="shared" si="156"/>
        <v>-6241233</v>
      </c>
      <c r="O943">
        <f t="shared" si="157"/>
        <v>-4655377</v>
      </c>
      <c r="P943">
        <f t="shared" si="148"/>
        <v>0</v>
      </c>
    </row>
    <row r="944" spans="1:16" x14ac:dyDescent="0.25">
      <c r="A944">
        <v>6125</v>
      </c>
      <c r="B944" t="s">
        <v>27</v>
      </c>
      <c r="C944" s="1">
        <v>37158</v>
      </c>
      <c r="D944" t="str">
        <f t="shared" si="149"/>
        <v>612537158</v>
      </c>
      <c r="E944" s="1">
        <v>37220</v>
      </c>
      <c r="F944">
        <v>216913</v>
      </c>
      <c r="G944">
        <v>1656841</v>
      </c>
      <c r="H944">
        <f t="shared" si="150"/>
        <v>-1439928</v>
      </c>
      <c r="I944">
        <f t="shared" si="151"/>
        <v>0</v>
      </c>
      <c r="J944">
        <f t="shared" si="152"/>
        <v>274209</v>
      </c>
      <c r="K944">
        <f t="shared" si="153"/>
        <v>0</v>
      </c>
      <c r="L944">
        <f t="shared" si="154"/>
        <v>1311647</v>
      </c>
      <c r="M944">
        <f t="shared" si="155"/>
        <v>-1439928</v>
      </c>
      <c r="N944">
        <f t="shared" si="156"/>
        <v>-7681161</v>
      </c>
      <c r="O944">
        <f t="shared" si="157"/>
        <v>-6095305</v>
      </c>
      <c r="P944">
        <f t="shared" si="148"/>
        <v>0</v>
      </c>
    </row>
    <row r="945" spans="1:16" x14ac:dyDescent="0.25">
      <c r="A945">
        <v>6125</v>
      </c>
      <c r="B945" t="s">
        <v>27</v>
      </c>
      <c r="C945" s="1">
        <v>37159</v>
      </c>
      <c r="D945">
        <f t="shared" si="149"/>
        <v>0</v>
      </c>
      <c r="E945" s="1">
        <v>37189</v>
      </c>
      <c r="F945">
        <v>93253</v>
      </c>
      <c r="G945">
        <v>47161</v>
      </c>
      <c r="H945">
        <f t="shared" si="150"/>
        <v>46092</v>
      </c>
      <c r="I945">
        <f t="shared" si="151"/>
        <v>0</v>
      </c>
      <c r="J945">
        <f t="shared" si="152"/>
        <v>274209</v>
      </c>
      <c r="K945">
        <f t="shared" si="153"/>
        <v>46092</v>
      </c>
      <c r="L945">
        <f t="shared" si="154"/>
        <v>1357739</v>
      </c>
      <c r="M945">
        <f t="shared" si="155"/>
        <v>0</v>
      </c>
      <c r="N945">
        <f t="shared" si="156"/>
        <v>-7681161</v>
      </c>
      <c r="O945">
        <f t="shared" si="157"/>
        <v>-6049213</v>
      </c>
      <c r="P945">
        <f t="shared" si="148"/>
        <v>0</v>
      </c>
    </row>
    <row r="946" spans="1:16" x14ac:dyDescent="0.25">
      <c r="A946">
        <v>6125</v>
      </c>
      <c r="B946" t="s">
        <v>27</v>
      </c>
      <c r="C946" s="1">
        <v>37159</v>
      </c>
      <c r="D946" t="str">
        <f t="shared" si="149"/>
        <v>612537159</v>
      </c>
      <c r="E946" s="1">
        <v>37220</v>
      </c>
      <c r="F946">
        <v>114543</v>
      </c>
      <c r="G946">
        <v>1359028</v>
      </c>
      <c r="H946">
        <f t="shared" si="150"/>
        <v>-1244485</v>
      </c>
      <c r="I946">
        <f t="shared" si="151"/>
        <v>0</v>
      </c>
      <c r="J946">
        <f t="shared" si="152"/>
        <v>274209</v>
      </c>
      <c r="K946">
        <f t="shared" si="153"/>
        <v>0</v>
      </c>
      <c r="L946">
        <f t="shared" si="154"/>
        <v>1357739</v>
      </c>
      <c r="M946">
        <f t="shared" si="155"/>
        <v>-1244485</v>
      </c>
      <c r="N946">
        <f t="shared" si="156"/>
        <v>-8925646</v>
      </c>
      <c r="O946">
        <f t="shared" si="157"/>
        <v>-7293698</v>
      </c>
      <c r="P946">
        <f t="shared" si="148"/>
        <v>0</v>
      </c>
    </row>
    <row r="947" spans="1:16" x14ac:dyDescent="0.25">
      <c r="A947">
        <v>6125</v>
      </c>
      <c r="B947" t="s">
        <v>27</v>
      </c>
      <c r="C947" s="1">
        <v>37160</v>
      </c>
      <c r="D947">
        <f t="shared" si="149"/>
        <v>0</v>
      </c>
      <c r="E947" s="1">
        <v>37189</v>
      </c>
      <c r="F947">
        <v>149188</v>
      </c>
      <c r="G947">
        <v>185924</v>
      </c>
      <c r="H947">
        <f t="shared" si="150"/>
        <v>-36736</v>
      </c>
      <c r="I947">
        <f t="shared" si="151"/>
        <v>0</v>
      </c>
      <c r="J947">
        <f t="shared" si="152"/>
        <v>274209</v>
      </c>
      <c r="K947">
        <f t="shared" si="153"/>
        <v>-36736</v>
      </c>
      <c r="L947">
        <f t="shared" si="154"/>
        <v>1321003</v>
      </c>
      <c r="M947">
        <f t="shared" si="155"/>
        <v>0</v>
      </c>
      <c r="N947">
        <f t="shared" si="156"/>
        <v>-8925646</v>
      </c>
      <c r="O947">
        <f t="shared" si="157"/>
        <v>-7604643</v>
      </c>
      <c r="P947">
        <f t="shared" si="148"/>
        <v>0</v>
      </c>
    </row>
    <row r="948" spans="1:16" x14ac:dyDescent="0.25">
      <c r="A948">
        <v>6125</v>
      </c>
      <c r="B948" t="s">
        <v>27</v>
      </c>
      <c r="C948" s="1">
        <v>37160</v>
      </c>
      <c r="D948" t="str">
        <f t="shared" si="149"/>
        <v>612537160</v>
      </c>
      <c r="E948" s="1">
        <v>37220</v>
      </c>
      <c r="F948">
        <v>713268</v>
      </c>
      <c r="G948">
        <v>0</v>
      </c>
      <c r="H948">
        <f t="shared" si="150"/>
        <v>713268</v>
      </c>
      <c r="I948">
        <f t="shared" si="151"/>
        <v>0</v>
      </c>
      <c r="J948">
        <f t="shared" si="152"/>
        <v>274209</v>
      </c>
      <c r="K948">
        <f t="shared" si="153"/>
        <v>0</v>
      </c>
      <c r="L948">
        <f t="shared" si="154"/>
        <v>1321003</v>
      </c>
      <c r="M948">
        <f t="shared" si="155"/>
        <v>713268</v>
      </c>
      <c r="N948">
        <f t="shared" si="156"/>
        <v>-8212378</v>
      </c>
      <c r="O948">
        <f t="shared" si="157"/>
        <v>-6891375</v>
      </c>
      <c r="P948">
        <f t="shared" si="148"/>
        <v>0</v>
      </c>
    </row>
    <row r="949" spans="1:16" x14ac:dyDescent="0.25">
      <c r="A949">
        <v>6125</v>
      </c>
      <c r="B949" t="s">
        <v>27</v>
      </c>
      <c r="C949" s="1">
        <v>37161</v>
      </c>
      <c r="D949">
        <f t="shared" si="149"/>
        <v>0</v>
      </c>
      <c r="E949" s="1">
        <v>37189</v>
      </c>
      <c r="F949">
        <v>463382</v>
      </c>
      <c r="G949">
        <v>232090</v>
      </c>
      <c r="H949">
        <f t="shared" si="150"/>
        <v>231292</v>
      </c>
      <c r="I949">
        <f t="shared" si="151"/>
        <v>0</v>
      </c>
      <c r="J949">
        <f t="shared" si="152"/>
        <v>274209</v>
      </c>
      <c r="K949">
        <f t="shared" si="153"/>
        <v>231292</v>
      </c>
      <c r="L949">
        <f t="shared" si="154"/>
        <v>1552295</v>
      </c>
      <c r="M949">
        <f t="shared" si="155"/>
        <v>0</v>
      </c>
      <c r="N949">
        <f t="shared" si="156"/>
        <v>-8212378</v>
      </c>
      <c r="O949">
        <f t="shared" si="157"/>
        <v>-6660083</v>
      </c>
      <c r="P949">
        <f t="shared" si="148"/>
        <v>0</v>
      </c>
    </row>
    <row r="950" spans="1:16" x14ac:dyDescent="0.25">
      <c r="A950">
        <v>6125</v>
      </c>
      <c r="B950" t="s">
        <v>27</v>
      </c>
      <c r="C950" s="1">
        <v>37161</v>
      </c>
      <c r="D950" t="str">
        <f t="shared" si="149"/>
        <v>612537161</v>
      </c>
      <c r="E950" s="1">
        <v>37220</v>
      </c>
      <c r="F950">
        <v>1246200</v>
      </c>
      <c r="G950">
        <v>1952219</v>
      </c>
      <c r="H950">
        <f t="shared" si="150"/>
        <v>-706019</v>
      </c>
      <c r="I950">
        <f t="shared" si="151"/>
        <v>0</v>
      </c>
      <c r="J950">
        <f t="shared" si="152"/>
        <v>274209</v>
      </c>
      <c r="K950">
        <f t="shared" si="153"/>
        <v>0</v>
      </c>
      <c r="L950">
        <f t="shared" si="154"/>
        <v>1552295</v>
      </c>
      <c r="M950">
        <f t="shared" si="155"/>
        <v>-706019</v>
      </c>
      <c r="N950">
        <f t="shared" si="156"/>
        <v>-8918397</v>
      </c>
      <c r="O950">
        <f t="shared" si="157"/>
        <v>-7366102</v>
      </c>
      <c r="P950">
        <f t="shared" si="148"/>
        <v>0</v>
      </c>
    </row>
    <row r="951" spans="1:16" x14ac:dyDescent="0.25">
      <c r="A951">
        <v>6125</v>
      </c>
      <c r="B951" t="s">
        <v>27</v>
      </c>
      <c r="C951" s="1">
        <v>37162</v>
      </c>
      <c r="D951">
        <f t="shared" si="149"/>
        <v>0</v>
      </c>
      <c r="E951" s="1">
        <v>37189</v>
      </c>
      <c r="F951">
        <v>777814</v>
      </c>
      <c r="G951">
        <v>0</v>
      </c>
      <c r="H951">
        <f t="shared" si="150"/>
        <v>777814</v>
      </c>
      <c r="I951">
        <f t="shared" si="151"/>
        <v>0</v>
      </c>
      <c r="J951">
        <f t="shared" si="152"/>
        <v>274209</v>
      </c>
      <c r="K951">
        <f t="shared" si="153"/>
        <v>777814</v>
      </c>
      <c r="L951">
        <f t="shared" si="154"/>
        <v>2330109</v>
      </c>
      <c r="M951">
        <f t="shared" si="155"/>
        <v>0</v>
      </c>
      <c r="N951">
        <f t="shared" si="156"/>
        <v>-8918397</v>
      </c>
      <c r="O951">
        <f t="shared" si="157"/>
        <v>-6588288</v>
      </c>
      <c r="P951">
        <f t="shared" si="148"/>
        <v>0</v>
      </c>
    </row>
    <row r="952" spans="1:16" x14ac:dyDescent="0.25">
      <c r="A952">
        <v>6125</v>
      </c>
      <c r="B952" t="s">
        <v>27</v>
      </c>
      <c r="C952" s="1">
        <v>37162</v>
      </c>
      <c r="D952" t="str">
        <f t="shared" si="149"/>
        <v>612537162</v>
      </c>
      <c r="E952" s="1">
        <v>37220</v>
      </c>
      <c r="F952">
        <v>307840</v>
      </c>
      <c r="G952">
        <v>0</v>
      </c>
      <c r="H952">
        <f t="shared" si="150"/>
        <v>307840</v>
      </c>
      <c r="I952">
        <f t="shared" si="151"/>
        <v>0</v>
      </c>
      <c r="J952">
        <f t="shared" si="152"/>
        <v>274209</v>
      </c>
      <c r="K952">
        <f t="shared" si="153"/>
        <v>0</v>
      </c>
      <c r="L952">
        <f t="shared" si="154"/>
        <v>2330109</v>
      </c>
      <c r="M952">
        <f t="shared" si="155"/>
        <v>307840</v>
      </c>
      <c r="N952">
        <f t="shared" si="156"/>
        <v>-8610557</v>
      </c>
      <c r="O952">
        <f t="shared" si="157"/>
        <v>-6280448</v>
      </c>
      <c r="P952">
        <f t="shared" si="148"/>
        <v>0</v>
      </c>
    </row>
    <row r="953" spans="1:16" x14ac:dyDescent="0.25">
      <c r="A953">
        <v>6125</v>
      </c>
      <c r="B953" t="s">
        <v>27</v>
      </c>
      <c r="C953" s="1">
        <v>37165</v>
      </c>
      <c r="D953" t="str">
        <f t="shared" si="149"/>
        <v>612537165</v>
      </c>
      <c r="E953" s="1">
        <v>37220</v>
      </c>
      <c r="F953">
        <v>52483</v>
      </c>
      <c r="G953">
        <v>26822</v>
      </c>
      <c r="H953">
        <f t="shared" si="150"/>
        <v>25661</v>
      </c>
      <c r="I953">
        <f t="shared" si="151"/>
        <v>0</v>
      </c>
      <c r="J953">
        <f t="shared" si="152"/>
        <v>274209</v>
      </c>
      <c r="K953">
        <f t="shared" si="153"/>
        <v>0</v>
      </c>
      <c r="L953">
        <f t="shared" si="154"/>
        <v>2330109</v>
      </c>
      <c r="M953">
        <f t="shared" si="155"/>
        <v>25661</v>
      </c>
      <c r="N953">
        <f t="shared" si="156"/>
        <v>-8584896</v>
      </c>
      <c r="O953">
        <f t="shared" si="157"/>
        <v>-6254787</v>
      </c>
      <c r="P953">
        <f t="shared" si="148"/>
        <v>0</v>
      </c>
    </row>
    <row r="954" spans="1:16" x14ac:dyDescent="0.25">
      <c r="A954">
        <v>6125</v>
      </c>
      <c r="B954" t="s">
        <v>27</v>
      </c>
      <c r="C954" s="1">
        <v>37166</v>
      </c>
      <c r="D954" t="str">
        <f t="shared" si="149"/>
        <v>612537166</v>
      </c>
      <c r="E954" s="1">
        <v>37220</v>
      </c>
      <c r="F954">
        <v>78033</v>
      </c>
      <c r="G954">
        <v>891784</v>
      </c>
      <c r="H954">
        <f t="shared" si="150"/>
        <v>-813751</v>
      </c>
      <c r="I954">
        <f t="shared" si="151"/>
        <v>0</v>
      </c>
      <c r="J954">
        <f t="shared" si="152"/>
        <v>274209</v>
      </c>
      <c r="K954">
        <f t="shared" si="153"/>
        <v>0</v>
      </c>
      <c r="L954">
        <f t="shared" si="154"/>
        <v>2330109</v>
      </c>
      <c r="M954">
        <f t="shared" si="155"/>
        <v>-813751</v>
      </c>
      <c r="N954">
        <f t="shared" si="156"/>
        <v>-9398647</v>
      </c>
      <c r="O954">
        <f t="shared" si="157"/>
        <v>-7068538</v>
      </c>
      <c r="P954">
        <f t="shared" si="148"/>
        <v>0</v>
      </c>
    </row>
    <row r="955" spans="1:16" x14ac:dyDescent="0.25">
      <c r="A955">
        <v>6125</v>
      </c>
      <c r="B955" t="s">
        <v>27</v>
      </c>
      <c r="C955" s="1">
        <v>37167</v>
      </c>
      <c r="D955" t="str">
        <f t="shared" si="149"/>
        <v>612537167</v>
      </c>
      <c r="E955" s="1">
        <v>37220</v>
      </c>
      <c r="F955">
        <v>63974</v>
      </c>
      <c r="G955">
        <v>98912</v>
      </c>
      <c r="H955">
        <f t="shared" si="150"/>
        <v>-34938</v>
      </c>
      <c r="I955">
        <f t="shared" si="151"/>
        <v>0</v>
      </c>
      <c r="J955">
        <f t="shared" si="152"/>
        <v>274209</v>
      </c>
      <c r="K955">
        <f t="shared" si="153"/>
        <v>0</v>
      </c>
      <c r="L955">
        <f t="shared" si="154"/>
        <v>2330109</v>
      </c>
      <c r="M955">
        <f t="shared" si="155"/>
        <v>-34938</v>
      </c>
      <c r="N955">
        <f t="shared" si="156"/>
        <v>-9433585</v>
      </c>
      <c r="O955">
        <f t="shared" si="157"/>
        <v>-7103476</v>
      </c>
      <c r="P955">
        <f t="shared" si="148"/>
        <v>0</v>
      </c>
    </row>
    <row r="956" spans="1:16" x14ac:dyDescent="0.25">
      <c r="A956">
        <v>6125</v>
      </c>
      <c r="B956" t="s">
        <v>27</v>
      </c>
      <c r="C956" s="1">
        <v>37168</v>
      </c>
      <c r="D956" t="str">
        <f t="shared" si="149"/>
        <v>612537168</v>
      </c>
      <c r="E956" s="1">
        <v>37220</v>
      </c>
      <c r="F956">
        <v>75075</v>
      </c>
      <c r="G956">
        <v>723404</v>
      </c>
      <c r="H956">
        <f t="shared" si="150"/>
        <v>-648329</v>
      </c>
      <c r="I956">
        <f t="shared" si="151"/>
        <v>0</v>
      </c>
      <c r="J956">
        <f t="shared" si="152"/>
        <v>274209</v>
      </c>
      <c r="K956">
        <f t="shared" si="153"/>
        <v>0</v>
      </c>
      <c r="L956">
        <f t="shared" si="154"/>
        <v>2330109</v>
      </c>
      <c r="M956">
        <f t="shared" si="155"/>
        <v>-648329</v>
      </c>
      <c r="N956">
        <f t="shared" si="156"/>
        <v>-10081914</v>
      </c>
      <c r="O956">
        <f t="shared" si="157"/>
        <v>-7751805</v>
      </c>
      <c r="P956">
        <f t="shared" si="148"/>
        <v>0</v>
      </c>
    </row>
    <row r="957" spans="1:16" x14ac:dyDescent="0.25">
      <c r="A957">
        <v>6125</v>
      </c>
      <c r="B957" t="s">
        <v>27</v>
      </c>
      <c r="C957" s="1">
        <v>37169</v>
      </c>
      <c r="D957" t="str">
        <f t="shared" si="149"/>
        <v>612537169</v>
      </c>
      <c r="E957" s="1">
        <v>37220</v>
      </c>
      <c r="F957">
        <v>0</v>
      </c>
      <c r="G957">
        <v>124054</v>
      </c>
      <c r="H957">
        <f t="shared" si="150"/>
        <v>-124054</v>
      </c>
      <c r="I957">
        <f t="shared" si="151"/>
        <v>0</v>
      </c>
      <c r="J957">
        <f t="shared" si="152"/>
        <v>274209</v>
      </c>
      <c r="K957">
        <f t="shared" si="153"/>
        <v>0</v>
      </c>
      <c r="L957">
        <f t="shared" si="154"/>
        <v>2330109</v>
      </c>
      <c r="M957">
        <f t="shared" si="155"/>
        <v>-124054</v>
      </c>
      <c r="N957">
        <f t="shared" si="156"/>
        <v>-10205968</v>
      </c>
      <c r="O957">
        <f t="shared" si="157"/>
        <v>-7875859</v>
      </c>
      <c r="P957">
        <f t="shared" si="148"/>
        <v>0</v>
      </c>
    </row>
    <row r="958" spans="1:16" x14ac:dyDescent="0.25">
      <c r="A958">
        <v>6125</v>
      </c>
      <c r="B958" t="s">
        <v>27</v>
      </c>
      <c r="C958" s="1">
        <v>37172</v>
      </c>
      <c r="D958" t="str">
        <f t="shared" si="149"/>
        <v>612537172</v>
      </c>
      <c r="E958" s="1">
        <v>37220</v>
      </c>
      <c r="F958">
        <v>24205</v>
      </c>
      <c r="G958">
        <v>24276</v>
      </c>
      <c r="H958">
        <f t="shared" si="150"/>
        <v>-71</v>
      </c>
      <c r="I958">
        <f t="shared" si="151"/>
        <v>0</v>
      </c>
      <c r="J958">
        <f t="shared" si="152"/>
        <v>274209</v>
      </c>
      <c r="K958">
        <f t="shared" si="153"/>
        <v>0</v>
      </c>
      <c r="L958">
        <f t="shared" si="154"/>
        <v>2330109</v>
      </c>
      <c r="M958">
        <f t="shared" si="155"/>
        <v>-71</v>
      </c>
      <c r="N958">
        <f t="shared" si="156"/>
        <v>-10206039</v>
      </c>
      <c r="O958">
        <f t="shared" si="157"/>
        <v>-7875930</v>
      </c>
      <c r="P958">
        <f t="shared" si="148"/>
        <v>0</v>
      </c>
    </row>
    <row r="959" spans="1:16" x14ac:dyDescent="0.25">
      <c r="A959">
        <v>6125</v>
      </c>
      <c r="B959" t="s">
        <v>27</v>
      </c>
      <c r="C959" s="1">
        <v>37173</v>
      </c>
      <c r="D959" t="str">
        <f t="shared" si="149"/>
        <v>612537173</v>
      </c>
      <c r="E959" s="1">
        <v>37220</v>
      </c>
      <c r="F959">
        <v>53650</v>
      </c>
      <c r="G959">
        <v>34022</v>
      </c>
      <c r="H959">
        <f t="shared" si="150"/>
        <v>19628</v>
      </c>
      <c r="I959">
        <f t="shared" si="151"/>
        <v>0</v>
      </c>
      <c r="J959">
        <f t="shared" si="152"/>
        <v>274209</v>
      </c>
      <c r="K959">
        <f t="shared" si="153"/>
        <v>0</v>
      </c>
      <c r="L959">
        <f t="shared" si="154"/>
        <v>2330109</v>
      </c>
      <c r="M959">
        <f t="shared" si="155"/>
        <v>19628</v>
      </c>
      <c r="N959">
        <f t="shared" si="156"/>
        <v>-10186411</v>
      </c>
      <c r="O959">
        <f t="shared" si="157"/>
        <v>-7856302</v>
      </c>
      <c r="P959">
        <f t="shared" si="148"/>
        <v>0</v>
      </c>
    </row>
    <row r="960" spans="1:16" x14ac:dyDescent="0.25">
      <c r="A960">
        <v>6125</v>
      </c>
      <c r="B960" t="s">
        <v>27</v>
      </c>
      <c r="C960" s="1">
        <v>37174</v>
      </c>
      <c r="D960" t="str">
        <f t="shared" si="149"/>
        <v>612537174</v>
      </c>
      <c r="E960" s="1">
        <v>37220</v>
      </c>
      <c r="F960">
        <v>46589</v>
      </c>
      <c r="G960">
        <v>83089</v>
      </c>
      <c r="H960">
        <f t="shared" si="150"/>
        <v>-36500</v>
      </c>
      <c r="I960">
        <f t="shared" si="151"/>
        <v>0</v>
      </c>
      <c r="J960">
        <f t="shared" si="152"/>
        <v>274209</v>
      </c>
      <c r="K960">
        <f t="shared" si="153"/>
        <v>0</v>
      </c>
      <c r="L960">
        <f t="shared" si="154"/>
        <v>2330109</v>
      </c>
      <c r="M960">
        <f t="shared" si="155"/>
        <v>-36500</v>
      </c>
      <c r="N960">
        <f t="shared" si="156"/>
        <v>-10222911</v>
      </c>
      <c r="O960">
        <f t="shared" si="157"/>
        <v>-7892802</v>
      </c>
      <c r="P960">
        <f t="shared" si="148"/>
        <v>0</v>
      </c>
    </row>
    <row r="961" spans="1:16" x14ac:dyDescent="0.25">
      <c r="A961">
        <v>6125</v>
      </c>
      <c r="B961" t="s">
        <v>27</v>
      </c>
      <c r="C961" s="1">
        <v>37175</v>
      </c>
      <c r="D961" t="str">
        <f t="shared" si="149"/>
        <v>612537175</v>
      </c>
      <c r="E961" s="1">
        <v>37220</v>
      </c>
      <c r="F961">
        <v>0</v>
      </c>
      <c r="G961">
        <v>1484916</v>
      </c>
      <c r="H961">
        <f t="shared" si="150"/>
        <v>-1484916</v>
      </c>
      <c r="I961">
        <f t="shared" si="151"/>
        <v>0</v>
      </c>
      <c r="J961">
        <f t="shared" si="152"/>
        <v>274209</v>
      </c>
      <c r="K961">
        <f t="shared" si="153"/>
        <v>0</v>
      </c>
      <c r="L961">
        <f t="shared" si="154"/>
        <v>2330109</v>
      </c>
      <c r="M961">
        <f t="shared" si="155"/>
        <v>-1484916</v>
      </c>
      <c r="N961">
        <f t="shared" si="156"/>
        <v>-11707827</v>
      </c>
      <c r="O961">
        <f t="shared" si="157"/>
        <v>-9377718</v>
      </c>
      <c r="P961">
        <f t="shared" si="148"/>
        <v>0</v>
      </c>
    </row>
    <row r="962" spans="1:16" x14ac:dyDescent="0.25">
      <c r="A962">
        <v>6125</v>
      </c>
      <c r="B962" t="s">
        <v>27</v>
      </c>
      <c r="C962" s="1">
        <v>37176</v>
      </c>
      <c r="D962" t="str">
        <f t="shared" si="149"/>
        <v>612537176</v>
      </c>
      <c r="E962" s="1">
        <v>37220</v>
      </c>
      <c r="F962">
        <v>122522</v>
      </c>
      <c r="G962">
        <v>470510</v>
      </c>
      <c r="H962">
        <f t="shared" si="150"/>
        <v>-347988</v>
      </c>
      <c r="I962">
        <f t="shared" si="151"/>
        <v>0</v>
      </c>
      <c r="J962">
        <f t="shared" si="152"/>
        <v>274209</v>
      </c>
      <c r="K962">
        <f t="shared" si="153"/>
        <v>0</v>
      </c>
      <c r="L962">
        <f t="shared" si="154"/>
        <v>2330109</v>
      </c>
      <c r="M962">
        <f t="shared" si="155"/>
        <v>-347988</v>
      </c>
      <c r="N962">
        <f t="shared" si="156"/>
        <v>-12055815</v>
      </c>
      <c r="O962">
        <f t="shared" si="157"/>
        <v>-9725706</v>
      </c>
      <c r="P962">
        <f t="shared" si="148"/>
        <v>0</v>
      </c>
    </row>
    <row r="963" spans="1:16" x14ac:dyDescent="0.25">
      <c r="A963">
        <v>6125</v>
      </c>
      <c r="B963" t="s">
        <v>27</v>
      </c>
      <c r="C963" s="1">
        <v>37179</v>
      </c>
      <c r="D963" t="str">
        <f t="shared" si="149"/>
        <v>612537179</v>
      </c>
      <c r="E963" s="1">
        <v>37220</v>
      </c>
      <c r="F963">
        <v>10210</v>
      </c>
      <c r="G963">
        <v>28141</v>
      </c>
      <c r="H963">
        <f t="shared" si="150"/>
        <v>-17931</v>
      </c>
      <c r="I963">
        <f t="shared" si="151"/>
        <v>0</v>
      </c>
      <c r="J963">
        <f t="shared" si="152"/>
        <v>274209</v>
      </c>
      <c r="K963">
        <f t="shared" si="153"/>
        <v>0</v>
      </c>
      <c r="L963">
        <f t="shared" si="154"/>
        <v>2330109</v>
      </c>
      <c r="M963">
        <f t="shared" si="155"/>
        <v>-17931</v>
      </c>
      <c r="N963">
        <f t="shared" si="156"/>
        <v>-12073746</v>
      </c>
      <c r="O963">
        <f t="shared" si="157"/>
        <v>-9743637</v>
      </c>
      <c r="P963">
        <f t="shared" ref="P963:P1026" si="158">MAX(O963,0)</f>
        <v>0</v>
      </c>
    </row>
    <row r="964" spans="1:16" x14ac:dyDescent="0.25">
      <c r="A964">
        <v>6125</v>
      </c>
      <c r="B964" t="s">
        <v>27</v>
      </c>
      <c r="C964" s="1">
        <v>37180</v>
      </c>
      <c r="D964" t="str">
        <f t="shared" si="149"/>
        <v>612537180</v>
      </c>
      <c r="E964" s="1">
        <v>37220</v>
      </c>
      <c r="F964">
        <v>1858596</v>
      </c>
      <c r="G964">
        <v>63551</v>
      </c>
      <c r="H964">
        <f t="shared" si="150"/>
        <v>1795045</v>
      </c>
      <c r="I964">
        <f t="shared" si="151"/>
        <v>0</v>
      </c>
      <c r="J964">
        <f t="shared" si="152"/>
        <v>274209</v>
      </c>
      <c r="K964">
        <f t="shared" si="153"/>
        <v>0</v>
      </c>
      <c r="L964">
        <f t="shared" si="154"/>
        <v>2330109</v>
      </c>
      <c r="M964">
        <f t="shared" si="155"/>
        <v>1795045</v>
      </c>
      <c r="N964">
        <f t="shared" si="156"/>
        <v>-10278701</v>
      </c>
      <c r="O964">
        <f t="shared" si="157"/>
        <v>-7948592</v>
      </c>
      <c r="P964">
        <f t="shared" si="158"/>
        <v>0</v>
      </c>
    </row>
    <row r="965" spans="1:16" x14ac:dyDescent="0.25">
      <c r="A965">
        <v>6125</v>
      </c>
      <c r="B965" t="s">
        <v>27</v>
      </c>
      <c r="C965" s="1">
        <v>37181</v>
      </c>
      <c r="D965" t="str">
        <f t="shared" ref="D965:D1028" si="159">IF(CONCATENATE($A965,$C965)=CONCATENATE($A966,$C966),0,CONCATENATE($A965,$C965))</f>
        <v>612537181</v>
      </c>
      <c r="E965" s="1">
        <v>37220</v>
      </c>
      <c r="F965">
        <v>9314</v>
      </c>
      <c r="G965">
        <v>77743</v>
      </c>
      <c r="H965">
        <f t="shared" si="150"/>
        <v>-68429</v>
      </c>
      <c r="I965">
        <f t="shared" si="151"/>
        <v>0</v>
      </c>
      <c r="J965">
        <f t="shared" si="152"/>
        <v>274209</v>
      </c>
      <c r="K965">
        <f t="shared" si="153"/>
        <v>0</v>
      </c>
      <c r="L965">
        <f t="shared" si="154"/>
        <v>2330109</v>
      </c>
      <c r="M965">
        <f t="shared" si="155"/>
        <v>-68429</v>
      </c>
      <c r="N965">
        <f t="shared" si="156"/>
        <v>-10347130</v>
      </c>
      <c r="O965">
        <f t="shared" si="157"/>
        <v>-8017021</v>
      </c>
      <c r="P965">
        <f t="shared" si="158"/>
        <v>0</v>
      </c>
    </row>
    <row r="966" spans="1:16" x14ac:dyDescent="0.25">
      <c r="A966">
        <v>6125</v>
      </c>
      <c r="B966" t="s">
        <v>27</v>
      </c>
      <c r="C966" s="1">
        <v>37182</v>
      </c>
      <c r="D966" t="str">
        <f t="shared" si="159"/>
        <v>612537182</v>
      </c>
      <c r="E966" s="1">
        <v>37220</v>
      </c>
      <c r="F966">
        <v>15169</v>
      </c>
      <c r="G966">
        <v>32112</v>
      </c>
      <c r="H966">
        <f t="shared" si="150"/>
        <v>-16943</v>
      </c>
      <c r="I966">
        <f t="shared" si="151"/>
        <v>0</v>
      </c>
      <c r="J966">
        <f t="shared" si="152"/>
        <v>274209</v>
      </c>
      <c r="K966">
        <f t="shared" si="153"/>
        <v>0</v>
      </c>
      <c r="L966">
        <f t="shared" si="154"/>
        <v>2330109</v>
      </c>
      <c r="M966">
        <f t="shared" si="155"/>
        <v>-16943</v>
      </c>
      <c r="N966">
        <f t="shared" si="156"/>
        <v>-10364073</v>
      </c>
      <c r="O966">
        <f t="shared" si="157"/>
        <v>-8033964</v>
      </c>
      <c r="P966">
        <f t="shared" si="158"/>
        <v>0</v>
      </c>
    </row>
    <row r="967" spans="1:16" x14ac:dyDescent="0.25">
      <c r="A967">
        <v>6125</v>
      </c>
      <c r="B967" t="s">
        <v>27</v>
      </c>
      <c r="C967" s="1">
        <v>37183</v>
      </c>
      <c r="D967" t="str">
        <f t="shared" si="159"/>
        <v>612537183</v>
      </c>
      <c r="E967" s="1">
        <v>37220</v>
      </c>
      <c r="F967">
        <v>1589961</v>
      </c>
      <c r="G967">
        <v>63832</v>
      </c>
      <c r="H967">
        <f t="shared" si="150"/>
        <v>1526129</v>
      </c>
      <c r="I967">
        <f t="shared" si="151"/>
        <v>0</v>
      </c>
      <c r="J967">
        <f t="shared" si="152"/>
        <v>274209</v>
      </c>
      <c r="K967">
        <f t="shared" si="153"/>
        <v>0</v>
      </c>
      <c r="L967">
        <f t="shared" si="154"/>
        <v>2330109</v>
      </c>
      <c r="M967">
        <f t="shared" si="155"/>
        <v>1526129</v>
      </c>
      <c r="N967">
        <f t="shared" si="156"/>
        <v>-8837944</v>
      </c>
      <c r="O967">
        <f t="shared" si="157"/>
        <v>-6507835</v>
      </c>
      <c r="P967">
        <f t="shared" si="158"/>
        <v>0</v>
      </c>
    </row>
    <row r="968" spans="1:16" x14ac:dyDescent="0.25">
      <c r="A968">
        <v>6125</v>
      </c>
      <c r="B968" t="s">
        <v>27</v>
      </c>
      <c r="C968" s="1">
        <v>37186</v>
      </c>
      <c r="D968" t="str">
        <f t="shared" si="159"/>
        <v>612537186</v>
      </c>
      <c r="E968" s="1">
        <v>37220</v>
      </c>
      <c r="F968">
        <v>237387</v>
      </c>
      <c r="G968">
        <v>352184</v>
      </c>
      <c r="H968">
        <f t="shared" si="150"/>
        <v>-114797</v>
      </c>
      <c r="I968">
        <f t="shared" si="151"/>
        <v>0</v>
      </c>
      <c r="J968">
        <f t="shared" si="152"/>
        <v>274209</v>
      </c>
      <c r="K968">
        <f t="shared" si="153"/>
        <v>0</v>
      </c>
      <c r="L968">
        <f t="shared" si="154"/>
        <v>2330109</v>
      </c>
      <c r="M968">
        <f t="shared" si="155"/>
        <v>-114797</v>
      </c>
      <c r="N968">
        <f t="shared" si="156"/>
        <v>-8952741</v>
      </c>
      <c r="O968">
        <f t="shared" si="157"/>
        <v>-6622632</v>
      </c>
      <c r="P968">
        <f t="shared" si="158"/>
        <v>0</v>
      </c>
    </row>
    <row r="969" spans="1:16" x14ac:dyDescent="0.25">
      <c r="A969">
        <v>6125</v>
      </c>
      <c r="B969" t="s">
        <v>27</v>
      </c>
      <c r="C969" s="1">
        <v>37187</v>
      </c>
      <c r="D969" t="str">
        <f t="shared" si="159"/>
        <v>612537187</v>
      </c>
      <c r="E969" s="1">
        <v>37220</v>
      </c>
      <c r="F969">
        <v>324257</v>
      </c>
      <c r="G969">
        <v>641986</v>
      </c>
      <c r="H969">
        <f t="shared" si="150"/>
        <v>-317729</v>
      </c>
      <c r="I969">
        <f t="shared" si="151"/>
        <v>0</v>
      </c>
      <c r="J969">
        <f t="shared" si="152"/>
        <v>274209</v>
      </c>
      <c r="K969">
        <f t="shared" si="153"/>
        <v>0</v>
      </c>
      <c r="L969">
        <f t="shared" si="154"/>
        <v>2330109</v>
      </c>
      <c r="M969">
        <f t="shared" si="155"/>
        <v>-317729</v>
      </c>
      <c r="N969">
        <f t="shared" si="156"/>
        <v>-9270470</v>
      </c>
      <c r="O969">
        <f t="shared" si="157"/>
        <v>-6940361</v>
      </c>
      <c r="P969">
        <f t="shared" si="158"/>
        <v>0</v>
      </c>
    </row>
    <row r="970" spans="1:16" x14ac:dyDescent="0.25">
      <c r="A970">
        <v>6125</v>
      </c>
      <c r="B970" t="s">
        <v>27</v>
      </c>
      <c r="C970" s="1">
        <v>37188</v>
      </c>
      <c r="D970" t="str">
        <f t="shared" si="159"/>
        <v>612537188</v>
      </c>
      <c r="E970" s="1">
        <v>37220</v>
      </c>
      <c r="F970">
        <v>237976</v>
      </c>
      <c r="G970">
        <v>136241</v>
      </c>
      <c r="H970">
        <f t="shared" si="150"/>
        <v>101735</v>
      </c>
      <c r="I970">
        <f t="shared" si="151"/>
        <v>0</v>
      </c>
      <c r="J970">
        <f t="shared" si="152"/>
        <v>274209</v>
      </c>
      <c r="K970">
        <f t="shared" si="153"/>
        <v>0</v>
      </c>
      <c r="L970">
        <f t="shared" si="154"/>
        <v>2330109</v>
      </c>
      <c r="M970">
        <f t="shared" si="155"/>
        <v>101735</v>
      </c>
      <c r="N970">
        <f t="shared" si="156"/>
        <v>-9168735</v>
      </c>
      <c r="O970">
        <f t="shared" si="157"/>
        <v>-6838626</v>
      </c>
      <c r="P970">
        <f t="shared" si="158"/>
        <v>0</v>
      </c>
    </row>
    <row r="971" spans="1:16" x14ac:dyDescent="0.25">
      <c r="A971">
        <v>6125</v>
      </c>
      <c r="B971" t="s">
        <v>27</v>
      </c>
      <c r="C971" s="1">
        <v>37189</v>
      </c>
      <c r="D971" t="str">
        <f t="shared" si="159"/>
        <v>612537189</v>
      </c>
      <c r="E971" s="1">
        <v>37220</v>
      </c>
      <c r="F971">
        <v>284262</v>
      </c>
      <c r="G971">
        <v>105379</v>
      </c>
      <c r="H971">
        <f t="shared" si="150"/>
        <v>178883</v>
      </c>
      <c r="I971">
        <f t="shared" si="151"/>
        <v>0</v>
      </c>
      <c r="J971">
        <f t="shared" si="152"/>
        <v>274209</v>
      </c>
      <c r="K971">
        <f t="shared" si="153"/>
        <v>0</v>
      </c>
      <c r="L971">
        <f t="shared" si="154"/>
        <v>2330109</v>
      </c>
      <c r="M971">
        <f t="shared" si="155"/>
        <v>178883</v>
      </c>
      <c r="N971">
        <f t="shared" si="156"/>
        <v>-8989852</v>
      </c>
      <c r="O971">
        <f t="shared" si="157"/>
        <v>-6659743</v>
      </c>
      <c r="P971">
        <f t="shared" si="158"/>
        <v>0</v>
      </c>
    </row>
    <row r="972" spans="1:16" x14ac:dyDescent="0.25">
      <c r="A972">
        <v>6125</v>
      </c>
      <c r="B972" t="s">
        <v>27</v>
      </c>
      <c r="C972" s="1">
        <v>37190</v>
      </c>
      <c r="D972" t="str">
        <f t="shared" si="159"/>
        <v>612537190</v>
      </c>
      <c r="E972" s="1">
        <v>37220</v>
      </c>
      <c r="F972">
        <v>270785</v>
      </c>
      <c r="G972">
        <v>269926</v>
      </c>
      <c r="H972">
        <f t="shared" si="150"/>
        <v>859</v>
      </c>
      <c r="I972">
        <f t="shared" si="151"/>
        <v>0</v>
      </c>
      <c r="J972">
        <f t="shared" si="152"/>
        <v>274209</v>
      </c>
      <c r="K972">
        <f t="shared" si="153"/>
        <v>0</v>
      </c>
      <c r="L972">
        <f t="shared" si="154"/>
        <v>2330109</v>
      </c>
      <c r="M972">
        <f t="shared" si="155"/>
        <v>859</v>
      </c>
      <c r="N972">
        <f t="shared" si="156"/>
        <v>-8988993</v>
      </c>
      <c r="O972">
        <f t="shared" si="157"/>
        <v>-8988993</v>
      </c>
      <c r="P972">
        <f t="shared" si="158"/>
        <v>0</v>
      </c>
    </row>
    <row r="973" spans="1:16" x14ac:dyDescent="0.25">
      <c r="A973">
        <v>8485</v>
      </c>
      <c r="B973" t="s">
        <v>28</v>
      </c>
      <c r="C973" s="1">
        <v>37130</v>
      </c>
      <c r="D973" t="str">
        <f t="shared" si="159"/>
        <v>848537130</v>
      </c>
      <c r="E973" s="1">
        <v>37159</v>
      </c>
      <c r="F973">
        <v>14625</v>
      </c>
      <c r="G973">
        <v>12550</v>
      </c>
      <c r="H973">
        <f t="shared" si="150"/>
        <v>2075</v>
      </c>
      <c r="I973">
        <f t="shared" si="151"/>
        <v>2075</v>
      </c>
      <c r="J973">
        <f t="shared" si="152"/>
        <v>2075</v>
      </c>
      <c r="K973">
        <f t="shared" si="153"/>
        <v>0</v>
      </c>
      <c r="L973">
        <f t="shared" si="154"/>
        <v>0</v>
      </c>
      <c r="M973">
        <f t="shared" si="155"/>
        <v>0</v>
      </c>
      <c r="N973">
        <f t="shared" si="156"/>
        <v>0</v>
      </c>
      <c r="O973">
        <f t="shared" si="157"/>
        <v>2075</v>
      </c>
      <c r="P973">
        <f t="shared" si="158"/>
        <v>2075</v>
      </c>
    </row>
    <row r="974" spans="1:16" x14ac:dyDescent="0.25">
      <c r="A974">
        <v>8485</v>
      </c>
      <c r="B974" t="s">
        <v>28</v>
      </c>
      <c r="C974" s="1">
        <v>37131</v>
      </c>
      <c r="D974" t="str">
        <f t="shared" si="159"/>
        <v>848537131</v>
      </c>
      <c r="E974" s="1">
        <v>37159</v>
      </c>
      <c r="F974">
        <v>51950</v>
      </c>
      <c r="G974">
        <v>57400</v>
      </c>
      <c r="H974">
        <f t="shared" si="150"/>
        <v>-5450</v>
      </c>
      <c r="I974">
        <f t="shared" si="151"/>
        <v>-5450</v>
      </c>
      <c r="J974">
        <f t="shared" si="152"/>
        <v>-3375</v>
      </c>
      <c r="K974">
        <f t="shared" si="153"/>
        <v>0</v>
      </c>
      <c r="L974">
        <f t="shared" si="154"/>
        <v>0</v>
      </c>
      <c r="M974">
        <f t="shared" si="155"/>
        <v>0</v>
      </c>
      <c r="N974">
        <f t="shared" si="156"/>
        <v>0</v>
      </c>
      <c r="O974">
        <f t="shared" si="157"/>
        <v>-3375</v>
      </c>
      <c r="P974">
        <f t="shared" si="158"/>
        <v>0</v>
      </c>
    </row>
    <row r="975" spans="1:16" x14ac:dyDescent="0.25">
      <c r="A975">
        <v>8485</v>
      </c>
      <c r="B975" t="s">
        <v>28</v>
      </c>
      <c r="C975" s="1">
        <v>37132</v>
      </c>
      <c r="D975">
        <f t="shared" si="159"/>
        <v>0</v>
      </c>
      <c r="E975" s="1">
        <v>37159</v>
      </c>
      <c r="F975">
        <v>50100</v>
      </c>
      <c r="G975">
        <v>55300</v>
      </c>
      <c r="H975">
        <f t="shared" si="150"/>
        <v>-5200</v>
      </c>
      <c r="I975">
        <f t="shared" si="151"/>
        <v>-5200</v>
      </c>
      <c r="J975">
        <f t="shared" si="152"/>
        <v>-8575</v>
      </c>
      <c r="K975">
        <f t="shared" si="153"/>
        <v>0</v>
      </c>
      <c r="L975">
        <f t="shared" si="154"/>
        <v>0</v>
      </c>
      <c r="M975">
        <f t="shared" si="155"/>
        <v>0</v>
      </c>
      <c r="N975">
        <f t="shared" si="156"/>
        <v>0</v>
      </c>
      <c r="O975">
        <f t="shared" si="157"/>
        <v>-8575</v>
      </c>
      <c r="P975">
        <f t="shared" si="158"/>
        <v>0</v>
      </c>
    </row>
    <row r="976" spans="1:16" x14ac:dyDescent="0.25">
      <c r="A976">
        <v>8485</v>
      </c>
      <c r="B976" t="s">
        <v>28</v>
      </c>
      <c r="C976" s="1">
        <v>37132</v>
      </c>
      <c r="D976" t="str">
        <f t="shared" si="159"/>
        <v>848537132</v>
      </c>
      <c r="E976" s="1">
        <v>37189</v>
      </c>
      <c r="F976">
        <v>0</v>
      </c>
      <c r="G976">
        <v>687000</v>
      </c>
      <c r="H976">
        <f t="shared" ref="H976:H1039" si="160">F976-G976</f>
        <v>-687000</v>
      </c>
      <c r="I976">
        <f t="shared" ref="I976:I1039" si="161">IF(E976=$S$2,H976,0)</f>
        <v>0</v>
      </c>
      <c r="J976">
        <f t="shared" ref="J976:J1039" si="162">IF($A976=$A975,J975+I976,I976)</f>
        <v>-8575</v>
      </c>
      <c r="K976">
        <f t="shared" ref="K976:K1039" si="163">IF(E976=$S$3,H976,0)</f>
        <v>-687000</v>
      </c>
      <c r="L976">
        <f t="shared" ref="L976:L1039" si="164">IF($A976=$A975,L975+K976,K976)</f>
        <v>-687000</v>
      </c>
      <c r="M976">
        <f t="shared" ref="M976:M1039" si="165">IF(E976=$S$4,H976,0)</f>
        <v>0</v>
      </c>
      <c r="N976">
        <f t="shared" ref="N976:N1039" si="166">IF($A976=$A975,N975+M976,M976)</f>
        <v>0</v>
      </c>
      <c r="O976">
        <f t="shared" ref="O976:O1039" si="167">IF(C976&lt;=$S$2,J976+L976+N976,IF(C976&lt;=$S$3,L976+N976,IF(C976&lt;=$S$4,N976,0)))</f>
        <v>-695575</v>
      </c>
      <c r="P976">
        <f t="shared" si="158"/>
        <v>0</v>
      </c>
    </row>
    <row r="977" spans="1:16" x14ac:dyDescent="0.25">
      <c r="A977">
        <v>8485</v>
      </c>
      <c r="B977" t="s">
        <v>28</v>
      </c>
      <c r="C977" s="1">
        <v>37133</v>
      </c>
      <c r="D977" t="str">
        <f t="shared" si="159"/>
        <v>848537133</v>
      </c>
      <c r="E977" s="1">
        <v>37159</v>
      </c>
      <c r="F977">
        <v>50400</v>
      </c>
      <c r="G977">
        <v>54500</v>
      </c>
      <c r="H977">
        <f t="shared" si="160"/>
        <v>-4100</v>
      </c>
      <c r="I977">
        <f t="shared" si="161"/>
        <v>-4100</v>
      </c>
      <c r="J977">
        <f t="shared" si="162"/>
        <v>-12675</v>
      </c>
      <c r="K977">
        <f t="shared" si="163"/>
        <v>0</v>
      </c>
      <c r="L977">
        <f t="shared" si="164"/>
        <v>-687000</v>
      </c>
      <c r="M977">
        <f t="shared" si="165"/>
        <v>0</v>
      </c>
      <c r="N977">
        <f t="shared" si="166"/>
        <v>0</v>
      </c>
      <c r="O977">
        <f t="shared" si="167"/>
        <v>-699675</v>
      </c>
      <c r="P977">
        <f t="shared" si="158"/>
        <v>0</v>
      </c>
    </row>
    <row r="978" spans="1:16" x14ac:dyDescent="0.25">
      <c r="A978">
        <v>8485</v>
      </c>
      <c r="B978" t="s">
        <v>28</v>
      </c>
      <c r="C978" s="1">
        <v>37134</v>
      </c>
      <c r="D978" t="str">
        <f t="shared" si="159"/>
        <v>848537134</v>
      </c>
      <c r="E978" s="1">
        <v>37189</v>
      </c>
      <c r="F978">
        <v>168200</v>
      </c>
      <c r="G978">
        <v>92700</v>
      </c>
      <c r="H978">
        <f t="shared" si="160"/>
        <v>75500</v>
      </c>
      <c r="I978">
        <f t="shared" si="161"/>
        <v>0</v>
      </c>
      <c r="J978">
        <f t="shared" si="162"/>
        <v>-12675</v>
      </c>
      <c r="K978">
        <f t="shared" si="163"/>
        <v>75500</v>
      </c>
      <c r="L978">
        <f t="shared" si="164"/>
        <v>-611500</v>
      </c>
      <c r="M978">
        <f t="shared" si="165"/>
        <v>0</v>
      </c>
      <c r="N978">
        <f t="shared" si="166"/>
        <v>0</v>
      </c>
      <c r="O978">
        <f t="shared" si="167"/>
        <v>-624175</v>
      </c>
      <c r="P978">
        <f t="shared" si="158"/>
        <v>0</v>
      </c>
    </row>
    <row r="979" spans="1:16" x14ac:dyDescent="0.25">
      <c r="A979">
        <v>8485</v>
      </c>
      <c r="B979" t="s">
        <v>28</v>
      </c>
      <c r="C979" s="1">
        <v>37138</v>
      </c>
      <c r="D979" t="str">
        <f t="shared" si="159"/>
        <v>848537138</v>
      </c>
      <c r="E979" s="1">
        <v>37189</v>
      </c>
      <c r="F979">
        <v>11100</v>
      </c>
      <c r="G979">
        <v>33571</v>
      </c>
      <c r="H979">
        <f t="shared" si="160"/>
        <v>-22471</v>
      </c>
      <c r="I979">
        <f t="shared" si="161"/>
        <v>0</v>
      </c>
      <c r="J979">
        <f t="shared" si="162"/>
        <v>-12675</v>
      </c>
      <c r="K979">
        <f t="shared" si="163"/>
        <v>-22471</v>
      </c>
      <c r="L979">
        <f t="shared" si="164"/>
        <v>-633971</v>
      </c>
      <c r="M979">
        <f t="shared" si="165"/>
        <v>0</v>
      </c>
      <c r="N979">
        <f t="shared" si="166"/>
        <v>0</v>
      </c>
      <c r="O979">
        <f t="shared" si="167"/>
        <v>-646646</v>
      </c>
      <c r="P979">
        <f t="shared" si="158"/>
        <v>0</v>
      </c>
    </row>
    <row r="980" spans="1:16" x14ac:dyDescent="0.25">
      <c r="A980">
        <v>8485</v>
      </c>
      <c r="B980" t="s">
        <v>28</v>
      </c>
      <c r="C980" s="1">
        <v>37139</v>
      </c>
      <c r="D980" t="str">
        <f t="shared" si="159"/>
        <v>848537139</v>
      </c>
      <c r="E980" s="1">
        <v>37189</v>
      </c>
      <c r="F980">
        <v>101540</v>
      </c>
      <c r="G980">
        <v>69950</v>
      </c>
      <c r="H980">
        <f t="shared" si="160"/>
        <v>31590</v>
      </c>
      <c r="I980">
        <f t="shared" si="161"/>
        <v>0</v>
      </c>
      <c r="J980">
        <f t="shared" si="162"/>
        <v>-12675</v>
      </c>
      <c r="K980">
        <f t="shared" si="163"/>
        <v>31590</v>
      </c>
      <c r="L980">
        <f t="shared" si="164"/>
        <v>-602381</v>
      </c>
      <c r="M980">
        <f t="shared" si="165"/>
        <v>0</v>
      </c>
      <c r="N980">
        <f t="shared" si="166"/>
        <v>0</v>
      </c>
      <c r="O980">
        <f t="shared" si="167"/>
        <v>-615056</v>
      </c>
      <c r="P980">
        <f t="shared" si="158"/>
        <v>0</v>
      </c>
    </row>
    <row r="981" spans="1:16" x14ac:dyDescent="0.25">
      <c r="A981">
        <v>8485</v>
      </c>
      <c r="B981" t="s">
        <v>28</v>
      </c>
      <c r="C981" s="1">
        <v>37140</v>
      </c>
      <c r="D981" t="str">
        <f t="shared" si="159"/>
        <v>848537140</v>
      </c>
      <c r="E981" s="1">
        <v>37189</v>
      </c>
      <c r="F981">
        <v>742388</v>
      </c>
      <c r="G981">
        <v>200718</v>
      </c>
      <c r="H981">
        <f t="shared" si="160"/>
        <v>541670</v>
      </c>
      <c r="I981">
        <f t="shared" si="161"/>
        <v>0</v>
      </c>
      <c r="J981">
        <f t="shared" si="162"/>
        <v>-12675</v>
      </c>
      <c r="K981">
        <f t="shared" si="163"/>
        <v>541670</v>
      </c>
      <c r="L981">
        <f t="shared" si="164"/>
        <v>-60711</v>
      </c>
      <c r="M981">
        <f t="shared" si="165"/>
        <v>0</v>
      </c>
      <c r="N981">
        <f t="shared" si="166"/>
        <v>0</v>
      </c>
      <c r="O981">
        <f t="shared" si="167"/>
        <v>-73386</v>
      </c>
      <c r="P981">
        <f t="shared" si="158"/>
        <v>0</v>
      </c>
    </row>
    <row r="982" spans="1:16" x14ac:dyDescent="0.25">
      <c r="A982">
        <v>8485</v>
      </c>
      <c r="B982" t="s">
        <v>28</v>
      </c>
      <c r="C982" s="1">
        <v>37141</v>
      </c>
      <c r="D982" t="str">
        <f t="shared" si="159"/>
        <v>848537141</v>
      </c>
      <c r="E982" s="1">
        <v>37189</v>
      </c>
      <c r="F982">
        <v>31350</v>
      </c>
      <c r="G982">
        <v>36600</v>
      </c>
      <c r="H982">
        <f t="shared" si="160"/>
        <v>-5250</v>
      </c>
      <c r="I982">
        <f t="shared" si="161"/>
        <v>0</v>
      </c>
      <c r="J982">
        <f t="shared" si="162"/>
        <v>-12675</v>
      </c>
      <c r="K982">
        <f t="shared" si="163"/>
        <v>-5250</v>
      </c>
      <c r="L982">
        <f t="shared" si="164"/>
        <v>-65961</v>
      </c>
      <c r="M982">
        <f t="shared" si="165"/>
        <v>0</v>
      </c>
      <c r="N982">
        <f t="shared" si="166"/>
        <v>0</v>
      </c>
      <c r="O982">
        <f t="shared" si="167"/>
        <v>-78636</v>
      </c>
      <c r="P982">
        <f t="shared" si="158"/>
        <v>0</v>
      </c>
    </row>
    <row r="983" spans="1:16" x14ac:dyDescent="0.25">
      <c r="A983">
        <v>8485</v>
      </c>
      <c r="B983" t="s">
        <v>28</v>
      </c>
      <c r="C983" s="1">
        <v>37144</v>
      </c>
      <c r="D983" t="str">
        <f t="shared" si="159"/>
        <v>848537144</v>
      </c>
      <c r="E983" s="1">
        <v>37189</v>
      </c>
      <c r="F983">
        <v>45100</v>
      </c>
      <c r="G983">
        <v>36050</v>
      </c>
      <c r="H983">
        <f t="shared" si="160"/>
        <v>9050</v>
      </c>
      <c r="I983">
        <f t="shared" si="161"/>
        <v>0</v>
      </c>
      <c r="J983">
        <f t="shared" si="162"/>
        <v>-12675</v>
      </c>
      <c r="K983">
        <f t="shared" si="163"/>
        <v>9050</v>
      </c>
      <c r="L983">
        <f t="shared" si="164"/>
        <v>-56911</v>
      </c>
      <c r="M983">
        <f t="shared" si="165"/>
        <v>0</v>
      </c>
      <c r="N983">
        <f t="shared" si="166"/>
        <v>0</v>
      </c>
      <c r="O983">
        <f t="shared" si="167"/>
        <v>-69586</v>
      </c>
      <c r="P983">
        <f t="shared" si="158"/>
        <v>0</v>
      </c>
    </row>
    <row r="984" spans="1:16" x14ac:dyDescent="0.25">
      <c r="A984">
        <v>8485</v>
      </c>
      <c r="B984" t="s">
        <v>28</v>
      </c>
      <c r="C984" s="1">
        <v>37145</v>
      </c>
      <c r="D984" t="str">
        <f t="shared" si="159"/>
        <v>848537145</v>
      </c>
      <c r="E984" s="1">
        <v>37189</v>
      </c>
      <c r="F984">
        <v>20800</v>
      </c>
      <c r="G984">
        <v>34900</v>
      </c>
      <c r="H984">
        <f t="shared" si="160"/>
        <v>-14100</v>
      </c>
      <c r="I984">
        <f t="shared" si="161"/>
        <v>0</v>
      </c>
      <c r="J984">
        <f t="shared" si="162"/>
        <v>-12675</v>
      </c>
      <c r="K984">
        <f t="shared" si="163"/>
        <v>-14100</v>
      </c>
      <c r="L984">
        <f t="shared" si="164"/>
        <v>-71011</v>
      </c>
      <c r="M984">
        <f t="shared" si="165"/>
        <v>0</v>
      </c>
      <c r="N984">
        <f t="shared" si="166"/>
        <v>0</v>
      </c>
      <c r="O984">
        <f t="shared" si="167"/>
        <v>-83686</v>
      </c>
      <c r="P984">
        <f t="shared" si="158"/>
        <v>0</v>
      </c>
    </row>
    <row r="985" spans="1:16" x14ac:dyDescent="0.25">
      <c r="A985">
        <v>8485</v>
      </c>
      <c r="B985" t="s">
        <v>28</v>
      </c>
      <c r="C985" s="1">
        <v>37146</v>
      </c>
      <c r="D985" t="str">
        <f t="shared" si="159"/>
        <v>848537146</v>
      </c>
      <c r="E985" s="1">
        <v>37189</v>
      </c>
      <c r="F985">
        <v>21250</v>
      </c>
      <c r="G985">
        <v>22850</v>
      </c>
      <c r="H985">
        <f t="shared" si="160"/>
        <v>-1600</v>
      </c>
      <c r="I985">
        <f t="shared" si="161"/>
        <v>0</v>
      </c>
      <c r="J985">
        <f t="shared" si="162"/>
        <v>-12675</v>
      </c>
      <c r="K985">
        <f t="shared" si="163"/>
        <v>-1600</v>
      </c>
      <c r="L985">
        <f t="shared" si="164"/>
        <v>-72611</v>
      </c>
      <c r="M985">
        <f t="shared" si="165"/>
        <v>0</v>
      </c>
      <c r="N985">
        <f t="shared" si="166"/>
        <v>0</v>
      </c>
      <c r="O985">
        <f t="shared" si="167"/>
        <v>-85286</v>
      </c>
      <c r="P985">
        <f t="shared" si="158"/>
        <v>0</v>
      </c>
    </row>
    <row r="986" spans="1:16" x14ac:dyDescent="0.25">
      <c r="A986">
        <v>8485</v>
      </c>
      <c r="B986" t="s">
        <v>28</v>
      </c>
      <c r="C986" s="1">
        <v>37147</v>
      </c>
      <c r="D986" t="str">
        <f t="shared" si="159"/>
        <v>848537147</v>
      </c>
      <c r="E986" s="1">
        <v>37189</v>
      </c>
      <c r="F986">
        <v>30200</v>
      </c>
      <c r="G986">
        <v>78950</v>
      </c>
      <c r="H986">
        <f t="shared" si="160"/>
        <v>-48750</v>
      </c>
      <c r="I986">
        <f t="shared" si="161"/>
        <v>0</v>
      </c>
      <c r="J986">
        <f t="shared" si="162"/>
        <v>-12675</v>
      </c>
      <c r="K986">
        <f t="shared" si="163"/>
        <v>-48750</v>
      </c>
      <c r="L986">
        <f t="shared" si="164"/>
        <v>-121361</v>
      </c>
      <c r="M986">
        <f t="shared" si="165"/>
        <v>0</v>
      </c>
      <c r="N986">
        <f t="shared" si="166"/>
        <v>0</v>
      </c>
      <c r="O986">
        <f t="shared" si="167"/>
        <v>-134036</v>
      </c>
      <c r="P986">
        <f t="shared" si="158"/>
        <v>0</v>
      </c>
    </row>
    <row r="987" spans="1:16" x14ac:dyDescent="0.25">
      <c r="A987">
        <v>8485</v>
      </c>
      <c r="B987" t="s">
        <v>28</v>
      </c>
      <c r="C987" s="1">
        <v>37148</v>
      </c>
      <c r="D987" t="str">
        <f t="shared" si="159"/>
        <v>848537148</v>
      </c>
      <c r="E987" s="1">
        <v>37189</v>
      </c>
      <c r="F987">
        <v>60000</v>
      </c>
      <c r="G987">
        <v>247570</v>
      </c>
      <c r="H987">
        <f t="shared" si="160"/>
        <v>-187570</v>
      </c>
      <c r="I987">
        <f t="shared" si="161"/>
        <v>0</v>
      </c>
      <c r="J987">
        <f t="shared" si="162"/>
        <v>-12675</v>
      </c>
      <c r="K987">
        <f t="shared" si="163"/>
        <v>-187570</v>
      </c>
      <c r="L987">
        <f t="shared" si="164"/>
        <v>-308931</v>
      </c>
      <c r="M987">
        <f t="shared" si="165"/>
        <v>0</v>
      </c>
      <c r="N987">
        <f t="shared" si="166"/>
        <v>0</v>
      </c>
      <c r="O987">
        <f t="shared" si="167"/>
        <v>-321606</v>
      </c>
      <c r="P987">
        <f t="shared" si="158"/>
        <v>0</v>
      </c>
    </row>
    <row r="988" spans="1:16" x14ac:dyDescent="0.25">
      <c r="A988">
        <v>8485</v>
      </c>
      <c r="B988" t="s">
        <v>28</v>
      </c>
      <c r="C988" s="1">
        <v>37151</v>
      </c>
      <c r="D988" t="str">
        <f t="shared" si="159"/>
        <v>848537151</v>
      </c>
      <c r="E988" s="1">
        <v>37189</v>
      </c>
      <c r="F988">
        <v>53383</v>
      </c>
      <c r="G988">
        <v>57650</v>
      </c>
      <c r="H988">
        <f t="shared" si="160"/>
        <v>-4267</v>
      </c>
      <c r="I988">
        <f t="shared" si="161"/>
        <v>0</v>
      </c>
      <c r="J988">
        <f t="shared" si="162"/>
        <v>-12675</v>
      </c>
      <c r="K988">
        <f t="shared" si="163"/>
        <v>-4267</v>
      </c>
      <c r="L988">
        <f t="shared" si="164"/>
        <v>-313198</v>
      </c>
      <c r="M988">
        <f t="shared" si="165"/>
        <v>0</v>
      </c>
      <c r="N988">
        <f t="shared" si="166"/>
        <v>0</v>
      </c>
      <c r="O988">
        <f t="shared" si="167"/>
        <v>-325873</v>
      </c>
      <c r="P988">
        <f t="shared" si="158"/>
        <v>0</v>
      </c>
    </row>
    <row r="989" spans="1:16" x14ac:dyDescent="0.25">
      <c r="A989">
        <v>8485</v>
      </c>
      <c r="B989" t="s">
        <v>28</v>
      </c>
      <c r="C989" s="1">
        <v>37152</v>
      </c>
      <c r="D989" t="str">
        <f t="shared" si="159"/>
        <v>848537152</v>
      </c>
      <c r="E989" s="1">
        <v>37189</v>
      </c>
      <c r="F989">
        <v>32100</v>
      </c>
      <c r="G989">
        <v>21950</v>
      </c>
      <c r="H989">
        <f t="shared" si="160"/>
        <v>10150</v>
      </c>
      <c r="I989">
        <f t="shared" si="161"/>
        <v>0</v>
      </c>
      <c r="J989">
        <f t="shared" si="162"/>
        <v>-12675</v>
      </c>
      <c r="K989">
        <f t="shared" si="163"/>
        <v>10150</v>
      </c>
      <c r="L989">
        <f t="shared" si="164"/>
        <v>-303048</v>
      </c>
      <c r="M989">
        <f t="shared" si="165"/>
        <v>0</v>
      </c>
      <c r="N989">
        <f t="shared" si="166"/>
        <v>0</v>
      </c>
      <c r="O989">
        <f t="shared" si="167"/>
        <v>-315723</v>
      </c>
      <c r="P989">
        <f t="shared" si="158"/>
        <v>0</v>
      </c>
    </row>
    <row r="990" spans="1:16" x14ac:dyDescent="0.25">
      <c r="A990">
        <v>8485</v>
      </c>
      <c r="B990" t="s">
        <v>28</v>
      </c>
      <c r="C990" s="1">
        <v>37153</v>
      </c>
      <c r="D990" t="str">
        <f t="shared" si="159"/>
        <v>848537153</v>
      </c>
      <c r="E990" s="1">
        <v>37189</v>
      </c>
      <c r="F990">
        <v>38250</v>
      </c>
      <c r="G990">
        <v>123897</v>
      </c>
      <c r="H990">
        <f t="shared" si="160"/>
        <v>-85647</v>
      </c>
      <c r="I990">
        <f t="shared" si="161"/>
        <v>0</v>
      </c>
      <c r="J990">
        <f t="shared" si="162"/>
        <v>-12675</v>
      </c>
      <c r="K990">
        <f t="shared" si="163"/>
        <v>-85647</v>
      </c>
      <c r="L990">
        <f t="shared" si="164"/>
        <v>-388695</v>
      </c>
      <c r="M990">
        <f t="shared" si="165"/>
        <v>0</v>
      </c>
      <c r="N990">
        <f t="shared" si="166"/>
        <v>0</v>
      </c>
      <c r="O990">
        <f t="shared" si="167"/>
        <v>-401370</v>
      </c>
      <c r="P990">
        <f t="shared" si="158"/>
        <v>0</v>
      </c>
    </row>
    <row r="991" spans="1:16" x14ac:dyDescent="0.25">
      <c r="A991">
        <v>8485</v>
      </c>
      <c r="B991" t="s">
        <v>28</v>
      </c>
      <c r="C991" s="1">
        <v>37154</v>
      </c>
      <c r="D991" t="str">
        <f t="shared" si="159"/>
        <v>848537154</v>
      </c>
      <c r="E991" s="1">
        <v>37189</v>
      </c>
      <c r="F991">
        <v>19000</v>
      </c>
      <c r="G991">
        <v>146713</v>
      </c>
      <c r="H991">
        <f t="shared" si="160"/>
        <v>-127713</v>
      </c>
      <c r="I991">
        <f t="shared" si="161"/>
        <v>0</v>
      </c>
      <c r="J991">
        <f t="shared" si="162"/>
        <v>-12675</v>
      </c>
      <c r="K991">
        <f t="shared" si="163"/>
        <v>-127713</v>
      </c>
      <c r="L991">
        <f t="shared" si="164"/>
        <v>-516408</v>
      </c>
      <c r="M991">
        <f t="shared" si="165"/>
        <v>0</v>
      </c>
      <c r="N991">
        <f t="shared" si="166"/>
        <v>0</v>
      </c>
      <c r="O991">
        <f t="shared" si="167"/>
        <v>-529083</v>
      </c>
      <c r="P991">
        <f t="shared" si="158"/>
        <v>0</v>
      </c>
    </row>
    <row r="992" spans="1:16" x14ac:dyDescent="0.25">
      <c r="A992">
        <v>8485</v>
      </c>
      <c r="B992" t="s">
        <v>28</v>
      </c>
      <c r="C992" s="1">
        <v>37155</v>
      </c>
      <c r="D992" t="str">
        <f t="shared" si="159"/>
        <v>848537155</v>
      </c>
      <c r="E992" s="1">
        <v>37189</v>
      </c>
      <c r="F992">
        <v>43800</v>
      </c>
      <c r="G992">
        <v>80025</v>
      </c>
      <c r="H992">
        <f t="shared" si="160"/>
        <v>-36225</v>
      </c>
      <c r="I992">
        <f t="shared" si="161"/>
        <v>0</v>
      </c>
      <c r="J992">
        <f t="shared" si="162"/>
        <v>-12675</v>
      </c>
      <c r="K992">
        <f t="shared" si="163"/>
        <v>-36225</v>
      </c>
      <c r="L992">
        <f t="shared" si="164"/>
        <v>-552633</v>
      </c>
      <c r="M992">
        <f t="shared" si="165"/>
        <v>0</v>
      </c>
      <c r="N992">
        <f t="shared" si="166"/>
        <v>0</v>
      </c>
      <c r="O992">
        <f t="shared" si="167"/>
        <v>-565308</v>
      </c>
      <c r="P992">
        <f t="shared" si="158"/>
        <v>0</v>
      </c>
    </row>
    <row r="993" spans="1:16" x14ac:dyDescent="0.25">
      <c r="A993">
        <v>8485</v>
      </c>
      <c r="B993" t="s">
        <v>28</v>
      </c>
      <c r="C993" s="1">
        <v>37158</v>
      </c>
      <c r="D993" t="str">
        <f t="shared" si="159"/>
        <v>848537158</v>
      </c>
      <c r="E993" s="1">
        <v>37189</v>
      </c>
      <c r="F993">
        <v>40380</v>
      </c>
      <c r="G993">
        <v>79344</v>
      </c>
      <c r="H993">
        <f t="shared" si="160"/>
        <v>-38964</v>
      </c>
      <c r="I993">
        <f t="shared" si="161"/>
        <v>0</v>
      </c>
      <c r="J993">
        <f t="shared" si="162"/>
        <v>-12675</v>
      </c>
      <c r="K993">
        <f t="shared" si="163"/>
        <v>-38964</v>
      </c>
      <c r="L993">
        <f t="shared" si="164"/>
        <v>-591597</v>
      </c>
      <c r="M993">
        <f t="shared" si="165"/>
        <v>0</v>
      </c>
      <c r="N993">
        <f t="shared" si="166"/>
        <v>0</v>
      </c>
      <c r="O993">
        <f t="shared" si="167"/>
        <v>-604272</v>
      </c>
      <c r="P993">
        <f t="shared" si="158"/>
        <v>0</v>
      </c>
    </row>
    <row r="994" spans="1:16" x14ac:dyDescent="0.25">
      <c r="A994">
        <v>8485</v>
      </c>
      <c r="B994" t="s">
        <v>28</v>
      </c>
      <c r="C994" s="1">
        <v>37159</v>
      </c>
      <c r="D994" t="str">
        <f t="shared" si="159"/>
        <v>848537159</v>
      </c>
      <c r="E994" s="1">
        <v>37189</v>
      </c>
      <c r="F994">
        <v>19270</v>
      </c>
      <c r="G994">
        <v>19775</v>
      </c>
      <c r="H994">
        <f t="shared" si="160"/>
        <v>-505</v>
      </c>
      <c r="I994">
        <f t="shared" si="161"/>
        <v>0</v>
      </c>
      <c r="J994">
        <f t="shared" si="162"/>
        <v>-12675</v>
      </c>
      <c r="K994">
        <f t="shared" si="163"/>
        <v>-505</v>
      </c>
      <c r="L994">
        <f t="shared" si="164"/>
        <v>-592102</v>
      </c>
      <c r="M994">
        <f t="shared" si="165"/>
        <v>0</v>
      </c>
      <c r="N994">
        <f t="shared" si="166"/>
        <v>0</v>
      </c>
      <c r="O994">
        <f t="shared" si="167"/>
        <v>-604777</v>
      </c>
      <c r="P994">
        <f t="shared" si="158"/>
        <v>0</v>
      </c>
    </row>
    <row r="995" spans="1:16" x14ac:dyDescent="0.25">
      <c r="A995">
        <v>8485</v>
      </c>
      <c r="B995" t="s">
        <v>28</v>
      </c>
      <c r="C995" s="1">
        <v>37160</v>
      </c>
      <c r="D995">
        <f t="shared" si="159"/>
        <v>0</v>
      </c>
      <c r="E995" s="1">
        <v>37189</v>
      </c>
      <c r="F995">
        <v>58500</v>
      </c>
      <c r="G995">
        <v>68200</v>
      </c>
      <c r="H995">
        <f t="shared" si="160"/>
        <v>-9700</v>
      </c>
      <c r="I995">
        <f t="shared" si="161"/>
        <v>0</v>
      </c>
      <c r="J995">
        <f t="shared" si="162"/>
        <v>-12675</v>
      </c>
      <c r="K995">
        <f t="shared" si="163"/>
        <v>-9700</v>
      </c>
      <c r="L995">
        <f t="shared" si="164"/>
        <v>-601802</v>
      </c>
      <c r="M995">
        <f t="shared" si="165"/>
        <v>0</v>
      </c>
      <c r="N995">
        <f t="shared" si="166"/>
        <v>0</v>
      </c>
      <c r="O995">
        <f t="shared" si="167"/>
        <v>-601802</v>
      </c>
      <c r="P995">
        <f t="shared" si="158"/>
        <v>0</v>
      </c>
    </row>
    <row r="996" spans="1:16" x14ac:dyDescent="0.25">
      <c r="A996">
        <v>8485</v>
      </c>
      <c r="B996" t="s">
        <v>28</v>
      </c>
      <c r="C996" s="1">
        <v>37160</v>
      </c>
      <c r="D996" t="str">
        <f t="shared" si="159"/>
        <v>848537160</v>
      </c>
      <c r="E996" s="1">
        <v>37220</v>
      </c>
      <c r="F996">
        <v>482825</v>
      </c>
      <c r="G996">
        <v>1843725</v>
      </c>
      <c r="H996">
        <f t="shared" si="160"/>
        <v>-1360900</v>
      </c>
      <c r="I996">
        <f t="shared" si="161"/>
        <v>0</v>
      </c>
      <c r="J996">
        <f t="shared" si="162"/>
        <v>-12675</v>
      </c>
      <c r="K996">
        <f t="shared" si="163"/>
        <v>0</v>
      </c>
      <c r="L996">
        <f t="shared" si="164"/>
        <v>-601802</v>
      </c>
      <c r="M996">
        <f t="shared" si="165"/>
        <v>-1360900</v>
      </c>
      <c r="N996">
        <f t="shared" si="166"/>
        <v>-1360900</v>
      </c>
      <c r="O996">
        <f t="shared" si="167"/>
        <v>-1962702</v>
      </c>
      <c r="P996">
        <f t="shared" si="158"/>
        <v>0</v>
      </c>
    </row>
    <row r="997" spans="1:16" x14ac:dyDescent="0.25">
      <c r="A997">
        <v>8485</v>
      </c>
      <c r="B997" t="s">
        <v>28</v>
      </c>
      <c r="C997" s="1">
        <v>37161</v>
      </c>
      <c r="D997" t="str">
        <f t="shared" si="159"/>
        <v>848537161</v>
      </c>
      <c r="E997" s="1">
        <v>37189</v>
      </c>
      <c r="F997">
        <v>244683</v>
      </c>
      <c r="G997">
        <v>441004</v>
      </c>
      <c r="H997">
        <f t="shared" si="160"/>
        <v>-196321</v>
      </c>
      <c r="I997">
        <f t="shared" si="161"/>
        <v>0</v>
      </c>
      <c r="J997">
        <f t="shared" si="162"/>
        <v>-12675</v>
      </c>
      <c r="K997">
        <f t="shared" si="163"/>
        <v>-196321</v>
      </c>
      <c r="L997">
        <f t="shared" si="164"/>
        <v>-798123</v>
      </c>
      <c r="M997">
        <f t="shared" si="165"/>
        <v>0</v>
      </c>
      <c r="N997">
        <f t="shared" si="166"/>
        <v>-1360900</v>
      </c>
      <c r="O997">
        <f t="shared" si="167"/>
        <v>-2159023</v>
      </c>
      <c r="P997">
        <f t="shared" si="158"/>
        <v>0</v>
      </c>
    </row>
    <row r="998" spans="1:16" x14ac:dyDescent="0.25">
      <c r="A998">
        <v>8485</v>
      </c>
      <c r="B998" t="s">
        <v>28</v>
      </c>
      <c r="C998" s="1">
        <v>37162</v>
      </c>
      <c r="D998" t="str">
        <f t="shared" si="159"/>
        <v>848537162</v>
      </c>
      <c r="E998" s="1">
        <v>37220</v>
      </c>
      <c r="F998">
        <v>42886</v>
      </c>
      <c r="G998">
        <v>48500</v>
      </c>
      <c r="H998">
        <f t="shared" si="160"/>
        <v>-5614</v>
      </c>
      <c r="I998">
        <f t="shared" si="161"/>
        <v>0</v>
      </c>
      <c r="J998">
        <f t="shared" si="162"/>
        <v>-12675</v>
      </c>
      <c r="K998">
        <f t="shared" si="163"/>
        <v>0</v>
      </c>
      <c r="L998">
        <f t="shared" si="164"/>
        <v>-798123</v>
      </c>
      <c r="M998">
        <f t="shared" si="165"/>
        <v>-5614</v>
      </c>
      <c r="N998">
        <f t="shared" si="166"/>
        <v>-1366514</v>
      </c>
      <c r="O998">
        <f t="shared" si="167"/>
        <v>-2164637</v>
      </c>
      <c r="P998">
        <f t="shared" si="158"/>
        <v>0</v>
      </c>
    </row>
    <row r="999" spans="1:16" x14ac:dyDescent="0.25">
      <c r="A999">
        <v>8485</v>
      </c>
      <c r="B999" t="s">
        <v>28</v>
      </c>
      <c r="C999" s="1">
        <v>37165</v>
      </c>
      <c r="D999" t="str">
        <f t="shared" si="159"/>
        <v>848537165</v>
      </c>
      <c r="E999" s="1">
        <v>37220</v>
      </c>
      <c r="F999">
        <v>36778</v>
      </c>
      <c r="G999">
        <v>34323</v>
      </c>
      <c r="H999">
        <f t="shared" si="160"/>
        <v>2455</v>
      </c>
      <c r="I999">
        <f t="shared" si="161"/>
        <v>0</v>
      </c>
      <c r="J999">
        <f t="shared" si="162"/>
        <v>-12675</v>
      </c>
      <c r="K999">
        <f t="shared" si="163"/>
        <v>0</v>
      </c>
      <c r="L999">
        <f t="shared" si="164"/>
        <v>-798123</v>
      </c>
      <c r="M999">
        <f t="shared" si="165"/>
        <v>2455</v>
      </c>
      <c r="N999">
        <f t="shared" si="166"/>
        <v>-1364059</v>
      </c>
      <c r="O999">
        <f t="shared" si="167"/>
        <v>-2162182</v>
      </c>
      <c r="P999">
        <f t="shared" si="158"/>
        <v>0</v>
      </c>
    </row>
    <row r="1000" spans="1:16" x14ac:dyDescent="0.25">
      <c r="A1000">
        <v>8485</v>
      </c>
      <c r="B1000" t="s">
        <v>28</v>
      </c>
      <c r="C1000" s="1">
        <v>37166</v>
      </c>
      <c r="D1000" t="str">
        <f t="shared" si="159"/>
        <v>848537166</v>
      </c>
      <c r="E1000" s="1">
        <v>37220</v>
      </c>
      <c r="F1000">
        <v>5063</v>
      </c>
      <c r="G1000">
        <v>65554</v>
      </c>
      <c r="H1000">
        <f t="shared" si="160"/>
        <v>-60491</v>
      </c>
      <c r="I1000">
        <f t="shared" si="161"/>
        <v>0</v>
      </c>
      <c r="J1000">
        <f t="shared" si="162"/>
        <v>-12675</v>
      </c>
      <c r="K1000">
        <f t="shared" si="163"/>
        <v>0</v>
      </c>
      <c r="L1000">
        <f t="shared" si="164"/>
        <v>-798123</v>
      </c>
      <c r="M1000">
        <f t="shared" si="165"/>
        <v>-60491</v>
      </c>
      <c r="N1000">
        <f t="shared" si="166"/>
        <v>-1424550</v>
      </c>
      <c r="O1000">
        <f t="shared" si="167"/>
        <v>-2222673</v>
      </c>
      <c r="P1000">
        <f t="shared" si="158"/>
        <v>0</v>
      </c>
    </row>
    <row r="1001" spans="1:16" x14ac:dyDescent="0.25">
      <c r="A1001">
        <v>8485</v>
      </c>
      <c r="B1001" t="s">
        <v>28</v>
      </c>
      <c r="C1001" s="1">
        <v>37167</v>
      </c>
      <c r="D1001" t="str">
        <f t="shared" si="159"/>
        <v>848537167</v>
      </c>
      <c r="E1001" s="1">
        <v>37220</v>
      </c>
      <c r="F1001">
        <v>18400</v>
      </c>
      <c r="G1001">
        <v>20800</v>
      </c>
      <c r="H1001">
        <f t="shared" si="160"/>
        <v>-2400</v>
      </c>
      <c r="I1001">
        <f t="shared" si="161"/>
        <v>0</v>
      </c>
      <c r="J1001">
        <f t="shared" si="162"/>
        <v>-12675</v>
      </c>
      <c r="K1001">
        <f t="shared" si="163"/>
        <v>0</v>
      </c>
      <c r="L1001">
        <f t="shared" si="164"/>
        <v>-798123</v>
      </c>
      <c r="M1001">
        <f t="shared" si="165"/>
        <v>-2400</v>
      </c>
      <c r="N1001">
        <f t="shared" si="166"/>
        <v>-1426950</v>
      </c>
      <c r="O1001">
        <f t="shared" si="167"/>
        <v>-2225073</v>
      </c>
      <c r="P1001">
        <f t="shared" si="158"/>
        <v>0</v>
      </c>
    </row>
    <row r="1002" spans="1:16" x14ac:dyDescent="0.25">
      <c r="A1002">
        <v>8485</v>
      </c>
      <c r="B1002" t="s">
        <v>28</v>
      </c>
      <c r="C1002" s="1">
        <v>37168</v>
      </c>
      <c r="D1002" t="str">
        <f t="shared" si="159"/>
        <v>848537168</v>
      </c>
      <c r="E1002" s="1">
        <v>37220</v>
      </c>
      <c r="F1002">
        <v>233087</v>
      </c>
      <c r="G1002">
        <v>31650</v>
      </c>
      <c r="H1002">
        <f t="shared" si="160"/>
        <v>201437</v>
      </c>
      <c r="I1002">
        <f t="shared" si="161"/>
        <v>0</v>
      </c>
      <c r="J1002">
        <f t="shared" si="162"/>
        <v>-12675</v>
      </c>
      <c r="K1002">
        <f t="shared" si="163"/>
        <v>0</v>
      </c>
      <c r="L1002">
        <f t="shared" si="164"/>
        <v>-798123</v>
      </c>
      <c r="M1002">
        <f t="shared" si="165"/>
        <v>201437</v>
      </c>
      <c r="N1002">
        <f t="shared" si="166"/>
        <v>-1225513</v>
      </c>
      <c r="O1002">
        <f t="shared" si="167"/>
        <v>-2023636</v>
      </c>
      <c r="P1002">
        <f t="shared" si="158"/>
        <v>0</v>
      </c>
    </row>
    <row r="1003" spans="1:16" x14ac:dyDescent="0.25">
      <c r="A1003">
        <v>8485</v>
      </c>
      <c r="B1003" t="s">
        <v>28</v>
      </c>
      <c r="C1003" s="1">
        <v>37169</v>
      </c>
      <c r="D1003" t="str">
        <f t="shared" si="159"/>
        <v>848537169</v>
      </c>
      <c r="E1003" s="1">
        <v>37220</v>
      </c>
      <c r="F1003">
        <v>400119</v>
      </c>
      <c r="G1003">
        <v>119616</v>
      </c>
      <c r="H1003">
        <f t="shared" si="160"/>
        <v>280503</v>
      </c>
      <c r="I1003">
        <f t="shared" si="161"/>
        <v>0</v>
      </c>
      <c r="J1003">
        <f t="shared" si="162"/>
        <v>-12675</v>
      </c>
      <c r="K1003">
        <f t="shared" si="163"/>
        <v>0</v>
      </c>
      <c r="L1003">
        <f t="shared" si="164"/>
        <v>-798123</v>
      </c>
      <c r="M1003">
        <f t="shared" si="165"/>
        <v>280503</v>
      </c>
      <c r="N1003">
        <f t="shared" si="166"/>
        <v>-945010</v>
      </c>
      <c r="O1003">
        <f t="shared" si="167"/>
        <v>-1743133</v>
      </c>
      <c r="P1003">
        <f t="shared" si="158"/>
        <v>0</v>
      </c>
    </row>
    <row r="1004" spans="1:16" x14ac:dyDescent="0.25">
      <c r="A1004">
        <v>8485</v>
      </c>
      <c r="B1004" t="s">
        <v>28</v>
      </c>
      <c r="C1004" s="1">
        <v>37172</v>
      </c>
      <c r="D1004" t="str">
        <f t="shared" si="159"/>
        <v>848537172</v>
      </c>
      <c r="E1004" s="1">
        <v>37220</v>
      </c>
      <c r="F1004">
        <v>17600</v>
      </c>
      <c r="G1004">
        <v>55915</v>
      </c>
      <c r="H1004">
        <f t="shared" si="160"/>
        <v>-38315</v>
      </c>
      <c r="I1004">
        <f t="shared" si="161"/>
        <v>0</v>
      </c>
      <c r="J1004">
        <f t="shared" si="162"/>
        <v>-12675</v>
      </c>
      <c r="K1004">
        <f t="shared" si="163"/>
        <v>0</v>
      </c>
      <c r="L1004">
        <f t="shared" si="164"/>
        <v>-798123</v>
      </c>
      <c r="M1004">
        <f t="shared" si="165"/>
        <v>-38315</v>
      </c>
      <c r="N1004">
        <f t="shared" si="166"/>
        <v>-983325</v>
      </c>
      <c r="O1004">
        <f t="shared" si="167"/>
        <v>-1781448</v>
      </c>
      <c r="P1004">
        <f t="shared" si="158"/>
        <v>0</v>
      </c>
    </row>
    <row r="1005" spans="1:16" x14ac:dyDescent="0.25">
      <c r="A1005">
        <v>8485</v>
      </c>
      <c r="B1005" t="s">
        <v>28</v>
      </c>
      <c r="C1005" s="1">
        <v>37173</v>
      </c>
      <c r="D1005" t="str">
        <f t="shared" si="159"/>
        <v>848537173</v>
      </c>
      <c r="E1005" s="1">
        <v>37220</v>
      </c>
      <c r="F1005">
        <v>86110</v>
      </c>
      <c r="G1005">
        <v>45049</v>
      </c>
      <c r="H1005">
        <f t="shared" si="160"/>
        <v>41061</v>
      </c>
      <c r="I1005">
        <f t="shared" si="161"/>
        <v>0</v>
      </c>
      <c r="J1005">
        <f t="shared" si="162"/>
        <v>-12675</v>
      </c>
      <c r="K1005">
        <f t="shared" si="163"/>
        <v>0</v>
      </c>
      <c r="L1005">
        <f t="shared" si="164"/>
        <v>-798123</v>
      </c>
      <c r="M1005">
        <f t="shared" si="165"/>
        <v>41061</v>
      </c>
      <c r="N1005">
        <f t="shared" si="166"/>
        <v>-942264</v>
      </c>
      <c r="O1005">
        <f t="shared" si="167"/>
        <v>-1740387</v>
      </c>
      <c r="P1005">
        <f t="shared" si="158"/>
        <v>0</v>
      </c>
    </row>
    <row r="1006" spans="1:16" x14ac:dyDescent="0.25">
      <c r="A1006">
        <v>8485</v>
      </c>
      <c r="B1006" t="s">
        <v>28</v>
      </c>
      <c r="C1006" s="1">
        <v>37174</v>
      </c>
      <c r="D1006" t="str">
        <f t="shared" si="159"/>
        <v>848537174</v>
      </c>
      <c r="E1006" s="1">
        <v>37220</v>
      </c>
      <c r="F1006">
        <v>122525</v>
      </c>
      <c r="G1006">
        <v>124775</v>
      </c>
      <c r="H1006">
        <f t="shared" si="160"/>
        <v>-2250</v>
      </c>
      <c r="I1006">
        <f t="shared" si="161"/>
        <v>0</v>
      </c>
      <c r="J1006">
        <f t="shared" si="162"/>
        <v>-12675</v>
      </c>
      <c r="K1006">
        <f t="shared" si="163"/>
        <v>0</v>
      </c>
      <c r="L1006">
        <f t="shared" si="164"/>
        <v>-798123</v>
      </c>
      <c r="M1006">
        <f t="shared" si="165"/>
        <v>-2250</v>
      </c>
      <c r="N1006">
        <f t="shared" si="166"/>
        <v>-944514</v>
      </c>
      <c r="O1006">
        <f t="shared" si="167"/>
        <v>-1742637</v>
      </c>
      <c r="P1006">
        <f t="shared" si="158"/>
        <v>0</v>
      </c>
    </row>
    <row r="1007" spans="1:16" x14ac:dyDescent="0.25">
      <c r="A1007">
        <v>8485</v>
      </c>
      <c r="B1007" t="s">
        <v>28</v>
      </c>
      <c r="C1007" s="1">
        <v>37175</v>
      </c>
      <c r="D1007" t="str">
        <f t="shared" si="159"/>
        <v>848537175</v>
      </c>
      <c r="E1007" s="1">
        <v>37220</v>
      </c>
      <c r="F1007">
        <v>156725</v>
      </c>
      <c r="G1007">
        <v>143497</v>
      </c>
      <c r="H1007">
        <f t="shared" si="160"/>
        <v>13228</v>
      </c>
      <c r="I1007">
        <f t="shared" si="161"/>
        <v>0</v>
      </c>
      <c r="J1007">
        <f t="shared" si="162"/>
        <v>-12675</v>
      </c>
      <c r="K1007">
        <f t="shared" si="163"/>
        <v>0</v>
      </c>
      <c r="L1007">
        <f t="shared" si="164"/>
        <v>-798123</v>
      </c>
      <c r="M1007">
        <f t="shared" si="165"/>
        <v>13228</v>
      </c>
      <c r="N1007">
        <f t="shared" si="166"/>
        <v>-931286</v>
      </c>
      <c r="O1007">
        <f t="shared" si="167"/>
        <v>-1729409</v>
      </c>
      <c r="P1007">
        <f t="shared" si="158"/>
        <v>0</v>
      </c>
    </row>
    <row r="1008" spans="1:16" x14ac:dyDescent="0.25">
      <c r="A1008">
        <v>8485</v>
      </c>
      <c r="B1008" t="s">
        <v>28</v>
      </c>
      <c r="C1008" s="1">
        <v>37176</v>
      </c>
      <c r="D1008" t="str">
        <f t="shared" si="159"/>
        <v>848537176</v>
      </c>
      <c r="E1008" s="1">
        <v>37220</v>
      </c>
      <c r="F1008">
        <v>570809</v>
      </c>
      <c r="G1008">
        <v>211425</v>
      </c>
      <c r="H1008">
        <f t="shared" si="160"/>
        <v>359384</v>
      </c>
      <c r="I1008">
        <f t="shared" si="161"/>
        <v>0</v>
      </c>
      <c r="J1008">
        <f t="shared" si="162"/>
        <v>-12675</v>
      </c>
      <c r="K1008">
        <f t="shared" si="163"/>
        <v>0</v>
      </c>
      <c r="L1008">
        <f t="shared" si="164"/>
        <v>-798123</v>
      </c>
      <c r="M1008">
        <f t="shared" si="165"/>
        <v>359384</v>
      </c>
      <c r="N1008">
        <f t="shared" si="166"/>
        <v>-571902</v>
      </c>
      <c r="O1008">
        <f t="shared" si="167"/>
        <v>-1370025</v>
      </c>
      <c r="P1008">
        <f t="shared" si="158"/>
        <v>0</v>
      </c>
    </row>
    <row r="1009" spans="1:16" x14ac:dyDescent="0.25">
      <c r="A1009">
        <v>8485</v>
      </c>
      <c r="B1009" t="s">
        <v>28</v>
      </c>
      <c r="C1009" s="1">
        <v>37179</v>
      </c>
      <c r="D1009" t="str">
        <f t="shared" si="159"/>
        <v>848537179</v>
      </c>
      <c r="E1009" s="1">
        <v>37220</v>
      </c>
      <c r="F1009">
        <v>77295</v>
      </c>
      <c r="G1009">
        <v>34275</v>
      </c>
      <c r="H1009">
        <f t="shared" si="160"/>
        <v>43020</v>
      </c>
      <c r="I1009">
        <f t="shared" si="161"/>
        <v>0</v>
      </c>
      <c r="J1009">
        <f t="shared" si="162"/>
        <v>-12675</v>
      </c>
      <c r="K1009">
        <f t="shared" si="163"/>
        <v>0</v>
      </c>
      <c r="L1009">
        <f t="shared" si="164"/>
        <v>-798123</v>
      </c>
      <c r="M1009">
        <f t="shared" si="165"/>
        <v>43020</v>
      </c>
      <c r="N1009">
        <f t="shared" si="166"/>
        <v>-528882</v>
      </c>
      <c r="O1009">
        <f t="shared" si="167"/>
        <v>-1327005</v>
      </c>
      <c r="P1009">
        <f t="shared" si="158"/>
        <v>0</v>
      </c>
    </row>
    <row r="1010" spans="1:16" x14ac:dyDescent="0.25">
      <c r="A1010">
        <v>8485</v>
      </c>
      <c r="B1010" t="s">
        <v>28</v>
      </c>
      <c r="C1010" s="1">
        <v>37180</v>
      </c>
      <c r="D1010" t="str">
        <f t="shared" si="159"/>
        <v>848537180</v>
      </c>
      <c r="E1010" s="1">
        <v>37220</v>
      </c>
      <c r="F1010">
        <v>215575</v>
      </c>
      <c r="G1010">
        <v>80914</v>
      </c>
      <c r="H1010">
        <f t="shared" si="160"/>
        <v>134661</v>
      </c>
      <c r="I1010">
        <f t="shared" si="161"/>
        <v>0</v>
      </c>
      <c r="J1010">
        <f t="shared" si="162"/>
        <v>-12675</v>
      </c>
      <c r="K1010">
        <f t="shared" si="163"/>
        <v>0</v>
      </c>
      <c r="L1010">
        <f t="shared" si="164"/>
        <v>-798123</v>
      </c>
      <c r="M1010">
        <f t="shared" si="165"/>
        <v>134661</v>
      </c>
      <c r="N1010">
        <f t="shared" si="166"/>
        <v>-394221</v>
      </c>
      <c r="O1010">
        <f t="shared" si="167"/>
        <v>-1192344</v>
      </c>
      <c r="P1010">
        <f t="shared" si="158"/>
        <v>0</v>
      </c>
    </row>
    <row r="1011" spans="1:16" x14ac:dyDescent="0.25">
      <c r="A1011">
        <v>8485</v>
      </c>
      <c r="B1011" t="s">
        <v>28</v>
      </c>
      <c r="C1011" s="1">
        <v>37181</v>
      </c>
      <c r="D1011" t="str">
        <f t="shared" si="159"/>
        <v>848537181</v>
      </c>
      <c r="E1011" s="1">
        <v>37220</v>
      </c>
      <c r="F1011">
        <v>300375</v>
      </c>
      <c r="G1011">
        <v>95525</v>
      </c>
      <c r="H1011">
        <f t="shared" si="160"/>
        <v>204850</v>
      </c>
      <c r="I1011">
        <f t="shared" si="161"/>
        <v>0</v>
      </c>
      <c r="J1011">
        <f t="shared" si="162"/>
        <v>-12675</v>
      </c>
      <c r="K1011">
        <f t="shared" si="163"/>
        <v>0</v>
      </c>
      <c r="L1011">
        <f t="shared" si="164"/>
        <v>-798123</v>
      </c>
      <c r="M1011">
        <f t="shared" si="165"/>
        <v>204850</v>
      </c>
      <c r="N1011">
        <f t="shared" si="166"/>
        <v>-189371</v>
      </c>
      <c r="O1011">
        <f t="shared" si="167"/>
        <v>-987494</v>
      </c>
      <c r="P1011">
        <f t="shared" si="158"/>
        <v>0</v>
      </c>
    </row>
    <row r="1012" spans="1:16" x14ac:dyDescent="0.25">
      <c r="A1012">
        <v>8485</v>
      </c>
      <c r="B1012" t="s">
        <v>28</v>
      </c>
      <c r="C1012" s="1">
        <v>37182</v>
      </c>
      <c r="D1012" t="str">
        <f t="shared" si="159"/>
        <v>848537182</v>
      </c>
      <c r="E1012" s="1">
        <v>37220</v>
      </c>
      <c r="F1012">
        <v>117634</v>
      </c>
      <c r="G1012">
        <v>109267</v>
      </c>
      <c r="H1012">
        <f t="shared" si="160"/>
        <v>8367</v>
      </c>
      <c r="I1012">
        <f t="shared" si="161"/>
        <v>0</v>
      </c>
      <c r="J1012">
        <f t="shared" si="162"/>
        <v>-12675</v>
      </c>
      <c r="K1012">
        <f t="shared" si="163"/>
        <v>0</v>
      </c>
      <c r="L1012">
        <f t="shared" si="164"/>
        <v>-798123</v>
      </c>
      <c r="M1012">
        <f t="shared" si="165"/>
        <v>8367</v>
      </c>
      <c r="N1012">
        <f t="shared" si="166"/>
        <v>-181004</v>
      </c>
      <c r="O1012">
        <f t="shared" si="167"/>
        <v>-979127</v>
      </c>
      <c r="P1012">
        <f t="shared" si="158"/>
        <v>0</v>
      </c>
    </row>
    <row r="1013" spans="1:16" x14ac:dyDescent="0.25">
      <c r="A1013">
        <v>8485</v>
      </c>
      <c r="B1013" t="s">
        <v>28</v>
      </c>
      <c r="C1013" s="1">
        <v>37183</v>
      </c>
      <c r="D1013" t="str">
        <f t="shared" si="159"/>
        <v>848537183</v>
      </c>
      <c r="E1013" s="1">
        <v>37220</v>
      </c>
      <c r="F1013">
        <v>296893</v>
      </c>
      <c r="G1013">
        <v>748560</v>
      </c>
      <c r="H1013">
        <f t="shared" si="160"/>
        <v>-451667</v>
      </c>
      <c r="I1013">
        <f t="shared" si="161"/>
        <v>0</v>
      </c>
      <c r="J1013">
        <f t="shared" si="162"/>
        <v>-12675</v>
      </c>
      <c r="K1013">
        <f t="shared" si="163"/>
        <v>0</v>
      </c>
      <c r="L1013">
        <f t="shared" si="164"/>
        <v>-798123</v>
      </c>
      <c r="M1013">
        <f t="shared" si="165"/>
        <v>-451667</v>
      </c>
      <c r="N1013">
        <f t="shared" si="166"/>
        <v>-632671</v>
      </c>
      <c r="O1013">
        <f t="shared" si="167"/>
        <v>-1430794</v>
      </c>
      <c r="P1013">
        <f t="shared" si="158"/>
        <v>0</v>
      </c>
    </row>
    <row r="1014" spans="1:16" x14ac:dyDescent="0.25">
      <c r="A1014">
        <v>8485</v>
      </c>
      <c r="B1014" t="s">
        <v>28</v>
      </c>
      <c r="C1014" s="1">
        <v>37186</v>
      </c>
      <c r="D1014" t="str">
        <f t="shared" si="159"/>
        <v>848537186</v>
      </c>
      <c r="E1014" s="1">
        <v>37220</v>
      </c>
      <c r="F1014">
        <v>280670</v>
      </c>
      <c r="G1014">
        <v>44971</v>
      </c>
      <c r="H1014">
        <f t="shared" si="160"/>
        <v>235699</v>
      </c>
      <c r="I1014">
        <f t="shared" si="161"/>
        <v>0</v>
      </c>
      <c r="J1014">
        <f t="shared" si="162"/>
        <v>-12675</v>
      </c>
      <c r="K1014">
        <f t="shared" si="163"/>
        <v>0</v>
      </c>
      <c r="L1014">
        <f t="shared" si="164"/>
        <v>-798123</v>
      </c>
      <c r="M1014">
        <f t="shared" si="165"/>
        <v>235699</v>
      </c>
      <c r="N1014">
        <f t="shared" si="166"/>
        <v>-396972</v>
      </c>
      <c r="O1014">
        <f t="shared" si="167"/>
        <v>-1195095</v>
      </c>
      <c r="P1014">
        <f t="shared" si="158"/>
        <v>0</v>
      </c>
    </row>
    <row r="1015" spans="1:16" x14ac:dyDescent="0.25">
      <c r="A1015">
        <v>8485</v>
      </c>
      <c r="B1015" t="s">
        <v>28</v>
      </c>
      <c r="C1015" s="1">
        <v>37187</v>
      </c>
      <c r="D1015" t="str">
        <f t="shared" si="159"/>
        <v>848537187</v>
      </c>
      <c r="E1015" s="1">
        <v>37220</v>
      </c>
      <c r="F1015">
        <v>406625</v>
      </c>
      <c r="G1015">
        <v>307200</v>
      </c>
      <c r="H1015">
        <f t="shared" si="160"/>
        <v>99425</v>
      </c>
      <c r="I1015">
        <f t="shared" si="161"/>
        <v>0</v>
      </c>
      <c r="J1015">
        <f t="shared" si="162"/>
        <v>-12675</v>
      </c>
      <c r="K1015">
        <f t="shared" si="163"/>
        <v>0</v>
      </c>
      <c r="L1015">
        <f t="shared" si="164"/>
        <v>-798123</v>
      </c>
      <c r="M1015">
        <f t="shared" si="165"/>
        <v>99425</v>
      </c>
      <c r="N1015">
        <f t="shared" si="166"/>
        <v>-297547</v>
      </c>
      <c r="O1015">
        <f t="shared" si="167"/>
        <v>-1095670</v>
      </c>
      <c r="P1015">
        <f t="shared" si="158"/>
        <v>0</v>
      </c>
    </row>
    <row r="1016" spans="1:16" x14ac:dyDescent="0.25">
      <c r="A1016">
        <v>8485</v>
      </c>
      <c r="B1016" t="s">
        <v>28</v>
      </c>
      <c r="C1016" s="1">
        <v>37188</v>
      </c>
      <c r="D1016" t="str">
        <f t="shared" si="159"/>
        <v>848537188</v>
      </c>
      <c r="E1016" s="1">
        <v>37220</v>
      </c>
      <c r="F1016">
        <v>341236</v>
      </c>
      <c r="G1016">
        <v>264025</v>
      </c>
      <c r="H1016">
        <f t="shared" si="160"/>
        <v>77211</v>
      </c>
      <c r="I1016">
        <f t="shared" si="161"/>
        <v>0</v>
      </c>
      <c r="J1016">
        <f t="shared" si="162"/>
        <v>-12675</v>
      </c>
      <c r="K1016">
        <f t="shared" si="163"/>
        <v>0</v>
      </c>
      <c r="L1016">
        <f t="shared" si="164"/>
        <v>-798123</v>
      </c>
      <c r="M1016">
        <f t="shared" si="165"/>
        <v>77211</v>
      </c>
      <c r="N1016">
        <f t="shared" si="166"/>
        <v>-220336</v>
      </c>
      <c r="O1016">
        <f t="shared" si="167"/>
        <v>-1018459</v>
      </c>
      <c r="P1016">
        <f t="shared" si="158"/>
        <v>0</v>
      </c>
    </row>
    <row r="1017" spans="1:16" x14ac:dyDescent="0.25">
      <c r="A1017">
        <v>8485</v>
      </c>
      <c r="B1017" t="s">
        <v>28</v>
      </c>
      <c r="C1017" s="1">
        <v>37189</v>
      </c>
      <c r="D1017" t="str">
        <f t="shared" si="159"/>
        <v>848537189</v>
      </c>
      <c r="E1017" s="1">
        <v>37220</v>
      </c>
      <c r="F1017">
        <v>214279</v>
      </c>
      <c r="G1017">
        <v>68560</v>
      </c>
      <c r="H1017">
        <f t="shared" si="160"/>
        <v>145719</v>
      </c>
      <c r="I1017">
        <f t="shared" si="161"/>
        <v>0</v>
      </c>
      <c r="J1017">
        <f t="shared" si="162"/>
        <v>-12675</v>
      </c>
      <c r="K1017">
        <f t="shared" si="163"/>
        <v>0</v>
      </c>
      <c r="L1017">
        <f t="shared" si="164"/>
        <v>-798123</v>
      </c>
      <c r="M1017">
        <f t="shared" si="165"/>
        <v>145719</v>
      </c>
      <c r="N1017">
        <f t="shared" si="166"/>
        <v>-74617</v>
      </c>
      <c r="O1017">
        <f t="shared" si="167"/>
        <v>-872740</v>
      </c>
      <c r="P1017">
        <f t="shared" si="158"/>
        <v>0</v>
      </c>
    </row>
    <row r="1018" spans="1:16" x14ac:dyDescent="0.25">
      <c r="A1018">
        <v>8485</v>
      </c>
      <c r="B1018" t="s">
        <v>28</v>
      </c>
      <c r="C1018" s="1">
        <v>37190</v>
      </c>
      <c r="D1018" t="str">
        <f t="shared" si="159"/>
        <v>848537190</v>
      </c>
      <c r="E1018" s="1">
        <v>37220</v>
      </c>
      <c r="F1018">
        <v>511809</v>
      </c>
      <c r="G1018">
        <v>374100</v>
      </c>
      <c r="H1018">
        <f t="shared" si="160"/>
        <v>137709</v>
      </c>
      <c r="I1018">
        <f t="shared" si="161"/>
        <v>0</v>
      </c>
      <c r="J1018">
        <f t="shared" si="162"/>
        <v>-12675</v>
      </c>
      <c r="K1018">
        <f t="shared" si="163"/>
        <v>0</v>
      </c>
      <c r="L1018">
        <f t="shared" si="164"/>
        <v>-798123</v>
      </c>
      <c r="M1018">
        <f t="shared" si="165"/>
        <v>137709</v>
      </c>
      <c r="N1018">
        <f t="shared" si="166"/>
        <v>63092</v>
      </c>
      <c r="O1018">
        <f t="shared" si="167"/>
        <v>63092</v>
      </c>
      <c r="P1018">
        <f t="shared" si="158"/>
        <v>63092</v>
      </c>
    </row>
    <row r="1019" spans="1:16" x14ac:dyDescent="0.25">
      <c r="A1019">
        <v>5003</v>
      </c>
      <c r="B1019" t="s">
        <v>29</v>
      </c>
      <c r="C1019" s="1">
        <v>37130</v>
      </c>
      <c r="D1019">
        <f t="shared" si="159"/>
        <v>0</v>
      </c>
      <c r="E1019" s="1">
        <v>37159</v>
      </c>
      <c r="F1019">
        <v>373035</v>
      </c>
      <c r="G1019">
        <v>444625</v>
      </c>
      <c r="H1019">
        <f t="shared" si="160"/>
        <v>-71590</v>
      </c>
      <c r="I1019">
        <f t="shared" si="161"/>
        <v>-71590</v>
      </c>
      <c r="J1019">
        <f t="shared" si="162"/>
        <v>-71590</v>
      </c>
      <c r="K1019">
        <f t="shared" si="163"/>
        <v>0</v>
      </c>
      <c r="L1019">
        <f t="shared" si="164"/>
        <v>0</v>
      </c>
      <c r="M1019">
        <f t="shared" si="165"/>
        <v>0</v>
      </c>
      <c r="N1019">
        <f t="shared" si="166"/>
        <v>0</v>
      </c>
      <c r="O1019">
        <f t="shared" si="167"/>
        <v>-71590</v>
      </c>
      <c r="P1019">
        <f t="shared" si="158"/>
        <v>0</v>
      </c>
    </row>
    <row r="1020" spans="1:16" x14ac:dyDescent="0.25">
      <c r="A1020">
        <v>5003</v>
      </c>
      <c r="B1020" t="s">
        <v>29</v>
      </c>
      <c r="C1020" s="1">
        <v>37130</v>
      </c>
      <c r="D1020" t="str">
        <f t="shared" si="159"/>
        <v>500337130</v>
      </c>
      <c r="E1020" s="1">
        <v>37189</v>
      </c>
      <c r="F1020">
        <v>486750</v>
      </c>
      <c r="G1020">
        <v>308250</v>
      </c>
      <c r="H1020">
        <f t="shared" si="160"/>
        <v>178500</v>
      </c>
      <c r="I1020">
        <f t="shared" si="161"/>
        <v>0</v>
      </c>
      <c r="J1020">
        <f t="shared" si="162"/>
        <v>-71590</v>
      </c>
      <c r="K1020">
        <f t="shared" si="163"/>
        <v>178500</v>
      </c>
      <c r="L1020">
        <f t="shared" si="164"/>
        <v>178500</v>
      </c>
      <c r="M1020">
        <f t="shared" si="165"/>
        <v>0</v>
      </c>
      <c r="N1020">
        <f t="shared" si="166"/>
        <v>0</v>
      </c>
      <c r="O1020">
        <f t="shared" si="167"/>
        <v>106910</v>
      </c>
      <c r="P1020">
        <f t="shared" si="158"/>
        <v>106910</v>
      </c>
    </row>
    <row r="1021" spans="1:16" x14ac:dyDescent="0.25">
      <c r="A1021">
        <v>5003</v>
      </c>
      <c r="B1021" t="s">
        <v>29</v>
      </c>
      <c r="C1021" s="1">
        <v>37131</v>
      </c>
      <c r="D1021">
        <f t="shared" si="159"/>
        <v>0</v>
      </c>
      <c r="E1021" s="1">
        <v>37159</v>
      </c>
      <c r="F1021">
        <v>196773</v>
      </c>
      <c r="G1021">
        <v>389045</v>
      </c>
      <c r="H1021">
        <f t="shared" si="160"/>
        <v>-192272</v>
      </c>
      <c r="I1021">
        <f t="shared" si="161"/>
        <v>-192272</v>
      </c>
      <c r="J1021">
        <f t="shared" si="162"/>
        <v>-263862</v>
      </c>
      <c r="K1021">
        <f t="shared" si="163"/>
        <v>0</v>
      </c>
      <c r="L1021">
        <f t="shared" si="164"/>
        <v>178500</v>
      </c>
      <c r="M1021">
        <f t="shared" si="165"/>
        <v>0</v>
      </c>
      <c r="N1021">
        <f t="shared" si="166"/>
        <v>0</v>
      </c>
      <c r="O1021">
        <f t="shared" si="167"/>
        <v>-85362</v>
      </c>
      <c r="P1021">
        <f t="shared" si="158"/>
        <v>0</v>
      </c>
    </row>
    <row r="1022" spans="1:16" x14ac:dyDescent="0.25">
      <c r="A1022">
        <v>5003</v>
      </c>
      <c r="B1022" t="s">
        <v>29</v>
      </c>
      <c r="C1022" s="1">
        <v>37131</v>
      </c>
      <c r="D1022" t="str">
        <f t="shared" si="159"/>
        <v>500337131</v>
      </c>
      <c r="E1022" s="1">
        <v>37189</v>
      </c>
      <c r="F1022">
        <v>1168425</v>
      </c>
      <c r="G1022">
        <v>3423675</v>
      </c>
      <c r="H1022">
        <f t="shared" si="160"/>
        <v>-2255250</v>
      </c>
      <c r="I1022">
        <f t="shared" si="161"/>
        <v>0</v>
      </c>
      <c r="J1022">
        <f t="shared" si="162"/>
        <v>-263862</v>
      </c>
      <c r="K1022">
        <f t="shared" si="163"/>
        <v>-2255250</v>
      </c>
      <c r="L1022">
        <f t="shared" si="164"/>
        <v>-2076750</v>
      </c>
      <c r="M1022">
        <f t="shared" si="165"/>
        <v>0</v>
      </c>
      <c r="N1022">
        <f t="shared" si="166"/>
        <v>0</v>
      </c>
      <c r="O1022">
        <f t="shared" si="167"/>
        <v>-2340612</v>
      </c>
      <c r="P1022">
        <f t="shared" si="158"/>
        <v>0</v>
      </c>
    </row>
    <row r="1023" spans="1:16" x14ac:dyDescent="0.25">
      <c r="A1023">
        <v>5003</v>
      </c>
      <c r="B1023" t="s">
        <v>29</v>
      </c>
      <c r="C1023" s="1">
        <v>37132</v>
      </c>
      <c r="D1023">
        <f t="shared" si="159"/>
        <v>0</v>
      </c>
      <c r="E1023" s="1">
        <v>37159</v>
      </c>
      <c r="F1023">
        <v>142113</v>
      </c>
      <c r="G1023">
        <v>238894</v>
      </c>
      <c r="H1023">
        <f t="shared" si="160"/>
        <v>-96781</v>
      </c>
      <c r="I1023">
        <f t="shared" si="161"/>
        <v>-96781</v>
      </c>
      <c r="J1023">
        <f t="shared" si="162"/>
        <v>-360643</v>
      </c>
      <c r="K1023">
        <f t="shared" si="163"/>
        <v>0</v>
      </c>
      <c r="L1023">
        <f t="shared" si="164"/>
        <v>-2076750</v>
      </c>
      <c r="M1023">
        <f t="shared" si="165"/>
        <v>0</v>
      </c>
      <c r="N1023">
        <f t="shared" si="166"/>
        <v>0</v>
      </c>
      <c r="O1023">
        <f t="shared" si="167"/>
        <v>-2437393</v>
      </c>
      <c r="P1023">
        <f t="shared" si="158"/>
        <v>0</v>
      </c>
    </row>
    <row r="1024" spans="1:16" x14ac:dyDescent="0.25">
      <c r="A1024">
        <v>5003</v>
      </c>
      <c r="B1024" t="s">
        <v>29</v>
      </c>
      <c r="C1024" s="1">
        <v>37132</v>
      </c>
      <c r="D1024" t="str">
        <f t="shared" si="159"/>
        <v>500337132</v>
      </c>
      <c r="E1024" s="1">
        <v>37189</v>
      </c>
      <c r="F1024">
        <v>3099015</v>
      </c>
      <c r="G1024">
        <v>1059375</v>
      </c>
      <c r="H1024">
        <f t="shared" si="160"/>
        <v>2039640</v>
      </c>
      <c r="I1024">
        <f t="shared" si="161"/>
        <v>0</v>
      </c>
      <c r="J1024">
        <f t="shared" si="162"/>
        <v>-360643</v>
      </c>
      <c r="K1024">
        <f t="shared" si="163"/>
        <v>2039640</v>
      </c>
      <c r="L1024">
        <f t="shared" si="164"/>
        <v>-37110</v>
      </c>
      <c r="M1024">
        <f t="shared" si="165"/>
        <v>0</v>
      </c>
      <c r="N1024">
        <f t="shared" si="166"/>
        <v>0</v>
      </c>
      <c r="O1024">
        <f t="shared" si="167"/>
        <v>-397753</v>
      </c>
      <c r="P1024">
        <f t="shared" si="158"/>
        <v>0</v>
      </c>
    </row>
    <row r="1025" spans="1:16" x14ac:dyDescent="0.25">
      <c r="A1025">
        <v>5003</v>
      </c>
      <c r="B1025" t="s">
        <v>29</v>
      </c>
      <c r="C1025" s="1">
        <v>37133</v>
      </c>
      <c r="D1025">
        <f t="shared" si="159"/>
        <v>0</v>
      </c>
      <c r="E1025" s="1">
        <v>37159</v>
      </c>
      <c r="F1025">
        <v>173459</v>
      </c>
      <c r="G1025">
        <v>386505</v>
      </c>
      <c r="H1025">
        <f t="shared" si="160"/>
        <v>-213046</v>
      </c>
      <c r="I1025">
        <f t="shared" si="161"/>
        <v>-213046</v>
      </c>
      <c r="J1025">
        <f t="shared" si="162"/>
        <v>-573689</v>
      </c>
      <c r="K1025">
        <f t="shared" si="163"/>
        <v>0</v>
      </c>
      <c r="L1025">
        <f t="shared" si="164"/>
        <v>-37110</v>
      </c>
      <c r="M1025">
        <f t="shared" si="165"/>
        <v>0</v>
      </c>
      <c r="N1025">
        <f t="shared" si="166"/>
        <v>0</v>
      </c>
      <c r="O1025">
        <f t="shared" si="167"/>
        <v>-610799</v>
      </c>
      <c r="P1025">
        <f t="shared" si="158"/>
        <v>0</v>
      </c>
    </row>
    <row r="1026" spans="1:16" x14ac:dyDescent="0.25">
      <c r="A1026">
        <v>5003</v>
      </c>
      <c r="B1026" t="s">
        <v>29</v>
      </c>
      <c r="C1026" s="1">
        <v>37133</v>
      </c>
      <c r="D1026" t="str">
        <f t="shared" si="159"/>
        <v>500337133</v>
      </c>
      <c r="E1026" s="1">
        <v>37189</v>
      </c>
      <c r="F1026">
        <v>2621252</v>
      </c>
      <c r="G1026">
        <v>785500</v>
      </c>
      <c r="H1026">
        <f t="shared" si="160"/>
        <v>1835752</v>
      </c>
      <c r="I1026">
        <f t="shared" si="161"/>
        <v>0</v>
      </c>
      <c r="J1026">
        <f t="shared" si="162"/>
        <v>-573689</v>
      </c>
      <c r="K1026">
        <f t="shared" si="163"/>
        <v>1835752</v>
      </c>
      <c r="L1026">
        <f t="shared" si="164"/>
        <v>1798642</v>
      </c>
      <c r="M1026">
        <f t="shared" si="165"/>
        <v>0</v>
      </c>
      <c r="N1026">
        <f t="shared" si="166"/>
        <v>0</v>
      </c>
      <c r="O1026">
        <f t="shared" si="167"/>
        <v>1224953</v>
      </c>
      <c r="P1026">
        <f t="shared" si="158"/>
        <v>1224953</v>
      </c>
    </row>
    <row r="1027" spans="1:16" x14ac:dyDescent="0.25">
      <c r="A1027">
        <v>5003</v>
      </c>
      <c r="B1027" t="s">
        <v>29</v>
      </c>
      <c r="C1027" s="1">
        <v>37134</v>
      </c>
      <c r="D1027" t="str">
        <f t="shared" si="159"/>
        <v>500337134</v>
      </c>
      <c r="E1027" s="1">
        <v>37189</v>
      </c>
      <c r="F1027">
        <v>440400</v>
      </c>
      <c r="G1027">
        <v>1097846</v>
      </c>
      <c r="H1027">
        <f t="shared" si="160"/>
        <v>-657446</v>
      </c>
      <c r="I1027">
        <f t="shared" si="161"/>
        <v>0</v>
      </c>
      <c r="J1027">
        <f t="shared" si="162"/>
        <v>-573689</v>
      </c>
      <c r="K1027">
        <f t="shared" si="163"/>
        <v>-657446</v>
      </c>
      <c r="L1027">
        <f t="shared" si="164"/>
        <v>1141196</v>
      </c>
      <c r="M1027">
        <f t="shared" si="165"/>
        <v>0</v>
      </c>
      <c r="N1027">
        <f t="shared" si="166"/>
        <v>0</v>
      </c>
      <c r="O1027">
        <f t="shared" si="167"/>
        <v>567507</v>
      </c>
      <c r="P1027">
        <f t="shared" ref="P1027:P1090" si="168">MAX(O1027,0)</f>
        <v>567507</v>
      </c>
    </row>
    <row r="1028" spans="1:16" x14ac:dyDescent="0.25">
      <c r="A1028">
        <v>5003</v>
      </c>
      <c r="B1028" t="s">
        <v>29</v>
      </c>
      <c r="C1028" s="1">
        <v>37138</v>
      </c>
      <c r="D1028" t="str">
        <f t="shared" si="159"/>
        <v>500337138</v>
      </c>
      <c r="E1028" s="1">
        <v>37189</v>
      </c>
      <c r="F1028">
        <v>205099</v>
      </c>
      <c r="G1028">
        <v>201155</v>
      </c>
      <c r="H1028">
        <f t="shared" si="160"/>
        <v>3944</v>
      </c>
      <c r="I1028">
        <f t="shared" si="161"/>
        <v>0</v>
      </c>
      <c r="J1028">
        <f t="shared" si="162"/>
        <v>-573689</v>
      </c>
      <c r="K1028">
        <f t="shared" si="163"/>
        <v>3944</v>
      </c>
      <c r="L1028">
        <f t="shared" si="164"/>
        <v>1145140</v>
      </c>
      <c r="M1028">
        <f t="shared" si="165"/>
        <v>0</v>
      </c>
      <c r="N1028">
        <f t="shared" si="166"/>
        <v>0</v>
      </c>
      <c r="O1028">
        <f t="shared" si="167"/>
        <v>571451</v>
      </c>
      <c r="P1028">
        <f t="shared" si="168"/>
        <v>571451</v>
      </c>
    </row>
    <row r="1029" spans="1:16" x14ac:dyDescent="0.25">
      <c r="A1029">
        <v>5003</v>
      </c>
      <c r="B1029" t="s">
        <v>29</v>
      </c>
      <c r="C1029" s="1">
        <v>37139</v>
      </c>
      <c r="D1029">
        <f t="shared" ref="D1029:D1092" si="169">IF(CONCATENATE($A1029,$C1029)=CONCATENATE($A1030,$C1030),0,CONCATENATE($A1029,$C1029))</f>
        <v>0</v>
      </c>
      <c r="E1029" s="1">
        <v>37189</v>
      </c>
      <c r="F1029">
        <v>250439</v>
      </c>
      <c r="G1029">
        <v>146302</v>
      </c>
      <c r="H1029">
        <f t="shared" si="160"/>
        <v>104137</v>
      </c>
      <c r="I1029">
        <f t="shared" si="161"/>
        <v>0</v>
      </c>
      <c r="J1029">
        <f t="shared" si="162"/>
        <v>-573689</v>
      </c>
      <c r="K1029">
        <f t="shared" si="163"/>
        <v>104137</v>
      </c>
      <c r="L1029">
        <f t="shared" si="164"/>
        <v>1249277</v>
      </c>
      <c r="M1029">
        <f t="shared" si="165"/>
        <v>0</v>
      </c>
      <c r="N1029">
        <f t="shared" si="166"/>
        <v>0</v>
      </c>
      <c r="O1029">
        <f t="shared" si="167"/>
        <v>675588</v>
      </c>
      <c r="P1029">
        <f t="shared" si="168"/>
        <v>675588</v>
      </c>
    </row>
    <row r="1030" spans="1:16" x14ac:dyDescent="0.25">
      <c r="A1030">
        <v>5003</v>
      </c>
      <c r="B1030" t="s">
        <v>29</v>
      </c>
      <c r="C1030" s="1">
        <v>37139</v>
      </c>
      <c r="D1030" t="str">
        <f t="shared" si="169"/>
        <v>500337139</v>
      </c>
      <c r="E1030" s="1">
        <v>37220</v>
      </c>
      <c r="F1030">
        <v>712225</v>
      </c>
      <c r="G1030">
        <v>0</v>
      </c>
      <c r="H1030">
        <f t="shared" si="160"/>
        <v>712225</v>
      </c>
      <c r="I1030">
        <f t="shared" si="161"/>
        <v>0</v>
      </c>
      <c r="J1030">
        <f t="shared" si="162"/>
        <v>-573689</v>
      </c>
      <c r="K1030">
        <f t="shared" si="163"/>
        <v>0</v>
      </c>
      <c r="L1030">
        <f t="shared" si="164"/>
        <v>1249277</v>
      </c>
      <c r="M1030">
        <f t="shared" si="165"/>
        <v>712225</v>
      </c>
      <c r="N1030">
        <f t="shared" si="166"/>
        <v>712225</v>
      </c>
      <c r="O1030">
        <f t="shared" si="167"/>
        <v>1387813</v>
      </c>
      <c r="P1030">
        <f t="shared" si="168"/>
        <v>1387813</v>
      </c>
    </row>
    <row r="1031" spans="1:16" x14ac:dyDescent="0.25">
      <c r="A1031">
        <v>5003</v>
      </c>
      <c r="B1031" t="s">
        <v>29</v>
      </c>
      <c r="C1031" s="1">
        <v>37140</v>
      </c>
      <c r="D1031" t="str">
        <f t="shared" si="169"/>
        <v>500337140</v>
      </c>
      <c r="E1031" s="1">
        <v>37189</v>
      </c>
      <c r="F1031">
        <v>173614</v>
      </c>
      <c r="G1031">
        <v>217919</v>
      </c>
      <c r="H1031">
        <f t="shared" si="160"/>
        <v>-44305</v>
      </c>
      <c r="I1031">
        <f t="shared" si="161"/>
        <v>0</v>
      </c>
      <c r="J1031">
        <f t="shared" si="162"/>
        <v>-573689</v>
      </c>
      <c r="K1031">
        <f t="shared" si="163"/>
        <v>-44305</v>
      </c>
      <c r="L1031">
        <f t="shared" si="164"/>
        <v>1204972</v>
      </c>
      <c r="M1031">
        <f t="shared" si="165"/>
        <v>0</v>
      </c>
      <c r="N1031">
        <f t="shared" si="166"/>
        <v>712225</v>
      </c>
      <c r="O1031">
        <f t="shared" si="167"/>
        <v>1343508</v>
      </c>
      <c r="P1031">
        <f t="shared" si="168"/>
        <v>1343508</v>
      </c>
    </row>
    <row r="1032" spans="1:16" x14ac:dyDescent="0.25">
      <c r="A1032">
        <v>5003</v>
      </c>
      <c r="B1032" t="s">
        <v>29</v>
      </c>
      <c r="C1032" s="1">
        <v>37141</v>
      </c>
      <c r="D1032">
        <f t="shared" si="169"/>
        <v>0</v>
      </c>
      <c r="E1032" s="1">
        <v>37189</v>
      </c>
      <c r="F1032">
        <v>450877</v>
      </c>
      <c r="G1032">
        <v>905378</v>
      </c>
      <c r="H1032">
        <f t="shared" si="160"/>
        <v>-454501</v>
      </c>
      <c r="I1032">
        <f t="shared" si="161"/>
        <v>0</v>
      </c>
      <c r="J1032">
        <f t="shared" si="162"/>
        <v>-573689</v>
      </c>
      <c r="K1032">
        <f t="shared" si="163"/>
        <v>-454501</v>
      </c>
      <c r="L1032">
        <f t="shared" si="164"/>
        <v>750471</v>
      </c>
      <c r="M1032">
        <f t="shared" si="165"/>
        <v>0</v>
      </c>
      <c r="N1032">
        <f t="shared" si="166"/>
        <v>712225</v>
      </c>
      <c r="O1032">
        <f t="shared" si="167"/>
        <v>889007</v>
      </c>
      <c r="P1032">
        <f t="shared" si="168"/>
        <v>889007</v>
      </c>
    </row>
    <row r="1033" spans="1:16" x14ac:dyDescent="0.25">
      <c r="A1033">
        <v>5003</v>
      </c>
      <c r="B1033" t="s">
        <v>29</v>
      </c>
      <c r="C1033" s="1">
        <v>37141</v>
      </c>
      <c r="D1033" t="str">
        <f t="shared" si="169"/>
        <v>500337141</v>
      </c>
      <c r="E1033" s="1">
        <v>37220</v>
      </c>
      <c r="F1033">
        <v>929225</v>
      </c>
      <c r="G1033">
        <v>0</v>
      </c>
      <c r="H1033">
        <f t="shared" si="160"/>
        <v>929225</v>
      </c>
      <c r="I1033">
        <f t="shared" si="161"/>
        <v>0</v>
      </c>
      <c r="J1033">
        <f t="shared" si="162"/>
        <v>-573689</v>
      </c>
      <c r="K1033">
        <f t="shared" si="163"/>
        <v>0</v>
      </c>
      <c r="L1033">
        <f t="shared" si="164"/>
        <v>750471</v>
      </c>
      <c r="M1033">
        <f t="shared" si="165"/>
        <v>929225</v>
      </c>
      <c r="N1033">
        <f t="shared" si="166"/>
        <v>1641450</v>
      </c>
      <c r="O1033">
        <f t="shared" si="167"/>
        <v>1818232</v>
      </c>
      <c r="P1033">
        <f t="shared" si="168"/>
        <v>1818232</v>
      </c>
    </row>
    <row r="1034" spans="1:16" x14ac:dyDescent="0.25">
      <c r="A1034">
        <v>5003</v>
      </c>
      <c r="B1034" t="s">
        <v>29</v>
      </c>
      <c r="C1034" s="1">
        <v>37144</v>
      </c>
      <c r="D1034" t="str">
        <f t="shared" si="169"/>
        <v>500337144</v>
      </c>
      <c r="E1034" s="1">
        <v>37189</v>
      </c>
      <c r="F1034">
        <v>247669</v>
      </c>
      <c r="G1034">
        <v>363925</v>
      </c>
      <c r="H1034">
        <f t="shared" si="160"/>
        <v>-116256</v>
      </c>
      <c r="I1034">
        <f t="shared" si="161"/>
        <v>0</v>
      </c>
      <c r="J1034">
        <f t="shared" si="162"/>
        <v>-573689</v>
      </c>
      <c r="K1034">
        <f t="shared" si="163"/>
        <v>-116256</v>
      </c>
      <c r="L1034">
        <f t="shared" si="164"/>
        <v>634215</v>
      </c>
      <c r="M1034">
        <f t="shared" si="165"/>
        <v>0</v>
      </c>
      <c r="N1034">
        <f t="shared" si="166"/>
        <v>1641450</v>
      </c>
      <c r="O1034">
        <f t="shared" si="167"/>
        <v>1701976</v>
      </c>
      <c r="P1034">
        <f t="shared" si="168"/>
        <v>1701976</v>
      </c>
    </row>
    <row r="1035" spans="1:16" x14ac:dyDescent="0.25">
      <c r="A1035">
        <v>5003</v>
      </c>
      <c r="B1035" t="s">
        <v>29</v>
      </c>
      <c r="C1035" s="1">
        <v>37145</v>
      </c>
      <c r="D1035" t="str">
        <f t="shared" si="169"/>
        <v>500337145</v>
      </c>
      <c r="E1035" s="1">
        <v>37189</v>
      </c>
      <c r="F1035">
        <v>77600</v>
      </c>
      <c r="G1035">
        <v>214625</v>
      </c>
      <c r="H1035">
        <f t="shared" si="160"/>
        <v>-137025</v>
      </c>
      <c r="I1035">
        <f t="shared" si="161"/>
        <v>0</v>
      </c>
      <c r="J1035">
        <f t="shared" si="162"/>
        <v>-573689</v>
      </c>
      <c r="K1035">
        <f t="shared" si="163"/>
        <v>-137025</v>
      </c>
      <c r="L1035">
        <f t="shared" si="164"/>
        <v>497190</v>
      </c>
      <c r="M1035">
        <f t="shared" si="165"/>
        <v>0</v>
      </c>
      <c r="N1035">
        <f t="shared" si="166"/>
        <v>1641450</v>
      </c>
      <c r="O1035">
        <f t="shared" si="167"/>
        <v>1564951</v>
      </c>
      <c r="P1035">
        <f t="shared" si="168"/>
        <v>1564951</v>
      </c>
    </row>
    <row r="1036" spans="1:16" x14ac:dyDescent="0.25">
      <c r="A1036">
        <v>5003</v>
      </c>
      <c r="B1036" t="s">
        <v>29</v>
      </c>
      <c r="C1036" s="1">
        <v>37146</v>
      </c>
      <c r="D1036" t="str">
        <f t="shared" si="169"/>
        <v>500337146</v>
      </c>
      <c r="E1036" s="1">
        <v>37189</v>
      </c>
      <c r="F1036">
        <v>0</v>
      </c>
      <c r="G1036">
        <v>43675</v>
      </c>
      <c r="H1036">
        <f t="shared" si="160"/>
        <v>-43675</v>
      </c>
      <c r="I1036">
        <f t="shared" si="161"/>
        <v>0</v>
      </c>
      <c r="J1036">
        <f t="shared" si="162"/>
        <v>-573689</v>
      </c>
      <c r="K1036">
        <f t="shared" si="163"/>
        <v>-43675</v>
      </c>
      <c r="L1036">
        <f t="shared" si="164"/>
        <v>453515</v>
      </c>
      <c r="M1036">
        <f t="shared" si="165"/>
        <v>0</v>
      </c>
      <c r="N1036">
        <f t="shared" si="166"/>
        <v>1641450</v>
      </c>
      <c r="O1036">
        <f t="shared" si="167"/>
        <v>1521276</v>
      </c>
      <c r="P1036">
        <f t="shared" si="168"/>
        <v>1521276</v>
      </c>
    </row>
    <row r="1037" spans="1:16" x14ac:dyDescent="0.25">
      <c r="A1037">
        <v>5003</v>
      </c>
      <c r="B1037" t="s">
        <v>29</v>
      </c>
      <c r="C1037" s="1">
        <v>37147</v>
      </c>
      <c r="D1037" t="str">
        <f t="shared" si="169"/>
        <v>500337147</v>
      </c>
      <c r="E1037" s="1">
        <v>37189</v>
      </c>
      <c r="F1037">
        <v>58450</v>
      </c>
      <c r="G1037">
        <v>187593</v>
      </c>
      <c r="H1037">
        <f t="shared" si="160"/>
        <v>-129143</v>
      </c>
      <c r="I1037">
        <f t="shared" si="161"/>
        <v>0</v>
      </c>
      <c r="J1037">
        <f t="shared" si="162"/>
        <v>-573689</v>
      </c>
      <c r="K1037">
        <f t="shared" si="163"/>
        <v>-129143</v>
      </c>
      <c r="L1037">
        <f t="shared" si="164"/>
        <v>324372</v>
      </c>
      <c r="M1037">
        <f t="shared" si="165"/>
        <v>0</v>
      </c>
      <c r="N1037">
        <f t="shared" si="166"/>
        <v>1641450</v>
      </c>
      <c r="O1037">
        <f t="shared" si="167"/>
        <v>1392133</v>
      </c>
      <c r="P1037">
        <f t="shared" si="168"/>
        <v>1392133</v>
      </c>
    </row>
    <row r="1038" spans="1:16" x14ac:dyDescent="0.25">
      <c r="A1038">
        <v>5003</v>
      </c>
      <c r="B1038" t="s">
        <v>29</v>
      </c>
      <c r="C1038" s="1">
        <v>37148</v>
      </c>
      <c r="D1038" t="str">
        <f t="shared" si="169"/>
        <v>500337148</v>
      </c>
      <c r="E1038" s="1">
        <v>37189</v>
      </c>
      <c r="F1038">
        <v>0</v>
      </c>
      <c r="G1038">
        <v>136230</v>
      </c>
      <c r="H1038">
        <f t="shared" si="160"/>
        <v>-136230</v>
      </c>
      <c r="I1038">
        <f t="shared" si="161"/>
        <v>0</v>
      </c>
      <c r="J1038">
        <f t="shared" si="162"/>
        <v>-573689</v>
      </c>
      <c r="K1038">
        <f t="shared" si="163"/>
        <v>-136230</v>
      </c>
      <c r="L1038">
        <f t="shared" si="164"/>
        <v>188142</v>
      </c>
      <c r="M1038">
        <f t="shared" si="165"/>
        <v>0</v>
      </c>
      <c r="N1038">
        <f t="shared" si="166"/>
        <v>1641450</v>
      </c>
      <c r="O1038">
        <f t="shared" si="167"/>
        <v>1255903</v>
      </c>
      <c r="P1038">
        <f t="shared" si="168"/>
        <v>1255903</v>
      </c>
    </row>
    <row r="1039" spans="1:16" x14ac:dyDescent="0.25">
      <c r="A1039">
        <v>5003</v>
      </c>
      <c r="B1039" t="s">
        <v>29</v>
      </c>
      <c r="C1039" s="1">
        <v>37151</v>
      </c>
      <c r="D1039">
        <f t="shared" si="169"/>
        <v>0</v>
      </c>
      <c r="E1039" s="1">
        <v>37189</v>
      </c>
      <c r="F1039">
        <v>109101</v>
      </c>
      <c r="G1039">
        <v>229983</v>
      </c>
      <c r="H1039">
        <f t="shared" si="160"/>
        <v>-120882</v>
      </c>
      <c r="I1039">
        <f t="shared" si="161"/>
        <v>0</v>
      </c>
      <c r="J1039">
        <f t="shared" si="162"/>
        <v>-573689</v>
      </c>
      <c r="K1039">
        <f t="shared" si="163"/>
        <v>-120882</v>
      </c>
      <c r="L1039">
        <f t="shared" si="164"/>
        <v>67260</v>
      </c>
      <c r="M1039">
        <f t="shared" si="165"/>
        <v>0</v>
      </c>
      <c r="N1039">
        <f t="shared" si="166"/>
        <v>1641450</v>
      </c>
      <c r="O1039">
        <f t="shared" si="167"/>
        <v>1135021</v>
      </c>
      <c r="P1039">
        <f t="shared" si="168"/>
        <v>1135021</v>
      </c>
    </row>
    <row r="1040" spans="1:16" x14ac:dyDescent="0.25">
      <c r="A1040">
        <v>5003</v>
      </c>
      <c r="B1040" t="s">
        <v>29</v>
      </c>
      <c r="C1040" s="1">
        <v>37151</v>
      </c>
      <c r="D1040" t="str">
        <f t="shared" si="169"/>
        <v>500337151</v>
      </c>
      <c r="E1040" s="1">
        <v>37220</v>
      </c>
      <c r="F1040">
        <v>0</v>
      </c>
      <c r="G1040">
        <v>682000</v>
      </c>
      <c r="H1040">
        <f t="shared" ref="H1040:H1103" si="170">F1040-G1040</f>
        <v>-682000</v>
      </c>
      <c r="I1040">
        <f t="shared" ref="I1040:I1103" si="171">IF(E1040=$S$2,H1040,0)</f>
        <v>0</v>
      </c>
      <c r="J1040">
        <f t="shared" ref="J1040:J1103" si="172">IF($A1040=$A1039,J1039+I1040,I1040)</f>
        <v>-573689</v>
      </c>
      <c r="K1040">
        <f t="shared" ref="K1040:K1103" si="173">IF(E1040=$S$3,H1040,0)</f>
        <v>0</v>
      </c>
      <c r="L1040">
        <f t="shared" ref="L1040:L1103" si="174">IF($A1040=$A1039,L1039+K1040,K1040)</f>
        <v>67260</v>
      </c>
      <c r="M1040">
        <f t="shared" ref="M1040:M1103" si="175">IF(E1040=$S$4,H1040,0)</f>
        <v>-682000</v>
      </c>
      <c r="N1040">
        <f t="shared" ref="N1040:N1103" si="176">IF($A1040=$A1039,N1039+M1040,M1040)</f>
        <v>959450</v>
      </c>
      <c r="O1040">
        <f t="shared" ref="O1040:O1103" si="177">IF(C1040&lt;=$S$2,J1040+L1040+N1040,IF(C1040&lt;=$S$3,L1040+N1040,IF(C1040&lt;=$S$4,N1040,0)))</f>
        <v>453021</v>
      </c>
      <c r="P1040">
        <f t="shared" si="168"/>
        <v>453021</v>
      </c>
    </row>
    <row r="1041" spans="1:16" x14ac:dyDescent="0.25">
      <c r="A1041">
        <v>5003</v>
      </c>
      <c r="B1041" t="s">
        <v>29</v>
      </c>
      <c r="C1041" s="1">
        <v>37152</v>
      </c>
      <c r="D1041">
        <f t="shared" si="169"/>
        <v>0</v>
      </c>
      <c r="E1041" s="1">
        <v>37189</v>
      </c>
      <c r="F1041">
        <v>41164</v>
      </c>
      <c r="G1041">
        <v>196976</v>
      </c>
      <c r="H1041">
        <f t="shared" si="170"/>
        <v>-155812</v>
      </c>
      <c r="I1041">
        <f t="shared" si="171"/>
        <v>0</v>
      </c>
      <c r="J1041">
        <f t="shared" si="172"/>
        <v>-573689</v>
      </c>
      <c r="K1041">
        <f t="shared" si="173"/>
        <v>-155812</v>
      </c>
      <c r="L1041">
        <f t="shared" si="174"/>
        <v>-88552</v>
      </c>
      <c r="M1041">
        <f t="shared" si="175"/>
        <v>0</v>
      </c>
      <c r="N1041">
        <f t="shared" si="176"/>
        <v>959450</v>
      </c>
      <c r="O1041">
        <f t="shared" si="177"/>
        <v>297209</v>
      </c>
      <c r="P1041">
        <f t="shared" si="168"/>
        <v>297209</v>
      </c>
    </row>
    <row r="1042" spans="1:16" x14ac:dyDescent="0.25">
      <c r="A1042">
        <v>5003</v>
      </c>
      <c r="B1042" t="s">
        <v>29</v>
      </c>
      <c r="C1042" s="1">
        <v>37152</v>
      </c>
      <c r="D1042" t="str">
        <f t="shared" si="169"/>
        <v>500337152</v>
      </c>
      <c r="E1042" s="1">
        <v>37220</v>
      </c>
      <c r="F1042">
        <v>0</v>
      </c>
      <c r="G1042">
        <v>502200</v>
      </c>
      <c r="H1042">
        <f t="shared" si="170"/>
        <v>-502200</v>
      </c>
      <c r="I1042">
        <f t="shared" si="171"/>
        <v>0</v>
      </c>
      <c r="J1042">
        <f t="shared" si="172"/>
        <v>-573689</v>
      </c>
      <c r="K1042">
        <f t="shared" si="173"/>
        <v>0</v>
      </c>
      <c r="L1042">
        <f t="shared" si="174"/>
        <v>-88552</v>
      </c>
      <c r="M1042">
        <f t="shared" si="175"/>
        <v>-502200</v>
      </c>
      <c r="N1042">
        <f t="shared" si="176"/>
        <v>457250</v>
      </c>
      <c r="O1042">
        <f t="shared" si="177"/>
        <v>-204991</v>
      </c>
      <c r="P1042">
        <f t="shared" si="168"/>
        <v>0</v>
      </c>
    </row>
    <row r="1043" spans="1:16" x14ac:dyDescent="0.25">
      <c r="A1043">
        <v>5003</v>
      </c>
      <c r="B1043" t="s">
        <v>29</v>
      </c>
      <c r="C1043" s="1">
        <v>37153</v>
      </c>
      <c r="D1043" t="str">
        <f t="shared" si="169"/>
        <v>500337153</v>
      </c>
      <c r="E1043" s="1">
        <v>37189</v>
      </c>
      <c r="F1043">
        <v>16243</v>
      </c>
      <c r="G1043">
        <v>146320</v>
      </c>
      <c r="H1043">
        <f t="shared" si="170"/>
        <v>-130077</v>
      </c>
      <c r="I1043">
        <f t="shared" si="171"/>
        <v>0</v>
      </c>
      <c r="J1043">
        <f t="shared" si="172"/>
        <v>-573689</v>
      </c>
      <c r="K1043">
        <f t="shared" si="173"/>
        <v>-130077</v>
      </c>
      <c r="L1043">
        <f t="shared" si="174"/>
        <v>-218629</v>
      </c>
      <c r="M1043">
        <f t="shared" si="175"/>
        <v>0</v>
      </c>
      <c r="N1043">
        <f t="shared" si="176"/>
        <v>457250</v>
      </c>
      <c r="O1043">
        <f t="shared" si="177"/>
        <v>-335068</v>
      </c>
      <c r="P1043">
        <f t="shared" si="168"/>
        <v>0</v>
      </c>
    </row>
    <row r="1044" spans="1:16" x14ac:dyDescent="0.25">
      <c r="A1044">
        <v>5003</v>
      </c>
      <c r="B1044" t="s">
        <v>29</v>
      </c>
      <c r="C1044" s="1">
        <v>37154</v>
      </c>
      <c r="D1044" t="str">
        <f t="shared" si="169"/>
        <v>500337154</v>
      </c>
      <c r="E1044" s="1">
        <v>37189</v>
      </c>
      <c r="F1044">
        <v>106471</v>
      </c>
      <c r="G1044">
        <v>166884</v>
      </c>
      <c r="H1044">
        <f t="shared" si="170"/>
        <v>-60413</v>
      </c>
      <c r="I1044">
        <f t="shared" si="171"/>
        <v>0</v>
      </c>
      <c r="J1044">
        <f t="shared" si="172"/>
        <v>-573689</v>
      </c>
      <c r="K1044">
        <f t="shared" si="173"/>
        <v>-60413</v>
      </c>
      <c r="L1044">
        <f t="shared" si="174"/>
        <v>-279042</v>
      </c>
      <c r="M1044">
        <f t="shared" si="175"/>
        <v>0</v>
      </c>
      <c r="N1044">
        <f t="shared" si="176"/>
        <v>457250</v>
      </c>
      <c r="O1044">
        <f t="shared" si="177"/>
        <v>-395481</v>
      </c>
      <c r="P1044">
        <f t="shared" si="168"/>
        <v>0</v>
      </c>
    </row>
    <row r="1045" spans="1:16" x14ac:dyDescent="0.25">
      <c r="A1045">
        <v>5003</v>
      </c>
      <c r="B1045" t="s">
        <v>29</v>
      </c>
      <c r="C1045" s="1">
        <v>37155</v>
      </c>
      <c r="D1045">
        <f t="shared" si="169"/>
        <v>0</v>
      </c>
      <c r="E1045" s="1">
        <v>37189</v>
      </c>
      <c r="F1045">
        <v>183540</v>
      </c>
      <c r="G1045">
        <v>129265</v>
      </c>
      <c r="H1045">
        <f t="shared" si="170"/>
        <v>54275</v>
      </c>
      <c r="I1045">
        <f t="shared" si="171"/>
        <v>0</v>
      </c>
      <c r="J1045">
        <f t="shared" si="172"/>
        <v>-573689</v>
      </c>
      <c r="K1045">
        <f t="shared" si="173"/>
        <v>54275</v>
      </c>
      <c r="L1045">
        <f t="shared" si="174"/>
        <v>-224767</v>
      </c>
      <c r="M1045">
        <f t="shared" si="175"/>
        <v>0</v>
      </c>
      <c r="N1045">
        <f t="shared" si="176"/>
        <v>457250</v>
      </c>
      <c r="O1045">
        <f t="shared" si="177"/>
        <v>-341206</v>
      </c>
      <c r="P1045">
        <f t="shared" si="168"/>
        <v>0</v>
      </c>
    </row>
    <row r="1046" spans="1:16" x14ac:dyDescent="0.25">
      <c r="A1046">
        <v>5003</v>
      </c>
      <c r="B1046" t="s">
        <v>29</v>
      </c>
      <c r="C1046" s="1">
        <v>37155</v>
      </c>
      <c r="D1046" t="str">
        <f t="shared" si="169"/>
        <v>500337155</v>
      </c>
      <c r="E1046" s="1">
        <v>37220</v>
      </c>
      <c r="F1046">
        <v>0</v>
      </c>
      <c r="G1046">
        <v>922250</v>
      </c>
      <c r="H1046">
        <f t="shared" si="170"/>
        <v>-922250</v>
      </c>
      <c r="I1046">
        <f t="shared" si="171"/>
        <v>0</v>
      </c>
      <c r="J1046">
        <f t="shared" si="172"/>
        <v>-573689</v>
      </c>
      <c r="K1046">
        <f t="shared" si="173"/>
        <v>0</v>
      </c>
      <c r="L1046">
        <f t="shared" si="174"/>
        <v>-224767</v>
      </c>
      <c r="M1046">
        <f t="shared" si="175"/>
        <v>-922250</v>
      </c>
      <c r="N1046">
        <f t="shared" si="176"/>
        <v>-465000</v>
      </c>
      <c r="O1046">
        <f t="shared" si="177"/>
        <v>-1263456</v>
      </c>
      <c r="P1046">
        <f t="shared" si="168"/>
        <v>0</v>
      </c>
    </row>
    <row r="1047" spans="1:16" x14ac:dyDescent="0.25">
      <c r="A1047">
        <v>5003</v>
      </c>
      <c r="B1047" t="s">
        <v>29</v>
      </c>
      <c r="C1047" s="1">
        <v>37158</v>
      </c>
      <c r="D1047">
        <f t="shared" si="169"/>
        <v>0</v>
      </c>
      <c r="E1047" s="1">
        <v>37189</v>
      </c>
      <c r="F1047">
        <v>74203</v>
      </c>
      <c r="G1047">
        <v>191544</v>
      </c>
      <c r="H1047">
        <f t="shared" si="170"/>
        <v>-117341</v>
      </c>
      <c r="I1047">
        <f t="shared" si="171"/>
        <v>0</v>
      </c>
      <c r="J1047">
        <f t="shared" si="172"/>
        <v>-573689</v>
      </c>
      <c r="K1047">
        <f t="shared" si="173"/>
        <v>-117341</v>
      </c>
      <c r="L1047">
        <f t="shared" si="174"/>
        <v>-342108</v>
      </c>
      <c r="M1047">
        <f t="shared" si="175"/>
        <v>0</v>
      </c>
      <c r="N1047">
        <f t="shared" si="176"/>
        <v>-465000</v>
      </c>
      <c r="O1047">
        <f t="shared" si="177"/>
        <v>-1380797</v>
      </c>
      <c r="P1047">
        <f t="shared" si="168"/>
        <v>0</v>
      </c>
    </row>
    <row r="1048" spans="1:16" x14ac:dyDescent="0.25">
      <c r="A1048">
        <v>5003</v>
      </c>
      <c r="B1048" t="s">
        <v>29</v>
      </c>
      <c r="C1048" s="1">
        <v>37158</v>
      </c>
      <c r="D1048" t="str">
        <f t="shared" si="169"/>
        <v>500337158</v>
      </c>
      <c r="E1048" s="1">
        <v>37220</v>
      </c>
      <c r="F1048">
        <v>0</v>
      </c>
      <c r="G1048">
        <v>976500</v>
      </c>
      <c r="H1048">
        <f t="shared" si="170"/>
        <v>-976500</v>
      </c>
      <c r="I1048">
        <f t="shared" si="171"/>
        <v>0</v>
      </c>
      <c r="J1048">
        <f t="shared" si="172"/>
        <v>-573689</v>
      </c>
      <c r="K1048">
        <f t="shared" si="173"/>
        <v>0</v>
      </c>
      <c r="L1048">
        <f t="shared" si="174"/>
        <v>-342108</v>
      </c>
      <c r="M1048">
        <f t="shared" si="175"/>
        <v>-976500</v>
      </c>
      <c r="N1048">
        <f t="shared" si="176"/>
        <v>-1441500</v>
      </c>
      <c r="O1048">
        <f t="shared" si="177"/>
        <v>-2357297</v>
      </c>
      <c r="P1048">
        <f t="shared" si="168"/>
        <v>0</v>
      </c>
    </row>
    <row r="1049" spans="1:16" x14ac:dyDescent="0.25">
      <c r="A1049">
        <v>5003</v>
      </c>
      <c r="B1049" t="s">
        <v>29</v>
      </c>
      <c r="C1049" s="1">
        <v>37159</v>
      </c>
      <c r="D1049">
        <f t="shared" si="169"/>
        <v>0</v>
      </c>
      <c r="E1049" s="1">
        <v>37189</v>
      </c>
      <c r="F1049">
        <v>82800</v>
      </c>
      <c r="G1049">
        <v>240857</v>
      </c>
      <c r="H1049">
        <f t="shared" si="170"/>
        <v>-158057</v>
      </c>
      <c r="I1049">
        <f t="shared" si="171"/>
        <v>0</v>
      </c>
      <c r="J1049">
        <f t="shared" si="172"/>
        <v>-573689</v>
      </c>
      <c r="K1049">
        <f t="shared" si="173"/>
        <v>-158057</v>
      </c>
      <c r="L1049">
        <f t="shared" si="174"/>
        <v>-500165</v>
      </c>
      <c r="M1049">
        <f t="shared" si="175"/>
        <v>0</v>
      </c>
      <c r="N1049">
        <f t="shared" si="176"/>
        <v>-1441500</v>
      </c>
      <c r="O1049">
        <f t="shared" si="177"/>
        <v>-2515354</v>
      </c>
      <c r="P1049">
        <f t="shared" si="168"/>
        <v>0</v>
      </c>
    </row>
    <row r="1050" spans="1:16" x14ac:dyDescent="0.25">
      <c r="A1050">
        <v>5003</v>
      </c>
      <c r="B1050" t="s">
        <v>29</v>
      </c>
      <c r="C1050" s="1">
        <v>37159</v>
      </c>
      <c r="D1050" t="str">
        <f t="shared" si="169"/>
        <v>500337159</v>
      </c>
      <c r="E1050" s="1">
        <v>37220</v>
      </c>
      <c r="F1050">
        <v>1740495</v>
      </c>
      <c r="G1050">
        <v>1572417</v>
      </c>
      <c r="H1050">
        <f t="shared" si="170"/>
        <v>168078</v>
      </c>
      <c r="I1050">
        <f t="shared" si="171"/>
        <v>0</v>
      </c>
      <c r="J1050">
        <f t="shared" si="172"/>
        <v>-573689</v>
      </c>
      <c r="K1050">
        <f t="shared" si="173"/>
        <v>0</v>
      </c>
      <c r="L1050">
        <f t="shared" si="174"/>
        <v>-500165</v>
      </c>
      <c r="M1050">
        <f t="shared" si="175"/>
        <v>168078</v>
      </c>
      <c r="N1050">
        <f t="shared" si="176"/>
        <v>-1273422</v>
      </c>
      <c r="O1050">
        <f t="shared" si="177"/>
        <v>-2347276</v>
      </c>
      <c r="P1050">
        <f t="shared" si="168"/>
        <v>0</v>
      </c>
    </row>
    <row r="1051" spans="1:16" x14ac:dyDescent="0.25">
      <c r="A1051">
        <v>5003</v>
      </c>
      <c r="B1051" t="s">
        <v>29</v>
      </c>
      <c r="C1051" s="1">
        <v>37160</v>
      </c>
      <c r="D1051">
        <f t="shared" si="169"/>
        <v>0</v>
      </c>
      <c r="E1051" s="1">
        <v>37189</v>
      </c>
      <c r="F1051">
        <v>60777</v>
      </c>
      <c r="G1051">
        <v>169816</v>
      </c>
      <c r="H1051">
        <f t="shared" si="170"/>
        <v>-109039</v>
      </c>
      <c r="I1051">
        <f t="shared" si="171"/>
        <v>0</v>
      </c>
      <c r="J1051">
        <f t="shared" si="172"/>
        <v>-573689</v>
      </c>
      <c r="K1051">
        <f t="shared" si="173"/>
        <v>-109039</v>
      </c>
      <c r="L1051">
        <f t="shared" si="174"/>
        <v>-609204</v>
      </c>
      <c r="M1051">
        <f t="shared" si="175"/>
        <v>0</v>
      </c>
      <c r="N1051">
        <f t="shared" si="176"/>
        <v>-1273422</v>
      </c>
      <c r="O1051">
        <f t="shared" si="177"/>
        <v>-1882626</v>
      </c>
      <c r="P1051">
        <f t="shared" si="168"/>
        <v>0</v>
      </c>
    </row>
    <row r="1052" spans="1:16" x14ac:dyDescent="0.25">
      <c r="A1052">
        <v>5003</v>
      </c>
      <c r="B1052" t="s">
        <v>29</v>
      </c>
      <c r="C1052" s="1">
        <v>37160</v>
      </c>
      <c r="D1052" t="str">
        <f t="shared" si="169"/>
        <v>500337160</v>
      </c>
      <c r="E1052" s="1">
        <v>37220</v>
      </c>
      <c r="F1052">
        <v>2707850</v>
      </c>
      <c r="G1052">
        <v>3759641</v>
      </c>
      <c r="H1052">
        <f t="shared" si="170"/>
        <v>-1051791</v>
      </c>
      <c r="I1052">
        <f t="shared" si="171"/>
        <v>0</v>
      </c>
      <c r="J1052">
        <f t="shared" si="172"/>
        <v>-573689</v>
      </c>
      <c r="K1052">
        <f t="shared" si="173"/>
        <v>0</v>
      </c>
      <c r="L1052">
        <f t="shared" si="174"/>
        <v>-609204</v>
      </c>
      <c r="M1052">
        <f t="shared" si="175"/>
        <v>-1051791</v>
      </c>
      <c r="N1052">
        <f t="shared" si="176"/>
        <v>-2325213</v>
      </c>
      <c r="O1052">
        <f t="shared" si="177"/>
        <v>-2934417</v>
      </c>
      <c r="P1052">
        <f t="shared" si="168"/>
        <v>0</v>
      </c>
    </row>
    <row r="1053" spans="1:16" x14ac:dyDescent="0.25">
      <c r="A1053">
        <v>5003</v>
      </c>
      <c r="B1053" t="s">
        <v>29</v>
      </c>
      <c r="C1053" s="1">
        <v>37161</v>
      </c>
      <c r="D1053" t="str">
        <f t="shared" si="169"/>
        <v>500337161</v>
      </c>
      <c r="E1053" s="1">
        <v>37189</v>
      </c>
      <c r="F1053">
        <v>158401</v>
      </c>
      <c r="G1053">
        <v>399399</v>
      </c>
      <c r="H1053">
        <f t="shared" si="170"/>
        <v>-240998</v>
      </c>
      <c r="I1053">
        <f t="shared" si="171"/>
        <v>0</v>
      </c>
      <c r="J1053">
        <f t="shared" si="172"/>
        <v>-573689</v>
      </c>
      <c r="K1053">
        <f t="shared" si="173"/>
        <v>-240998</v>
      </c>
      <c r="L1053">
        <f t="shared" si="174"/>
        <v>-850202</v>
      </c>
      <c r="M1053">
        <f t="shared" si="175"/>
        <v>0</v>
      </c>
      <c r="N1053">
        <f t="shared" si="176"/>
        <v>-2325213</v>
      </c>
      <c r="O1053">
        <f t="shared" si="177"/>
        <v>-3175415</v>
      </c>
      <c r="P1053">
        <f t="shared" si="168"/>
        <v>0</v>
      </c>
    </row>
    <row r="1054" spans="1:16" x14ac:dyDescent="0.25">
      <c r="A1054">
        <v>5003</v>
      </c>
      <c r="B1054" t="s">
        <v>29</v>
      </c>
      <c r="C1054" s="1">
        <v>37162</v>
      </c>
      <c r="D1054" t="str">
        <f t="shared" si="169"/>
        <v>500337162</v>
      </c>
      <c r="E1054" s="1">
        <v>37220</v>
      </c>
      <c r="F1054">
        <v>87380</v>
      </c>
      <c r="G1054">
        <v>208484</v>
      </c>
      <c r="H1054">
        <f t="shared" si="170"/>
        <v>-121104</v>
      </c>
      <c r="I1054">
        <f t="shared" si="171"/>
        <v>0</v>
      </c>
      <c r="J1054">
        <f t="shared" si="172"/>
        <v>-573689</v>
      </c>
      <c r="K1054">
        <f t="shared" si="173"/>
        <v>0</v>
      </c>
      <c r="L1054">
        <f t="shared" si="174"/>
        <v>-850202</v>
      </c>
      <c r="M1054">
        <f t="shared" si="175"/>
        <v>-121104</v>
      </c>
      <c r="N1054">
        <f t="shared" si="176"/>
        <v>-2446317</v>
      </c>
      <c r="O1054">
        <f t="shared" si="177"/>
        <v>-3296519</v>
      </c>
      <c r="P1054">
        <f t="shared" si="168"/>
        <v>0</v>
      </c>
    </row>
    <row r="1055" spans="1:16" x14ac:dyDescent="0.25">
      <c r="A1055">
        <v>5003</v>
      </c>
      <c r="B1055" t="s">
        <v>29</v>
      </c>
      <c r="C1055" s="1">
        <v>37165</v>
      </c>
      <c r="D1055" t="str">
        <f t="shared" si="169"/>
        <v>500337165</v>
      </c>
      <c r="E1055" s="1">
        <v>37220</v>
      </c>
      <c r="F1055">
        <v>166610</v>
      </c>
      <c r="G1055">
        <v>160679</v>
      </c>
      <c r="H1055">
        <f t="shared" si="170"/>
        <v>5931</v>
      </c>
      <c r="I1055">
        <f t="shared" si="171"/>
        <v>0</v>
      </c>
      <c r="J1055">
        <f t="shared" si="172"/>
        <v>-573689</v>
      </c>
      <c r="K1055">
        <f t="shared" si="173"/>
        <v>0</v>
      </c>
      <c r="L1055">
        <f t="shared" si="174"/>
        <v>-850202</v>
      </c>
      <c r="M1055">
        <f t="shared" si="175"/>
        <v>5931</v>
      </c>
      <c r="N1055">
        <f t="shared" si="176"/>
        <v>-2440386</v>
      </c>
      <c r="O1055">
        <f t="shared" si="177"/>
        <v>-3290588</v>
      </c>
      <c r="P1055">
        <f t="shared" si="168"/>
        <v>0</v>
      </c>
    </row>
    <row r="1056" spans="1:16" x14ac:dyDescent="0.25">
      <c r="A1056">
        <v>5003</v>
      </c>
      <c r="B1056" t="s">
        <v>29</v>
      </c>
      <c r="C1056" s="1">
        <v>37166</v>
      </c>
      <c r="D1056" t="str">
        <f t="shared" si="169"/>
        <v>500337166</v>
      </c>
      <c r="E1056" s="1">
        <v>37220</v>
      </c>
      <c r="F1056">
        <v>81895</v>
      </c>
      <c r="G1056">
        <v>254787</v>
      </c>
      <c r="H1056">
        <f t="shared" si="170"/>
        <v>-172892</v>
      </c>
      <c r="I1056">
        <f t="shared" si="171"/>
        <v>0</v>
      </c>
      <c r="J1056">
        <f t="shared" si="172"/>
        <v>-573689</v>
      </c>
      <c r="K1056">
        <f t="shared" si="173"/>
        <v>0</v>
      </c>
      <c r="L1056">
        <f t="shared" si="174"/>
        <v>-850202</v>
      </c>
      <c r="M1056">
        <f t="shared" si="175"/>
        <v>-172892</v>
      </c>
      <c r="N1056">
        <f t="shared" si="176"/>
        <v>-2613278</v>
      </c>
      <c r="O1056">
        <f t="shared" si="177"/>
        <v>-3463480</v>
      </c>
      <c r="P1056">
        <f t="shared" si="168"/>
        <v>0</v>
      </c>
    </row>
    <row r="1057" spans="1:16" x14ac:dyDescent="0.25">
      <c r="A1057">
        <v>5003</v>
      </c>
      <c r="B1057" t="s">
        <v>29</v>
      </c>
      <c r="C1057" s="1">
        <v>37167</v>
      </c>
      <c r="D1057" t="str">
        <f t="shared" si="169"/>
        <v>500337167</v>
      </c>
      <c r="E1057" s="1">
        <v>37220</v>
      </c>
      <c r="F1057">
        <v>138959</v>
      </c>
      <c r="G1057">
        <v>278203</v>
      </c>
      <c r="H1057">
        <f t="shared" si="170"/>
        <v>-139244</v>
      </c>
      <c r="I1057">
        <f t="shared" si="171"/>
        <v>0</v>
      </c>
      <c r="J1057">
        <f t="shared" si="172"/>
        <v>-573689</v>
      </c>
      <c r="K1057">
        <f t="shared" si="173"/>
        <v>0</v>
      </c>
      <c r="L1057">
        <f t="shared" si="174"/>
        <v>-850202</v>
      </c>
      <c r="M1057">
        <f t="shared" si="175"/>
        <v>-139244</v>
      </c>
      <c r="N1057">
        <f t="shared" si="176"/>
        <v>-2752522</v>
      </c>
      <c r="O1057">
        <f t="shared" si="177"/>
        <v>-3602724</v>
      </c>
      <c r="P1057">
        <f t="shared" si="168"/>
        <v>0</v>
      </c>
    </row>
    <row r="1058" spans="1:16" x14ac:dyDescent="0.25">
      <c r="A1058">
        <v>5003</v>
      </c>
      <c r="B1058" t="s">
        <v>29</v>
      </c>
      <c r="C1058" s="1">
        <v>37168</v>
      </c>
      <c r="D1058" t="str">
        <f t="shared" si="169"/>
        <v>500337168</v>
      </c>
      <c r="E1058" s="1">
        <v>37220</v>
      </c>
      <c r="F1058">
        <v>28053</v>
      </c>
      <c r="G1058">
        <v>187529</v>
      </c>
      <c r="H1058">
        <f t="shared" si="170"/>
        <v>-159476</v>
      </c>
      <c r="I1058">
        <f t="shared" si="171"/>
        <v>0</v>
      </c>
      <c r="J1058">
        <f t="shared" si="172"/>
        <v>-573689</v>
      </c>
      <c r="K1058">
        <f t="shared" si="173"/>
        <v>0</v>
      </c>
      <c r="L1058">
        <f t="shared" si="174"/>
        <v>-850202</v>
      </c>
      <c r="M1058">
        <f t="shared" si="175"/>
        <v>-159476</v>
      </c>
      <c r="N1058">
        <f t="shared" si="176"/>
        <v>-2911998</v>
      </c>
      <c r="O1058">
        <f t="shared" si="177"/>
        <v>-3762200</v>
      </c>
      <c r="P1058">
        <f t="shared" si="168"/>
        <v>0</v>
      </c>
    </row>
    <row r="1059" spans="1:16" x14ac:dyDescent="0.25">
      <c r="A1059">
        <v>5003</v>
      </c>
      <c r="B1059" t="s">
        <v>29</v>
      </c>
      <c r="C1059" s="1">
        <v>37169</v>
      </c>
      <c r="D1059" t="str">
        <f t="shared" si="169"/>
        <v>500337169</v>
      </c>
      <c r="E1059" s="1">
        <v>37220</v>
      </c>
      <c r="F1059">
        <v>270816</v>
      </c>
      <c r="G1059">
        <v>622921</v>
      </c>
      <c r="H1059">
        <f t="shared" si="170"/>
        <v>-352105</v>
      </c>
      <c r="I1059">
        <f t="shared" si="171"/>
        <v>0</v>
      </c>
      <c r="J1059">
        <f t="shared" si="172"/>
        <v>-573689</v>
      </c>
      <c r="K1059">
        <f t="shared" si="173"/>
        <v>0</v>
      </c>
      <c r="L1059">
        <f t="shared" si="174"/>
        <v>-850202</v>
      </c>
      <c r="M1059">
        <f t="shared" si="175"/>
        <v>-352105</v>
      </c>
      <c r="N1059">
        <f t="shared" si="176"/>
        <v>-3264103</v>
      </c>
      <c r="O1059">
        <f t="shared" si="177"/>
        <v>-4114305</v>
      </c>
      <c r="P1059">
        <f t="shared" si="168"/>
        <v>0</v>
      </c>
    </row>
    <row r="1060" spans="1:16" x14ac:dyDescent="0.25">
      <c r="A1060">
        <v>5003</v>
      </c>
      <c r="B1060" t="s">
        <v>29</v>
      </c>
      <c r="C1060" s="1">
        <v>37172</v>
      </c>
      <c r="D1060" t="str">
        <f t="shared" si="169"/>
        <v>500337172</v>
      </c>
      <c r="E1060" s="1">
        <v>37220</v>
      </c>
      <c r="F1060">
        <v>119360</v>
      </c>
      <c r="G1060">
        <v>275169</v>
      </c>
      <c r="H1060">
        <f t="shared" si="170"/>
        <v>-155809</v>
      </c>
      <c r="I1060">
        <f t="shared" si="171"/>
        <v>0</v>
      </c>
      <c r="J1060">
        <f t="shared" si="172"/>
        <v>-573689</v>
      </c>
      <c r="K1060">
        <f t="shared" si="173"/>
        <v>0</v>
      </c>
      <c r="L1060">
        <f t="shared" si="174"/>
        <v>-850202</v>
      </c>
      <c r="M1060">
        <f t="shared" si="175"/>
        <v>-155809</v>
      </c>
      <c r="N1060">
        <f t="shared" si="176"/>
        <v>-3419912</v>
      </c>
      <c r="O1060">
        <f t="shared" si="177"/>
        <v>-4270114</v>
      </c>
      <c r="P1060">
        <f t="shared" si="168"/>
        <v>0</v>
      </c>
    </row>
    <row r="1061" spans="1:16" x14ac:dyDescent="0.25">
      <c r="A1061">
        <v>5003</v>
      </c>
      <c r="B1061" t="s">
        <v>29</v>
      </c>
      <c r="C1061" s="1">
        <v>37173</v>
      </c>
      <c r="D1061" t="str">
        <f t="shared" si="169"/>
        <v>500337173</v>
      </c>
      <c r="E1061" s="1">
        <v>37220</v>
      </c>
      <c r="F1061">
        <v>103352</v>
      </c>
      <c r="G1061">
        <v>279293</v>
      </c>
      <c r="H1061">
        <f t="shared" si="170"/>
        <v>-175941</v>
      </c>
      <c r="I1061">
        <f t="shared" si="171"/>
        <v>0</v>
      </c>
      <c r="J1061">
        <f t="shared" si="172"/>
        <v>-573689</v>
      </c>
      <c r="K1061">
        <f t="shared" si="173"/>
        <v>0</v>
      </c>
      <c r="L1061">
        <f t="shared" si="174"/>
        <v>-850202</v>
      </c>
      <c r="M1061">
        <f t="shared" si="175"/>
        <v>-175941</v>
      </c>
      <c r="N1061">
        <f t="shared" si="176"/>
        <v>-3595853</v>
      </c>
      <c r="O1061">
        <f t="shared" si="177"/>
        <v>-4446055</v>
      </c>
      <c r="P1061">
        <f t="shared" si="168"/>
        <v>0</v>
      </c>
    </row>
    <row r="1062" spans="1:16" x14ac:dyDescent="0.25">
      <c r="A1062">
        <v>5003</v>
      </c>
      <c r="B1062" t="s">
        <v>29</v>
      </c>
      <c r="C1062" s="1">
        <v>37174</v>
      </c>
      <c r="D1062" t="str">
        <f t="shared" si="169"/>
        <v>500337174</v>
      </c>
      <c r="E1062" s="1">
        <v>37220</v>
      </c>
      <c r="F1062">
        <v>83433</v>
      </c>
      <c r="G1062">
        <v>487951</v>
      </c>
      <c r="H1062">
        <f t="shared" si="170"/>
        <v>-404518</v>
      </c>
      <c r="I1062">
        <f t="shared" si="171"/>
        <v>0</v>
      </c>
      <c r="J1062">
        <f t="shared" si="172"/>
        <v>-573689</v>
      </c>
      <c r="K1062">
        <f t="shared" si="173"/>
        <v>0</v>
      </c>
      <c r="L1062">
        <f t="shared" si="174"/>
        <v>-850202</v>
      </c>
      <c r="M1062">
        <f t="shared" si="175"/>
        <v>-404518</v>
      </c>
      <c r="N1062">
        <f t="shared" si="176"/>
        <v>-4000371</v>
      </c>
      <c r="O1062">
        <f t="shared" si="177"/>
        <v>-4850573</v>
      </c>
      <c r="P1062">
        <f t="shared" si="168"/>
        <v>0</v>
      </c>
    </row>
    <row r="1063" spans="1:16" x14ac:dyDescent="0.25">
      <c r="A1063">
        <v>5003</v>
      </c>
      <c r="B1063" t="s">
        <v>29</v>
      </c>
      <c r="C1063" s="1">
        <v>37175</v>
      </c>
      <c r="D1063" t="str">
        <f t="shared" si="169"/>
        <v>500337175</v>
      </c>
      <c r="E1063" s="1">
        <v>37220</v>
      </c>
      <c r="F1063">
        <v>74311</v>
      </c>
      <c r="G1063">
        <v>208246</v>
      </c>
      <c r="H1063">
        <f t="shared" si="170"/>
        <v>-133935</v>
      </c>
      <c r="I1063">
        <f t="shared" si="171"/>
        <v>0</v>
      </c>
      <c r="J1063">
        <f t="shared" si="172"/>
        <v>-573689</v>
      </c>
      <c r="K1063">
        <f t="shared" si="173"/>
        <v>0</v>
      </c>
      <c r="L1063">
        <f t="shared" si="174"/>
        <v>-850202</v>
      </c>
      <c r="M1063">
        <f t="shared" si="175"/>
        <v>-133935</v>
      </c>
      <c r="N1063">
        <f t="shared" si="176"/>
        <v>-4134306</v>
      </c>
      <c r="O1063">
        <f t="shared" si="177"/>
        <v>-4984508</v>
      </c>
      <c r="P1063">
        <f t="shared" si="168"/>
        <v>0</v>
      </c>
    </row>
    <row r="1064" spans="1:16" x14ac:dyDescent="0.25">
      <c r="A1064">
        <v>5003</v>
      </c>
      <c r="B1064" t="s">
        <v>29</v>
      </c>
      <c r="C1064" s="1">
        <v>37176</v>
      </c>
      <c r="D1064" t="str">
        <f t="shared" si="169"/>
        <v>500337176</v>
      </c>
      <c r="E1064" s="1">
        <v>37220</v>
      </c>
      <c r="F1064">
        <v>299487</v>
      </c>
      <c r="G1064">
        <v>815408</v>
      </c>
      <c r="H1064">
        <f t="shared" si="170"/>
        <v>-515921</v>
      </c>
      <c r="I1064">
        <f t="shared" si="171"/>
        <v>0</v>
      </c>
      <c r="J1064">
        <f t="shared" si="172"/>
        <v>-573689</v>
      </c>
      <c r="K1064">
        <f t="shared" si="173"/>
        <v>0</v>
      </c>
      <c r="L1064">
        <f t="shared" si="174"/>
        <v>-850202</v>
      </c>
      <c r="M1064">
        <f t="shared" si="175"/>
        <v>-515921</v>
      </c>
      <c r="N1064">
        <f t="shared" si="176"/>
        <v>-4650227</v>
      </c>
      <c r="O1064">
        <f t="shared" si="177"/>
        <v>-5500429</v>
      </c>
      <c r="P1064">
        <f t="shared" si="168"/>
        <v>0</v>
      </c>
    </row>
    <row r="1065" spans="1:16" x14ac:dyDescent="0.25">
      <c r="A1065">
        <v>5003</v>
      </c>
      <c r="B1065" t="s">
        <v>29</v>
      </c>
      <c r="C1065" s="1">
        <v>37179</v>
      </c>
      <c r="D1065" t="str">
        <f t="shared" si="169"/>
        <v>500337179</v>
      </c>
      <c r="E1065" s="1">
        <v>37220</v>
      </c>
      <c r="F1065">
        <v>66712</v>
      </c>
      <c r="G1065">
        <v>191545</v>
      </c>
      <c r="H1065">
        <f t="shared" si="170"/>
        <v>-124833</v>
      </c>
      <c r="I1065">
        <f t="shared" si="171"/>
        <v>0</v>
      </c>
      <c r="J1065">
        <f t="shared" si="172"/>
        <v>-573689</v>
      </c>
      <c r="K1065">
        <f t="shared" si="173"/>
        <v>0</v>
      </c>
      <c r="L1065">
        <f t="shared" si="174"/>
        <v>-850202</v>
      </c>
      <c r="M1065">
        <f t="shared" si="175"/>
        <v>-124833</v>
      </c>
      <c r="N1065">
        <f t="shared" si="176"/>
        <v>-4775060</v>
      </c>
      <c r="O1065">
        <f t="shared" si="177"/>
        <v>-5625262</v>
      </c>
      <c r="P1065">
        <f t="shared" si="168"/>
        <v>0</v>
      </c>
    </row>
    <row r="1066" spans="1:16" x14ac:dyDescent="0.25">
      <c r="A1066">
        <v>5003</v>
      </c>
      <c r="B1066" t="s">
        <v>29</v>
      </c>
      <c r="C1066" s="1">
        <v>37180</v>
      </c>
      <c r="D1066" t="str">
        <f t="shared" si="169"/>
        <v>500337180</v>
      </c>
      <c r="E1066" s="1">
        <v>37220</v>
      </c>
      <c r="F1066">
        <v>137329</v>
      </c>
      <c r="G1066">
        <v>341409</v>
      </c>
      <c r="H1066">
        <f t="shared" si="170"/>
        <v>-204080</v>
      </c>
      <c r="I1066">
        <f t="shared" si="171"/>
        <v>0</v>
      </c>
      <c r="J1066">
        <f t="shared" si="172"/>
        <v>-573689</v>
      </c>
      <c r="K1066">
        <f t="shared" si="173"/>
        <v>0</v>
      </c>
      <c r="L1066">
        <f t="shared" si="174"/>
        <v>-850202</v>
      </c>
      <c r="M1066">
        <f t="shared" si="175"/>
        <v>-204080</v>
      </c>
      <c r="N1066">
        <f t="shared" si="176"/>
        <v>-4979140</v>
      </c>
      <c r="O1066">
        <f t="shared" si="177"/>
        <v>-5829342</v>
      </c>
      <c r="P1066">
        <f t="shared" si="168"/>
        <v>0</v>
      </c>
    </row>
    <row r="1067" spans="1:16" x14ac:dyDescent="0.25">
      <c r="A1067">
        <v>5003</v>
      </c>
      <c r="B1067" t="s">
        <v>29</v>
      </c>
      <c r="C1067" s="1">
        <v>37181</v>
      </c>
      <c r="D1067" t="str">
        <f t="shared" si="169"/>
        <v>500337181</v>
      </c>
      <c r="E1067" s="1">
        <v>37220</v>
      </c>
      <c r="F1067">
        <v>251200</v>
      </c>
      <c r="G1067">
        <v>407395</v>
      </c>
      <c r="H1067">
        <f t="shared" si="170"/>
        <v>-156195</v>
      </c>
      <c r="I1067">
        <f t="shared" si="171"/>
        <v>0</v>
      </c>
      <c r="J1067">
        <f t="shared" si="172"/>
        <v>-573689</v>
      </c>
      <c r="K1067">
        <f t="shared" si="173"/>
        <v>0</v>
      </c>
      <c r="L1067">
        <f t="shared" si="174"/>
        <v>-850202</v>
      </c>
      <c r="M1067">
        <f t="shared" si="175"/>
        <v>-156195</v>
      </c>
      <c r="N1067">
        <f t="shared" si="176"/>
        <v>-5135335</v>
      </c>
      <c r="O1067">
        <f t="shared" si="177"/>
        <v>-5985537</v>
      </c>
      <c r="P1067">
        <f t="shared" si="168"/>
        <v>0</v>
      </c>
    </row>
    <row r="1068" spans="1:16" x14ac:dyDescent="0.25">
      <c r="A1068">
        <v>5003</v>
      </c>
      <c r="B1068" t="s">
        <v>29</v>
      </c>
      <c r="C1068" s="1">
        <v>37182</v>
      </c>
      <c r="D1068" t="str">
        <f t="shared" si="169"/>
        <v>500337182</v>
      </c>
      <c r="E1068" s="1">
        <v>37220</v>
      </c>
      <c r="F1068">
        <v>742217</v>
      </c>
      <c r="G1068">
        <v>491690</v>
      </c>
      <c r="H1068">
        <f t="shared" si="170"/>
        <v>250527</v>
      </c>
      <c r="I1068">
        <f t="shared" si="171"/>
        <v>0</v>
      </c>
      <c r="J1068">
        <f t="shared" si="172"/>
        <v>-573689</v>
      </c>
      <c r="K1068">
        <f t="shared" si="173"/>
        <v>0</v>
      </c>
      <c r="L1068">
        <f t="shared" si="174"/>
        <v>-850202</v>
      </c>
      <c r="M1068">
        <f t="shared" si="175"/>
        <v>250527</v>
      </c>
      <c r="N1068">
        <f t="shared" si="176"/>
        <v>-4884808</v>
      </c>
      <c r="O1068">
        <f t="shared" si="177"/>
        <v>-5735010</v>
      </c>
      <c r="P1068">
        <f t="shared" si="168"/>
        <v>0</v>
      </c>
    </row>
    <row r="1069" spans="1:16" x14ac:dyDescent="0.25">
      <c r="A1069">
        <v>5003</v>
      </c>
      <c r="B1069" t="s">
        <v>29</v>
      </c>
      <c r="C1069" s="1">
        <v>37183</v>
      </c>
      <c r="D1069" t="str">
        <f t="shared" si="169"/>
        <v>500337183</v>
      </c>
      <c r="E1069" s="1">
        <v>37220</v>
      </c>
      <c r="F1069">
        <v>693739</v>
      </c>
      <c r="G1069">
        <v>916263</v>
      </c>
      <c r="H1069">
        <f t="shared" si="170"/>
        <v>-222524</v>
      </c>
      <c r="I1069">
        <f t="shared" si="171"/>
        <v>0</v>
      </c>
      <c r="J1069">
        <f t="shared" si="172"/>
        <v>-573689</v>
      </c>
      <c r="K1069">
        <f t="shared" si="173"/>
        <v>0</v>
      </c>
      <c r="L1069">
        <f t="shared" si="174"/>
        <v>-850202</v>
      </c>
      <c r="M1069">
        <f t="shared" si="175"/>
        <v>-222524</v>
      </c>
      <c r="N1069">
        <f t="shared" si="176"/>
        <v>-5107332</v>
      </c>
      <c r="O1069">
        <f t="shared" si="177"/>
        <v>-5957534</v>
      </c>
      <c r="P1069">
        <f t="shared" si="168"/>
        <v>0</v>
      </c>
    </row>
    <row r="1070" spans="1:16" x14ac:dyDescent="0.25">
      <c r="A1070">
        <v>5003</v>
      </c>
      <c r="B1070" t="s">
        <v>29</v>
      </c>
      <c r="C1070" s="1">
        <v>37186</v>
      </c>
      <c r="D1070" t="str">
        <f t="shared" si="169"/>
        <v>500337186</v>
      </c>
      <c r="E1070" s="1">
        <v>37220</v>
      </c>
      <c r="F1070">
        <v>300582</v>
      </c>
      <c r="G1070">
        <v>460737</v>
      </c>
      <c r="H1070">
        <f t="shared" si="170"/>
        <v>-160155</v>
      </c>
      <c r="I1070">
        <f t="shared" si="171"/>
        <v>0</v>
      </c>
      <c r="J1070">
        <f t="shared" si="172"/>
        <v>-573689</v>
      </c>
      <c r="K1070">
        <f t="shared" si="173"/>
        <v>0</v>
      </c>
      <c r="L1070">
        <f t="shared" si="174"/>
        <v>-850202</v>
      </c>
      <c r="M1070">
        <f t="shared" si="175"/>
        <v>-160155</v>
      </c>
      <c r="N1070">
        <f t="shared" si="176"/>
        <v>-5267487</v>
      </c>
      <c r="O1070">
        <f t="shared" si="177"/>
        <v>-6117689</v>
      </c>
      <c r="P1070">
        <f t="shared" si="168"/>
        <v>0</v>
      </c>
    </row>
    <row r="1071" spans="1:16" x14ac:dyDescent="0.25">
      <c r="A1071">
        <v>5003</v>
      </c>
      <c r="B1071" t="s">
        <v>29</v>
      </c>
      <c r="C1071" s="1">
        <v>37187</v>
      </c>
      <c r="D1071" t="str">
        <f t="shared" si="169"/>
        <v>500337187</v>
      </c>
      <c r="E1071" s="1">
        <v>37220</v>
      </c>
      <c r="F1071">
        <v>306835</v>
      </c>
      <c r="G1071">
        <v>464186</v>
      </c>
      <c r="H1071">
        <f t="shared" si="170"/>
        <v>-157351</v>
      </c>
      <c r="I1071">
        <f t="shared" si="171"/>
        <v>0</v>
      </c>
      <c r="J1071">
        <f t="shared" si="172"/>
        <v>-573689</v>
      </c>
      <c r="K1071">
        <f t="shared" si="173"/>
        <v>0</v>
      </c>
      <c r="L1071">
        <f t="shared" si="174"/>
        <v>-850202</v>
      </c>
      <c r="M1071">
        <f t="shared" si="175"/>
        <v>-157351</v>
      </c>
      <c r="N1071">
        <f t="shared" si="176"/>
        <v>-5424838</v>
      </c>
      <c r="O1071">
        <f t="shared" si="177"/>
        <v>-6275040</v>
      </c>
      <c r="P1071">
        <f t="shared" si="168"/>
        <v>0</v>
      </c>
    </row>
    <row r="1072" spans="1:16" x14ac:dyDescent="0.25">
      <c r="A1072">
        <v>5003</v>
      </c>
      <c r="B1072" t="s">
        <v>29</v>
      </c>
      <c r="C1072" s="1">
        <v>37188</v>
      </c>
      <c r="D1072" t="str">
        <f t="shared" si="169"/>
        <v>500337188</v>
      </c>
      <c r="E1072" s="1">
        <v>37220</v>
      </c>
      <c r="F1072">
        <v>294745</v>
      </c>
      <c r="G1072">
        <v>559184</v>
      </c>
      <c r="H1072">
        <f t="shared" si="170"/>
        <v>-264439</v>
      </c>
      <c r="I1072">
        <f t="shared" si="171"/>
        <v>0</v>
      </c>
      <c r="J1072">
        <f t="shared" si="172"/>
        <v>-573689</v>
      </c>
      <c r="K1072">
        <f t="shared" si="173"/>
        <v>0</v>
      </c>
      <c r="L1072">
        <f t="shared" si="174"/>
        <v>-850202</v>
      </c>
      <c r="M1072">
        <f t="shared" si="175"/>
        <v>-264439</v>
      </c>
      <c r="N1072">
        <f t="shared" si="176"/>
        <v>-5689277</v>
      </c>
      <c r="O1072">
        <f t="shared" si="177"/>
        <v>-6539479</v>
      </c>
      <c r="P1072">
        <f t="shared" si="168"/>
        <v>0</v>
      </c>
    </row>
    <row r="1073" spans="1:16" x14ac:dyDescent="0.25">
      <c r="A1073">
        <v>5003</v>
      </c>
      <c r="B1073" t="s">
        <v>29</v>
      </c>
      <c r="C1073" s="1">
        <v>37189</v>
      </c>
      <c r="D1073" t="str">
        <f t="shared" si="169"/>
        <v>500337189</v>
      </c>
      <c r="E1073" s="1">
        <v>37220</v>
      </c>
      <c r="F1073">
        <v>341575</v>
      </c>
      <c r="G1073">
        <v>447771</v>
      </c>
      <c r="H1073">
        <f t="shared" si="170"/>
        <v>-106196</v>
      </c>
      <c r="I1073">
        <f t="shared" si="171"/>
        <v>0</v>
      </c>
      <c r="J1073">
        <f t="shared" si="172"/>
        <v>-573689</v>
      </c>
      <c r="K1073">
        <f t="shared" si="173"/>
        <v>0</v>
      </c>
      <c r="L1073">
        <f t="shared" si="174"/>
        <v>-850202</v>
      </c>
      <c r="M1073">
        <f t="shared" si="175"/>
        <v>-106196</v>
      </c>
      <c r="N1073">
        <f t="shared" si="176"/>
        <v>-5795473</v>
      </c>
      <c r="O1073">
        <f t="shared" si="177"/>
        <v>-6645675</v>
      </c>
      <c r="P1073">
        <f t="shared" si="168"/>
        <v>0</v>
      </c>
    </row>
    <row r="1074" spans="1:16" x14ac:dyDescent="0.25">
      <c r="A1074">
        <v>5003</v>
      </c>
      <c r="B1074" t="s">
        <v>29</v>
      </c>
      <c r="C1074" s="1">
        <v>37190</v>
      </c>
      <c r="D1074" t="str">
        <f t="shared" si="169"/>
        <v>500337190</v>
      </c>
      <c r="E1074" s="1">
        <v>37220</v>
      </c>
      <c r="F1074">
        <v>176922</v>
      </c>
      <c r="G1074">
        <v>618823</v>
      </c>
      <c r="H1074">
        <f t="shared" si="170"/>
        <v>-441901</v>
      </c>
      <c r="I1074">
        <f t="shared" si="171"/>
        <v>0</v>
      </c>
      <c r="J1074">
        <f t="shared" si="172"/>
        <v>-573689</v>
      </c>
      <c r="K1074">
        <f t="shared" si="173"/>
        <v>0</v>
      </c>
      <c r="L1074">
        <f t="shared" si="174"/>
        <v>-850202</v>
      </c>
      <c r="M1074">
        <f t="shared" si="175"/>
        <v>-441901</v>
      </c>
      <c r="N1074">
        <f t="shared" si="176"/>
        <v>-6237374</v>
      </c>
      <c r="O1074">
        <f t="shared" si="177"/>
        <v>-6237374</v>
      </c>
      <c r="P1074">
        <f t="shared" si="168"/>
        <v>0</v>
      </c>
    </row>
    <row r="1075" spans="1:16" x14ac:dyDescent="0.25">
      <c r="A1075">
        <v>7125</v>
      </c>
      <c r="B1075" t="s">
        <v>31</v>
      </c>
      <c r="C1075" s="1">
        <v>37130</v>
      </c>
      <c r="D1075" t="str">
        <f t="shared" si="169"/>
        <v>712537130</v>
      </c>
      <c r="E1075" s="1">
        <v>37159</v>
      </c>
      <c r="F1075">
        <v>7225</v>
      </c>
      <c r="G1075">
        <v>0</v>
      </c>
      <c r="H1075">
        <f t="shared" si="170"/>
        <v>7225</v>
      </c>
      <c r="I1075">
        <f t="shared" si="171"/>
        <v>7225</v>
      </c>
      <c r="J1075">
        <f t="shared" si="172"/>
        <v>7225</v>
      </c>
      <c r="K1075">
        <f t="shared" si="173"/>
        <v>0</v>
      </c>
      <c r="L1075">
        <f t="shared" si="174"/>
        <v>0</v>
      </c>
      <c r="M1075">
        <f t="shared" si="175"/>
        <v>0</v>
      </c>
      <c r="N1075">
        <f t="shared" si="176"/>
        <v>0</v>
      </c>
      <c r="O1075">
        <f t="shared" si="177"/>
        <v>7225</v>
      </c>
      <c r="P1075">
        <f t="shared" si="168"/>
        <v>7225</v>
      </c>
    </row>
    <row r="1076" spans="1:16" x14ac:dyDescent="0.25">
      <c r="A1076">
        <v>7125</v>
      </c>
      <c r="B1076" t="s">
        <v>31</v>
      </c>
      <c r="C1076" s="1">
        <v>37131</v>
      </c>
      <c r="D1076" t="str">
        <f t="shared" si="169"/>
        <v>712537131</v>
      </c>
      <c r="E1076" s="1">
        <v>37159</v>
      </c>
      <c r="F1076">
        <v>28550</v>
      </c>
      <c r="G1076">
        <v>42150</v>
      </c>
      <c r="H1076">
        <f t="shared" si="170"/>
        <v>-13600</v>
      </c>
      <c r="I1076">
        <f t="shared" si="171"/>
        <v>-13600</v>
      </c>
      <c r="J1076">
        <f t="shared" si="172"/>
        <v>-6375</v>
      </c>
      <c r="K1076">
        <f t="shared" si="173"/>
        <v>0</v>
      </c>
      <c r="L1076">
        <f t="shared" si="174"/>
        <v>0</v>
      </c>
      <c r="M1076">
        <f t="shared" si="175"/>
        <v>0</v>
      </c>
      <c r="N1076">
        <f t="shared" si="176"/>
        <v>0</v>
      </c>
      <c r="O1076">
        <f t="shared" si="177"/>
        <v>-6375</v>
      </c>
      <c r="P1076">
        <f t="shared" si="168"/>
        <v>0</v>
      </c>
    </row>
    <row r="1077" spans="1:16" x14ac:dyDescent="0.25">
      <c r="A1077">
        <v>7125</v>
      </c>
      <c r="B1077" t="s">
        <v>31</v>
      </c>
      <c r="C1077" s="1">
        <v>37132</v>
      </c>
      <c r="D1077" t="str">
        <f t="shared" si="169"/>
        <v>712537132</v>
      </c>
      <c r="E1077" s="1">
        <v>37159</v>
      </c>
      <c r="F1077">
        <v>48906</v>
      </c>
      <c r="G1077">
        <v>41438</v>
      </c>
      <c r="H1077">
        <f t="shared" si="170"/>
        <v>7468</v>
      </c>
      <c r="I1077">
        <f t="shared" si="171"/>
        <v>7468</v>
      </c>
      <c r="J1077">
        <f t="shared" si="172"/>
        <v>1093</v>
      </c>
      <c r="K1077">
        <f t="shared" si="173"/>
        <v>0</v>
      </c>
      <c r="L1077">
        <f t="shared" si="174"/>
        <v>0</v>
      </c>
      <c r="M1077">
        <f t="shared" si="175"/>
        <v>0</v>
      </c>
      <c r="N1077">
        <f t="shared" si="176"/>
        <v>0</v>
      </c>
      <c r="O1077">
        <f t="shared" si="177"/>
        <v>1093</v>
      </c>
      <c r="P1077">
        <f t="shared" si="168"/>
        <v>1093</v>
      </c>
    </row>
    <row r="1078" spans="1:16" x14ac:dyDescent="0.25">
      <c r="A1078">
        <v>7125</v>
      </c>
      <c r="B1078" t="s">
        <v>31</v>
      </c>
      <c r="C1078" s="1">
        <v>37133</v>
      </c>
      <c r="D1078" t="str">
        <f t="shared" si="169"/>
        <v>712537133</v>
      </c>
      <c r="E1078" s="1">
        <v>37159</v>
      </c>
      <c r="F1078">
        <v>41250</v>
      </c>
      <c r="G1078">
        <v>40800</v>
      </c>
      <c r="H1078">
        <f t="shared" si="170"/>
        <v>450</v>
      </c>
      <c r="I1078">
        <f t="shared" si="171"/>
        <v>450</v>
      </c>
      <c r="J1078">
        <f t="shared" si="172"/>
        <v>1543</v>
      </c>
      <c r="K1078">
        <f t="shared" si="173"/>
        <v>0</v>
      </c>
      <c r="L1078">
        <f t="shared" si="174"/>
        <v>0</v>
      </c>
      <c r="M1078">
        <f t="shared" si="175"/>
        <v>0</v>
      </c>
      <c r="N1078">
        <f t="shared" si="176"/>
        <v>0</v>
      </c>
      <c r="O1078">
        <f t="shared" si="177"/>
        <v>1543</v>
      </c>
      <c r="P1078">
        <f t="shared" si="168"/>
        <v>1543</v>
      </c>
    </row>
    <row r="1079" spans="1:16" x14ac:dyDescent="0.25">
      <c r="A1079">
        <v>7125</v>
      </c>
      <c r="B1079" t="s">
        <v>31</v>
      </c>
      <c r="C1079" s="1">
        <v>37141</v>
      </c>
      <c r="D1079" t="str">
        <f t="shared" si="169"/>
        <v>712537141</v>
      </c>
      <c r="E1079" s="1">
        <v>37189</v>
      </c>
      <c r="F1079">
        <v>15720</v>
      </c>
      <c r="G1079">
        <v>0</v>
      </c>
      <c r="H1079">
        <f t="shared" si="170"/>
        <v>15720</v>
      </c>
      <c r="I1079">
        <f t="shared" si="171"/>
        <v>0</v>
      </c>
      <c r="J1079">
        <f t="shared" si="172"/>
        <v>1543</v>
      </c>
      <c r="K1079">
        <f t="shared" si="173"/>
        <v>15720</v>
      </c>
      <c r="L1079">
        <f t="shared" si="174"/>
        <v>15720</v>
      </c>
      <c r="M1079">
        <f t="shared" si="175"/>
        <v>0</v>
      </c>
      <c r="N1079">
        <f t="shared" si="176"/>
        <v>0</v>
      </c>
      <c r="O1079">
        <f t="shared" si="177"/>
        <v>17263</v>
      </c>
      <c r="P1079">
        <f t="shared" si="168"/>
        <v>17263</v>
      </c>
    </row>
    <row r="1080" spans="1:16" x14ac:dyDescent="0.25">
      <c r="A1080">
        <v>7125</v>
      </c>
      <c r="B1080" t="s">
        <v>31</v>
      </c>
      <c r="C1080" s="1">
        <v>37144</v>
      </c>
      <c r="D1080" t="str">
        <f t="shared" si="169"/>
        <v>712537144</v>
      </c>
      <c r="E1080" s="1">
        <v>37189</v>
      </c>
      <c r="F1080">
        <v>13900</v>
      </c>
      <c r="G1080">
        <v>0</v>
      </c>
      <c r="H1080">
        <f t="shared" si="170"/>
        <v>13900</v>
      </c>
      <c r="I1080">
        <f t="shared" si="171"/>
        <v>0</v>
      </c>
      <c r="J1080">
        <f t="shared" si="172"/>
        <v>1543</v>
      </c>
      <c r="K1080">
        <f t="shared" si="173"/>
        <v>13900</v>
      </c>
      <c r="L1080">
        <f t="shared" si="174"/>
        <v>29620</v>
      </c>
      <c r="M1080">
        <f t="shared" si="175"/>
        <v>0</v>
      </c>
      <c r="N1080">
        <f t="shared" si="176"/>
        <v>0</v>
      </c>
      <c r="O1080">
        <f t="shared" si="177"/>
        <v>31163</v>
      </c>
      <c r="P1080">
        <f t="shared" si="168"/>
        <v>31163</v>
      </c>
    </row>
    <row r="1081" spans="1:16" x14ac:dyDescent="0.25">
      <c r="A1081">
        <v>7125</v>
      </c>
      <c r="B1081" t="s">
        <v>31</v>
      </c>
      <c r="C1081" s="1">
        <v>37152</v>
      </c>
      <c r="D1081" t="str">
        <f t="shared" si="169"/>
        <v>712537152</v>
      </c>
      <c r="E1081" s="1">
        <v>37189</v>
      </c>
      <c r="F1081">
        <v>0</v>
      </c>
      <c r="G1081">
        <v>2155</v>
      </c>
      <c r="H1081">
        <f t="shared" si="170"/>
        <v>-2155</v>
      </c>
      <c r="I1081">
        <f t="shared" si="171"/>
        <v>0</v>
      </c>
      <c r="J1081">
        <f t="shared" si="172"/>
        <v>1543</v>
      </c>
      <c r="K1081">
        <f t="shared" si="173"/>
        <v>-2155</v>
      </c>
      <c r="L1081">
        <f t="shared" si="174"/>
        <v>27465</v>
      </c>
      <c r="M1081">
        <f t="shared" si="175"/>
        <v>0</v>
      </c>
      <c r="N1081">
        <f t="shared" si="176"/>
        <v>0</v>
      </c>
      <c r="O1081">
        <f t="shared" si="177"/>
        <v>29008</v>
      </c>
      <c r="P1081">
        <f t="shared" si="168"/>
        <v>29008</v>
      </c>
    </row>
    <row r="1082" spans="1:16" x14ac:dyDescent="0.25">
      <c r="A1082">
        <v>7125</v>
      </c>
      <c r="B1082" t="s">
        <v>31</v>
      </c>
      <c r="C1082" s="1">
        <v>37158</v>
      </c>
      <c r="D1082" t="str">
        <f t="shared" si="169"/>
        <v>712537158</v>
      </c>
      <c r="E1082" s="1">
        <v>37189</v>
      </c>
      <c r="F1082">
        <v>5938</v>
      </c>
      <c r="G1082">
        <v>5788</v>
      </c>
      <c r="H1082">
        <f t="shared" si="170"/>
        <v>150</v>
      </c>
      <c r="I1082">
        <f t="shared" si="171"/>
        <v>0</v>
      </c>
      <c r="J1082">
        <f t="shared" si="172"/>
        <v>1543</v>
      </c>
      <c r="K1082">
        <f t="shared" si="173"/>
        <v>150</v>
      </c>
      <c r="L1082">
        <f t="shared" si="174"/>
        <v>27615</v>
      </c>
      <c r="M1082">
        <f t="shared" si="175"/>
        <v>0</v>
      </c>
      <c r="N1082">
        <f t="shared" si="176"/>
        <v>0</v>
      </c>
      <c r="O1082">
        <f t="shared" si="177"/>
        <v>29158</v>
      </c>
      <c r="P1082">
        <f t="shared" si="168"/>
        <v>29158</v>
      </c>
    </row>
    <row r="1083" spans="1:16" x14ac:dyDescent="0.25">
      <c r="A1083">
        <v>7125</v>
      </c>
      <c r="B1083" t="s">
        <v>31</v>
      </c>
      <c r="C1083" s="1">
        <v>37159</v>
      </c>
      <c r="D1083" t="str">
        <f t="shared" si="169"/>
        <v>712537159</v>
      </c>
      <c r="E1083" s="1">
        <v>37189</v>
      </c>
      <c r="F1083">
        <v>4680</v>
      </c>
      <c r="G1083">
        <v>0</v>
      </c>
      <c r="H1083">
        <f t="shared" si="170"/>
        <v>4680</v>
      </c>
      <c r="I1083">
        <f t="shared" si="171"/>
        <v>0</v>
      </c>
      <c r="J1083">
        <f t="shared" si="172"/>
        <v>1543</v>
      </c>
      <c r="K1083">
        <f t="shared" si="173"/>
        <v>4680</v>
      </c>
      <c r="L1083">
        <f t="shared" si="174"/>
        <v>32295</v>
      </c>
      <c r="M1083">
        <f t="shared" si="175"/>
        <v>0</v>
      </c>
      <c r="N1083">
        <f t="shared" si="176"/>
        <v>0</v>
      </c>
      <c r="O1083">
        <f t="shared" si="177"/>
        <v>33838</v>
      </c>
      <c r="P1083">
        <f t="shared" si="168"/>
        <v>33838</v>
      </c>
    </row>
    <row r="1084" spans="1:16" x14ac:dyDescent="0.25">
      <c r="A1084">
        <v>7125</v>
      </c>
      <c r="B1084" t="s">
        <v>31</v>
      </c>
      <c r="C1084" s="1">
        <v>37160</v>
      </c>
      <c r="D1084" t="str">
        <f t="shared" si="169"/>
        <v>712537160</v>
      </c>
      <c r="E1084" s="1">
        <v>37189</v>
      </c>
      <c r="F1084">
        <v>57575</v>
      </c>
      <c r="G1084">
        <v>51605</v>
      </c>
      <c r="H1084">
        <f t="shared" si="170"/>
        <v>5970</v>
      </c>
      <c r="I1084">
        <f t="shared" si="171"/>
        <v>0</v>
      </c>
      <c r="J1084">
        <f t="shared" si="172"/>
        <v>1543</v>
      </c>
      <c r="K1084">
        <f t="shared" si="173"/>
        <v>5970</v>
      </c>
      <c r="L1084">
        <f t="shared" si="174"/>
        <v>38265</v>
      </c>
      <c r="M1084">
        <f t="shared" si="175"/>
        <v>0</v>
      </c>
      <c r="N1084">
        <f t="shared" si="176"/>
        <v>0</v>
      </c>
      <c r="O1084">
        <f t="shared" si="177"/>
        <v>38265</v>
      </c>
      <c r="P1084">
        <f t="shared" si="168"/>
        <v>38265</v>
      </c>
    </row>
    <row r="1085" spans="1:16" x14ac:dyDescent="0.25">
      <c r="A1085">
        <v>7125</v>
      </c>
      <c r="B1085" t="s">
        <v>31</v>
      </c>
      <c r="C1085" s="1">
        <v>37161</v>
      </c>
      <c r="D1085" t="str">
        <f t="shared" si="169"/>
        <v>712537161</v>
      </c>
      <c r="E1085" s="1">
        <v>37189</v>
      </c>
      <c r="F1085">
        <v>33413</v>
      </c>
      <c r="G1085">
        <v>32550</v>
      </c>
      <c r="H1085">
        <f t="shared" si="170"/>
        <v>863</v>
      </c>
      <c r="I1085">
        <f t="shared" si="171"/>
        <v>0</v>
      </c>
      <c r="J1085">
        <f t="shared" si="172"/>
        <v>1543</v>
      </c>
      <c r="K1085">
        <f t="shared" si="173"/>
        <v>863</v>
      </c>
      <c r="L1085">
        <f t="shared" si="174"/>
        <v>39128</v>
      </c>
      <c r="M1085">
        <f t="shared" si="175"/>
        <v>0</v>
      </c>
      <c r="N1085">
        <f t="shared" si="176"/>
        <v>0</v>
      </c>
      <c r="O1085">
        <f t="shared" si="177"/>
        <v>39128</v>
      </c>
      <c r="P1085">
        <f t="shared" si="168"/>
        <v>39128</v>
      </c>
    </row>
    <row r="1086" spans="1:16" x14ac:dyDescent="0.25">
      <c r="A1086">
        <v>7125</v>
      </c>
      <c r="B1086" t="s">
        <v>31</v>
      </c>
      <c r="C1086" s="1">
        <v>37162</v>
      </c>
      <c r="D1086" t="str">
        <f t="shared" si="169"/>
        <v>712537162</v>
      </c>
      <c r="E1086" s="1">
        <v>37220</v>
      </c>
      <c r="F1086">
        <v>383475</v>
      </c>
      <c r="G1086">
        <v>334800</v>
      </c>
      <c r="H1086">
        <f t="shared" si="170"/>
        <v>48675</v>
      </c>
      <c r="I1086">
        <f t="shared" si="171"/>
        <v>0</v>
      </c>
      <c r="J1086">
        <f t="shared" si="172"/>
        <v>1543</v>
      </c>
      <c r="K1086">
        <f t="shared" si="173"/>
        <v>0</v>
      </c>
      <c r="L1086">
        <f t="shared" si="174"/>
        <v>39128</v>
      </c>
      <c r="M1086">
        <f t="shared" si="175"/>
        <v>48675</v>
      </c>
      <c r="N1086">
        <f t="shared" si="176"/>
        <v>48675</v>
      </c>
      <c r="O1086">
        <f t="shared" si="177"/>
        <v>87803</v>
      </c>
      <c r="P1086">
        <f t="shared" si="168"/>
        <v>87803</v>
      </c>
    </row>
    <row r="1087" spans="1:16" x14ac:dyDescent="0.25">
      <c r="A1087">
        <v>7125</v>
      </c>
      <c r="B1087" t="s">
        <v>31</v>
      </c>
      <c r="C1087" s="1">
        <v>37165</v>
      </c>
      <c r="D1087" t="str">
        <f t="shared" si="169"/>
        <v>712537165</v>
      </c>
      <c r="E1087" s="1">
        <v>37220</v>
      </c>
      <c r="F1087">
        <v>34713</v>
      </c>
      <c r="G1087">
        <v>0</v>
      </c>
      <c r="H1087">
        <f t="shared" si="170"/>
        <v>34713</v>
      </c>
      <c r="I1087">
        <f t="shared" si="171"/>
        <v>0</v>
      </c>
      <c r="J1087">
        <f t="shared" si="172"/>
        <v>1543</v>
      </c>
      <c r="K1087">
        <f t="shared" si="173"/>
        <v>0</v>
      </c>
      <c r="L1087">
        <f t="shared" si="174"/>
        <v>39128</v>
      </c>
      <c r="M1087">
        <f t="shared" si="175"/>
        <v>34713</v>
      </c>
      <c r="N1087">
        <f t="shared" si="176"/>
        <v>83388</v>
      </c>
      <c r="O1087">
        <f t="shared" si="177"/>
        <v>122516</v>
      </c>
      <c r="P1087">
        <f t="shared" si="168"/>
        <v>122516</v>
      </c>
    </row>
    <row r="1088" spans="1:16" x14ac:dyDescent="0.25">
      <c r="A1088">
        <v>7125</v>
      </c>
      <c r="B1088" t="s">
        <v>31</v>
      </c>
      <c r="C1088" s="1">
        <v>37166</v>
      </c>
      <c r="D1088" t="str">
        <f t="shared" si="169"/>
        <v>712537166</v>
      </c>
      <c r="E1088" s="1">
        <v>37220</v>
      </c>
      <c r="F1088">
        <v>65950</v>
      </c>
      <c r="G1088">
        <v>0</v>
      </c>
      <c r="H1088">
        <f t="shared" si="170"/>
        <v>65950</v>
      </c>
      <c r="I1088">
        <f t="shared" si="171"/>
        <v>0</v>
      </c>
      <c r="J1088">
        <f t="shared" si="172"/>
        <v>1543</v>
      </c>
      <c r="K1088">
        <f t="shared" si="173"/>
        <v>0</v>
      </c>
      <c r="L1088">
        <f t="shared" si="174"/>
        <v>39128</v>
      </c>
      <c r="M1088">
        <f t="shared" si="175"/>
        <v>65950</v>
      </c>
      <c r="N1088">
        <f t="shared" si="176"/>
        <v>149338</v>
      </c>
      <c r="O1088">
        <f t="shared" si="177"/>
        <v>188466</v>
      </c>
      <c r="P1088">
        <f t="shared" si="168"/>
        <v>188466</v>
      </c>
    </row>
    <row r="1089" spans="1:16" x14ac:dyDescent="0.25">
      <c r="A1089">
        <v>7125</v>
      </c>
      <c r="B1089" t="s">
        <v>31</v>
      </c>
      <c r="C1089" s="1">
        <v>37167</v>
      </c>
      <c r="D1089" t="str">
        <f t="shared" si="169"/>
        <v>712537167</v>
      </c>
      <c r="E1089" s="1">
        <v>37220</v>
      </c>
      <c r="F1089">
        <v>59290</v>
      </c>
      <c r="G1089">
        <v>33247</v>
      </c>
      <c r="H1089">
        <f t="shared" si="170"/>
        <v>26043</v>
      </c>
      <c r="I1089">
        <f t="shared" si="171"/>
        <v>0</v>
      </c>
      <c r="J1089">
        <f t="shared" si="172"/>
        <v>1543</v>
      </c>
      <c r="K1089">
        <f t="shared" si="173"/>
        <v>0</v>
      </c>
      <c r="L1089">
        <f t="shared" si="174"/>
        <v>39128</v>
      </c>
      <c r="M1089">
        <f t="shared" si="175"/>
        <v>26043</v>
      </c>
      <c r="N1089">
        <f t="shared" si="176"/>
        <v>175381</v>
      </c>
      <c r="O1089">
        <f t="shared" si="177"/>
        <v>214509</v>
      </c>
      <c r="P1089">
        <f t="shared" si="168"/>
        <v>214509</v>
      </c>
    </row>
    <row r="1090" spans="1:16" x14ac:dyDescent="0.25">
      <c r="A1090">
        <v>7125</v>
      </c>
      <c r="B1090" t="s">
        <v>31</v>
      </c>
      <c r="C1090" s="1">
        <v>37168</v>
      </c>
      <c r="D1090" t="str">
        <f t="shared" si="169"/>
        <v>712537168</v>
      </c>
      <c r="E1090" s="1">
        <v>37220</v>
      </c>
      <c r="F1090">
        <v>20727</v>
      </c>
      <c r="G1090">
        <v>0</v>
      </c>
      <c r="H1090">
        <f t="shared" si="170"/>
        <v>20727</v>
      </c>
      <c r="I1090">
        <f t="shared" si="171"/>
        <v>0</v>
      </c>
      <c r="J1090">
        <f t="shared" si="172"/>
        <v>1543</v>
      </c>
      <c r="K1090">
        <f t="shared" si="173"/>
        <v>0</v>
      </c>
      <c r="L1090">
        <f t="shared" si="174"/>
        <v>39128</v>
      </c>
      <c r="M1090">
        <f t="shared" si="175"/>
        <v>20727</v>
      </c>
      <c r="N1090">
        <f t="shared" si="176"/>
        <v>196108</v>
      </c>
      <c r="O1090">
        <f t="shared" si="177"/>
        <v>235236</v>
      </c>
      <c r="P1090">
        <f t="shared" si="168"/>
        <v>235236</v>
      </c>
    </row>
    <row r="1091" spans="1:16" x14ac:dyDescent="0.25">
      <c r="A1091">
        <v>7125</v>
      </c>
      <c r="B1091" t="s">
        <v>31</v>
      </c>
      <c r="C1091" s="1">
        <v>37172</v>
      </c>
      <c r="D1091" t="str">
        <f t="shared" si="169"/>
        <v>712537172</v>
      </c>
      <c r="E1091" s="1">
        <v>37220</v>
      </c>
      <c r="F1091">
        <v>11925</v>
      </c>
      <c r="G1091">
        <v>0</v>
      </c>
      <c r="H1091">
        <f t="shared" si="170"/>
        <v>11925</v>
      </c>
      <c r="I1091">
        <f t="shared" si="171"/>
        <v>0</v>
      </c>
      <c r="J1091">
        <f t="shared" si="172"/>
        <v>1543</v>
      </c>
      <c r="K1091">
        <f t="shared" si="173"/>
        <v>0</v>
      </c>
      <c r="L1091">
        <f t="shared" si="174"/>
        <v>39128</v>
      </c>
      <c r="M1091">
        <f t="shared" si="175"/>
        <v>11925</v>
      </c>
      <c r="N1091">
        <f t="shared" si="176"/>
        <v>208033</v>
      </c>
      <c r="O1091">
        <f t="shared" si="177"/>
        <v>247161</v>
      </c>
      <c r="P1091">
        <f t="shared" ref="P1091:P1154" si="178">MAX(O1091,0)</f>
        <v>247161</v>
      </c>
    </row>
    <row r="1092" spans="1:16" x14ac:dyDescent="0.25">
      <c r="A1092">
        <v>7125</v>
      </c>
      <c r="B1092" t="s">
        <v>31</v>
      </c>
      <c r="C1092" s="1">
        <v>37173</v>
      </c>
      <c r="D1092" t="str">
        <f t="shared" si="169"/>
        <v>712537173</v>
      </c>
      <c r="E1092" s="1">
        <v>37220</v>
      </c>
      <c r="F1092">
        <v>65834</v>
      </c>
      <c r="G1092">
        <v>11850</v>
      </c>
      <c r="H1092">
        <f t="shared" si="170"/>
        <v>53984</v>
      </c>
      <c r="I1092">
        <f t="shared" si="171"/>
        <v>0</v>
      </c>
      <c r="J1092">
        <f t="shared" si="172"/>
        <v>1543</v>
      </c>
      <c r="K1092">
        <f t="shared" si="173"/>
        <v>0</v>
      </c>
      <c r="L1092">
        <f t="shared" si="174"/>
        <v>39128</v>
      </c>
      <c r="M1092">
        <f t="shared" si="175"/>
        <v>53984</v>
      </c>
      <c r="N1092">
        <f t="shared" si="176"/>
        <v>262017</v>
      </c>
      <c r="O1092">
        <f t="shared" si="177"/>
        <v>301145</v>
      </c>
      <c r="P1092">
        <f t="shared" si="178"/>
        <v>301145</v>
      </c>
    </row>
    <row r="1093" spans="1:16" x14ac:dyDescent="0.25">
      <c r="A1093">
        <v>7125</v>
      </c>
      <c r="B1093" t="s">
        <v>31</v>
      </c>
      <c r="C1093" s="1">
        <v>37174</v>
      </c>
      <c r="D1093" t="str">
        <f t="shared" ref="D1093:D1156" si="179">IF(CONCATENATE($A1093,$C1093)=CONCATENATE($A1094,$C1094),0,CONCATENATE($A1093,$C1093))</f>
        <v>712537174</v>
      </c>
      <c r="E1093" s="1">
        <v>37220</v>
      </c>
      <c r="F1093">
        <v>39446</v>
      </c>
      <c r="G1093">
        <v>0</v>
      </c>
      <c r="H1093">
        <f t="shared" si="170"/>
        <v>39446</v>
      </c>
      <c r="I1093">
        <f t="shared" si="171"/>
        <v>0</v>
      </c>
      <c r="J1093">
        <f t="shared" si="172"/>
        <v>1543</v>
      </c>
      <c r="K1093">
        <f t="shared" si="173"/>
        <v>0</v>
      </c>
      <c r="L1093">
        <f t="shared" si="174"/>
        <v>39128</v>
      </c>
      <c r="M1093">
        <f t="shared" si="175"/>
        <v>39446</v>
      </c>
      <c r="N1093">
        <f t="shared" si="176"/>
        <v>301463</v>
      </c>
      <c r="O1093">
        <f t="shared" si="177"/>
        <v>340591</v>
      </c>
      <c r="P1093">
        <f t="shared" si="178"/>
        <v>340591</v>
      </c>
    </row>
    <row r="1094" spans="1:16" x14ac:dyDescent="0.25">
      <c r="A1094">
        <v>7125</v>
      </c>
      <c r="B1094" t="s">
        <v>31</v>
      </c>
      <c r="C1094" s="1">
        <v>37175</v>
      </c>
      <c r="D1094" t="str">
        <f t="shared" si="179"/>
        <v>712537175</v>
      </c>
      <c r="E1094" s="1">
        <v>37220</v>
      </c>
      <c r="F1094">
        <v>30345</v>
      </c>
      <c r="G1094">
        <v>0</v>
      </c>
      <c r="H1094">
        <f t="shared" si="170"/>
        <v>30345</v>
      </c>
      <c r="I1094">
        <f t="shared" si="171"/>
        <v>0</v>
      </c>
      <c r="J1094">
        <f t="shared" si="172"/>
        <v>1543</v>
      </c>
      <c r="K1094">
        <f t="shared" si="173"/>
        <v>0</v>
      </c>
      <c r="L1094">
        <f t="shared" si="174"/>
        <v>39128</v>
      </c>
      <c r="M1094">
        <f t="shared" si="175"/>
        <v>30345</v>
      </c>
      <c r="N1094">
        <f t="shared" si="176"/>
        <v>331808</v>
      </c>
      <c r="O1094">
        <f t="shared" si="177"/>
        <v>370936</v>
      </c>
      <c r="P1094">
        <f t="shared" si="178"/>
        <v>370936</v>
      </c>
    </row>
    <row r="1095" spans="1:16" x14ac:dyDescent="0.25">
      <c r="A1095">
        <v>7125</v>
      </c>
      <c r="B1095" t="s">
        <v>31</v>
      </c>
      <c r="C1095" s="1">
        <v>37176</v>
      </c>
      <c r="D1095" t="str">
        <f t="shared" si="179"/>
        <v>712537176</v>
      </c>
      <c r="E1095" s="1">
        <v>37220</v>
      </c>
      <c r="F1095">
        <v>259050</v>
      </c>
      <c r="G1095">
        <v>33260</v>
      </c>
      <c r="H1095">
        <f t="shared" si="170"/>
        <v>225790</v>
      </c>
      <c r="I1095">
        <f t="shared" si="171"/>
        <v>0</v>
      </c>
      <c r="J1095">
        <f t="shared" si="172"/>
        <v>1543</v>
      </c>
      <c r="K1095">
        <f t="shared" si="173"/>
        <v>0</v>
      </c>
      <c r="L1095">
        <f t="shared" si="174"/>
        <v>39128</v>
      </c>
      <c r="M1095">
        <f t="shared" si="175"/>
        <v>225790</v>
      </c>
      <c r="N1095">
        <f t="shared" si="176"/>
        <v>557598</v>
      </c>
      <c r="O1095">
        <f t="shared" si="177"/>
        <v>596726</v>
      </c>
      <c r="P1095">
        <f t="shared" si="178"/>
        <v>596726</v>
      </c>
    </row>
    <row r="1096" spans="1:16" x14ac:dyDescent="0.25">
      <c r="A1096">
        <v>7125</v>
      </c>
      <c r="B1096" t="s">
        <v>31</v>
      </c>
      <c r="C1096" s="1">
        <v>37179</v>
      </c>
      <c r="D1096" t="str">
        <f t="shared" si="179"/>
        <v>712537179</v>
      </c>
      <c r="E1096" s="1">
        <v>37220</v>
      </c>
      <c r="F1096">
        <v>98750</v>
      </c>
      <c r="G1096">
        <v>0</v>
      </c>
      <c r="H1096">
        <f t="shared" si="170"/>
        <v>98750</v>
      </c>
      <c r="I1096">
        <f t="shared" si="171"/>
        <v>0</v>
      </c>
      <c r="J1096">
        <f t="shared" si="172"/>
        <v>1543</v>
      </c>
      <c r="K1096">
        <f t="shared" si="173"/>
        <v>0</v>
      </c>
      <c r="L1096">
        <f t="shared" si="174"/>
        <v>39128</v>
      </c>
      <c r="M1096">
        <f t="shared" si="175"/>
        <v>98750</v>
      </c>
      <c r="N1096">
        <f t="shared" si="176"/>
        <v>656348</v>
      </c>
      <c r="O1096">
        <f t="shared" si="177"/>
        <v>695476</v>
      </c>
      <c r="P1096">
        <f t="shared" si="178"/>
        <v>695476</v>
      </c>
    </row>
    <row r="1097" spans="1:16" x14ac:dyDescent="0.25">
      <c r="A1097">
        <v>7125</v>
      </c>
      <c r="B1097" t="s">
        <v>31</v>
      </c>
      <c r="C1097" s="1">
        <v>37182</v>
      </c>
      <c r="D1097" t="str">
        <f t="shared" si="179"/>
        <v>712537182</v>
      </c>
      <c r="E1097" s="1">
        <v>37220</v>
      </c>
      <c r="F1097">
        <v>30252</v>
      </c>
      <c r="G1097">
        <v>0</v>
      </c>
      <c r="H1097">
        <f t="shared" si="170"/>
        <v>30252</v>
      </c>
      <c r="I1097">
        <f t="shared" si="171"/>
        <v>0</v>
      </c>
      <c r="J1097">
        <f t="shared" si="172"/>
        <v>1543</v>
      </c>
      <c r="K1097">
        <f t="shared" si="173"/>
        <v>0</v>
      </c>
      <c r="L1097">
        <f t="shared" si="174"/>
        <v>39128</v>
      </c>
      <c r="M1097">
        <f t="shared" si="175"/>
        <v>30252</v>
      </c>
      <c r="N1097">
        <f t="shared" si="176"/>
        <v>686600</v>
      </c>
      <c r="O1097">
        <f t="shared" si="177"/>
        <v>725728</v>
      </c>
      <c r="P1097">
        <f t="shared" si="178"/>
        <v>725728</v>
      </c>
    </row>
    <row r="1098" spans="1:16" x14ac:dyDescent="0.25">
      <c r="A1098">
        <v>7125</v>
      </c>
      <c r="B1098" t="s">
        <v>31</v>
      </c>
      <c r="C1098" s="1">
        <v>37183</v>
      </c>
      <c r="D1098" t="str">
        <f t="shared" si="179"/>
        <v>712537183</v>
      </c>
      <c r="E1098" s="1">
        <v>37220</v>
      </c>
      <c r="F1098">
        <v>153900</v>
      </c>
      <c r="G1098">
        <v>0</v>
      </c>
      <c r="H1098">
        <f t="shared" si="170"/>
        <v>153900</v>
      </c>
      <c r="I1098">
        <f t="shared" si="171"/>
        <v>0</v>
      </c>
      <c r="J1098">
        <f t="shared" si="172"/>
        <v>1543</v>
      </c>
      <c r="K1098">
        <f t="shared" si="173"/>
        <v>0</v>
      </c>
      <c r="L1098">
        <f t="shared" si="174"/>
        <v>39128</v>
      </c>
      <c r="M1098">
        <f t="shared" si="175"/>
        <v>153900</v>
      </c>
      <c r="N1098">
        <f t="shared" si="176"/>
        <v>840500</v>
      </c>
      <c r="O1098">
        <f t="shared" si="177"/>
        <v>879628</v>
      </c>
      <c r="P1098">
        <f t="shared" si="178"/>
        <v>879628</v>
      </c>
    </row>
    <row r="1099" spans="1:16" x14ac:dyDescent="0.25">
      <c r="A1099">
        <v>7125</v>
      </c>
      <c r="B1099" t="s">
        <v>31</v>
      </c>
      <c r="C1099" s="1">
        <v>37186</v>
      </c>
      <c r="D1099" t="str">
        <f t="shared" si="179"/>
        <v>712537186</v>
      </c>
      <c r="E1099" s="1">
        <v>37220</v>
      </c>
      <c r="F1099">
        <v>74085</v>
      </c>
      <c r="G1099">
        <v>0</v>
      </c>
      <c r="H1099">
        <f t="shared" si="170"/>
        <v>74085</v>
      </c>
      <c r="I1099">
        <f t="shared" si="171"/>
        <v>0</v>
      </c>
      <c r="J1099">
        <f t="shared" si="172"/>
        <v>1543</v>
      </c>
      <c r="K1099">
        <f t="shared" si="173"/>
        <v>0</v>
      </c>
      <c r="L1099">
        <f t="shared" si="174"/>
        <v>39128</v>
      </c>
      <c r="M1099">
        <f t="shared" si="175"/>
        <v>74085</v>
      </c>
      <c r="N1099">
        <f t="shared" si="176"/>
        <v>914585</v>
      </c>
      <c r="O1099">
        <f t="shared" si="177"/>
        <v>953713</v>
      </c>
      <c r="P1099">
        <f t="shared" si="178"/>
        <v>953713</v>
      </c>
    </row>
    <row r="1100" spans="1:16" x14ac:dyDescent="0.25">
      <c r="A1100">
        <v>7125</v>
      </c>
      <c r="B1100" t="s">
        <v>31</v>
      </c>
      <c r="C1100" s="1">
        <v>37187</v>
      </c>
      <c r="D1100" t="str">
        <f t="shared" si="179"/>
        <v>712537187</v>
      </c>
      <c r="E1100" s="1">
        <v>37220</v>
      </c>
      <c r="F1100">
        <v>76650</v>
      </c>
      <c r="G1100">
        <v>0</v>
      </c>
      <c r="H1100">
        <f t="shared" si="170"/>
        <v>76650</v>
      </c>
      <c r="I1100">
        <f t="shared" si="171"/>
        <v>0</v>
      </c>
      <c r="J1100">
        <f t="shared" si="172"/>
        <v>1543</v>
      </c>
      <c r="K1100">
        <f t="shared" si="173"/>
        <v>0</v>
      </c>
      <c r="L1100">
        <f t="shared" si="174"/>
        <v>39128</v>
      </c>
      <c r="M1100">
        <f t="shared" si="175"/>
        <v>76650</v>
      </c>
      <c r="N1100">
        <f t="shared" si="176"/>
        <v>991235</v>
      </c>
      <c r="O1100">
        <f t="shared" si="177"/>
        <v>1030363</v>
      </c>
      <c r="P1100">
        <f t="shared" si="178"/>
        <v>1030363</v>
      </c>
    </row>
    <row r="1101" spans="1:16" x14ac:dyDescent="0.25">
      <c r="A1101">
        <v>7125</v>
      </c>
      <c r="B1101" t="s">
        <v>31</v>
      </c>
      <c r="C1101" s="1">
        <v>37188</v>
      </c>
      <c r="D1101" t="str">
        <f t="shared" si="179"/>
        <v>712537188</v>
      </c>
      <c r="E1101" s="1">
        <v>37220</v>
      </c>
      <c r="F1101">
        <v>97261</v>
      </c>
      <c r="G1101">
        <v>0</v>
      </c>
      <c r="H1101">
        <f t="shared" si="170"/>
        <v>97261</v>
      </c>
      <c r="I1101">
        <f t="shared" si="171"/>
        <v>0</v>
      </c>
      <c r="J1101">
        <f t="shared" si="172"/>
        <v>1543</v>
      </c>
      <c r="K1101">
        <f t="shared" si="173"/>
        <v>0</v>
      </c>
      <c r="L1101">
        <f t="shared" si="174"/>
        <v>39128</v>
      </c>
      <c r="M1101">
        <f t="shared" si="175"/>
        <v>97261</v>
      </c>
      <c r="N1101">
        <f t="shared" si="176"/>
        <v>1088496</v>
      </c>
      <c r="O1101">
        <f t="shared" si="177"/>
        <v>1127624</v>
      </c>
      <c r="P1101">
        <f t="shared" si="178"/>
        <v>1127624</v>
      </c>
    </row>
    <row r="1102" spans="1:16" x14ac:dyDescent="0.25">
      <c r="A1102">
        <v>7125</v>
      </c>
      <c r="B1102" t="s">
        <v>31</v>
      </c>
      <c r="C1102" s="1">
        <v>37189</v>
      </c>
      <c r="D1102" t="str">
        <f t="shared" si="179"/>
        <v>712537189</v>
      </c>
      <c r="E1102" s="1">
        <v>37220</v>
      </c>
      <c r="F1102">
        <v>62041</v>
      </c>
      <c r="G1102">
        <v>16225</v>
      </c>
      <c r="H1102">
        <f t="shared" si="170"/>
        <v>45816</v>
      </c>
      <c r="I1102">
        <f t="shared" si="171"/>
        <v>0</v>
      </c>
      <c r="J1102">
        <f t="shared" si="172"/>
        <v>1543</v>
      </c>
      <c r="K1102">
        <f t="shared" si="173"/>
        <v>0</v>
      </c>
      <c r="L1102">
        <f t="shared" si="174"/>
        <v>39128</v>
      </c>
      <c r="M1102">
        <f t="shared" si="175"/>
        <v>45816</v>
      </c>
      <c r="N1102">
        <f t="shared" si="176"/>
        <v>1134312</v>
      </c>
      <c r="O1102">
        <f t="shared" si="177"/>
        <v>1173440</v>
      </c>
      <c r="P1102">
        <f t="shared" si="178"/>
        <v>1173440</v>
      </c>
    </row>
    <row r="1103" spans="1:16" x14ac:dyDescent="0.25">
      <c r="A1103">
        <v>7125</v>
      </c>
      <c r="B1103" t="s">
        <v>31</v>
      </c>
      <c r="C1103" s="1">
        <v>37190</v>
      </c>
      <c r="D1103" t="str">
        <f t="shared" si="179"/>
        <v>712537190</v>
      </c>
      <c r="E1103" s="1">
        <v>37220</v>
      </c>
      <c r="F1103">
        <v>272720</v>
      </c>
      <c r="G1103">
        <v>0</v>
      </c>
      <c r="H1103">
        <f t="shared" si="170"/>
        <v>272720</v>
      </c>
      <c r="I1103">
        <f t="shared" si="171"/>
        <v>0</v>
      </c>
      <c r="J1103">
        <f t="shared" si="172"/>
        <v>1543</v>
      </c>
      <c r="K1103">
        <f t="shared" si="173"/>
        <v>0</v>
      </c>
      <c r="L1103">
        <f t="shared" si="174"/>
        <v>39128</v>
      </c>
      <c r="M1103">
        <f t="shared" si="175"/>
        <v>272720</v>
      </c>
      <c r="N1103">
        <f t="shared" si="176"/>
        <v>1407032</v>
      </c>
      <c r="O1103">
        <f t="shared" si="177"/>
        <v>1407032</v>
      </c>
      <c r="P1103">
        <f t="shared" si="178"/>
        <v>1407032</v>
      </c>
    </row>
    <row r="1104" spans="1:16" x14ac:dyDescent="0.25">
      <c r="A1104">
        <v>5320</v>
      </c>
      <c r="B1104" t="s">
        <v>32</v>
      </c>
      <c r="C1104" s="1">
        <v>37179</v>
      </c>
      <c r="D1104" t="str">
        <f t="shared" si="179"/>
        <v>532037179</v>
      </c>
      <c r="E1104" s="1">
        <v>37220</v>
      </c>
      <c r="F1104">
        <v>3315</v>
      </c>
      <c r="G1104">
        <v>0</v>
      </c>
      <c r="H1104">
        <f t="shared" ref="H1104:H1167" si="180">F1104-G1104</f>
        <v>3315</v>
      </c>
      <c r="I1104">
        <f t="shared" ref="I1104:I1167" si="181">IF(E1104=$S$2,H1104,0)</f>
        <v>0</v>
      </c>
      <c r="J1104">
        <f t="shared" ref="J1104:J1167" si="182">IF($A1104=$A1103,J1103+I1104,I1104)</f>
        <v>0</v>
      </c>
      <c r="K1104">
        <f t="shared" ref="K1104:K1167" si="183">IF(E1104=$S$3,H1104,0)</f>
        <v>0</v>
      </c>
      <c r="L1104">
        <f t="shared" ref="L1104:L1167" si="184">IF($A1104=$A1103,L1103+K1104,K1104)</f>
        <v>0</v>
      </c>
      <c r="M1104">
        <f t="shared" ref="M1104:M1167" si="185">IF(E1104=$S$4,H1104,0)</f>
        <v>3315</v>
      </c>
      <c r="N1104">
        <f t="shared" ref="N1104:N1167" si="186">IF($A1104=$A1103,N1103+M1104,M1104)</f>
        <v>3315</v>
      </c>
      <c r="O1104">
        <f t="shared" ref="O1104:O1167" si="187">IF(C1104&lt;=$S$2,J1104+L1104+N1104,IF(C1104&lt;=$S$3,L1104+N1104,IF(C1104&lt;=$S$4,N1104,0)))</f>
        <v>3315</v>
      </c>
      <c r="P1104">
        <f t="shared" si="178"/>
        <v>3315</v>
      </c>
    </row>
    <row r="1105" spans="1:16" x14ac:dyDescent="0.25">
      <c r="A1105">
        <v>5320</v>
      </c>
      <c r="B1105" t="s">
        <v>32</v>
      </c>
      <c r="C1105" s="1">
        <v>37180</v>
      </c>
      <c r="D1105" t="str">
        <f t="shared" si="179"/>
        <v>532037180</v>
      </c>
      <c r="E1105" s="1">
        <v>37220</v>
      </c>
      <c r="F1105">
        <v>3713</v>
      </c>
      <c r="G1105">
        <v>0</v>
      </c>
      <c r="H1105">
        <f t="shared" si="180"/>
        <v>3713</v>
      </c>
      <c r="I1105">
        <f t="shared" si="181"/>
        <v>0</v>
      </c>
      <c r="J1105">
        <f t="shared" si="182"/>
        <v>0</v>
      </c>
      <c r="K1105">
        <f t="shared" si="183"/>
        <v>0</v>
      </c>
      <c r="L1105">
        <f t="shared" si="184"/>
        <v>0</v>
      </c>
      <c r="M1105">
        <f t="shared" si="185"/>
        <v>3713</v>
      </c>
      <c r="N1105">
        <f t="shared" si="186"/>
        <v>7028</v>
      </c>
      <c r="O1105">
        <f t="shared" si="187"/>
        <v>7028</v>
      </c>
      <c r="P1105">
        <f t="shared" si="178"/>
        <v>7028</v>
      </c>
    </row>
    <row r="1106" spans="1:16" x14ac:dyDescent="0.25">
      <c r="A1106">
        <v>5320</v>
      </c>
      <c r="B1106" t="s">
        <v>32</v>
      </c>
      <c r="C1106" s="1">
        <v>37181</v>
      </c>
      <c r="D1106" t="str">
        <f t="shared" si="179"/>
        <v>532037181</v>
      </c>
      <c r="E1106" s="1">
        <v>37220</v>
      </c>
      <c r="F1106">
        <v>4095</v>
      </c>
      <c r="G1106">
        <v>0</v>
      </c>
      <c r="H1106">
        <f t="shared" si="180"/>
        <v>4095</v>
      </c>
      <c r="I1106">
        <f t="shared" si="181"/>
        <v>0</v>
      </c>
      <c r="J1106">
        <f t="shared" si="182"/>
        <v>0</v>
      </c>
      <c r="K1106">
        <f t="shared" si="183"/>
        <v>0</v>
      </c>
      <c r="L1106">
        <f t="shared" si="184"/>
        <v>0</v>
      </c>
      <c r="M1106">
        <f t="shared" si="185"/>
        <v>4095</v>
      </c>
      <c r="N1106">
        <f t="shared" si="186"/>
        <v>11123</v>
      </c>
      <c r="O1106">
        <f t="shared" si="187"/>
        <v>11123</v>
      </c>
      <c r="P1106">
        <f t="shared" si="178"/>
        <v>11123</v>
      </c>
    </row>
    <row r="1107" spans="1:16" x14ac:dyDescent="0.25">
      <c r="A1107">
        <v>5320</v>
      </c>
      <c r="B1107" t="s">
        <v>32</v>
      </c>
      <c r="C1107" s="1">
        <v>37182</v>
      </c>
      <c r="D1107" t="str">
        <f t="shared" si="179"/>
        <v>532037182</v>
      </c>
      <c r="E1107" s="1">
        <v>37220</v>
      </c>
      <c r="F1107">
        <v>12694</v>
      </c>
      <c r="G1107">
        <v>0</v>
      </c>
      <c r="H1107">
        <f t="shared" si="180"/>
        <v>12694</v>
      </c>
      <c r="I1107">
        <f t="shared" si="181"/>
        <v>0</v>
      </c>
      <c r="J1107">
        <f t="shared" si="182"/>
        <v>0</v>
      </c>
      <c r="K1107">
        <f t="shared" si="183"/>
        <v>0</v>
      </c>
      <c r="L1107">
        <f t="shared" si="184"/>
        <v>0</v>
      </c>
      <c r="M1107">
        <f t="shared" si="185"/>
        <v>12694</v>
      </c>
      <c r="N1107">
        <f t="shared" si="186"/>
        <v>23817</v>
      </c>
      <c r="O1107">
        <f t="shared" si="187"/>
        <v>23817</v>
      </c>
      <c r="P1107">
        <f t="shared" si="178"/>
        <v>23817</v>
      </c>
    </row>
    <row r="1108" spans="1:16" x14ac:dyDescent="0.25">
      <c r="A1108">
        <v>5320</v>
      </c>
      <c r="B1108" t="s">
        <v>32</v>
      </c>
      <c r="C1108" s="1">
        <v>37183</v>
      </c>
      <c r="D1108" t="str">
        <f t="shared" si="179"/>
        <v>532037183</v>
      </c>
      <c r="E1108" s="1">
        <v>37220</v>
      </c>
      <c r="F1108">
        <v>45441</v>
      </c>
      <c r="G1108">
        <v>0</v>
      </c>
      <c r="H1108">
        <f t="shared" si="180"/>
        <v>45441</v>
      </c>
      <c r="I1108">
        <f t="shared" si="181"/>
        <v>0</v>
      </c>
      <c r="J1108">
        <f t="shared" si="182"/>
        <v>0</v>
      </c>
      <c r="K1108">
        <f t="shared" si="183"/>
        <v>0</v>
      </c>
      <c r="L1108">
        <f t="shared" si="184"/>
        <v>0</v>
      </c>
      <c r="M1108">
        <f t="shared" si="185"/>
        <v>45441</v>
      </c>
      <c r="N1108">
        <f t="shared" si="186"/>
        <v>69258</v>
      </c>
      <c r="O1108">
        <f t="shared" si="187"/>
        <v>69258</v>
      </c>
      <c r="P1108">
        <f t="shared" si="178"/>
        <v>69258</v>
      </c>
    </row>
    <row r="1109" spans="1:16" x14ac:dyDescent="0.25">
      <c r="A1109">
        <v>5320</v>
      </c>
      <c r="B1109" t="s">
        <v>32</v>
      </c>
      <c r="C1109" s="1">
        <v>37186</v>
      </c>
      <c r="D1109" t="str">
        <f t="shared" si="179"/>
        <v>532037186</v>
      </c>
      <c r="E1109" s="1">
        <v>37220</v>
      </c>
      <c r="F1109">
        <v>14204</v>
      </c>
      <c r="G1109">
        <v>0</v>
      </c>
      <c r="H1109">
        <f t="shared" si="180"/>
        <v>14204</v>
      </c>
      <c r="I1109">
        <f t="shared" si="181"/>
        <v>0</v>
      </c>
      <c r="J1109">
        <f t="shared" si="182"/>
        <v>0</v>
      </c>
      <c r="K1109">
        <f t="shared" si="183"/>
        <v>0</v>
      </c>
      <c r="L1109">
        <f t="shared" si="184"/>
        <v>0</v>
      </c>
      <c r="M1109">
        <f t="shared" si="185"/>
        <v>14204</v>
      </c>
      <c r="N1109">
        <f t="shared" si="186"/>
        <v>83462</v>
      </c>
      <c r="O1109">
        <f t="shared" si="187"/>
        <v>83462</v>
      </c>
      <c r="P1109">
        <f t="shared" si="178"/>
        <v>83462</v>
      </c>
    </row>
    <row r="1110" spans="1:16" x14ac:dyDescent="0.25">
      <c r="A1110">
        <v>5320</v>
      </c>
      <c r="B1110" t="s">
        <v>32</v>
      </c>
      <c r="C1110" s="1">
        <v>37189</v>
      </c>
      <c r="D1110" t="str">
        <f t="shared" si="179"/>
        <v>532037189</v>
      </c>
      <c r="E1110" s="1">
        <v>37220</v>
      </c>
      <c r="F1110">
        <v>17609</v>
      </c>
      <c r="G1110">
        <v>0</v>
      </c>
      <c r="H1110">
        <f t="shared" si="180"/>
        <v>17609</v>
      </c>
      <c r="I1110">
        <f t="shared" si="181"/>
        <v>0</v>
      </c>
      <c r="J1110">
        <f t="shared" si="182"/>
        <v>0</v>
      </c>
      <c r="K1110">
        <f t="shared" si="183"/>
        <v>0</v>
      </c>
      <c r="L1110">
        <f t="shared" si="184"/>
        <v>0</v>
      </c>
      <c r="M1110">
        <f t="shared" si="185"/>
        <v>17609</v>
      </c>
      <c r="N1110">
        <f t="shared" si="186"/>
        <v>101071</v>
      </c>
      <c r="O1110">
        <f t="shared" si="187"/>
        <v>101071</v>
      </c>
      <c r="P1110">
        <f t="shared" si="178"/>
        <v>101071</v>
      </c>
    </row>
    <row r="1111" spans="1:16" x14ac:dyDescent="0.25">
      <c r="A1111">
        <v>5320</v>
      </c>
      <c r="B1111" t="s">
        <v>32</v>
      </c>
      <c r="C1111" s="1">
        <v>37190</v>
      </c>
      <c r="D1111" t="str">
        <f t="shared" si="179"/>
        <v>532037190</v>
      </c>
      <c r="E1111" s="1">
        <v>37220</v>
      </c>
      <c r="F1111">
        <v>48838</v>
      </c>
      <c r="G1111">
        <v>0</v>
      </c>
      <c r="H1111">
        <f t="shared" si="180"/>
        <v>48838</v>
      </c>
      <c r="I1111">
        <f t="shared" si="181"/>
        <v>0</v>
      </c>
      <c r="J1111">
        <f t="shared" si="182"/>
        <v>0</v>
      </c>
      <c r="K1111">
        <f t="shared" si="183"/>
        <v>0</v>
      </c>
      <c r="L1111">
        <f t="shared" si="184"/>
        <v>0</v>
      </c>
      <c r="M1111">
        <f t="shared" si="185"/>
        <v>48838</v>
      </c>
      <c r="N1111">
        <f t="shared" si="186"/>
        <v>149909</v>
      </c>
      <c r="O1111">
        <f t="shared" si="187"/>
        <v>149909</v>
      </c>
      <c r="P1111">
        <f t="shared" si="178"/>
        <v>149909</v>
      </c>
    </row>
    <row r="1112" spans="1:16" x14ac:dyDescent="0.25">
      <c r="A1112">
        <v>5559</v>
      </c>
      <c r="B1112" t="s">
        <v>33</v>
      </c>
      <c r="C1112" s="1">
        <v>37134</v>
      </c>
      <c r="D1112" t="str">
        <f t="shared" si="179"/>
        <v>555937134</v>
      </c>
      <c r="E1112" s="1">
        <v>37189</v>
      </c>
      <c r="F1112">
        <v>80000</v>
      </c>
      <c r="G1112">
        <v>0</v>
      </c>
      <c r="H1112">
        <f t="shared" si="180"/>
        <v>80000</v>
      </c>
      <c r="I1112">
        <f t="shared" si="181"/>
        <v>0</v>
      </c>
      <c r="J1112">
        <f t="shared" si="182"/>
        <v>0</v>
      </c>
      <c r="K1112">
        <f t="shared" si="183"/>
        <v>80000</v>
      </c>
      <c r="L1112">
        <f t="shared" si="184"/>
        <v>80000</v>
      </c>
      <c r="M1112">
        <f t="shared" si="185"/>
        <v>0</v>
      </c>
      <c r="N1112">
        <f t="shared" si="186"/>
        <v>0</v>
      </c>
      <c r="O1112">
        <f t="shared" si="187"/>
        <v>80000</v>
      </c>
      <c r="P1112">
        <f t="shared" si="178"/>
        <v>80000</v>
      </c>
    </row>
    <row r="1113" spans="1:16" x14ac:dyDescent="0.25">
      <c r="A1113">
        <v>5559</v>
      </c>
      <c r="B1113" t="s">
        <v>33</v>
      </c>
      <c r="C1113" s="1">
        <v>37141</v>
      </c>
      <c r="D1113" t="str">
        <f t="shared" si="179"/>
        <v>555937141</v>
      </c>
      <c r="E1113" s="1">
        <v>37189</v>
      </c>
      <c r="F1113">
        <v>113250</v>
      </c>
      <c r="G1113">
        <v>0</v>
      </c>
      <c r="H1113">
        <f t="shared" si="180"/>
        <v>113250</v>
      </c>
      <c r="I1113">
        <f t="shared" si="181"/>
        <v>0</v>
      </c>
      <c r="J1113">
        <f t="shared" si="182"/>
        <v>0</v>
      </c>
      <c r="K1113">
        <f t="shared" si="183"/>
        <v>113250</v>
      </c>
      <c r="L1113">
        <f t="shared" si="184"/>
        <v>193250</v>
      </c>
      <c r="M1113">
        <f t="shared" si="185"/>
        <v>0</v>
      </c>
      <c r="N1113">
        <f t="shared" si="186"/>
        <v>0</v>
      </c>
      <c r="O1113">
        <f t="shared" si="187"/>
        <v>193250</v>
      </c>
      <c r="P1113">
        <f t="shared" si="178"/>
        <v>193250</v>
      </c>
    </row>
    <row r="1114" spans="1:16" x14ac:dyDescent="0.25">
      <c r="A1114">
        <v>5559</v>
      </c>
      <c r="B1114" t="s">
        <v>33</v>
      </c>
      <c r="C1114" s="1">
        <v>37160</v>
      </c>
      <c r="D1114" t="str">
        <f t="shared" si="179"/>
        <v>555937160</v>
      </c>
      <c r="E1114" s="1">
        <v>37220</v>
      </c>
      <c r="F1114">
        <v>229206</v>
      </c>
      <c r="G1114">
        <v>0</v>
      </c>
      <c r="H1114">
        <f t="shared" si="180"/>
        <v>229206</v>
      </c>
      <c r="I1114">
        <f t="shared" si="181"/>
        <v>0</v>
      </c>
      <c r="J1114">
        <f t="shared" si="182"/>
        <v>0</v>
      </c>
      <c r="K1114">
        <f t="shared" si="183"/>
        <v>0</v>
      </c>
      <c r="L1114">
        <f t="shared" si="184"/>
        <v>193250</v>
      </c>
      <c r="M1114">
        <f t="shared" si="185"/>
        <v>229206</v>
      </c>
      <c r="N1114">
        <f t="shared" si="186"/>
        <v>229206</v>
      </c>
      <c r="O1114">
        <f t="shared" si="187"/>
        <v>422456</v>
      </c>
      <c r="P1114">
        <f t="shared" si="178"/>
        <v>422456</v>
      </c>
    </row>
    <row r="1115" spans="1:16" x14ac:dyDescent="0.25">
      <c r="A1115">
        <v>5559</v>
      </c>
      <c r="B1115" t="s">
        <v>33</v>
      </c>
      <c r="C1115" s="1">
        <v>37161</v>
      </c>
      <c r="D1115" t="str">
        <f t="shared" si="179"/>
        <v>555937161</v>
      </c>
      <c r="E1115" s="1">
        <v>37189</v>
      </c>
      <c r="F1115">
        <v>0</v>
      </c>
      <c r="G1115">
        <v>215100</v>
      </c>
      <c r="H1115">
        <f t="shared" si="180"/>
        <v>-215100</v>
      </c>
      <c r="I1115">
        <f t="shared" si="181"/>
        <v>0</v>
      </c>
      <c r="J1115">
        <f t="shared" si="182"/>
        <v>0</v>
      </c>
      <c r="K1115">
        <f t="shared" si="183"/>
        <v>-215100</v>
      </c>
      <c r="L1115">
        <f t="shared" si="184"/>
        <v>-21850</v>
      </c>
      <c r="M1115">
        <f t="shared" si="185"/>
        <v>0</v>
      </c>
      <c r="N1115">
        <f t="shared" si="186"/>
        <v>229206</v>
      </c>
      <c r="O1115">
        <f t="shared" si="187"/>
        <v>207356</v>
      </c>
      <c r="P1115">
        <f t="shared" si="178"/>
        <v>207356</v>
      </c>
    </row>
    <row r="1116" spans="1:16" x14ac:dyDescent="0.25">
      <c r="A1116">
        <v>5559</v>
      </c>
      <c r="B1116" t="s">
        <v>33</v>
      </c>
      <c r="C1116" s="1">
        <v>37165</v>
      </c>
      <c r="D1116" t="str">
        <f t="shared" si="179"/>
        <v>555937165</v>
      </c>
      <c r="E1116" s="1">
        <v>37220</v>
      </c>
      <c r="F1116">
        <v>0</v>
      </c>
      <c r="G1116">
        <v>18951</v>
      </c>
      <c r="H1116">
        <f t="shared" si="180"/>
        <v>-18951</v>
      </c>
      <c r="I1116">
        <f t="shared" si="181"/>
        <v>0</v>
      </c>
      <c r="J1116">
        <f t="shared" si="182"/>
        <v>0</v>
      </c>
      <c r="K1116">
        <f t="shared" si="183"/>
        <v>0</v>
      </c>
      <c r="L1116">
        <f t="shared" si="184"/>
        <v>-21850</v>
      </c>
      <c r="M1116">
        <f t="shared" si="185"/>
        <v>-18951</v>
      </c>
      <c r="N1116">
        <f t="shared" si="186"/>
        <v>210255</v>
      </c>
      <c r="O1116">
        <f t="shared" si="187"/>
        <v>188405</v>
      </c>
      <c r="P1116">
        <f t="shared" si="178"/>
        <v>188405</v>
      </c>
    </row>
    <row r="1117" spans="1:16" x14ac:dyDescent="0.25">
      <c r="A1117">
        <v>5559</v>
      </c>
      <c r="B1117" t="s">
        <v>33</v>
      </c>
      <c r="C1117" s="1">
        <v>37166</v>
      </c>
      <c r="D1117" t="str">
        <f t="shared" si="179"/>
        <v>555937166</v>
      </c>
      <c r="E1117" s="1">
        <v>37220</v>
      </c>
      <c r="F1117">
        <v>4090</v>
      </c>
      <c r="G1117">
        <v>0</v>
      </c>
      <c r="H1117">
        <f t="shared" si="180"/>
        <v>4090</v>
      </c>
      <c r="I1117">
        <f t="shared" si="181"/>
        <v>0</v>
      </c>
      <c r="J1117">
        <f t="shared" si="182"/>
        <v>0</v>
      </c>
      <c r="K1117">
        <f t="shared" si="183"/>
        <v>0</v>
      </c>
      <c r="L1117">
        <f t="shared" si="184"/>
        <v>-21850</v>
      </c>
      <c r="M1117">
        <f t="shared" si="185"/>
        <v>4090</v>
      </c>
      <c r="N1117">
        <f t="shared" si="186"/>
        <v>214345</v>
      </c>
      <c r="O1117">
        <f t="shared" si="187"/>
        <v>192495</v>
      </c>
      <c r="P1117">
        <f t="shared" si="178"/>
        <v>192495</v>
      </c>
    </row>
    <row r="1118" spans="1:16" x14ac:dyDescent="0.25">
      <c r="A1118">
        <v>5559</v>
      </c>
      <c r="B1118" t="s">
        <v>33</v>
      </c>
      <c r="C1118" s="1">
        <v>37167</v>
      </c>
      <c r="D1118" t="str">
        <f t="shared" si="179"/>
        <v>555937167</v>
      </c>
      <c r="E1118" s="1">
        <v>37220</v>
      </c>
      <c r="F1118">
        <v>27240</v>
      </c>
      <c r="G1118">
        <v>0</v>
      </c>
      <c r="H1118">
        <f t="shared" si="180"/>
        <v>27240</v>
      </c>
      <c r="I1118">
        <f t="shared" si="181"/>
        <v>0</v>
      </c>
      <c r="J1118">
        <f t="shared" si="182"/>
        <v>0</v>
      </c>
      <c r="K1118">
        <f t="shared" si="183"/>
        <v>0</v>
      </c>
      <c r="L1118">
        <f t="shared" si="184"/>
        <v>-21850</v>
      </c>
      <c r="M1118">
        <f t="shared" si="185"/>
        <v>27240</v>
      </c>
      <c r="N1118">
        <f t="shared" si="186"/>
        <v>241585</v>
      </c>
      <c r="O1118">
        <f t="shared" si="187"/>
        <v>219735</v>
      </c>
      <c r="P1118">
        <f t="shared" si="178"/>
        <v>219735</v>
      </c>
    </row>
    <row r="1119" spans="1:16" x14ac:dyDescent="0.25">
      <c r="A1119">
        <v>5559</v>
      </c>
      <c r="B1119" t="s">
        <v>33</v>
      </c>
      <c r="C1119" s="1">
        <v>37169</v>
      </c>
      <c r="D1119" t="str">
        <f t="shared" si="179"/>
        <v>555937169</v>
      </c>
      <c r="E1119" s="1">
        <v>37220</v>
      </c>
      <c r="F1119">
        <v>17678</v>
      </c>
      <c r="G1119">
        <v>0</v>
      </c>
      <c r="H1119">
        <f t="shared" si="180"/>
        <v>17678</v>
      </c>
      <c r="I1119">
        <f t="shared" si="181"/>
        <v>0</v>
      </c>
      <c r="J1119">
        <f t="shared" si="182"/>
        <v>0</v>
      </c>
      <c r="K1119">
        <f t="shared" si="183"/>
        <v>0</v>
      </c>
      <c r="L1119">
        <f t="shared" si="184"/>
        <v>-21850</v>
      </c>
      <c r="M1119">
        <f t="shared" si="185"/>
        <v>17678</v>
      </c>
      <c r="N1119">
        <f t="shared" si="186"/>
        <v>259263</v>
      </c>
      <c r="O1119">
        <f t="shared" si="187"/>
        <v>237413</v>
      </c>
      <c r="P1119">
        <f t="shared" si="178"/>
        <v>237413</v>
      </c>
    </row>
    <row r="1120" spans="1:16" x14ac:dyDescent="0.25">
      <c r="A1120">
        <v>5559</v>
      </c>
      <c r="B1120" t="s">
        <v>33</v>
      </c>
      <c r="C1120" s="1">
        <v>37174</v>
      </c>
      <c r="D1120" t="str">
        <f t="shared" si="179"/>
        <v>555937174</v>
      </c>
      <c r="E1120" s="1">
        <v>37220</v>
      </c>
      <c r="F1120">
        <v>9975</v>
      </c>
      <c r="G1120">
        <v>0</v>
      </c>
      <c r="H1120">
        <f t="shared" si="180"/>
        <v>9975</v>
      </c>
      <c r="I1120">
        <f t="shared" si="181"/>
        <v>0</v>
      </c>
      <c r="J1120">
        <f t="shared" si="182"/>
        <v>0</v>
      </c>
      <c r="K1120">
        <f t="shared" si="183"/>
        <v>0</v>
      </c>
      <c r="L1120">
        <f t="shared" si="184"/>
        <v>-21850</v>
      </c>
      <c r="M1120">
        <f t="shared" si="185"/>
        <v>9975</v>
      </c>
      <c r="N1120">
        <f t="shared" si="186"/>
        <v>269238</v>
      </c>
      <c r="O1120">
        <f t="shared" si="187"/>
        <v>247388</v>
      </c>
      <c r="P1120">
        <f t="shared" si="178"/>
        <v>247388</v>
      </c>
    </row>
    <row r="1121" spans="1:16" x14ac:dyDescent="0.25">
      <c r="A1121">
        <v>5559</v>
      </c>
      <c r="B1121" t="s">
        <v>33</v>
      </c>
      <c r="C1121" s="1">
        <v>37179</v>
      </c>
      <c r="D1121" t="str">
        <f t="shared" si="179"/>
        <v>555937179</v>
      </c>
      <c r="E1121" s="1">
        <v>37220</v>
      </c>
      <c r="F1121">
        <v>0</v>
      </c>
      <c r="G1121">
        <v>19400</v>
      </c>
      <c r="H1121">
        <f t="shared" si="180"/>
        <v>-19400</v>
      </c>
      <c r="I1121">
        <f t="shared" si="181"/>
        <v>0</v>
      </c>
      <c r="J1121">
        <f t="shared" si="182"/>
        <v>0</v>
      </c>
      <c r="K1121">
        <f t="shared" si="183"/>
        <v>0</v>
      </c>
      <c r="L1121">
        <f t="shared" si="184"/>
        <v>-21850</v>
      </c>
      <c r="M1121">
        <f t="shared" si="185"/>
        <v>-19400</v>
      </c>
      <c r="N1121">
        <f t="shared" si="186"/>
        <v>249838</v>
      </c>
      <c r="O1121">
        <f t="shared" si="187"/>
        <v>227988</v>
      </c>
      <c r="P1121">
        <f t="shared" si="178"/>
        <v>227988</v>
      </c>
    </row>
    <row r="1122" spans="1:16" x14ac:dyDescent="0.25">
      <c r="A1122">
        <v>5559</v>
      </c>
      <c r="B1122" t="s">
        <v>33</v>
      </c>
      <c r="C1122" s="1">
        <v>37181</v>
      </c>
      <c r="D1122" t="str">
        <f t="shared" si="179"/>
        <v>555937181</v>
      </c>
      <c r="E1122" s="1">
        <v>37220</v>
      </c>
      <c r="F1122">
        <v>12700</v>
      </c>
      <c r="G1122">
        <v>0</v>
      </c>
      <c r="H1122">
        <f t="shared" si="180"/>
        <v>12700</v>
      </c>
      <c r="I1122">
        <f t="shared" si="181"/>
        <v>0</v>
      </c>
      <c r="J1122">
        <f t="shared" si="182"/>
        <v>0</v>
      </c>
      <c r="K1122">
        <f t="shared" si="183"/>
        <v>0</v>
      </c>
      <c r="L1122">
        <f t="shared" si="184"/>
        <v>-21850</v>
      </c>
      <c r="M1122">
        <f t="shared" si="185"/>
        <v>12700</v>
      </c>
      <c r="N1122">
        <f t="shared" si="186"/>
        <v>262538</v>
      </c>
      <c r="O1122">
        <f t="shared" si="187"/>
        <v>240688</v>
      </c>
      <c r="P1122">
        <f t="shared" si="178"/>
        <v>240688</v>
      </c>
    </row>
    <row r="1123" spans="1:16" x14ac:dyDescent="0.25">
      <c r="A1123">
        <v>5559</v>
      </c>
      <c r="B1123" t="s">
        <v>33</v>
      </c>
      <c r="C1123" s="1">
        <v>37182</v>
      </c>
      <c r="D1123" t="str">
        <f t="shared" si="179"/>
        <v>555937182</v>
      </c>
      <c r="E1123" s="1">
        <v>37220</v>
      </c>
      <c r="F1123">
        <v>22450</v>
      </c>
      <c r="G1123">
        <v>0</v>
      </c>
      <c r="H1123">
        <f t="shared" si="180"/>
        <v>22450</v>
      </c>
      <c r="I1123">
        <f t="shared" si="181"/>
        <v>0</v>
      </c>
      <c r="J1123">
        <f t="shared" si="182"/>
        <v>0</v>
      </c>
      <c r="K1123">
        <f t="shared" si="183"/>
        <v>0</v>
      </c>
      <c r="L1123">
        <f t="shared" si="184"/>
        <v>-21850</v>
      </c>
      <c r="M1123">
        <f t="shared" si="185"/>
        <v>22450</v>
      </c>
      <c r="N1123">
        <f t="shared" si="186"/>
        <v>284988</v>
      </c>
      <c r="O1123">
        <f t="shared" si="187"/>
        <v>263138</v>
      </c>
      <c r="P1123">
        <f t="shared" si="178"/>
        <v>263138</v>
      </c>
    </row>
    <row r="1124" spans="1:16" x14ac:dyDescent="0.25">
      <c r="A1124">
        <v>5559</v>
      </c>
      <c r="B1124" t="s">
        <v>33</v>
      </c>
      <c r="C1124" s="1">
        <v>37183</v>
      </c>
      <c r="D1124" t="str">
        <f t="shared" si="179"/>
        <v>555937183</v>
      </c>
      <c r="E1124" s="1">
        <v>37220</v>
      </c>
      <c r="F1124">
        <v>19035</v>
      </c>
      <c r="G1124">
        <v>42945</v>
      </c>
      <c r="H1124">
        <f t="shared" si="180"/>
        <v>-23910</v>
      </c>
      <c r="I1124">
        <f t="shared" si="181"/>
        <v>0</v>
      </c>
      <c r="J1124">
        <f t="shared" si="182"/>
        <v>0</v>
      </c>
      <c r="K1124">
        <f t="shared" si="183"/>
        <v>0</v>
      </c>
      <c r="L1124">
        <f t="shared" si="184"/>
        <v>-21850</v>
      </c>
      <c r="M1124">
        <f t="shared" si="185"/>
        <v>-23910</v>
      </c>
      <c r="N1124">
        <f t="shared" si="186"/>
        <v>261078</v>
      </c>
      <c r="O1124">
        <f t="shared" si="187"/>
        <v>239228</v>
      </c>
      <c r="P1124">
        <f t="shared" si="178"/>
        <v>239228</v>
      </c>
    </row>
    <row r="1125" spans="1:16" x14ac:dyDescent="0.25">
      <c r="A1125">
        <v>5559</v>
      </c>
      <c r="B1125" t="s">
        <v>33</v>
      </c>
      <c r="C1125" s="1">
        <v>37186</v>
      </c>
      <c r="D1125" t="str">
        <f t="shared" si="179"/>
        <v>555937186</v>
      </c>
      <c r="E1125" s="1">
        <v>37220</v>
      </c>
      <c r="F1125">
        <v>26050</v>
      </c>
      <c r="G1125">
        <v>0</v>
      </c>
      <c r="H1125">
        <f t="shared" si="180"/>
        <v>26050</v>
      </c>
      <c r="I1125">
        <f t="shared" si="181"/>
        <v>0</v>
      </c>
      <c r="J1125">
        <f t="shared" si="182"/>
        <v>0</v>
      </c>
      <c r="K1125">
        <f t="shared" si="183"/>
        <v>0</v>
      </c>
      <c r="L1125">
        <f t="shared" si="184"/>
        <v>-21850</v>
      </c>
      <c r="M1125">
        <f t="shared" si="185"/>
        <v>26050</v>
      </c>
      <c r="N1125">
        <f t="shared" si="186"/>
        <v>287128</v>
      </c>
      <c r="O1125">
        <f t="shared" si="187"/>
        <v>265278</v>
      </c>
      <c r="P1125">
        <f t="shared" si="178"/>
        <v>265278</v>
      </c>
    </row>
    <row r="1126" spans="1:16" x14ac:dyDescent="0.25">
      <c r="A1126">
        <v>5559</v>
      </c>
      <c r="B1126" t="s">
        <v>33</v>
      </c>
      <c r="C1126" s="1">
        <v>37188</v>
      </c>
      <c r="D1126" t="str">
        <f t="shared" si="179"/>
        <v>555937188</v>
      </c>
      <c r="E1126" s="1">
        <v>37220</v>
      </c>
      <c r="F1126">
        <v>0</v>
      </c>
      <c r="G1126">
        <v>13200</v>
      </c>
      <c r="H1126">
        <f t="shared" si="180"/>
        <v>-13200</v>
      </c>
      <c r="I1126">
        <f t="shared" si="181"/>
        <v>0</v>
      </c>
      <c r="J1126">
        <f t="shared" si="182"/>
        <v>0</v>
      </c>
      <c r="K1126">
        <f t="shared" si="183"/>
        <v>0</v>
      </c>
      <c r="L1126">
        <f t="shared" si="184"/>
        <v>-21850</v>
      </c>
      <c r="M1126">
        <f t="shared" si="185"/>
        <v>-13200</v>
      </c>
      <c r="N1126">
        <f t="shared" si="186"/>
        <v>273928</v>
      </c>
      <c r="O1126">
        <f t="shared" si="187"/>
        <v>252078</v>
      </c>
      <c r="P1126">
        <f t="shared" si="178"/>
        <v>252078</v>
      </c>
    </row>
    <row r="1127" spans="1:16" x14ac:dyDescent="0.25">
      <c r="A1127">
        <v>5559</v>
      </c>
      <c r="B1127" t="s">
        <v>33</v>
      </c>
      <c r="C1127" s="1">
        <v>37189</v>
      </c>
      <c r="D1127" t="str">
        <f t="shared" si="179"/>
        <v>555937189</v>
      </c>
      <c r="E1127" s="1">
        <v>37220</v>
      </c>
      <c r="F1127">
        <v>14000</v>
      </c>
      <c r="G1127">
        <v>0</v>
      </c>
      <c r="H1127">
        <f t="shared" si="180"/>
        <v>14000</v>
      </c>
      <c r="I1127">
        <f t="shared" si="181"/>
        <v>0</v>
      </c>
      <c r="J1127">
        <f t="shared" si="182"/>
        <v>0</v>
      </c>
      <c r="K1127">
        <f t="shared" si="183"/>
        <v>0</v>
      </c>
      <c r="L1127">
        <f t="shared" si="184"/>
        <v>-21850</v>
      </c>
      <c r="M1127">
        <f t="shared" si="185"/>
        <v>14000</v>
      </c>
      <c r="N1127">
        <f t="shared" si="186"/>
        <v>287928</v>
      </c>
      <c r="O1127">
        <f t="shared" si="187"/>
        <v>266078</v>
      </c>
      <c r="P1127">
        <f t="shared" si="178"/>
        <v>266078</v>
      </c>
    </row>
    <row r="1128" spans="1:16" x14ac:dyDescent="0.25">
      <c r="A1128">
        <v>9655</v>
      </c>
      <c r="B1128" t="s">
        <v>38</v>
      </c>
      <c r="C1128" s="1">
        <v>37131</v>
      </c>
      <c r="D1128" t="str">
        <f t="shared" si="179"/>
        <v>965537131</v>
      </c>
      <c r="E1128" s="1">
        <v>37189</v>
      </c>
      <c r="F1128">
        <v>0</v>
      </c>
      <c r="G1128">
        <v>282938</v>
      </c>
      <c r="H1128">
        <f t="shared" si="180"/>
        <v>-282938</v>
      </c>
      <c r="I1128">
        <f t="shared" si="181"/>
        <v>0</v>
      </c>
      <c r="J1128">
        <f t="shared" si="182"/>
        <v>0</v>
      </c>
      <c r="K1128">
        <f t="shared" si="183"/>
        <v>-282938</v>
      </c>
      <c r="L1128">
        <f t="shared" si="184"/>
        <v>-282938</v>
      </c>
      <c r="M1128">
        <f t="shared" si="185"/>
        <v>0</v>
      </c>
      <c r="N1128">
        <f t="shared" si="186"/>
        <v>0</v>
      </c>
      <c r="O1128">
        <f t="shared" si="187"/>
        <v>-282938</v>
      </c>
      <c r="P1128">
        <f t="shared" si="178"/>
        <v>0</v>
      </c>
    </row>
    <row r="1129" spans="1:16" x14ac:dyDescent="0.25">
      <c r="A1129">
        <v>9655</v>
      </c>
      <c r="B1129" t="s">
        <v>38</v>
      </c>
      <c r="C1129" s="1">
        <v>37145</v>
      </c>
      <c r="D1129" t="str">
        <f t="shared" si="179"/>
        <v>965537145</v>
      </c>
      <c r="E1129" s="1">
        <v>37189</v>
      </c>
      <c r="F1129">
        <v>0</v>
      </c>
      <c r="G1129">
        <v>48300</v>
      </c>
      <c r="H1129">
        <f t="shared" si="180"/>
        <v>-48300</v>
      </c>
      <c r="I1129">
        <f t="shared" si="181"/>
        <v>0</v>
      </c>
      <c r="J1129">
        <f t="shared" si="182"/>
        <v>0</v>
      </c>
      <c r="K1129">
        <f t="shared" si="183"/>
        <v>-48300</v>
      </c>
      <c r="L1129">
        <f t="shared" si="184"/>
        <v>-331238</v>
      </c>
      <c r="M1129">
        <f t="shared" si="185"/>
        <v>0</v>
      </c>
      <c r="N1129">
        <f t="shared" si="186"/>
        <v>0</v>
      </c>
      <c r="O1129">
        <f t="shared" si="187"/>
        <v>-331238</v>
      </c>
      <c r="P1129">
        <f t="shared" si="178"/>
        <v>0</v>
      </c>
    </row>
    <row r="1130" spans="1:16" x14ac:dyDescent="0.25">
      <c r="A1130">
        <v>9655</v>
      </c>
      <c r="B1130" t="s">
        <v>38</v>
      </c>
      <c r="C1130" s="1">
        <v>37165</v>
      </c>
      <c r="D1130" t="str">
        <f t="shared" si="179"/>
        <v>965537165</v>
      </c>
      <c r="E1130" s="1">
        <v>37220</v>
      </c>
      <c r="F1130">
        <v>0</v>
      </c>
      <c r="G1130">
        <v>35500</v>
      </c>
      <c r="H1130">
        <f t="shared" si="180"/>
        <v>-35500</v>
      </c>
      <c r="I1130">
        <f t="shared" si="181"/>
        <v>0</v>
      </c>
      <c r="J1130">
        <f t="shared" si="182"/>
        <v>0</v>
      </c>
      <c r="K1130">
        <f t="shared" si="183"/>
        <v>0</v>
      </c>
      <c r="L1130">
        <f t="shared" si="184"/>
        <v>-331238</v>
      </c>
      <c r="M1130">
        <f t="shared" si="185"/>
        <v>-35500</v>
      </c>
      <c r="N1130">
        <f t="shared" si="186"/>
        <v>-35500</v>
      </c>
      <c r="O1130">
        <f t="shared" si="187"/>
        <v>-366738</v>
      </c>
      <c r="P1130">
        <f t="shared" si="178"/>
        <v>0</v>
      </c>
    </row>
    <row r="1131" spans="1:16" x14ac:dyDescent="0.25">
      <c r="A1131">
        <v>7457</v>
      </c>
      <c r="B1131" t="s">
        <v>39</v>
      </c>
      <c r="C1131" s="1">
        <v>37130</v>
      </c>
      <c r="D1131">
        <f t="shared" si="179"/>
        <v>0</v>
      </c>
      <c r="E1131" s="1">
        <v>37159</v>
      </c>
      <c r="F1131">
        <v>70805</v>
      </c>
      <c r="G1131">
        <v>74790</v>
      </c>
      <c r="H1131">
        <f t="shared" si="180"/>
        <v>-3985</v>
      </c>
      <c r="I1131">
        <f t="shared" si="181"/>
        <v>-3985</v>
      </c>
      <c r="J1131">
        <f t="shared" si="182"/>
        <v>-3985</v>
      </c>
      <c r="K1131">
        <f t="shared" si="183"/>
        <v>0</v>
      </c>
      <c r="L1131">
        <f t="shared" si="184"/>
        <v>0</v>
      </c>
      <c r="M1131">
        <f t="shared" si="185"/>
        <v>0</v>
      </c>
      <c r="N1131">
        <f t="shared" si="186"/>
        <v>0</v>
      </c>
      <c r="O1131">
        <f t="shared" si="187"/>
        <v>-3985</v>
      </c>
      <c r="P1131">
        <f t="shared" si="178"/>
        <v>0</v>
      </c>
    </row>
    <row r="1132" spans="1:16" x14ac:dyDescent="0.25">
      <c r="A1132">
        <v>7457</v>
      </c>
      <c r="B1132" t="s">
        <v>39</v>
      </c>
      <c r="C1132" s="1">
        <v>37130</v>
      </c>
      <c r="D1132" t="str">
        <f t="shared" si="179"/>
        <v>745737130</v>
      </c>
      <c r="E1132" s="1">
        <v>37189</v>
      </c>
      <c r="F1132">
        <v>0</v>
      </c>
      <c r="G1132">
        <v>792000</v>
      </c>
      <c r="H1132">
        <f t="shared" si="180"/>
        <v>-792000</v>
      </c>
      <c r="I1132">
        <f t="shared" si="181"/>
        <v>0</v>
      </c>
      <c r="J1132">
        <f t="shared" si="182"/>
        <v>-3985</v>
      </c>
      <c r="K1132">
        <f t="shared" si="183"/>
        <v>-792000</v>
      </c>
      <c r="L1132">
        <f t="shared" si="184"/>
        <v>-792000</v>
      </c>
      <c r="M1132">
        <f t="shared" si="185"/>
        <v>0</v>
      </c>
      <c r="N1132">
        <f t="shared" si="186"/>
        <v>0</v>
      </c>
      <c r="O1132">
        <f t="shared" si="187"/>
        <v>-795985</v>
      </c>
      <c r="P1132">
        <f t="shared" si="178"/>
        <v>0</v>
      </c>
    </row>
    <row r="1133" spans="1:16" x14ac:dyDescent="0.25">
      <c r="A1133">
        <v>7457</v>
      </c>
      <c r="B1133" t="s">
        <v>39</v>
      </c>
      <c r="C1133" s="1">
        <v>37131</v>
      </c>
      <c r="D1133" t="str">
        <f t="shared" si="179"/>
        <v>745737131</v>
      </c>
      <c r="E1133" s="1">
        <v>37159</v>
      </c>
      <c r="F1133">
        <v>78453</v>
      </c>
      <c r="G1133">
        <v>65308</v>
      </c>
      <c r="H1133">
        <f t="shared" si="180"/>
        <v>13145</v>
      </c>
      <c r="I1133">
        <f t="shared" si="181"/>
        <v>13145</v>
      </c>
      <c r="J1133">
        <f t="shared" si="182"/>
        <v>9160</v>
      </c>
      <c r="K1133">
        <f t="shared" si="183"/>
        <v>0</v>
      </c>
      <c r="L1133">
        <f t="shared" si="184"/>
        <v>-792000</v>
      </c>
      <c r="M1133">
        <f t="shared" si="185"/>
        <v>0</v>
      </c>
      <c r="N1133">
        <f t="shared" si="186"/>
        <v>0</v>
      </c>
      <c r="O1133">
        <f t="shared" si="187"/>
        <v>-782840</v>
      </c>
      <c r="P1133">
        <f t="shared" si="178"/>
        <v>0</v>
      </c>
    </row>
    <row r="1134" spans="1:16" x14ac:dyDescent="0.25">
      <c r="A1134">
        <v>7457</v>
      </c>
      <c r="B1134" t="s">
        <v>39</v>
      </c>
      <c r="C1134" s="1">
        <v>37132</v>
      </c>
      <c r="D1134">
        <f t="shared" si="179"/>
        <v>0</v>
      </c>
      <c r="E1134" s="1">
        <v>37159</v>
      </c>
      <c r="F1134">
        <v>13625</v>
      </c>
      <c r="G1134">
        <v>35940</v>
      </c>
      <c r="H1134">
        <f t="shared" si="180"/>
        <v>-22315</v>
      </c>
      <c r="I1134">
        <f t="shared" si="181"/>
        <v>-22315</v>
      </c>
      <c r="J1134">
        <f t="shared" si="182"/>
        <v>-13155</v>
      </c>
      <c r="K1134">
        <f t="shared" si="183"/>
        <v>0</v>
      </c>
      <c r="L1134">
        <f t="shared" si="184"/>
        <v>-792000</v>
      </c>
      <c r="M1134">
        <f t="shared" si="185"/>
        <v>0</v>
      </c>
      <c r="N1134">
        <f t="shared" si="186"/>
        <v>0</v>
      </c>
      <c r="O1134">
        <f t="shared" si="187"/>
        <v>-805155</v>
      </c>
      <c r="P1134">
        <f t="shared" si="178"/>
        <v>0</v>
      </c>
    </row>
    <row r="1135" spans="1:16" x14ac:dyDescent="0.25">
      <c r="A1135">
        <v>7457</v>
      </c>
      <c r="B1135" t="s">
        <v>39</v>
      </c>
      <c r="C1135" s="1">
        <v>37132</v>
      </c>
      <c r="D1135" t="str">
        <f t="shared" si="179"/>
        <v>745737132</v>
      </c>
      <c r="E1135" s="1">
        <v>37189</v>
      </c>
      <c r="F1135">
        <v>375000</v>
      </c>
      <c r="G1135">
        <v>0</v>
      </c>
      <c r="H1135">
        <f t="shared" si="180"/>
        <v>375000</v>
      </c>
      <c r="I1135">
        <f t="shared" si="181"/>
        <v>0</v>
      </c>
      <c r="J1135">
        <f t="shared" si="182"/>
        <v>-13155</v>
      </c>
      <c r="K1135">
        <f t="shared" si="183"/>
        <v>375000</v>
      </c>
      <c r="L1135">
        <f t="shared" si="184"/>
        <v>-417000</v>
      </c>
      <c r="M1135">
        <f t="shared" si="185"/>
        <v>0</v>
      </c>
      <c r="N1135">
        <f t="shared" si="186"/>
        <v>0</v>
      </c>
      <c r="O1135">
        <f t="shared" si="187"/>
        <v>-430155</v>
      </c>
      <c r="P1135">
        <f t="shared" si="178"/>
        <v>0</v>
      </c>
    </row>
    <row r="1136" spans="1:16" x14ac:dyDescent="0.25">
      <c r="A1136">
        <v>7457</v>
      </c>
      <c r="B1136" t="s">
        <v>39</v>
      </c>
      <c r="C1136" s="1">
        <v>37133</v>
      </c>
      <c r="D1136">
        <f t="shared" si="179"/>
        <v>0</v>
      </c>
      <c r="E1136" s="1">
        <v>37159</v>
      </c>
      <c r="F1136">
        <v>54000</v>
      </c>
      <c r="G1136">
        <v>107900</v>
      </c>
      <c r="H1136">
        <f t="shared" si="180"/>
        <v>-53900</v>
      </c>
      <c r="I1136">
        <f t="shared" si="181"/>
        <v>-53900</v>
      </c>
      <c r="J1136">
        <f t="shared" si="182"/>
        <v>-67055</v>
      </c>
      <c r="K1136">
        <f t="shared" si="183"/>
        <v>0</v>
      </c>
      <c r="L1136">
        <f t="shared" si="184"/>
        <v>-417000</v>
      </c>
      <c r="M1136">
        <f t="shared" si="185"/>
        <v>0</v>
      </c>
      <c r="N1136">
        <f t="shared" si="186"/>
        <v>0</v>
      </c>
      <c r="O1136">
        <f t="shared" si="187"/>
        <v>-484055</v>
      </c>
      <c r="P1136">
        <f t="shared" si="178"/>
        <v>0</v>
      </c>
    </row>
    <row r="1137" spans="1:16" x14ac:dyDescent="0.25">
      <c r="A1137">
        <v>7457</v>
      </c>
      <c r="B1137" t="s">
        <v>39</v>
      </c>
      <c r="C1137" s="1">
        <v>37133</v>
      </c>
      <c r="D1137" t="str">
        <f t="shared" si="179"/>
        <v>745737133</v>
      </c>
      <c r="E1137" s="1">
        <v>37189</v>
      </c>
      <c r="F1137">
        <v>0</v>
      </c>
      <c r="G1137">
        <v>724500</v>
      </c>
      <c r="H1137">
        <f t="shared" si="180"/>
        <v>-724500</v>
      </c>
      <c r="I1137">
        <f t="shared" si="181"/>
        <v>0</v>
      </c>
      <c r="J1137">
        <f t="shared" si="182"/>
        <v>-67055</v>
      </c>
      <c r="K1137">
        <f t="shared" si="183"/>
        <v>-724500</v>
      </c>
      <c r="L1137">
        <f t="shared" si="184"/>
        <v>-1141500</v>
      </c>
      <c r="M1137">
        <f t="shared" si="185"/>
        <v>0</v>
      </c>
      <c r="N1137">
        <f t="shared" si="186"/>
        <v>0</v>
      </c>
      <c r="O1137">
        <f t="shared" si="187"/>
        <v>-1208555</v>
      </c>
      <c r="P1137">
        <f t="shared" si="178"/>
        <v>0</v>
      </c>
    </row>
    <row r="1138" spans="1:16" x14ac:dyDescent="0.25">
      <c r="A1138">
        <v>7457</v>
      </c>
      <c r="B1138" t="s">
        <v>39</v>
      </c>
      <c r="C1138" s="1">
        <v>37134</v>
      </c>
      <c r="D1138" t="str">
        <f t="shared" si="179"/>
        <v>745737134</v>
      </c>
      <c r="E1138" s="1">
        <v>37189</v>
      </c>
      <c r="F1138">
        <v>148750</v>
      </c>
      <c r="G1138">
        <v>305550</v>
      </c>
      <c r="H1138">
        <f t="shared" si="180"/>
        <v>-156800</v>
      </c>
      <c r="I1138">
        <f t="shared" si="181"/>
        <v>0</v>
      </c>
      <c r="J1138">
        <f t="shared" si="182"/>
        <v>-67055</v>
      </c>
      <c r="K1138">
        <f t="shared" si="183"/>
        <v>-156800</v>
      </c>
      <c r="L1138">
        <f t="shared" si="184"/>
        <v>-1298300</v>
      </c>
      <c r="M1138">
        <f t="shared" si="185"/>
        <v>0</v>
      </c>
      <c r="N1138">
        <f t="shared" si="186"/>
        <v>0</v>
      </c>
      <c r="O1138">
        <f t="shared" si="187"/>
        <v>-1365355</v>
      </c>
      <c r="P1138">
        <f t="shared" si="178"/>
        <v>0</v>
      </c>
    </row>
    <row r="1139" spans="1:16" x14ac:dyDescent="0.25">
      <c r="A1139">
        <v>7457</v>
      </c>
      <c r="B1139" t="s">
        <v>39</v>
      </c>
      <c r="C1139" s="1">
        <v>37138</v>
      </c>
      <c r="D1139" t="str">
        <f t="shared" si="179"/>
        <v>745737138</v>
      </c>
      <c r="E1139" s="1">
        <v>37189</v>
      </c>
      <c r="F1139">
        <v>10700</v>
      </c>
      <c r="G1139">
        <v>84400</v>
      </c>
      <c r="H1139">
        <f t="shared" si="180"/>
        <v>-73700</v>
      </c>
      <c r="I1139">
        <f t="shared" si="181"/>
        <v>0</v>
      </c>
      <c r="J1139">
        <f t="shared" si="182"/>
        <v>-67055</v>
      </c>
      <c r="K1139">
        <f t="shared" si="183"/>
        <v>-73700</v>
      </c>
      <c r="L1139">
        <f t="shared" si="184"/>
        <v>-1372000</v>
      </c>
      <c r="M1139">
        <f t="shared" si="185"/>
        <v>0</v>
      </c>
      <c r="N1139">
        <f t="shared" si="186"/>
        <v>0</v>
      </c>
      <c r="O1139">
        <f t="shared" si="187"/>
        <v>-1439055</v>
      </c>
      <c r="P1139">
        <f t="shared" si="178"/>
        <v>0</v>
      </c>
    </row>
    <row r="1140" spans="1:16" x14ac:dyDescent="0.25">
      <c r="A1140">
        <v>7457</v>
      </c>
      <c r="B1140" t="s">
        <v>39</v>
      </c>
      <c r="C1140" s="1">
        <v>37139</v>
      </c>
      <c r="D1140" t="str">
        <f t="shared" si="179"/>
        <v>745737139</v>
      </c>
      <c r="E1140" s="1">
        <v>37189</v>
      </c>
      <c r="F1140">
        <v>33850</v>
      </c>
      <c r="G1140">
        <v>51750</v>
      </c>
      <c r="H1140">
        <f t="shared" si="180"/>
        <v>-17900</v>
      </c>
      <c r="I1140">
        <f t="shared" si="181"/>
        <v>0</v>
      </c>
      <c r="J1140">
        <f t="shared" si="182"/>
        <v>-67055</v>
      </c>
      <c r="K1140">
        <f t="shared" si="183"/>
        <v>-17900</v>
      </c>
      <c r="L1140">
        <f t="shared" si="184"/>
        <v>-1389900</v>
      </c>
      <c r="M1140">
        <f t="shared" si="185"/>
        <v>0</v>
      </c>
      <c r="N1140">
        <f t="shared" si="186"/>
        <v>0</v>
      </c>
      <c r="O1140">
        <f t="shared" si="187"/>
        <v>-1456955</v>
      </c>
      <c r="P1140">
        <f t="shared" si="178"/>
        <v>0</v>
      </c>
    </row>
    <row r="1141" spans="1:16" x14ac:dyDescent="0.25">
      <c r="A1141">
        <v>7457</v>
      </c>
      <c r="B1141" t="s">
        <v>39</v>
      </c>
      <c r="C1141" s="1">
        <v>37140</v>
      </c>
      <c r="D1141" t="str">
        <f t="shared" si="179"/>
        <v>745737140</v>
      </c>
      <c r="E1141" s="1">
        <v>37189</v>
      </c>
      <c r="F1141">
        <v>34950</v>
      </c>
      <c r="G1141">
        <v>54729</v>
      </c>
      <c r="H1141">
        <f t="shared" si="180"/>
        <v>-19779</v>
      </c>
      <c r="I1141">
        <f t="shared" si="181"/>
        <v>0</v>
      </c>
      <c r="J1141">
        <f t="shared" si="182"/>
        <v>-67055</v>
      </c>
      <c r="K1141">
        <f t="shared" si="183"/>
        <v>-19779</v>
      </c>
      <c r="L1141">
        <f t="shared" si="184"/>
        <v>-1409679</v>
      </c>
      <c r="M1141">
        <f t="shared" si="185"/>
        <v>0</v>
      </c>
      <c r="N1141">
        <f t="shared" si="186"/>
        <v>0</v>
      </c>
      <c r="O1141">
        <f t="shared" si="187"/>
        <v>-1476734</v>
      </c>
      <c r="P1141">
        <f t="shared" si="178"/>
        <v>0</v>
      </c>
    </row>
    <row r="1142" spans="1:16" x14ac:dyDescent="0.25">
      <c r="A1142">
        <v>7457</v>
      </c>
      <c r="B1142" t="s">
        <v>39</v>
      </c>
      <c r="C1142" s="1">
        <v>37141</v>
      </c>
      <c r="D1142" t="str">
        <f t="shared" si="179"/>
        <v>745737141</v>
      </c>
      <c r="E1142" s="1">
        <v>37189</v>
      </c>
      <c r="F1142">
        <v>235200</v>
      </c>
      <c r="G1142">
        <v>435198</v>
      </c>
      <c r="H1142">
        <f t="shared" si="180"/>
        <v>-199998</v>
      </c>
      <c r="I1142">
        <f t="shared" si="181"/>
        <v>0</v>
      </c>
      <c r="J1142">
        <f t="shared" si="182"/>
        <v>-67055</v>
      </c>
      <c r="K1142">
        <f t="shared" si="183"/>
        <v>-199998</v>
      </c>
      <c r="L1142">
        <f t="shared" si="184"/>
        <v>-1609677</v>
      </c>
      <c r="M1142">
        <f t="shared" si="185"/>
        <v>0</v>
      </c>
      <c r="N1142">
        <f t="shared" si="186"/>
        <v>0</v>
      </c>
      <c r="O1142">
        <f t="shared" si="187"/>
        <v>-1676732</v>
      </c>
      <c r="P1142">
        <f t="shared" si="178"/>
        <v>0</v>
      </c>
    </row>
    <row r="1143" spans="1:16" x14ac:dyDescent="0.25">
      <c r="A1143">
        <v>7457</v>
      </c>
      <c r="B1143" t="s">
        <v>39</v>
      </c>
      <c r="C1143" s="1">
        <v>37144</v>
      </c>
      <c r="D1143" t="str">
        <f t="shared" si="179"/>
        <v>745737144</v>
      </c>
      <c r="E1143" s="1">
        <v>37189</v>
      </c>
      <c r="F1143">
        <v>309950</v>
      </c>
      <c r="G1143">
        <v>448145</v>
      </c>
      <c r="H1143">
        <f t="shared" si="180"/>
        <v>-138195</v>
      </c>
      <c r="I1143">
        <f t="shared" si="181"/>
        <v>0</v>
      </c>
      <c r="J1143">
        <f t="shared" si="182"/>
        <v>-67055</v>
      </c>
      <c r="K1143">
        <f t="shared" si="183"/>
        <v>-138195</v>
      </c>
      <c r="L1143">
        <f t="shared" si="184"/>
        <v>-1747872</v>
      </c>
      <c r="M1143">
        <f t="shared" si="185"/>
        <v>0</v>
      </c>
      <c r="N1143">
        <f t="shared" si="186"/>
        <v>0</v>
      </c>
      <c r="O1143">
        <f t="shared" si="187"/>
        <v>-1814927</v>
      </c>
      <c r="P1143">
        <f t="shared" si="178"/>
        <v>0</v>
      </c>
    </row>
    <row r="1144" spans="1:16" x14ac:dyDescent="0.25">
      <c r="A1144">
        <v>7457</v>
      </c>
      <c r="B1144" t="s">
        <v>39</v>
      </c>
      <c r="C1144" s="1">
        <v>37145</v>
      </c>
      <c r="D1144">
        <f t="shared" si="179"/>
        <v>0</v>
      </c>
      <c r="E1144" s="1">
        <v>37189</v>
      </c>
      <c r="F1144">
        <v>177400</v>
      </c>
      <c r="G1144">
        <v>0</v>
      </c>
      <c r="H1144">
        <f t="shared" si="180"/>
        <v>177400</v>
      </c>
      <c r="I1144">
        <f t="shared" si="181"/>
        <v>0</v>
      </c>
      <c r="J1144">
        <f t="shared" si="182"/>
        <v>-67055</v>
      </c>
      <c r="K1144">
        <f t="shared" si="183"/>
        <v>177400</v>
      </c>
      <c r="L1144">
        <f t="shared" si="184"/>
        <v>-1570472</v>
      </c>
      <c r="M1144">
        <f t="shared" si="185"/>
        <v>0</v>
      </c>
      <c r="N1144">
        <f t="shared" si="186"/>
        <v>0</v>
      </c>
      <c r="O1144">
        <f t="shared" si="187"/>
        <v>-1637527</v>
      </c>
      <c r="P1144">
        <f t="shared" si="178"/>
        <v>0</v>
      </c>
    </row>
    <row r="1145" spans="1:16" x14ac:dyDescent="0.25">
      <c r="A1145">
        <v>7457</v>
      </c>
      <c r="B1145" t="s">
        <v>39</v>
      </c>
      <c r="C1145" s="1">
        <v>37145</v>
      </c>
      <c r="D1145" t="str">
        <f t="shared" si="179"/>
        <v>745737145</v>
      </c>
      <c r="E1145" s="1">
        <v>37220</v>
      </c>
      <c r="F1145">
        <v>503750</v>
      </c>
      <c r="G1145">
        <v>0</v>
      </c>
      <c r="H1145">
        <f t="shared" si="180"/>
        <v>503750</v>
      </c>
      <c r="I1145">
        <f t="shared" si="181"/>
        <v>0</v>
      </c>
      <c r="J1145">
        <f t="shared" si="182"/>
        <v>-67055</v>
      </c>
      <c r="K1145">
        <f t="shared" si="183"/>
        <v>0</v>
      </c>
      <c r="L1145">
        <f t="shared" si="184"/>
        <v>-1570472</v>
      </c>
      <c r="M1145">
        <f t="shared" si="185"/>
        <v>503750</v>
      </c>
      <c r="N1145">
        <f t="shared" si="186"/>
        <v>503750</v>
      </c>
      <c r="O1145">
        <f t="shared" si="187"/>
        <v>-1133777</v>
      </c>
      <c r="P1145">
        <f t="shared" si="178"/>
        <v>0</v>
      </c>
    </row>
    <row r="1146" spans="1:16" x14ac:dyDescent="0.25">
      <c r="A1146">
        <v>7457</v>
      </c>
      <c r="B1146" t="s">
        <v>39</v>
      </c>
      <c r="C1146" s="1">
        <v>37146</v>
      </c>
      <c r="D1146" t="str">
        <f t="shared" si="179"/>
        <v>745737146</v>
      </c>
      <c r="E1146" s="1">
        <v>37189</v>
      </c>
      <c r="F1146">
        <v>167250</v>
      </c>
      <c r="G1146">
        <v>29733</v>
      </c>
      <c r="H1146">
        <f t="shared" si="180"/>
        <v>137517</v>
      </c>
      <c r="I1146">
        <f t="shared" si="181"/>
        <v>0</v>
      </c>
      <c r="J1146">
        <f t="shared" si="182"/>
        <v>-67055</v>
      </c>
      <c r="K1146">
        <f t="shared" si="183"/>
        <v>137517</v>
      </c>
      <c r="L1146">
        <f t="shared" si="184"/>
        <v>-1432955</v>
      </c>
      <c r="M1146">
        <f t="shared" si="185"/>
        <v>0</v>
      </c>
      <c r="N1146">
        <f t="shared" si="186"/>
        <v>503750</v>
      </c>
      <c r="O1146">
        <f t="shared" si="187"/>
        <v>-996260</v>
      </c>
      <c r="P1146">
        <f t="shared" si="178"/>
        <v>0</v>
      </c>
    </row>
    <row r="1147" spans="1:16" x14ac:dyDescent="0.25">
      <c r="A1147">
        <v>7457</v>
      </c>
      <c r="B1147" t="s">
        <v>39</v>
      </c>
      <c r="C1147" s="1">
        <v>37147</v>
      </c>
      <c r="D1147" t="str">
        <f t="shared" si="179"/>
        <v>745737147</v>
      </c>
      <c r="E1147" s="1">
        <v>37189</v>
      </c>
      <c r="F1147">
        <v>139650</v>
      </c>
      <c r="G1147">
        <v>37025</v>
      </c>
      <c r="H1147">
        <f t="shared" si="180"/>
        <v>102625</v>
      </c>
      <c r="I1147">
        <f t="shared" si="181"/>
        <v>0</v>
      </c>
      <c r="J1147">
        <f t="shared" si="182"/>
        <v>-67055</v>
      </c>
      <c r="K1147">
        <f t="shared" si="183"/>
        <v>102625</v>
      </c>
      <c r="L1147">
        <f t="shared" si="184"/>
        <v>-1330330</v>
      </c>
      <c r="M1147">
        <f t="shared" si="185"/>
        <v>0</v>
      </c>
      <c r="N1147">
        <f t="shared" si="186"/>
        <v>503750</v>
      </c>
      <c r="O1147">
        <f t="shared" si="187"/>
        <v>-893635</v>
      </c>
      <c r="P1147">
        <f t="shared" si="178"/>
        <v>0</v>
      </c>
    </row>
    <row r="1148" spans="1:16" x14ac:dyDescent="0.25">
      <c r="A1148">
        <v>7457</v>
      </c>
      <c r="B1148" t="s">
        <v>39</v>
      </c>
      <c r="C1148" s="1">
        <v>37148</v>
      </c>
      <c r="D1148">
        <f t="shared" si="179"/>
        <v>0</v>
      </c>
      <c r="E1148" s="1">
        <v>37189</v>
      </c>
      <c r="F1148">
        <v>270045</v>
      </c>
      <c r="G1148">
        <v>37853</v>
      </c>
      <c r="H1148">
        <f t="shared" si="180"/>
        <v>232192</v>
      </c>
      <c r="I1148">
        <f t="shared" si="181"/>
        <v>0</v>
      </c>
      <c r="J1148">
        <f t="shared" si="182"/>
        <v>-67055</v>
      </c>
      <c r="K1148">
        <f t="shared" si="183"/>
        <v>232192</v>
      </c>
      <c r="L1148">
        <f t="shared" si="184"/>
        <v>-1098138</v>
      </c>
      <c r="M1148">
        <f t="shared" si="185"/>
        <v>0</v>
      </c>
      <c r="N1148">
        <f t="shared" si="186"/>
        <v>503750</v>
      </c>
      <c r="O1148">
        <f t="shared" si="187"/>
        <v>-661443</v>
      </c>
      <c r="P1148">
        <f t="shared" si="178"/>
        <v>0</v>
      </c>
    </row>
    <row r="1149" spans="1:16" x14ac:dyDescent="0.25">
      <c r="A1149">
        <v>7457</v>
      </c>
      <c r="B1149" t="s">
        <v>39</v>
      </c>
      <c r="C1149" s="1">
        <v>37148</v>
      </c>
      <c r="D1149" t="str">
        <f t="shared" si="179"/>
        <v>745737148</v>
      </c>
      <c r="E1149" s="1">
        <v>37220</v>
      </c>
      <c r="F1149">
        <v>502975</v>
      </c>
      <c r="G1149">
        <v>0</v>
      </c>
      <c r="H1149">
        <f t="shared" si="180"/>
        <v>502975</v>
      </c>
      <c r="I1149">
        <f t="shared" si="181"/>
        <v>0</v>
      </c>
      <c r="J1149">
        <f t="shared" si="182"/>
        <v>-67055</v>
      </c>
      <c r="K1149">
        <f t="shared" si="183"/>
        <v>0</v>
      </c>
      <c r="L1149">
        <f t="shared" si="184"/>
        <v>-1098138</v>
      </c>
      <c r="M1149">
        <f t="shared" si="185"/>
        <v>502975</v>
      </c>
      <c r="N1149">
        <f t="shared" si="186"/>
        <v>1006725</v>
      </c>
      <c r="O1149">
        <f t="shared" si="187"/>
        <v>-158468</v>
      </c>
      <c r="P1149">
        <f t="shared" si="178"/>
        <v>0</v>
      </c>
    </row>
    <row r="1150" spans="1:16" x14ac:dyDescent="0.25">
      <c r="A1150">
        <v>7457</v>
      </c>
      <c r="B1150" t="s">
        <v>39</v>
      </c>
      <c r="C1150" s="1">
        <v>37151</v>
      </c>
      <c r="D1150">
        <f t="shared" si="179"/>
        <v>0</v>
      </c>
      <c r="E1150" s="1">
        <v>37189</v>
      </c>
      <c r="F1150">
        <v>67700</v>
      </c>
      <c r="G1150">
        <v>99225</v>
      </c>
      <c r="H1150">
        <f t="shared" si="180"/>
        <v>-31525</v>
      </c>
      <c r="I1150">
        <f t="shared" si="181"/>
        <v>0</v>
      </c>
      <c r="J1150">
        <f t="shared" si="182"/>
        <v>-67055</v>
      </c>
      <c r="K1150">
        <f t="shared" si="183"/>
        <v>-31525</v>
      </c>
      <c r="L1150">
        <f t="shared" si="184"/>
        <v>-1129663</v>
      </c>
      <c r="M1150">
        <f t="shared" si="185"/>
        <v>0</v>
      </c>
      <c r="N1150">
        <f t="shared" si="186"/>
        <v>1006725</v>
      </c>
      <c r="O1150">
        <f t="shared" si="187"/>
        <v>-189993</v>
      </c>
      <c r="P1150">
        <f t="shared" si="178"/>
        <v>0</v>
      </c>
    </row>
    <row r="1151" spans="1:16" x14ac:dyDescent="0.25">
      <c r="A1151">
        <v>7457</v>
      </c>
      <c r="B1151" t="s">
        <v>39</v>
      </c>
      <c r="C1151" s="1">
        <v>37151</v>
      </c>
      <c r="D1151" t="str">
        <f t="shared" si="179"/>
        <v>745737151</v>
      </c>
      <c r="E1151" s="1">
        <v>37220</v>
      </c>
      <c r="F1151">
        <v>502975</v>
      </c>
      <c r="G1151">
        <v>0</v>
      </c>
      <c r="H1151">
        <f t="shared" si="180"/>
        <v>502975</v>
      </c>
      <c r="I1151">
        <f t="shared" si="181"/>
        <v>0</v>
      </c>
      <c r="J1151">
        <f t="shared" si="182"/>
        <v>-67055</v>
      </c>
      <c r="K1151">
        <f t="shared" si="183"/>
        <v>0</v>
      </c>
      <c r="L1151">
        <f t="shared" si="184"/>
        <v>-1129663</v>
      </c>
      <c r="M1151">
        <f t="shared" si="185"/>
        <v>502975</v>
      </c>
      <c r="N1151">
        <f t="shared" si="186"/>
        <v>1509700</v>
      </c>
      <c r="O1151">
        <f t="shared" si="187"/>
        <v>312982</v>
      </c>
      <c r="P1151">
        <f t="shared" si="178"/>
        <v>312982</v>
      </c>
    </row>
    <row r="1152" spans="1:16" x14ac:dyDescent="0.25">
      <c r="A1152">
        <v>7457</v>
      </c>
      <c r="B1152" t="s">
        <v>39</v>
      </c>
      <c r="C1152" s="1">
        <v>37152</v>
      </c>
      <c r="D1152" t="str">
        <f t="shared" si="179"/>
        <v>745737152</v>
      </c>
      <c r="E1152" s="1">
        <v>37189</v>
      </c>
      <c r="F1152">
        <v>327000</v>
      </c>
      <c r="G1152">
        <v>208225</v>
      </c>
      <c r="H1152">
        <f t="shared" si="180"/>
        <v>118775</v>
      </c>
      <c r="I1152">
        <f t="shared" si="181"/>
        <v>0</v>
      </c>
      <c r="J1152">
        <f t="shared" si="182"/>
        <v>-67055</v>
      </c>
      <c r="K1152">
        <f t="shared" si="183"/>
        <v>118775</v>
      </c>
      <c r="L1152">
        <f t="shared" si="184"/>
        <v>-1010888</v>
      </c>
      <c r="M1152">
        <f t="shared" si="185"/>
        <v>0</v>
      </c>
      <c r="N1152">
        <f t="shared" si="186"/>
        <v>1509700</v>
      </c>
      <c r="O1152">
        <f t="shared" si="187"/>
        <v>431757</v>
      </c>
      <c r="P1152">
        <f t="shared" si="178"/>
        <v>431757</v>
      </c>
    </row>
    <row r="1153" spans="1:16" x14ac:dyDescent="0.25">
      <c r="A1153">
        <v>7457</v>
      </c>
      <c r="B1153" t="s">
        <v>39</v>
      </c>
      <c r="C1153" s="1">
        <v>37153</v>
      </c>
      <c r="D1153" t="str">
        <f t="shared" si="179"/>
        <v>745737153</v>
      </c>
      <c r="E1153" s="1">
        <v>37189</v>
      </c>
      <c r="F1153">
        <v>161675</v>
      </c>
      <c r="G1153">
        <v>44950</v>
      </c>
      <c r="H1153">
        <f t="shared" si="180"/>
        <v>116725</v>
      </c>
      <c r="I1153">
        <f t="shared" si="181"/>
        <v>0</v>
      </c>
      <c r="J1153">
        <f t="shared" si="182"/>
        <v>-67055</v>
      </c>
      <c r="K1153">
        <f t="shared" si="183"/>
        <v>116725</v>
      </c>
      <c r="L1153">
        <f t="shared" si="184"/>
        <v>-894163</v>
      </c>
      <c r="M1153">
        <f t="shared" si="185"/>
        <v>0</v>
      </c>
      <c r="N1153">
        <f t="shared" si="186"/>
        <v>1509700</v>
      </c>
      <c r="O1153">
        <f t="shared" si="187"/>
        <v>548482</v>
      </c>
      <c r="P1153">
        <f t="shared" si="178"/>
        <v>548482</v>
      </c>
    </row>
    <row r="1154" spans="1:16" x14ac:dyDescent="0.25">
      <c r="A1154">
        <v>7457</v>
      </c>
      <c r="B1154" t="s">
        <v>39</v>
      </c>
      <c r="C1154" s="1">
        <v>37154</v>
      </c>
      <c r="D1154" t="str">
        <f t="shared" si="179"/>
        <v>745737154</v>
      </c>
      <c r="E1154" s="1">
        <v>37189</v>
      </c>
      <c r="F1154">
        <v>465961</v>
      </c>
      <c r="G1154">
        <v>291202</v>
      </c>
      <c r="H1154">
        <f t="shared" si="180"/>
        <v>174759</v>
      </c>
      <c r="I1154">
        <f t="shared" si="181"/>
        <v>0</v>
      </c>
      <c r="J1154">
        <f t="shared" si="182"/>
        <v>-67055</v>
      </c>
      <c r="K1154">
        <f t="shared" si="183"/>
        <v>174759</v>
      </c>
      <c r="L1154">
        <f t="shared" si="184"/>
        <v>-719404</v>
      </c>
      <c r="M1154">
        <f t="shared" si="185"/>
        <v>0</v>
      </c>
      <c r="N1154">
        <f t="shared" si="186"/>
        <v>1509700</v>
      </c>
      <c r="O1154">
        <f t="shared" si="187"/>
        <v>723241</v>
      </c>
      <c r="P1154">
        <f t="shared" si="178"/>
        <v>723241</v>
      </c>
    </row>
    <row r="1155" spans="1:16" x14ac:dyDescent="0.25">
      <c r="A1155">
        <v>7457</v>
      </c>
      <c r="B1155" t="s">
        <v>39</v>
      </c>
      <c r="C1155" s="1">
        <v>37155</v>
      </c>
      <c r="D1155" t="str">
        <f t="shared" si="179"/>
        <v>745737155</v>
      </c>
      <c r="E1155" s="1">
        <v>37189</v>
      </c>
      <c r="F1155">
        <v>323438</v>
      </c>
      <c r="G1155">
        <v>217238</v>
      </c>
      <c r="H1155">
        <f t="shared" si="180"/>
        <v>106200</v>
      </c>
      <c r="I1155">
        <f t="shared" si="181"/>
        <v>0</v>
      </c>
      <c r="J1155">
        <f t="shared" si="182"/>
        <v>-67055</v>
      </c>
      <c r="K1155">
        <f t="shared" si="183"/>
        <v>106200</v>
      </c>
      <c r="L1155">
        <f t="shared" si="184"/>
        <v>-613204</v>
      </c>
      <c r="M1155">
        <f t="shared" si="185"/>
        <v>0</v>
      </c>
      <c r="N1155">
        <f t="shared" si="186"/>
        <v>1509700</v>
      </c>
      <c r="O1155">
        <f t="shared" si="187"/>
        <v>829441</v>
      </c>
      <c r="P1155">
        <f t="shared" ref="P1155:P1218" si="188">MAX(O1155,0)</f>
        <v>829441</v>
      </c>
    </row>
    <row r="1156" spans="1:16" x14ac:dyDescent="0.25">
      <c r="A1156">
        <v>7457</v>
      </c>
      <c r="B1156" t="s">
        <v>39</v>
      </c>
      <c r="C1156" s="1">
        <v>37158</v>
      </c>
      <c r="D1156" t="str">
        <f t="shared" si="179"/>
        <v>745737158</v>
      </c>
      <c r="E1156" s="1">
        <v>37189</v>
      </c>
      <c r="F1156">
        <v>110474</v>
      </c>
      <c r="G1156">
        <v>229575</v>
      </c>
      <c r="H1156">
        <f t="shared" si="180"/>
        <v>-119101</v>
      </c>
      <c r="I1156">
        <f t="shared" si="181"/>
        <v>0</v>
      </c>
      <c r="J1156">
        <f t="shared" si="182"/>
        <v>-67055</v>
      </c>
      <c r="K1156">
        <f t="shared" si="183"/>
        <v>-119101</v>
      </c>
      <c r="L1156">
        <f t="shared" si="184"/>
        <v>-732305</v>
      </c>
      <c r="M1156">
        <f t="shared" si="185"/>
        <v>0</v>
      </c>
      <c r="N1156">
        <f t="shared" si="186"/>
        <v>1509700</v>
      </c>
      <c r="O1156">
        <f t="shared" si="187"/>
        <v>710340</v>
      </c>
      <c r="P1156">
        <f t="shared" si="188"/>
        <v>710340</v>
      </c>
    </row>
    <row r="1157" spans="1:16" x14ac:dyDescent="0.25">
      <c r="A1157">
        <v>7457</v>
      </c>
      <c r="B1157" t="s">
        <v>39</v>
      </c>
      <c r="C1157" s="1">
        <v>37159</v>
      </c>
      <c r="D1157" t="str">
        <f t="shared" ref="D1157:D1220" si="189">IF(CONCATENATE($A1157,$C1157)=CONCATENATE($A1158,$C1158),0,CONCATENATE($A1157,$C1157))</f>
        <v>745737159</v>
      </c>
      <c r="E1157" s="1">
        <v>37189</v>
      </c>
      <c r="F1157">
        <v>28125</v>
      </c>
      <c r="G1157">
        <v>138193</v>
      </c>
      <c r="H1157">
        <f t="shared" si="180"/>
        <v>-110068</v>
      </c>
      <c r="I1157">
        <f t="shared" si="181"/>
        <v>0</v>
      </c>
      <c r="J1157">
        <f t="shared" si="182"/>
        <v>-67055</v>
      </c>
      <c r="K1157">
        <f t="shared" si="183"/>
        <v>-110068</v>
      </c>
      <c r="L1157">
        <f t="shared" si="184"/>
        <v>-842373</v>
      </c>
      <c r="M1157">
        <f t="shared" si="185"/>
        <v>0</v>
      </c>
      <c r="N1157">
        <f t="shared" si="186"/>
        <v>1509700</v>
      </c>
      <c r="O1157">
        <f t="shared" si="187"/>
        <v>600272</v>
      </c>
      <c r="P1157">
        <f t="shared" si="188"/>
        <v>600272</v>
      </c>
    </row>
    <row r="1158" spans="1:16" x14ac:dyDescent="0.25">
      <c r="A1158">
        <v>7457</v>
      </c>
      <c r="B1158" t="s">
        <v>39</v>
      </c>
      <c r="C1158" s="1">
        <v>37160</v>
      </c>
      <c r="D1158">
        <f t="shared" si="189"/>
        <v>0</v>
      </c>
      <c r="E1158" s="1">
        <v>37189</v>
      </c>
      <c r="F1158">
        <v>102700</v>
      </c>
      <c r="G1158">
        <v>61688</v>
      </c>
      <c r="H1158">
        <f t="shared" si="180"/>
        <v>41012</v>
      </c>
      <c r="I1158">
        <f t="shared" si="181"/>
        <v>0</v>
      </c>
      <c r="J1158">
        <f t="shared" si="182"/>
        <v>-67055</v>
      </c>
      <c r="K1158">
        <f t="shared" si="183"/>
        <v>41012</v>
      </c>
      <c r="L1158">
        <f t="shared" si="184"/>
        <v>-801361</v>
      </c>
      <c r="M1158">
        <f t="shared" si="185"/>
        <v>0</v>
      </c>
      <c r="N1158">
        <f t="shared" si="186"/>
        <v>1509700</v>
      </c>
      <c r="O1158">
        <f t="shared" si="187"/>
        <v>708339</v>
      </c>
      <c r="P1158">
        <f t="shared" si="188"/>
        <v>708339</v>
      </c>
    </row>
    <row r="1159" spans="1:16" x14ac:dyDescent="0.25">
      <c r="A1159">
        <v>7457</v>
      </c>
      <c r="B1159" t="s">
        <v>39</v>
      </c>
      <c r="C1159" s="1">
        <v>37160</v>
      </c>
      <c r="D1159" t="str">
        <f t="shared" si="189"/>
        <v>745737160</v>
      </c>
      <c r="E1159" s="1">
        <v>37220</v>
      </c>
      <c r="F1159">
        <v>0</v>
      </c>
      <c r="G1159">
        <v>2109163</v>
      </c>
      <c r="H1159">
        <f t="shared" si="180"/>
        <v>-2109163</v>
      </c>
      <c r="I1159">
        <f t="shared" si="181"/>
        <v>0</v>
      </c>
      <c r="J1159">
        <f t="shared" si="182"/>
        <v>-67055</v>
      </c>
      <c r="K1159">
        <f t="shared" si="183"/>
        <v>0</v>
      </c>
      <c r="L1159">
        <f t="shared" si="184"/>
        <v>-801361</v>
      </c>
      <c r="M1159">
        <f t="shared" si="185"/>
        <v>-2109163</v>
      </c>
      <c r="N1159">
        <f t="shared" si="186"/>
        <v>-599463</v>
      </c>
      <c r="O1159">
        <f t="shared" si="187"/>
        <v>-1400824</v>
      </c>
      <c r="P1159">
        <f t="shared" si="188"/>
        <v>0</v>
      </c>
    </row>
    <row r="1160" spans="1:16" x14ac:dyDescent="0.25">
      <c r="A1160">
        <v>7457</v>
      </c>
      <c r="B1160" t="s">
        <v>39</v>
      </c>
      <c r="C1160" s="1">
        <v>37161</v>
      </c>
      <c r="D1160">
        <f t="shared" si="189"/>
        <v>0</v>
      </c>
      <c r="E1160" s="1">
        <v>37189</v>
      </c>
      <c r="F1160">
        <v>101513</v>
      </c>
      <c r="G1160">
        <v>386528</v>
      </c>
      <c r="H1160">
        <f t="shared" si="180"/>
        <v>-285015</v>
      </c>
      <c r="I1160">
        <f t="shared" si="181"/>
        <v>0</v>
      </c>
      <c r="J1160">
        <f t="shared" si="182"/>
        <v>-67055</v>
      </c>
      <c r="K1160">
        <f t="shared" si="183"/>
        <v>-285015</v>
      </c>
      <c r="L1160">
        <f t="shared" si="184"/>
        <v>-1086376</v>
      </c>
      <c r="M1160">
        <f t="shared" si="185"/>
        <v>0</v>
      </c>
      <c r="N1160">
        <f t="shared" si="186"/>
        <v>-599463</v>
      </c>
      <c r="O1160">
        <f t="shared" si="187"/>
        <v>-1685839</v>
      </c>
      <c r="P1160">
        <f t="shared" si="188"/>
        <v>0</v>
      </c>
    </row>
    <row r="1161" spans="1:16" x14ac:dyDescent="0.25">
      <c r="A1161">
        <v>7457</v>
      </c>
      <c r="B1161" t="s">
        <v>39</v>
      </c>
      <c r="C1161" s="1">
        <v>37161</v>
      </c>
      <c r="D1161" t="str">
        <f t="shared" si="189"/>
        <v>745737161</v>
      </c>
      <c r="E1161" s="1">
        <v>37220</v>
      </c>
      <c r="F1161">
        <v>18300</v>
      </c>
      <c r="G1161">
        <v>0</v>
      </c>
      <c r="H1161">
        <f t="shared" si="180"/>
        <v>18300</v>
      </c>
      <c r="I1161">
        <f t="shared" si="181"/>
        <v>0</v>
      </c>
      <c r="J1161">
        <f t="shared" si="182"/>
        <v>-67055</v>
      </c>
      <c r="K1161">
        <f t="shared" si="183"/>
        <v>0</v>
      </c>
      <c r="L1161">
        <f t="shared" si="184"/>
        <v>-1086376</v>
      </c>
      <c r="M1161">
        <f t="shared" si="185"/>
        <v>18300</v>
      </c>
      <c r="N1161">
        <f t="shared" si="186"/>
        <v>-581163</v>
      </c>
      <c r="O1161">
        <f t="shared" si="187"/>
        <v>-1667539</v>
      </c>
      <c r="P1161">
        <f t="shared" si="188"/>
        <v>0</v>
      </c>
    </row>
    <row r="1162" spans="1:16" x14ac:dyDescent="0.25">
      <c r="A1162">
        <v>7457</v>
      </c>
      <c r="B1162" t="s">
        <v>39</v>
      </c>
      <c r="C1162" s="1">
        <v>37162</v>
      </c>
      <c r="D1162" t="str">
        <f t="shared" si="189"/>
        <v>745737162</v>
      </c>
      <c r="E1162" s="1">
        <v>37220</v>
      </c>
      <c r="F1162">
        <v>49188</v>
      </c>
      <c r="G1162">
        <v>167914</v>
      </c>
      <c r="H1162">
        <f t="shared" si="180"/>
        <v>-118726</v>
      </c>
      <c r="I1162">
        <f t="shared" si="181"/>
        <v>0</v>
      </c>
      <c r="J1162">
        <f t="shared" si="182"/>
        <v>-67055</v>
      </c>
      <c r="K1162">
        <f t="shared" si="183"/>
        <v>0</v>
      </c>
      <c r="L1162">
        <f t="shared" si="184"/>
        <v>-1086376</v>
      </c>
      <c r="M1162">
        <f t="shared" si="185"/>
        <v>-118726</v>
      </c>
      <c r="N1162">
        <f t="shared" si="186"/>
        <v>-699889</v>
      </c>
      <c r="O1162">
        <f t="shared" si="187"/>
        <v>-1786265</v>
      </c>
      <c r="P1162">
        <f t="shared" si="188"/>
        <v>0</v>
      </c>
    </row>
    <row r="1163" spans="1:16" x14ac:dyDescent="0.25">
      <c r="A1163">
        <v>7457</v>
      </c>
      <c r="B1163" t="s">
        <v>39</v>
      </c>
      <c r="C1163" s="1">
        <v>37165</v>
      </c>
      <c r="D1163" t="str">
        <f t="shared" si="189"/>
        <v>745737165</v>
      </c>
      <c r="E1163" s="1">
        <v>37220</v>
      </c>
      <c r="F1163">
        <v>28200</v>
      </c>
      <c r="G1163">
        <v>108630</v>
      </c>
      <c r="H1163">
        <f t="shared" si="180"/>
        <v>-80430</v>
      </c>
      <c r="I1163">
        <f t="shared" si="181"/>
        <v>0</v>
      </c>
      <c r="J1163">
        <f t="shared" si="182"/>
        <v>-67055</v>
      </c>
      <c r="K1163">
        <f t="shared" si="183"/>
        <v>0</v>
      </c>
      <c r="L1163">
        <f t="shared" si="184"/>
        <v>-1086376</v>
      </c>
      <c r="M1163">
        <f t="shared" si="185"/>
        <v>-80430</v>
      </c>
      <c r="N1163">
        <f t="shared" si="186"/>
        <v>-780319</v>
      </c>
      <c r="O1163">
        <f t="shared" si="187"/>
        <v>-1866695</v>
      </c>
      <c r="P1163">
        <f t="shared" si="188"/>
        <v>0</v>
      </c>
    </row>
    <row r="1164" spans="1:16" x14ac:dyDescent="0.25">
      <c r="A1164">
        <v>7457</v>
      </c>
      <c r="B1164" t="s">
        <v>39</v>
      </c>
      <c r="C1164" s="1">
        <v>37166</v>
      </c>
      <c r="D1164" t="str">
        <f t="shared" si="189"/>
        <v>745737166</v>
      </c>
      <c r="E1164" s="1">
        <v>37220</v>
      </c>
      <c r="F1164">
        <v>94223</v>
      </c>
      <c r="G1164">
        <v>94400</v>
      </c>
      <c r="H1164">
        <f t="shared" si="180"/>
        <v>-177</v>
      </c>
      <c r="I1164">
        <f t="shared" si="181"/>
        <v>0</v>
      </c>
      <c r="J1164">
        <f t="shared" si="182"/>
        <v>-67055</v>
      </c>
      <c r="K1164">
        <f t="shared" si="183"/>
        <v>0</v>
      </c>
      <c r="L1164">
        <f t="shared" si="184"/>
        <v>-1086376</v>
      </c>
      <c r="M1164">
        <f t="shared" si="185"/>
        <v>-177</v>
      </c>
      <c r="N1164">
        <f t="shared" si="186"/>
        <v>-780496</v>
      </c>
      <c r="O1164">
        <f t="shared" si="187"/>
        <v>-1866872</v>
      </c>
      <c r="P1164">
        <f t="shared" si="188"/>
        <v>0</v>
      </c>
    </row>
    <row r="1165" spans="1:16" x14ac:dyDescent="0.25">
      <c r="A1165">
        <v>7457</v>
      </c>
      <c r="B1165" t="s">
        <v>39</v>
      </c>
      <c r="C1165" s="1">
        <v>37167</v>
      </c>
      <c r="D1165" t="str">
        <f t="shared" si="189"/>
        <v>745737167</v>
      </c>
      <c r="E1165" s="1">
        <v>37220</v>
      </c>
      <c r="F1165">
        <v>80600</v>
      </c>
      <c r="G1165">
        <v>125513</v>
      </c>
      <c r="H1165">
        <f t="shared" si="180"/>
        <v>-44913</v>
      </c>
      <c r="I1165">
        <f t="shared" si="181"/>
        <v>0</v>
      </c>
      <c r="J1165">
        <f t="shared" si="182"/>
        <v>-67055</v>
      </c>
      <c r="K1165">
        <f t="shared" si="183"/>
        <v>0</v>
      </c>
      <c r="L1165">
        <f t="shared" si="184"/>
        <v>-1086376</v>
      </c>
      <c r="M1165">
        <f t="shared" si="185"/>
        <v>-44913</v>
      </c>
      <c r="N1165">
        <f t="shared" si="186"/>
        <v>-825409</v>
      </c>
      <c r="O1165">
        <f t="shared" si="187"/>
        <v>-1911785</v>
      </c>
      <c r="P1165">
        <f t="shared" si="188"/>
        <v>0</v>
      </c>
    </row>
    <row r="1166" spans="1:16" x14ac:dyDescent="0.25">
      <c r="A1166">
        <v>7457</v>
      </c>
      <c r="B1166" t="s">
        <v>39</v>
      </c>
      <c r="C1166" s="1">
        <v>37168</v>
      </c>
      <c r="D1166" t="str">
        <f t="shared" si="189"/>
        <v>745737168</v>
      </c>
      <c r="E1166" s="1">
        <v>37220</v>
      </c>
      <c r="F1166">
        <v>165806</v>
      </c>
      <c r="G1166">
        <v>58797</v>
      </c>
      <c r="H1166">
        <f t="shared" si="180"/>
        <v>107009</v>
      </c>
      <c r="I1166">
        <f t="shared" si="181"/>
        <v>0</v>
      </c>
      <c r="J1166">
        <f t="shared" si="182"/>
        <v>-67055</v>
      </c>
      <c r="K1166">
        <f t="shared" si="183"/>
        <v>0</v>
      </c>
      <c r="L1166">
        <f t="shared" si="184"/>
        <v>-1086376</v>
      </c>
      <c r="M1166">
        <f t="shared" si="185"/>
        <v>107009</v>
      </c>
      <c r="N1166">
        <f t="shared" si="186"/>
        <v>-718400</v>
      </c>
      <c r="O1166">
        <f t="shared" si="187"/>
        <v>-1804776</v>
      </c>
      <c r="P1166">
        <f t="shared" si="188"/>
        <v>0</v>
      </c>
    </row>
    <row r="1167" spans="1:16" x14ac:dyDescent="0.25">
      <c r="A1167">
        <v>7457</v>
      </c>
      <c r="B1167" t="s">
        <v>39</v>
      </c>
      <c r="C1167" s="1">
        <v>37169</v>
      </c>
      <c r="D1167" t="str">
        <f t="shared" si="189"/>
        <v>745737169</v>
      </c>
      <c r="E1167" s="1">
        <v>37220</v>
      </c>
      <c r="F1167">
        <v>328650</v>
      </c>
      <c r="G1167">
        <v>176325</v>
      </c>
      <c r="H1167">
        <f t="shared" si="180"/>
        <v>152325</v>
      </c>
      <c r="I1167">
        <f t="shared" si="181"/>
        <v>0</v>
      </c>
      <c r="J1167">
        <f t="shared" si="182"/>
        <v>-67055</v>
      </c>
      <c r="K1167">
        <f t="shared" si="183"/>
        <v>0</v>
      </c>
      <c r="L1167">
        <f t="shared" si="184"/>
        <v>-1086376</v>
      </c>
      <c r="M1167">
        <f t="shared" si="185"/>
        <v>152325</v>
      </c>
      <c r="N1167">
        <f t="shared" si="186"/>
        <v>-566075</v>
      </c>
      <c r="O1167">
        <f t="shared" si="187"/>
        <v>-1652451</v>
      </c>
      <c r="P1167">
        <f t="shared" si="188"/>
        <v>0</v>
      </c>
    </row>
    <row r="1168" spans="1:16" x14ac:dyDescent="0.25">
      <c r="A1168">
        <v>7457</v>
      </c>
      <c r="B1168" t="s">
        <v>39</v>
      </c>
      <c r="C1168" s="1">
        <v>37172</v>
      </c>
      <c r="D1168" t="str">
        <f t="shared" si="189"/>
        <v>745737172</v>
      </c>
      <c r="E1168" s="1">
        <v>37220</v>
      </c>
      <c r="F1168">
        <v>49500</v>
      </c>
      <c r="G1168">
        <v>597938</v>
      </c>
      <c r="H1168">
        <f t="shared" ref="H1168:H1231" si="190">F1168-G1168</f>
        <v>-548438</v>
      </c>
      <c r="I1168">
        <f t="shared" ref="I1168:I1231" si="191">IF(E1168=$S$2,H1168,0)</f>
        <v>0</v>
      </c>
      <c r="J1168">
        <f t="shared" ref="J1168:J1231" si="192">IF($A1168=$A1167,J1167+I1168,I1168)</f>
        <v>-67055</v>
      </c>
      <c r="K1168">
        <f t="shared" ref="K1168:K1231" si="193">IF(E1168=$S$3,H1168,0)</f>
        <v>0</v>
      </c>
      <c r="L1168">
        <f t="shared" ref="L1168:L1231" si="194">IF($A1168=$A1167,L1167+K1168,K1168)</f>
        <v>-1086376</v>
      </c>
      <c r="M1168">
        <f t="shared" ref="M1168:M1231" si="195">IF(E1168=$S$4,H1168,0)</f>
        <v>-548438</v>
      </c>
      <c r="N1168">
        <f t="shared" ref="N1168:N1231" si="196">IF($A1168=$A1167,N1167+M1168,M1168)</f>
        <v>-1114513</v>
      </c>
      <c r="O1168">
        <f t="shared" ref="O1168:O1231" si="197">IF(C1168&lt;=$S$2,J1168+L1168+N1168,IF(C1168&lt;=$S$3,L1168+N1168,IF(C1168&lt;=$S$4,N1168,0)))</f>
        <v>-2200889</v>
      </c>
      <c r="P1168">
        <f t="shared" si="188"/>
        <v>0</v>
      </c>
    </row>
    <row r="1169" spans="1:16" x14ac:dyDescent="0.25">
      <c r="A1169">
        <v>7457</v>
      </c>
      <c r="B1169" t="s">
        <v>39</v>
      </c>
      <c r="C1169" s="1">
        <v>37173</v>
      </c>
      <c r="D1169" t="str">
        <f t="shared" si="189"/>
        <v>745737173</v>
      </c>
      <c r="E1169" s="1">
        <v>37220</v>
      </c>
      <c r="F1169">
        <v>158203</v>
      </c>
      <c r="G1169">
        <v>78750</v>
      </c>
      <c r="H1169">
        <f t="shared" si="190"/>
        <v>79453</v>
      </c>
      <c r="I1169">
        <f t="shared" si="191"/>
        <v>0</v>
      </c>
      <c r="J1169">
        <f t="shared" si="192"/>
        <v>-67055</v>
      </c>
      <c r="K1169">
        <f t="shared" si="193"/>
        <v>0</v>
      </c>
      <c r="L1169">
        <f t="shared" si="194"/>
        <v>-1086376</v>
      </c>
      <c r="M1169">
        <f t="shared" si="195"/>
        <v>79453</v>
      </c>
      <c r="N1169">
        <f t="shared" si="196"/>
        <v>-1035060</v>
      </c>
      <c r="O1169">
        <f t="shared" si="197"/>
        <v>-2121436</v>
      </c>
      <c r="P1169">
        <f t="shared" si="188"/>
        <v>0</v>
      </c>
    </row>
    <row r="1170" spans="1:16" x14ac:dyDescent="0.25">
      <c r="A1170">
        <v>7457</v>
      </c>
      <c r="B1170" t="s">
        <v>39</v>
      </c>
      <c r="C1170" s="1">
        <v>37174</v>
      </c>
      <c r="D1170" t="str">
        <f t="shared" si="189"/>
        <v>745737174</v>
      </c>
      <c r="E1170" s="1">
        <v>37220</v>
      </c>
      <c r="F1170">
        <v>376405</v>
      </c>
      <c r="G1170">
        <v>12325</v>
      </c>
      <c r="H1170">
        <f t="shared" si="190"/>
        <v>364080</v>
      </c>
      <c r="I1170">
        <f t="shared" si="191"/>
        <v>0</v>
      </c>
      <c r="J1170">
        <f t="shared" si="192"/>
        <v>-67055</v>
      </c>
      <c r="K1170">
        <f t="shared" si="193"/>
        <v>0</v>
      </c>
      <c r="L1170">
        <f t="shared" si="194"/>
        <v>-1086376</v>
      </c>
      <c r="M1170">
        <f t="shared" si="195"/>
        <v>364080</v>
      </c>
      <c r="N1170">
        <f t="shared" si="196"/>
        <v>-670980</v>
      </c>
      <c r="O1170">
        <f t="shared" si="197"/>
        <v>-1757356</v>
      </c>
      <c r="P1170">
        <f t="shared" si="188"/>
        <v>0</v>
      </c>
    </row>
    <row r="1171" spans="1:16" x14ac:dyDescent="0.25">
      <c r="A1171">
        <v>7457</v>
      </c>
      <c r="B1171" t="s">
        <v>39</v>
      </c>
      <c r="C1171" s="1">
        <v>37175</v>
      </c>
      <c r="D1171" t="str">
        <f t="shared" si="189"/>
        <v>745737175</v>
      </c>
      <c r="E1171" s="1">
        <v>37220</v>
      </c>
      <c r="F1171">
        <v>151375</v>
      </c>
      <c r="G1171">
        <v>86445</v>
      </c>
      <c r="H1171">
        <f t="shared" si="190"/>
        <v>64930</v>
      </c>
      <c r="I1171">
        <f t="shared" si="191"/>
        <v>0</v>
      </c>
      <c r="J1171">
        <f t="shared" si="192"/>
        <v>-67055</v>
      </c>
      <c r="K1171">
        <f t="shared" si="193"/>
        <v>0</v>
      </c>
      <c r="L1171">
        <f t="shared" si="194"/>
        <v>-1086376</v>
      </c>
      <c r="M1171">
        <f t="shared" si="195"/>
        <v>64930</v>
      </c>
      <c r="N1171">
        <f t="shared" si="196"/>
        <v>-606050</v>
      </c>
      <c r="O1171">
        <f t="shared" si="197"/>
        <v>-1692426</v>
      </c>
      <c r="P1171">
        <f t="shared" si="188"/>
        <v>0</v>
      </c>
    </row>
    <row r="1172" spans="1:16" x14ac:dyDescent="0.25">
      <c r="A1172">
        <v>7457</v>
      </c>
      <c r="B1172" t="s">
        <v>39</v>
      </c>
      <c r="C1172" s="1">
        <v>37176</v>
      </c>
      <c r="D1172" t="str">
        <f t="shared" si="189"/>
        <v>745737176</v>
      </c>
      <c r="E1172" s="1">
        <v>37220</v>
      </c>
      <c r="F1172">
        <v>251850</v>
      </c>
      <c r="G1172">
        <v>276045</v>
      </c>
      <c r="H1172">
        <f t="shared" si="190"/>
        <v>-24195</v>
      </c>
      <c r="I1172">
        <f t="shared" si="191"/>
        <v>0</v>
      </c>
      <c r="J1172">
        <f t="shared" si="192"/>
        <v>-67055</v>
      </c>
      <c r="K1172">
        <f t="shared" si="193"/>
        <v>0</v>
      </c>
      <c r="L1172">
        <f t="shared" si="194"/>
        <v>-1086376</v>
      </c>
      <c r="M1172">
        <f t="shared" si="195"/>
        <v>-24195</v>
      </c>
      <c r="N1172">
        <f t="shared" si="196"/>
        <v>-630245</v>
      </c>
      <c r="O1172">
        <f t="shared" si="197"/>
        <v>-1716621</v>
      </c>
      <c r="P1172">
        <f t="shared" si="188"/>
        <v>0</v>
      </c>
    </row>
    <row r="1173" spans="1:16" x14ac:dyDescent="0.25">
      <c r="A1173">
        <v>7457</v>
      </c>
      <c r="B1173" t="s">
        <v>39</v>
      </c>
      <c r="C1173" s="1">
        <v>37179</v>
      </c>
      <c r="D1173" t="str">
        <f t="shared" si="189"/>
        <v>745737179</v>
      </c>
      <c r="E1173" s="1">
        <v>37220</v>
      </c>
      <c r="F1173">
        <v>284925</v>
      </c>
      <c r="G1173">
        <v>121125</v>
      </c>
      <c r="H1173">
        <f t="shared" si="190"/>
        <v>163800</v>
      </c>
      <c r="I1173">
        <f t="shared" si="191"/>
        <v>0</v>
      </c>
      <c r="J1173">
        <f t="shared" si="192"/>
        <v>-67055</v>
      </c>
      <c r="K1173">
        <f t="shared" si="193"/>
        <v>0</v>
      </c>
      <c r="L1173">
        <f t="shared" si="194"/>
        <v>-1086376</v>
      </c>
      <c r="M1173">
        <f t="shared" si="195"/>
        <v>163800</v>
      </c>
      <c r="N1173">
        <f t="shared" si="196"/>
        <v>-466445</v>
      </c>
      <c r="O1173">
        <f t="shared" si="197"/>
        <v>-1552821</v>
      </c>
      <c r="P1173">
        <f t="shared" si="188"/>
        <v>0</v>
      </c>
    </row>
    <row r="1174" spans="1:16" x14ac:dyDescent="0.25">
      <c r="A1174">
        <v>7457</v>
      </c>
      <c r="B1174" t="s">
        <v>39</v>
      </c>
      <c r="C1174" s="1">
        <v>37180</v>
      </c>
      <c r="D1174" t="str">
        <f t="shared" si="189"/>
        <v>745737180</v>
      </c>
      <c r="E1174" s="1">
        <v>37220</v>
      </c>
      <c r="F1174">
        <v>373238</v>
      </c>
      <c r="G1174">
        <v>98985</v>
      </c>
      <c r="H1174">
        <f t="shared" si="190"/>
        <v>274253</v>
      </c>
      <c r="I1174">
        <f t="shared" si="191"/>
        <v>0</v>
      </c>
      <c r="J1174">
        <f t="shared" si="192"/>
        <v>-67055</v>
      </c>
      <c r="K1174">
        <f t="shared" si="193"/>
        <v>0</v>
      </c>
      <c r="L1174">
        <f t="shared" si="194"/>
        <v>-1086376</v>
      </c>
      <c r="M1174">
        <f t="shared" si="195"/>
        <v>274253</v>
      </c>
      <c r="N1174">
        <f t="shared" si="196"/>
        <v>-192192</v>
      </c>
      <c r="O1174">
        <f t="shared" si="197"/>
        <v>-1278568</v>
      </c>
      <c r="P1174">
        <f t="shared" si="188"/>
        <v>0</v>
      </c>
    </row>
    <row r="1175" spans="1:16" x14ac:dyDescent="0.25">
      <c r="A1175">
        <v>7457</v>
      </c>
      <c r="B1175" t="s">
        <v>39</v>
      </c>
      <c r="C1175" s="1">
        <v>37181</v>
      </c>
      <c r="D1175" t="str">
        <f t="shared" si="189"/>
        <v>745737181</v>
      </c>
      <c r="E1175" s="1">
        <v>37220</v>
      </c>
      <c r="F1175">
        <v>78775</v>
      </c>
      <c r="G1175">
        <v>46258</v>
      </c>
      <c r="H1175">
        <f t="shared" si="190"/>
        <v>32517</v>
      </c>
      <c r="I1175">
        <f t="shared" si="191"/>
        <v>0</v>
      </c>
      <c r="J1175">
        <f t="shared" si="192"/>
        <v>-67055</v>
      </c>
      <c r="K1175">
        <f t="shared" si="193"/>
        <v>0</v>
      </c>
      <c r="L1175">
        <f t="shared" si="194"/>
        <v>-1086376</v>
      </c>
      <c r="M1175">
        <f t="shared" si="195"/>
        <v>32517</v>
      </c>
      <c r="N1175">
        <f t="shared" si="196"/>
        <v>-159675</v>
      </c>
      <c r="O1175">
        <f t="shared" si="197"/>
        <v>-1246051</v>
      </c>
      <c r="P1175">
        <f t="shared" si="188"/>
        <v>0</v>
      </c>
    </row>
    <row r="1176" spans="1:16" x14ac:dyDescent="0.25">
      <c r="A1176">
        <v>7457</v>
      </c>
      <c r="B1176" t="s">
        <v>39</v>
      </c>
      <c r="C1176" s="1">
        <v>37182</v>
      </c>
      <c r="D1176" t="str">
        <f t="shared" si="189"/>
        <v>745737182</v>
      </c>
      <c r="E1176" s="1">
        <v>37220</v>
      </c>
      <c r="F1176">
        <v>188118</v>
      </c>
      <c r="G1176">
        <v>77100</v>
      </c>
      <c r="H1176">
        <f t="shared" si="190"/>
        <v>111018</v>
      </c>
      <c r="I1176">
        <f t="shared" si="191"/>
        <v>0</v>
      </c>
      <c r="J1176">
        <f t="shared" si="192"/>
        <v>-67055</v>
      </c>
      <c r="K1176">
        <f t="shared" si="193"/>
        <v>0</v>
      </c>
      <c r="L1176">
        <f t="shared" si="194"/>
        <v>-1086376</v>
      </c>
      <c r="M1176">
        <f t="shared" si="195"/>
        <v>111018</v>
      </c>
      <c r="N1176">
        <f t="shared" si="196"/>
        <v>-48657</v>
      </c>
      <c r="O1176">
        <f t="shared" si="197"/>
        <v>-1135033</v>
      </c>
      <c r="P1176">
        <f t="shared" si="188"/>
        <v>0</v>
      </c>
    </row>
    <row r="1177" spans="1:16" x14ac:dyDescent="0.25">
      <c r="A1177">
        <v>7457</v>
      </c>
      <c r="B1177" t="s">
        <v>39</v>
      </c>
      <c r="C1177" s="1">
        <v>37183</v>
      </c>
      <c r="D1177" t="str">
        <f t="shared" si="189"/>
        <v>745737183</v>
      </c>
      <c r="E1177" s="1">
        <v>37220</v>
      </c>
      <c r="F1177">
        <v>1033500</v>
      </c>
      <c r="G1177">
        <v>326873</v>
      </c>
      <c r="H1177">
        <f t="shared" si="190"/>
        <v>706627</v>
      </c>
      <c r="I1177">
        <f t="shared" si="191"/>
        <v>0</v>
      </c>
      <c r="J1177">
        <f t="shared" si="192"/>
        <v>-67055</v>
      </c>
      <c r="K1177">
        <f t="shared" si="193"/>
        <v>0</v>
      </c>
      <c r="L1177">
        <f t="shared" si="194"/>
        <v>-1086376</v>
      </c>
      <c r="M1177">
        <f t="shared" si="195"/>
        <v>706627</v>
      </c>
      <c r="N1177">
        <f t="shared" si="196"/>
        <v>657970</v>
      </c>
      <c r="O1177">
        <f t="shared" si="197"/>
        <v>-428406</v>
      </c>
      <c r="P1177">
        <f t="shared" si="188"/>
        <v>0</v>
      </c>
    </row>
    <row r="1178" spans="1:16" x14ac:dyDescent="0.25">
      <c r="A1178">
        <v>7457</v>
      </c>
      <c r="B1178" t="s">
        <v>39</v>
      </c>
      <c r="C1178" s="1">
        <v>37186</v>
      </c>
      <c r="D1178" t="str">
        <f t="shared" si="189"/>
        <v>745737186</v>
      </c>
      <c r="E1178" s="1">
        <v>37220</v>
      </c>
      <c r="F1178">
        <v>106285</v>
      </c>
      <c r="G1178">
        <v>118425</v>
      </c>
      <c r="H1178">
        <f t="shared" si="190"/>
        <v>-12140</v>
      </c>
      <c r="I1178">
        <f t="shared" si="191"/>
        <v>0</v>
      </c>
      <c r="J1178">
        <f t="shared" si="192"/>
        <v>-67055</v>
      </c>
      <c r="K1178">
        <f t="shared" si="193"/>
        <v>0</v>
      </c>
      <c r="L1178">
        <f t="shared" si="194"/>
        <v>-1086376</v>
      </c>
      <c r="M1178">
        <f t="shared" si="195"/>
        <v>-12140</v>
      </c>
      <c r="N1178">
        <f t="shared" si="196"/>
        <v>645830</v>
      </c>
      <c r="O1178">
        <f t="shared" si="197"/>
        <v>-440546</v>
      </c>
      <c r="P1178">
        <f t="shared" si="188"/>
        <v>0</v>
      </c>
    </row>
    <row r="1179" spans="1:16" x14ac:dyDescent="0.25">
      <c r="A1179">
        <v>7457</v>
      </c>
      <c r="B1179" t="s">
        <v>39</v>
      </c>
      <c r="C1179" s="1">
        <v>37187</v>
      </c>
      <c r="D1179" t="str">
        <f t="shared" si="189"/>
        <v>745737187</v>
      </c>
      <c r="E1179" s="1">
        <v>37220</v>
      </c>
      <c r="F1179">
        <v>142596</v>
      </c>
      <c r="G1179">
        <v>99775</v>
      </c>
      <c r="H1179">
        <f t="shared" si="190"/>
        <v>42821</v>
      </c>
      <c r="I1179">
        <f t="shared" si="191"/>
        <v>0</v>
      </c>
      <c r="J1179">
        <f t="shared" si="192"/>
        <v>-67055</v>
      </c>
      <c r="K1179">
        <f t="shared" si="193"/>
        <v>0</v>
      </c>
      <c r="L1179">
        <f t="shared" si="194"/>
        <v>-1086376</v>
      </c>
      <c r="M1179">
        <f t="shared" si="195"/>
        <v>42821</v>
      </c>
      <c r="N1179">
        <f t="shared" si="196"/>
        <v>688651</v>
      </c>
      <c r="O1179">
        <f t="shared" si="197"/>
        <v>-397725</v>
      </c>
      <c r="P1179">
        <f t="shared" si="188"/>
        <v>0</v>
      </c>
    </row>
    <row r="1180" spans="1:16" x14ac:dyDescent="0.25">
      <c r="A1180">
        <v>7457</v>
      </c>
      <c r="B1180" t="s">
        <v>39</v>
      </c>
      <c r="C1180" s="1">
        <v>37188</v>
      </c>
      <c r="D1180" t="str">
        <f t="shared" si="189"/>
        <v>745737188</v>
      </c>
      <c r="E1180" s="1">
        <v>37220</v>
      </c>
      <c r="F1180">
        <v>169768</v>
      </c>
      <c r="G1180">
        <v>55425</v>
      </c>
      <c r="H1180">
        <f t="shared" si="190"/>
        <v>114343</v>
      </c>
      <c r="I1180">
        <f t="shared" si="191"/>
        <v>0</v>
      </c>
      <c r="J1180">
        <f t="shared" si="192"/>
        <v>-67055</v>
      </c>
      <c r="K1180">
        <f t="shared" si="193"/>
        <v>0</v>
      </c>
      <c r="L1180">
        <f t="shared" si="194"/>
        <v>-1086376</v>
      </c>
      <c r="M1180">
        <f t="shared" si="195"/>
        <v>114343</v>
      </c>
      <c r="N1180">
        <f t="shared" si="196"/>
        <v>802994</v>
      </c>
      <c r="O1180">
        <f t="shared" si="197"/>
        <v>-283382</v>
      </c>
      <c r="P1180">
        <f t="shared" si="188"/>
        <v>0</v>
      </c>
    </row>
    <row r="1181" spans="1:16" x14ac:dyDescent="0.25">
      <c r="A1181">
        <v>7457</v>
      </c>
      <c r="B1181" t="s">
        <v>39</v>
      </c>
      <c r="C1181" s="1">
        <v>37189</v>
      </c>
      <c r="D1181" t="str">
        <f t="shared" si="189"/>
        <v>745737189</v>
      </c>
      <c r="E1181" s="1">
        <v>37220</v>
      </c>
      <c r="F1181">
        <v>340845</v>
      </c>
      <c r="G1181">
        <v>465075</v>
      </c>
      <c r="H1181">
        <f t="shared" si="190"/>
        <v>-124230</v>
      </c>
      <c r="I1181">
        <f t="shared" si="191"/>
        <v>0</v>
      </c>
      <c r="J1181">
        <f t="shared" si="192"/>
        <v>-67055</v>
      </c>
      <c r="K1181">
        <f t="shared" si="193"/>
        <v>0</v>
      </c>
      <c r="L1181">
        <f t="shared" si="194"/>
        <v>-1086376</v>
      </c>
      <c r="M1181">
        <f t="shared" si="195"/>
        <v>-124230</v>
      </c>
      <c r="N1181">
        <f t="shared" si="196"/>
        <v>678764</v>
      </c>
      <c r="O1181">
        <f t="shared" si="197"/>
        <v>-407612</v>
      </c>
      <c r="P1181">
        <f t="shared" si="188"/>
        <v>0</v>
      </c>
    </row>
    <row r="1182" spans="1:16" x14ac:dyDescent="0.25">
      <c r="A1182">
        <v>7457</v>
      </c>
      <c r="B1182" t="s">
        <v>39</v>
      </c>
      <c r="C1182" s="1">
        <v>37190</v>
      </c>
      <c r="D1182" t="str">
        <f t="shared" si="189"/>
        <v>745737190</v>
      </c>
      <c r="E1182" s="1">
        <v>37220</v>
      </c>
      <c r="F1182">
        <v>1520775</v>
      </c>
      <c r="G1182">
        <v>742331</v>
      </c>
      <c r="H1182">
        <f t="shared" si="190"/>
        <v>778444</v>
      </c>
      <c r="I1182">
        <f t="shared" si="191"/>
        <v>0</v>
      </c>
      <c r="J1182">
        <f t="shared" si="192"/>
        <v>-67055</v>
      </c>
      <c r="K1182">
        <f t="shared" si="193"/>
        <v>0</v>
      </c>
      <c r="L1182">
        <f t="shared" si="194"/>
        <v>-1086376</v>
      </c>
      <c r="M1182">
        <f t="shared" si="195"/>
        <v>778444</v>
      </c>
      <c r="N1182">
        <f t="shared" si="196"/>
        <v>1457208</v>
      </c>
      <c r="O1182">
        <f t="shared" si="197"/>
        <v>1457208</v>
      </c>
      <c r="P1182">
        <f t="shared" si="188"/>
        <v>1457208</v>
      </c>
    </row>
    <row r="1183" spans="1:16" x14ac:dyDescent="0.25">
      <c r="A1183">
        <v>5321</v>
      </c>
      <c r="B1183" t="s">
        <v>40</v>
      </c>
      <c r="C1183" s="1">
        <v>37130</v>
      </c>
      <c r="D1183" t="str">
        <f t="shared" si="189"/>
        <v>532137130</v>
      </c>
      <c r="E1183" s="1">
        <v>37159</v>
      </c>
      <c r="F1183">
        <v>79968</v>
      </c>
      <c r="G1183">
        <v>0</v>
      </c>
      <c r="H1183">
        <f t="shared" si="190"/>
        <v>79968</v>
      </c>
      <c r="I1183">
        <f t="shared" si="191"/>
        <v>79968</v>
      </c>
      <c r="J1183">
        <f t="shared" si="192"/>
        <v>79968</v>
      </c>
      <c r="K1183">
        <f t="shared" si="193"/>
        <v>0</v>
      </c>
      <c r="L1183">
        <f t="shared" si="194"/>
        <v>0</v>
      </c>
      <c r="M1183">
        <f t="shared" si="195"/>
        <v>0</v>
      </c>
      <c r="N1183">
        <f t="shared" si="196"/>
        <v>0</v>
      </c>
      <c r="O1183">
        <f t="shared" si="197"/>
        <v>79968</v>
      </c>
      <c r="P1183">
        <f t="shared" si="188"/>
        <v>79968</v>
      </c>
    </row>
    <row r="1184" spans="1:16" x14ac:dyDescent="0.25">
      <c r="A1184">
        <v>5321</v>
      </c>
      <c r="B1184" t="s">
        <v>40</v>
      </c>
      <c r="C1184" s="1">
        <v>37132</v>
      </c>
      <c r="D1184" t="str">
        <f t="shared" si="189"/>
        <v>532137132</v>
      </c>
      <c r="E1184" s="1">
        <v>37159</v>
      </c>
      <c r="F1184">
        <v>45589</v>
      </c>
      <c r="G1184">
        <v>0</v>
      </c>
      <c r="H1184">
        <f t="shared" si="190"/>
        <v>45589</v>
      </c>
      <c r="I1184">
        <f t="shared" si="191"/>
        <v>45589</v>
      </c>
      <c r="J1184">
        <f t="shared" si="192"/>
        <v>125557</v>
      </c>
      <c r="K1184">
        <f t="shared" si="193"/>
        <v>0</v>
      </c>
      <c r="L1184">
        <f t="shared" si="194"/>
        <v>0</v>
      </c>
      <c r="M1184">
        <f t="shared" si="195"/>
        <v>0</v>
      </c>
      <c r="N1184">
        <f t="shared" si="196"/>
        <v>0</v>
      </c>
      <c r="O1184">
        <f t="shared" si="197"/>
        <v>125557</v>
      </c>
      <c r="P1184">
        <f t="shared" si="188"/>
        <v>125557</v>
      </c>
    </row>
    <row r="1185" spans="1:16" x14ac:dyDescent="0.25">
      <c r="A1185">
        <v>5321</v>
      </c>
      <c r="B1185" t="s">
        <v>40</v>
      </c>
      <c r="C1185" s="1">
        <v>37133</v>
      </c>
      <c r="D1185" t="str">
        <f t="shared" si="189"/>
        <v>532137133</v>
      </c>
      <c r="E1185" s="1">
        <v>37159</v>
      </c>
      <c r="F1185">
        <v>22313</v>
      </c>
      <c r="G1185">
        <v>0</v>
      </c>
      <c r="H1185">
        <f t="shared" si="190"/>
        <v>22313</v>
      </c>
      <c r="I1185">
        <f t="shared" si="191"/>
        <v>22313</v>
      </c>
      <c r="J1185">
        <f t="shared" si="192"/>
        <v>147870</v>
      </c>
      <c r="K1185">
        <f t="shared" si="193"/>
        <v>0</v>
      </c>
      <c r="L1185">
        <f t="shared" si="194"/>
        <v>0</v>
      </c>
      <c r="M1185">
        <f t="shared" si="195"/>
        <v>0</v>
      </c>
      <c r="N1185">
        <f t="shared" si="196"/>
        <v>0</v>
      </c>
      <c r="O1185">
        <f t="shared" si="197"/>
        <v>147870</v>
      </c>
      <c r="P1185">
        <f t="shared" si="188"/>
        <v>147870</v>
      </c>
    </row>
    <row r="1186" spans="1:16" x14ac:dyDescent="0.25">
      <c r="A1186">
        <v>5321</v>
      </c>
      <c r="B1186" t="s">
        <v>40</v>
      </c>
      <c r="C1186" s="1">
        <v>37134</v>
      </c>
      <c r="D1186">
        <f t="shared" si="189"/>
        <v>0</v>
      </c>
      <c r="E1186" s="1">
        <v>37159</v>
      </c>
      <c r="F1186">
        <v>18778</v>
      </c>
      <c r="G1186">
        <v>0</v>
      </c>
      <c r="H1186">
        <f t="shared" si="190"/>
        <v>18778</v>
      </c>
      <c r="I1186">
        <f t="shared" si="191"/>
        <v>18778</v>
      </c>
      <c r="J1186">
        <f t="shared" si="192"/>
        <v>166648</v>
      </c>
      <c r="K1186">
        <f t="shared" si="193"/>
        <v>0</v>
      </c>
      <c r="L1186">
        <f t="shared" si="194"/>
        <v>0</v>
      </c>
      <c r="M1186">
        <f t="shared" si="195"/>
        <v>0</v>
      </c>
      <c r="N1186">
        <f t="shared" si="196"/>
        <v>0</v>
      </c>
      <c r="O1186">
        <f t="shared" si="197"/>
        <v>166648</v>
      </c>
      <c r="P1186">
        <f t="shared" si="188"/>
        <v>166648</v>
      </c>
    </row>
    <row r="1187" spans="1:16" x14ac:dyDescent="0.25">
      <c r="A1187">
        <v>5321</v>
      </c>
      <c r="B1187" t="s">
        <v>40</v>
      </c>
      <c r="C1187" s="1">
        <v>37134</v>
      </c>
      <c r="D1187" t="str">
        <f t="shared" si="189"/>
        <v>532137134</v>
      </c>
      <c r="E1187" s="1">
        <v>37189</v>
      </c>
      <c r="F1187">
        <v>200813</v>
      </c>
      <c r="G1187">
        <v>0</v>
      </c>
      <c r="H1187">
        <f t="shared" si="190"/>
        <v>200813</v>
      </c>
      <c r="I1187">
        <f t="shared" si="191"/>
        <v>0</v>
      </c>
      <c r="J1187">
        <f t="shared" si="192"/>
        <v>166648</v>
      </c>
      <c r="K1187">
        <f t="shared" si="193"/>
        <v>200813</v>
      </c>
      <c r="L1187">
        <f t="shared" si="194"/>
        <v>200813</v>
      </c>
      <c r="M1187">
        <f t="shared" si="195"/>
        <v>0</v>
      </c>
      <c r="N1187">
        <f t="shared" si="196"/>
        <v>0</v>
      </c>
      <c r="O1187">
        <f t="shared" si="197"/>
        <v>367461</v>
      </c>
      <c r="P1187">
        <f t="shared" si="188"/>
        <v>367461</v>
      </c>
    </row>
    <row r="1188" spans="1:16" x14ac:dyDescent="0.25">
      <c r="A1188">
        <v>5321</v>
      </c>
      <c r="B1188" t="s">
        <v>40</v>
      </c>
      <c r="C1188" s="1">
        <v>37138</v>
      </c>
      <c r="D1188" t="str">
        <f t="shared" si="189"/>
        <v>532137138</v>
      </c>
      <c r="E1188" s="1">
        <v>37189</v>
      </c>
      <c r="F1188">
        <v>0</v>
      </c>
      <c r="G1188">
        <v>12566</v>
      </c>
      <c r="H1188">
        <f t="shared" si="190"/>
        <v>-12566</v>
      </c>
      <c r="I1188">
        <f t="shared" si="191"/>
        <v>0</v>
      </c>
      <c r="J1188">
        <f t="shared" si="192"/>
        <v>166648</v>
      </c>
      <c r="K1188">
        <f t="shared" si="193"/>
        <v>-12566</v>
      </c>
      <c r="L1188">
        <f t="shared" si="194"/>
        <v>188247</v>
      </c>
      <c r="M1188">
        <f t="shared" si="195"/>
        <v>0</v>
      </c>
      <c r="N1188">
        <f t="shared" si="196"/>
        <v>0</v>
      </c>
      <c r="O1188">
        <f t="shared" si="197"/>
        <v>354895</v>
      </c>
      <c r="P1188">
        <f t="shared" si="188"/>
        <v>354895</v>
      </c>
    </row>
    <row r="1189" spans="1:16" x14ac:dyDescent="0.25">
      <c r="A1189">
        <v>5321</v>
      </c>
      <c r="B1189" t="s">
        <v>40</v>
      </c>
      <c r="C1189" s="1">
        <v>37139</v>
      </c>
      <c r="D1189" t="str">
        <f t="shared" si="189"/>
        <v>532137139</v>
      </c>
      <c r="E1189" s="1">
        <v>37189</v>
      </c>
      <c r="F1189">
        <v>19278</v>
      </c>
      <c r="G1189">
        <v>0</v>
      </c>
      <c r="H1189">
        <f t="shared" si="190"/>
        <v>19278</v>
      </c>
      <c r="I1189">
        <f t="shared" si="191"/>
        <v>0</v>
      </c>
      <c r="J1189">
        <f t="shared" si="192"/>
        <v>166648</v>
      </c>
      <c r="K1189">
        <f t="shared" si="193"/>
        <v>19278</v>
      </c>
      <c r="L1189">
        <f t="shared" si="194"/>
        <v>207525</v>
      </c>
      <c r="M1189">
        <f t="shared" si="195"/>
        <v>0</v>
      </c>
      <c r="N1189">
        <f t="shared" si="196"/>
        <v>0</v>
      </c>
      <c r="O1189">
        <f t="shared" si="197"/>
        <v>374173</v>
      </c>
      <c r="P1189">
        <f t="shared" si="188"/>
        <v>374173</v>
      </c>
    </row>
    <row r="1190" spans="1:16" x14ac:dyDescent="0.25">
      <c r="A1190">
        <v>5321</v>
      </c>
      <c r="B1190" t="s">
        <v>40</v>
      </c>
      <c r="C1190" s="1">
        <v>37141</v>
      </c>
      <c r="D1190" t="str">
        <f t="shared" si="189"/>
        <v>532137141</v>
      </c>
      <c r="E1190" s="1">
        <v>37189</v>
      </c>
      <c r="F1190">
        <v>24098</v>
      </c>
      <c r="G1190">
        <v>0</v>
      </c>
      <c r="H1190">
        <f t="shared" si="190"/>
        <v>24098</v>
      </c>
      <c r="I1190">
        <f t="shared" si="191"/>
        <v>0</v>
      </c>
      <c r="J1190">
        <f t="shared" si="192"/>
        <v>166648</v>
      </c>
      <c r="K1190">
        <f t="shared" si="193"/>
        <v>24098</v>
      </c>
      <c r="L1190">
        <f t="shared" si="194"/>
        <v>231623</v>
      </c>
      <c r="M1190">
        <f t="shared" si="195"/>
        <v>0</v>
      </c>
      <c r="N1190">
        <f t="shared" si="196"/>
        <v>0</v>
      </c>
      <c r="O1190">
        <f t="shared" si="197"/>
        <v>398271</v>
      </c>
      <c r="P1190">
        <f t="shared" si="188"/>
        <v>398271</v>
      </c>
    </row>
    <row r="1191" spans="1:16" x14ac:dyDescent="0.25">
      <c r="A1191">
        <v>5321</v>
      </c>
      <c r="B1191" t="s">
        <v>40</v>
      </c>
      <c r="C1191" s="1">
        <v>37145</v>
      </c>
      <c r="D1191" t="str">
        <f t="shared" si="189"/>
        <v>532137145</v>
      </c>
      <c r="E1191" s="1">
        <v>37189</v>
      </c>
      <c r="F1191">
        <v>207221</v>
      </c>
      <c r="G1191">
        <v>0</v>
      </c>
      <c r="H1191">
        <f t="shared" si="190"/>
        <v>207221</v>
      </c>
      <c r="I1191">
        <f t="shared" si="191"/>
        <v>0</v>
      </c>
      <c r="J1191">
        <f t="shared" si="192"/>
        <v>166648</v>
      </c>
      <c r="K1191">
        <f t="shared" si="193"/>
        <v>207221</v>
      </c>
      <c r="L1191">
        <f t="shared" si="194"/>
        <v>438844</v>
      </c>
      <c r="M1191">
        <f t="shared" si="195"/>
        <v>0</v>
      </c>
      <c r="N1191">
        <f t="shared" si="196"/>
        <v>0</v>
      </c>
      <c r="O1191">
        <f t="shared" si="197"/>
        <v>605492</v>
      </c>
      <c r="P1191">
        <f t="shared" si="188"/>
        <v>605492</v>
      </c>
    </row>
    <row r="1192" spans="1:16" x14ac:dyDescent="0.25">
      <c r="A1192">
        <v>5321</v>
      </c>
      <c r="B1192" t="s">
        <v>40</v>
      </c>
      <c r="C1192" s="1">
        <v>37158</v>
      </c>
      <c r="D1192" t="str">
        <f t="shared" si="189"/>
        <v>532137158</v>
      </c>
      <c r="E1192" s="1">
        <v>37189</v>
      </c>
      <c r="F1192">
        <v>76826</v>
      </c>
      <c r="G1192">
        <v>0</v>
      </c>
      <c r="H1192">
        <f t="shared" si="190"/>
        <v>76826</v>
      </c>
      <c r="I1192">
        <f t="shared" si="191"/>
        <v>0</v>
      </c>
      <c r="J1192">
        <f t="shared" si="192"/>
        <v>166648</v>
      </c>
      <c r="K1192">
        <f t="shared" si="193"/>
        <v>76826</v>
      </c>
      <c r="L1192">
        <f t="shared" si="194"/>
        <v>515670</v>
      </c>
      <c r="M1192">
        <f t="shared" si="195"/>
        <v>0</v>
      </c>
      <c r="N1192">
        <f t="shared" si="196"/>
        <v>0</v>
      </c>
      <c r="O1192">
        <f t="shared" si="197"/>
        <v>682318</v>
      </c>
      <c r="P1192">
        <f t="shared" si="188"/>
        <v>682318</v>
      </c>
    </row>
    <row r="1193" spans="1:16" x14ac:dyDescent="0.25">
      <c r="A1193">
        <v>5321</v>
      </c>
      <c r="B1193" t="s">
        <v>40</v>
      </c>
      <c r="C1193" s="1">
        <v>37159</v>
      </c>
      <c r="D1193" t="str">
        <f t="shared" si="189"/>
        <v>532137159</v>
      </c>
      <c r="E1193" s="1">
        <v>37189</v>
      </c>
      <c r="F1193">
        <v>29417</v>
      </c>
      <c r="G1193">
        <v>0</v>
      </c>
      <c r="H1193">
        <f t="shared" si="190"/>
        <v>29417</v>
      </c>
      <c r="I1193">
        <f t="shared" si="191"/>
        <v>0</v>
      </c>
      <c r="J1193">
        <f t="shared" si="192"/>
        <v>166648</v>
      </c>
      <c r="K1193">
        <f t="shared" si="193"/>
        <v>29417</v>
      </c>
      <c r="L1193">
        <f t="shared" si="194"/>
        <v>545087</v>
      </c>
      <c r="M1193">
        <f t="shared" si="195"/>
        <v>0</v>
      </c>
      <c r="N1193">
        <f t="shared" si="196"/>
        <v>0</v>
      </c>
      <c r="O1193">
        <f t="shared" si="197"/>
        <v>711735</v>
      </c>
      <c r="P1193">
        <f t="shared" si="188"/>
        <v>711735</v>
      </c>
    </row>
    <row r="1194" spans="1:16" x14ac:dyDescent="0.25">
      <c r="A1194">
        <v>5321</v>
      </c>
      <c r="B1194" t="s">
        <v>40</v>
      </c>
      <c r="C1194" s="1">
        <v>37160</v>
      </c>
      <c r="D1194" t="str">
        <f t="shared" si="189"/>
        <v>532137160</v>
      </c>
      <c r="E1194" s="1">
        <v>37189</v>
      </c>
      <c r="F1194">
        <v>94926</v>
      </c>
      <c r="G1194">
        <v>0</v>
      </c>
      <c r="H1194">
        <f t="shared" si="190"/>
        <v>94926</v>
      </c>
      <c r="I1194">
        <f t="shared" si="191"/>
        <v>0</v>
      </c>
      <c r="J1194">
        <f t="shared" si="192"/>
        <v>166648</v>
      </c>
      <c r="K1194">
        <f t="shared" si="193"/>
        <v>94926</v>
      </c>
      <c r="L1194">
        <f t="shared" si="194"/>
        <v>640013</v>
      </c>
      <c r="M1194">
        <f t="shared" si="195"/>
        <v>0</v>
      </c>
      <c r="N1194">
        <f t="shared" si="196"/>
        <v>0</v>
      </c>
      <c r="O1194">
        <f t="shared" si="197"/>
        <v>640013</v>
      </c>
      <c r="P1194">
        <f t="shared" si="188"/>
        <v>640013</v>
      </c>
    </row>
    <row r="1195" spans="1:16" x14ac:dyDescent="0.25">
      <c r="A1195">
        <v>5321</v>
      </c>
      <c r="B1195" t="s">
        <v>40</v>
      </c>
      <c r="C1195" s="1">
        <v>37161</v>
      </c>
      <c r="D1195" t="str">
        <f t="shared" si="189"/>
        <v>532137161</v>
      </c>
      <c r="E1195" s="1">
        <v>37189</v>
      </c>
      <c r="F1195">
        <v>45839</v>
      </c>
      <c r="G1195">
        <v>0</v>
      </c>
      <c r="H1195">
        <f t="shared" si="190"/>
        <v>45839</v>
      </c>
      <c r="I1195">
        <f t="shared" si="191"/>
        <v>0</v>
      </c>
      <c r="J1195">
        <f t="shared" si="192"/>
        <v>166648</v>
      </c>
      <c r="K1195">
        <f t="shared" si="193"/>
        <v>45839</v>
      </c>
      <c r="L1195">
        <f t="shared" si="194"/>
        <v>685852</v>
      </c>
      <c r="M1195">
        <f t="shared" si="195"/>
        <v>0</v>
      </c>
      <c r="N1195">
        <f t="shared" si="196"/>
        <v>0</v>
      </c>
      <c r="O1195">
        <f t="shared" si="197"/>
        <v>685852</v>
      </c>
      <c r="P1195">
        <f t="shared" si="188"/>
        <v>685852</v>
      </c>
    </row>
    <row r="1196" spans="1:16" x14ac:dyDescent="0.25">
      <c r="A1196">
        <v>5321</v>
      </c>
      <c r="B1196" t="s">
        <v>40</v>
      </c>
      <c r="C1196" s="1">
        <v>37162</v>
      </c>
      <c r="D1196" t="str">
        <f t="shared" si="189"/>
        <v>532137162</v>
      </c>
      <c r="E1196" s="1">
        <v>37189</v>
      </c>
      <c r="F1196">
        <v>75398</v>
      </c>
      <c r="G1196">
        <v>0</v>
      </c>
      <c r="H1196">
        <f t="shared" si="190"/>
        <v>75398</v>
      </c>
      <c r="I1196">
        <f t="shared" si="191"/>
        <v>0</v>
      </c>
      <c r="J1196">
        <f t="shared" si="192"/>
        <v>166648</v>
      </c>
      <c r="K1196">
        <f t="shared" si="193"/>
        <v>75398</v>
      </c>
      <c r="L1196">
        <f t="shared" si="194"/>
        <v>761250</v>
      </c>
      <c r="M1196">
        <f t="shared" si="195"/>
        <v>0</v>
      </c>
      <c r="N1196">
        <f t="shared" si="196"/>
        <v>0</v>
      </c>
      <c r="O1196">
        <f t="shared" si="197"/>
        <v>761250</v>
      </c>
      <c r="P1196">
        <f t="shared" si="188"/>
        <v>761250</v>
      </c>
    </row>
    <row r="1197" spans="1:16" x14ac:dyDescent="0.25">
      <c r="A1197">
        <v>5321</v>
      </c>
      <c r="B1197" t="s">
        <v>40</v>
      </c>
      <c r="C1197" s="1">
        <v>37165</v>
      </c>
      <c r="D1197" t="str">
        <f t="shared" si="189"/>
        <v>532137165</v>
      </c>
      <c r="E1197" s="1">
        <v>37220</v>
      </c>
      <c r="F1197">
        <v>33237</v>
      </c>
      <c r="G1197">
        <v>0</v>
      </c>
      <c r="H1197">
        <f t="shared" si="190"/>
        <v>33237</v>
      </c>
      <c r="I1197">
        <f t="shared" si="191"/>
        <v>0</v>
      </c>
      <c r="J1197">
        <f t="shared" si="192"/>
        <v>166648</v>
      </c>
      <c r="K1197">
        <f t="shared" si="193"/>
        <v>0</v>
      </c>
      <c r="L1197">
        <f t="shared" si="194"/>
        <v>761250</v>
      </c>
      <c r="M1197">
        <f t="shared" si="195"/>
        <v>33237</v>
      </c>
      <c r="N1197">
        <f t="shared" si="196"/>
        <v>33237</v>
      </c>
      <c r="O1197">
        <f t="shared" si="197"/>
        <v>794487</v>
      </c>
      <c r="P1197">
        <f t="shared" si="188"/>
        <v>794487</v>
      </c>
    </row>
    <row r="1198" spans="1:16" x14ac:dyDescent="0.25">
      <c r="A1198">
        <v>5321</v>
      </c>
      <c r="B1198" t="s">
        <v>40</v>
      </c>
      <c r="C1198" s="1">
        <v>37166</v>
      </c>
      <c r="D1198" t="str">
        <f t="shared" si="189"/>
        <v>532137166</v>
      </c>
      <c r="E1198" s="1">
        <v>37220</v>
      </c>
      <c r="F1198">
        <v>226267</v>
      </c>
      <c r="G1198">
        <v>0</v>
      </c>
      <c r="H1198">
        <f t="shared" si="190"/>
        <v>226267</v>
      </c>
      <c r="I1198">
        <f t="shared" si="191"/>
        <v>0</v>
      </c>
      <c r="J1198">
        <f t="shared" si="192"/>
        <v>166648</v>
      </c>
      <c r="K1198">
        <f t="shared" si="193"/>
        <v>0</v>
      </c>
      <c r="L1198">
        <f t="shared" si="194"/>
        <v>761250</v>
      </c>
      <c r="M1198">
        <f t="shared" si="195"/>
        <v>226267</v>
      </c>
      <c r="N1198">
        <f t="shared" si="196"/>
        <v>259504</v>
      </c>
      <c r="O1198">
        <f t="shared" si="197"/>
        <v>1020754</v>
      </c>
      <c r="P1198">
        <f t="shared" si="188"/>
        <v>1020754</v>
      </c>
    </row>
    <row r="1199" spans="1:16" x14ac:dyDescent="0.25">
      <c r="A1199">
        <v>5321</v>
      </c>
      <c r="B1199" t="s">
        <v>40</v>
      </c>
      <c r="C1199" s="1">
        <v>37168</v>
      </c>
      <c r="D1199" t="str">
        <f t="shared" si="189"/>
        <v>532137168</v>
      </c>
      <c r="E1199" s="1">
        <v>37220</v>
      </c>
      <c r="F1199">
        <v>37985</v>
      </c>
      <c r="G1199">
        <v>0</v>
      </c>
      <c r="H1199">
        <f t="shared" si="190"/>
        <v>37985</v>
      </c>
      <c r="I1199">
        <f t="shared" si="191"/>
        <v>0</v>
      </c>
      <c r="J1199">
        <f t="shared" si="192"/>
        <v>166648</v>
      </c>
      <c r="K1199">
        <f t="shared" si="193"/>
        <v>0</v>
      </c>
      <c r="L1199">
        <f t="shared" si="194"/>
        <v>761250</v>
      </c>
      <c r="M1199">
        <f t="shared" si="195"/>
        <v>37985</v>
      </c>
      <c r="N1199">
        <f t="shared" si="196"/>
        <v>297489</v>
      </c>
      <c r="O1199">
        <f t="shared" si="197"/>
        <v>1058739</v>
      </c>
      <c r="P1199">
        <f t="shared" si="188"/>
        <v>1058739</v>
      </c>
    </row>
    <row r="1200" spans="1:16" x14ac:dyDescent="0.25">
      <c r="A1200">
        <v>5321</v>
      </c>
      <c r="B1200" t="s">
        <v>40</v>
      </c>
      <c r="C1200" s="1">
        <v>37187</v>
      </c>
      <c r="D1200" t="str">
        <f t="shared" si="189"/>
        <v>532137187</v>
      </c>
      <c r="E1200" s="1">
        <v>37220</v>
      </c>
      <c r="F1200">
        <v>13155</v>
      </c>
      <c r="G1200">
        <v>0</v>
      </c>
      <c r="H1200">
        <f t="shared" si="190"/>
        <v>13155</v>
      </c>
      <c r="I1200">
        <f t="shared" si="191"/>
        <v>0</v>
      </c>
      <c r="J1200">
        <f t="shared" si="192"/>
        <v>166648</v>
      </c>
      <c r="K1200">
        <f t="shared" si="193"/>
        <v>0</v>
      </c>
      <c r="L1200">
        <f t="shared" si="194"/>
        <v>761250</v>
      </c>
      <c r="M1200">
        <f t="shared" si="195"/>
        <v>13155</v>
      </c>
      <c r="N1200">
        <f t="shared" si="196"/>
        <v>310644</v>
      </c>
      <c r="O1200">
        <f t="shared" si="197"/>
        <v>1071894</v>
      </c>
      <c r="P1200">
        <f t="shared" si="188"/>
        <v>1071894</v>
      </c>
    </row>
    <row r="1201" spans="1:16" x14ac:dyDescent="0.25">
      <c r="A1201">
        <v>7495</v>
      </c>
      <c r="B1201" t="s">
        <v>41</v>
      </c>
      <c r="C1201" s="1">
        <v>37130</v>
      </c>
      <c r="D1201" t="str">
        <f t="shared" si="189"/>
        <v>749537130</v>
      </c>
      <c r="E1201" s="1">
        <v>37159</v>
      </c>
      <c r="F1201">
        <v>0</v>
      </c>
      <c r="G1201">
        <v>27200</v>
      </c>
      <c r="H1201">
        <f t="shared" si="190"/>
        <v>-27200</v>
      </c>
      <c r="I1201">
        <f t="shared" si="191"/>
        <v>-27200</v>
      </c>
      <c r="J1201">
        <f t="shared" si="192"/>
        <v>-27200</v>
      </c>
      <c r="K1201">
        <f t="shared" si="193"/>
        <v>0</v>
      </c>
      <c r="L1201">
        <f t="shared" si="194"/>
        <v>0</v>
      </c>
      <c r="M1201">
        <f t="shared" si="195"/>
        <v>0</v>
      </c>
      <c r="N1201">
        <f t="shared" si="196"/>
        <v>0</v>
      </c>
      <c r="O1201">
        <f t="shared" si="197"/>
        <v>-27200</v>
      </c>
      <c r="P1201">
        <f t="shared" si="188"/>
        <v>0</v>
      </c>
    </row>
    <row r="1202" spans="1:16" x14ac:dyDescent="0.25">
      <c r="A1202">
        <v>7495</v>
      </c>
      <c r="B1202" t="s">
        <v>41</v>
      </c>
      <c r="C1202" s="1">
        <v>37131</v>
      </c>
      <c r="D1202" t="str">
        <f t="shared" si="189"/>
        <v>749537131</v>
      </c>
      <c r="E1202" s="1">
        <v>37159</v>
      </c>
      <c r="F1202">
        <v>0</v>
      </c>
      <c r="G1202">
        <v>26600</v>
      </c>
      <c r="H1202">
        <f t="shared" si="190"/>
        <v>-26600</v>
      </c>
      <c r="I1202">
        <f t="shared" si="191"/>
        <v>-26600</v>
      </c>
      <c r="J1202">
        <f t="shared" si="192"/>
        <v>-53800</v>
      </c>
      <c r="K1202">
        <f t="shared" si="193"/>
        <v>0</v>
      </c>
      <c r="L1202">
        <f t="shared" si="194"/>
        <v>0</v>
      </c>
      <c r="M1202">
        <f t="shared" si="195"/>
        <v>0</v>
      </c>
      <c r="N1202">
        <f t="shared" si="196"/>
        <v>0</v>
      </c>
      <c r="O1202">
        <f t="shared" si="197"/>
        <v>-53800</v>
      </c>
      <c r="P1202">
        <f t="shared" si="188"/>
        <v>0</v>
      </c>
    </row>
    <row r="1203" spans="1:16" x14ac:dyDescent="0.25">
      <c r="A1203">
        <v>7495</v>
      </c>
      <c r="B1203" t="s">
        <v>41</v>
      </c>
      <c r="C1203" s="1">
        <v>37132</v>
      </c>
      <c r="D1203" t="str">
        <f t="shared" si="189"/>
        <v>749537132</v>
      </c>
      <c r="E1203" s="1">
        <v>37159</v>
      </c>
      <c r="F1203">
        <v>0</v>
      </c>
      <c r="G1203">
        <v>25850</v>
      </c>
      <c r="H1203">
        <f t="shared" si="190"/>
        <v>-25850</v>
      </c>
      <c r="I1203">
        <f t="shared" si="191"/>
        <v>-25850</v>
      </c>
      <c r="J1203">
        <f t="shared" si="192"/>
        <v>-79650</v>
      </c>
      <c r="K1203">
        <f t="shared" si="193"/>
        <v>0</v>
      </c>
      <c r="L1203">
        <f t="shared" si="194"/>
        <v>0</v>
      </c>
      <c r="M1203">
        <f t="shared" si="195"/>
        <v>0</v>
      </c>
      <c r="N1203">
        <f t="shared" si="196"/>
        <v>0</v>
      </c>
      <c r="O1203">
        <f t="shared" si="197"/>
        <v>-79650</v>
      </c>
      <c r="P1203">
        <f t="shared" si="188"/>
        <v>0</v>
      </c>
    </row>
    <row r="1204" spans="1:16" x14ac:dyDescent="0.25">
      <c r="A1204">
        <v>7495</v>
      </c>
      <c r="B1204" t="s">
        <v>41</v>
      </c>
      <c r="C1204" s="1">
        <v>37133</v>
      </c>
      <c r="D1204" t="str">
        <f t="shared" si="189"/>
        <v>749537133</v>
      </c>
      <c r="E1204" s="1">
        <v>37189</v>
      </c>
      <c r="F1204">
        <v>0</v>
      </c>
      <c r="G1204">
        <v>339507</v>
      </c>
      <c r="H1204">
        <f t="shared" si="190"/>
        <v>-339507</v>
      </c>
      <c r="I1204">
        <f t="shared" si="191"/>
        <v>0</v>
      </c>
      <c r="J1204">
        <f t="shared" si="192"/>
        <v>-79650</v>
      </c>
      <c r="K1204">
        <f t="shared" si="193"/>
        <v>-339507</v>
      </c>
      <c r="L1204">
        <f t="shared" si="194"/>
        <v>-339507</v>
      </c>
      <c r="M1204">
        <f t="shared" si="195"/>
        <v>0</v>
      </c>
      <c r="N1204">
        <f t="shared" si="196"/>
        <v>0</v>
      </c>
      <c r="O1204">
        <f t="shared" si="197"/>
        <v>-419157</v>
      </c>
      <c r="P1204">
        <f t="shared" si="188"/>
        <v>0</v>
      </c>
    </row>
    <row r="1205" spans="1:16" x14ac:dyDescent="0.25">
      <c r="A1205">
        <v>7495</v>
      </c>
      <c r="B1205" t="s">
        <v>41</v>
      </c>
      <c r="C1205" s="1">
        <v>37134</v>
      </c>
      <c r="D1205" t="str">
        <f t="shared" si="189"/>
        <v>749537134</v>
      </c>
      <c r="E1205" s="1">
        <v>37189</v>
      </c>
      <c r="F1205">
        <v>0</v>
      </c>
      <c r="G1205">
        <v>185400</v>
      </c>
      <c r="H1205">
        <f t="shared" si="190"/>
        <v>-185400</v>
      </c>
      <c r="I1205">
        <f t="shared" si="191"/>
        <v>0</v>
      </c>
      <c r="J1205">
        <f t="shared" si="192"/>
        <v>-79650</v>
      </c>
      <c r="K1205">
        <f t="shared" si="193"/>
        <v>-185400</v>
      </c>
      <c r="L1205">
        <f t="shared" si="194"/>
        <v>-524907</v>
      </c>
      <c r="M1205">
        <f t="shared" si="195"/>
        <v>0</v>
      </c>
      <c r="N1205">
        <f t="shared" si="196"/>
        <v>0</v>
      </c>
      <c r="O1205">
        <f t="shared" si="197"/>
        <v>-604557</v>
      </c>
      <c r="P1205">
        <f t="shared" si="188"/>
        <v>0</v>
      </c>
    </row>
    <row r="1206" spans="1:16" x14ac:dyDescent="0.25">
      <c r="A1206">
        <v>7495</v>
      </c>
      <c r="B1206" t="s">
        <v>41</v>
      </c>
      <c r="C1206" s="1">
        <v>37138</v>
      </c>
      <c r="D1206" t="str">
        <f t="shared" si="189"/>
        <v>749537138</v>
      </c>
      <c r="E1206" s="1">
        <v>37189</v>
      </c>
      <c r="F1206">
        <v>0</v>
      </c>
      <c r="G1206">
        <v>44750</v>
      </c>
      <c r="H1206">
        <f t="shared" si="190"/>
        <v>-44750</v>
      </c>
      <c r="I1206">
        <f t="shared" si="191"/>
        <v>0</v>
      </c>
      <c r="J1206">
        <f t="shared" si="192"/>
        <v>-79650</v>
      </c>
      <c r="K1206">
        <f t="shared" si="193"/>
        <v>-44750</v>
      </c>
      <c r="L1206">
        <f t="shared" si="194"/>
        <v>-569657</v>
      </c>
      <c r="M1206">
        <f t="shared" si="195"/>
        <v>0</v>
      </c>
      <c r="N1206">
        <f t="shared" si="196"/>
        <v>0</v>
      </c>
      <c r="O1206">
        <f t="shared" si="197"/>
        <v>-649307</v>
      </c>
      <c r="P1206">
        <f t="shared" si="188"/>
        <v>0</v>
      </c>
    </row>
    <row r="1207" spans="1:16" x14ac:dyDescent="0.25">
      <c r="A1207">
        <v>7495</v>
      </c>
      <c r="B1207" t="s">
        <v>41</v>
      </c>
      <c r="C1207" s="1">
        <v>37139</v>
      </c>
      <c r="D1207" t="str">
        <f t="shared" si="189"/>
        <v>749537139</v>
      </c>
      <c r="E1207" s="1">
        <v>37189</v>
      </c>
      <c r="F1207">
        <v>0</v>
      </c>
      <c r="G1207">
        <v>48700</v>
      </c>
      <c r="H1207">
        <f t="shared" si="190"/>
        <v>-48700</v>
      </c>
      <c r="I1207">
        <f t="shared" si="191"/>
        <v>0</v>
      </c>
      <c r="J1207">
        <f t="shared" si="192"/>
        <v>-79650</v>
      </c>
      <c r="K1207">
        <f t="shared" si="193"/>
        <v>-48700</v>
      </c>
      <c r="L1207">
        <f t="shared" si="194"/>
        <v>-618357</v>
      </c>
      <c r="M1207">
        <f t="shared" si="195"/>
        <v>0</v>
      </c>
      <c r="N1207">
        <f t="shared" si="196"/>
        <v>0</v>
      </c>
      <c r="O1207">
        <f t="shared" si="197"/>
        <v>-698007</v>
      </c>
      <c r="P1207">
        <f t="shared" si="188"/>
        <v>0</v>
      </c>
    </row>
    <row r="1208" spans="1:16" x14ac:dyDescent="0.25">
      <c r="A1208">
        <v>7495</v>
      </c>
      <c r="B1208" t="s">
        <v>41</v>
      </c>
      <c r="C1208" s="1">
        <v>37140</v>
      </c>
      <c r="D1208" t="str">
        <f t="shared" si="189"/>
        <v>749537140</v>
      </c>
      <c r="E1208" s="1">
        <v>37189</v>
      </c>
      <c r="F1208">
        <v>0</v>
      </c>
      <c r="G1208">
        <v>50000</v>
      </c>
      <c r="H1208">
        <f t="shared" si="190"/>
        <v>-50000</v>
      </c>
      <c r="I1208">
        <f t="shared" si="191"/>
        <v>0</v>
      </c>
      <c r="J1208">
        <f t="shared" si="192"/>
        <v>-79650</v>
      </c>
      <c r="K1208">
        <f t="shared" si="193"/>
        <v>-50000</v>
      </c>
      <c r="L1208">
        <f t="shared" si="194"/>
        <v>-668357</v>
      </c>
      <c r="M1208">
        <f t="shared" si="195"/>
        <v>0</v>
      </c>
      <c r="N1208">
        <f t="shared" si="196"/>
        <v>0</v>
      </c>
      <c r="O1208">
        <f t="shared" si="197"/>
        <v>-748007</v>
      </c>
      <c r="P1208">
        <f t="shared" si="188"/>
        <v>0</v>
      </c>
    </row>
    <row r="1209" spans="1:16" x14ac:dyDescent="0.25">
      <c r="A1209">
        <v>7495</v>
      </c>
      <c r="B1209" t="s">
        <v>41</v>
      </c>
      <c r="C1209" s="1">
        <v>37141</v>
      </c>
      <c r="D1209" t="str">
        <f t="shared" si="189"/>
        <v>749537141</v>
      </c>
      <c r="E1209" s="1">
        <v>37189</v>
      </c>
      <c r="F1209">
        <v>0</v>
      </c>
      <c r="G1209">
        <v>1451775</v>
      </c>
      <c r="H1209">
        <f t="shared" si="190"/>
        <v>-1451775</v>
      </c>
      <c r="I1209">
        <f t="shared" si="191"/>
        <v>0</v>
      </c>
      <c r="J1209">
        <f t="shared" si="192"/>
        <v>-79650</v>
      </c>
      <c r="K1209">
        <f t="shared" si="193"/>
        <v>-1451775</v>
      </c>
      <c r="L1209">
        <f t="shared" si="194"/>
        <v>-2120132</v>
      </c>
      <c r="M1209">
        <f t="shared" si="195"/>
        <v>0</v>
      </c>
      <c r="N1209">
        <f t="shared" si="196"/>
        <v>0</v>
      </c>
      <c r="O1209">
        <f t="shared" si="197"/>
        <v>-2199782</v>
      </c>
      <c r="P1209">
        <f t="shared" si="188"/>
        <v>0</v>
      </c>
    </row>
    <row r="1210" spans="1:16" x14ac:dyDescent="0.25">
      <c r="A1210">
        <v>7495</v>
      </c>
      <c r="B1210" t="s">
        <v>41</v>
      </c>
      <c r="C1210" s="1">
        <v>37144</v>
      </c>
      <c r="D1210" t="str">
        <f t="shared" si="189"/>
        <v>749537144</v>
      </c>
      <c r="E1210" s="1">
        <v>37189</v>
      </c>
      <c r="F1210">
        <v>447357</v>
      </c>
      <c r="G1210">
        <v>25350</v>
      </c>
      <c r="H1210">
        <f t="shared" si="190"/>
        <v>422007</v>
      </c>
      <c r="I1210">
        <f t="shared" si="191"/>
        <v>0</v>
      </c>
      <c r="J1210">
        <f t="shared" si="192"/>
        <v>-79650</v>
      </c>
      <c r="K1210">
        <f t="shared" si="193"/>
        <v>422007</v>
      </c>
      <c r="L1210">
        <f t="shared" si="194"/>
        <v>-1698125</v>
      </c>
      <c r="M1210">
        <f t="shared" si="195"/>
        <v>0</v>
      </c>
      <c r="N1210">
        <f t="shared" si="196"/>
        <v>0</v>
      </c>
      <c r="O1210">
        <f t="shared" si="197"/>
        <v>-1777775</v>
      </c>
      <c r="P1210">
        <f t="shared" si="188"/>
        <v>0</v>
      </c>
    </row>
    <row r="1211" spans="1:16" x14ac:dyDescent="0.25">
      <c r="A1211">
        <v>7495</v>
      </c>
      <c r="B1211" t="s">
        <v>41</v>
      </c>
      <c r="C1211" s="1">
        <v>37145</v>
      </c>
      <c r="D1211" t="str">
        <f t="shared" si="189"/>
        <v>749537145</v>
      </c>
      <c r="E1211" s="1">
        <v>37189</v>
      </c>
      <c r="F1211">
        <v>0</v>
      </c>
      <c r="G1211">
        <v>25500</v>
      </c>
      <c r="H1211">
        <f t="shared" si="190"/>
        <v>-25500</v>
      </c>
      <c r="I1211">
        <f t="shared" si="191"/>
        <v>0</v>
      </c>
      <c r="J1211">
        <f t="shared" si="192"/>
        <v>-79650</v>
      </c>
      <c r="K1211">
        <f t="shared" si="193"/>
        <v>-25500</v>
      </c>
      <c r="L1211">
        <f t="shared" si="194"/>
        <v>-1723625</v>
      </c>
      <c r="M1211">
        <f t="shared" si="195"/>
        <v>0</v>
      </c>
      <c r="N1211">
        <f t="shared" si="196"/>
        <v>0</v>
      </c>
      <c r="O1211">
        <f t="shared" si="197"/>
        <v>-1803275</v>
      </c>
      <c r="P1211">
        <f t="shared" si="188"/>
        <v>0</v>
      </c>
    </row>
    <row r="1212" spans="1:16" x14ac:dyDescent="0.25">
      <c r="A1212">
        <v>7495</v>
      </c>
      <c r="B1212" t="s">
        <v>41</v>
      </c>
      <c r="C1212" s="1">
        <v>37146</v>
      </c>
      <c r="D1212" t="str">
        <f t="shared" si="189"/>
        <v>749537146</v>
      </c>
      <c r="E1212" s="1">
        <v>37189</v>
      </c>
      <c r="F1212">
        <v>20028</v>
      </c>
      <c r="G1212">
        <v>27550</v>
      </c>
      <c r="H1212">
        <f t="shared" si="190"/>
        <v>-7522</v>
      </c>
      <c r="I1212">
        <f t="shared" si="191"/>
        <v>0</v>
      </c>
      <c r="J1212">
        <f t="shared" si="192"/>
        <v>-79650</v>
      </c>
      <c r="K1212">
        <f t="shared" si="193"/>
        <v>-7522</v>
      </c>
      <c r="L1212">
        <f t="shared" si="194"/>
        <v>-1731147</v>
      </c>
      <c r="M1212">
        <f t="shared" si="195"/>
        <v>0</v>
      </c>
      <c r="N1212">
        <f t="shared" si="196"/>
        <v>0</v>
      </c>
      <c r="O1212">
        <f t="shared" si="197"/>
        <v>-1810797</v>
      </c>
      <c r="P1212">
        <f t="shared" si="188"/>
        <v>0</v>
      </c>
    </row>
    <row r="1213" spans="1:16" x14ac:dyDescent="0.25">
      <c r="A1213">
        <v>7495</v>
      </c>
      <c r="B1213" t="s">
        <v>41</v>
      </c>
      <c r="C1213" s="1">
        <v>37147</v>
      </c>
      <c r="D1213" t="str">
        <f t="shared" si="189"/>
        <v>749537147</v>
      </c>
      <c r="E1213" s="1">
        <v>37189</v>
      </c>
      <c r="F1213">
        <v>181784</v>
      </c>
      <c r="G1213">
        <v>0</v>
      </c>
      <c r="H1213">
        <f t="shared" si="190"/>
        <v>181784</v>
      </c>
      <c r="I1213">
        <f t="shared" si="191"/>
        <v>0</v>
      </c>
      <c r="J1213">
        <f t="shared" si="192"/>
        <v>-79650</v>
      </c>
      <c r="K1213">
        <f t="shared" si="193"/>
        <v>181784</v>
      </c>
      <c r="L1213">
        <f t="shared" si="194"/>
        <v>-1549363</v>
      </c>
      <c r="M1213">
        <f t="shared" si="195"/>
        <v>0</v>
      </c>
      <c r="N1213">
        <f t="shared" si="196"/>
        <v>0</v>
      </c>
      <c r="O1213">
        <f t="shared" si="197"/>
        <v>-1629013</v>
      </c>
      <c r="P1213">
        <f t="shared" si="188"/>
        <v>0</v>
      </c>
    </row>
    <row r="1214" spans="1:16" x14ac:dyDescent="0.25">
      <c r="A1214">
        <v>7495</v>
      </c>
      <c r="B1214" t="s">
        <v>41</v>
      </c>
      <c r="C1214" s="1">
        <v>37148</v>
      </c>
      <c r="D1214" t="str">
        <f t="shared" si="189"/>
        <v>749537148</v>
      </c>
      <c r="E1214" s="1">
        <v>37189</v>
      </c>
      <c r="F1214">
        <v>317016</v>
      </c>
      <c r="G1214">
        <v>0</v>
      </c>
      <c r="H1214">
        <f t="shared" si="190"/>
        <v>317016</v>
      </c>
      <c r="I1214">
        <f t="shared" si="191"/>
        <v>0</v>
      </c>
      <c r="J1214">
        <f t="shared" si="192"/>
        <v>-79650</v>
      </c>
      <c r="K1214">
        <f t="shared" si="193"/>
        <v>317016</v>
      </c>
      <c r="L1214">
        <f t="shared" si="194"/>
        <v>-1232347</v>
      </c>
      <c r="M1214">
        <f t="shared" si="195"/>
        <v>0</v>
      </c>
      <c r="N1214">
        <f t="shared" si="196"/>
        <v>0</v>
      </c>
      <c r="O1214">
        <f t="shared" si="197"/>
        <v>-1311997</v>
      </c>
      <c r="P1214">
        <f t="shared" si="188"/>
        <v>0</v>
      </c>
    </row>
    <row r="1215" spans="1:16" x14ac:dyDescent="0.25">
      <c r="A1215">
        <v>7495</v>
      </c>
      <c r="B1215" t="s">
        <v>41</v>
      </c>
      <c r="C1215" s="1">
        <v>37160</v>
      </c>
      <c r="D1215" t="str">
        <f t="shared" si="189"/>
        <v>749537160</v>
      </c>
      <c r="E1215" s="1">
        <v>37189</v>
      </c>
      <c r="F1215">
        <v>43400</v>
      </c>
      <c r="G1215">
        <v>0</v>
      </c>
      <c r="H1215">
        <f t="shared" si="190"/>
        <v>43400</v>
      </c>
      <c r="I1215">
        <f t="shared" si="191"/>
        <v>0</v>
      </c>
      <c r="J1215">
        <f t="shared" si="192"/>
        <v>-79650</v>
      </c>
      <c r="K1215">
        <f t="shared" si="193"/>
        <v>43400</v>
      </c>
      <c r="L1215">
        <f t="shared" si="194"/>
        <v>-1188947</v>
      </c>
      <c r="M1215">
        <f t="shared" si="195"/>
        <v>0</v>
      </c>
      <c r="N1215">
        <f t="shared" si="196"/>
        <v>0</v>
      </c>
      <c r="O1215">
        <f t="shared" si="197"/>
        <v>-1188947</v>
      </c>
      <c r="P1215">
        <f t="shared" si="188"/>
        <v>0</v>
      </c>
    </row>
    <row r="1216" spans="1:16" x14ac:dyDescent="0.25">
      <c r="A1216">
        <v>7495</v>
      </c>
      <c r="B1216" t="s">
        <v>41</v>
      </c>
      <c r="C1216" s="1">
        <v>37168</v>
      </c>
      <c r="D1216" t="str">
        <f t="shared" si="189"/>
        <v>749537168</v>
      </c>
      <c r="E1216" s="1">
        <v>37220</v>
      </c>
      <c r="F1216">
        <v>825710</v>
      </c>
      <c r="G1216">
        <v>11275</v>
      </c>
      <c r="H1216">
        <f t="shared" si="190"/>
        <v>814435</v>
      </c>
      <c r="I1216">
        <f t="shared" si="191"/>
        <v>0</v>
      </c>
      <c r="J1216">
        <f t="shared" si="192"/>
        <v>-79650</v>
      </c>
      <c r="K1216">
        <f t="shared" si="193"/>
        <v>0</v>
      </c>
      <c r="L1216">
        <f t="shared" si="194"/>
        <v>-1188947</v>
      </c>
      <c r="M1216">
        <f t="shared" si="195"/>
        <v>814435</v>
      </c>
      <c r="N1216">
        <f t="shared" si="196"/>
        <v>814435</v>
      </c>
      <c r="O1216">
        <f t="shared" si="197"/>
        <v>-374512</v>
      </c>
      <c r="P1216">
        <f t="shared" si="188"/>
        <v>0</v>
      </c>
    </row>
    <row r="1217" spans="1:16" x14ac:dyDescent="0.25">
      <c r="A1217">
        <v>7495</v>
      </c>
      <c r="B1217" t="s">
        <v>41</v>
      </c>
      <c r="C1217" s="1">
        <v>37169</v>
      </c>
      <c r="D1217" t="str">
        <f t="shared" si="189"/>
        <v>749537169</v>
      </c>
      <c r="E1217" s="1">
        <v>37220</v>
      </c>
      <c r="F1217">
        <v>222304</v>
      </c>
      <c r="G1217">
        <v>164519</v>
      </c>
      <c r="H1217">
        <f t="shared" si="190"/>
        <v>57785</v>
      </c>
      <c r="I1217">
        <f t="shared" si="191"/>
        <v>0</v>
      </c>
      <c r="J1217">
        <f t="shared" si="192"/>
        <v>-79650</v>
      </c>
      <c r="K1217">
        <f t="shared" si="193"/>
        <v>0</v>
      </c>
      <c r="L1217">
        <f t="shared" si="194"/>
        <v>-1188947</v>
      </c>
      <c r="M1217">
        <f t="shared" si="195"/>
        <v>57785</v>
      </c>
      <c r="N1217">
        <f t="shared" si="196"/>
        <v>872220</v>
      </c>
      <c r="O1217">
        <f t="shared" si="197"/>
        <v>-316727</v>
      </c>
      <c r="P1217">
        <f t="shared" si="188"/>
        <v>0</v>
      </c>
    </row>
    <row r="1218" spans="1:16" x14ac:dyDescent="0.25">
      <c r="A1218">
        <v>7495</v>
      </c>
      <c r="B1218" t="s">
        <v>41</v>
      </c>
      <c r="C1218" s="1">
        <v>37172</v>
      </c>
      <c r="D1218" t="str">
        <f t="shared" si="189"/>
        <v>749537172</v>
      </c>
      <c r="E1218" s="1">
        <v>37220</v>
      </c>
      <c r="F1218">
        <v>0</v>
      </c>
      <c r="G1218">
        <v>971562</v>
      </c>
      <c r="H1218">
        <f t="shared" si="190"/>
        <v>-971562</v>
      </c>
      <c r="I1218">
        <f t="shared" si="191"/>
        <v>0</v>
      </c>
      <c r="J1218">
        <f t="shared" si="192"/>
        <v>-79650</v>
      </c>
      <c r="K1218">
        <f t="shared" si="193"/>
        <v>0</v>
      </c>
      <c r="L1218">
        <f t="shared" si="194"/>
        <v>-1188947</v>
      </c>
      <c r="M1218">
        <f t="shared" si="195"/>
        <v>-971562</v>
      </c>
      <c r="N1218">
        <f t="shared" si="196"/>
        <v>-99342</v>
      </c>
      <c r="O1218">
        <f t="shared" si="197"/>
        <v>-1288289</v>
      </c>
      <c r="P1218">
        <f t="shared" si="188"/>
        <v>0</v>
      </c>
    </row>
    <row r="1219" spans="1:16" x14ac:dyDescent="0.25">
      <c r="A1219">
        <v>7495</v>
      </c>
      <c r="B1219" t="s">
        <v>41</v>
      </c>
      <c r="C1219" s="1">
        <v>37173</v>
      </c>
      <c r="D1219" t="str">
        <f t="shared" si="189"/>
        <v>749537173</v>
      </c>
      <c r="E1219" s="1">
        <v>37220</v>
      </c>
      <c r="F1219">
        <v>0</v>
      </c>
      <c r="G1219">
        <v>661426</v>
      </c>
      <c r="H1219">
        <f t="shared" si="190"/>
        <v>-661426</v>
      </c>
      <c r="I1219">
        <f t="shared" si="191"/>
        <v>0</v>
      </c>
      <c r="J1219">
        <f t="shared" si="192"/>
        <v>-79650</v>
      </c>
      <c r="K1219">
        <f t="shared" si="193"/>
        <v>0</v>
      </c>
      <c r="L1219">
        <f t="shared" si="194"/>
        <v>-1188947</v>
      </c>
      <c r="M1219">
        <f t="shared" si="195"/>
        <v>-661426</v>
      </c>
      <c r="N1219">
        <f t="shared" si="196"/>
        <v>-760768</v>
      </c>
      <c r="O1219">
        <f t="shared" si="197"/>
        <v>-1949715</v>
      </c>
      <c r="P1219">
        <f t="shared" ref="P1219:P1282" si="198">MAX(O1219,0)</f>
        <v>0</v>
      </c>
    </row>
    <row r="1220" spans="1:16" x14ac:dyDescent="0.25">
      <c r="A1220">
        <v>7495</v>
      </c>
      <c r="B1220" t="s">
        <v>41</v>
      </c>
      <c r="C1220" s="1">
        <v>37174</v>
      </c>
      <c r="D1220" t="str">
        <f t="shared" si="189"/>
        <v>749537174</v>
      </c>
      <c r="E1220" s="1">
        <v>37220</v>
      </c>
      <c r="F1220">
        <v>0</v>
      </c>
      <c r="G1220">
        <v>11425</v>
      </c>
      <c r="H1220">
        <f t="shared" si="190"/>
        <v>-11425</v>
      </c>
      <c r="I1220">
        <f t="shared" si="191"/>
        <v>0</v>
      </c>
      <c r="J1220">
        <f t="shared" si="192"/>
        <v>-79650</v>
      </c>
      <c r="K1220">
        <f t="shared" si="193"/>
        <v>0</v>
      </c>
      <c r="L1220">
        <f t="shared" si="194"/>
        <v>-1188947</v>
      </c>
      <c r="M1220">
        <f t="shared" si="195"/>
        <v>-11425</v>
      </c>
      <c r="N1220">
        <f t="shared" si="196"/>
        <v>-772193</v>
      </c>
      <c r="O1220">
        <f t="shared" si="197"/>
        <v>-1961140</v>
      </c>
      <c r="P1220">
        <f t="shared" si="198"/>
        <v>0</v>
      </c>
    </row>
    <row r="1221" spans="1:16" x14ac:dyDescent="0.25">
      <c r="A1221">
        <v>7495</v>
      </c>
      <c r="B1221" t="s">
        <v>41</v>
      </c>
      <c r="C1221" s="1">
        <v>37175</v>
      </c>
      <c r="D1221" t="str">
        <f t="shared" ref="D1221:D1284" si="199">IF(CONCATENATE($A1221,$C1221)=CONCATENATE($A1222,$C1222),0,CONCATENATE($A1221,$C1221))</f>
        <v>749537175</v>
      </c>
      <c r="E1221" s="1">
        <v>37220</v>
      </c>
      <c r="F1221">
        <v>25125</v>
      </c>
      <c r="G1221">
        <v>37000</v>
      </c>
      <c r="H1221">
        <f t="shared" si="190"/>
        <v>-11875</v>
      </c>
      <c r="I1221">
        <f t="shared" si="191"/>
        <v>0</v>
      </c>
      <c r="J1221">
        <f t="shared" si="192"/>
        <v>-79650</v>
      </c>
      <c r="K1221">
        <f t="shared" si="193"/>
        <v>0</v>
      </c>
      <c r="L1221">
        <f t="shared" si="194"/>
        <v>-1188947</v>
      </c>
      <c r="M1221">
        <f t="shared" si="195"/>
        <v>-11875</v>
      </c>
      <c r="N1221">
        <f t="shared" si="196"/>
        <v>-784068</v>
      </c>
      <c r="O1221">
        <f t="shared" si="197"/>
        <v>-1973015</v>
      </c>
      <c r="P1221">
        <f t="shared" si="198"/>
        <v>0</v>
      </c>
    </row>
    <row r="1222" spans="1:16" x14ac:dyDescent="0.25">
      <c r="A1222">
        <v>7495</v>
      </c>
      <c r="B1222" t="s">
        <v>41</v>
      </c>
      <c r="C1222" s="1">
        <v>37176</v>
      </c>
      <c r="D1222" t="str">
        <f t="shared" si="199"/>
        <v>749537176</v>
      </c>
      <c r="E1222" s="1">
        <v>37220</v>
      </c>
      <c r="F1222">
        <v>30631</v>
      </c>
      <c r="G1222">
        <v>836558</v>
      </c>
      <c r="H1222">
        <f t="shared" si="190"/>
        <v>-805927</v>
      </c>
      <c r="I1222">
        <f t="shared" si="191"/>
        <v>0</v>
      </c>
      <c r="J1222">
        <f t="shared" si="192"/>
        <v>-79650</v>
      </c>
      <c r="K1222">
        <f t="shared" si="193"/>
        <v>0</v>
      </c>
      <c r="L1222">
        <f t="shared" si="194"/>
        <v>-1188947</v>
      </c>
      <c r="M1222">
        <f t="shared" si="195"/>
        <v>-805927</v>
      </c>
      <c r="N1222">
        <f t="shared" si="196"/>
        <v>-1589995</v>
      </c>
      <c r="O1222">
        <f t="shared" si="197"/>
        <v>-2778942</v>
      </c>
      <c r="P1222">
        <f t="shared" si="198"/>
        <v>0</v>
      </c>
    </row>
    <row r="1223" spans="1:16" x14ac:dyDescent="0.25">
      <c r="A1223">
        <v>7495</v>
      </c>
      <c r="B1223" t="s">
        <v>41</v>
      </c>
      <c r="C1223" s="1">
        <v>37179</v>
      </c>
      <c r="D1223" t="str">
        <f t="shared" si="199"/>
        <v>749537179</v>
      </c>
      <c r="E1223" s="1">
        <v>37220</v>
      </c>
      <c r="F1223">
        <v>0</v>
      </c>
      <c r="G1223">
        <v>11575</v>
      </c>
      <c r="H1223">
        <f t="shared" si="190"/>
        <v>-11575</v>
      </c>
      <c r="I1223">
        <f t="shared" si="191"/>
        <v>0</v>
      </c>
      <c r="J1223">
        <f t="shared" si="192"/>
        <v>-79650</v>
      </c>
      <c r="K1223">
        <f t="shared" si="193"/>
        <v>0</v>
      </c>
      <c r="L1223">
        <f t="shared" si="194"/>
        <v>-1188947</v>
      </c>
      <c r="M1223">
        <f t="shared" si="195"/>
        <v>-11575</v>
      </c>
      <c r="N1223">
        <f t="shared" si="196"/>
        <v>-1601570</v>
      </c>
      <c r="O1223">
        <f t="shared" si="197"/>
        <v>-2790517</v>
      </c>
      <c r="P1223">
        <f t="shared" si="198"/>
        <v>0</v>
      </c>
    </row>
    <row r="1224" spans="1:16" x14ac:dyDescent="0.25">
      <c r="A1224">
        <v>7495</v>
      </c>
      <c r="B1224" t="s">
        <v>41</v>
      </c>
      <c r="C1224" s="1">
        <v>37180</v>
      </c>
      <c r="D1224" t="str">
        <f t="shared" si="199"/>
        <v>749537180</v>
      </c>
      <c r="E1224" s="1">
        <v>37220</v>
      </c>
      <c r="F1224">
        <v>0</v>
      </c>
      <c r="G1224">
        <v>12800</v>
      </c>
      <c r="H1224">
        <f t="shared" si="190"/>
        <v>-12800</v>
      </c>
      <c r="I1224">
        <f t="shared" si="191"/>
        <v>0</v>
      </c>
      <c r="J1224">
        <f t="shared" si="192"/>
        <v>-79650</v>
      </c>
      <c r="K1224">
        <f t="shared" si="193"/>
        <v>0</v>
      </c>
      <c r="L1224">
        <f t="shared" si="194"/>
        <v>-1188947</v>
      </c>
      <c r="M1224">
        <f t="shared" si="195"/>
        <v>-12800</v>
      </c>
      <c r="N1224">
        <f t="shared" si="196"/>
        <v>-1614370</v>
      </c>
      <c r="O1224">
        <f t="shared" si="197"/>
        <v>-2803317</v>
      </c>
      <c r="P1224">
        <f t="shared" si="198"/>
        <v>0</v>
      </c>
    </row>
    <row r="1225" spans="1:16" x14ac:dyDescent="0.25">
      <c r="A1225">
        <v>7495</v>
      </c>
      <c r="B1225" t="s">
        <v>41</v>
      </c>
      <c r="C1225" s="1">
        <v>37181</v>
      </c>
      <c r="D1225" t="str">
        <f t="shared" si="199"/>
        <v>749537181</v>
      </c>
      <c r="E1225" s="1">
        <v>37220</v>
      </c>
      <c r="F1225">
        <v>0</v>
      </c>
      <c r="G1225">
        <v>13900</v>
      </c>
      <c r="H1225">
        <f t="shared" si="190"/>
        <v>-13900</v>
      </c>
      <c r="I1225">
        <f t="shared" si="191"/>
        <v>0</v>
      </c>
      <c r="J1225">
        <f t="shared" si="192"/>
        <v>-79650</v>
      </c>
      <c r="K1225">
        <f t="shared" si="193"/>
        <v>0</v>
      </c>
      <c r="L1225">
        <f t="shared" si="194"/>
        <v>-1188947</v>
      </c>
      <c r="M1225">
        <f t="shared" si="195"/>
        <v>-13900</v>
      </c>
      <c r="N1225">
        <f t="shared" si="196"/>
        <v>-1628270</v>
      </c>
      <c r="O1225">
        <f t="shared" si="197"/>
        <v>-2817217</v>
      </c>
      <c r="P1225">
        <f t="shared" si="198"/>
        <v>0</v>
      </c>
    </row>
    <row r="1226" spans="1:16" x14ac:dyDescent="0.25">
      <c r="A1226">
        <v>7495</v>
      </c>
      <c r="B1226" t="s">
        <v>41</v>
      </c>
      <c r="C1226" s="1">
        <v>37182</v>
      </c>
      <c r="D1226" t="str">
        <f t="shared" si="199"/>
        <v>749537182</v>
      </c>
      <c r="E1226" s="1">
        <v>37220</v>
      </c>
      <c r="F1226">
        <v>0</v>
      </c>
      <c r="G1226">
        <v>12850</v>
      </c>
      <c r="H1226">
        <f t="shared" si="190"/>
        <v>-12850</v>
      </c>
      <c r="I1226">
        <f t="shared" si="191"/>
        <v>0</v>
      </c>
      <c r="J1226">
        <f t="shared" si="192"/>
        <v>-79650</v>
      </c>
      <c r="K1226">
        <f t="shared" si="193"/>
        <v>0</v>
      </c>
      <c r="L1226">
        <f t="shared" si="194"/>
        <v>-1188947</v>
      </c>
      <c r="M1226">
        <f t="shared" si="195"/>
        <v>-12850</v>
      </c>
      <c r="N1226">
        <f t="shared" si="196"/>
        <v>-1641120</v>
      </c>
      <c r="O1226">
        <f t="shared" si="197"/>
        <v>-2830067</v>
      </c>
      <c r="P1226">
        <f t="shared" si="198"/>
        <v>0</v>
      </c>
    </row>
    <row r="1227" spans="1:16" x14ac:dyDescent="0.25">
      <c r="A1227">
        <v>7495</v>
      </c>
      <c r="B1227" t="s">
        <v>41</v>
      </c>
      <c r="C1227" s="1">
        <v>37186</v>
      </c>
      <c r="D1227" t="str">
        <f t="shared" si="199"/>
        <v>749537186</v>
      </c>
      <c r="E1227" s="1">
        <v>37220</v>
      </c>
      <c r="F1227">
        <v>260526</v>
      </c>
      <c r="G1227">
        <v>96210</v>
      </c>
      <c r="H1227">
        <f t="shared" si="190"/>
        <v>164316</v>
      </c>
      <c r="I1227">
        <f t="shared" si="191"/>
        <v>0</v>
      </c>
      <c r="J1227">
        <f t="shared" si="192"/>
        <v>-79650</v>
      </c>
      <c r="K1227">
        <f t="shared" si="193"/>
        <v>0</v>
      </c>
      <c r="L1227">
        <f t="shared" si="194"/>
        <v>-1188947</v>
      </c>
      <c r="M1227">
        <f t="shared" si="195"/>
        <v>164316</v>
      </c>
      <c r="N1227">
        <f t="shared" si="196"/>
        <v>-1476804</v>
      </c>
      <c r="O1227">
        <f t="shared" si="197"/>
        <v>-2665751</v>
      </c>
      <c r="P1227">
        <f t="shared" si="198"/>
        <v>0</v>
      </c>
    </row>
    <row r="1228" spans="1:16" x14ac:dyDescent="0.25">
      <c r="A1228">
        <v>7495</v>
      </c>
      <c r="B1228" t="s">
        <v>41</v>
      </c>
      <c r="C1228" s="1">
        <v>37187</v>
      </c>
      <c r="D1228" t="str">
        <f t="shared" si="199"/>
        <v>749537187</v>
      </c>
      <c r="E1228" s="1">
        <v>37220</v>
      </c>
      <c r="F1228">
        <v>0</v>
      </c>
      <c r="G1228">
        <v>73698</v>
      </c>
      <c r="H1228">
        <f t="shared" si="190"/>
        <v>-73698</v>
      </c>
      <c r="I1228">
        <f t="shared" si="191"/>
        <v>0</v>
      </c>
      <c r="J1228">
        <f t="shared" si="192"/>
        <v>-79650</v>
      </c>
      <c r="K1228">
        <f t="shared" si="193"/>
        <v>0</v>
      </c>
      <c r="L1228">
        <f t="shared" si="194"/>
        <v>-1188947</v>
      </c>
      <c r="M1228">
        <f t="shared" si="195"/>
        <v>-73698</v>
      </c>
      <c r="N1228">
        <f t="shared" si="196"/>
        <v>-1550502</v>
      </c>
      <c r="O1228">
        <f t="shared" si="197"/>
        <v>-2739449</v>
      </c>
      <c r="P1228">
        <f t="shared" si="198"/>
        <v>0</v>
      </c>
    </row>
    <row r="1229" spans="1:16" x14ac:dyDescent="0.25">
      <c r="A1229">
        <v>7495</v>
      </c>
      <c r="B1229" t="s">
        <v>41</v>
      </c>
      <c r="C1229" s="1">
        <v>37188</v>
      </c>
      <c r="D1229" t="str">
        <f t="shared" si="199"/>
        <v>749537188</v>
      </c>
      <c r="E1229" s="1">
        <v>37220</v>
      </c>
      <c r="F1229">
        <v>3039</v>
      </c>
      <c r="G1229">
        <v>455855</v>
      </c>
      <c r="H1229">
        <f t="shared" si="190"/>
        <v>-452816</v>
      </c>
      <c r="I1229">
        <f t="shared" si="191"/>
        <v>0</v>
      </c>
      <c r="J1229">
        <f t="shared" si="192"/>
        <v>-79650</v>
      </c>
      <c r="K1229">
        <f t="shared" si="193"/>
        <v>0</v>
      </c>
      <c r="L1229">
        <f t="shared" si="194"/>
        <v>-1188947</v>
      </c>
      <c r="M1229">
        <f t="shared" si="195"/>
        <v>-452816</v>
      </c>
      <c r="N1229">
        <f t="shared" si="196"/>
        <v>-2003318</v>
      </c>
      <c r="O1229">
        <f t="shared" si="197"/>
        <v>-3192265</v>
      </c>
      <c r="P1229">
        <f t="shared" si="198"/>
        <v>0</v>
      </c>
    </row>
    <row r="1230" spans="1:16" x14ac:dyDescent="0.25">
      <c r="A1230">
        <v>7495</v>
      </c>
      <c r="B1230" t="s">
        <v>41</v>
      </c>
      <c r="C1230" s="1">
        <v>37189</v>
      </c>
      <c r="D1230" t="str">
        <f t="shared" si="199"/>
        <v>749537189</v>
      </c>
      <c r="E1230" s="1">
        <v>37220</v>
      </c>
      <c r="F1230">
        <v>0</v>
      </c>
      <c r="G1230">
        <v>17125</v>
      </c>
      <c r="H1230">
        <f t="shared" si="190"/>
        <v>-17125</v>
      </c>
      <c r="I1230">
        <f t="shared" si="191"/>
        <v>0</v>
      </c>
      <c r="J1230">
        <f t="shared" si="192"/>
        <v>-79650</v>
      </c>
      <c r="K1230">
        <f t="shared" si="193"/>
        <v>0</v>
      </c>
      <c r="L1230">
        <f t="shared" si="194"/>
        <v>-1188947</v>
      </c>
      <c r="M1230">
        <f t="shared" si="195"/>
        <v>-17125</v>
      </c>
      <c r="N1230">
        <f t="shared" si="196"/>
        <v>-2020443</v>
      </c>
      <c r="O1230">
        <f t="shared" si="197"/>
        <v>-3209390</v>
      </c>
      <c r="P1230">
        <f t="shared" si="198"/>
        <v>0</v>
      </c>
    </row>
    <row r="1231" spans="1:16" x14ac:dyDescent="0.25">
      <c r="A1231">
        <v>7449</v>
      </c>
      <c r="B1231" t="s">
        <v>42</v>
      </c>
      <c r="C1231" s="1">
        <v>37130</v>
      </c>
      <c r="D1231">
        <f t="shared" si="199"/>
        <v>0</v>
      </c>
      <c r="E1231" s="1">
        <v>37159</v>
      </c>
      <c r="F1231">
        <v>104508</v>
      </c>
      <c r="G1231">
        <v>146675</v>
      </c>
      <c r="H1231">
        <f t="shared" si="190"/>
        <v>-42167</v>
      </c>
      <c r="I1231">
        <f t="shared" si="191"/>
        <v>-42167</v>
      </c>
      <c r="J1231">
        <f t="shared" si="192"/>
        <v>-42167</v>
      </c>
      <c r="K1231">
        <f t="shared" si="193"/>
        <v>0</v>
      </c>
      <c r="L1231">
        <f t="shared" si="194"/>
        <v>0</v>
      </c>
      <c r="M1231">
        <f t="shared" si="195"/>
        <v>0</v>
      </c>
      <c r="N1231">
        <f t="shared" si="196"/>
        <v>0</v>
      </c>
      <c r="O1231">
        <f t="shared" si="197"/>
        <v>-42167</v>
      </c>
      <c r="P1231">
        <f t="shared" si="198"/>
        <v>0</v>
      </c>
    </row>
    <row r="1232" spans="1:16" x14ac:dyDescent="0.25">
      <c r="A1232">
        <v>7449</v>
      </c>
      <c r="B1232" t="s">
        <v>42</v>
      </c>
      <c r="C1232" s="1">
        <v>37130</v>
      </c>
      <c r="D1232" t="str">
        <f t="shared" si="199"/>
        <v>744937130</v>
      </c>
      <c r="E1232" s="1">
        <v>37189</v>
      </c>
      <c r="F1232">
        <v>0</v>
      </c>
      <c r="G1232">
        <v>1785750</v>
      </c>
      <c r="H1232">
        <f t="shared" ref="H1232:H1295" si="200">F1232-G1232</f>
        <v>-1785750</v>
      </c>
      <c r="I1232">
        <f t="shared" ref="I1232:I1295" si="201">IF(E1232=$S$2,H1232,0)</f>
        <v>0</v>
      </c>
      <c r="J1232">
        <f t="shared" ref="J1232:J1295" si="202">IF($A1232=$A1231,J1231+I1232,I1232)</f>
        <v>-42167</v>
      </c>
      <c r="K1232">
        <f t="shared" ref="K1232:K1295" si="203">IF(E1232=$S$3,H1232,0)</f>
        <v>-1785750</v>
      </c>
      <c r="L1232">
        <f t="shared" ref="L1232:L1295" si="204">IF($A1232=$A1231,L1231+K1232,K1232)</f>
        <v>-1785750</v>
      </c>
      <c r="M1232">
        <f t="shared" ref="M1232:M1295" si="205">IF(E1232=$S$4,H1232,0)</f>
        <v>0</v>
      </c>
      <c r="N1232">
        <f t="shared" ref="N1232:N1295" si="206">IF($A1232=$A1231,N1231+M1232,M1232)</f>
        <v>0</v>
      </c>
      <c r="O1232">
        <f t="shared" ref="O1232:O1295" si="207">IF(C1232&lt;=$S$2,J1232+L1232+N1232,IF(C1232&lt;=$S$3,L1232+N1232,IF(C1232&lt;=$S$4,N1232,0)))</f>
        <v>-1827917</v>
      </c>
      <c r="P1232">
        <f t="shared" si="198"/>
        <v>0</v>
      </c>
    </row>
    <row r="1233" spans="1:16" x14ac:dyDescent="0.25">
      <c r="A1233">
        <v>7449</v>
      </c>
      <c r="B1233" t="s">
        <v>42</v>
      </c>
      <c r="C1233" s="1">
        <v>37131</v>
      </c>
      <c r="D1233">
        <f t="shared" si="199"/>
        <v>0</v>
      </c>
      <c r="E1233" s="1">
        <v>37159</v>
      </c>
      <c r="F1233">
        <v>98124</v>
      </c>
      <c r="G1233">
        <v>103400</v>
      </c>
      <c r="H1233">
        <f t="shared" si="200"/>
        <v>-5276</v>
      </c>
      <c r="I1233">
        <f t="shared" si="201"/>
        <v>-5276</v>
      </c>
      <c r="J1233">
        <f t="shared" si="202"/>
        <v>-47443</v>
      </c>
      <c r="K1233">
        <f t="shared" si="203"/>
        <v>0</v>
      </c>
      <c r="L1233">
        <f t="shared" si="204"/>
        <v>-1785750</v>
      </c>
      <c r="M1233">
        <f t="shared" si="205"/>
        <v>0</v>
      </c>
      <c r="N1233">
        <f t="shared" si="206"/>
        <v>0</v>
      </c>
      <c r="O1233">
        <f t="shared" si="207"/>
        <v>-1833193</v>
      </c>
      <c r="P1233">
        <f t="shared" si="198"/>
        <v>0</v>
      </c>
    </row>
    <row r="1234" spans="1:16" x14ac:dyDescent="0.25">
      <c r="A1234">
        <v>7449</v>
      </c>
      <c r="B1234" t="s">
        <v>42</v>
      </c>
      <c r="C1234" s="1">
        <v>37131</v>
      </c>
      <c r="D1234" t="str">
        <f t="shared" si="199"/>
        <v>744937131</v>
      </c>
      <c r="E1234" s="1">
        <v>37189</v>
      </c>
      <c r="F1234">
        <v>0</v>
      </c>
      <c r="G1234">
        <v>894000</v>
      </c>
      <c r="H1234">
        <f t="shared" si="200"/>
        <v>-894000</v>
      </c>
      <c r="I1234">
        <f t="shared" si="201"/>
        <v>0</v>
      </c>
      <c r="J1234">
        <f t="shared" si="202"/>
        <v>-47443</v>
      </c>
      <c r="K1234">
        <f t="shared" si="203"/>
        <v>-894000</v>
      </c>
      <c r="L1234">
        <f t="shared" si="204"/>
        <v>-2679750</v>
      </c>
      <c r="M1234">
        <f t="shared" si="205"/>
        <v>0</v>
      </c>
      <c r="N1234">
        <f t="shared" si="206"/>
        <v>0</v>
      </c>
      <c r="O1234">
        <f t="shared" si="207"/>
        <v>-2727193</v>
      </c>
      <c r="P1234">
        <f t="shared" si="198"/>
        <v>0</v>
      </c>
    </row>
    <row r="1235" spans="1:16" x14ac:dyDescent="0.25">
      <c r="A1235">
        <v>7449</v>
      </c>
      <c r="B1235" t="s">
        <v>42</v>
      </c>
      <c r="C1235" s="1">
        <v>37132</v>
      </c>
      <c r="D1235" t="str">
        <f t="shared" si="199"/>
        <v>744937132</v>
      </c>
      <c r="E1235" s="1">
        <v>37159</v>
      </c>
      <c r="F1235">
        <v>127550</v>
      </c>
      <c r="G1235">
        <v>108998</v>
      </c>
      <c r="H1235">
        <f t="shared" si="200"/>
        <v>18552</v>
      </c>
      <c r="I1235">
        <f t="shared" si="201"/>
        <v>18552</v>
      </c>
      <c r="J1235">
        <f t="shared" si="202"/>
        <v>-28891</v>
      </c>
      <c r="K1235">
        <f t="shared" si="203"/>
        <v>0</v>
      </c>
      <c r="L1235">
        <f t="shared" si="204"/>
        <v>-2679750</v>
      </c>
      <c r="M1235">
        <f t="shared" si="205"/>
        <v>0</v>
      </c>
      <c r="N1235">
        <f t="shared" si="206"/>
        <v>0</v>
      </c>
      <c r="O1235">
        <f t="shared" si="207"/>
        <v>-2708641</v>
      </c>
      <c r="P1235">
        <f t="shared" si="198"/>
        <v>0</v>
      </c>
    </row>
    <row r="1236" spans="1:16" x14ac:dyDescent="0.25">
      <c r="A1236">
        <v>7449</v>
      </c>
      <c r="B1236" t="s">
        <v>42</v>
      </c>
      <c r="C1236" s="1">
        <v>37133</v>
      </c>
      <c r="D1236">
        <f t="shared" si="199"/>
        <v>0</v>
      </c>
      <c r="E1236" s="1">
        <v>37159</v>
      </c>
      <c r="F1236">
        <v>72139</v>
      </c>
      <c r="G1236">
        <v>73200</v>
      </c>
      <c r="H1236">
        <f t="shared" si="200"/>
        <v>-1061</v>
      </c>
      <c r="I1236">
        <f t="shared" si="201"/>
        <v>-1061</v>
      </c>
      <c r="J1236">
        <f t="shared" si="202"/>
        <v>-29952</v>
      </c>
      <c r="K1236">
        <f t="shared" si="203"/>
        <v>0</v>
      </c>
      <c r="L1236">
        <f t="shared" si="204"/>
        <v>-2679750</v>
      </c>
      <c r="M1236">
        <f t="shared" si="205"/>
        <v>0</v>
      </c>
      <c r="N1236">
        <f t="shared" si="206"/>
        <v>0</v>
      </c>
      <c r="O1236">
        <f t="shared" si="207"/>
        <v>-2709702</v>
      </c>
      <c r="P1236">
        <f t="shared" si="198"/>
        <v>0</v>
      </c>
    </row>
    <row r="1237" spans="1:16" x14ac:dyDescent="0.25">
      <c r="A1237">
        <v>7449</v>
      </c>
      <c r="B1237" t="s">
        <v>42</v>
      </c>
      <c r="C1237" s="1">
        <v>37133</v>
      </c>
      <c r="D1237">
        <f t="shared" si="199"/>
        <v>0</v>
      </c>
      <c r="E1237" s="1">
        <v>37189</v>
      </c>
      <c r="F1237">
        <v>0</v>
      </c>
      <c r="G1237">
        <v>986900</v>
      </c>
      <c r="H1237">
        <f t="shared" si="200"/>
        <v>-986900</v>
      </c>
      <c r="I1237">
        <f t="shared" si="201"/>
        <v>0</v>
      </c>
      <c r="J1237">
        <f t="shared" si="202"/>
        <v>-29952</v>
      </c>
      <c r="K1237">
        <f t="shared" si="203"/>
        <v>-986900</v>
      </c>
      <c r="L1237">
        <f t="shared" si="204"/>
        <v>-3666650</v>
      </c>
      <c r="M1237">
        <f t="shared" si="205"/>
        <v>0</v>
      </c>
      <c r="N1237">
        <f t="shared" si="206"/>
        <v>0</v>
      </c>
      <c r="O1237">
        <f t="shared" si="207"/>
        <v>-3696602</v>
      </c>
      <c r="P1237">
        <f t="shared" si="198"/>
        <v>0</v>
      </c>
    </row>
    <row r="1238" spans="1:16" x14ac:dyDescent="0.25">
      <c r="A1238">
        <v>7449</v>
      </c>
      <c r="B1238" t="s">
        <v>42</v>
      </c>
      <c r="C1238" s="1">
        <v>37133</v>
      </c>
      <c r="D1238" t="str">
        <f t="shared" si="199"/>
        <v>744937133</v>
      </c>
      <c r="E1238" s="1">
        <v>37220</v>
      </c>
      <c r="F1238">
        <v>0</v>
      </c>
      <c r="G1238">
        <v>922250</v>
      </c>
      <c r="H1238">
        <f t="shared" si="200"/>
        <v>-922250</v>
      </c>
      <c r="I1238">
        <f t="shared" si="201"/>
        <v>0</v>
      </c>
      <c r="J1238">
        <f t="shared" si="202"/>
        <v>-29952</v>
      </c>
      <c r="K1238">
        <f t="shared" si="203"/>
        <v>0</v>
      </c>
      <c r="L1238">
        <f t="shared" si="204"/>
        <v>-3666650</v>
      </c>
      <c r="M1238">
        <f t="shared" si="205"/>
        <v>-922250</v>
      </c>
      <c r="N1238">
        <f t="shared" si="206"/>
        <v>-922250</v>
      </c>
      <c r="O1238">
        <f t="shared" si="207"/>
        <v>-4618852</v>
      </c>
      <c r="P1238">
        <f t="shared" si="198"/>
        <v>0</v>
      </c>
    </row>
    <row r="1239" spans="1:16" x14ac:dyDescent="0.25">
      <c r="A1239">
        <v>7449</v>
      </c>
      <c r="B1239" t="s">
        <v>42</v>
      </c>
      <c r="C1239" s="1">
        <v>37134</v>
      </c>
      <c r="D1239" t="str">
        <f t="shared" si="199"/>
        <v>744937134</v>
      </c>
      <c r="E1239" s="1">
        <v>37189</v>
      </c>
      <c r="F1239">
        <v>1323174</v>
      </c>
      <c r="G1239">
        <v>1207556</v>
      </c>
      <c r="H1239">
        <f t="shared" si="200"/>
        <v>115618</v>
      </c>
      <c r="I1239">
        <f t="shared" si="201"/>
        <v>0</v>
      </c>
      <c r="J1239">
        <f t="shared" si="202"/>
        <v>-29952</v>
      </c>
      <c r="K1239">
        <f t="shared" si="203"/>
        <v>115618</v>
      </c>
      <c r="L1239">
        <f t="shared" si="204"/>
        <v>-3551032</v>
      </c>
      <c r="M1239">
        <f t="shared" si="205"/>
        <v>0</v>
      </c>
      <c r="N1239">
        <f t="shared" si="206"/>
        <v>-922250</v>
      </c>
      <c r="O1239">
        <f t="shared" si="207"/>
        <v>-4503234</v>
      </c>
      <c r="P1239">
        <f t="shared" si="198"/>
        <v>0</v>
      </c>
    </row>
    <row r="1240" spans="1:16" x14ac:dyDescent="0.25">
      <c r="A1240">
        <v>7449</v>
      </c>
      <c r="B1240" t="s">
        <v>42</v>
      </c>
      <c r="C1240" s="1">
        <v>37138</v>
      </c>
      <c r="D1240" t="str">
        <f t="shared" si="199"/>
        <v>744937138</v>
      </c>
      <c r="E1240" s="1">
        <v>37189</v>
      </c>
      <c r="F1240">
        <v>126432</v>
      </c>
      <c r="G1240">
        <v>136209</v>
      </c>
      <c r="H1240">
        <f t="shared" si="200"/>
        <v>-9777</v>
      </c>
      <c r="I1240">
        <f t="shared" si="201"/>
        <v>0</v>
      </c>
      <c r="J1240">
        <f t="shared" si="202"/>
        <v>-29952</v>
      </c>
      <c r="K1240">
        <f t="shared" si="203"/>
        <v>-9777</v>
      </c>
      <c r="L1240">
        <f t="shared" si="204"/>
        <v>-3560809</v>
      </c>
      <c r="M1240">
        <f t="shared" si="205"/>
        <v>0</v>
      </c>
      <c r="N1240">
        <f t="shared" si="206"/>
        <v>-922250</v>
      </c>
      <c r="O1240">
        <f t="shared" si="207"/>
        <v>-4513011</v>
      </c>
      <c r="P1240">
        <f t="shared" si="198"/>
        <v>0</v>
      </c>
    </row>
    <row r="1241" spans="1:16" x14ac:dyDescent="0.25">
      <c r="A1241">
        <v>7449</v>
      </c>
      <c r="B1241" t="s">
        <v>42</v>
      </c>
      <c r="C1241" s="1">
        <v>37139</v>
      </c>
      <c r="D1241" t="str">
        <f t="shared" si="199"/>
        <v>744937139</v>
      </c>
      <c r="E1241" s="1">
        <v>37189</v>
      </c>
      <c r="F1241">
        <v>772833</v>
      </c>
      <c r="G1241">
        <v>309056</v>
      </c>
      <c r="H1241">
        <f t="shared" si="200"/>
        <v>463777</v>
      </c>
      <c r="I1241">
        <f t="shared" si="201"/>
        <v>0</v>
      </c>
      <c r="J1241">
        <f t="shared" si="202"/>
        <v>-29952</v>
      </c>
      <c r="K1241">
        <f t="shared" si="203"/>
        <v>463777</v>
      </c>
      <c r="L1241">
        <f t="shared" si="204"/>
        <v>-3097032</v>
      </c>
      <c r="M1241">
        <f t="shared" si="205"/>
        <v>0</v>
      </c>
      <c r="N1241">
        <f t="shared" si="206"/>
        <v>-922250</v>
      </c>
      <c r="O1241">
        <f t="shared" si="207"/>
        <v>-4049234</v>
      </c>
      <c r="P1241">
        <f t="shared" si="198"/>
        <v>0</v>
      </c>
    </row>
    <row r="1242" spans="1:16" x14ac:dyDescent="0.25">
      <c r="A1242">
        <v>7449</v>
      </c>
      <c r="B1242" t="s">
        <v>42</v>
      </c>
      <c r="C1242" s="1">
        <v>37140</v>
      </c>
      <c r="D1242" t="str">
        <f t="shared" si="199"/>
        <v>744937140</v>
      </c>
      <c r="E1242" s="1">
        <v>37189</v>
      </c>
      <c r="F1242">
        <v>666628</v>
      </c>
      <c r="G1242">
        <v>708048</v>
      </c>
      <c r="H1242">
        <f t="shared" si="200"/>
        <v>-41420</v>
      </c>
      <c r="I1242">
        <f t="shared" si="201"/>
        <v>0</v>
      </c>
      <c r="J1242">
        <f t="shared" si="202"/>
        <v>-29952</v>
      </c>
      <c r="K1242">
        <f t="shared" si="203"/>
        <v>-41420</v>
      </c>
      <c r="L1242">
        <f t="shared" si="204"/>
        <v>-3138452</v>
      </c>
      <c r="M1242">
        <f t="shared" si="205"/>
        <v>0</v>
      </c>
      <c r="N1242">
        <f t="shared" si="206"/>
        <v>-922250</v>
      </c>
      <c r="O1242">
        <f t="shared" si="207"/>
        <v>-4090654</v>
      </c>
      <c r="P1242">
        <f t="shared" si="198"/>
        <v>0</v>
      </c>
    </row>
    <row r="1243" spans="1:16" x14ac:dyDescent="0.25">
      <c r="A1243">
        <v>7449</v>
      </c>
      <c r="B1243" t="s">
        <v>42</v>
      </c>
      <c r="C1243" s="1">
        <v>37141</v>
      </c>
      <c r="D1243" t="str">
        <f t="shared" si="199"/>
        <v>744937141</v>
      </c>
      <c r="E1243" s="1">
        <v>37189</v>
      </c>
      <c r="F1243">
        <v>833788</v>
      </c>
      <c r="G1243">
        <v>716611</v>
      </c>
      <c r="H1243">
        <f t="shared" si="200"/>
        <v>117177</v>
      </c>
      <c r="I1243">
        <f t="shared" si="201"/>
        <v>0</v>
      </c>
      <c r="J1243">
        <f t="shared" si="202"/>
        <v>-29952</v>
      </c>
      <c r="K1243">
        <f t="shared" si="203"/>
        <v>117177</v>
      </c>
      <c r="L1243">
        <f t="shared" si="204"/>
        <v>-3021275</v>
      </c>
      <c r="M1243">
        <f t="shared" si="205"/>
        <v>0</v>
      </c>
      <c r="N1243">
        <f t="shared" si="206"/>
        <v>-922250</v>
      </c>
      <c r="O1243">
        <f t="shared" si="207"/>
        <v>-3973477</v>
      </c>
      <c r="P1243">
        <f t="shared" si="198"/>
        <v>0</v>
      </c>
    </row>
    <row r="1244" spans="1:16" x14ac:dyDescent="0.25">
      <c r="A1244">
        <v>7449</v>
      </c>
      <c r="B1244" t="s">
        <v>42</v>
      </c>
      <c r="C1244" s="1">
        <v>37144</v>
      </c>
      <c r="D1244" t="str">
        <f t="shared" si="199"/>
        <v>744937144</v>
      </c>
      <c r="E1244" s="1">
        <v>37189</v>
      </c>
      <c r="F1244">
        <v>97750</v>
      </c>
      <c r="G1244">
        <v>230047</v>
      </c>
      <c r="H1244">
        <f t="shared" si="200"/>
        <v>-132297</v>
      </c>
      <c r="I1244">
        <f t="shared" si="201"/>
        <v>0</v>
      </c>
      <c r="J1244">
        <f t="shared" si="202"/>
        <v>-29952</v>
      </c>
      <c r="K1244">
        <f t="shared" si="203"/>
        <v>-132297</v>
      </c>
      <c r="L1244">
        <f t="shared" si="204"/>
        <v>-3153572</v>
      </c>
      <c r="M1244">
        <f t="shared" si="205"/>
        <v>0</v>
      </c>
      <c r="N1244">
        <f t="shared" si="206"/>
        <v>-922250</v>
      </c>
      <c r="O1244">
        <f t="shared" si="207"/>
        <v>-4105774</v>
      </c>
      <c r="P1244">
        <f t="shared" si="198"/>
        <v>0</v>
      </c>
    </row>
    <row r="1245" spans="1:16" x14ac:dyDescent="0.25">
      <c r="A1245">
        <v>7449</v>
      </c>
      <c r="B1245" t="s">
        <v>42</v>
      </c>
      <c r="C1245" s="1">
        <v>37145</v>
      </c>
      <c r="D1245" t="str">
        <f t="shared" si="199"/>
        <v>744937145</v>
      </c>
      <c r="E1245" s="1">
        <v>37189</v>
      </c>
      <c r="F1245">
        <v>146860</v>
      </c>
      <c r="G1245">
        <v>150133</v>
      </c>
      <c r="H1245">
        <f t="shared" si="200"/>
        <v>-3273</v>
      </c>
      <c r="I1245">
        <f t="shared" si="201"/>
        <v>0</v>
      </c>
      <c r="J1245">
        <f t="shared" si="202"/>
        <v>-29952</v>
      </c>
      <c r="K1245">
        <f t="shared" si="203"/>
        <v>-3273</v>
      </c>
      <c r="L1245">
        <f t="shared" si="204"/>
        <v>-3156845</v>
      </c>
      <c r="M1245">
        <f t="shared" si="205"/>
        <v>0</v>
      </c>
      <c r="N1245">
        <f t="shared" si="206"/>
        <v>-922250</v>
      </c>
      <c r="O1245">
        <f t="shared" si="207"/>
        <v>-4109047</v>
      </c>
      <c r="P1245">
        <f t="shared" si="198"/>
        <v>0</v>
      </c>
    </row>
    <row r="1246" spans="1:16" x14ac:dyDescent="0.25">
      <c r="A1246">
        <v>7449</v>
      </c>
      <c r="B1246" t="s">
        <v>42</v>
      </c>
      <c r="C1246" s="1">
        <v>37146</v>
      </c>
      <c r="D1246" t="str">
        <f t="shared" si="199"/>
        <v>744937146</v>
      </c>
      <c r="E1246" s="1">
        <v>37189</v>
      </c>
      <c r="F1246">
        <v>23350</v>
      </c>
      <c r="G1246">
        <v>110271</v>
      </c>
      <c r="H1246">
        <f t="shared" si="200"/>
        <v>-86921</v>
      </c>
      <c r="I1246">
        <f t="shared" si="201"/>
        <v>0</v>
      </c>
      <c r="J1246">
        <f t="shared" si="202"/>
        <v>-29952</v>
      </c>
      <c r="K1246">
        <f t="shared" si="203"/>
        <v>-86921</v>
      </c>
      <c r="L1246">
        <f t="shared" si="204"/>
        <v>-3243766</v>
      </c>
      <c r="M1246">
        <f t="shared" si="205"/>
        <v>0</v>
      </c>
      <c r="N1246">
        <f t="shared" si="206"/>
        <v>-922250</v>
      </c>
      <c r="O1246">
        <f t="shared" si="207"/>
        <v>-4195968</v>
      </c>
      <c r="P1246">
        <f t="shared" si="198"/>
        <v>0</v>
      </c>
    </row>
    <row r="1247" spans="1:16" x14ac:dyDescent="0.25">
      <c r="A1247">
        <v>7449</v>
      </c>
      <c r="B1247" t="s">
        <v>42</v>
      </c>
      <c r="C1247" s="1">
        <v>37147</v>
      </c>
      <c r="D1247" t="str">
        <f t="shared" si="199"/>
        <v>744937147</v>
      </c>
      <c r="E1247" s="1">
        <v>37189</v>
      </c>
      <c r="F1247">
        <v>83400</v>
      </c>
      <c r="G1247">
        <v>319346</v>
      </c>
      <c r="H1247">
        <f t="shared" si="200"/>
        <v>-235946</v>
      </c>
      <c r="I1247">
        <f t="shared" si="201"/>
        <v>0</v>
      </c>
      <c r="J1247">
        <f t="shared" si="202"/>
        <v>-29952</v>
      </c>
      <c r="K1247">
        <f t="shared" si="203"/>
        <v>-235946</v>
      </c>
      <c r="L1247">
        <f t="shared" si="204"/>
        <v>-3479712</v>
      </c>
      <c r="M1247">
        <f t="shared" si="205"/>
        <v>0</v>
      </c>
      <c r="N1247">
        <f t="shared" si="206"/>
        <v>-922250</v>
      </c>
      <c r="O1247">
        <f t="shared" si="207"/>
        <v>-4431914</v>
      </c>
      <c r="P1247">
        <f t="shared" si="198"/>
        <v>0</v>
      </c>
    </row>
    <row r="1248" spans="1:16" x14ac:dyDescent="0.25">
      <c r="A1248">
        <v>7449</v>
      </c>
      <c r="B1248" t="s">
        <v>42</v>
      </c>
      <c r="C1248" s="1">
        <v>37148</v>
      </c>
      <c r="D1248" t="str">
        <f t="shared" si="199"/>
        <v>744937148</v>
      </c>
      <c r="E1248" s="1">
        <v>37189</v>
      </c>
      <c r="F1248">
        <v>469356</v>
      </c>
      <c r="G1248">
        <v>698541</v>
      </c>
      <c r="H1248">
        <f t="shared" si="200"/>
        <v>-229185</v>
      </c>
      <c r="I1248">
        <f t="shared" si="201"/>
        <v>0</v>
      </c>
      <c r="J1248">
        <f t="shared" si="202"/>
        <v>-29952</v>
      </c>
      <c r="K1248">
        <f t="shared" si="203"/>
        <v>-229185</v>
      </c>
      <c r="L1248">
        <f t="shared" si="204"/>
        <v>-3708897</v>
      </c>
      <c r="M1248">
        <f t="shared" si="205"/>
        <v>0</v>
      </c>
      <c r="N1248">
        <f t="shared" si="206"/>
        <v>-922250</v>
      </c>
      <c r="O1248">
        <f t="shared" si="207"/>
        <v>-4661099</v>
      </c>
      <c r="P1248">
        <f t="shared" si="198"/>
        <v>0</v>
      </c>
    </row>
    <row r="1249" spans="1:16" x14ac:dyDescent="0.25">
      <c r="A1249">
        <v>7449</v>
      </c>
      <c r="B1249" t="s">
        <v>42</v>
      </c>
      <c r="C1249" s="1">
        <v>37151</v>
      </c>
      <c r="D1249" t="str">
        <f t="shared" si="199"/>
        <v>744937151</v>
      </c>
      <c r="E1249" s="1">
        <v>37189</v>
      </c>
      <c r="F1249">
        <v>131598</v>
      </c>
      <c r="G1249">
        <v>206992</v>
      </c>
      <c r="H1249">
        <f t="shared" si="200"/>
        <v>-75394</v>
      </c>
      <c r="I1249">
        <f t="shared" si="201"/>
        <v>0</v>
      </c>
      <c r="J1249">
        <f t="shared" si="202"/>
        <v>-29952</v>
      </c>
      <c r="K1249">
        <f t="shared" si="203"/>
        <v>-75394</v>
      </c>
      <c r="L1249">
        <f t="shared" si="204"/>
        <v>-3784291</v>
      </c>
      <c r="M1249">
        <f t="shared" si="205"/>
        <v>0</v>
      </c>
      <c r="N1249">
        <f t="shared" si="206"/>
        <v>-922250</v>
      </c>
      <c r="O1249">
        <f t="shared" si="207"/>
        <v>-4736493</v>
      </c>
      <c r="P1249">
        <f t="shared" si="198"/>
        <v>0</v>
      </c>
    </row>
    <row r="1250" spans="1:16" x14ac:dyDescent="0.25">
      <c r="A1250">
        <v>7449</v>
      </c>
      <c r="B1250" t="s">
        <v>42</v>
      </c>
      <c r="C1250" s="1">
        <v>37152</v>
      </c>
      <c r="D1250" t="str">
        <f t="shared" si="199"/>
        <v>744937152</v>
      </c>
      <c r="E1250" s="1">
        <v>37189</v>
      </c>
      <c r="F1250">
        <v>94150</v>
      </c>
      <c r="G1250">
        <v>242641</v>
      </c>
      <c r="H1250">
        <f t="shared" si="200"/>
        <v>-148491</v>
      </c>
      <c r="I1250">
        <f t="shared" si="201"/>
        <v>0</v>
      </c>
      <c r="J1250">
        <f t="shared" si="202"/>
        <v>-29952</v>
      </c>
      <c r="K1250">
        <f t="shared" si="203"/>
        <v>-148491</v>
      </c>
      <c r="L1250">
        <f t="shared" si="204"/>
        <v>-3932782</v>
      </c>
      <c r="M1250">
        <f t="shared" si="205"/>
        <v>0</v>
      </c>
      <c r="N1250">
        <f t="shared" si="206"/>
        <v>-922250</v>
      </c>
      <c r="O1250">
        <f t="shared" si="207"/>
        <v>-4884984</v>
      </c>
      <c r="P1250">
        <f t="shared" si="198"/>
        <v>0</v>
      </c>
    </row>
    <row r="1251" spans="1:16" x14ac:dyDescent="0.25">
      <c r="A1251">
        <v>7449</v>
      </c>
      <c r="B1251" t="s">
        <v>42</v>
      </c>
      <c r="C1251" s="1">
        <v>37153</v>
      </c>
      <c r="D1251">
        <f t="shared" si="199"/>
        <v>0</v>
      </c>
      <c r="E1251" s="1">
        <v>37189</v>
      </c>
      <c r="F1251">
        <v>91800</v>
      </c>
      <c r="G1251">
        <v>154929</v>
      </c>
      <c r="H1251">
        <f t="shared" si="200"/>
        <v>-63129</v>
      </c>
      <c r="I1251">
        <f t="shared" si="201"/>
        <v>0</v>
      </c>
      <c r="J1251">
        <f t="shared" si="202"/>
        <v>-29952</v>
      </c>
      <c r="K1251">
        <f t="shared" si="203"/>
        <v>-63129</v>
      </c>
      <c r="L1251">
        <f t="shared" si="204"/>
        <v>-3995911</v>
      </c>
      <c r="M1251">
        <f t="shared" si="205"/>
        <v>0</v>
      </c>
      <c r="N1251">
        <f t="shared" si="206"/>
        <v>-922250</v>
      </c>
      <c r="O1251">
        <f t="shared" si="207"/>
        <v>-4948113</v>
      </c>
      <c r="P1251">
        <f t="shared" si="198"/>
        <v>0</v>
      </c>
    </row>
    <row r="1252" spans="1:16" x14ac:dyDescent="0.25">
      <c r="A1252">
        <v>7449</v>
      </c>
      <c r="B1252" t="s">
        <v>42</v>
      </c>
      <c r="C1252" s="1">
        <v>37153</v>
      </c>
      <c r="D1252" t="str">
        <f t="shared" si="199"/>
        <v>744937153</v>
      </c>
      <c r="E1252" s="1">
        <v>37220</v>
      </c>
      <c r="F1252">
        <v>1200922</v>
      </c>
      <c r="G1252">
        <v>0</v>
      </c>
      <c r="H1252">
        <f t="shared" si="200"/>
        <v>1200922</v>
      </c>
      <c r="I1252">
        <f t="shared" si="201"/>
        <v>0</v>
      </c>
      <c r="J1252">
        <f t="shared" si="202"/>
        <v>-29952</v>
      </c>
      <c r="K1252">
        <f t="shared" si="203"/>
        <v>0</v>
      </c>
      <c r="L1252">
        <f t="shared" si="204"/>
        <v>-3995911</v>
      </c>
      <c r="M1252">
        <f t="shared" si="205"/>
        <v>1200922</v>
      </c>
      <c r="N1252">
        <f t="shared" si="206"/>
        <v>278672</v>
      </c>
      <c r="O1252">
        <f t="shared" si="207"/>
        <v>-3747191</v>
      </c>
      <c r="P1252">
        <f t="shared" si="198"/>
        <v>0</v>
      </c>
    </row>
    <row r="1253" spans="1:16" x14ac:dyDescent="0.25">
      <c r="A1253">
        <v>7449</v>
      </c>
      <c r="B1253" t="s">
        <v>42</v>
      </c>
      <c r="C1253" s="1">
        <v>37154</v>
      </c>
      <c r="D1253">
        <f t="shared" si="199"/>
        <v>0</v>
      </c>
      <c r="E1253" s="1">
        <v>37189</v>
      </c>
      <c r="F1253">
        <v>83828</v>
      </c>
      <c r="G1253">
        <v>152168</v>
      </c>
      <c r="H1253">
        <f t="shared" si="200"/>
        <v>-68340</v>
      </c>
      <c r="I1253">
        <f t="shared" si="201"/>
        <v>0</v>
      </c>
      <c r="J1253">
        <f t="shared" si="202"/>
        <v>-29952</v>
      </c>
      <c r="K1253">
        <f t="shared" si="203"/>
        <v>-68340</v>
      </c>
      <c r="L1253">
        <f t="shared" si="204"/>
        <v>-4064251</v>
      </c>
      <c r="M1253">
        <f t="shared" si="205"/>
        <v>0</v>
      </c>
      <c r="N1253">
        <f t="shared" si="206"/>
        <v>278672</v>
      </c>
      <c r="O1253">
        <f t="shared" si="207"/>
        <v>-3815531</v>
      </c>
      <c r="P1253">
        <f t="shared" si="198"/>
        <v>0</v>
      </c>
    </row>
    <row r="1254" spans="1:16" x14ac:dyDescent="0.25">
      <c r="A1254">
        <v>7449</v>
      </c>
      <c r="B1254" t="s">
        <v>42</v>
      </c>
      <c r="C1254" s="1">
        <v>37154</v>
      </c>
      <c r="D1254" t="str">
        <f t="shared" si="199"/>
        <v>744937154</v>
      </c>
      <c r="E1254" s="1">
        <v>37220</v>
      </c>
      <c r="F1254">
        <v>920700</v>
      </c>
      <c r="G1254">
        <v>919925</v>
      </c>
      <c r="H1254">
        <f t="shared" si="200"/>
        <v>775</v>
      </c>
      <c r="I1254">
        <f t="shared" si="201"/>
        <v>0</v>
      </c>
      <c r="J1254">
        <f t="shared" si="202"/>
        <v>-29952</v>
      </c>
      <c r="K1254">
        <f t="shared" si="203"/>
        <v>0</v>
      </c>
      <c r="L1254">
        <f t="shared" si="204"/>
        <v>-4064251</v>
      </c>
      <c r="M1254">
        <f t="shared" si="205"/>
        <v>775</v>
      </c>
      <c r="N1254">
        <f t="shared" si="206"/>
        <v>279447</v>
      </c>
      <c r="O1254">
        <f t="shared" si="207"/>
        <v>-3814756</v>
      </c>
      <c r="P1254">
        <f t="shared" si="198"/>
        <v>0</v>
      </c>
    </row>
    <row r="1255" spans="1:16" x14ac:dyDescent="0.25">
      <c r="A1255">
        <v>7449</v>
      </c>
      <c r="B1255" t="s">
        <v>42</v>
      </c>
      <c r="C1255" s="1">
        <v>37155</v>
      </c>
      <c r="D1255">
        <f t="shared" si="199"/>
        <v>0</v>
      </c>
      <c r="E1255" s="1">
        <v>37189</v>
      </c>
      <c r="F1255">
        <v>295728</v>
      </c>
      <c r="G1255">
        <v>538500</v>
      </c>
      <c r="H1255">
        <f t="shared" si="200"/>
        <v>-242772</v>
      </c>
      <c r="I1255">
        <f t="shared" si="201"/>
        <v>0</v>
      </c>
      <c r="J1255">
        <f t="shared" si="202"/>
        <v>-29952</v>
      </c>
      <c r="K1255">
        <f t="shared" si="203"/>
        <v>-242772</v>
      </c>
      <c r="L1255">
        <f t="shared" si="204"/>
        <v>-4307023</v>
      </c>
      <c r="M1255">
        <f t="shared" si="205"/>
        <v>0</v>
      </c>
      <c r="N1255">
        <f t="shared" si="206"/>
        <v>279447</v>
      </c>
      <c r="O1255">
        <f t="shared" si="207"/>
        <v>-4057528</v>
      </c>
      <c r="P1255">
        <f t="shared" si="198"/>
        <v>0</v>
      </c>
    </row>
    <row r="1256" spans="1:16" x14ac:dyDescent="0.25">
      <c r="A1256">
        <v>7449</v>
      </c>
      <c r="B1256" t="s">
        <v>42</v>
      </c>
      <c r="C1256" s="1">
        <v>37155</v>
      </c>
      <c r="D1256" t="str">
        <f t="shared" si="199"/>
        <v>744937155</v>
      </c>
      <c r="E1256" s="1">
        <v>37220</v>
      </c>
      <c r="F1256">
        <v>0</v>
      </c>
      <c r="G1256">
        <v>919925</v>
      </c>
      <c r="H1256">
        <f t="shared" si="200"/>
        <v>-919925</v>
      </c>
      <c r="I1256">
        <f t="shared" si="201"/>
        <v>0</v>
      </c>
      <c r="J1256">
        <f t="shared" si="202"/>
        <v>-29952</v>
      </c>
      <c r="K1256">
        <f t="shared" si="203"/>
        <v>0</v>
      </c>
      <c r="L1256">
        <f t="shared" si="204"/>
        <v>-4307023</v>
      </c>
      <c r="M1256">
        <f t="shared" si="205"/>
        <v>-919925</v>
      </c>
      <c r="N1256">
        <f t="shared" si="206"/>
        <v>-640478</v>
      </c>
      <c r="O1256">
        <f t="shared" si="207"/>
        <v>-4977453</v>
      </c>
      <c r="P1256">
        <f t="shared" si="198"/>
        <v>0</v>
      </c>
    </row>
    <row r="1257" spans="1:16" x14ac:dyDescent="0.25">
      <c r="A1257">
        <v>7449</v>
      </c>
      <c r="B1257" t="s">
        <v>42</v>
      </c>
      <c r="C1257" s="1">
        <v>37158</v>
      </c>
      <c r="D1257" t="str">
        <f t="shared" si="199"/>
        <v>744937158</v>
      </c>
      <c r="E1257" s="1">
        <v>37189</v>
      </c>
      <c r="F1257">
        <v>89158</v>
      </c>
      <c r="G1257">
        <v>168552</v>
      </c>
      <c r="H1257">
        <f t="shared" si="200"/>
        <v>-79394</v>
      </c>
      <c r="I1257">
        <f t="shared" si="201"/>
        <v>0</v>
      </c>
      <c r="J1257">
        <f t="shared" si="202"/>
        <v>-29952</v>
      </c>
      <c r="K1257">
        <f t="shared" si="203"/>
        <v>-79394</v>
      </c>
      <c r="L1257">
        <f t="shared" si="204"/>
        <v>-4386417</v>
      </c>
      <c r="M1257">
        <f t="shared" si="205"/>
        <v>0</v>
      </c>
      <c r="N1257">
        <f t="shared" si="206"/>
        <v>-640478</v>
      </c>
      <c r="O1257">
        <f t="shared" si="207"/>
        <v>-5056847</v>
      </c>
      <c r="P1257">
        <f t="shared" si="198"/>
        <v>0</v>
      </c>
    </row>
    <row r="1258" spans="1:16" x14ac:dyDescent="0.25">
      <c r="A1258">
        <v>7449</v>
      </c>
      <c r="B1258" t="s">
        <v>42</v>
      </c>
      <c r="C1258" s="1">
        <v>37159</v>
      </c>
      <c r="D1258">
        <f t="shared" si="199"/>
        <v>0</v>
      </c>
      <c r="E1258" s="1">
        <v>37189</v>
      </c>
      <c r="F1258">
        <v>60190</v>
      </c>
      <c r="G1258">
        <v>165751</v>
      </c>
      <c r="H1258">
        <f t="shared" si="200"/>
        <v>-105561</v>
      </c>
      <c r="I1258">
        <f t="shared" si="201"/>
        <v>0</v>
      </c>
      <c r="J1258">
        <f t="shared" si="202"/>
        <v>-29952</v>
      </c>
      <c r="K1258">
        <f t="shared" si="203"/>
        <v>-105561</v>
      </c>
      <c r="L1258">
        <f t="shared" si="204"/>
        <v>-4491978</v>
      </c>
      <c r="M1258">
        <f t="shared" si="205"/>
        <v>0</v>
      </c>
      <c r="N1258">
        <f t="shared" si="206"/>
        <v>-640478</v>
      </c>
      <c r="O1258">
        <f t="shared" si="207"/>
        <v>-5162408</v>
      </c>
      <c r="P1258">
        <f t="shared" si="198"/>
        <v>0</v>
      </c>
    </row>
    <row r="1259" spans="1:16" x14ac:dyDescent="0.25">
      <c r="A1259">
        <v>7449</v>
      </c>
      <c r="B1259" t="s">
        <v>42</v>
      </c>
      <c r="C1259" s="1">
        <v>37159</v>
      </c>
      <c r="D1259" t="str">
        <f t="shared" si="199"/>
        <v>744937159</v>
      </c>
      <c r="E1259" s="1">
        <v>37220</v>
      </c>
      <c r="F1259">
        <v>465000</v>
      </c>
      <c r="G1259">
        <v>0</v>
      </c>
      <c r="H1259">
        <f t="shared" si="200"/>
        <v>465000</v>
      </c>
      <c r="I1259">
        <f t="shared" si="201"/>
        <v>0</v>
      </c>
      <c r="J1259">
        <f t="shared" si="202"/>
        <v>-29952</v>
      </c>
      <c r="K1259">
        <f t="shared" si="203"/>
        <v>0</v>
      </c>
      <c r="L1259">
        <f t="shared" si="204"/>
        <v>-4491978</v>
      </c>
      <c r="M1259">
        <f t="shared" si="205"/>
        <v>465000</v>
      </c>
      <c r="N1259">
        <f t="shared" si="206"/>
        <v>-175478</v>
      </c>
      <c r="O1259">
        <f t="shared" si="207"/>
        <v>-4697408</v>
      </c>
      <c r="P1259">
        <f t="shared" si="198"/>
        <v>0</v>
      </c>
    </row>
    <row r="1260" spans="1:16" x14ac:dyDescent="0.25">
      <c r="A1260">
        <v>7449</v>
      </c>
      <c r="B1260" t="s">
        <v>42</v>
      </c>
      <c r="C1260" s="1">
        <v>37160</v>
      </c>
      <c r="D1260">
        <f t="shared" si="199"/>
        <v>0</v>
      </c>
      <c r="E1260" s="1">
        <v>37189</v>
      </c>
      <c r="F1260">
        <v>15682</v>
      </c>
      <c r="G1260">
        <v>131508</v>
      </c>
      <c r="H1260">
        <f t="shared" si="200"/>
        <v>-115826</v>
      </c>
      <c r="I1260">
        <f t="shared" si="201"/>
        <v>0</v>
      </c>
      <c r="J1260">
        <f t="shared" si="202"/>
        <v>-29952</v>
      </c>
      <c r="K1260">
        <f t="shared" si="203"/>
        <v>-115826</v>
      </c>
      <c r="L1260">
        <f t="shared" si="204"/>
        <v>-4607804</v>
      </c>
      <c r="M1260">
        <f t="shared" si="205"/>
        <v>0</v>
      </c>
      <c r="N1260">
        <f t="shared" si="206"/>
        <v>-175478</v>
      </c>
      <c r="O1260">
        <f t="shared" si="207"/>
        <v>-4783282</v>
      </c>
      <c r="P1260">
        <f t="shared" si="198"/>
        <v>0</v>
      </c>
    </row>
    <row r="1261" spans="1:16" x14ac:dyDescent="0.25">
      <c r="A1261">
        <v>7449</v>
      </c>
      <c r="B1261" t="s">
        <v>42</v>
      </c>
      <c r="C1261" s="1">
        <v>37160</v>
      </c>
      <c r="D1261" t="str">
        <f t="shared" si="199"/>
        <v>744937160</v>
      </c>
      <c r="E1261" s="1">
        <v>37220</v>
      </c>
      <c r="F1261">
        <v>1389575</v>
      </c>
      <c r="G1261">
        <v>2326318</v>
      </c>
      <c r="H1261">
        <f t="shared" si="200"/>
        <v>-936743</v>
      </c>
      <c r="I1261">
        <f t="shared" si="201"/>
        <v>0</v>
      </c>
      <c r="J1261">
        <f t="shared" si="202"/>
        <v>-29952</v>
      </c>
      <c r="K1261">
        <f t="shared" si="203"/>
        <v>0</v>
      </c>
      <c r="L1261">
        <f t="shared" si="204"/>
        <v>-4607804</v>
      </c>
      <c r="M1261">
        <f t="shared" si="205"/>
        <v>-936743</v>
      </c>
      <c r="N1261">
        <f t="shared" si="206"/>
        <v>-1112221</v>
      </c>
      <c r="O1261">
        <f t="shared" si="207"/>
        <v>-5720025</v>
      </c>
      <c r="P1261">
        <f t="shared" si="198"/>
        <v>0</v>
      </c>
    </row>
    <row r="1262" spans="1:16" x14ac:dyDescent="0.25">
      <c r="A1262">
        <v>7449</v>
      </c>
      <c r="B1262" t="s">
        <v>42</v>
      </c>
      <c r="C1262" s="1">
        <v>37161</v>
      </c>
      <c r="D1262">
        <f t="shared" si="199"/>
        <v>0</v>
      </c>
      <c r="E1262" s="1">
        <v>37189</v>
      </c>
      <c r="F1262">
        <v>279525</v>
      </c>
      <c r="G1262">
        <v>765434</v>
      </c>
      <c r="H1262">
        <f t="shared" si="200"/>
        <v>-485909</v>
      </c>
      <c r="I1262">
        <f t="shared" si="201"/>
        <v>0</v>
      </c>
      <c r="J1262">
        <f t="shared" si="202"/>
        <v>-29952</v>
      </c>
      <c r="K1262">
        <f t="shared" si="203"/>
        <v>-485909</v>
      </c>
      <c r="L1262">
        <f t="shared" si="204"/>
        <v>-5093713</v>
      </c>
      <c r="M1262">
        <f t="shared" si="205"/>
        <v>0</v>
      </c>
      <c r="N1262">
        <f t="shared" si="206"/>
        <v>-1112221</v>
      </c>
      <c r="O1262">
        <f t="shared" si="207"/>
        <v>-6205934</v>
      </c>
      <c r="P1262">
        <f t="shared" si="198"/>
        <v>0</v>
      </c>
    </row>
    <row r="1263" spans="1:16" x14ac:dyDescent="0.25">
      <c r="A1263">
        <v>7449</v>
      </c>
      <c r="B1263" t="s">
        <v>42</v>
      </c>
      <c r="C1263" s="1">
        <v>37161</v>
      </c>
      <c r="D1263" t="str">
        <f t="shared" si="199"/>
        <v>744937161</v>
      </c>
      <c r="E1263" s="1">
        <v>37220</v>
      </c>
      <c r="F1263">
        <v>638600</v>
      </c>
      <c r="G1263">
        <v>0</v>
      </c>
      <c r="H1263">
        <f t="shared" si="200"/>
        <v>638600</v>
      </c>
      <c r="I1263">
        <f t="shared" si="201"/>
        <v>0</v>
      </c>
      <c r="J1263">
        <f t="shared" si="202"/>
        <v>-29952</v>
      </c>
      <c r="K1263">
        <f t="shared" si="203"/>
        <v>0</v>
      </c>
      <c r="L1263">
        <f t="shared" si="204"/>
        <v>-5093713</v>
      </c>
      <c r="M1263">
        <f t="shared" si="205"/>
        <v>638600</v>
      </c>
      <c r="N1263">
        <f t="shared" si="206"/>
        <v>-473621</v>
      </c>
      <c r="O1263">
        <f t="shared" si="207"/>
        <v>-5567334</v>
      </c>
      <c r="P1263">
        <f t="shared" si="198"/>
        <v>0</v>
      </c>
    </row>
    <row r="1264" spans="1:16" x14ac:dyDescent="0.25">
      <c r="A1264">
        <v>7449</v>
      </c>
      <c r="B1264" t="s">
        <v>42</v>
      </c>
      <c r="C1264" s="1">
        <v>37162</v>
      </c>
      <c r="D1264" t="str">
        <f t="shared" si="199"/>
        <v>744937162</v>
      </c>
      <c r="E1264" s="1">
        <v>37220</v>
      </c>
      <c r="F1264">
        <v>1587092</v>
      </c>
      <c r="G1264">
        <v>170324</v>
      </c>
      <c r="H1264">
        <f t="shared" si="200"/>
        <v>1416768</v>
      </c>
      <c r="I1264">
        <f t="shared" si="201"/>
        <v>0</v>
      </c>
      <c r="J1264">
        <f t="shared" si="202"/>
        <v>-29952</v>
      </c>
      <c r="K1264">
        <f t="shared" si="203"/>
        <v>0</v>
      </c>
      <c r="L1264">
        <f t="shared" si="204"/>
        <v>-5093713</v>
      </c>
      <c r="M1264">
        <f t="shared" si="205"/>
        <v>1416768</v>
      </c>
      <c r="N1264">
        <f t="shared" si="206"/>
        <v>943147</v>
      </c>
      <c r="O1264">
        <f t="shared" si="207"/>
        <v>-4150566</v>
      </c>
      <c r="P1264">
        <f t="shared" si="198"/>
        <v>0</v>
      </c>
    </row>
    <row r="1265" spans="1:16" x14ac:dyDescent="0.25">
      <c r="A1265">
        <v>7449</v>
      </c>
      <c r="B1265" t="s">
        <v>42</v>
      </c>
      <c r="C1265" s="1">
        <v>37165</v>
      </c>
      <c r="D1265" t="str">
        <f t="shared" si="199"/>
        <v>744937165</v>
      </c>
      <c r="E1265" s="1">
        <v>37220</v>
      </c>
      <c r="F1265">
        <v>84669</v>
      </c>
      <c r="G1265">
        <v>101943</v>
      </c>
      <c r="H1265">
        <f t="shared" si="200"/>
        <v>-17274</v>
      </c>
      <c r="I1265">
        <f t="shared" si="201"/>
        <v>0</v>
      </c>
      <c r="J1265">
        <f t="shared" si="202"/>
        <v>-29952</v>
      </c>
      <c r="K1265">
        <f t="shared" si="203"/>
        <v>0</v>
      </c>
      <c r="L1265">
        <f t="shared" si="204"/>
        <v>-5093713</v>
      </c>
      <c r="M1265">
        <f t="shared" si="205"/>
        <v>-17274</v>
      </c>
      <c r="N1265">
        <f t="shared" si="206"/>
        <v>925873</v>
      </c>
      <c r="O1265">
        <f t="shared" si="207"/>
        <v>-4167840</v>
      </c>
      <c r="P1265">
        <f t="shared" si="198"/>
        <v>0</v>
      </c>
    </row>
    <row r="1266" spans="1:16" x14ac:dyDescent="0.25">
      <c r="A1266">
        <v>7449</v>
      </c>
      <c r="B1266" t="s">
        <v>42</v>
      </c>
      <c r="C1266" s="1">
        <v>37166</v>
      </c>
      <c r="D1266" t="str">
        <f t="shared" si="199"/>
        <v>744937166</v>
      </c>
      <c r="E1266" s="1">
        <v>37220</v>
      </c>
      <c r="F1266">
        <v>105985</v>
      </c>
      <c r="G1266">
        <v>142454</v>
      </c>
      <c r="H1266">
        <f t="shared" si="200"/>
        <v>-36469</v>
      </c>
      <c r="I1266">
        <f t="shared" si="201"/>
        <v>0</v>
      </c>
      <c r="J1266">
        <f t="shared" si="202"/>
        <v>-29952</v>
      </c>
      <c r="K1266">
        <f t="shared" si="203"/>
        <v>0</v>
      </c>
      <c r="L1266">
        <f t="shared" si="204"/>
        <v>-5093713</v>
      </c>
      <c r="M1266">
        <f t="shared" si="205"/>
        <v>-36469</v>
      </c>
      <c r="N1266">
        <f t="shared" si="206"/>
        <v>889404</v>
      </c>
      <c r="O1266">
        <f t="shared" si="207"/>
        <v>-4204309</v>
      </c>
      <c r="P1266">
        <f t="shared" si="198"/>
        <v>0</v>
      </c>
    </row>
    <row r="1267" spans="1:16" x14ac:dyDescent="0.25">
      <c r="A1267">
        <v>7449</v>
      </c>
      <c r="B1267" t="s">
        <v>42</v>
      </c>
      <c r="C1267" s="1">
        <v>37167</v>
      </c>
      <c r="D1267" t="str">
        <f t="shared" si="199"/>
        <v>744937167</v>
      </c>
      <c r="E1267" s="1">
        <v>37220</v>
      </c>
      <c r="F1267">
        <v>135921</v>
      </c>
      <c r="G1267">
        <v>72852</v>
      </c>
      <c r="H1267">
        <f t="shared" si="200"/>
        <v>63069</v>
      </c>
      <c r="I1267">
        <f t="shared" si="201"/>
        <v>0</v>
      </c>
      <c r="J1267">
        <f t="shared" si="202"/>
        <v>-29952</v>
      </c>
      <c r="K1267">
        <f t="shared" si="203"/>
        <v>0</v>
      </c>
      <c r="L1267">
        <f t="shared" si="204"/>
        <v>-5093713</v>
      </c>
      <c r="M1267">
        <f t="shared" si="205"/>
        <v>63069</v>
      </c>
      <c r="N1267">
        <f t="shared" si="206"/>
        <v>952473</v>
      </c>
      <c r="O1267">
        <f t="shared" si="207"/>
        <v>-4141240</v>
      </c>
      <c r="P1267">
        <f t="shared" si="198"/>
        <v>0</v>
      </c>
    </row>
    <row r="1268" spans="1:16" x14ac:dyDescent="0.25">
      <c r="A1268">
        <v>7449</v>
      </c>
      <c r="B1268" t="s">
        <v>42</v>
      </c>
      <c r="C1268" s="1">
        <v>37168</v>
      </c>
      <c r="D1268" t="str">
        <f t="shared" si="199"/>
        <v>744937168</v>
      </c>
      <c r="E1268" s="1">
        <v>37220</v>
      </c>
      <c r="F1268">
        <v>111092</v>
      </c>
      <c r="G1268">
        <v>99387</v>
      </c>
      <c r="H1268">
        <f t="shared" si="200"/>
        <v>11705</v>
      </c>
      <c r="I1268">
        <f t="shared" si="201"/>
        <v>0</v>
      </c>
      <c r="J1268">
        <f t="shared" si="202"/>
        <v>-29952</v>
      </c>
      <c r="K1268">
        <f t="shared" si="203"/>
        <v>0</v>
      </c>
      <c r="L1268">
        <f t="shared" si="204"/>
        <v>-5093713</v>
      </c>
      <c r="M1268">
        <f t="shared" si="205"/>
        <v>11705</v>
      </c>
      <c r="N1268">
        <f t="shared" si="206"/>
        <v>964178</v>
      </c>
      <c r="O1268">
        <f t="shared" si="207"/>
        <v>-4129535</v>
      </c>
      <c r="P1268">
        <f t="shared" si="198"/>
        <v>0</v>
      </c>
    </row>
    <row r="1269" spans="1:16" x14ac:dyDescent="0.25">
      <c r="A1269">
        <v>7449</v>
      </c>
      <c r="B1269" t="s">
        <v>42</v>
      </c>
      <c r="C1269" s="1">
        <v>37169</v>
      </c>
      <c r="D1269" t="str">
        <f t="shared" si="199"/>
        <v>744937169</v>
      </c>
      <c r="E1269" s="1">
        <v>37220</v>
      </c>
      <c r="F1269">
        <v>680737</v>
      </c>
      <c r="G1269">
        <v>427458</v>
      </c>
      <c r="H1269">
        <f t="shared" si="200"/>
        <v>253279</v>
      </c>
      <c r="I1269">
        <f t="shared" si="201"/>
        <v>0</v>
      </c>
      <c r="J1269">
        <f t="shared" si="202"/>
        <v>-29952</v>
      </c>
      <c r="K1269">
        <f t="shared" si="203"/>
        <v>0</v>
      </c>
      <c r="L1269">
        <f t="shared" si="204"/>
        <v>-5093713</v>
      </c>
      <c r="M1269">
        <f t="shared" si="205"/>
        <v>253279</v>
      </c>
      <c r="N1269">
        <f t="shared" si="206"/>
        <v>1217457</v>
      </c>
      <c r="O1269">
        <f t="shared" si="207"/>
        <v>-3876256</v>
      </c>
      <c r="P1269">
        <f t="shared" si="198"/>
        <v>0</v>
      </c>
    </row>
    <row r="1270" spans="1:16" x14ac:dyDescent="0.25">
      <c r="A1270">
        <v>7449</v>
      </c>
      <c r="B1270" t="s">
        <v>42</v>
      </c>
      <c r="C1270" s="1">
        <v>37172</v>
      </c>
      <c r="D1270" t="str">
        <f t="shared" si="199"/>
        <v>744937172</v>
      </c>
      <c r="E1270" s="1">
        <v>37220</v>
      </c>
      <c r="F1270">
        <v>247517</v>
      </c>
      <c r="G1270">
        <v>220778</v>
      </c>
      <c r="H1270">
        <f t="shared" si="200"/>
        <v>26739</v>
      </c>
      <c r="I1270">
        <f t="shared" si="201"/>
        <v>0</v>
      </c>
      <c r="J1270">
        <f t="shared" si="202"/>
        <v>-29952</v>
      </c>
      <c r="K1270">
        <f t="shared" si="203"/>
        <v>0</v>
      </c>
      <c r="L1270">
        <f t="shared" si="204"/>
        <v>-5093713</v>
      </c>
      <c r="M1270">
        <f t="shared" si="205"/>
        <v>26739</v>
      </c>
      <c r="N1270">
        <f t="shared" si="206"/>
        <v>1244196</v>
      </c>
      <c r="O1270">
        <f t="shared" si="207"/>
        <v>-3849517</v>
      </c>
      <c r="P1270">
        <f t="shared" si="198"/>
        <v>0</v>
      </c>
    </row>
    <row r="1271" spans="1:16" x14ac:dyDescent="0.25">
      <c r="A1271">
        <v>7449</v>
      </c>
      <c r="B1271" t="s">
        <v>42</v>
      </c>
      <c r="C1271" s="1">
        <v>37173</v>
      </c>
      <c r="D1271" t="str">
        <f t="shared" si="199"/>
        <v>744937173</v>
      </c>
      <c r="E1271" s="1">
        <v>37220</v>
      </c>
      <c r="F1271">
        <v>144832</v>
      </c>
      <c r="G1271">
        <v>630840</v>
      </c>
      <c r="H1271">
        <f t="shared" si="200"/>
        <v>-486008</v>
      </c>
      <c r="I1271">
        <f t="shared" si="201"/>
        <v>0</v>
      </c>
      <c r="J1271">
        <f t="shared" si="202"/>
        <v>-29952</v>
      </c>
      <c r="K1271">
        <f t="shared" si="203"/>
        <v>0</v>
      </c>
      <c r="L1271">
        <f t="shared" si="204"/>
        <v>-5093713</v>
      </c>
      <c r="M1271">
        <f t="shared" si="205"/>
        <v>-486008</v>
      </c>
      <c r="N1271">
        <f t="shared" si="206"/>
        <v>758188</v>
      </c>
      <c r="O1271">
        <f t="shared" si="207"/>
        <v>-4335525</v>
      </c>
      <c r="P1271">
        <f t="shared" si="198"/>
        <v>0</v>
      </c>
    </row>
    <row r="1272" spans="1:16" x14ac:dyDescent="0.25">
      <c r="A1272">
        <v>7449</v>
      </c>
      <c r="B1272" t="s">
        <v>42</v>
      </c>
      <c r="C1272" s="1">
        <v>37174</v>
      </c>
      <c r="D1272" t="str">
        <f t="shared" si="199"/>
        <v>744937174</v>
      </c>
      <c r="E1272" s="1">
        <v>37220</v>
      </c>
      <c r="F1272">
        <v>181304</v>
      </c>
      <c r="G1272">
        <v>217614</v>
      </c>
      <c r="H1272">
        <f t="shared" si="200"/>
        <v>-36310</v>
      </c>
      <c r="I1272">
        <f t="shared" si="201"/>
        <v>0</v>
      </c>
      <c r="J1272">
        <f t="shared" si="202"/>
        <v>-29952</v>
      </c>
      <c r="K1272">
        <f t="shared" si="203"/>
        <v>0</v>
      </c>
      <c r="L1272">
        <f t="shared" si="204"/>
        <v>-5093713</v>
      </c>
      <c r="M1272">
        <f t="shared" si="205"/>
        <v>-36310</v>
      </c>
      <c r="N1272">
        <f t="shared" si="206"/>
        <v>721878</v>
      </c>
      <c r="O1272">
        <f t="shared" si="207"/>
        <v>-4371835</v>
      </c>
      <c r="P1272">
        <f t="shared" si="198"/>
        <v>0</v>
      </c>
    </row>
    <row r="1273" spans="1:16" x14ac:dyDescent="0.25">
      <c r="A1273">
        <v>7449</v>
      </c>
      <c r="B1273" t="s">
        <v>42</v>
      </c>
      <c r="C1273" s="1">
        <v>37175</v>
      </c>
      <c r="D1273" t="str">
        <f t="shared" si="199"/>
        <v>744937175</v>
      </c>
      <c r="E1273" s="1">
        <v>37220</v>
      </c>
      <c r="F1273">
        <v>234832</v>
      </c>
      <c r="G1273">
        <v>162881</v>
      </c>
      <c r="H1273">
        <f t="shared" si="200"/>
        <v>71951</v>
      </c>
      <c r="I1273">
        <f t="shared" si="201"/>
        <v>0</v>
      </c>
      <c r="J1273">
        <f t="shared" si="202"/>
        <v>-29952</v>
      </c>
      <c r="K1273">
        <f t="shared" si="203"/>
        <v>0</v>
      </c>
      <c r="L1273">
        <f t="shared" si="204"/>
        <v>-5093713</v>
      </c>
      <c r="M1273">
        <f t="shared" si="205"/>
        <v>71951</v>
      </c>
      <c r="N1273">
        <f t="shared" si="206"/>
        <v>793829</v>
      </c>
      <c r="O1273">
        <f t="shared" si="207"/>
        <v>-4299884</v>
      </c>
      <c r="P1273">
        <f t="shared" si="198"/>
        <v>0</v>
      </c>
    </row>
    <row r="1274" spans="1:16" x14ac:dyDescent="0.25">
      <c r="A1274">
        <v>7449</v>
      </c>
      <c r="B1274" t="s">
        <v>42</v>
      </c>
      <c r="C1274" s="1">
        <v>37176</v>
      </c>
      <c r="D1274" t="str">
        <f t="shared" si="199"/>
        <v>744937176</v>
      </c>
      <c r="E1274" s="1">
        <v>37220</v>
      </c>
      <c r="F1274">
        <v>885269</v>
      </c>
      <c r="G1274">
        <v>719422</v>
      </c>
      <c r="H1274">
        <f t="shared" si="200"/>
        <v>165847</v>
      </c>
      <c r="I1274">
        <f t="shared" si="201"/>
        <v>0</v>
      </c>
      <c r="J1274">
        <f t="shared" si="202"/>
        <v>-29952</v>
      </c>
      <c r="K1274">
        <f t="shared" si="203"/>
        <v>0</v>
      </c>
      <c r="L1274">
        <f t="shared" si="204"/>
        <v>-5093713</v>
      </c>
      <c r="M1274">
        <f t="shared" si="205"/>
        <v>165847</v>
      </c>
      <c r="N1274">
        <f t="shared" si="206"/>
        <v>959676</v>
      </c>
      <c r="O1274">
        <f t="shared" si="207"/>
        <v>-4134037</v>
      </c>
      <c r="P1274">
        <f t="shared" si="198"/>
        <v>0</v>
      </c>
    </row>
    <row r="1275" spans="1:16" x14ac:dyDescent="0.25">
      <c r="A1275">
        <v>7449</v>
      </c>
      <c r="B1275" t="s">
        <v>42</v>
      </c>
      <c r="C1275" s="1">
        <v>37179</v>
      </c>
      <c r="D1275" t="str">
        <f t="shared" si="199"/>
        <v>744937179</v>
      </c>
      <c r="E1275" s="1">
        <v>37220</v>
      </c>
      <c r="F1275">
        <v>156495</v>
      </c>
      <c r="G1275">
        <v>172727</v>
      </c>
      <c r="H1275">
        <f t="shared" si="200"/>
        <v>-16232</v>
      </c>
      <c r="I1275">
        <f t="shared" si="201"/>
        <v>0</v>
      </c>
      <c r="J1275">
        <f t="shared" si="202"/>
        <v>-29952</v>
      </c>
      <c r="K1275">
        <f t="shared" si="203"/>
        <v>0</v>
      </c>
      <c r="L1275">
        <f t="shared" si="204"/>
        <v>-5093713</v>
      </c>
      <c r="M1275">
        <f t="shared" si="205"/>
        <v>-16232</v>
      </c>
      <c r="N1275">
        <f t="shared" si="206"/>
        <v>943444</v>
      </c>
      <c r="O1275">
        <f t="shared" si="207"/>
        <v>-4150269</v>
      </c>
      <c r="P1275">
        <f t="shared" si="198"/>
        <v>0</v>
      </c>
    </row>
    <row r="1276" spans="1:16" x14ac:dyDescent="0.25">
      <c r="A1276">
        <v>7449</v>
      </c>
      <c r="B1276" t="s">
        <v>42</v>
      </c>
      <c r="C1276" s="1">
        <v>37180</v>
      </c>
      <c r="D1276" t="str">
        <f t="shared" si="199"/>
        <v>744937180</v>
      </c>
      <c r="E1276" s="1">
        <v>37220</v>
      </c>
      <c r="F1276">
        <v>234424</v>
      </c>
      <c r="G1276">
        <v>342186</v>
      </c>
      <c r="H1276">
        <f t="shared" si="200"/>
        <v>-107762</v>
      </c>
      <c r="I1276">
        <f t="shared" si="201"/>
        <v>0</v>
      </c>
      <c r="J1276">
        <f t="shared" si="202"/>
        <v>-29952</v>
      </c>
      <c r="K1276">
        <f t="shared" si="203"/>
        <v>0</v>
      </c>
      <c r="L1276">
        <f t="shared" si="204"/>
        <v>-5093713</v>
      </c>
      <c r="M1276">
        <f t="shared" si="205"/>
        <v>-107762</v>
      </c>
      <c r="N1276">
        <f t="shared" si="206"/>
        <v>835682</v>
      </c>
      <c r="O1276">
        <f t="shared" si="207"/>
        <v>-4258031</v>
      </c>
      <c r="P1276">
        <f t="shared" si="198"/>
        <v>0</v>
      </c>
    </row>
    <row r="1277" spans="1:16" x14ac:dyDescent="0.25">
      <c r="A1277">
        <v>7449</v>
      </c>
      <c r="B1277" t="s">
        <v>42</v>
      </c>
      <c r="C1277" s="1">
        <v>37181</v>
      </c>
      <c r="D1277" t="str">
        <f t="shared" si="199"/>
        <v>744937181</v>
      </c>
      <c r="E1277" s="1">
        <v>37220</v>
      </c>
      <c r="F1277">
        <v>572865</v>
      </c>
      <c r="G1277">
        <v>576340</v>
      </c>
      <c r="H1277">
        <f t="shared" si="200"/>
        <v>-3475</v>
      </c>
      <c r="I1277">
        <f t="shared" si="201"/>
        <v>0</v>
      </c>
      <c r="J1277">
        <f t="shared" si="202"/>
        <v>-29952</v>
      </c>
      <c r="K1277">
        <f t="shared" si="203"/>
        <v>0</v>
      </c>
      <c r="L1277">
        <f t="shared" si="204"/>
        <v>-5093713</v>
      </c>
      <c r="M1277">
        <f t="shared" si="205"/>
        <v>-3475</v>
      </c>
      <c r="N1277">
        <f t="shared" si="206"/>
        <v>832207</v>
      </c>
      <c r="O1277">
        <f t="shared" si="207"/>
        <v>-4261506</v>
      </c>
      <c r="P1277">
        <f t="shared" si="198"/>
        <v>0</v>
      </c>
    </row>
    <row r="1278" spans="1:16" x14ac:dyDescent="0.25">
      <c r="A1278">
        <v>7449</v>
      </c>
      <c r="B1278" t="s">
        <v>42</v>
      </c>
      <c r="C1278" s="1">
        <v>37182</v>
      </c>
      <c r="D1278" t="str">
        <f t="shared" si="199"/>
        <v>744937182</v>
      </c>
      <c r="E1278" s="1">
        <v>37220</v>
      </c>
      <c r="F1278">
        <v>146119</v>
      </c>
      <c r="G1278">
        <v>223957</v>
      </c>
      <c r="H1278">
        <f t="shared" si="200"/>
        <v>-77838</v>
      </c>
      <c r="I1278">
        <f t="shared" si="201"/>
        <v>0</v>
      </c>
      <c r="J1278">
        <f t="shared" si="202"/>
        <v>-29952</v>
      </c>
      <c r="K1278">
        <f t="shared" si="203"/>
        <v>0</v>
      </c>
      <c r="L1278">
        <f t="shared" si="204"/>
        <v>-5093713</v>
      </c>
      <c r="M1278">
        <f t="shared" si="205"/>
        <v>-77838</v>
      </c>
      <c r="N1278">
        <f t="shared" si="206"/>
        <v>754369</v>
      </c>
      <c r="O1278">
        <f t="shared" si="207"/>
        <v>-4339344</v>
      </c>
      <c r="P1278">
        <f t="shared" si="198"/>
        <v>0</v>
      </c>
    </row>
    <row r="1279" spans="1:16" x14ac:dyDescent="0.25">
      <c r="A1279">
        <v>7449</v>
      </c>
      <c r="B1279" t="s">
        <v>42</v>
      </c>
      <c r="C1279" s="1">
        <v>37183</v>
      </c>
      <c r="D1279" t="str">
        <f t="shared" si="199"/>
        <v>744937183</v>
      </c>
      <c r="E1279" s="1">
        <v>37220</v>
      </c>
      <c r="F1279">
        <v>691103</v>
      </c>
      <c r="G1279">
        <v>725829</v>
      </c>
      <c r="H1279">
        <f t="shared" si="200"/>
        <v>-34726</v>
      </c>
      <c r="I1279">
        <f t="shared" si="201"/>
        <v>0</v>
      </c>
      <c r="J1279">
        <f t="shared" si="202"/>
        <v>-29952</v>
      </c>
      <c r="K1279">
        <f t="shared" si="203"/>
        <v>0</v>
      </c>
      <c r="L1279">
        <f t="shared" si="204"/>
        <v>-5093713</v>
      </c>
      <c r="M1279">
        <f t="shared" si="205"/>
        <v>-34726</v>
      </c>
      <c r="N1279">
        <f t="shared" si="206"/>
        <v>719643</v>
      </c>
      <c r="O1279">
        <f t="shared" si="207"/>
        <v>-4374070</v>
      </c>
      <c r="P1279">
        <f t="shared" si="198"/>
        <v>0</v>
      </c>
    </row>
    <row r="1280" spans="1:16" x14ac:dyDescent="0.25">
      <c r="A1280">
        <v>7449</v>
      </c>
      <c r="B1280" t="s">
        <v>42</v>
      </c>
      <c r="C1280" s="1">
        <v>37186</v>
      </c>
      <c r="D1280" t="str">
        <f t="shared" si="199"/>
        <v>744937186</v>
      </c>
      <c r="E1280" s="1">
        <v>37220</v>
      </c>
      <c r="F1280">
        <v>277038</v>
      </c>
      <c r="G1280">
        <v>291207</v>
      </c>
      <c r="H1280">
        <f t="shared" si="200"/>
        <v>-14169</v>
      </c>
      <c r="I1280">
        <f t="shared" si="201"/>
        <v>0</v>
      </c>
      <c r="J1280">
        <f t="shared" si="202"/>
        <v>-29952</v>
      </c>
      <c r="K1280">
        <f t="shared" si="203"/>
        <v>0</v>
      </c>
      <c r="L1280">
        <f t="shared" si="204"/>
        <v>-5093713</v>
      </c>
      <c r="M1280">
        <f t="shared" si="205"/>
        <v>-14169</v>
      </c>
      <c r="N1280">
        <f t="shared" si="206"/>
        <v>705474</v>
      </c>
      <c r="O1280">
        <f t="shared" si="207"/>
        <v>-4388239</v>
      </c>
      <c r="P1280">
        <f t="shared" si="198"/>
        <v>0</v>
      </c>
    </row>
    <row r="1281" spans="1:16" x14ac:dyDescent="0.25">
      <c r="A1281">
        <v>7449</v>
      </c>
      <c r="B1281" t="s">
        <v>42</v>
      </c>
      <c r="C1281" s="1">
        <v>37187</v>
      </c>
      <c r="D1281" t="str">
        <f t="shared" si="199"/>
        <v>744937187</v>
      </c>
      <c r="E1281" s="1">
        <v>37220</v>
      </c>
      <c r="F1281">
        <v>289213</v>
      </c>
      <c r="G1281">
        <v>288047</v>
      </c>
      <c r="H1281">
        <f t="shared" si="200"/>
        <v>1166</v>
      </c>
      <c r="I1281">
        <f t="shared" si="201"/>
        <v>0</v>
      </c>
      <c r="J1281">
        <f t="shared" si="202"/>
        <v>-29952</v>
      </c>
      <c r="K1281">
        <f t="shared" si="203"/>
        <v>0</v>
      </c>
      <c r="L1281">
        <f t="shared" si="204"/>
        <v>-5093713</v>
      </c>
      <c r="M1281">
        <f t="shared" si="205"/>
        <v>1166</v>
      </c>
      <c r="N1281">
        <f t="shared" si="206"/>
        <v>706640</v>
      </c>
      <c r="O1281">
        <f t="shared" si="207"/>
        <v>-4387073</v>
      </c>
      <c r="P1281">
        <f t="shared" si="198"/>
        <v>0</v>
      </c>
    </row>
    <row r="1282" spans="1:16" x14ac:dyDescent="0.25">
      <c r="A1282">
        <v>7449</v>
      </c>
      <c r="B1282" t="s">
        <v>42</v>
      </c>
      <c r="C1282" s="1">
        <v>37188</v>
      </c>
      <c r="D1282" t="str">
        <f t="shared" si="199"/>
        <v>744937188</v>
      </c>
      <c r="E1282" s="1">
        <v>37220</v>
      </c>
      <c r="F1282">
        <v>273315</v>
      </c>
      <c r="G1282">
        <v>342906</v>
      </c>
      <c r="H1282">
        <f t="shared" si="200"/>
        <v>-69591</v>
      </c>
      <c r="I1282">
        <f t="shared" si="201"/>
        <v>0</v>
      </c>
      <c r="J1282">
        <f t="shared" si="202"/>
        <v>-29952</v>
      </c>
      <c r="K1282">
        <f t="shared" si="203"/>
        <v>0</v>
      </c>
      <c r="L1282">
        <f t="shared" si="204"/>
        <v>-5093713</v>
      </c>
      <c r="M1282">
        <f t="shared" si="205"/>
        <v>-69591</v>
      </c>
      <c r="N1282">
        <f t="shared" si="206"/>
        <v>637049</v>
      </c>
      <c r="O1282">
        <f t="shared" si="207"/>
        <v>-4456664</v>
      </c>
      <c r="P1282">
        <f t="shared" si="198"/>
        <v>0</v>
      </c>
    </row>
    <row r="1283" spans="1:16" x14ac:dyDescent="0.25">
      <c r="A1283">
        <v>7449</v>
      </c>
      <c r="B1283" t="s">
        <v>42</v>
      </c>
      <c r="C1283" s="1">
        <v>37189</v>
      </c>
      <c r="D1283" t="str">
        <f t="shared" si="199"/>
        <v>744937189</v>
      </c>
      <c r="E1283" s="1">
        <v>37220</v>
      </c>
      <c r="F1283">
        <v>446300</v>
      </c>
      <c r="G1283">
        <v>405501</v>
      </c>
      <c r="H1283">
        <f t="shared" si="200"/>
        <v>40799</v>
      </c>
      <c r="I1283">
        <f t="shared" si="201"/>
        <v>0</v>
      </c>
      <c r="J1283">
        <f t="shared" si="202"/>
        <v>-29952</v>
      </c>
      <c r="K1283">
        <f t="shared" si="203"/>
        <v>0</v>
      </c>
      <c r="L1283">
        <f t="shared" si="204"/>
        <v>-5093713</v>
      </c>
      <c r="M1283">
        <f t="shared" si="205"/>
        <v>40799</v>
      </c>
      <c r="N1283">
        <f t="shared" si="206"/>
        <v>677848</v>
      </c>
      <c r="O1283">
        <f t="shared" si="207"/>
        <v>-4415865</v>
      </c>
      <c r="P1283">
        <f t="shared" ref="P1283:P1346" si="208">MAX(O1283,0)</f>
        <v>0</v>
      </c>
    </row>
    <row r="1284" spans="1:16" x14ac:dyDescent="0.25">
      <c r="A1284">
        <v>7449</v>
      </c>
      <c r="B1284" t="s">
        <v>42</v>
      </c>
      <c r="C1284" s="1">
        <v>37190</v>
      </c>
      <c r="D1284" t="str">
        <f t="shared" si="199"/>
        <v>744937190</v>
      </c>
      <c r="E1284" s="1">
        <v>37220</v>
      </c>
      <c r="F1284">
        <v>979125</v>
      </c>
      <c r="G1284">
        <v>1311697</v>
      </c>
      <c r="H1284">
        <f t="shared" si="200"/>
        <v>-332572</v>
      </c>
      <c r="I1284">
        <f t="shared" si="201"/>
        <v>0</v>
      </c>
      <c r="J1284">
        <f t="shared" si="202"/>
        <v>-29952</v>
      </c>
      <c r="K1284">
        <f t="shared" si="203"/>
        <v>0</v>
      </c>
      <c r="L1284">
        <f t="shared" si="204"/>
        <v>-5093713</v>
      </c>
      <c r="M1284">
        <f t="shared" si="205"/>
        <v>-332572</v>
      </c>
      <c r="N1284">
        <f t="shared" si="206"/>
        <v>345276</v>
      </c>
      <c r="O1284">
        <f t="shared" si="207"/>
        <v>345276</v>
      </c>
      <c r="P1284">
        <f t="shared" si="208"/>
        <v>345276</v>
      </c>
    </row>
    <row r="1285" spans="1:16" x14ac:dyDescent="0.25">
      <c r="A1285">
        <v>7092</v>
      </c>
      <c r="B1285" t="s">
        <v>43</v>
      </c>
      <c r="C1285" s="1">
        <v>37132</v>
      </c>
      <c r="D1285" t="str">
        <f t="shared" ref="D1285:D1348" si="209">IF(CONCATENATE($A1285,$C1285)=CONCATENATE($A1286,$C1286),0,CONCATENATE($A1285,$C1285))</f>
        <v>709237132</v>
      </c>
      <c r="E1285" s="1">
        <v>37189</v>
      </c>
      <c r="F1285">
        <v>0</v>
      </c>
      <c r="G1285">
        <v>246000</v>
      </c>
      <c r="H1285">
        <f t="shared" si="200"/>
        <v>-246000</v>
      </c>
      <c r="I1285">
        <f t="shared" si="201"/>
        <v>0</v>
      </c>
      <c r="J1285">
        <f t="shared" si="202"/>
        <v>0</v>
      </c>
      <c r="K1285">
        <f t="shared" si="203"/>
        <v>-246000</v>
      </c>
      <c r="L1285">
        <f t="shared" si="204"/>
        <v>-246000</v>
      </c>
      <c r="M1285">
        <f t="shared" si="205"/>
        <v>0</v>
      </c>
      <c r="N1285">
        <f t="shared" si="206"/>
        <v>0</v>
      </c>
      <c r="O1285">
        <f t="shared" si="207"/>
        <v>-246000</v>
      </c>
      <c r="P1285">
        <f t="shared" si="208"/>
        <v>0</v>
      </c>
    </row>
    <row r="1286" spans="1:16" x14ac:dyDescent="0.25">
      <c r="A1286">
        <v>7092</v>
      </c>
      <c r="B1286" t="s">
        <v>43</v>
      </c>
      <c r="C1286" s="1">
        <v>37133</v>
      </c>
      <c r="D1286" t="str">
        <f t="shared" si="209"/>
        <v>709237133</v>
      </c>
      <c r="E1286" s="1">
        <v>37189</v>
      </c>
      <c r="F1286">
        <v>0</v>
      </c>
      <c r="G1286">
        <v>76800</v>
      </c>
      <c r="H1286">
        <f t="shared" si="200"/>
        <v>-76800</v>
      </c>
      <c r="I1286">
        <f t="shared" si="201"/>
        <v>0</v>
      </c>
      <c r="J1286">
        <f t="shared" si="202"/>
        <v>0</v>
      </c>
      <c r="K1286">
        <f t="shared" si="203"/>
        <v>-76800</v>
      </c>
      <c r="L1286">
        <f t="shared" si="204"/>
        <v>-322800</v>
      </c>
      <c r="M1286">
        <f t="shared" si="205"/>
        <v>0</v>
      </c>
      <c r="N1286">
        <f t="shared" si="206"/>
        <v>0</v>
      </c>
      <c r="O1286">
        <f t="shared" si="207"/>
        <v>-322800</v>
      </c>
      <c r="P1286">
        <f t="shared" si="208"/>
        <v>0</v>
      </c>
    </row>
    <row r="1287" spans="1:16" x14ac:dyDescent="0.25">
      <c r="A1287">
        <v>7092</v>
      </c>
      <c r="B1287" t="s">
        <v>43</v>
      </c>
      <c r="C1287" s="1">
        <v>37138</v>
      </c>
      <c r="D1287" t="str">
        <f t="shared" si="209"/>
        <v>709237138</v>
      </c>
      <c r="E1287" s="1">
        <v>37189</v>
      </c>
      <c r="F1287">
        <v>0</v>
      </c>
      <c r="G1287">
        <v>326556</v>
      </c>
      <c r="H1287">
        <f t="shared" si="200"/>
        <v>-326556</v>
      </c>
      <c r="I1287">
        <f t="shared" si="201"/>
        <v>0</v>
      </c>
      <c r="J1287">
        <f t="shared" si="202"/>
        <v>0</v>
      </c>
      <c r="K1287">
        <f t="shared" si="203"/>
        <v>-326556</v>
      </c>
      <c r="L1287">
        <f t="shared" si="204"/>
        <v>-649356</v>
      </c>
      <c r="M1287">
        <f t="shared" si="205"/>
        <v>0</v>
      </c>
      <c r="N1287">
        <f t="shared" si="206"/>
        <v>0</v>
      </c>
      <c r="O1287">
        <f t="shared" si="207"/>
        <v>-649356</v>
      </c>
      <c r="P1287">
        <f t="shared" si="208"/>
        <v>0</v>
      </c>
    </row>
    <row r="1288" spans="1:16" x14ac:dyDescent="0.25">
      <c r="A1288">
        <v>7092</v>
      </c>
      <c r="B1288" t="s">
        <v>43</v>
      </c>
      <c r="C1288" s="1">
        <v>37139</v>
      </c>
      <c r="D1288" t="str">
        <f t="shared" si="209"/>
        <v>709237139</v>
      </c>
      <c r="E1288" s="1">
        <v>37189</v>
      </c>
      <c r="F1288">
        <v>0</v>
      </c>
      <c r="G1288">
        <v>128750</v>
      </c>
      <c r="H1288">
        <f t="shared" si="200"/>
        <v>-128750</v>
      </c>
      <c r="I1288">
        <f t="shared" si="201"/>
        <v>0</v>
      </c>
      <c r="J1288">
        <f t="shared" si="202"/>
        <v>0</v>
      </c>
      <c r="K1288">
        <f t="shared" si="203"/>
        <v>-128750</v>
      </c>
      <c r="L1288">
        <f t="shared" si="204"/>
        <v>-778106</v>
      </c>
      <c r="M1288">
        <f t="shared" si="205"/>
        <v>0</v>
      </c>
      <c r="N1288">
        <f t="shared" si="206"/>
        <v>0</v>
      </c>
      <c r="O1288">
        <f t="shared" si="207"/>
        <v>-778106</v>
      </c>
      <c r="P1288">
        <f t="shared" si="208"/>
        <v>0</v>
      </c>
    </row>
    <row r="1289" spans="1:16" x14ac:dyDescent="0.25">
      <c r="A1289">
        <v>7092</v>
      </c>
      <c r="B1289" t="s">
        <v>43</v>
      </c>
      <c r="C1289" s="1">
        <v>37144</v>
      </c>
      <c r="D1289" t="str">
        <f t="shared" si="209"/>
        <v>709237144</v>
      </c>
      <c r="E1289" s="1">
        <v>37189</v>
      </c>
      <c r="F1289">
        <v>0</v>
      </c>
      <c r="G1289">
        <v>26750</v>
      </c>
      <c r="H1289">
        <f t="shared" si="200"/>
        <v>-26750</v>
      </c>
      <c r="I1289">
        <f t="shared" si="201"/>
        <v>0</v>
      </c>
      <c r="J1289">
        <f t="shared" si="202"/>
        <v>0</v>
      </c>
      <c r="K1289">
        <f t="shared" si="203"/>
        <v>-26750</v>
      </c>
      <c r="L1289">
        <f t="shared" si="204"/>
        <v>-804856</v>
      </c>
      <c r="M1289">
        <f t="shared" si="205"/>
        <v>0</v>
      </c>
      <c r="N1289">
        <f t="shared" si="206"/>
        <v>0</v>
      </c>
      <c r="O1289">
        <f t="shared" si="207"/>
        <v>-804856</v>
      </c>
      <c r="P1289">
        <f t="shared" si="208"/>
        <v>0</v>
      </c>
    </row>
    <row r="1290" spans="1:16" x14ac:dyDescent="0.25">
      <c r="A1290">
        <v>7092</v>
      </c>
      <c r="B1290" t="s">
        <v>43</v>
      </c>
      <c r="C1290" s="1">
        <v>37154</v>
      </c>
      <c r="D1290" t="str">
        <f t="shared" si="209"/>
        <v>709237154</v>
      </c>
      <c r="E1290" s="1">
        <v>37189</v>
      </c>
      <c r="F1290">
        <v>0</v>
      </c>
      <c r="G1290">
        <v>7085</v>
      </c>
      <c r="H1290">
        <f t="shared" si="200"/>
        <v>-7085</v>
      </c>
      <c r="I1290">
        <f t="shared" si="201"/>
        <v>0</v>
      </c>
      <c r="J1290">
        <f t="shared" si="202"/>
        <v>0</v>
      </c>
      <c r="K1290">
        <f t="shared" si="203"/>
        <v>-7085</v>
      </c>
      <c r="L1290">
        <f t="shared" si="204"/>
        <v>-811941</v>
      </c>
      <c r="M1290">
        <f t="shared" si="205"/>
        <v>0</v>
      </c>
      <c r="N1290">
        <f t="shared" si="206"/>
        <v>0</v>
      </c>
      <c r="O1290">
        <f t="shared" si="207"/>
        <v>-811941</v>
      </c>
      <c r="P1290">
        <f t="shared" si="208"/>
        <v>0</v>
      </c>
    </row>
    <row r="1291" spans="1:16" x14ac:dyDescent="0.25">
      <c r="A1291">
        <v>7092</v>
      </c>
      <c r="B1291" t="s">
        <v>43</v>
      </c>
      <c r="C1291" s="1">
        <v>37159</v>
      </c>
      <c r="D1291">
        <f t="shared" si="209"/>
        <v>0</v>
      </c>
      <c r="E1291" s="1">
        <v>37189</v>
      </c>
      <c r="F1291">
        <v>0</v>
      </c>
      <c r="G1291">
        <v>11725</v>
      </c>
      <c r="H1291">
        <f t="shared" si="200"/>
        <v>-11725</v>
      </c>
      <c r="I1291">
        <f t="shared" si="201"/>
        <v>0</v>
      </c>
      <c r="J1291">
        <f t="shared" si="202"/>
        <v>0</v>
      </c>
      <c r="K1291">
        <f t="shared" si="203"/>
        <v>-11725</v>
      </c>
      <c r="L1291">
        <f t="shared" si="204"/>
        <v>-823666</v>
      </c>
      <c r="M1291">
        <f t="shared" si="205"/>
        <v>0</v>
      </c>
      <c r="N1291">
        <f t="shared" si="206"/>
        <v>0</v>
      </c>
      <c r="O1291">
        <f t="shared" si="207"/>
        <v>-823666</v>
      </c>
      <c r="P1291">
        <f t="shared" si="208"/>
        <v>0</v>
      </c>
    </row>
    <row r="1292" spans="1:16" x14ac:dyDescent="0.25">
      <c r="A1292">
        <v>7092</v>
      </c>
      <c r="B1292" t="s">
        <v>43</v>
      </c>
      <c r="C1292" s="1">
        <v>37159</v>
      </c>
      <c r="D1292" t="str">
        <f t="shared" si="209"/>
        <v>709237159</v>
      </c>
      <c r="E1292" s="1">
        <v>37220</v>
      </c>
      <c r="F1292">
        <v>0</v>
      </c>
      <c r="G1292">
        <v>300700</v>
      </c>
      <c r="H1292">
        <f t="shared" si="200"/>
        <v>-300700</v>
      </c>
      <c r="I1292">
        <f t="shared" si="201"/>
        <v>0</v>
      </c>
      <c r="J1292">
        <f t="shared" si="202"/>
        <v>0</v>
      </c>
      <c r="K1292">
        <f t="shared" si="203"/>
        <v>0</v>
      </c>
      <c r="L1292">
        <f t="shared" si="204"/>
        <v>-823666</v>
      </c>
      <c r="M1292">
        <f t="shared" si="205"/>
        <v>-300700</v>
      </c>
      <c r="N1292">
        <f t="shared" si="206"/>
        <v>-300700</v>
      </c>
      <c r="O1292">
        <f t="shared" si="207"/>
        <v>-1124366</v>
      </c>
      <c r="P1292">
        <f t="shared" si="208"/>
        <v>0</v>
      </c>
    </row>
    <row r="1293" spans="1:16" x14ac:dyDescent="0.25">
      <c r="A1293">
        <v>7092</v>
      </c>
      <c r="B1293" t="s">
        <v>43</v>
      </c>
      <c r="C1293" s="1">
        <v>37161</v>
      </c>
      <c r="D1293" t="str">
        <f t="shared" si="209"/>
        <v>709237161</v>
      </c>
      <c r="E1293" s="1">
        <v>37189</v>
      </c>
      <c r="F1293">
        <v>3881</v>
      </c>
      <c r="G1293">
        <v>0</v>
      </c>
      <c r="H1293">
        <f t="shared" si="200"/>
        <v>3881</v>
      </c>
      <c r="I1293">
        <f t="shared" si="201"/>
        <v>0</v>
      </c>
      <c r="J1293">
        <f t="shared" si="202"/>
        <v>0</v>
      </c>
      <c r="K1293">
        <f t="shared" si="203"/>
        <v>3881</v>
      </c>
      <c r="L1293">
        <f t="shared" si="204"/>
        <v>-819785</v>
      </c>
      <c r="M1293">
        <f t="shared" si="205"/>
        <v>0</v>
      </c>
      <c r="N1293">
        <f t="shared" si="206"/>
        <v>-300700</v>
      </c>
      <c r="O1293">
        <f t="shared" si="207"/>
        <v>-1120485</v>
      </c>
      <c r="P1293">
        <f t="shared" si="208"/>
        <v>0</v>
      </c>
    </row>
    <row r="1294" spans="1:16" x14ac:dyDescent="0.25">
      <c r="A1294">
        <v>7092</v>
      </c>
      <c r="B1294" t="s">
        <v>43</v>
      </c>
      <c r="C1294" s="1">
        <v>37165</v>
      </c>
      <c r="D1294" t="str">
        <f t="shared" si="209"/>
        <v>709237165</v>
      </c>
      <c r="E1294" s="1">
        <v>37220</v>
      </c>
      <c r="F1294">
        <v>30450</v>
      </c>
      <c r="G1294">
        <v>0</v>
      </c>
      <c r="H1294">
        <f t="shared" si="200"/>
        <v>30450</v>
      </c>
      <c r="I1294">
        <f t="shared" si="201"/>
        <v>0</v>
      </c>
      <c r="J1294">
        <f t="shared" si="202"/>
        <v>0</v>
      </c>
      <c r="K1294">
        <f t="shared" si="203"/>
        <v>0</v>
      </c>
      <c r="L1294">
        <f t="shared" si="204"/>
        <v>-819785</v>
      </c>
      <c r="M1294">
        <f t="shared" si="205"/>
        <v>30450</v>
      </c>
      <c r="N1294">
        <f t="shared" si="206"/>
        <v>-270250</v>
      </c>
      <c r="O1294">
        <f t="shared" si="207"/>
        <v>-1090035</v>
      </c>
      <c r="P1294">
        <f t="shared" si="208"/>
        <v>0</v>
      </c>
    </row>
    <row r="1295" spans="1:16" x14ac:dyDescent="0.25">
      <c r="A1295">
        <v>7092</v>
      </c>
      <c r="B1295" t="s">
        <v>43</v>
      </c>
      <c r="C1295" s="1">
        <v>37166</v>
      </c>
      <c r="D1295" t="str">
        <f t="shared" si="209"/>
        <v>709237166</v>
      </c>
      <c r="E1295" s="1">
        <v>37220</v>
      </c>
      <c r="F1295">
        <v>32250</v>
      </c>
      <c r="G1295">
        <v>20175</v>
      </c>
      <c r="H1295">
        <f t="shared" si="200"/>
        <v>12075</v>
      </c>
      <c r="I1295">
        <f t="shared" si="201"/>
        <v>0</v>
      </c>
      <c r="J1295">
        <f t="shared" si="202"/>
        <v>0</v>
      </c>
      <c r="K1295">
        <f t="shared" si="203"/>
        <v>0</v>
      </c>
      <c r="L1295">
        <f t="shared" si="204"/>
        <v>-819785</v>
      </c>
      <c r="M1295">
        <f t="shared" si="205"/>
        <v>12075</v>
      </c>
      <c r="N1295">
        <f t="shared" si="206"/>
        <v>-258175</v>
      </c>
      <c r="O1295">
        <f t="shared" si="207"/>
        <v>-1077960</v>
      </c>
      <c r="P1295">
        <f t="shared" si="208"/>
        <v>0</v>
      </c>
    </row>
    <row r="1296" spans="1:16" x14ac:dyDescent="0.25">
      <c r="A1296">
        <v>7092</v>
      </c>
      <c r="B1296" t="s">
        <v>43</v>
      </c>
      <c r="C1296" s="1">
        <v>37167</v>
      </c>
      <c r="D1296" t="str">
        <f t="shared" si="209"/>
        <v>709237167</v>
      </c>
      <c r="E1296" s="1">
        <v>37220</v>
      </c>
      <c r="F1296">
        <v>445180</v>
      </c>
      <c r="G1296">
        <v>0</v>
      </c>
      <c r="H1296">
        <f t="shared" ref="H1296:H1359" si="210">F1296-G1296</f>
        <v>445180</v>
      </c>
      <c r="I1296">
        <f t="shared" ref="I1296:I1359" si="211">IF(E1296=$S$2,H1296,0)</f>
        <v>0</v>
      </c>
      <c r="J1296">
        <f t="shared" ref="J1296:J1359" si="212">IF($A1296=$A1295,J1295+I1296,I1296)</f>
        <v>0</v>
      </c>
      <c r="K1296">
        <f t="shared" ref="K1296:K1359" si="213">IF(E1296=$S$3,H1296,0)</f>
        <v>0</v>
      </c>
      <c r="L1296">
        <f t="shared" ref="L1296:L1359" si="214">IF($A1296=$A1295,L1295+K1296,K1296)</f>
        <v>-819785</v>
      </c>
      <c r="M1296">
        <f t="shared" ref="M1296:M1359" si="215">IF(E1296=$S$4,H1296,0)</f>
        <v>445180</v>
      </c>
      <c r="N1296">
        <f t="shared" ref="N1296:N1359" si="216">IF($A1296=$A1295,N1295+M1296,M1296)</f>
        <v>187005</v>
      </c>
      <c r="O1296">
        <f t="shared" ref="O1296:O1359" si="217">IF(C1296&lt;=$S$2,J1296+L1296+N1296,IF(C1296&lt;=$S$3,L1296+N1296,IF(C1296&lt;=$S$4,N1296,0)))</f>
        <v>-632780</v>
      </c>
      <c r="P1296">
        <f t="shared" si="208"/>
        <v>0</v>
      </c>
    </row>
    <row r="1297" spans="1:16" x14ac:dyDescent="0.25">
      <c r="A1297">
        <v>7092</v>
      </c>
      <c r="B1297" t="s">
        <v>43</v>
      </c>
      <c r="C1297" s="1">
        <v>37174</v>
      </c>
      <c r="D1297" t="str">
        <f t="shared" si="209"/>
        <v>709237174</v>
      </c>
      <c r="E1297" s="1">
        <v>37220</v>
      </c>
      <c r="F1297">
        <v>274414</v>
      </c>
      <c r="G1297">
        <v>21464</v>
      </c>
      <c r="H1297">
        <f t="shared" si="210"/>
        <v>252950</v>
      </c>
      <c r="I1297">
        <f t="shared" si="211"/>
        <v>0</v>
      </c>
      <c r="J1297">
        <f t="shared" si="212"/>
        <v>0</v>
      </c>
      <c r="K1297">
        <f t="shared" si="213"/>
        <v>0</v>
      </c>
      <c r="L1297">
        <f t="shared" si="214"/>
        <v>-819785</v>
      </c>
      <c r="M1297">
        <f t="shared" si="215"/>
        <v>252950</v>
      </c>
      <c r="N1297">
        <f t="shared" si="216"/>
        <v>439955</v>
      </c>
      <c r="O1297">
        <f t="shared" si="217"/>
        <v>-379830</v>
      </c>
      <c r="P1297">
        <f t="shared" si="208"/>
        <v>0</v>
      </c>
    </row>
    <row r="1298" spans="1:16" x14ac:dyDescent="0.25">
      <c r="A1298">
        <v>7092</v>
      </c>
      <c r="B1298" t="s">
        <v>43</v>
      </c>
      <c r="C1298" s="1">
        <v>37175</v>
      </c>
      <c r="D1298" t="str">
        <f t="shared" si="209"/>
        <v>709237175</v>
      </c>
      <c r="E1298" s="1">
        <v>37220</v>
      </c>
      <c r="F1298">
        <v>0</v>
      </c>
      <c r="G1298">
        <v>13400</v>
      </c>
      <c r="H1298">
        <f t="shared" si="210"/>
        <v>-13400</v>
      </c>
      <c r="I1298">
        <f t="shared" si="211"/>
        <v>0</v>
      </c>
      <c r="J1298">
        <f t="shared" si="212"/>
        <v>0</v>
      </c>
      <c r="K1298">
        <f t="shared" si="213"/>
        <v>0</v>
      </c>
      <c r="L1298">
        <f t="shared" si="214"/>
        <v>-819785</v>
      </c>
      <c r="M1298">
        <f t="shared" si="215"/>
        <v>-13400</v>
      </c>
      <c r="N1298">
        <f t="shared" si="216"/>
        <v>426555</v>
      </c>
      <c r="O1298">
        <f t="shared" si="217"/>
        <v>-393230</v>
      </c>
      <c r="P1298">
        <f t="shared" si="208"/>
        <v>0</v>
      </c>
    </row>
    <row r="1299" spans="1:16" x14ac:dyDescent="0.25">
      <c r="A1299">
        <v>7092</v>
      </c>
      <c r="B1299" t="s">
        <v>43</v>
      </c>
      <c r="C1299" s="1">
        <v>37176</v>
      </c>
      <c r="D1299" t="str">
        <f t="shared" si="209"/>
        <v>709237176</v>
      </c>
      <c r="E1299" s="1">
        <v>37220</v>
      </c>
      <c r="F1299">
        <v>0</v>
      </c>
      <c r="G1299">
        <v>37425</v>
      </c>
      <c r="H1299">
        <f t="shared" si="210"/>
        <v>-37425</v>
      </c>
      <c r="I1299">
        <f t="shared" si="211"/>
        <v>0</v>
      </c>
      <c r="J1299">
        <f t="shared" si="212"/>
        <v>0</v>
      </c>
      <c r="K1299">
        <f t="shared" si="213"/>
        <v>0</v>
      </c>
      <c r="L1299">
        <f t="shared" si="214"/>
        <v>-819785</v>
      </c>
      <c r="M1299">
        <f t="shared" si="215"/>
        <v>-37425</v>
      </c>
      <c r="N1299">
        <f t="shared" si="216"/>
        <v>389130</v>
      </c>
      <c r="O1299">
        <f t="shared" si="217"/>
        <v>-430655</v>
      </c>
      <c r="P1299">
        <f t="shared" si="208"/>
        <v>0</v>
      </c>
    </row>
    <row r="1300" spans="1:16" x14ac:dyDescent="0.25">
      <c r="A1300">
        <v>7092</v>
      </c>
      <c r="B1300" t="s">
        <v>43</v>
      </c>
      <c r="C1300" s="1">
        <v>37179</v>
      </c>
      <c r="D1300" t="str">
        <f t="shared" si="209"/>
        <v>709237179</v>
      </c>
      <c r="E1300" s="1">
        <v>37220</v>
      </c>
      <c r="F1300">
        <v>0</v>
      </c>
      <c r="G1300">
        <v>6113</v>
      </c>
      <c r="H1300">
        <f t="shared" si="210"/>
        <v>-6113</v>
      </c>
      <c r="I1300">
        <f t="shared" si="211"/>
        <v>0</v>
      </c>
      <c r="J1300">
        <f t="shared" si="212"/>
        <v>0</v>
      </c>
      <c r="K1300">
        <f t="shared" si="213"/>
        <v>0</v>
      </c>
      <c r="L1300">
        <f t="shared" si="214"/>
        <v>-819785</v>
      </c>
      <c r="M1300">
        <f t="shared" si="215"/>
        <v>-6113</v>
      </c>
      <c r="N1300">
        <f t="shared" si="216"/>
        <v>383017</v>
      </c>
      <c r="O1300">
        <f t="shared" si="217"/>
        <v>-436768</v>
      </c>
      <c r="P1300">
        <f t="shared" si="208"/>
        <v>0</v>
      </c>
    </row>
    <row r="1301" spans="1:16" x14ac:dyDescent="0.25">
      <c r="A1301">
        <v>7092</v>
      </c>
      <c r="B1301" t="s">
        <v>43</v>
      </c>
      <c r="C1301" s="1">
        <v>37180</v>
      </c>
      <c r="D1301" t="str">
        <f t="shared" si="209"/>
        <v>709237180</v>
      </c>
      <c r="E1301" s="1">
        <v>37220</v>
      </c>
      <c r="F1301">
        <v>0</v>
      </c>
      <c r="G1301">
        <v>14250</v>
      </c>
      <c r="H1301">
        <f t="shared" si="210"/>
        <v>-14250</v>
      </c>
      <c r="I1301">
        <f t="shared" si="211"/>
        <v>0</v>
      </c>
      <c r="J1301">
        <f t="shared" si="212"/>
        <v>0</v>
      </c>
      <c r="K1301">
        <f t="shared" si="213"/>
        <v>0</v>
      </c>
      <c r="L1301">
        <f t="shared" si="214"/>
        <v>-819785</v>
      </c>
      <c r="M1301">
        <f t="shared" si="215"/>
        <v>-14250</v>
      </c>
      <c r="N1301">
        <f t="shared" si="216"/>
        <v>368767</v>
      </c>
      <c r="O1301">
        <f t="shared" si="217"/>
        <v>-451018</v>
      </c>
      <c r="P1301">
        <f t="shared" si="208"/>
        <v>0</v>
      </c>
    </row>
    <row r="1302" spans="1:16" x14ac:dyDescent="0.25">
      <c r="A1302">
        <v>7092</v>
      </c>
      <c r="B1302" t="s">
        <v>43</v>
      </c>
      <c r="C1302" s="1">
        <v>37181</v>
      </c>
      <c r="D1302" t="str">
        <f t="shared" si="209"/>
        <v>709237181</v>
      </c>
      <c r="E1302" s="1">
        <v>37220</v>
      </c>
      <c r="F1302">
        <v>0</v>
      </c>
      <c r="G1302">
        <v>210350</v>
      </c>
      <c r="H1302">
        <f t="shared" si="210"/>
        <v>-210350</v>
      </c>
      <c r="I1302">
        <f t="shared" si="211"/>
        <v>0</v>
      </c>
      <c r="J1302">
        <f t="shared" si="212"/>
        <v>0</v>
      </c>
      <c r="K1302">
        <f t="shared" si="213"/>
        <v>0</v>
      </c>
      <c r="L1302">
        <f t="shared" si="214"/>
        <v>-819785</v>
      </c>
      <c r="M1302">
        <f t="shared" si="215"/>
        <v>-210350</v>
      </c>
      <c r="N1302">
        <f t="shared" si="216"/>
        <v>158417</v>
      </c>
      <c r="O1302">
        <f t="shared" si="217"/>
        <v>-661368</v>
      </c>
      <c r="P1302">
        <f t="shared" si="208"/>
        <v>0</v>
      </c>
    </row>
    <row r="1303" spans="1:16" x14ac:dyDescent="0.25">
      <c r="A1303">
        <v>7092</v>
      </c>
      <c r="B1303" t="s">
        <v>43</v>
      </c>
      <c r="C1303" s="1">
        <v>37189</v>
      </c>
      <c r="D1303" t="str">
        <f t="shared" si="209"/>
        <v>709237189</v>
      </c>
      <c r="E1303" s="1">
        <v>37220</v>
      </c>
      <c r="F1303">
        <v>0</v>
      </c>
      <c r="G1303">
        <v>61263</v>
      </c>
      <c r="H1303">
        <f t="shared" si="210"/>
        <v>-61263</v>
      </c>
      <c r="I1303">
        <f t="shared" si="211"/>
        <v>0</v>
      </c>
      <c r="J1303">
        <f t="shared" si="212"/>
        <v>0</v>
      </c>
      <c r="K1303">
        <f t="shared" si="213"/>
        <v>0</v>
      </c>
      <c r="L1303">
        <f t="shared" si="214"/>
        <v>-819785</v>
      </c>
      <c r="M1303">
        <f t="shared" si="215"/>
        <v>-61263</v>
      </c>
      <c r="N1303">
        <f t="shared" si="216"/>
        <v>97154</v>
      </c>
      <c r="O1303">
        <f t="shared" si="217"/>
        <v>-722631</v>
      </c>
      <c r="P1303">
        <f t="shared" si="208"/>
        <v>0</v>
      </c>
    </row>
    <row r="1304" spans="1:16" x14ac:dyDescent="0.25">
      <c r="A1304">
        <v>7092</v>
      </c>
      <c r="B1304" t="s">
        <v>43</v>
      </c>
      <c r="C1304" s="1">
        <v>37190</v>
      </c>
      <c r="D1304" t="str">
        <f t="shared" si="209"/>
        <v>709237190</v>
      </c>
      <c r="E1304" s="1">
        <v>37220</v>
      </c>
      <c r="F1304">
        <v>26400</v>
      </c>
      <c r="G1304">
        <v>0</v>
      </c>
      <c r="H1304">
        <f t="shared" si="210"/>
        <v>26400</v>
      </c>
      <c r="I1304">
        <f t="shared" si="211"/>
        <v>0</v>
      </c>
      <c r="J1304">
        <f t="shared" si="212"/>
        <v>0</v>
      </c>
      <c r="K1304">
        <f t="shared" si="213"/>
        <v>0</v>
      </c>
      <c r="L1304">
        <f t="shared" si="214"/>
        <v>-819785</v>
      </c>
      <c r="M1304">
        <f t="shared" si="215"/>
        <v>26400</v>
      </c>
      <c r="N1304">
        <f t="shared" si="216"/>
        <v>123554</v>
      </c>
      <c r="O1304">
        <f t="shared" si="217"/>
        <v>123554</v>
      </c>
      <c r="P1304">
        <f t="shared" si="208"/>
        <v>123554</v>
      </c>
    </row>
    <row r="1305" spans="1:16" x14ac:dyDescent="0.25">
      <c r="A1305">
        <v>5112</v>
      </c>
      <c r="B1305" t="s">
        <v>44</v>
      </c>
      <c r="C1305" s="1">
        <v>37160</v>
      </c>
      <c r="D1305">
        <f t="shared" si="209"/>
        <v>0</v>
      </c>
      <c r="E1305" s="1">
        <v>37189</v>
      </c>
      <c r="F1305">
        <v>0</v>
      </c>
      <c r="G1305">
        <v>8950</v>
      </c>
      <c r="H1305">
        <f t="shared" si="210"/>
        <v>-8950</v>
      </c>
      <c r="I1305">
        <f t="shared" si="211"/>
        <v>0</v>
      </c>
      <c r="J1305">
        <f t="shared" si="212"/>
        <v>0</v>
      </c>
      <c r="K1305">
        <f t="shared" si="213"/>
        <v>-8950</v>
      </c>
      <c r="L1305">
        <f t="shared" si="214"/>
        <v>-8950</v>
      </c>
      <c r="M1305">
        <f t="shared" si="215"/>
        <v>0</v>
      </c>
      <c r="N1305">
        <f t="shared" si="216"/>
        <v>0</v>
      </c>
      <c r="O1305">
        <f t="shared" si="217"/>
        <v>-8950</v>
      </c>
      <c r="P1305">
        <f t="shared" si="208"/>
        <v>0</v>
      </c>
    </row>
    <row r="1306" spans="1:16" x14ac:dyDescent="0.25">
      <c r="A1306">
        <v>5112</v>
      </c>
      <c r="B1306" t="s">
        <v>44</v>
      </c>
      <c r="C1306" s="1">
        <v>37160</v>
      </c>
      <c r="D1306" t="str">
        <f t="shared" si="209"/>
        <v>511237160</v>
      </c>
      <c r="E1306" s="1">
        <v>37220</v>
      </c>
      <c r="F1306">
        <v>0</v>
      </c>
      <c r="G1306">
        <v>371354</v>
      </c>
      <c r="H1306">
        <f t="shared" si="210"/>
        <v>-371354</v>
      </c>
      <c r="I1306">
        <f t="shared" si="211"/>
        <v>0</v>
      </c>
      <c r="J1306">
        <f t="shared" si="212"/>
        <v>0</v>
      </c>
      <c r="K1306">
        <f t="shared" si="213"/>
        <v>0</v>
      </c>
      <c r="L1306">
        <f t="shared" si="214"/>
        <v>-8950</v>
      </c>
      <c r="M1306">
        <f t="shared" si="215"/>
        <v>-371354</v>
      </c>
      <c r="N1306">
        <f t="shared" si="216"/>
        <v>-371354</v>
      </c>
      <c r="O1306">
        <f t="shared" si="217"/>
        <v>-380304</v>
      </c>
      <c r="P1306">
        <f t="shared" si="208"/>
        <v>0</v>
      </c>
    </row>
    <row r="1307" spans="1:16" x14ac:dyDescent="0.25">
      <c r="A1307">
        <v>5112</v>
      </c>
      <c r="B1307" t="s">
        <v>44</v>
      </c>
      <c r="C1307" s="1">
        <v>37161</v>
      </c>
      <c r="D1307" t="str">
        <f t="shared" si="209"/>
        <v>511237161</v>
      </c>
      <c r="E1307" s="1">
        <v>37189</v>
      </c>
      <c r="F1307">
        <v>0</v>
      </c>
      <c r="G1307">
        <v>26400</v>
      </c>
      <c r="H1307">
        <f t="shared" si="210"/>
        <v>-26400</v>
      </c>
      <c r="I1307">
        <f t="shared" si="211"/>
        <v>0</v>
      </c>
      <c r="J1307">
        <f t="shared" si="212"/>
        <v>0</v>
      </c>
      <c r="K1307">
        <f t="shared" si="213"/>
        <v>-26400</v>
      </c>
      <c r="L1307">
        <f t="shared" si="214"/>
        <v>-35350</v>
      </c>
      <c r="M1307">
        <f t="shared" si="215"/>
        <v>0</v>
      </c>
      <c r="N1307">
        <f t="shared" si="216"/>
        <v>-371354</v>
      </c>
      <c r="O1307">
        <f t="shared" si="217"/>
        <v>-406704</v>
      </c>
      <c r="P1307">
        <f t="shared" si="208"/>
        <v>0</v>
      </c>
    </row>
    <row r="1308" spans="1:16" x14ac:dyDescent="0.25">
      <c r="A1308">
        <v>5112</v>
      </c>
      <c r="B1308" t="s">
        <v>44</v>
      </c>
      <c r="C1308" s="1">
        <v>37172</v>
      </c>
      <c r="D1308" t="str">
        <f t="shared" si="209"/>
        <v>511237172</v>
      </c>
      <c r="E1308" s="1">
        <v>37220</v>
      </c>
      <c r="F1308">
        <v>0</v>
      </c>
      <c r="G1308">
        <v>13200</v>
      </c>
      <c r="H1308">
        <f t="shared" si="210"/>
        <v>-13200</v>
      </c>
      <c r="I1308">
        <f t="shared" si="211"/>
        <v>0</v>
      </c>
      <c r="J1308">
        <f t="shared" si="212"/>
        <v>0</v>
      </c>
      <c r="K1308">
        <f t="shared" si="213"/>
        <v>0</v>
      </c>
      <c r="L1308">
        <f t="shared" si="214"/>
        <v>-35350</v>
      </c>
      <c r="M1308">
        <f t="shared" si="215"/>
        <v>-13200</v>
      </c>
      <c r="N1308">
        <f t="shared" si="216"/>
        <v>-384554</v>
      </c>
      <c r="O1308">
        <f t="shared" si="217"/>
        <v>-419904</v>
      </c>
      <c r="P1308">
        <f t="shared" si="208"/>
        <v>0</v>
      </c>
    </row>
    <row r="1309" spans="1:16" x14ac:dyDescent="0.25">
      <c r="A1309">
        <v>5112</v>
      </c>
      <c r="B1309" t="s">
        <v>44</v>
      </c>
      <c r="C1309" s="1">
        <v>37174</v>
      </c>
      <c r="D1309" t="str">
        <f t="shared" si="209"/>
        <v>511237174</v>
      </c>
      <c r="E1309" s="1">
        <v>37220</v>
      </c>
      <c r="F1309">
        <v>0</v>
      </c>
      <c r="G1309">
        <v>25313</v>
      </c>
      <c r="H1309">
        <f t="shared" si="210"/>
        <v>-25313</v>
      </c>
      <c r="I1309">
        <f t="shared" si="211"/>
        <v>0</v>
      </c>
      <c r="J1309">
        <f t="shared" si="212"/>
        <v>0</v>
      </c>
      <c r="K1309">
        <f t="shared" si="213"/>
        <v>0</v>
      </c>
      <c r="L1309">
        <f t="shared" si="214"/>
        <v>-35350</v>
      </c>
      <c r="M1309">
        <f t="shared" si="215"/>
        <v>-25313</v>
      </c>
      <c r="N1309">
        <f t="shared" si="216"/>
        <v>-409867</v>
      </c>
      <c r="O1309">
        <f t="shared" si="217"/>
        <v>-445217</v>
      </c>
      <c r="P1309">
        <f t="shared" si="208"/>
        <v>0</v>
      </c>
    </row>
    <row r="1310" spans="1:16" x14ac:dyDescent="0.25">
      <c r="A1310">
        <v>5112</v>
      </c>
      <c r="B1310" t="s">
        <v>44</v>
      </c>
      <c r="C1310" s="1">
        <v>37176</v>
      </c>
      <c r="D1310" t="str">
        <f t="shared" si="209"/>
        <v>511237176</v>
      </c>
      <c r="E1310" s="1">
        <v>37220</v>
      </c>
      <c r="F1310">
        <v>0</v>
      </c>
      <c r="G1310">
        <v>80363</v>
      </c>
      <c r="H1310">
        <f t="shared" si="210"/>
        <v>-80363</v>
      </c>
      <c r="I1310">
        <f t="shared" si="211"/>
        <v>0</v>
      </c>
      <c r="J1310">
        <f t="shared" si="212"/>
        <v>0</v>
      </c>
      <c r="K1310">
        <f t="shared" si="213"/>
        <v>0</v>
      </c>
      <c r="L1310">
        <f t="shared" si="214"/>
        <v>-35350</v>
      </c>
      <c r="M1310">
        <f t="shared" si="215"/>
        <v>-80363</v>
      </c>
      <c r="N1310">
        <f t="shared" si="216"/>
        <v>-490230</v>
      </c>
      <c r="O1310">
        <f t="shared" si="217"/>
        <v>-525580</v>
      </c>
      <c r="P1310">
        <f t="shared" si="208"/>
        <v>0</v>
      </c>
    </row>
    <row r="1311" spans="1:16" x14ac:dyDescent="0.25">
      <c r="A1311">
        <v>5112</v>
      </c>
      <c r="B1311" t="s">
        <v>44</v>
      </c>
      <c r="C1311" s="1">
        <v>37179</v>
      </c>
      <c r="D1311" t="str">
        <f t="shared" si="209"/>
        <v>511237179</v>
      </c>
      <c r="E1311" s="1">
        <v>37220</v>
      </c>
      <c r="F1311">
        <v>0</v>
      </c>
      <c r="G1311">
        <v>26563</v>
      </c>
      <c r="H1311">
        <f t="shared" si="210"/>
        <v>-26563</v>
      </c>
      <c r="I1311">
        <f t="shared" si="211"/>
        <v>0</v>
      </c>
      <c r="J1311">
        <f t="shared" si="212"/>
        <v>0</v>
      </c>
      <c r="K1311">
        <f t="shared" si="213"/>
        <v>0</v>
      </c>
      <c r="L1311">
        <f t="shared" si="214"/>
        <v>-35350</v>
      </c>
      <c r="M1311">
        <f t="shared" si="215"/>
        <v>-26563</v>
      </c>
      <c r="N1311">
        <f t="shared" si="216"/>
        <v>-516793</v>
      </c>
      <c r="O1311">
        <f t="shared" si="217"/>
        <v>-552143</v>
      </c>
      <c r="P1311">
        <f t="shared" si="208"/>
        <v>0</v>
      </c>
    </row>
    <row r="1312" spans="1:16" x14ac:dyDescent="0.25">
      <c r="A1312">
        <v>5112</v>
      </c>
      <c r="B1312" t="s">
        <v>44</v>
      </c>
      <c r="C1312" s="1">
        <v>37180</v>
      </c>
      <c r="D1312" t="str">
        <f t="shared" si="209"/>
        <v>511237180</v>
      </c>
      <c r="E1312" s="1">
        <v>37220</v>
      </c>
      <c r="F1312">
        <v>0</v>
      </c>
      <c r="G1312">
        <v>29125</v>
      </c>
      <c r="H1312">
        <f t="shared" si="210"/>
        <v>-29125</v>
      </c>
      <c r="I1312">
        <f t="shared" si="211"/>
        <v>0</v>
      </c>
      <c r="J1312">
        <f t="shared" si="212"/>
        <v>0</v>
      </c>
      <c r="K1312">
        <f t="shared" si="213"/>
        <v>0</v>
      </c>
      <c r="L1312">
        <f t="shared" si="214"/>
        <v>-35350</v>
      </c>
      <c r="M1312">
        <f t="shared" si="215"/>
        <v>-29125</v>
      </c>
      <c r="N1312">
        <f t="shared" si="216"/>
        <v>-545918</v>
      </c>
      <c r="O1312">
        <f t="shared" si="217"/>
        <v>-581268</v>
      </c>
      <c r="P1312">
        <f t="shared" si="208"/>
        <v>0</v>
      </c>
    </row>
    <row r="1313" spans="1:16" x14ac:dyDescent="0.25">
      <c r="A1313">
        <v>5112</v>
      </c>
      <c r="B1313" t="s">
        <v>44</v>
      </c>
      <c r="C1313" s="1">
        <v>37181</v>
      </c>
      <c r="D1313" t="str">
        <f t="shared" si="209"/>
        <v>511237181</v>
      </c>
      <c r="E1313" s="1">
        <v>37220</v>
      </c>
      <c r="F1313">
        <v>0</v>
      </c>
      <c r="G1313">
        <v>31888</v>
      </c>
      <c r="H1313">
        <f t="shared" si="210"/>
        <v>-31888</v>
      </c>
      <c r="I1313">
        <f t="shared" si="211"/>
        <v>0</v>
      </c>
      <c r="J1313">
        <f t="shared" si="212"/>
        <v>0</v>
      </c>
      <c r="K1313">
        <f t="shared" si="213"/>
        <v>0</v>
      </c>
      <c r="L1313">
        <f t="shared" si="214"/>
        <v>-35350</v>
      </c>
      <c r="M1313">
        <f t="shared" si="215"/>
        <v>-31888</v>
      </c>
      <c r="N1313">
        <f t="shared" si="216"/>
        <v>-577806</v>
      </c>
      <c r="O1313">
        <f t="shared" si="217"/>
        <v>-613156</v>
      </c>
      <c r="P1313">
        <f t="shared" si="208"/>
        <v>0</v>
      </c>
    </row>
    <row r="1314" spans="1:16" x14ac:dyDescent="0.25">
      <c r="A1314">
        <v>5112</v>
      </c>
      <c r="B1314" t="s">
        <v>44</v>
      </c>
      <c r="C1314" s="1">
        <v>37182</v>
      </c>
      <c r="D1314" t="str">
        <f t="shared" si="209"/>
        <v>511237182</v>
      </c>
      <c r="E1314" s="1">
        <v>37220</v>
      </c>
      <c r="F1314">
        <v>0</v>
      </c>
      <c r="G1314">
        <v>28025</v>
      </c>
      <c r="H1314">
        <f t="shared" si="210"/>
        <v>-28025</v>
      </c>
      <c r="I1314">
        <f t="shared" si="211"/>
        <v>0</v>
      </c>
      <c r="J1314">
        <f t="shared" si="212"/>
        <v>0</v>
      </c>
      <c r="K1314">
        <f t="shared" si="213"/>
        <v>0</v>
      </c>
      <c r="L1314">
        <f t="shared" si="214"/>
        <v>-35350</v>
      </c>
      <c r="M1314">
        <f t="shared" si="215"/>
        <v>-28025</v>
      </c>
      <c r="N1314">
        <f t="shared" si="216"/>
        <v>-605831</v>
      </c>
      <c r="O1314">
        <f t="shared" si="217"/>
        <v>-641181</v>
      </c>
      <c r="P1314">
        <f t="shared" si="208"/>
        <v>0</v>
      </c>
    </row>
    <row r="1315" spans="1:16" x14ac:dyDescent="0.25">
      <c r="A1315">
        <v>5112</v>
      </c>
      <c r="B1315" t="s">
        <v>44</v>
      </c>
      <c r="C1315" s="1">
        <v>37183</v>
      </c>
      <c r="D1315" t="str">
        <f t="shared" si="209"/>
        <v>511237183</v>
      </c>
      <c r="E1315" s="1">
        <v>37220</v>
      </c>
      <c r="F1315">
        <v>0</v>
      </c>
      <c r="G1315">
        <v>82050</v>
      </c>
      <c r="H1315">
        <f t="shared" si="210"/>
        <v>-82050</v>
      </c>
      <c r="I1315">
        <f t="shared" si="211"/>
        <v>0</v>
      </c>
      <c r="J1315">
        <f t="shared" si="212"/>
        <v>0</v>
      </c>
      <c r="K1315">
        <f t="shared" si="213"/>
        <v>0</v>
      </c>
      <c r="L1315">
        <f t="shared" si="214"/>
        <v>-35350</v>
      </c>
      <c r="M1315">
        <f t="shared" si="215"/>
        <v>-82050</v>
      </c>
      <c r="N1315">
        <f t="shared" si="216"/>
        <v>-687881</v>
      </c>
      <c r="O1315">
        <f t="shared" si="217"/>
        <v>-723231</v>
      </c>
      <c r="P1315">
        <f t="shared" si="208"/>
        <v>0</v>
      </c>
    </row>
    <row r="1316" spans="1:16" x14ac:dyDescent="0.25">
      <c r="A1316">
        <v>5112</v>
      </c>
      <c r="B1316" t="s">
        <v>44</v>
      </c>
      <c r="C1316" s="1">
        <v>37189</v>
      </c>
      <c r="D1316" t="str">
        <f t="shared" si="209"/>
        <v>511237189</v>
      </c>
      <c r="E1316" s="1">
        <v>37220</v>
      </c>
      <c r="F1316">
        <v>0</v>
      </c>
      <c r="G1316">
        <v>15425</v>
      </c>
      <c r="H1316">
        <f t="shared" si="210"/>
        <v>-15425</v>
      </c>
      <c r="I1316">
        <f t="shared" si="211"/>
        <v>0</v>
      </c>
      <c r="J1316">
        <f t="shared" si="212"/>
        <v>0</v>
      </c>
      <c r="K1316">
        <f t="shared" si="213"/>
        <v>0</v>
      </c>
      <c r="L1316">
        <f t="shared" si="214"/>
        <v>-35350</v>
      </c>
      <c r="M1316">
        <f t="shared" si="215"/>
        <v>-15425</v>
      </c>
      <c r="N1316">
        <f t="shared" si="216"/>
        <v>-703306</v>
      </c>
      <c r="O1316">
        <f t="shared" si="217"/>
        <v>-738656</v>
      </c>
      <c r="P1316">
        <f t="shared" si="208"/>
        <v>0</v>
      </c>
    </row>
    <row r="1317" spans="1:16" x14ac:dyDescent="0.25">
      <c r="A1317">
        <v>5112</v>
      </c>
      <c r="B1317" t="s">
        <v>44</v>
      </c>
      <c r="C1317" s="1">
        <v>37190</v>
      </c>
      <c r="D1317" t="str">
        <f t="shared" si="209"/>
        <v>511237190</v>
      </c>
      <c r="E1317" s="1">
        <v>37220</v>
      </c>
      <c r="F1317">
        <v>0</v>
      </c>
      <c r="G1317">
        <v>42975</v>
      </c>
      <c r="H1317">
        <f t="shared" si="210"/>
        <v>-42975</v>
      </c>
      <c r="I1317">
        <f t="shared" si="211"/>
        <v>0</v>
      </c>
      <c r="J1317">
        <f t="shared" si="212"/>
        <v>0</v>
      </c>
      <c r="K1317">
        <f t="shared" si="213"/>
        <v>0</v>
      </c>
      <c r="L1317">
        <f t="shared" si="214"/>
        <v>-35350</v>
      </c>
      <c r="M1317">
        <f t="shared" si="215"/>
        <v>-42975</v>
      </c>
      <c r="N1317">
        <f t="shared" si="216"/>
        <v>-746281</v>
      </c>
      <c r="O1317">
        <f t="shared" si="217"/>
        <v>-746281</v>
      </c>
      <c r="P1317">
        <f t="shared" si="208"/>
        <v>0</v>
      </c>
    </row>
    <row r="1318" spans="1:16" x14ac:dyDescent="0.25">
      <c r="A1318">
        <v>5895</v>
      </c>
      <c r="B1318" t="s">
        <v>45</v>
      </c>
      <c r="C1318" s="1">
        <v>37130</v>
      </c>
      <c r="D1318" t="str">
        <f t="shared" si="209"/>
        <v>589537130</v>
      </c>
      <c r="E1318" s="1">
        <v>37159</v>
      </c>
      <c r="F1318">
        <v>0</v>
      </c>
      <c r="G1318">
        <v>23205</v>
      </c>
      <c r="H1318">
        <f t="shared" si="210"/>
        <v>-23205</v>
      </c>
      <c r="I1318">
        <f t="shared" si="211"/>
        <v>-23205</v>
      </c>
      <c r="J1318">
        <f t="shared" si="212"/>
        <v>-23205</v>
      </c>
      <c r="K1318">
        <f t="shared" si="213"/>
        <v>0</v>
      </c>
      <c r="L1318">
        <f t="shared" si="214"/>
        <v>0</v>
      </c>
      <c r="M1318">
        <f t="shared" si="215"/>
        <v>0</v>
      </c>
      <c r="N1318">
        <f t="shared" si="216"/>
        <v>0</v>
      </c>
      <c r="O1318">
        <f t="shared" si="217"/>
        <v>-23205</v>
      </c>
      <c r="P1318">
        <f t="shared" si="208"/>
        <v>0</v>
      </c>
    </row>
    <row r="1319" spans="1:16" x14ac:dyDescent="0.25">
      <c r="A1319">
        <v>5895</v>
      </c>
      <c r="B1319" t="s">
        <v>45</v>
      </c>
      <c r="C1319" s="1">
        <v>37131</v>
      </c>
      <c r="D1319" t="str">
        <f t="shared" si="209"/>
        <v>589537131</v>
      </c>
      <c r="E1319" s="1">
        <v>37159</v>
      </c>
      <c r="F1319">
        <v>0</v>
      </c>
      <c r="G1319">
        <v>28257</v>
      </c>
      <c r="H1319">
        <f t="shared" si="210"/>
        <v>-28257</v>
      </c>
      <c r="I1319">
        <f t="shared" si="211"/>
        <v>-28257</v>
      </c>
      <c r="J1319">
        <f t="shared" si="212"/>
        <v>-51462</v>
      </c>
      <c r="K1319">
        <f t="shared" si="213"/>
        <v>0</v>
      </c>
      <c r="L1319">
        <f t="shared" si="214"/>
        <v>0</v>
      </c>
      <c r="M1319">
        <f t="shared" si="215"/>
        <v>0</v>
      </c>
      <c r="N1319">
        <f t="shared" si="216"/>
        <v>0</v>
      </c>
      <c r="O1319">
        <f t="shared" si="217"/>
        <v>-51462</v>
      </c>
      <c r="P1319">
        <f t="shared" si="208"/>
        <v>0</v>
      </c>
    </row>
    <row r="1320" spans="1:16" x14ac:dyDescent="0.25">
      <c r="A1320">
        <v>5895</v>
      </c>
      <c r="B1320" t="s">
        <v>45</v>
      </c>
      <c r="C1320" s="1">
        <v>37132</v>
      </c>
      <c r="D1320">
        <f t="shared" si="209"/>
        <v>0</v>
      </c>
      <c r="E1320" s="1">
        <v>37159</v>
      </c>
      <c r="F1320">
        <v>0</v>
      </c>
      <c r="G1320">
        <v>22634</v>
      </c>
      <c r="H1320">
        <f t="shared" si="210"/>
        <v>-22634</v>
      </c>
      <c r="I1320">
        <f t="shared" si="211"/>
        <v>-22634</v>
      </c>
      <c r="J1320">
        <f t="shared" si="212"/>
        <v>-74096</v>
      </c>
      <c r="K1320">
        <f t="shared" si="213"/>
        <v>0</v>
      </c>
      <c r="L1320">
        <f t="shared" si="214"/>
        <v>0</v>
      </c>
      <c r="M1320">
        <f t="shared" si="215"/>
        <v>0</v>
      </c>
      <c r="N1320">
        <f t="shared" si="216"/>
        <v>0</v>
      </c>
      <c r="O1320">
        <f t="shared" si="217"/>
        <v>-74096</v>
      </c>
      <c r="P1320">
        <f t="shared" si="208"/>
        <v>0</v>
      </c>
    </row>
    <row r="1321" spans="1:16" x14ac:dyDescent="0.25">
      <c r="A1321">
        <v>5895</v>
      </c>
      <c r="B1321" t="s">
        <v>45</v>
      </c>
      <c r="C1321" s="1">
        <v>37132</v>
      </c>
      <c r="D1321" t="str">
        <f t="shared" si="209"/>
        <v>589537132</v>
      </c>
      <c r="E1321" s="1">
        <v>37189</v>
      </c>
      <c r="F1321">
        <v>333908</v>
      </c>
      <c r="G1321">
        <v>0</v>
      </c>
      <c r="H1321">
        <f t="shared" si="210"/>
        <v>333908</v>
      </c>
      <c r="I1321">
        <f t="shared" si="211"/>
        <v>0</v>
      </c>
      <c r="J1321">
        <f t="shared" si="212"/>
        <v>-74096</v>
      </c>
      <c r="K1321">
        <f t="shared" si="213"/>
        <v>333908</v>
      </c>
      <c r="L1321">
        <f t="shared" si="214"/>
        <v>333908</v>
      </c>
      <c r="M1321">
        <f t="shared" si="215"/>
        <v>0</v>
      </c>
      <c r="N1321">
        <f t="shared" si="216"/>
        <v>0</v>
      </c>
      <c r="O1321">
        <f t="shared" si="217"/>
        <v>259812</v>
      </c>
      <c r="P1321">
        <f t="shared" si="208"/>
        <v>259812</v>
      </c>
    </row>
    <row r="1322" spans="1:16" x14ac:dyDescent="0.25">
      <c r="A1322">
        <v>5895</v>
      </c>
      <c r="B1322" t="s">
        <v>45</v>
      </c>
      <c r="C1322" s="1">
        <v>37133</v>
      </c>
      <c r="D1322" t="str">
        <f t="shared" si="209"/>
        <v>589537133</v>
      </c>
      <c r="E1322" s="1">
        <v>37159</v>
      </c>
      <c r="F1322">
        <v>0</v>
      </c>
      <c r="G1322">
        <v>44589</v>
      </c>
      <c r="H1322">
        <f t="shared" si="210"/>
        <v>-44589</v>
      </c>
      <c r="I1322">
        <f t="shared" si="211"/>
        <v>-44589</v>
      </c>
      <c r="J1322">
        <f t="shared" si="212"/>
        <v>-118685</v>
      </c>
      <c r="K1322">
        <f t="shared" si="213"/>
        <v>0</v>
      </c>
      <c r="L1322">
        <f t="shared" si="214"/>
        <v>333908</v>
      </c>
      <c r="M1322">
        <f t="shared" si="215"/>
        <v>0</v>
      </c>
      <c r="N1322">
        <f t="shared" si="216"/>
        <v>0</v>
      </c>
      <c r="O1322">
        <f t="shared" si="217"/>
        <v>215223</v>
      </c>
      <c r="P1322">
        <f t="shared" si="208"/>
        <v>215223</v>
      </c>
    </row>
    <row r="1323" spans="1:16" x14ac:dyDescent="0.25">
      <c r="A1323">
        <v>5895</v>
      </c>
      <c r="B1323" t="s">
        <v>45</v>
      </c>
      <c r="C1323" s="1">
        <v>37134</v>
      </c>
      <c r="D1323">
        <f t="shared" si="209"/>
        <v>0</v>
      </c>
      <c r="E1323" s="1">
        <v>37159</v>
      </c>
      <c r="F1323">
        <v>0</v>
      </c>
      <c r="G1323">
        <v>19046</v>
      </c>
      <c r="H1323">
        <f t="shared" si="210"/>
        <v>-19046</v>
      </c>
      <c r="I1323">
        <f t="shared" si="211"/>
        <v>-19046</v>
      </c>
      <c r="J1323">
        <f t="shared" si="212"/>
        <v>-137731</v>
      </c>
      <c r="K1323">
        <f t="shared" si="213"/>
        <v>0</v>
      </c>
      <c r="L1323">
        <f t="shared" si="214"/>
        <v>333908</v>
      </c>
      <c r="M1323">
        <f t="shared" si="215"/>
        <v>0</v>
      </c>
      <c r="N1323">
        <f t="shared" si="216"/>
        <v>0</v>
      </c>
      <c r="O1323">
        <f t="shared" si="217"/>
        <v>196177</v>
      </c>
      <c r="P1323">
        <f t="shared" si="208"/>
        <v>196177</v>
      </c>
    </row>
    <row r="1324" spans="1:16" x14ac:dyDescent="0.25">
      <c r="A1324">
        <v>5895</v>
      </c>
      <c r="B1324" t="s">
        <v>45</v>
      </c>
      <c r="C1324" s="1">
        <v>37134</v>
      </c>
      <c r="D1324" t="str">
        <f t="shared" si="209"/>
        <v>589537134</v>
      </c>
      <c r="E1324" s="1">
        <v>37189</v>
      </c>
      <c r="F1324">
        <v>0</v>
      </c>
      <c r="G1324">
        <v>88625</v>
      </c>
      <c r="H1324">
        <f t="shared" si="210"/>
        <v>-88625</v>
      </c>
      <c r="I1324">
        <f t="shared" si="211"/>
        <v>0</v>
      </c>
      <c r="J1324">
        <f t="shared" si="212"/>
        <v>-137731</v>
      </c>
      <c r="K1324">
        <f t="shared" si="213"/>
        <v>-88625</v>
      </c>
      <c r="L1324">
        <f t="shared" si="214"/>
        <v>245283</v>
      </c>
      <c r="M1324">
        <f t="shared" si="215"/>
        <v>0</v>
      </c>
      <c r="N1324">
        <f t="shared" si="216"/>
        <v>0</v>
      </c>
      <c r="O1324">
        <f t="shared" si="217"/>
        <v>107552</v>
      </c>
      <c r="P1324">
        <f t="shared" si="208"/>
        <v>107552</v>
      </c>
    </row>
    <row r="1325" spans="1:16" x14ac:dyDescent="0.25">
      <c r="A1325">
        <v>5895</v>
      </c>
      <c r="B1325" t="s">
        <v>45</v>
      </c>
      <c r="C1325" s="1">
        <v>37138</v>
      </c>
      <c r="D1325" t="str">
        <f t="shared" si="209"/>
        <v>589537138</v>
      </c>
      <c r="E1325" s="1">
        <v>37189</v>
      </c>
      <c r="F1325">
        <v>0</v>
      </c>
      <c r="G1325">
        <v>25543</v>
      </c>
      <c r="H1325">
        <f t="shared" si="210"/>
        <v>-25543</v>
      </c>
      <c r="I1325">
        <f t="shared" si="211"/>
        <v>0</v>
      </c>
      <c r="J1325">
        <f t="shared" si="212"/>
        <v>-137731</v>
      </c>
      <c r="K1325">
        <f t="shared" si="213"/>
        <v>-25543</v>
      </c>
      <c r="L1325">
        <f t="shared" si="214"/>
        <v>219740</v>
      </c>
      <c r="M1325">
        <f t="shared" si="215"/>
        <v>0</v>
      </c>
      <c r="N1325">
        <f t="shared" si="216"/>
        <v>0</v>
      </c>
      <c r="O1325">
        <f t="shared" si="217"/>
        <v>82009</v>
      </c>
      <c r="P1325">
        <f t="shared" si="208"/>
        <v>82009</v>
      </c>
    </row>
    <row r="1326" spans="1:16" x14ac:dyDescent="0.25">
      <c r="A1326">
        <v>5895</v>
      </c>
      <c r="B1326" t="s">
        <v>45</v>
      </c>
      <c r="C1326" s="1">
        <v>37139</v>
      </c>
      <c r="D1326" t="str">
        <f t="shared" si="209"/>
        <v>589537139</v>
      </c>
      <c r="E1326" s="1">
        <v>37189</v>
      </c>
      <c r="F1326">
        <v>0</v>
      </c>
      <c r="G1326">
        <v>82289</v>
      </c>
      <c r="H1326">
        <f t="shared" si="210"/>
        <v>-82289</v>
      </c>
      <c r="I1326">
        <f t="shared" si="211"/>
        <v>0</v>
      </c>
      <c r="J1326">
        <f t="shared" si="212"/>
        <v>-137731</v>
      </c>
      <c r="K1326">
        <f t="shared" si="213"/>
        <v>-82289</v>
      </c>
      <c r="L1326">
        <f t="shared" si="214"/>
        <v>137451</v>
      </c>
      <c r="M1326">
        <f t="shared" si="215"/>
        <v>0</v>
      </c>
      <c r="N1326">
        <f t="shared" si="216"/>
        <v>0</v>
      </c>
      <c r="O1326">
        <f t="shared" si="217"/>
        <v>-280</v>
      </c>
      <c r="P1326">
        <f t="shared" si="208"/>
        <v>0</v>
      </c>
    </row>
    <row r="1327" spans="1:16" x14ac:dyDescent="0.25">
      <c r="A1327">
        <v>5895</v>
      </c>
      <c r="B1327" t="s">
        <v>45</v>
      </c>
      <c r="C1327" s="1">
        <v>37140</v>
      </c>
      <c r="D1327" t="str">
        <f t="shared" si="209"/>
        <v>589537140</v>
      </c>
      <c r="E1327" s="1">
        <v>37189</v>
      </c>
      <c r="F1327">
        <v>0</v>
      </c>
      <c r="G1327">
        <v>514508</v>
      </c>
      <c r="H1327">
        <f t="shared" si="210"/>
        <v>-514508</v>
      </c>
      <c r="I1327">
        <f t="shared" si="211"/>
        <v>0</v>
      </c>
      <c r="J1327">
        <f t="shared" si="212"/>
        <v>-137731</v>
      </c>
      <c r="K1327">
        <f t="shared" si="213"/>
        <v>-514508</v>
      </c>
      <c r="L1327">
        <f t="shared" si="214"/>
        <v>-377057</v>
      </c>
      <c r="M1327">
        <f t="shared" si="215"/>
        <v>0</v>
      </c>
      <c r="N1327">
        <f t="shared" si="216"/>
        <v>0</v>
      </c>
      <c r="O1327">
        <f t="shared" si="217"/>
        <v>-514788</v>
      </c>
      <c r="P1327">
        <f t="shared" si="208"/>
        <v>0</v>
      </c>
    </row>
    <row r="1328" spans="1:16" x14ac:dyDescent="0.25">
      <c r="A1328">
        <v>5895</v>
      </c>
      <c r="B1328" t="s">
        <v>45</v>
      </c>
      <c r="C1328" s="1">
        <v>37144</v>
      </c>
      <c r="D1328" t="str">
        <f t="shared" si="209"/>
        <v>589537144</v>
      </c>
      <c r="E1328" s="1">
        <v>37189</v>
      </c>
      <c r="F1328">
        <v>0</v>
      </c>
      <c r="G1328">
        <v>10353</v>
      </c>
      <c r="H1328">
        <f t="shared" si="210"/>
        <v>-10353</v>
      </c>
      <c r="I1328">
        <f t="shared" si="211"/>
        <v>0</v>
      </c>
      <c r="J1328">
        <f t="shared" si="212"/>
        <v>-137731</v>
      </c>
      <c r="K1328">
        <f t="shared" si="213"/>
        <v>-10353</v>
      </c>
      <c r="L1328">
        <f t="shared" si="214"/>
        <v>-387410</v>
      </c>
      <c r="M1328">
        <f t="shared" si="215"/>
        <v>0</v>
      </c>
      <c r="N1328">
        <f t="shared" si="216"/>
        <v>0</v>
      </c>
      <c r="O1328">
        <f t="shared" si="217"/>
        <v>-525141</v>
      </c>
      <c r="P1328">
        <f t="shared" si="208"/>
        <v>0</v>
      </c>
    </row>
    <row r="1329" spans="1:16" x14ac:dyDescent="0.25">
      <c r="A1329">
        <v>5895</v>
      </c>
      <c r="B1329" t="s">
        <v>45</v>
      </c>
      <c r="C1329" s="1">
        <v>37147</v>
      </c>
      <c r="D1329" t="str">
        <f t="shared" si="209"/>
        <v>589537147</v>
      </c>
      <c r="E1329" s="1">
        <v>37189</v>
      </c>
      <c r="F1329">
        <v>0</v>
      </c>
      <c r="G1329">
        <v>18707</v>
      </c>
      <c r="H1329">
        <f t="shared" si="210"/>
        <v>-18707</v>
      </c>
      <c r="I1329">
        <f t="shared" si="211"/>
        <v>0</v>
      </c>
      <c r="J1329">
        <f t="shared" si="212"/>
        <v>-137731</v>
      </c>
      <c r="K1329">
        <f t="shared" si="213"/>
        <v>-18707</v>
      </c>
      <c r="L1329">
        <f t="shared" si="214"/>
        <v>-406117</v>
      </c>
      <c r="M1329">
        <f t="shared" si="215"/>
        <v>0</v>
      </c>
      <c r="N1329">
        <f t="shared" si="216"/>
        <v>0</v>
      </c>
      <c r="O1329">
        <f t="shared" si="217"/>
        <v>-543848</v>
      </c>
      <c r="P1329">
        <f t="shared" si="208"/>
        <v>0</v>
      </c>
    </row>
    <row r="1330" spans="1:16" x14ac:dyDescent="0.25">
      <c r="A1330">
        <v>5895</v>
      </c>
      <c r="B1330" t="s">
        <v>45</v>
      </c>
      <c r="C1330" s="1">
        <v>37148</v>
      </c>
      <c r="D1330" t="str">
        <f t="shared" si="209"/>
        <v>589537148</v>
      </c>
      <c r="E1330" s="1">
        <v>37189</v>
      </c>
      <c r="F1330">
        <v>30309</v>
      </c>
      <c r="G1330">
        <v>0</v>
      </c>
      <c r="H1330">
        <f t="shared" si="210"/>
        <v>30309</v>
      </c>
      <c r="I1330">
        <f t="shared" si="211"/>
        <v>0</v>
      </c>
      <c r="J1330">
        <f t="shared" si="212"/>
        <v>-137731</v>
      </c>
      <c r="K1330">
        <f t="shared" si="213"/>
        <v>30309</v>
      </c>
      <c r="L1330">
        <f t="shared" si="214"/>
        <v>-375808</v>
      </c>
      <c r="M1330">
        <f t="shared" si="215"/>
        <v>0</v>
      </c>
      <c r="N1330">
        <f t="shared" si="216"/>
        <v>0</v>
      </c>
      <c r="O1330">
        <f t="shared" si="217"/>
        <v>-513539</v>
      </c>
      <c r="P1330">
        <f t="shared" si="208"/>
        <v>0</v>
      </c>
    </row>
    <row r="1331" spans="1:16" x14ac:dyDescent="0.25">
      <c r="A1331">
        <v>5895</v>
      </c>
      <c r="B1331" t="s">
        <v>45</v>
      </c>
      <c r="C1331" s="1">
        <v>37154</v>
      </c>
      <c r="D1331" t="str">
        <f t="shared" si="209"/>
        <v>589537154</v>
      </c>
      <c r="E1331" s="1">
        <v>37189</v>
      </c>
      <c r="F1331">
        <v>0</v>
      </c>
      <c r="G1331">
        <v>24829</v>
      </c>
      <c r="H1331">
        <f t="shared" si="210"/>
        <v>-24829</v>
      </c>
      <c r="I1331">
        <f t="shared" si="211"/>
        <v>0</v>
      </c>
      <c r="J1331">
        <f t="shared" si="212"/>
        <v>-137731</v>
      </c>
      <c r="K1331">
        <f t="shared" si="213"/>
        <v>-24829</v>
      </c>
      <c r="L1331">
        <f t="shared" si="214"/>
        <v>-400637</v>
      </c>
      <c r="M1331">
        <f t="shared" si="215"/>
        <v>0</v>
      </c>
      <c r="N1331">
        <f t="shared" si="216"/>
        <v>0</v>
      </c>
      <c r="O1331">
        <f t="shared" si="217"/>
        <v>-538368</v>
      </c>
      <c r="P1331">
        <f t="shared" si="208"/>
        <v>0</v>
      </c>
    </row>
    <row r="1332" spans="1:16" x14ac:dyDescent="0.25">
      <c r="A1332">
        <v>5895</v>
      </c>
      <c r="B1332" t="s">
        <v>45</v>
      </c>
      <c r="C1332" s="1">
        <v>37158</v>
      </c>
      <c r="D1332" t="str">
        <f t="shared" si="209"/>
        <v>589537158</v>
      </c>
      <c r="E1332" s="1">
        <v>37189</v>
      </c>
      <c r="F1332">
        <v>0</v>
      </c>
      <c r="G1332">
        <v>35218</v>
      </c>
      <c r="H1332">
        <f t="shared" si="210"/>
        <v>-35218</v>
      </c>
      <c r="I1332">
        <f t="shared" si="211"/>
        <v>0</v>
      </c>
      <c r="J1332">
        <f t="shared" si="212"/>
        <v>-137731</v>
      </c>
      <c r="K1332">
        <f t="shared" si="213"/>
        <v>-35218</v>
      </c>
      <c r="L1332">
        <f t="shared" si="214"/>
        <v>-435855</v>
      </c>
      <c r="M1332">
        <f t="shared" si="215"/>
        <v>0</v>
      </c>
      <c r="N1332">
        <f t="shared" si="216"/>
        <v>0</v>
      </c>
      <c r="O1332">
        <f t="shared" si="217"/>
        <v>-573586</v>
      </c>
      <c r="P1332">
        <f t="shared" si="208"/>
        <v>0</v>
      </c>
    </row>
    <row r="1333" spans="1:16" x14ac:dyDescent="0.25">
      <c r="A1333">
        <v>5895</v>
      </c>
      <c r="B1333" t="s">
        <v>45</v>
      </c>
      <c r="C1333" s="1">
        <v>37159</v>
      </c>
      <c r="D1333" t="str">
        <f t="shared" si="209"/>
        <v>589537159</v>
      </c>
      <c r="E1333" s="1">
        <v>37189</v>
      </c>
      <c r="F1333">
        <v>7336</v>
      </c>
      <c r="G1333">
        <v>0</v>
      </c>
      <c r="H1333">
        <f t="shared" si="210"/>
        <v>7336</v>
      </c>
      <c r="I1333">
        <f t="shared" si="211"/>
        <v>0</v>
      </c>
      <c r="J1333">
        <f t="shared" si="212"/>
        <v>-137731</v>
      </c>
      <c r="K1333">
        <f t="shared" si="213"/>
        <v>7336</v>
      </c>
      <c r="L1333">
        <f t="shared" si="214"/>
        <v>-428519</v>
      </c>
      <c r="M1333">
        <f t="shared" si="215"/>
        <v>0</v>
      </c>
      <c r="N1333">
        <f t="shared" si="216"/>
        <v>0</v>
      </c>
      <c r="O1333">
        <f t="shared" si="217"/>
        <v>-566250</v>
      </c>
      <c r="P1333">
        <f t="shared" si="208"/>
        <v>0</v>
      </c>
    </row>
    <row r="1334" spans="1:16" x14ac:dyDescent="0.25">
      <c r="A1334">
        <v>5895</v>
      </c>
      <c r="B1334" t="s">
        <v>45</v>
      </c>
      <c r="C1334" s="1">
        <v>37160</v>
      </c>
      <c r="D1334" t="str">
        <f t="shared" si="209"/>
        <v>589537160</v>
      </c>
      <c r="E1334" s="1">
        <v>37189</v>
      </c>
      <c r="F1334">
        <v>7372</v>
      </c>
      <c r="G1334">
        <v>0</v>
      </c>
      <c r="H1334">
        <f t="shared" si="210"/>
        <v>7372</v>
      </c>
      <c r="I1334">
        <f t="shared" si="211"/>
        <v>0</v>
      </c>
      <c r="J1334">
        <f t="shared" si="212"/>
        <v>-137731</v>
      </c>
      <c r="K1334">
        <f t="shared" si="213"/>
        <v>7372</v>
      </c>
      <c r="L1334">
        <f t="shared" si="214"/>
        <v>-421147</v>
      </c>
      <c r="M1334">
        <f t="shared" si="215"/>
        <v>0</v>
      </c>
      <c r="N1334">
        <f t="shared" si="216"/>
        <v>0</v>
      </c>
      <c r="O1334">
        <f t="shared" si="217"/>
        <v>-421147</v>
      </c>
      <c r="P1334">
        <f t="shared" si="208"/>
        <v>0</v>
      </c>
    </row>
    <row r="1335" spans="1:16" x14ac:dyDescent="0.25">
      <c r="A1335">
        <v>5895</v>
      </c>
      <c r="B1335" t="s">
        <v>45</v>
      </c>
      <c r="C1335" s="1">
        <v>37161</v>
      </c>
      <c r="D1335" t="str">
        <f t="shared" si="209"/>
        <v>589537161</v>
      </c>
      <c r="E1335" s="1">
        <v>37189</v>
      </c>
      <c r="F1335">
        <v>0</v>
      </c>
      <c r="G1335">
        <v>88447</v>
      </c>
      <c r="H1335">
        <f t="shared" si="210"/>
        <v>-88447</v>
      </c>
      <c r="I1335">
        <f t="shared" si="211"/>
        <v>0</v>
      </c>
      <c r="J1335">
        <f t="shared" si="212"/>
        <v>-137731</v>
      </c>
      <c r="K1335">
        <f t="shared" si="213"/>
        <v>-88447</v>
      </c>
      <c r="L1335">
        <f t="shared" si="214"/>
        <v>-509594</v>
      </c>
      <c r="M1335">
        <f t="shared" si="215"/>
        <v>0</v>
      </c>
      <c r="N1335">
        <f t="shared" si="216"/>
        <v>0</v>
      </c>
      <c r="O1335">
        <f t="shared" si="217"/>
        <v>-509594</v>
      </c>
      <c r="P1335">
        <f t="shared" si="208"/>
        <v>0</v>
      </c>
    </row>
    <row r="1336" spans="1:16" x14ac:dyDescent="0.25">
      <c r="A1336">
        <v>5895</v>
      </c>
      <c r="B1336" t="s">
        <v>45</v>
      </c>
      <c r="C1336" s="1">
        <v>37166</v>
      </c>
      <c r="D1336" t="str">
        <f t="shared" si="209"/>
        <v>589537166</v>
      </c>
      <c r="E1336" s="1">
        <v>37220</v>
      </c>
      <c r="F1336">
        <v>0</v>
      </c>
      <c r="G1336">
        <v>23598</v>
      </c>
      <c r="H1336">
        <f t="shared" si="210"/>
        <v>-23598</v>
      </c>
      <c r="I1336">
        <f t="shared" si="211"/>
        <v>0</v>
      </c>
      <c r="J1336">
        <f t="shared" si="212"/>
        <v>-137731</v>
      </c>
      <c r="K1336">
        <f t="shared" si="213"/>
        <v>0</v>
      </c>
      <c r="L1336">
        <f t="shared" si="214"/>
        <v>-509594</v>
      </c>
      <c r="M1336">
        <f t="shared" si="215"/>
        <v>-23598</v>
      </c>
      <c r="N1336">
        <f t="shared" si="216"/>
        <v>-23598</v>
      </c>
      <c r="O1336">
        <f t="shared" si="217"/>
        <v>-533192</v>
      </c>
      <c r="P1336">
        <f t="shared" si="208"/>
        <v>0</v>
      </c>
    </row>
    <row r="1337" spans="1:16" x14ac:dyDescent="0.25">
      <c r="A1337">
        <v>5895</v>
      </c>
      <c r="B1337" t="s">
        <v>45</v>
      </c>
      <c r="C1337" s="1">
        <v>37168</v>
      </c>
      <c r="D1337" t="str">
        <f t="shared" si="209"/>
        <v>589537168</v>
      </c>
      <c r="E1337" s="1">
        <v>37220</v>
      </c>
      <c r="F1337">
        <v>0</v>
      </c>
      <c r="G1337">
        <v>9532</v>
      </c>
      <c r="H1337">
        <f t="shared" si="210"/>
        <v>-9532</v>
      </c>
      <c r="I1337">
        <f t="shared" si="211"/>
        <v>0</v>
      </c>
      <c r="J1337">
        <f t="shared" si="212"/>
        <v>-137731</v>
      </c>
      <c r="K1337">
        <f t="shared" si="213"/>
        <v>0</v>
      </c>
      <c r="L1337">
        <f t="shared" si="214"/>
        <v>-509594</v>
      </c>
      <c r="M1337">
        <f t="shared" si="215"/>
        <v>-9532</v>
      </c>
      <c r="N1337">
        <f t="shared" si="216"/>
        <v>-33130</v>
      </c>
      <c r="O1337">
        <f t="shared" si="217"/>
        <v>-542724</v>
      </c>
      <c r="P1337">
        <f t="shared" si="208"/>
        <v>0</v>
      </c>
    </row>
    <row r="1338" spans="1:16" x14ac:dyDescent="0.25">
      <c r="A1338">
        <v>5895</v>
      </c>
      <c r="B1338" t="s">
        <v>45</v>
      </c>
      <c r="C1338" s="1">
        <v>37169</v>
      </c>
      <c r="D1338" t="str">
        <f t="shared" si="209"/>
        <v>589537169</v>
      </c>
      <c r="E1338" s="1">
        <v>37220</v>
      </c>
      <c r="F1338">
        <v>0</v>
      </c>
      <c r="G1338">
        <v>78076</v>
      </c>
      <c r="H1338">
        <f t="shared" si="210"/>
        <v>-78076</v>
      </c>
      <c r="I1338">
        <f t="shared" si="211"/>
        <v>0</v>
      </c>
      <c r="J1338">
        <f t="shared" si="212"/>
        <v>-137731</v>
      </c>
      <c r="K1338">
        <f t="shared" si="213"/>
        <v>0</v>
      </c>
      <c r="L1338">
        <f t="shared" si="214"/>
        <v>-509594</v>
      </c>
      <c r="M1338">
        <f t="shared" si="215"/>
        <v>-78076</v>
      </c>
      <c r="N1338">
        <f t="shared" si="216"/>
        <v>-111206</v>
      </c>
      <c r="O1338">
        <f t="shared" si="217"/>
        <v>-620800</v>
      </c>
      <c r="P1338">
        <f t="shared" si="208"/>
        <v>0</v>
      </c>
    </row>
    <row r="1339" spans="1:16" x14ac:dyDescent="0.25">
      <c r="A1339">
        <v>5895</v>
      </c>
      <c r="B1339" t="s">
        <v>45</v>
      </c>
      <c r="C1339" s="1">
        <v>37172</v>
      </c>
      <c r="D1339" t="str">
        <f t="shared" si="209"/>
        <v>589537172</v>
      </c>
      <c r="E1339" s="1">
        <v>37220</v>
      </c>
      <c r="F1339">
        <v>0</v>
      </c>
      <c r="G1339">
        <v>15797</v>
      </c>
      <c r="H1339">
        <f t="shared" si="210"/>
        <v>-15797</v>
      </c>
      <c r="I1339">
        <f t="shared" si="211"/>
        <v>0</v>
      </c>
      <c r="J1339">
        <f t="shared" si="212"/>
        <v>-137731</v>
      </c>
      <c r="K1339">
        <f t="shared" si="213"/>
        <v>0</v>
      </c>
      <c r="L1339">
        <f t="shared" si="214"/>
        <v>-509594</v>
      </c>
      <c r="M1339">
        <f t="shared" si="215"/>
        <v>-15797</v>
      </c>
      <c r="N1339">
        <f t="shared" si="216"/>
        <v>-127003</v>
      </c>
      <c r="O1339">
        <f t="shared" si="217"/>
        <v>-636597</v>
      </c>
      <c r="P1339">
        <f t="shared" si="208"/>
        <v>0</v>
      </c>
    </row>
    <row r="1340" spans="1:16" x14ac:dyDescent="0.25">
      <c r="A1340">
        <v>5895</v>
      </c>
      <c r="B1340" t="s">
        <v>45</v>
      </c>
      <c r="C1340" s="1">
        <v>37173</v>
      </c>
      <c r="D1340" t="str">
        <f t="shared" si="209"/>
        <v>589537173</v>
      </c>
      <c r="E1340" s="1">
        <v>37220</v>
      </c>
      <c r="F1340">
        <v>0</v>
      </c>
      <c r="G1340">
        <v>8604</v>
      </c>
      <c r="H1340">
        <f t="shared" si="210"/>
        <v>-8604</v>
      </c>
      <c r="I1340">
        <f t="shared" si="211"/>
        <v>0</v>
      </c>
      <c r="J1340">
        <f t="shared" si="212"/>
        <v>-137731</v>
      </c>
      <c r="K1340">
        <f t="shared" si="213"/>
        <v>0</v>
      </c>
      <c r="L1340">
        <f t="shared" si="214"/>
        <v>-509594</v>
      </c>
      <c r="M1340">
        <f t="shared" si="215"/>
        <v>-8604</v>
      </c>
      <c r="N1340">
        <f t="shared" si="216"/>
        <v>-135607</v>
      </c>
      <c r="O1340">
        <f t="shared" si="217"/>
        <v>-645201</v>
      </c>
      <c r="P1340">
        <f t="shared" si="208"/>
        <v>0</v>
      </c>
    </row>
    <row r="1341" spans="1:16" x14ac:dyDescent="0.25">
      <c r="A1341">
        <v>5895</v>
      </c>
      <c r="B1341" t="s">
        <v>45</v>
      </c>
      <c r="C1341" s="1">
        <v>37174</v>
      </c>
      <c r="D1341" t="str">
        <f t="shared" si="209"/>
        <v>589537174</v>
      </c>
      <c r="E1341" s="1">
        <v>37220</v>
      </c>
      <c r="F1341">
        <v>9353</v>
      </c>
      <c r="G1341">
        <v>18386</v>
      </c>
      <c r="H1341">
        <f t="shared" si="210"/>
        <v>-9033</v>
      </c>
      <c r="I1341">
        <f t="shared" si="211"/>
        <v>0</v>
      </c>
      <c r="J1341">
        <f t="shared" si="212"/>
        <v>-137731</v>
      </c>
      <c r="K1341">
        <f t="shared" si="213"/>
        <v>0</v>
      </c>
      <c r="L1341">
        <f t="shared" si="214"/>
        <v>-509594</v>
      </c>
      <c r="M1341">
        <f t="shared" si="215"/>
        <v>-9033</v>
      </c>
      <c r="N1341">
        <f t="shared" si="216"/>
        <v>-144640</v>
      </c>
      <c r="O1341">
        <f t="shared" si="217"/>
        <v>-654234</v>
      </c>
      <c r="P1341">
        <f t="shared" si="208"/>
        <v>0</v>
      </c>
    </row>
    <row r="1342" spans="1:16" x14ac:dyDescent="0.25">
      <c r="A1342">
        <v>5895</v>
      </c>
      <c r="B1342" t="s">
        <v>45</v>
      </c>
      <c r="C1342" s="1">
        <v>37175</v>
      </c>
      <c r="D1342" t="str">
        <f t="shared" si="209"/>
        <v>589537175</v>
      </c>
      <c r="E1342" s="1">
        <v>37220</v>
      </c>
      <c r="F1342">
        <v>0</v>
      </c>
      <c r="G1342">
        <v>10728</v>
      </c>
      <c r="H1342">
        <f t="shared" si="210"/>
        <v>-10728</v>
      </c>
      <c r="I1342">
        <f t="shared" si="211"/>
        <v>0</v>
      </c>
      <c r="J1342">
        <f t="shared" si="212"/>
        <v>-137731</v>
      </c>
      <c r="K1342">
        <f t="shared" si="213"/>
        <v>0</v>
      </c>
      <c r="L1342">
        <f t="shared" si="214"/>
        <v>-509594</v>
      </c>
      <c r="M1342">
        <f t="shared" si="215"/>
        <v>-10728</v>
      </c>
      <c r="N1342">
        <f t="shared" si="216"/>
        <v>-155368</v>
      </c>
      <c r="O1342">
        <f t="shared" si="217"/>
        <v>-664962</v>
      </c>
      <c r="P1342">
        <f t="shared" si="208"/>
        <v>0</v>
      </c>
    </row>
    <row r="1343" spans="1:16" x14ac:dyDescent="0.25">
      <c r="A1343">
        <v>5895</v>
      </c>
      <c r="B1343" t="s">
        <v>45</v>
      </c>
      <c r="C1343" s="1">
        <v>37179</v>
      </c>
      <c r="D1343" t="str">
        <f t="shared" si="209"/>
        <v>589537179</v>
      </c>
      <c r="E1343" s="1">
        <v>37220</v>
      </c>
      <c r="F1343">
        <v>0</v>
      </c>
      <c r="G1343">
        <v>30416</v>
      </c>
      <c r="H1343">
        <f t="shared" si="210"/>
        <v>-30416</v>
      </c>
      <c r="I1343">
        <f t="shared" si="211"/>
        <v>0</v>
      </c>
      <c r="J1343">
        <f t="shared" si="212"/>
        <v>-137731</v>
      </c>
      <c r="K1343">
        <f t="shared" si="213"/>
        <v>0</v>
      </c>
      <c r="L1343">
        <f t="shared" si="214"/>
        <v>-509594</v>
      </c>
      <c r="M1343">
        <f t="shared" si="215"/>
        <v>-30416</v>
      </c>
      <c r="N1343">
        <f t="shared" si="216"/>
        <v>-185784</v>
      </c>
      <c r="O1343">
        <f t="shared" si="217"/>
        <v>-695378</v>
      </c>
      <c r="P1343">
        <f t="shared" si="208"/>
        <v>0</v>
      </c>
    </row>
    <row r="1344" spans="1:16" x14ac:dyDescent="0.25">
      <c r="A1344">
        <v>5895</v>
      </c>
      <c r="B1344" t="s">
        <v>45</v>
      </c>
      <c r="C1344" s="1">
        <v>37180</v>
      </c>
      <c r="D1344" t="str">
        <f t="shared" si="209"/>
        <v>589537180</v>
      </c>
      <c r="E1344" s="1">
        <v>37220</v>
      </c>
      <c r="F1344">
        <v>0</v>
      </c>
      <c r="G1344">
        <v>56834</v>
      </c>
      <c r="H1344">
        <f t="shared" si="210"/>
        <v>-56834</v>
      </c>
      <c r="I1344">
        <f t="shared" si="211"/>
        <v>0</v>
      </c>
      <c r="J1344">
        <f t="shared" si="212"/>
        <v>-137731</v>
      </c>
      <c r="K1344">
        <f t="shared" si="213"/>
        <v>0</v>
      </c>
      <c r="L1344">
        <f t="shared" si="214"/>
        <v>-509594</v>
      </c>
      <c r="M1344">
        <f t="shared" si="215"/>
        <v>-56834</v>
      </c>
      <c r="N1344">
        <f t="shared" si="216"/>
        <v>-242618</v>
      </c>
      <c r="O1344">
        <f t="shared" si="217"/>
        <v>-752212</v>
      </c>
      <c r="P1344">
        <f t="shared" si="208"/>
        <v>0</v>
      </c>
    </row>
    <row r="1345" spans="1:16" x14ac:dyDescent="0.25">
      <c r="A1345">
        <v>5895</v>
      </c>
      <c r="B1345" t="s">
        <v>45</v>
      </c>
      <c r="C1345" s="1">
        <v>37181</v>
      </c>
      <c r="D1345" t="str">
        <f t="shared" si="209"/>
        <v>589537181</v>
      </c>
      <c r="E1345" s="1">
        <v>37220</v>
      </c>
      <c r="F1345">
        <v>0</v>
      </c>
      <c r="G1345">
        <v>35289</v>
      </c>
      <c r="H1345">
        <f t="shared" si="210"/>
        <v>-35289</v>
      </c>
      <c r="I1345">
        <f t="shared" si="211"/>
        <v>0</v>
      </c>
      <c r="J1345">
        <f t="shared" si="212"/>
        <v>-137731</v>
      </c>
      <c r="K1345">
        <f t="shared" si="213"/>
        <v>0</v>
      </c>
      <c r="L1345">
        <f t="shared" si="214"/>
        <v>-509594</v>
      </c>
      <c r="M1345">
        <f t="shared" si="215"/>
        <v>-35289</v>
      </c>
      <c r="N1345">
        <f t="shared" si="216"/>
        <v>-277907</v>
      </c>
      <c r="O1345">
        <f t="shared" si="217"/>
        <v>-787501</v>
      </c>
      <c r="P1345">
        <f t="shared" si="208"/>
        <v>0</v>
      </c>
    </row>
    <row r="1346" spans="1:16" x14ac:dyDescent="0.25">
      <c r="A1346">
        <v>5895</v>
      </c>
      <c r="B1346" t="s">
        <v>45</v>
      </c>
      <c r="C1346" s="1">
        <v>37182</v>
      </c>
      <c r="D1346" t="str">
        <f t="shared" si="209"/>
        <v>589537182</v>
      </c>
      <c r="E1346" s="1">
        <v>37220</v>
      </c>
      <c r="F1346">
        <v>0</v>
      </c>
      <c r="G1346">
        <v>75630</v>
      </c>
      <c r="H1346">
        <f t="shared" si="210"/>
        <v>-75630</v>
      </c>
      <c r="I1346">
        <f t="shared" si="211"/>
        <v>0</v>
      </c>
      <c r="J1346">
        <f t="shared" si="212"/>
        <v>-137731</v>
      </c>
      <c r="K1346">
        <f t="shared" si="213"/>
        <v>0</v>
      </c>
      <c r="L1346">
        <f t="shared" si="214"/>
        <v>-509594</v>
      </c>
      <c r="M1346">
        <f t="shared" si="215"/>
        <v>-75630</v>
      </c>
      <c r="N1346">
        <f t="shared" si="216"/>
        <v>-353537</v>
      </c>
      <c r="O1346">
        <f t="shared" si="217"/>
        <v>-863131</v>
      </c>
      <c r="P1346">
        <f t="shared" si="208"/>
        <v>0</v>
      </c>
    </row>
    <row r="1347" spans="1:16" x14ac:dyDescent="0.25">
      <c r="A1347">
        <v>5895</v>
      </c>
      <c r="B1347" t="s">
        <v>45</v>
      </c>
      <c r="C1347" s="1">
        <v>37183</v>
      </c>
      <c r="D1347" t="str">
        <f t="shared" si="209"/>
        <v>589537183</v>
      </c>
      <c r="E1347" s="1">
        <v>37220</v>
      </c>
      <c r="F1347">
        <v>32451</v>
      </c>
      <c r="G1347">
        <v>149201</v>
      </c>
      <c r="H1347">
        <f t="shared" si="210"/>
        <v>-116750</v>
      </c>
      <c r="I1347">
        <f t="shared" si="211"/>
        <v>0</v>
      </c>
      <c r="J1347">
        <f t="shared" si="212"/>
        <v>-137731</v>
      </c>
      <c r="K1347">
        <f t="shared" si="213"/>
        <v>0</v>
      </c>
      <c r="L1347">
        <f t="shared" si="214"/>
        <v>-509594</v>
      </c>
      <c r="M1347">
        <f t="shared" si="215"/>
        <v>-116750</v>
      </c>
      <c r="N1347">
        <f t="shared" si="216"/>
        <v>-470287</v>
      </c>
      <c r="O1347">
        <f t="shared" si="217"/>
        <v>-979881</v>
      </c>
      <c r="P1347">
        <f t="shared" ref="P1347:P1410" si="218">MAX(O1347,0)</f>
        <v>0</v>
      </c>
    </row>
    <row r="1348" spans="1:16" x14ac:dyDescent="0.25">
      <c r="A1348">
        <v>5895</v>
      </c>
      <c r="B1348" t="s">
        <v>45</v>
      </c>
      <c r="C1348" s="1">
        <v>37187</v>
      </c>
      <c r="D1348" t="str">
        <f t="shared" si="209"/>
        <v>589537187</v>
      </c>
      <c r="E1348" s="1">
        <v>37220</v>
      </c>
      <c r="F1348">
        <v>0</v>
      </c>
      <c r="G1348">
        <v>26489</v>
      </c>
      <c r="H1348">
        <f t="shared" si="210"/>
        <v>-26489</v>
      </c>
      <c r="I1348">
        <f t="shared" si="211"/>
        <v>0</v>
      </c>
      <c r="J1348">
        <f t="shared" si="212"/>
        <v>-137731</v>
      </c>
      <c r="K1348">
        <f t="shared" si="213"/>
        <v>0</v>
      </c>
      <c r="L1348">
        <f t="shared" si="214"/>
        <v>-509594</v>
      </c>
      <c r="M1348">
        <f t="shared" si="215"/>
        <v>-26489</v>
      </c>
      <c r="N1348">
        <f t="shared" si="216"/>
        <v>-496776</v>
      </c>
      <c r="O1348">
        <f t="shared" si="217"/>
        <v>-1006370</v>
      </c>
      <c r="P1348">
        <f t="shared" si="218"/>
        <v>0</v>
      </c>
    </row>
    <row r="1349" spans="1:16" x14ac:dyDescent="0.25">
      <c r="A1349">
        <v>5895</v>
      </c>
      <c r="B1349" t="s">
        <v>45</v>
      </c>
      <c r="C1349" s="1">
        <v>37188</v>
      </c>
      <c r="D1349" t="str">
        <f t="shared" ref="D1349:D1412" si="219">IF(CONCATENATE($A1349,$C1349)=CONCATENATE($A1350,$C1350),0,CONCATENATE($A1349,$C1349))</f>
        <v>589537188</v>
      </c>
      <c r="E1349" s="1">
        <v>37220</v>
      </c>
      <c r="F1349">
        <v>0</v>
      </c>
      <c r="G1349">
        <v>67205</v>
      </c>
      <c r="H1349">
        <f t="shared" si="210"/>
        <v>-67205</v>
      </c>
      <c r="I1349">
        <f t="shared" si="211"/>
        <v>0</v>
      </c>
      <c r="J1349">
        <f t="shared" si="212"/>
        <v>-137731</v>
      </c>
      <c r="K1349">
        <f t="shared" si="213"/>
        <v>0</v>
      </c>
      <c r="L1349">
        <f t="shared" si="214"/>
        <v>-509594</v>
      </c>
      <c r="M1349">
        <f t="shared" si="215"/>
        <v>-67205</v>
      </c>
      <c r="N1349">
        <f t="shared" si="216"/>
        <v>-563981</v>
      </c>
      <c r="O1349">
        <f t="shared" si="217"/>
        <v>-1073575</v>
      </c>
      <c r="P1349">
        <f t="shared" si="218"/>
        <v>0</v>
      </c>
    </row>
    <row r="1350" spans="1:16" x14ac:dyDescent="0.25">
      <c r="A1350">
        <v>5895</v>
      </c>
      <c r="B1350" t="s">
        <v>45</v>
      </c>
      <c r="C1350" s="1">
        <v>37189</v>
      </c>
      <c r="D1350" t="str">
        <f t="shared" si="219"/>
        <v>589537189</v>
      </c>
      <c r="E1350" s="1">
        <v>37220</v>
      </c>
      <c r="F1350">
        <v>0</v>
      </c>
      <c r="G1350">
        <v>77817</v>
      </c>
      <c r="H1350">
        <f t="shared" si="210"/>
        <v>-77817</v>
      </c>
      <c r="I1350">
        <f t="shared" si="211"/>
        <v>0</v>
      </c>
      <c r="J1350">
        <f t="shared" si="212"/>
        <v>-137731</v>
      </c>
      <c r="K1350">
        <f t="shared" si="213"/>
        <v>0</v>
      </c>
      <c r="L1350">
        <f t="shared" si="214"/>
        <v>-509594</v>
      </c>
      <c r="M1350">
        <f t="shared" si="215"/>
        <v>-77817</v>
      </c>
      <c r="N1350">
        <f t="shared" si="216"/>
        <v>-641798</v>
      </c>
      <c r="O1350">
        <f t="shared" si="217"/>
        <v>-1151392</v>
      </c>
      <c r="P1350">
        <f t="shared" si="218"/>
        <v>0</v>
      </c>
    </row>
    <row r="1351" spans="1:16" x14ac:dyDescent="0.25">
      <c r="A1351">
        <v>6484</v>
      </c>
      <c r="B1351" t="s">
        <v>46</v>
      </c>
      <c r="C1351" s="1">
        <v>37189</v>
      </c>
      <c r="D1351" t="str">
        <f t="shared" si="219"/>
        <v>648437189</v>
      </c>
      <c r="E1351" s="1">
        <v>37220</v>
      </c>
      <c r="F1351">
        <v>3145</v>
      </c>
      <c r="G1351">
        <v>0</v>
      </c>
      <c r="H1351">
        <f t="shared" si="210"/>
        <v>3145</v>
      </c>
      <c r="I1351">
        <f t="shared" si="211"/>
        <v>0</v>
      </c>
      <c r="J1351">
        <f t="shared" si="212"/>
        <v>0</v>
      </c>
      <c r="K1351">
        <f t="shared" si="213"/>
        <v>0</v>
      </c>
      <c r="L1351">
        <f t="shared" si="214"/>
        <v>0</v>
      </c>
      <c r="M1351">
        <f t="shared" si="215"/>
        <v>3145</v>
      </c>
      <c r="N1351">
        <f t="shared" si="216"/>
        <v>3145</v>
      </c>
      <c r="O1351">
        <f t="shared" si="217"/>
        <v>3145</v>
      </c>
      <c r="P1351">
        <f t="shared" si="218"/>
        <v>3145</v>
      </c>
    </row>
    <row r="1352" spans="1:16" x14ac:dyDescent="0.25">
      <c r="A1352">
        <v>6484</v>
      </c>
      <c r="B1352" t="s">
        <v>46</v>
      </c>
      <c r="C1352" s="1">
        <v>37190</v>
      </c>
      <c r="D1352" t="str">
        <f t="shared" si="219"/>
        <v>648437190</v>
      </c>
      <c r="E1352" s="1">
        <v>37220</v>
      </c>
      <c r="F1352">
        <v>5391</v>
      </c>
      <c r="G1352">
        <v>0</v>
      </c>
      <c r="H1352">
        <f t="shared" si="210"/>
        <v>5391</v>
      </c>
      <c r="I1352">
        <f t="shared" si="211"/>
        <v>0</v>
      </c>
      <c r="J1352">
        <f t="shared" si="212"/>
        <v>0</v>
      </c>
      <c r="K1352">
        <f t="shared" si="213"/>
        <v>0</v>
      </c>
      <c r="L1352">
        <f t="shared" si="214"/>
        <v>0</v>
      </c>
      <c r="M1352">
        <f t="shared" si="215"/>
        <v>5391</v>
      </c>
      <c r="N1352">
        <f t="shared" si="216"/>
        <v>8536</v>
      </c>
      <c r="O1352">
        <f t="shared" si="217"/>
        <v>8536</v>
      </c>
      <c r="P1352">
        <f t="shared" si="218"/>
        <v>8536</v>
      </c>
    </row>
    <row r="1353" spans="1:16" x14ac:dyDescent="0.25">
      <c r="A1353">
        <v>10108</v>
      </c>
      <c r="B1353" t="s">
        <v>47</v>
      </c>
      <c r="C1353" s="1">
        <v>37159</v>
      </c>
      <c r="D1353">
        <f t="shared" si="219"/>
        <v>0</v>
      </c>
      <c r="E1353" s="1">
        <v>37189</v>
      </c>
      <c r="F1353">
        <v>0</v>
      </c>
      <c r="G1353">
        <v>43947</v>
      </c>
      <c r="H1353">
        <f t="shared" si="210"/>
        <v>-43947</v>
      </c>
      <c r="I1353">
        <f t="shared" si="211"/>
        <v>0</v>
      </c>
      <c r="J1353">
        <f t="shared" si="212"/>
        <v>0</v>
      </c>
      <c r="K1353">
        <f t="shared" si="213"/>
        <v>-43947</v>
      </c>
      <c r="L1353">
        <f t="shared" si="214"/>
        <v>-43947</v>
      </c>
      <c r="M1353">
        <f t="shared" si="215"/>
        <v>0</v>
      </c>
      <c r="N1353">
        <f t="shared" si="216"/>
        <v>0</v>
      </c>
      <c r="O1353">
        <f t="shared" si="217"/>
        <v>-43947</v>
      </c>
      <c r="P1353">
        <f t="shared" si="218"/>
        <v>0</v>
      </c>
    </row>
    <row r="1354" spans="1:16" x14ac:dyDescent="0.25">
      <c r="A1354">
        <v>10108</v>
      </c>
      <c r="B1354" t="s">
        <v>47</v>
      </c>
      <c r="C1354" s="1">
        <v>37159</v>
      </c>
      <c r="D1354" t="str">
        <f t="shared" si="219"/>
        <v>1010837159</v>
      </c>
      <c r="E1354" s="1">
        <v>37220</v>
      </c>
      <c r="F1354">
        <v>90971</v>
      </c>
      <c r="G1354">
        <v>0</v>
      </c>
      <c r="H1354">
        <f t="shared" si="210"/>
        <v>90971</v>
      </c>
      <c r="I1354">
        <f t="shared" si="211"/>
        <v>0</v>
      </c>
      <c r="J1354">
        <f t="shared" si="212"/>
        <v>0</v>
      </c>
      <c r="K1354">
        <f t="shared" si="213"/>
        <v>0</v>
      </c>
      <c r="L1354">
        <f t="shared" si="214"/>
        <v>-43947</v>
      </c>
      <c r="M1354">
        <f t="shared" si="215"/>
        <v>90971</v>
      </c>
      <c r="N1354">
        <f t="shared" si="216"/>
        <v>90971</v>
      </c>
      <c r="O1354">
        <f t="shared" si="217"/>
        <v>47024</v>
      </c>
      <c r="P1354">
        <f t="shared" si="218"/>
        <v>47024</v>
      </c>
    </row>
    <row r="1355" spans="1:16" x14ac:dyDescent="0.25">
      <c r="A1355">
        <v>10108</v>
      </c>
      <c r="B1355" t="s">
        <v>47</v>
      </c>
      <c r="C1355" s="1">
        <v>37161</v>
      </c>
      <c r="D1355">
        <f t="shared" si="219"/>
        <v>0</v>
      </c>
      <c r="E1355" s="1">
        <v>37189</v>
      </c>
      <c r="F1355">
        <v>0</v>
      </c>
      <c r="G1355">
        <v>24644</v>
      </c>
      <c r="H1355">
        <f t="shared" si="210"/>
        <v>-24644</v>
      </c>
      <c r="I1355">
        <f t="shared" si="211"/>
        <v>0</v>
      </c>
      <c r="J1355">
        <f t="shared" si="212"/>
        <v>0</v>
      </c>
      <c r="K1355">
        <f t="shared" si="213"/>
        <v>-24644</v>
      </c>
      <c r="L1355">
        <f t="shared" si="214"/>
        <v>-68591</v>
      </c>
      <c r="M1355">
        <f t="shared" si="215"/>
        <v>0</v>
      </c>
      <c r="N1355">
        <f t="shared" si="216"/>
        <v>90971</v>
      </c>
      <c r="O1355">
        <f t="shared" si="217"/>
        <v>22380</v>
      </c>
      <c r="P1355">
        <f t="shared" si="218"/>
        <v>22380</v>
      </c>
    </row>
    <row r="1356" spans="1:16" x14ac:dyDescent="0.25">
      <c r="A1356">
        <v>10108</v>
      </c>
      <c r="B1356" t="s">
        <v>47</v>
      </c>
      <c r="C1356" s="1">
        <v>37161</v>
      </c>
      <c r="D1356" t="str">
        <f t="shared" si="219"/>
        <v>1010837161</v>
      </c>
      <c r="E1356" s="1">
        <v>37220</v>
      </c>
      <c r="F1356">
        <v>133302</v>
      </c>
      <c r="G1356">
        <v>0</v>
      </c>
      <c r="H1356">
        <f t="shared" si="210"/>
        <v>133302</v>
      </c>
      <c r="I1356">
        <f t="shared" si="211"/>
        <v>0</v>
      </c>
      <c r="J1356">
        <f t="shared" si="212"/>
        <v>0</v>
      </c>
      <c r="K1356">
        <f t="shared" si="213"/>
        <v>0</v>
      </c>
      <c r="L1356">
        <f t="shared" si="214"/>
        <v>-68591</v>
      </c>
      <c r="M1356">
        <f t="shared" si="215"/>
        <v>133302</v>
      </c>
      <c r="N1356">
        <f t="shared" si="216"/>
        <v>224273</v>
      </c>
      <c r="O1356">
        <f t="shared" si="217"/>
        <v>155682</v>
      </c>
      <c r="P1356">
        <f t="shared" si="218"/>
        <v>155682</v>
      </c>
    </row>
    <row r="1357" spans="1:16" x14ac:dyDescent="0.25">
      <c r="A1357">
        <v>10108</v>
      </c>
      <c r="B1357" t="s">
        <v>47</v>
      </c>
      <c r="C1357" s="1">
        <v>37168</v>
      </c>
      <c r="D1357" t="str">
        <f t="shared" si="219"/>
        <v>1010837168</v>
      </c>
      <c r="E1357" s="1">
        <v>37220</v>
      </c>
      <c r="F1357">
        <v>18921</v>
      </c>
      <c r="G1357">
        <v>0</v>
      </c>
      <c r="H1357">
        <f t="shared" si="210"/>
        <v>18921</v>
      </c>
      <c r="I1357">
        <f t="shared" si="211"/>
        <v>0</v>
      </c>
      <c r="J1357">
        <f t="shared" si="212"/>
        <v>0</v>
      </c>
      <c r="K1357">
        <f t="shared" si="213"/>
        <v>0</v>
      </c>
      <c r="L1357">
        <f t="shared" si="214"/>
        <v>-68591</v>
      </c>
      <c r="M1357">
        <f t="shared" si="215"/>
        <v>18921</v>
      </c>
      <c r="N1357">
        <f t="shared" si="216"/>
        <v>243194</v>
      </c>
      <c r="O1357">
        <f t="shared" si="217"/>
        <v>174603</v>
      </c>
      <c r="P1357">
        <f t="shared" si="218"/>
        <v>174603</v>
      </c>
    </row>
    <row r="1358" spans="1:16" x14ac:dyDescent="0.25">
      <c r="A1358">
        <v>10108</v>
      </c>
      <c r="B1358" t="s">
        <v>47</v>
      </c>
      <c r="C1358" s="1">
        <v>37169</v>
      </c>
      <c r="D1358" t="str">
        <f t="shared" si="219"/>
        <v>1010837169</v>
      </c>
      <c r="E1358" s="1">
        <v>37220</v>
      </c>
      <c r="F1358">
        <v>0</v>
      </c>
      <c r="G1358">
        <v>177472</v>
      </c>
      <c r="H1358">
        <f t="shared" si="210"/>
        <v>-177472</v>
      </c>
      <c r="I1358">
        <f t="shared" si="211"/>
        <v>0</v>
      </c>
      <c r="J1358">
        <f t="shared" si="212"/>
        <v>0</v>
      </c>
      <c r="K1358">
        <f t="shared" si="213"/>
        <v>0</v>
      </c>
      <c r="L1358">
        <f t="shared" si="214"/>
        <v>-68591</v>
      </c>
      <c r="M1358">
        <f t="shared" si="215"/>
        <v>-177472</v>
      </c>
      <c r="N1358">
        <f t="shared" si="216"/>
        <v>65722</v>
      </c>
      <c r="O1358">
        <f t="shared" si="217"/>
        <v>-2869</v>
      </c>
      <c r="P1358">
        <f t="shared" si="218"/>
        <v>0</v>
      </c>
    </row>
    <row r="1359" spans="1:16" x14ac:dyDescent="0.25">
      <c r="A1359">
        <v>10108</v>
      </c>
      <c r="B1359" t="s">
        <v>47</v>
      </c>
      <c r="C1359" s="1">
        <v>37175</v>
      </c>
      <c r="D1359" t="str">
        <f t="shared" si="219"/>
        <v>1010837175</v>
      </c>
      <c r="E1359" s="1">
        <v>37220</v>
      </c>
      <c r="F1359">
        <v>192387</v>
      </c>
      <c r="G1359">
        <v>210630</v>
      </c>
      <c r="H1359">
        <f t="shared" si="210"/>
        <v>-18243</v>
      </c>
      <c r="I1359">
        <f t="shared" si="211"/>
        <v>0</v>
      </c>
      <c r="J1359">
        <f t="shared" si="212"/>
        <v>0</v>
      </c>
      <c r="K1359">
        <f t="shared" si="213"/>
        <v>0</v>
      </c>
      <c r="L1359">
        <f t="shared" si="214"/>
        <v>-68591</v>
      </c>
      <c r="M1359">
        <f t="shared" si="215"/>
        <v>-18243</v>
      </c>
      <c r="N1359">
        <f t="shared" si="216"/>
        <v>47479</v>
      </c>
      <c r="O1359">
        <f t="shared" si="217"/>
        <v>-21112</v>
      </c>
      <c r="P1359">
        <f t="shared" si="218"/>
        <v>0</v>
      </c>
    </row>
    <row r="1360" spans="1:16" x14ac:dyDescent="0.25">
      <c r="A1360">
        <v>10108</v>
      </c>
      <c r="B1360" t="s">
        <v>47</v>
      </c>
      <c r="C1360" s="1">
        <v>37176</v>
      </c>
      <c r="D1360" t="str">
        <f t="shared" si="219"/>
        <v>1010837176</v>
      </c>
      <c r="E1360" s="1">
        <v>37220</v>
      </c>
      <c r="F1360">
        <v>282304</v>
      </c>
      <c r="G1360">
        <v>278597</v>
      </c>
      <c r="H1360">
        <f t="shared" ref="H1360:H1423" si="220">F1360-G1360</f>
        <v>3707</v>
      </c>
      <c r="I1360">
        <f t="shared" ref="I1360:I1423" si="221">IF(E1360=$S$2,H1360,0)</f>
        <v>0</v>
      </c>
      <c r="J1360">
        <f t="shared" ref="J1360:J1423" si="222">IF($A1360=$A1359,J1359+I1360,I1360)</f>
        <v>0</v>
      </c>
      <c r="K1360">
        <f t="shared" ref="K1360:K1423" si="223">IF(E1360=$S$3,H1360,0)</f>
        <v>0</v>
      </c>
      <c r="L1360">
        <f t="shared" ref="L1360:L1423" si="224">IF($A1360=$A1359,L1359+K1360,K1360)</f>
        <v>-68591</v>
      </c>
      <c r="M1360">
        <f t="shared" ref="M1360:M1423" si="225">IF(E1360=$S$4,H1360,0)</f>
        <v>3707</v>
      </c>
      <c r="N1360">
        <f t="shared" ref="N1360:N1423" si="226">IF($A1360=$A1359,N1359+M1360,M1360)</f>
        <v>51186</v>
      </c>
      <c r="O1360">
        <f t="shared" ref="O1360:O1423" si="227">IF(C1360&lt;=$S$2,J1360+L1360+N1360,IF(C1360&lt;=$S$3,L1360+N1360,IF(C1360&lt;=$S$4,N1360,0)))</f>
        <v>-17405</v>
      </c>
      <c r="P1360">
        <f t="shared" si="218"/>
        <v>0</v>
      </c>
    </row>
    <row r="1361" spans="1:16" x14ac:dyDescent="0.25">
      <c r="A1361">
        <v>10108</v>
      </c>
      <c r="B1361" t="s">
        <v>47</v>
      </c>
      <c r="C1361" s="1">
        <v>37179</v>
      </c>
      <c r="D1361" t="str">
        <f t="shared" si="219"/>
        <v>1010837179</v>
      </c>
      <c r="E1361" s="1">
        <v>37220</v>
      </c>
      <c r="F1361">
        <v>0</v>
      </c>
      <c r="G1361">
        <v>198695</v>
      </c>
      <c r="H1361">
        <f t="shared" si="220"/>
        <v>-198695</v>
      </c>
      <c r="I1361">
        <f t="shared" si="221"/>
        <v>0</v>
      </c>
      <c r="J1361">
        <f t="shared" si="222"/>
        <v>0</v>
      </c>
      <c r="K1361">
        <f t="shared" si="223"/>
        <v>0</v>
      </c>
      <c r="L1361">
        <f t="shared" si="224"/>
        <v>-68591</v>
      </c>
      <c r="M1361">
        <f t="shared" si="225"/>
        <v>-198695</v>
      </c>
      <c r="N1361">
        <f t="shared" si="226"/>
        <v>-147509</v>
      </c>
      <c r="O1361">
        <f t="shared" si="227"/>
        <v>-216100</v>
      </c>
      <c r="P1361">
        <f t="shared" si="218"/>
        <v>0</v>
      </c>
    </row>
    <row r="1362" spans="1:16" x14ac:dyDescent="0.25">
      <c r="A1362">
        <v>10108</v>
      </c>
      <c r="B1362" t="s">
        <v>47</v>
      </c>
      <c r="C1362" s="1">
        <v>37182</v>
      </c>
      <c r="D1362" t="str">
        <f t="shared" si="219"/>
        <v>1010837182</v>
      </c>
      <c r="E1362" s="1">
        <v>37220</v>
      </c>
      <c r="F1362">
        <v>0</v>
      </c>
      <c r="G1362">
        <v>204052</v>
      </c>
      <c r="H1362">
        <f t="shared" si="220"/>
        <v>-204052</v>
      </c>
      <c r="I1362">
        <f t="shared" si="221"/>
        <v>0</v>
      </c>
      <c r="J1362">
        <f t="shared" si="222"/>
        <v>0</v>
      </c>
      <c r="K1362">
        <f t="shared" si="223"/>
        <v>0</v>
      </c>
      <c r="L1362">
        <f t="shared" si="224"/>
        <v>-68591</v>
      </c>
      <c r="M1362">
        <f t="shared" si="225"/>
        <v>-204052</v>
      </c>
      <c r="N1362">
        <f t="shared" si="226"/>
        <v>-351561</v>
      </c>
      <c r="O1362">
        <f t="shared" si="227"/>
        <v>-420152</v>
      </c>
      <c r="P1362">
        <f t="shared" si="218"/>
        <v>0</v>
      </c>
    </row>
    <row r="1363" spans="1:16" x14ac:dyDescent="0.25">
      <c r="A1363">
        <v>10108</v>
      </c>
      <c r="B1363" t="s">
        <v>47</v>
      </c>
      <c r="C1363" s="1">
        <v>37183</v>
      </c>
      <c r="D1363" t="str">
        <f t="shared" si="219"/>
        <v>1010837183</v>
      </c>
      <c r="E1363" s="1">
        <v>37220</v>
      </c>
      <c r="F1363">
        <v>55772</v>
      </c>
      <c r="G1363">
        <v>0</v>
      </c>
      <c r="H1363">
        <f t="shared" si="220"/>
        <v>55772</v>
      </c>
      <c r="I1363">
        <f t="shared" si="221"/>
        <v>0</v>
      </c>
      <c r="J1363">
        <f t="shared" si="222"/>
        <v>0</v>
      </c>
      <c r="K1363">
        <f t="shared" si="223"/>
        <v>0</v>
      </c>
      <c r="L1363">
        <f t="shared" si="224"/>
        <v>-68591</v>
      </c>
      <c r="M1363">
        <f t="shared" si="225"/>
        <v>55772</v>
      </c>
      <c r="N1363">
        <f t="shared" si="226"/>
        <v>-295789</v>
      </c>
      <c r="O1363">
        <f t="shared" si="227"/>
        <v>-364380</v>
      </c>
      <c r="P1363">
        <f t="shared" si="218"/>
        <v>0</v>
      </c>
    </row>
    <row r="1364" spans="1:16" x14ac:dyDescent="0.25">
      <c r="A1364">
        <v>10108</v>
      </c>
      <c r="B1364" t="s">
        <v>47</v>
      </c>
      <c r="C1364" s="1">
        <v>37186</v>
      </c>
      <c r="D1364" t="str">
        <f t="shared" si="219"/>
        <v>1010837186</v>
      </c>
      <c r="E1364" s="1">
        <v>37220</v>
      </c>
      <c r="F1364">
        <v>102959</v>
      </c>
      <c r="G1364">
        <v>84862</v>
      </c>
      <c r="H1364">
        <f t="shared" si="220"/>
        <v>18097</v>
      </c>
      <c r="I1364">
        <f t="shared" si="221"/>
        <v>0</v>
      </c>
      <c r="J1364">
        <f t="shared" si="222"/>
        <v>0</v>
      </c>
      <c r="K1364">
        <f t="shared" si="223"/>
        <v>0</v>
      </c>
      <c r="L1364">
        <f t="shared" si="224"/>
        <v>-68591</v>
      </c>
      <c r="M1364">
        <f t="shared" si="225"/>
        <v>18097</v>
      </c>
      <c r="N1364">
        <f t="shared" si="226"/>
        <v>-277692</v>
      </c>
      <c r="O1364">
        <f t="shared" si="227"/>
        <v>-346283</v>
      </c>
      <c r="P1364">
        <f t="shared" si="218"/>
        <v>0</v>
      </c>
    </row>
    <row r="1365" spans="1:16" x14ac:dyDescent="0.25">
      <c r="A1365">
        <v>10108</v>
      </c>
      <c r="B1365" t="s">
        <v>47</v>
      </c>
      <c r="C1365" s="1">
        <v>37187</v>
      </c>
      <c r="D1365" t="str">
        <f t="shared" si="219"/>
        <v>1010837187</v>
      </c>
      <c r="E1365" s="1">
        <v>37220</v>
      </c>
      <c r="F1365">
        <v>264341</v>
      </c>
      <c r="G1365">
        <v>301201</v>
      </c>
      <c r="H1365">
        <f t="shared" si="220"/>
        <v>-36860</v>
      </c>
      <c r="I1365">
        <f t="shared" si="221"/>
        <v>0</v>
      </c>
      <c r="J1365">
        <f t="shared" si="222"/>
        <v>0</v>
      </c>
      <c r="K1365">
        <f t="shared" si="223"/>
        <v>0</v>
      </c>
      <c r="L1365">
        <f t="shared" si="224"/>
        <v>-68591</v>
      </c>
      <c r="M1365">
        <f t="shared" si="225"/>
        <v>-36860</v>
      </c>
      <c r="N1365">
        <f t="shared" si="226"/>
        <v>-314552</v>
      </c>
      <c r="O1365">
        <f t="shared" si="227"/>
        <v>-383143</v>
      </c>
      <c r="P1365">
        <f t="shared" si="218"/>
        <v>0</v>
      </c>
    </row>
    <row r="1366" spans="1:16" x14ac:dyDescent="0.25">
      <c r="A1366">
        <v>10108</v>
      </c>
      <c r="B1366" t="s">
        <v>47</v>
      </c>
      <c r="C1366" s="1">
        <v>37188</v>
      </c>
      <c r="D1366" t="str">
        <f t="shared" si="219"/>
        <v>1010837188</v>
      </c>
      <c r="E1366" s="1">
        <v>37220</v>
      </c>
      <c r="F1366">
        <v>13572</v>
      </c>
      <c r="G1366">
        <v>0</v>
      </c>
      <c r="H1366">
        <f t="shared" si="220"/>
        <v>13572</v>
      </c>
      <c r="I1366">
        <f t="shared" si="221"/>
        <v>0</v>
      </c>
      <c r="J1366">
        <f t="shared" si="222"/>
        <v>0</v>
      </c>
      <c r="K1366">
        <f t="shared" si="223"/>
        <v>0</v>
      </c>
      <c r="L1366">
        <f t="shared" si="224"/>
        <v>-68591</v>
      </c>
      <c r="M1366">
        <f t="shared" si="225"/>
        <v>13572</v>
      </c>
      <c r="N1366">
        <f t="shared" si="226"/>
        <v>-300980</v>
      </c>
      <c r="O1366">
        <f t="shared" si="227"/>
        <v>-369571</v>
      </c>
      <c r="P1366">
        <f t="shared" si="218"/>
        <v>0</v>
      </c>
    </row>
    <row r="1367" spans="1:16" x14ac:dyDescent="0.25">
      <c r="A1367">
        <v>10108</v>
      </c>
      <c r="B1367" t="s">
        <v>47</v>
      </c>
      <c r="C1367" s="1">
        <v>37189</v>
      </c>
      <c r="D1367" t="str">
        <f t="shared" si="219"/>
        <v>1010837189</v>
      </c>
      <c r="E1367" s="1">
        <v>37220</v>
      </c>
      <c r="F1367">
        <v>8718</v>
      </c>
      <c r="G1367">
        <v>0</v>
      </c>
      <c r="H1367">
        <f t="shared" si="220"/>
        <v>8718</v>
      </c>
      <c r="I1367">
        <f t="shared" si="221"/>
        <v>0</v>
      </c>
      <c r="J1367">
        <f t="shared" si="222"/>
        <v>0</v>
      </c>
      <c r="K1367">
        <f t="shared" si="223"/>
        <v>0</v>
      </c>
      <c r="L1367">
        <f t="shared" si="224"/>
        <v>-68591</v>
      </c>
      <c r="M1367">
        <f t="shared" si="225"/>
        <v>8718</v>
      </c>
      <c r="N1367">
        <f t="shared" si="226"/>
        <v>-292262</v>
      </c>
      <c r="O1367">
        <f t="shared" si="227"/>
        <v>-360853</v>
      </c>
      <c r="P1367">
        <f t="shared" si="218"/>
        <v>0</v>
      </c>
    </row>
    <row r="1368" spans="1:16" x14ac:dyDescent="0.25">
      <c r="A1368">
        <v>10108</v>
      </c>
      <c r="B1368" t="s">
        <v>47</v>
      </c>
      <c r="C1368" s="1">
        <v>37190</v>
      </c>
      <c r="D1368" t="str">
        <f t="shared" si="219"/>
        <v>1010837190</v>
      </c>
      <c r="E1368" s="1">
        <v>37220</v>
      </c>
      <c r="F1368">
        <v>98400</v>
      </c>
      <c r="G1368">
        <v>94950</v>
      </c>
      <c r="H1368">
        <f t="shared" si="220"/>
        <v>3450</v>
      </c>
      <c r="I1368">
        <f t="shared" si="221"/>
        <v>0</v>
      </c>
      <c r="J1368">
        <f t="shared" si="222"/>
        <v>0</v>
      </c>
      <c r="K1368">
        <f t="shared" si="223"/>
        <v>0</v>
      </c>
      <c r="L1368">
        <f t="shared" si="224"/>
        <v>-68591</v>
      </c>
      <c r="M1368">
        <f t="shared" si="225"/>
        <v>3450</v>
      </c>
      <c r="N1368">
        <f t="shared" si="226"/>
        <v>-288812</v>
      </c>
      <c r="O1368">
        <f t="shared" si="227"/>
        <v>-288812</v>
      </c>
      <c r="P1368">
        <f t="shared" si="218"/>
        <v>0</v>
      </c>
    </row>
    <row r="1369" spans="1:16" x14ac:dyDescent="0.25">
      <c r="A1369">
        <v>6157</v>
      </c>
      <c r="B1369" t="s">
        <v>48</v>
      </c>
      <c r="C1369" s="1">
        <v>37130</v>
      </c>
      <c r="D1369">
        <f t="shared" si="219"/>
        <v>0</v>
      </c>
      <c r="E1369" s="1">
        <v>37159</v>
      </c>
      <c r="F1369">
        <v>125423</v>
      </c>
      <c r="G1369">
        <v>81050</v>
      </c>
      <c r="H1369">
        <f t="shared" si="220"/>
        <v>44373</v>
      </c>
      <c r="I1369">
        <f t="shared" si="221"/>
        <v>44373</v>
      </c>
      <c r="J1369">
        <f t="shared" si="222"/>
        <v>44373</v>
      </c>
      <c r="K1369">
        <f t="shared" si="223"/>
        <v>0</v>
      </c>
      <c r="L1369">
        <f t="shared" si="224"/>
        <v>0</v>
      </c>
      <c r="M1369">
        <f t="shared" si="225"/>
        <v>0</v>
      </c>
      <c r="N1369">
        <f t="shared" si="226"/>
        <v>0</v>
      </c>
      <c r="O1369">
        <f t="shared" si="227"/>
        <v>44373</v>
      </c>
      <c r="P1369">
        <f t="shared" si="218"/>
        <v>44373</v>
      </c>
    </row>
    <row r="1370" spans="1:16" x14ac:dyDescent="0.25">
      <c r="A1370">
        <v>6157</v>
      </c>
      <c r="B1370" t="s">
        <v>48</v>
      </c>
      <c r="C1370" s="1">
        <v>37130</v>
      </c>
      <c r="D1370" t="str">
        <f t="shared" si="219"/>
        <v>615737130</v>
      </c>
      <c r="E1370" s="1">
        <v>37189</v>
      </c>
      <c r="F1370">
        <v>2035500</v>
      </c>
      <c r="G1370">
        <v>2388375</v>
      </c>
      <c r="H1370">
        <f t="shared" si="220"/>
        <v>-352875</v>
      </c>
      <c r="I1370">
        <f t="shared" si="221"/>
        <v>0</v>
      </c>
      <c r="J1370">
        <f t="shared" si="222"/>
        <v>44373</v>
      </c>
      <c r="K1370">
        <f t="shared" si="223"/>
        <v>-352875</v>
      </c>
      <c r="L1370">
        <f t="shared" si="224"/>
        <v>-352875</v>
      </c>
      <c r="M1370">
        <f t="shared" si="225"/>
        <v>0</v>
      </c>
      <c r="N1370">
        <f t="shared" si="226"/>
        <v>0</v>
      </c>
      <c r="O1370">
        <f t="shared" si="227"/>
        <v>-308502</v>
      </c>
      <c r="P1370">
        <f t="shared" si="218"/>
        <v>0</v>
      </c>
    </row>
    <row r="1371" spans="1:16" x14ac:dyDescent="0.25">
      <c r="A1371">
        <v>6157</v>
      </c>
      <c r="B1371" t="s">
        <v>48</v>
      </c>
      <c r="C1371" s="1">
        <v>37131</v>
      </c>
      <c r="D1371">
        <f t="shared" si="219"/>
        <v>0</v>
      </c>
      <c r="E1371" s="1">
        <v>37159</v>
      </c>
      <c r="F1371">
        <v>58464</v>
      </c>
      <c r="G1371">
        <v>12125</v>
      </c>
      <c r="H1371">
        <f t="shared" si="220"/>
        <v>46339</v>
      </c>
      <c r="I1371">
        <f t="shared" si="221"/>
        <v>46339</v>
      </c>
      <c r="J1371">
        <f t="shared" si="222"/>
        <v>90712</v>
      </c>
      <c r="K1371">
        <f t="shared" si="223"/>
        <v>0</v>
      </c>
      <c r="L1371">
        <f t="shared" si="224"/>
        <v>-352875</v>
      </c>
      <c r="M1371">
        <f t="shared" si="225"/>
        <v>0</v>
      </c>
      <c r="N1371">
        <f t="shared" si="226"/>
        <v>0</v>
      </c>
      <c r="O1371">
        <f t="shared" si="227"/>
        <v>-262163</v>
      </c>
      <c r="P1371">
        <f t="shared" si="218"/>
        <v>0</v>
      </c>
    </row>
    <row r="1372" spans="1:16" x14ac:dyDescent="0.25">
      <c r="A1372">
        <v>6157</v>
      </c>
      <c r="B1372" t="s">
        <v>48</v>
      </c>
      <c r="C1372" s="1">
        <v>37131</v>
      </c>
      <c r="D1372" t="str">
        <f t="shared" si="219"/>
        <v>615737131</v>
      </c>
      <c r="E1372" s="1">
        <v>37189</v>
      </c>
      <c r="F1372">
        <v>3244500</v>
      </c>
      <c r="G1372">
        <v>3857271</v>
      </c>
      <c r="H1372">
        <f t="shared" si="220"/>
        <v>-612771</v>
      </c>
      <c r="I1372">
        <f t="shared" si="221"/>
        <v>0</v>
      </c>
      <c r="J1372">
        <f t="shared" si="222"/>
        <v>90712</v>
      </c>
      <c r="K1372">
        <f t="shared" si="223"/>
        <v>-612771</v>
      </c>
      <c r="L1372">
        <f t="shared" si="224"/>
        <v>-965646</v>
      </c>
      <c r="M1372">
        <f t="shared" si="225"/>
        <v>0</v>
      </c>
      <c r="N1372">
        <f t="shared" si="226"/>
        <v>0</v>
      </c>
      <c r="O1372">
        <f t="shared" si="227"/>
        <v>-874934</v>
      </c>
      <c r="P1372">
        <f t="shared" si="218"/>
        <v>0</v>
      </c>
    </row>
    <row r="1373" spans="1:16" x14ac:dyDescent="0.25">
      <c r="A1373">
        <v>6157</v>
      </c>
      <c r="B1373" t="s">
        <v>48</v>
      </c>
      <c r="C1373" s="1">
        <v>37132</v>
      </c>
      <c r="D1373">
        <f t="shared" si="219"/>
        <v>0</v>
      </c>
      <c r="E1373" s="1">
        <v>37159</v>
      </c>
      <c r="F1373">
        <v>44069</v>
      </c>
      <c r="G1373">
        <v>83735</v>
      </c>
      <c r="H1373">
        <f t="shared" si="220"/>
        <v>-39666</v>
      </c>
      <c r="I1373">
        <f t="shared" si="221"/>
        <v>-39666</v>
      </c>
      <c r="J1373">
        <f t="shared" si="222"/>
        <v>51046</v>
      </c>
      <c r="K1373">
        <f t="shared" si="223"/>
        <v>0</v>
      </c>
      <c r="L1373">
        <f t="shared" si="224"/>
        <v>-965646</v>
      </c>
      <c r="M1373">
        <f t="shared" si="225"/>
        <v>0</v>
      </c>
      <c r="N1373">
        <f t="shared" si="226"/>
        <v>0</v>
      </c>
      <c r="O1373">
        <f t="shared" si="227"/>
        <v>-914600</v>
      </c>
      <c r="P1373">
        <f t="shared" si="218"/>
        <v>0</v>
      </c>
    </row>
    <row r="1374" spans="1:16" x14ac:dyDescent="0.25">
      <c r="A1374">
        <v>6157</v>
      </c>
      <c r="B1374" t="s">
        <v>48</v>
      </c>
      <c r="C1374" s="1">
        <v>37132</v>
      </c>
      <c r="D1374" t="str">
        <f t="shared" si="219"/>
        <v>615737132</v>
      </c>
      <c r="E1374" s="1">
        <v>37189</v>
      </c>
      <c r="F1374">
        <v>4680000</v>
      </c>
      <c r="G1374">
        <v>729219</v>
      </c>
      <c r="H1374">
        <f t="shared" si="220"/>
        <v>3950781</v>
      </c>
      <c r="I1374">
        <f t="shared" si="221"/>
        <v>0</v>
      </c>
      <c r="J1374">
        <f t="shared" si="222"/>
        <v>51046</v>
      </c>
      <c r="K1374">
        <f t="shared" si="223"/>
        <v>3950781</v>
      </c>
      <c r="L1374">
        <f t="shared" si="224"/>
        <v>2985135</v>
      </c>
      <c r="M1374">
        <f t="shared" si="225"/>
        <v>0</v>
      </c>
      <c r="N1374">
        <f t="shared" si="226"/>
        <v>0</v>
      </c>
      <c r="O1374">
        <f t="shared" si="227"/>
        <v>3036181</v>
      </c>
      <c r="P1374">
        <f t="shared" si="218"/>
        <v>3036181</v>
      </c>
    </row>
    <row r="1375" spans="1:16" x14ac:dyDescent="0.25">
      <c r="A1375">
        <v>6157</v>
      </c>
      <c r="B1375" t="s">
        <v>48</v>
      </c>
      <c r="C1375" s="1">
        <v>37133</v>
      </c>
      <c r="D1375">
        <f t="shared" si="219"/>
        <v>0</v>
      </c>
      <c r="E1375" s="1">
        <v>37159</v>
      </c>
      <c r="F1375">
        <v>108225</v>
      </c>
      <c r="G1375">
        <v>7823</v>
      </c>
      <c r="H1375">
        <f t="shared" si="220"/>
        <v>100402</v>
      </c>
      <c r="I1375">
        <f t="shared" si="221"/>
        <v>100402</v>
      </c>
      <c r="J1375">
        <f t="shared" si="222"/>
        <v>151448</v>
      </c>
      <c r="K1375">
        <f t="shared" si="223"/>
        <v>0</v>
      </c>
      <c r="L1375">
        <f t="shared" si="224"/>
        <v>2985135</v>
      </c>
      <c r="M1375">
        <f t="shared" si="225"/>
        <v>0</v>
      </c>
      <c r="N1375">
        <f t="shared" si="226"/>
        <v>0</v>
      </c>
      <c r="O1375">
        <f t="shared" si="227"/>
        <v>3136583</v>
      </c>
      <c r="P1375">
        <f t="shared" si="218"/>
        <v>3136583</v>
      </c>
    </row>
    <row r="1376" spans="1:16" x14ac:dyDescent="0.25">
      <c r="A1376">
        <v>6157</v>
      </c>
      <c r="B1376" t="s">
        <v>48</v>
      </c>
      <c r="C1376" s="1">
        <v>37133</v>
      </c>
      <c r="D1376" t="str">
        <f t="shared" si="219"/>
        <v>615737133</v>
      </c>
      <c r="E1376" s="1">
        <v>37189</v>
      </c>
      <c r="F1376">
        <v>1335537</v>
      </c>
      <c r="G1376">
        <v>0</v>
      </c>
      <c r="H1376">
        <f t="shared" si="220"/>
        <v>1335537</v>
      </c>
      <c r="I1376">
        <f t="shared" si="221"/>
        <v>0</v>
      </c>
      <c r="J1376">
        <f t="shared" si="222"/>
        <v>151448</v>
      </c>
      <c r="K1376">
        <f t="shared" si="223"/>
        <v>1335537</v>
      </c>
      <c r="L1376">
        <f t="shared" si="224"/>
        <v>4320672</v>
      </c>
      <c r="M1376">
        <f t="shared" si="225"/>
        <v>0</v>
      </c>
      <c r="N1376">
        <f t="shared" si="226"/>
        <v>0</v>
      </c>
      <c r="O1376">
        <f t="shared" si="227"/>
        <v>4472120</v>
      </c>
      <c r="P1376">
        <f t="shared" si="218"/>
        <v>4472120</v>
      </c>
    </row>
    <row r="1377" spans="1:16" x14ac:dyDescent="0.25">
      <c r="A1377">
        <v>6157</v>
      </c>
      <c r="B1377" t="s">
        <v>48</v>
      </c>
      <c r="C1377" s="1">
        <v>37134</v>
      </c>
      <c r="D1377" t="str">
        <f t="shared" si="219"/>
        <v>615737134</v>
      </c>
      <c r="E1377" s="1">
        <v>37189</v>
      </c>
      <c r="F1377">
        <v>794176</v>
      </c>
      <c r="G1377">
        <v>687206</v>
      </c>
      <c r="H1377">
        <f t="shared" si="220"/>
        <v>106970</v>
      </c>
      <c r="I1377">
        <f t="shared" si="221"/>
        <v>0</v>
      </c>
      <c r="J1377">
        <f t="shared" si="222"/>
        <v>151448</v>
      </c>
      <c r="K1377">
        <f t="shared" si="223"/>
        <v>106970</v>
      </c>
      <c r="L1377">
        <f t="shared" si="224"/>
        <v>4427642</v>
      </c>
      <c r="M1377">
        <f t="shared" si="225"/>
        <v>0</v>
      </c>
      <c r="N1377">
        <f t="shared" si="226"/>
        <v>0</v>
      </c>
      <c r="O1377">
        <f t="shared" si="227"/>
        <v>4579090</v>
      </c>
      <c r="P1377">
        <f t="shared" si="218"/>
        <v>4579090</v>
      </c>
    </row>
    <row r="1378" spans="1:16" x14ac:dyDescent="0.25">
      <c r="A1378">
        <v>6157</v>
      </c>
      <c r="B1378" t="s">
        <v>48</v>
      </c>
      <c r="C1378" s="1">
        <v>37138</v>
      </c>
      <c r="D1378">
        <f t="shared" si="219"/>
        <v>0</v>
      </c>
      <c r="E1378" s="1">
        <v>37189</v>
      </c>
      <c r="F1378">
        <v>1486591</v>
      </c>
      <c r="G1378">
        <v>53329</v>
      </c>
      <c r="H1378">
        <f t="shared" si="220"/>
        <v>1433262</v>
      </c>
      <c r="I1378">
        <f t="shared" si="221"/>
        <v>0</v>
      </c>
      <c r="J1378">
        <f t="shared" si="222"/>
        <v>151448</v>
      </c>
      <c r="K1378">
        <f t="shared" si="223"/>
        <v>1433262</v>
      </c>
      <c r="L1378">
        <f t="shared" si="224"/>
        <v>5860904</v>
      </c>
      <c r="M1378">
        <f t="shared" si="225"/>
        <v>0</v>
      </c>
      <c r="N1378">
        <f t="shared" si="226"/>
        <v>0</v>
      </c>
      <c r="O1378">
        <f t="shared" si="227"/>
        <v>6012352</v>
      </c>
      <c r="P1378">
        <f t="shared" si="218"/>
        <v>6012352</v>
      </c>
    </row>
    <row r="1379" spans="1:16" x14ac:dyDescent="0.25">
      <c r="A1379">
        <v>6157</v>
      </c>
      <c r="B1379" t="s">
        <v>48</v>
      </c>
      <c r="C1379" s="1">
        <v>37138</v>
      </c>
      <c r="D1379" t="str">
        <f t="shared" si="219"/>
        <v>615737138</v>
      </c>
      <c r="E1379" s="1">
        <v>37220</v>
      </c>
      <c r="F1379">
        <v>1156300</v>
      </c>
      <c r="G1379">
        <v>0</v>
      </c>
      <c r="H1379">
        <f t="shared" si="220"/>
        <v>1156300</v>
      </c>
      <c r="I1379">
        <f t="shared" si="221"/>
        <v>0</v>
      </c>
      <c r="J1379">
        <f t="shared" si="222"/>
        <v>151448</v>
      </c>
      <c r="K1379">
        <f t="shared" si="223"/>
        <v>0</v>
      </c>
      <c r="L1379">
        <f t="shared" si="224"/>
        <v>5860904</v>
      </c>
      <c r="M1379">
        <f t="shared" si="225"/>
        <v>1156300</v>
      </c>
      <c r="N1379">
        <f t="shared" si="226"/>
        <v>1156300</v>
      </c>
      <c r="O1379">
        <f t="shared" si="227"/>
        <v>7168652</v>
      </c>
      <c r="P1379">
        <f t="shared" si="218"/>
        <v>7168652</v>
      </c>
    </row>
    <row r="1380" spans="1:16" x14ac:dyDescent="0.25">
      <c r="A1380">
        <v>6157</v>
      </c>
      <c r="B1380" t="s">
        <v>48</v>
      </c>
      <c r="C1380" s="1">
        <v>37139</v>
      </c>
      <c r="D1380">
        <f t="shared" si="219"/>
        <v>0</v>
      </c>
      <c r="E1380" s="1">
        <v>37189</v>
      </c>
      <c r="F1380">
        <v>135041</v>
      </c>
      <c r="G1380">
        <v>563954</v>
      </c>
      <c r="H1380">
        <f t="shared" si="220"/>
        <v>-428913</v>
      </c>
      <c r="I1380">
        <f t="shared" si="221"/>
        <v>0</v>
      </c>
      <c r="J1380">
        <f t="shared" si="222"/>
        <v>151448</v>
      </c>
      <c r="K1380">
        <f t="shared" si="223"/>
        <v>-428913</v>
      </c>
      <c r="L1380">
        <f t="shared" si="224"/>
        <v>5431991</v>
      </c>
      <c r="M1380">
        <f t="shared" si="225"/>
        <v>0</v>
      </c>
      <c r="N1380">
        <f t="shared" si="226"/>
        <v>1156300</v>
      </c>
      <c r="O1380">
        <f t="shared" si="227"/>
        <v>6739739</v>
      </c>
      <c r="P1380">
        <f t="shared" si="218"/>
        <v>6739739</v>
      </c>
    </row>
    <row r="1381" spans="1:16" x14ac:dyDescent="0.25">
      <c r="A1381">
        <v>6157</v>
      </c>
      <c r="B1381" t="s">
        <v>48</v>
      </c>
      <c r="C1381" s="1">
        <v>37139</v>
      </c>
      <c r="D1381" t="str">
        <f t="shared" si="219"/>
        <v>615737139</v>
      </c>
      <c r="E1381" s="1">
        <v>37220</v>
      </c>
      <c r="F1381">
        <v>1184975</v>
      </c>
      <c r="G1381">
        <v>0</v>
      </c>
      <c r="H1381">
        <f t="shared" si="220"/>
        <v>1184975</v>
      </c>
      <c r="I1381">
        <f t="shared" si="221"/>
        <v>0</v>
      </c>
      <c r="J1381">
        <f t="shared" si="222"/>
        <v>151448</v>
      </c>
      <c r="K1381">
        <f t="shared" si="223"/>
        <v>0</v>
      </c>
      <c r="L1381">
        <f t="shared" si="224"/>
        <v>5431991</v>
      </c>
      <c r="M1381">
        <f t="shared" si="225"/>
        <v>1184975</v>
      </c>
      <c r="N1381">
        <f t="shared" si="226"/>
        <v>2341275</v>
      </c>
      <c r="O1381">
        <f t="shared" si="227"/>
        <v>7924714</v>
      </c>
      <c r="P1381">
        <f t="shared" si="218"/>
        <v>7924714</v>
      </c>
    </row>
    <row r="1382" spans="1:16" x14ac:dyDescent="0.25">
      <c r="A1382">
        <v>6157</v>
      </c>
      <c r="B1382" t="s">
        <v>48</v>
      </c>
      <c r="C1382" s="1">
        <v>37140</v>
      </c>
      <c r="D1382">
        <f t="shared" si="219"/>
        <v>0</v>
      </c>
      <c r="E1382" s="1">
        <v>37189</v>
      </c>
      <c r="F1382">
        <v>128999</v>
      </c>
      <c r="G1382">
        <v>120519</v>
      </c>
      <c r="H1382">
        <f t="shared" si="220"/>
        <v>8480</v>
      </c>
      <c r="I1382">
        <f t="shared" si="221"/>
        <v>0</v>
      </c>
      <c r="J1382">
        <f t="shared" si="222"/>
        <v>151448</v>
      </c>
      <c r="K1382">
        <f t="shared" si="223"/>
        <v>8480</v>
      </c>
      <c r="L1382">
        <f t="shared" si="224"/>
        <v>5440471</v>
      </c>
      <c r="M1382">
        <f t="shared" si="225"/>
        <v>0</v>
      </c>
      <c r="N1382">
        <f t="shared" si="226"/>
        <v>2341275</v>
      </c>
      <c r="O1382">
        <f t="shared" si="227"/>
        <v>7933194</v>
      </c>
      <c r="P1382">
        <f t="shared" si="218"/>
        <v>7933194</v>
      </c>
    </row>
    <row r="1383" spans="1:16" x14ac:dyDescent="0.25">
      <c r="A1383">
        <v>6157</v>
      </c>
      <c r="B1383" t="s">
        <v>48</v>
      </c>
      <c r="C1383" s="1">
        <v>37140</v>
      </c>
      <c r="D1383" t="str">
        <f t="shared" si="219"/>
        <v>615737140</v>
      </c>
      <c r="E1383" s="1">
        <v>37220</v>
      </c>
      <c r="F1383">
        <v>0</v>
      </c>
      <c r="G1383">
        <v>3283288</v>
      </c>
      <c r="H1383">
        <f t="shared" si="220"/>
        <v>-3283288</v>
      </c>
      <c r="I1383">
        <f t="shared" si="221"/>
        <v>0</v>
      </c>
      <c r="J1383">
        <f t="shared" si="222"/>
        <v>151448</v>
      </c>
      <c r="K1383">
        <f t="shared" si="223"/>
        <v>0</v>
      </c>
      <c r="L1383">
        <f t="shared" si="224"/>
        <v>5440471</v>
      </c>
      <c r="M1383">
        <f t="shared" si="225"/>
        <v>-3283288</v>
      </c>
      <c r="N1383">
        <f t="shared" si="226"/>
        <v>-942013</v>
      </c>
      <c r="O1383">
        <f t="shared" si="227"/>
        <v>4649906</v>
      </c>
      <c r="P1383">
        <f t="shared" si="218"/>
        <v>4649906</v>
      </c>
    </row>
    <row r="1384" spans="1:16" x14ac:dyDescent="0.25">
      <c r="A1384">
        <v>6157</v>
      </c>
      <c r="B1384" t="s">
        <v>48</v>
      </c>
      <c r="C1384" s="1">
        <v>37141</v>
      </c>
      <c r="D1384">
        <f t="shared" si="219"/>
        <v>0</v>
      </c>
      <c r="E1384" s="1">
        <v>37189</v>
      </c>
      <c r="F1384">
        <v>392834</v>
      </c>
      <c r="G1384">
        <v>171122</v>
      </c>
      <c r="H1384">
        <f t="shared" si="220"/>
        <v>221712</v>
      </c>
      <c r="I1384">
        <f t="shared" si="221"/>
        <v>0</v>
      </c>
      <c r="J1384">
        <f t="shared" si="222"/>
        <v>151448</v>
      </c>
      <c r="K1384">
        <f t="shared" si="223"/>
        <v>221712</v>
      </c>
      <c r="L1384">
        <f t="shared" si="224"/>
        <v>5662183</v>
      </c>
      <c r="M1384">
        <f t="shared" si="225"/>
        <v>0</v>
      </c>
      <c r="N1384">
        <f t="shared" si="226"/>
        <v>-942013</v>
      </c>
      <c r="O1384">
        <f t="shared" si="227"/>
        <v>4871618</v>
      </c>
      <c r="P1384">
        <f t="shared" si="218"/>
        <v>4871618</v>
      </c>
    </row>
    <row r="1385" spans="1:16" x14ac:dyDescent="0.25">
      <c r="A1385">
        <v>6157</v>
      </c>
      <c r="B1385" t="s">
        <v>48</v>
      </c>
      <c r="C1385" s="1">
        <v>37141</v>
      </c>
      <c r="D1385" t="str">
        <f t="shared" si="219"/>
        <v>615737141</v>
      </c>
      <c r="E1385" s="1">
        <v>37220</v>
      </c>
      <c r="F1385">
        <v>2744663</v>
      </c>
      <c r="G1385">
        <v>0</v>
      </c>
      <c r="H1385">
        <f t="shared" si="220"/>
        <v>2744663</v>
      </c>
      <c r="I1385">
        <f t="shared" si="221"/>
        <v>0</v>
      </c>
      <c r="J1385">
        <f t="shared" si="222"/>
        <v>151448</v>
      </c>
      <c r="K1385">
        <f t="shared" si="223"/>
        <v>0</v>
      </c>
      <c r="L1385">
        <f t="shared" si="224"/>
        <v>5662183</v>
      </c>
      <c r="M1385">
        <f t="shared" si="225"/>
        <v>2744663</v>
      </c>
      <c r="N1385">
        <f t="shared" si="226"/>
        <v>1802650</v>
      </c>
      <c r="O1385">
        <f t="shared" si="227"/>
        <v>7616281</v>
      </c>
      <c r="P1385">
        <f t="shared" si="218"/>
        <v>7616281</v>
      </c>
    </row>
    <row r="1386" spans="1:16" x14ac:dyDescent="0.25">
      <c r="A1386">
        <v>6157</v>
      </c>
      <c r="B1386" t="s">
        <v>48</v>
      </c>
      <c r="C1386" s="1">
        <v>37144</v>
      </c>
      <c r="D1386" t="str">
        <f t="shared" si="219"/>
        <v>615737144</v>
      </c>
      <c r="E1386" s="1">
        <v>37189</v>
      </c>
      <c r="F1386">
        <v>40844</v>
      </c>
      <c r="G1386">
        <v>171173</v>
      </c>
      <c r="H1386">
        <f t="shared" si="220"/>
        <v>-130329</v>
      </c>
      <c r="I1386">
        <f t="shared" si="221"/>
        <v>0</v>
      </c>
      <c r="J1386">
        <f t="shared" si="222"/>
        <v>151448</v>
      </c>
      <c r="K1386">
        <f t="shared" si="223"/>
        <v>-130329</v>
      </c>
      <c r="L1386">
        <f t="shared" si="224"/>
        <v>5531854</v>
      </c>
      <c r="M1386">
        <f t="shared" si="225"/>
        <v>0</v>
      </c>
      <c r="N1386">
        <f t="shared" si="226"/>
        <v>1802650</v>
      </c>
      <c r="O1386">
        <f t="shared" si="227"/>
        <v>7485952</v>
      </c>
      <c r="P1386">
        <f t="shared" si="218"/>
        <v>7485952</v>
      </c>
    </row>
    <row r="1387" spans="1:16" x14ac:dyDescent="0.25">
      <c r="A1387">
        <v>6157</v>
      </c>
      <c r="B1387" t="s">
        <v>48</v>
      </c>
      <c r="C1387" s="1">
        <v>37145</v>
      </c>
      <c r="D1387" t="str">
        <f t="shared" si="219"/>
        <v>615737145</v>
      </c>
      <c r="E1387" s="1">
        <v>37189</v>
      </c>
      <c r="F1387">
        <v>32489</v>
      </c>
      <c r="G1387">
        <v>63935</v>
      </c>
      <c r="H1387">
        <f t="shared" si="220"/>
        <v>-31446</v>
      </c>
      <c r="I1387">
        <f t="shared" si="221"/>
        <v>0</v>
      </c>
      <c r="J1387">
        <f t="shared" si="222"/>
        <v>151448</v>
      </c>
      <c r="K1387">
        <f t="shared" si="223"/>
        <v>-31446</v>
      </c>
      <c r="L1387">
        <f t="shared" si="224"/>
        <v>5500408</v>
      </c>
      <c r="M1387">
        <f t="shared" si="225"/>
        <v>0</v>
      </c>
      <c r="N1387">
        <f t="shared" si="226"/>
        <v>1802650</v>
      </c>
      <c r="O1387">
        <f t="shared" si="227"/>
        <v>7454506</v>
      </c>
      <c r="P1387">
        <f t="shared" si="218"/>
        <v>7454506</v>
      </c>
    </row>
    <row r="1388" spans="1:16" x14ac:dyDescent="0.25">
      <c r="A1388">
        <v>6157</v>
      </c>
      <c r="B1388" t="s">
        <v>48</v>
      </c>
      <c r="C1388" s="1">
        <v>37146</v>
      </c>
      <c r="D1388" t="str">
        <f t="shared" si="219"/>
        <v>615737146</v>
      </c>
      <c r="E1388" s="1">
        <v>37189</v>
      </c>
      <c r="F1388">
        <v>0</v>
      </c>
      <c r="G1388">
        <v>12563</v>
      </c>
      <c r="H1388">
        <f t="shared" si="220"/>
        <v>-12563</v>
      </c>
      <c r="I1388">
        <f t="shared" si="221"/>
        <v>0</v>
      </c>
      <c r="J1388">
        <f t="shared" si="222"/>
        <v>151448</v>
      </c>
      <c r="K1388">
        <f t="shared" si="223"/>
        <v>-12563</v>
      </c>
      <c r="L1388">
        <f t="shared" si="224"/>
        <v>5487845</v>
      </c>
      <c r="M1388">
        <f t="shared" si="225"/>
        <v>0</v>
      </c>
      <c r="N1388">
        <f t="shared" si="226"/>
        <v>1802650</v>
      </c>
      <c r="O1388">
        <f t="shared" si="227"/>
        <v>7441943</v>
      </c>
      <c r="P1388">
        <f t="shared" si="218"/>
        <v>7441943</v>
      </c>
    </row>
    <row r="1389" spans="1:16" x14ac:dyDescent="0.25">
      <c r="A1389">
        <v>6157</v>
      </c>
      <c r="B1389" t="s">
        <v>48</v>
      </c>
      <c r="C1389" s="1">
        <v>37147</v>
      </c>
      <c r="D1389" t="str">
        <f t="shared" si="219"/>
        <v>615737147</v>
      </c>
      <c r="E1389" s="1">
        <v>37189</v>
      </c>
      <c r="F1389">
        <v>14211</v>
      </c>
      <c r="G1389">
        <v>90150</v>
      </c>
      <c r="H1389">
        <f t="shared" si="220"/>
        <v>-75939</v>
      </c>
      <c r="I1389">
        <f t="shared" si="221"/>
        <v>0</v>
      </c>
      <c r="J1389">
        <f t="shared" si="222"/>
        <v>151448</v>
      </c>
      <c r="K1389">
        <f t="shared" si="223"/>
        <v>-75939</v>
      </c>
      <c r="L1389">
        <f t="shared" si="224"/>
        <v>5411906</v>
      </c>
      <c r="M1389">
        <f t="shared" si="225"/>
        <v>0</v>
      </c>
      <c r="N1389">
        <f t="shared" si="226"/>
        <v>1802650</v>
      </c>
      <c r="O1389">
        <f t="shared" si="227"/>
        <v>7366004</v>
      </c>
      <c r="P1389">
        <f t="shared" si="218"/>
        <v>7366004</v>
      </c>
    </row>
    <row r="1390" spans="1:16" x14ac:dyDescent="0.25">
      <c r="A1390">
        <v>6157</v>
      </c>
      <c r="B1390" t="s">
        <v>48</v>
      </c>
      <c r="C1390" s="1">
        <v>37148</v>
      </c>
      <c r="D1390" t="str">
        <f t="shared" si="219"/>
        <v>615737148</v>
      </c>
      <c r="E1390" s="1">
        <v>37189</v>
      </c>
      <c r="F1390">
        <v>138684</v>
      </c>
      <c r="G1390">
        <v>0</v>
      </c>
      <c r="H1390">
        <f t="shared" si="220"/>
        <v>138684</v>
      </c>
      <c r="I1390">
        <f t="shared" si="221"/>
        <v>0</v>
      </c>
      <c r="J1390">
        <f t="shared" si="222"/>
        <v>151448</v>
      </c>
      <c r="K1390">
        <f t="shared" si="223"/>
        <v>138684</v>
      </c>
      <c r="L1390">
        <f t="shared" si="224"/>
        <v>5550590</v>
      </c>
      <c r="M1390">
        <f t="shared" si="225"/>
        <v>0</v>
      </c>
      <c r="N1390">
        <f t="shared" si="226"/>
        <v>1802650</v>
      </c>
      <c r="O1390">
        <f t="shared" si="227"/>
        <v>7504688</v>
      </c>
      <c r="P1390">
        <f t="shared" si="218"/>
        <v>7504688</v>
      </c>
    </row>
    <row r="1391" spans="1:16" x14ac:dyDescent="0.25">
      <c r="A1391">
        <v>6157</v>
      </c>
      <c r="B1391" t="s">
        <v>48</v>
      </c>
      <c r="C1391" s="1">
        <v>37151</v>
      </c>
      <c r="D1391" t="str">
        <f t="shared" si="219"/>
        <v>615737151</v>
      </c>
      <c r="E1391" s="1">
        <v>37189</v>
      </c>
      <c r="F1391">
        <v>135865</v>
      </c>
      <c r="G1391">
        <v>12409</v>
      </c>
      <c r="H1391">
        <f t="shared" si="220"/>
        <v>123456</v>
      </c>
      <c r="I1391">
        <f t="shared" si="221"/>
        <v>0</v>
      </c>
      <c r="J1391">
        <f t="shared" si="222"/>
        <v>151448</v>
      </c>
      <c r="K1391">
        <f t="shared" si="223"/>
        <v>123456</v>
      </c>
      <c r="L1391">
        <f t="shared" si="224"/>
        <v>5674046</v>
      </c>
      <c r="M1391">
        <f t="shared" si="225"/>
        <v>0</v>
      </c>
      <c r="N1391">
        <f t="shared" si="226"/>
        <v>1802650</v>
      </c>
      <c r="O1391">
        <f t="shared" si="227"/>
        <v>7628144</v>
      </c>
      <c r="P1391">
        <f t="shared" si="218"/>
        <v>7628144</v>
      </c>
    </row>
    <row r="1392" spans="1:16" x14ac:dyDescent="0.25">
      <c r="A1392">
        <v>6157</v>
      </c>
      <c r="B1392" t="s">
        <v>48</v>
      </c>
      <c r="C1392" s="1">
        <v>37152</v>
      </c>
      <c r="D1392" t="str">
        <f t="shared" si="219"/>
        <v>615737152</v>
      </c>
      <c r="E1392" s="1">
        <v>37189</v>
      </c>
      <c r="F1392">
        <v>6970</v>
      </c>
      <c r="G1392">
        <v>81618</v>
      </c>
      <c r="H1392">
        <f t="shared" si="220"/>
        <v>-74648</v>
      </c>
      <c r="I1392">
        <f t="shared" si="221"/>
        <v>0</v>
      </c>
      <c r="J1392">
        <f t="shared" si="222"/>
        <v>151448</v>
      </c>
      <c r="K1392">
        <f t="shared" si="223"/>
        <v>-74648</v>
      </c>
      <c r="L1392">
        <f t="shared" si="224"/>
        <v>5599398</v>
      </c>
      <c r="M1392">
        <f t="shared" si="225"/>
        <v>0</v>
      </c>
      <c r="N1392">
        <f t="shared" si="226"/>
        <v>1802650</v>
      </c>
      <c r="O1392">
        <f t="shared" si="227"/>
        <v>7553496</v>
      </c>
      <c r="P1392">
        <f t="shared" si="218"/>
        <v>7553496</v>
      </c>
    </row>
    <row r="1393" spans="1:16" x14ac:dyDescent="0.25">
      <c r="A1393">
        <v>6157</v>
      </c>
      <c r="B1393" t="s">
        <v>48</v>
      </c>
      <c r="C1393" s="1">
        <v>37153</v>
      </c>
      <c r="D1393" t="str">
        <f t="shared" si="219"/>
        <v>615737153</v>
      </c>
      <c r="E1393" s="1">
        <v>37189</v>
      </c>
      <c r="F1393">
        <v>102270</v>
      </c>
      <c r="G1393">
        <v>87549</v>
      </c>
      <c r="H1393">
        <f t="shared" si="220"/>
        <v>14721</v>
      </c>
      <c r="I1393">
        <f t="shared" si="221"/>
        <v>0</v>
      </c>
      <c r="J1393">
        <f t="shared" si="222"/>
        <v>151448</v>
      </c>
      <c r="K1393">
        <f t="shared" si="223"/>
        <v>14721</v>
      </c>
      <c r="L1393">
        <f t="shared" si="224"/>
        <v>5614119</v>
      </c>
      <c r="M1393">
        <f t="shared" si="225"/>
        <v>0</v>
      </c>
      <c r="N1393">
        <f t="shared" si="226"/>
        <v>1802650</v>
      </c>
      <c r="O1393">
        <f t="shared" si="227"/>
        <v>7568217</v>
      </c>
      <c r="P1393">
        <f t="shared" si="218"/>
        <v>7568217</v>
      </c>
    </row>
    <row r="1394" spans="1:16" x14ac:dyDescent="0.25">
      <c r="A1394">
        <v>6157</v>
      </c>
      <c r="B1394" t="s">
        <v>48</v>
      </c>
      <c r="C1394" s="1">
        <v>37154</v>
      </c>
      <c r="D1394">
        <f t="shared" si="219"/>
        <v>0</v>
      </c>
      <c r="E1394" s="1">
        <v>37189</v>
      </c>
      <c r="F1394">
        <v>71563</v>
      </c>
      <c r="G1394">
        <v>162535</v>
      </c>
      <c r="H1394">
        <f t="shared" si="220"/>
        <v>-90972</v>
      </c>
      <c r="I1394">
        <f t="shared" si="221"/>
        <v>0</v>
      </c>
      <c r="J1394">
        <f t="shared" si="222"/>
        <v>151448</v>
      </c>
      <c r="K1394">
        <f t="shared" si="223"/>
        <v>-90972</v>
      </c>
      <c r="L1394">
        <f t="shared" si="224"/>
        <v>5523147</v>
      </c>
      <c r="M1394">
        <f t="shared" si="225"/>
        <v>0</v>
      </c>
      <c r="N1394">
        <f t="shared" si="226"/>
        <v>1802650</v>
      </c>
      <c r="O1394">
        <f t="shared" si="227"/>
        <v>7477245</v>
      </c>
      <c r="P1394">
        <f t="shared" si="218"/>
        <v>7477245</v>
      </c>
    </row>
    <row r="1395" spans="1:16" x14ac:dyDescent="0.25">
      <c r="A1395">
        <v>6157</v>
      </c>
      <c r="B1395" t="s">
        <v>48</v>
      </c>
      <c r="C1395" s="1">
        <v>37154</v>
      </c>
      <c r="D1395" t="str">
        <f t="shared" si="219"/>
        <v>615737154</v>
      </c>
      <c r="E1395" s="1">
        <v>37220</v>
      </c>
      <c r="F1395">
        <v>910625</v>
      </c>
      <c r="G1395">
        <v>682000</v>
      </c>
      <c r="H1395">
        <f t="shared" si="220"/>
        <v>228625</v>
      </c>
      <c r="I1395">
        <f t="shared" si="221"/>
        <v>0</v>
      </c>
      <c r="J1395">
        <f t="shared" si="222"/>
        <v>151448</v>
      </c>
      <c r="K1395">
        <f t="shared" si="223"/>
        <v>0</v>
      </c>
      <c r="L1395">
        <f t="shared" si="224"/>
        <v>5523147</v>
      </c>
      <c r="M1395">
        <f t="shared" si="225"/>
        <v>228625</v>
      </c>
      <c r="N1395">
        <f t="shared" si="226"/>
        <v>2031275</v>
      </c>
      <c r="O1395">
        <f t="shared" si="227"/>
        <v>7705870</v>
      </c>
      <c r="P1395">
        <f t="shared" si="218"/>
        <v>7705870</v>
      </c>
    </row>
    <row r="1396" spans="1:16" x14ac:dyDescent="0.25">
      <c r="A1396">
        <v>6157</v>
      </c>
      <c r="B1396" t="s">
        <v>48</v>
      </c>
      <c r="C1396" s="1">
        <v>37155</v>
      </c>
      <c r="D1396">
        <f t="shared" si="219"/>
        <v>0</v>
      </c>
      <c r="E1396" s="1">
        <v>37189</v>
      </c>
      <c r="F1396">
        <v>447383</v>
      </c>
      <c r="G1396">
        <v>482998</v>
      </c>
      <c r="H1396">
        <f t="shared" si="220"/>
        <v>-35615</v>
      </c>
      <c r="I1396">
        <f t="shared" si="221"/>
        <v>0</v>
      </c>
      <c r="J1396">
        <f t="shared" si="222"/>
        <v>151448</v>
      </c>
      <c r="K1396">
        <f t="shared" si="223"/>
        <v>-35615</v>
      </c>
      <c r="L1396">
        <f t="shared" si="224"/>
        <v>5487532</v>
      </c>
      <c r="M1396">
        <f t="shared" si="225"/>
        <v>0</v>
      </c>
      <c r="N1396">
        <f t="shared" si="226"/>
        <v>2031275</v>
      </c>
      <c r="O1396">
        <f t="shared" si="227"/>
        <v>7670255</v>
      </c>
      <c r="P1396">
        <f t="shared" si="218"/>
        <v>7670255</v>
      </c>
    </row>
    <row r="1397" spans="1:16" x14ac:dyDescent="0.25">
      <c r="A1397">
        <v>6157</v>
      </c>
      <c r="B1397" t="s">
        <v>48</v>
      </c>
      <c r="C1397" s="1">
        <v>37155</v>
      </c>
      <c r="D1397" t="str">
        <f t="shared" si="219"/>
        <v>615737155</v>
      </c>
      <c r="E1397" s="1">
        <v>37220</v>
      </c>
      <c r="F1397">
        <v>153450</v>
      </c>
      <c r="G1397">
        <v>919150</v>
      </c>
      <c r="H1397">
        <f t="shared" si="220"/>
        <v>-765700</v>
      </c>
      <c r="I1397">
        <f t="shared" si="221"/>
        <v>0</v>
      </c>
      <c r="J1397">
        <f t="shared" si="222"/>
        <v>151448</v>
      </c>
      <c r="K1397">
        <f t="shared" si="223"/>
        <v>0</v>
      </c>
      <c r="L1397">
        <f t="shared" si="224"/>
        <v>5487532</v>
      </c>
      <c r="M1397">
        <f t="shared" si="225"/>
        <v>-765700</v>
      </c>
      <c r="N1397">
        <f t="shared" si="226"/>
        <v>1265575</v>
      </c>
      <c r="O1397">
        <f t="shared" si="227"/>
        <v>6904555</v>
      </c>
      <c r="P1397">
        <f t="shared" si="218"/>
        <v>6904555</v>
      </c>
    </row>
    <row r="1398" spans="1:16" x14ac:dyDescent="0.25">
      <c r="A1398">
        <v>6157</v>
      </c>
      <c r="B1398" t="s">
        <v>48</v>
      </c>
      <c r="C1398" s="1">
        <v>37158</v>
      </c>
      <c r="D1398">
        <f t="shared" si="219"/>
        <v>0</v>
      </c>
      <c r="E1398" s="1">
        <v>37189</v>
      </c>
      <c r="F1398">
        <v>195434</v>
      </c>
      <c r="G1398">
        <v>68405</v>
      </c>
      <c r="H1398">
        <f t="shared" si="220"/>
        <v>127029</v>
      </c>
      <c r="I1398">
        <f t="shared" si="221"/>
        <v>0</v>
      </c>
      <c r="J1398">
        <f t="shared" si="222"/>
        <v>151448</v>
      </c>
      <c r="K1398">
        <f t="shared" si="223"/>
        <v>127029</v>
      </c>
      <c r="L1398">
        <f t="shared" si="224"/>
        <v>5614561</v>
      </c>
      <c r="M1398">
        <f t="shared" si="225"/>
        <v>0</v>
      </c>
      <c r="N1398">
        <f t="shared" si="226"/>
        <v>1265575</v>
      </c>
      <c r="O1398">
        <f t="shared" si="227"/>
        <v>7031584</v>
      </c>
      <c r="P1398">
        <f t="shared" si="218"/>
        <v>7031584</v>
      </c>
    </row>
    <row r="1399" spans="1:16" x14ac:dyDescent="0.25">
      <c r="A1399">
        <v>6157</v>
      </c>
      <c r="B1399" t="s">
        <v>48</v>
      </c>
      <c r="C1399" s="1">
        <v>37158</v>
      </c>
      <c r="D1399" t="str">
        <f t="shared" si="219"/>
        <v>615737158</v>
      </c>
      <c r="E1399" s="1">
        <v>37220</v>
      </c>
      <c r="F1399">
        <v>2549363</v>
      </c>
      <c r="G1399">
        <v>368900</v>
      </c>
      <c r="H1399">
        <f t="shared" si="220"/>
        <v>2180463</v>
      </c>
      <c r="I1399">
        <f t="shared" si="221"/>
        <v>0</v>
      </c>
      <c r="J1399">
        <f t="shared" si="222"/>
        <v>151448</v>
      </c>
      <c r="K1399">
        <f t="shared" si="223"/>
        <v>0</v>
      </c>
      <c r="L1399">
        <f t="shared" si="224"/>
        <v>5614561</v>
      </c>
      <c r="M1399">
        <f t="shared" si="225"/>
        <v>2180463</v>
      </c>
      <c r="N1399">
        <f t="shared" si="226"/>
        <v>3446038</v>
      </c>
      <c r="O1399">
        <f t="shared" si="227"/>
        <v>9212047</v>
      </c>
      <c r="P1399">
        <f t="shared" si="218"/>
        <v>9212047</v>
      </c>
    </row>
    <row r="1400" spans="1:16" x14ac:dyDescent="0.25">
      <c r="A1400">
        <v>6157</v>
      </c>
      <c r="B1400" t="s">
        <v>48</v>
      </c>
      <c r="C1400" s="1">
        <v>37159</v>
      </c>
      <c r="D1400">
        <f t="shared" si="219"/>
        <v>0</v>
      </c>
      <c r="E1400" s="1">
        <v>37189</v>
      </c>
      <c r="F1400">
        <v>74900</v>
      </c>
      <c r="G1400">
        <v>57149</v>
      </c>
      <c r="H1400">
        <f t="shared" si="220"/>
        <v>17751</v>
      </c>
      <c r="I1400">
        <f t="shared" si="221"/>
        <v>0</v>
      </c>
      <c r="J1400">
        <f t="shared" si="222"/>
        <v>151448</v>
      </c>
      <c r="K1400">
        <f t="shared" si="223"/>
        <v>17751</v>
      </c>
      <c r="L1400">
        <f t="shared" si="224"/>
        <v>5632312</v>
      </c>
      <c r="M1400">
        <f t="shared" si="225"/>
        <v>0</v>
      </c>
      <c r="N1400">
        <f t="shared" si="226"/>
        <v>3446038</v>
      </c>
      <c r="O1400">
        <f t="shared" si="227"/>
        <v>9229798</v>
      </c>
      <c r="P1400">
        <f t="shared" si="218"/>
        <v>9229798</v>
      </c>
    </row>
    <row r="1401" spans="1:16" x14ac:dyDescent="0.25">
      <c r="A1401">
        <v>6157</v>
      </c>
      <c r="B1401" t="s">
        <v>48</v>
      </c>
      <c r="C1401" s="1">
        <v>37159</v>
      </c>
      <c r="D1401" t="str">
        <f t="shared" si="219"/>
        <v>615737159</v>
      </c>
      <c r="E1401" s="1">
        <v>37220</v>
      </c>
      <c r="F1401">
        <v>2747375</v>
      </c>
      <c r="G1401">
        <v>3318550</v>
      </c>
      <c r="H1401">
        <f t="shared" si="220"/>
        <v>-571175</v>
      </c>
      <c r="I1401">
        <f t="shared" si="221"/>
        <v>0</v>
      </c>
      <c r="J1401">
        <f t="shared" si="222"/>
        <v>151448</v>
      </c>
      <c r="K1401">
        <f t="shared" si="223"/>
        <v>0</v>
      </c>
      <c r="L1401">
        <f t="shared" si="224"/>
        <v>5632312</v>
      </c>
      <c r="M1401">
        <f t="shared" si="225"/>
        <v>-571175</v>
      </c>
      <c r="N1401">
        <f t="shared" si="226"/>
        <v>2874863</v>
      </c>
      <c r="O1401">
        <f t="shared" si="227"/>
        <v>8658623</v>
      </c>
      <c r="P1401">
        <f t="shared" si="218"/>
        <v>8658623</v>
      </c>
    </row>
    <row r="1402" spans="1:16" x14ac:dyDescent="0.25">
      <c r="A1402">
        <v>6157</v>
      </c>
      <c r="B1402" t="s">
        <v>48</v>
      </c>
      <c r="C1402" s="1">
        <v>37160</v>
      </c>
      <c r="D1402">
        <f t="shared" si="219"/>
        <v>0</v>
      </c>
      <c r="E1402" s="1">
        <v>37189</v>
      </c>
      <c r="F1402">
        <v>104075</v>
      </c>
      <c r="G1402">
        <v>74637</v>
      </c>
      <c r="H1402">
        <f t="shared" si="220"/>
        <v>29438</v>
      </c>
      <c r="I1402">
        <f t="shared" si="221"/>
        <v>0</v>
      </c>
      <c r="J1402">
        <f t="shared" si="222"/>
        <v>151448</v>
      </c>
      <c r="K1402">
        <f t="shared" si="223"/>
        <v>29438</v>
      </c>
      <c r="L1402">
        <f t="shared" si="224"/>
        <v>5661750</v>
      </c>
      <c r="M1402">
        <f t="shared" si="225"/>
        <v>0</v>
      </c>
      <c r="N1402">
        <f t="shared" si="226"/>
        <v>2874863</v>
      </c>
      <c r="O1402">
        <f t="shared" si="227"/>
        <v>8536613</v>
      </c>
      <c r="P1402">
        <f t="shared" si="218"/>
        <v>8536613</v>
      </c>
    </row>
    <row r="1403" spans="1:16" x14ac:dyDescent="0.25">
      <c r="A1403">
        <v>6157</v>
      </c>
      <c r="B1403" t="s">
        <v>48</v>
      </c>
      <c r="C1403" s="1">
        <v>37160</v>
      </c>
      <c r="D1403" t="str">
        <f t="shared" si="219"/>
        <v>615737160</v>
      </c>
      <c r="E1403" s="1">
        <v>37220</v>
      </c>
      <c r="F1403">
        <v>0</v>
      </c>
      <c r="G1403">
        <v>2196224</v>
      </c>
      <c r="H1403">
        <f t="shared" si="220"/>
        <v>-2196224</v>
      </c>
      <c r="I1403">
        <f t="shared" si="221"/>
        <v>0</v>
      </c>
      <c r="J1403">
        <f t="shared" si="222"/>
        <v>151448</v>
      </c>
      <c r="K1403">
        <f t="shared" si="223"/>
        <v>0</v>
      </c>
      <c r="L1403">
        <f t="shared" si="224"/>
        <v>5661750</v>
      </c>
      <c r="M1403">
        <f t="shared" si="225"/>
        <v>-2196224</v>
      </c>
      <c r="N1403">
        <f t="shared" si="226"/>
        <v>678639</v>
      </c>
      <c r="O1403">
        <f t="shared" si="227"/>
        <v>6340389</v>
      </c>
      <c r="P1403">
        <f t="shared" si="218"/>
        <v>6340389</v>
      </c>
    </row>
    <row r="1404" spans="1:16" x14ac:dyDescent="0.25">
      <c r="A1404">
        <v>6157</v>
      </c>
      <c r="B1404" t="s">
        <v>48</v>
      </c>
      <c r="C1404" s="1">
        <v>37161</v>
      </c>
      <c r="D1404">
        <f t="shared" si="219"/>
        <v>0</v>
      </c>
      <c r="E1404" s="1">
        <v>37189</v>
      </c>
      <c r="F1404">
        <v>224076</v>
      </c>
      <c r="G1404">
        <v>88425</v>
      </c>
      <c r="H1404">
        <f t="shared" si="220"/>
        <v>135651</v>
      </c>
      <c r="I1404">
        <f t="shared" si="221"/>
        <v>0</v>
      </c>
      <c r="J1404">
        <f t="shared" si="222"/>
        <v>151448</v>
      </c>
      <c r="K1404">
        <f t="shared" si="223"/>
        <v>135651</v>
      </c>
      <c r="L1404">
        <f t="shared" si="224"/>
        <v>5797401</v>
      </c>
      <c r="M1404">
        <f t="shared" si="225"/>
        <v>0</v>
      </c>
      <c r="N1404">
        <f t="shared" si="226"/>
        <v>678639</v>
      </c>
      <c r="O1404">
        <f t="shared" si="227"/>
        <v>6476040</v>
      </c>
      <c r="P1404">
        <f t="shared" si="218"/>
        <v>6476040</v>
      </c>
    </row>
    <row r="1405" spans="1:16" x14ac:dyDescent="0.25">
      <c r="A1405">
        <v>6157</v>
      </c>
      <c r="B1405" t="s">
        <v>48</v>
      </c>
      <c r="C1405" s="1">
        <v>37161</v>
      </c>
      <c r="D1405" t="str">
        <f t="shared" si="219"/>
        <v>615737161</v>
      </c>
      <c r="E1405" s="1">
        <v>37220</v>
      </c>
      <c r="F1405">
        <v>1283400</v>
      </c>
      <c r="G1405">
        <v>598300</v>
      </c>
      <c r="H1405">
        <f t="shared" si="220"/>
        <v>685100</v>
      </c>
      <c r="I1405">
        <f t="shared" si="221"/>
        <v>0</v>
      </c>
      <c r="J1405">
        <f t="shared" si="222"/>
        <v>151448</v>
      </c>
      <c r="K1405">
        <f t="shared" si="223"/>
        <v>0</v>
      </c>
      <c r="L1405">
        <f t="shared" si="224"/>
        <v>5797401</v>
      </c>
      <c r="M1405">
        <f t="shared" si="225"/>
        <v>685100</v>
      </c>
      <c r="N1405">
        <f t="shared" si="226"/>
        <v>1363739</v>
      </c>
      <c r="O1405">
        <f t="shared" si="227"/>
        <v>7161140</v>
      </c>
      <c r="P1405">
        <f t="shared" si="218"/>
        <v>7161140</v>
      </c>
    </row>
    <row r="1406" spans="1:16" x14ac:dyDescent="0.25">
      <c r="A1406">
        <v>6157</v>
      </c>
      <c r="B1406" t="s">
        <v>48</v>
      </c>
      <c r="C1406" s="1">
        <v>37162</v>
      </c>
      <c r="D1406" t="str">
        <f t="shared" si="219"/>
        <v>615737162</v>
      </c>
      <c r="E1406" s="1">
        <v>37220</v>
      </c>
      <c r="F1406">
        <v>126027</v>
      </c>
      <c r="G1406">
        <v>80015</v>
      </c>
      <c r="H1406">
        <f t="shared" si="220"/>
        <v>46012</v>
      </c>
      <c r="I1406">
        <f t="shared" si="221"/>
        <v>0</v>
      </c>
      <c r="J1406">
        <f t="shared" si="222"/>
        <v>151448</v>
      </c>
      <c r="K1406">
        <f t="shared" si="223"/>
        <v>0</v>
      </c>
      <c r="L1406">
        <f t="shared" si="224"/>
        <v>5797401</v>
      </c>
      <c r="M1406">
        <f t="shared" si="225"/>
        <v>46012</v>
      </c>
      <c r="N1406">
        <f t="shared" si="226"/>
        <v>1409751</v>
      </c>
      <c r="O1406">
        <f t="shared" si="227"/>
        <v>7207152</v>
      </c>
      <c r="P1406">
        <f t="shared" si="218"/>
        <v>7207152</v>
      </c>
    </row>
    <row r="1407" spans="1:16" x14ac:dyDescent="0.25">
      <c r="A1407">
        <v>6157</v>
      </c>
      <c r="B1407" t="s">
        <v>48</v>
      </c>
      <c r="C1407" s="1">
        <v>37165</v>
      </c>
      <c r="D1407" t="str">
        <f t="shared" si="219"/>
        <v>615737165</v>
      </c>
      <c r="E1407" s="1">
        <v>37220</v>
      </c>
      <c r="F1407">
        <v>152901</v>
      </c>
      <c r="G1407">
        <v>1799964</v>
      </c>
      <c r="H1407">
        <f t="shared" si="220"/>
        <v>-1647063</v>
      </c>
      <c r="I1407">
        <f t="shared" si="221"/>
        <v>0</v>
      </c>
      <c r="J1407">
        <f t="shared" si="222"/>
        <v>151448</v>
      </c>
      <c r="K1407">
        <f t="shared" si="223"/>
        <v>0</v>
      </c>
      <c r="L1407">
        <f t="shared" si="224"/>
        <v>5797401</v>
      </c>
      <c r="M1407">
        <f t="shared" si="225"/>
        <v>-1647063</v>
      </c>
      <c r="N1407">
        <f t="shared" si="226"/>
        <v>-237312</v>
      </c>
      <c r="O1407">
        <f t="shared" si="227"/>
        <v>5560089</v>
      </c>
      <c r="P1407">
        <f t="shared" si="218"/>
        <v>5560089</v>
      </c>
    </row>
    <row r="1408" spans="1:16" x14ac:dyDescent="0.25">
      <c r="A1408">
        <v>6157</v>
      </c>
      <c r="B1408" t="s">
        <v>48</v>
      </c>
      <c r="C1408" s="1">
        <v>37166</v>
      </c>
      <c r="D1408" t="str">
        <f t="shared" si="219"/>
        <v>615737166</v>
      </c>
      <c r="E1408" s="1">
        <v>37220</v>
      </c>
      <c r="F1408">
        <v>105665</v>
      </c>
      <c r="G1408">
        <v>94747</v>
      </c>
      <c r="H1408">
        <f t="shared" si="220"/>
        <v>10918</v>
      </c>
      <c r="I1408">
        <f t="shared" si="221"/>
        <v>0</v>
      </c>
      <c r="J1408">
        <f t="shared" si="222"/>
        <v>151448</v>
      </c>
      <c r="K1408">
        <f t="shared" si="223"/>
        <v>0</v>
      </c>
      <c r="L1408">
        <f t="shared" si="224"/>
        <v>5797401</v>
      </c>
      <c r="M1408">
        <f t="shared" si="225"/>
        <v>10918</v>
      </c>
      <c r="N1408">
        <f t="shared" si="226"/>
        <v>-226394</v>
      </c>
      <c r="O1408">
        <f t="shared" si="227"/>
        <v>5571007</v>
      </c>
      <c r="P1408">
        <f t="shared" si="218"/>
        <v>5571007</v>
      </c>
    </row>
    <row r="1409" spans="1:16" x14ac:dyDescent="0.25">
      <c r="A1409">
        <v>6157</v>
      </c>
      <c r="B1409" t="s">
        <v>48</v>
      </c>
      <c r="C1409" s="1">
        <v>37167</v>
      </c>
      <c r="D1409" t="str">
        <f t="shared" si="219"/>
        <v>615737167</v>
      </c>
      <c r="E1409" s="1">
        <v>37220</v>
      </c>
      <c r="F1409">
        <v>584372</v>
      </c>
      <c r="G1409">
        <v>1130323</v>
      </c>
      <c r="H1409">
        <f t="shared" si="220"/>
        <v>-545951</v>
      </c>
      <c r="I1409">
        <f t="shared" si="221"/>
        <v>0</v>
      </c>
      <c r="J1409">
        <f t="shared" si="222"/>
        <v>151448</v>
      </c>
      <c r="K1409">
        <f t="shared" si="223"/>
        <v>0</v>
      </c>
      <c r="L1409">
        <f t="shared" si="224"/>
        <v>5797401</v>
      </c>
      <c r="M1409">
        <f t="shared" si="225"/>
        <v>-545951</v>
      </c>
      <c r="N1409">
        <f t="shared" si="226"/>
        <v>-772345</v>
      </c>
      <c r="O1409">
        <f t="shared" si="227"/>
        <v>5025056</v>
      </c>
      <c r="P1409">
        <f t="shared" si="218"/>
        <v>5025056</v>
      </c>
    </row>
    <row r="1410" spans="1:16" x14ac:dyDescent="0.25">
      <c r="A1410">
        <v>6157</v>
      </c>
      <c r="B1410" t="s">
        <v>48</v>
      </c>
      <c r="C1410" s="1">
        <v>37168</v>
      </c>
      <c r="D1410" t="str">
        <f t="shared" si="219"/>
        <v>615737168</v>
      </c>
      <c r="E1410" s="1">
        <v>37220</v>
      </c>
      <c r="F1410">
        <v>1303722</v>
      </c>
      <c r="G1410">
        <v>1258863</v>
      </c>
      <c r="H1410">
        <f t="shared" si="220"/>
        <v>44859</v>
      </c>
      <c r="I1410">
        <f t="shared" si="221"/>
        <v>0</v>
      </c>
      <c r="J1410">
        <f t="shared" si="222"/>
        <v>151448</v>
      </c>
      <c r="K1410">
        <f t="shared" si="223"/>
        <v>0</v>
      </c>
      <c r="L1410">
        <f t="shared" si="224"/>
        <v>5797401</v>
      </c>
      <c r="M1410">
        <f t="shared" si="225"/>
        <v>44859</v>
      </c>
      <c r="N1410">
        <f t="shared" si="226"/>
        <v>-727486</v>
      </c>
      <c r="O1410">
        <f t="shared" si="227"/>
        <v>5069915</v>
      </c>
      <c r="P1410">
        <f t="shared" si="218"/>
        <v>5069915</v>
      </c>
    </row>
    <row r="1411" spans="1:16" x14ac:dyDescent="0.25">
      <c r="A1411">
        <v>6157</v>
      </c>
      <c r="B1411" t="s">
        <v>48</v>
      </c>
      <c r="C1411" s="1">
        <v>37169</v>
      </c>
      <c r="D1411" t="str">
        <f t="shared" si="219"/>
        <v>615737169</v>
      </c>
      <c r="E1411" s="1">
        <v>37220</v>
      </c>
      <c r="F1411">
        <v>741480</v>
      </c>
      <c r="G1411">
        <v>150951</v>
      </c>
      <c r="H1411">
        <f t="shared" si="220"/>
        <v>590529</v>
      </c>
      <c r="I1411">
        <f t="shared" si="221"/>
        <v>0</v>
      </c>
      <c r="J1411">
        <f t="shared" si="222"/>
        <v>151448</v>
      </c>
      <c r="K1411">
        <f t="shared" si="223"/>
        <v>0</v>
      </c>
      <c r="L1411">
        <f t="shared" si="224"/>
        <v>5797401</v>
      </c>
      <c r="M1411">
        <f t="shared" si="225"/>
        <v>590529</v>
      </c>
      <c r="N1411">
        <f t="shared" si="226"/>
        <v>-136957</v>
      </c>
      <c r="O1411">
        <f t="shared" si="227"/>
        <v>5660444</v>
      </c>
      <c r="P1411">
        <f t="shared" ref="P1411:P1474" si="228">MAX(O1411,0)</f>
        <v>5660444</v>
      </c>
    </row>
    <row r="1412" spans="1:16" x14ac:dyDescent="0.25">
      <c r="A1412">
        <v>6157</v>
      </c>
      <c r="B1412" t="s">
        <v>48</v>
      </c>
      <c r="C1412" s="1">
        <v>37172</v>
      </c>
      <c r="D1412" t="str">
        <f t="shared" si="219"/>
        <v>615737172</v>
      </c>
      <c r="E1412" s="1">
        <v>37220</v>
      </c>
      <c r="F1412">
        <v>151306</v>
      </c>
      <c r="G1412">
        <v>42000</v>
      </c>
      <c r="H1412">
        <f t="shared" si="220"/>
        <v>109306</v>
      </c>
      <c r="I1412">
        <f t="shared" si="221"/>
        <v>0</v>
      </c>
      <c r="J1412">
        <f t="shared" si="222"/>
        <v>151448</v>
      </c>
      <c r="K1412">
        <f t="shared" si="223"/>
        <v>0</v>
      </c>
      <c r="L1412">
        <f t="shared" si="224"/>
        <v>5797401</v>
      </c>
      <c r="M1412">
        <f t="shared" si="225"/>
        <v>109306</v>
      </c>
      <c r="N1412">
        <f t="shared" si="226"/>
        <v>-27651</v>
      </c>
      <c r="O1412">
        <f t="shared" si="227"/>
        <v>5769750</v>
      </c>
      <c r="P1412">
        <f t="shared" si="228"/>
        <v>5769750</v>
      </c>
    </row>
    <row r="1413" spans="1:16" x14ac:dyDescent="0.25">
      <c r="A1413">
        <v>6157</v>
      </c>
      <c r="B1413" t="s">
        <v>48</v>
      </c>
      <c r="C1413" s="1">
        <v>37173</v>
      </c>
      <c r="D1413" t="str">
        <f t="shared" ref="D1413:D1476" si="229">IF(CONCATENATE($A1413,$C1413)=CONCATENATE($A1414,$C1414),0,CONCATENATE($A1413,$C1413))</f>
        <v>615737173</v>
      </c>
      <c r="E1413" s="1">
        <v>37220</v>
      </c>
      <c r="F1413">
        <v>225756</v>
      </c>
      <c r="G1413">
        <v>7260</v>
      </c>
      <c r="H1413">
        <f t="shared" si="220"/>
        <v>218496</v>
      </c>
      <c r="I1413">
        <f t="shared" si="221"/>
        <v>0</v>
      </c>
      <c r="J1413">
        <f t="shared" si="222"/>
        <v>151448</v>
      </c>
      <c r="K1413">
        <f t="shared" si="223"/>
        <v>0</v>
      </c>
      <c r="L1413">
        <f t="shared" si="224"/>
        <v>5797401</v>
      </c>
      <c r="M1413">
        <f t="shared" si="225"/>
        <v>218496</v>
      </c>
      <c r="N1413">
        <f t="shared" si="226"/>
        <v>190845</v>
      </c>
      <c r="O1413">
        <f t="shared" si="227"/>
        <v>5988246</v>
      </c>
      <c r="P1413">
        <f t="shared" si="228"/>
        <v>5988246</v>
      </c>
    </row>
    <row r="1414" spans="1:16" x14ac:dyDescent="0.25">
      <c r="A1414">
        <v>6157</v>
      </c>
      <c r="B1414" t="s">
        <v>48</v>
      </c>
      <c r="C1414" s="1">
        <v>37174</v>
      </c>
      <c r="D1414" t="str">
        <f t="shared" si="229"/>
        <v>615737174</v>
      </c>
      <c r="E1414" s="1">
        <v>37220</v>
      </c>
      <c r="F1414">
        <v>202429</v>
      </c>
      <c r="G1414">
        <v>70472</v>
      </c>
      <c r="H1414">
        <f t="shared" si="220"/>
        <v>131957</v>
      </c>
      <c r="I1414">
        <f t="shared" si="221"/>
        <v>0</v>
      </c>
      <c r="J1414">
        <f t="shared" si="222"/>
        <v>151448</v>
      </c>
      <c r="K1414">
        <f t="shared" si="223"/>
        <v>0</v>
      </c>
      <c r="L1414">
        <f t="shared" si="224"/>
        <v>5797401</v>
      </c>
      <c r="M1414">
        <f t="shared" si="225"/>
        <v>131957</v>
      </c>
      <c r="N1414">
        <f t="shared" si="226"/>
        <v>322802</v>
      </c>
      <c r="O1414">
        <f t="shared" si="227"/>
        <v>6120203</v>
      </c>
      <c r="P1414">
        <f t="shared" si="228"/>
        <v>6120203</v>
      </c>
    </row>
    <row r="1415" spans="1:16" x14ac:dyDescent="0.25">
      <c r="A1415">
        <v>6157</v>
      </c>
      <c r="B1415" t="s">
        <v>48</v>
      </c>
      <c r="C1415" s="1">
        <v>37175</v>
      </c>
      <c r="D1415" t="str">
        <f t="shared" si="229"/>
        <v>615737175</v>
      </c>
      <c r="E1415" s="1">
        <v>37220</v>
      </c>
      <c r="F1415">
        <v>185471</v>
      </c>
      <c r="G1415">
        <v>72009</v>
      </c>
      <c r="H1415">
        <f t="shared" si="220"/>
        <v>113462</v>
      </c>
      <c r="I1415">
        <f t="shared" si="221"/>
        <v>0</v>
      </c>
      <c r="J1415">
        <f t="shared" si="222"/>
        <v>151448</v>
      </c>
      <c r="K1415">
        <f t="shared" si="223"/>
        <v>0</v>
      </c>
      <c r="L1415">
        <f t="shared" si="224"/>
        <v>5797401</v>
      </c>
      <c r="M1415">
        <f t="shared" si="225"/>
        <v>113462</v>
      </c>
      <c r="N1415">
        <f t="shared" si="226"/>
        <v>436264</v>
      </c>
      <c r="O1415">
        <f t="shared" si="227"/>
        <v>6233665</v>
      </c>
      <c r="P1415">
        <f t="shared" si="228"/>
        <v>6233665</v>
      </c>
    </row>
    <row r="1416" spans="1:16" x14ac:dyDescent="0.25">
      <c r="A1416">
        <v>6157</v>
      </c>
      <c r="B1416" t="s">
        <v>48</v>
      </c>
      <c r="C1416" s="1">
        <v>37176</v>
      </c>
      <c r="D1416" t="str">
        <f t="shared" si="229"/>
        <v>615737176</v>
      </c>
      <c r="E1416" s="1">
        <v>37220</v>
      </c>
      <c r="F1416">
        <v>493930</v>
      </c>
      <c r="G1416">
        <v>395831</v>
      </c>
      <c r="H1416">
        <f t="shared" si="220"/>
        <v>98099</v>
      </c>
      <c r="I1416">
        <f t="shared" si="221"/>
        <v>0</v>
      </c>
      <c r="J1416">
        <f t="shared" si="222"/>
        <v>151448</v>
      </c>
      <c r="K1416">
        <f t="shared" si="223"/>
        <v>0</v>
      </c>
      <c r="L1416">
        <f t="shared" si="224"/>
        <v>5797401</v>
      </c>
      <c r="M1416">
        <f t="shared" si="225"/>
        <v>98099</v>
      </c>
      <c r="N1416">
        <f t="shared" si="226"/>
        <v>534363</v>
      </c>
      <c r="O1416">
        <f t="shared" si="227"/>
        <v>6331764</v>
      </c>
      <c r="P1416">
        <f t="shared" si="228"/>
        <v>6331764</v>
      </c>
    </row>
    <row r="1417" spans="1:16" x14ac:dyDescent="0.25">
      <c r="A1417">
        <v>6157</v>
      </c>
      <c r="B1417" t="s">
        <v>48</v>
      </c>
      <c r="C1417" s="1">
        <v>37179</v>
      </c>
      <c r="D1417" t="str">
        <f t="shared" si="229"/>
        <v>615737179</v>
      </c>
      <c r="E1417" s="1">
        <v>37220</v>
      </c>
      <c r="F1417">
        <v>141697</v>
      </c>
      <c r="G1417">
        <v>269290</v>
      </c>
      <c r="H1417">
        <f t="shared" si="220"/>
        <v>-127593</v>
      </c>
      <c r="I1417">
        <f t="shared" si="221"/>
        <v>0</v>
      </c>
      <c r="J1417">
        <f t="shared" si="222"/>
        <v>151448</v>
      </c>
      <c r="K1417">
        <f t="shared" si="223"/>
        <v>0</v>
      </c>
      <c r="L1417">
        <f t="shared" si="224"/>
        <v>5797401</v>
      </c>
      <c r="M1417">
        <f t="shared" si="225"/>
        <v>-127593</v>
      </c>
      <c r="N1417">
        <f t="shared" si="226"/>
        <v>406770</v>
      </c>
      <c r="O1417">
        <f t="shared" si="227"/>
        <v>6204171</v>
      </c>
      <c r="P1417">
        <f t="shared" si="228"/>
        <v>6204171</v>
      </c>
    </row>
    <row r="1418" spans="1:16" x14ac:dyDescent="0.25">
      <c r="A1418">
        <v>6157</v>
      </c>
      <c r="B1418" t="s">
        <v>48</v>
      </c>
      <c r="C1418" s="1">
        <v>37180</v>
      </c>
      <c r="D1418" t="str">
        <f t="shared" si="229"/>
        <v>615737180</v>
      </c>
      <c r="E1418" s="1">
        <v>37220</v>
      </c>
      <c r="F1418">
        <v>282377</v>
      </c>
      <c r="G1418">
        <v>177714</v>
      </c>
      <c r="H1418">
        <f t="shared" si="220"/>
        <v>104663</v>
      </c>
      <c r="I1418">
        <f t="shared" si="221"/>
        <v>0</v>
      </c>
      <c r="J1418">
        <f t="shared" si="222"/>
        <v>151448</v>
      </c>
      <c r="K1418">
        <f t="shared" si="223"/>
        <v>0</v>
      </c>
      <c r="L1418">
        <f t="shared" si="224"/>
        <v>5797401</v>
      </c>
      <c r="M1418">
        <f t="shared" si="225"/>
        <v>104663</v>
      </c>
      <c r="N1418">
        <f t="shared" si="226"/>
        <v>511433</v>
      </c>
      <c r="O1418">
        <f t="shared" si="227"/>
        <v>6308834</v>
      </c>
      <c r="P1418">
        <f t="shared" si="228"/>
        <v>6308834</v>
      </c>
    </row>
    <row r="1419" spans="1:16" x14ac:dyDescent="0.25">
      <c r="A1419">
        <v>6157</v>
      </c>
      <c r="B1419" t="s">
        <v>48</v>
      </c>
      <c r="C1419" s="1">
        <v>37181</v>
      </c>
      <c r="D1419" t="str">
        <f t="shared" si="229"/>
        <v>615737181</v>
      </c>
      <c r="E1419" s="1">
        <v>37220</v>
      </c>
      <c r="F1419">
        <v>354989</v>
      </c>
      <c r="G1419">
        <v>189206</v>
      </c>
      <c r="H1419">
        <f t="shared" si="220"/>
        <v>165783</v>
      </c>
      <c r="I1419">
        <f t="shared" si="221"/>
        <v>0</v>
      </c>
      <c r="J1419">
        <f t="shared" si="222"/>
        <v>151448</v>
      </c>
      <c r="K1419">
        <f t="shared" si="223"/>
        <v>0</v>
      </c>
      <c r="L1419">
        <f t="shared" si="224"/>
        <v>5797401</v>
      </c>
      <c r="M1419">
        <f t="shared" si="225"/>
        <v>165783</v>
      </c>
      <c r="N1419">
        <f t="shared" si="226"/>
        <v>677216</v>
      </c>
      <c r="O1419">
        <f t="shared" si="227"/>
        <v>6474617</v>
      </c>
      <c r="P1419">
        <f t="shared" si="228"/>
        <v>6474617</v>
      </c>
    </row>
    <row r="1420" spans="1:16" x14ac:dyDescent="0.25">
      <c r="A1420">
        <v>6157</v>
      </c>
      <c r="B1420" t="s">
        <v>48</v>
      </c>
      <c r="C1420" s="1">
        <v>37182</v>
      </c>
      <c r="D1420" t="str">
        <f t="shared" si="229"/>
        <v>615737182</v>
      </c>
      <c r="E1420" s="1">
        <v>37220</v>
      </c>
      <c r="F1420">
        <v>453156</v>
      </c>
      <c r="G1420">
        <v>263023</v>
      </c>
      <c r="H1420">
        <f t="shared" si="220"/>
        <v>190133</v>
      </c>
      <c r="I1420">
        <f t="shared" si="221"/>
        <v>0</v>
      </c>
      <c r="J1420">
        <f t="shared" si="222"/>
        <v>151448</v>
      </c>
      <c r="K1420">
        <f t="shared" si="223"/>
        <v>0</v>
      </c>
      <c r="L1420">
        <f t="shared" si="224"/>
        <v>5797401</v>
      </c>
      <c r="M1420">
        <f t="shared" si="225"/>
        <v>190133</v>
      </c>
      <c r="N1420">
        <f t="shared" si="226"/>
        <v>867349</v>
      </c>
      <c r="O1420">
        <f t="shared" si="227"/>
        <v>6664750</v>
      </c>
      <c r="P1420">
        <f t="shared" si="228"/>
        <v>6664750</v>
      </c>
    </row>
    <row r="1421" spans="1:16" x14ac:dyDescent="0.25">
      <c r="A1421">
        <v>6157</v>
      </c>
      <c r="B1421" t="s">
        <v>48</v>
      </c>
      <c r="C1421" s="1">
        <v>37183</v>
      </c>
      <c r="D1421" t="str">
        <f t="shared" si="229"/>
        <v>615737183</v>
      </c>
      <c r="E1421" s="1">
        <v>37220</v>
      </c>
      <c r="F1421">
        <v>1049939</v>
      </c>
      <c r="G1421">
        <v>1110905</v>
      </c>
      <c r="H1421">
        <f t="shared" si="220"/>
        <v>-60966</v>
      </c>
      <c r="I1421">
        <f t="shared" si="221"/>
        <v>0</v>
      </c>
      <c r="J1421">
        <f t="shared" si="222"/>
        <v>151448</v>
      </c>
      <c r="K1421">
        <f t="shared" si="223"/>
        <v>0</v>
      </c>
      <c r="L1421">
        <f t="shared" si="224"/>
        <v>5797401</v>
      </c>
      <c r="M1421">
        <f t="shared" si="225"/>
        <v>-60966</v>
      </c>
      <c r="N1421">
        <f t="shared" si="226"/>
        <v>806383</v>
      </c>
      <c r="O1421">
        <f t="shared" si="227"/>
        <v>6603784</v>
      </c>
      <c r="P1421">
        <f t="shared" si="228"/>
        <v>6603784</v>
      </c>
    </row>
    <row r="1422" spans="1:16" x14ac:dyDescent="0.25">
      <c r="A1422">
        <v>6157</v>
      </c>
      <c r="B1422" t="s">
        <v>48</v>
      </c>
      <c r="C1422" s="1">
        <v>37186</v>
      </c>
      <c r="D1422" t="str">
        <f t="shared" si="229"/>
        <v>615737186</v>
      </c>
      <c r="E1422" s="1">
        <v>37220</v>
      </c>
      <c r="F1422">
        <v>323187</v>
      </c>
      <c r="G1422">
        <v>259298</v>
      </c>
      <c r="H1422">
        <f t="shared" si="220"/>
        <v>63889</v>
      </c>
      <c r="I1422">
        <f t="shared" si="221"/>
        <v>0</v>
      </c>
      <c r="J1422">
        <f t="shared" si="222"/>
        <v>151448</v>
      </c>
      <c r="K1422">
        <f t="shared" si="223"/>
        <v>0</v>
      </c>
      <c r="L1422">
        <f t="shared" si="224"/>
        <v>5797401</v>
      </c>
      <c r="M1422">
        <f t="shared" si="225"/>
        <v>63889</v>
      </c>
      <c r="N1422">
        <f t="shared" si="226"/>
        <v>870272</v>
      </c>
      <c r="O1422">
        <f t="shared" si="227"/>
        <v>6667673</v>
      </c>
      <c r="P1422">
        <f t="shared" si="228"/>
        <v>6667673</v>
      </c>
    </row>
    <row r="1423" spans="1:16" x14ac:dyDescent="0.25">
      <c r="A1423">
        <v>6157</v>
      </c>
      <c r="B1423" t="s">
        <v>48</v>
      </c>
      <c r="C1423" s="1">
        <v>37187</v>
      </c>
      <c r="D1423" t="str">
        <f t="shared" si="229"/>
        <v>615737187</v>
      </c>
      <c r="E1423" s="1">
        <v>37220</v>
      </c>
      <c r="F1423">
        <v>366273</v>
      </c>
      <c r="G1423">
        <v>271489</v>
      </c>
      <c r="H1423">
        <f t="shared" si="220"/>
        <v>94784</v>
      </c>
      <c r="I1423">
        <f t="shared" si="221"/>
        <v>0</v>
      </c>
      <c r="J1423">
        <f t="shared" si="222"/>
        <v>151448</v>
      </c>
      <c r="K1423">
        <f t="shared" si="223"/>
        <v>0</v>
      </c>
      <c r="L1423">
        <f t="shared" si="224"/>
        <v>5797401</v>
      </c>
      <c r="M1423">
        <f t="shared" si="225"/>
        <v>94784</v>
      </c>
      <c r="N1423">
        <f t="shared" si="226"/>
        <v>965056</v>
      </c>
      <c r="O1423">
        <f t="shared" si="227"/>
        <v>6762457</v>
      </c>
      <c r="P1423">
        <f t="shared" si="228"/>
        <v>6762457</v>
      </c>
    </row>
    <row r="1424" spans="1:16" x14ac:dyDescent="0.25">
      <c r="A1424">
        <v>6157</v>
      </c>
      <c r="B1424" t="s">
        <v>48</v>
      </c>
      <c r="C1424" s="1">
        <v>37188</v>
      </c>
      <c r="D1424" t="str">
        <f t="shared" si="229"/>
        <v>615737188</v>
      </c>
      <c r="E1424" s="1">
        <v>37220</v>
      </c>
      <c r="F1424">
        <v>185365</v>
      </c>
      <c r="G1424">
        <v>545434</v>
      </c>
      <c r="H1424">
        <f t="shared" ref="H1424:H1487" si="230">F1424-G1424</f>
        <v>-360069</v>
      </c>
      <c r="I1424">
        <f t="shared" ref="I1424:I1487" si="231">IF(E1424=$S$2,H1424,0)</f>
        <v>0</v>
      </c>
      <c r="J1424">
        <f t="shared" ref="J1424:J1487" si="232">IF($A1424=$A1423,J1423+I1424,I1424)</f>
        <v>151448</v>
      </c>
      <c r="K1424">
        <f t="shared" ref="K1424:K1487" si="233">IF(E1424=$S$3,H1424,0)</f>
        <v>0</v>
      </c>
      <c r="L1424">
        <f t="shared" ref="L1424:L1487" si="234">IF($A1424=$A1423,L1423+K1424,K1424)</f>
        <v>5797401</v>
      </c>
      <c r="M1424">
        <f t="shared" ref="M1424:M1487" si="235">IF(E1424=$S$4,H1424,0)</f>
        <v>-360069</v>
      </c>
      <c r="N1424">
        <f t="shared" ref="N1424:N1487" si="236">IF($A1424=$A1423,N1423+M1424,M1424)</f>
        <v>604987</v>
      </c>
      <c r="O1424">
        <f t="shared" ref="O1424:O1487" si="237">IF(C1424&lt;=$S$2,J1424+L1424+N1424,IF(C1424&lt;=$S$3,L1424+N1424,IF(C1424&lt;=$S$4,N1424,0)))</f>
        <v>6402388</v>
      </c>
      <c r="P1424">
        <f t="shared" si="228"/>
        <v>6402388</v>
      </c>
    </row>
    <row r="1425" spans="1:16" x14ac:dyDescent="0.25">
      <c r="A1425">
        <v>6157</v>
      </c>
      <c r="B1425" t="s">
        <v>48</v>
      </c>
      <c r="C1425" s="1">
        <v>37189</v>
      </c>
      <c r="D1425" t="str">
        <f t="shared" si="229"/>
        <v>615737189</v>
      </c>
      <c r="E1425" s="1">
        <v>37220</v>
      </c>
      <c r="F1425">
        <v>163850</v>
      </c>
      <c r="G1425">
        <v>138024</v>
      </c>
      <c r="H1425">
        <f t="shared" si="230"/>
        <v>25826</v>
      </c>
      <c r="I1425">
        <f t="shared" si="231"/>
        <v>0</v>
      </c>
      <c r="J1425">
        <f t="shared" si="232"/>
        <v>151448</v>
      </c>
      <c r="K1425">
        <f t="shared" si="233"/>
        <v>0</v>
      </c>
      <c r="L1425">
        <f t="shared" si="234"/>
        <v>5797401</v>
      </c>
      <c r="M1425">
        <f t="shared" si="235"/>
        <v>25826</v>
      </c>
      <c r="N1425">
        <f t="shared" si="236"/>
        <v>630813</v>
      </c>
      <c r="O1425">
        <f t="shared" si="237"/>
        <v>6428214</v>
      </c>
      <c r="P1425">
        <f t="shared" si="228"/>
        <v>6428214</v>
      </c>
    </row>
    <row r="1426" spans="1:16" x14ac:dyDescent="0.25">
      <c r="A1426">
        <v>6157</v>
      </c>
      <c r="B1426" t="s">
        <v>48</v>
      </c>
      <c r="C1426" s="1">
        <v>37190</v>
      </c>
      <c r="D1426" t="str">
        <f t="shared" si="229"/>
        <v>615737190</v>
      </c>
      <c r="E1426" s="1">
        <v>37220</v>
      </c>
      <c r="F1426">
        <v>545883</v>
      </c>
      <c r="G1426">
        <v>662652</v>
      </c>
      <c r="H1426">
        <f t="shared" si="230"/>
        <v>-116769</v>
      </c>
      <c r="I1426">
        <f t="shared" si="231"/>
        <v>0</v>
      </c>
      <c r="J1426">
        <f t="shared" si="232"/>
        <v>151448</v>
      </c>
      <c r="K1426">
        <f t="shared" si="233"/>
        <v>0</v>
      </c>
      <c r="L1426">
        <f t="shared" si="234"/>
        <v>5797401</v>
      </c>
      <c r="M1426">
        <f t="shared" si="235"/>
        <v>-116769</v>
      </c>
      <c r="N1426">
        <f t="shared" si="236"/>
        <v>514044</v>
      </c>
      <c r="O1426">
        <f t="shared" si="237"/>
        <v>514044</v>
      </c>
      <c r="P1426">
        <f t="shared" si="228"/>
        <v>514044</v>
      </c>
    </row>
    <row r="1427" spans="1:16" x14ac:dyDescent="0.25">
      <c r="A1427">
        <v>5954</v>
      </c>
      <c r="B1427" t="s">
        <v>34</v>
      </c>
      <c r="C1427" s="1">
        <v>37138</v>
      </c>
      <c r="D1427" t="str">
        <f t="shared" si="229"/>
        <v>595437138</v>
      </c>
      <c r="E1427" s="1">
        <v>37189</v>
      </c>
      <c r="F1427">
        <v>0</v>
      </c>
      <c r="G1427">
        <v>21000</v>
      </c>
      <c r="H1427">
        <f t="shared" si="230"/>
        <v>-21000</v>
      </c>
      <c r="I1427">
        <f t="shared" si="231"/>
        <v>0</v>
      </c>
      <c r="J1427">
        <f t="shared" si="232"/>
        <v>0</v>
      </c>
      <c r="K1427">
        <f t="shared" si="233"/>
        <v>-21000</v>
      </c>
      <c r="L1427">
        <f t="shared" si="234"/>
        <v>-21000</v>
      </c>
      <c r="M1427">
        <f t="shared" si="235"/>
        <v>0</v>
      </c>
      <c r="N1427">
        <f t="shared" si="236"/>
        <v>0</v>
      </c>
      <c r="O1427">
        <f t="shared" si="237"/>
        <v>-21000</v>
      </c>
      <c r="P1427">
        <f t="shared" si="228"/>
        <v>0</v>
      </c>
    </row>
    <row r="1428" spans="1:16" x14ac:dyDescent="0.25">
      <c r="A1428">
        <v>5954</v>
      </c>
      <c r="B1428" t="s">
        <v>34</v>
      </c>
      <c r="C1428" s="1">
        <v>37139</v>
      </c>
      <c r="D1428" t="str">
        <f t="shared" si="229"/>
        <v>595437139</v>
      </c>
      <c r="E1428" s="1">
        <v>37189</v>
      </c>
      <c r="F1428">
        <v>0</v>
      </c>
      <c r="G1428">
        <v>21630</v>
      </c>
      <c r="H1428">
        <f t="shared" si="230"/>
        <v>-21630</v>
      </c>
      <c r="I1428">
        <f t="shared" si="231"/>
        <v>0</v>
      </c>
      <c r="J1428">
        <f t="shared" si="232"/>
        <v>0</v>
      </c>
      <c r="K1428">
        <f t="shared" si="233"/>
        <v>-21630</v>
      </c>
      <c r="L1428">
        <f t="shared" si="234"/>
        <v>-42630</v>
      </c>
      <c r="M1428">
        <f t="shared" si="235"/>
        <v>0</v>
      </c>
      <c r="N1428">
        <f t="shared" si="236"/>
        <v>0</v>
      </c>
      <c r="O1428">
        <f t="shared" si="237"/>
        <v>-42630</v>
      </c>
      <c r="P1428">
        <f t="shared" si="228"/>
        <v>0</v>
      </c>
    </row>
    <row r="1429" spans="1:16" x14ac:dyDescent="0.25">
      <c r="A1429">
        <v>5954</v>
      </c>
      <c r="B1429" t="s">
        <v>34</v>
      </c>
      <c r="C1429" s="1">
        <v>37140</v>
      </c>
      <c r="D1429" t="str">
        <f t="shared" si="229"/>
        <v>595437140</v>
      </c>
      <c r="E1429" s="1">
        <v>37189</v>
      </c>
      <c r="F1429">
        <v>0</v>
      </c>
      <c r="G1429">
        <v>15785</v>
      </c>
      <c r="H1429">
        <f t="shared" si="230"/>
        <v>-15785</v>
      </c>
      <c r="I1429">
        <f t="shared" si="231"/>
        <v>0</v>
      </c>
      <c r="J1429">
        <f t="shared" si="232"/>
        <v>0</v>
      </c>
      <c r="K1429">
        <f t="shared" si="233"/>
        <v>-15785</v>
      </c>
      <c r="L1429">
        <f t="shared" si="234"/>
        <v>-58415</v>
      </c>
      <c r="M1429">
        <f t="shared" si="235"/>
        <v>0</v>
      </c>
      <c r="N1429">
        <f t="shared" si="236"/>
        <v>0</v>
      </c>
      <c r="O1429">
        <f t="shared" si="237"/>
        <v>-58415</v>
      </c>
      <c r="P1429">
        <f t="shared" si="228"/>
        <v>0</v>
      </c>
    </row>
    <row r="1430" spans="1:16" x14ac:dyDescent="0.25">
      <c r="A1430">
        <v>5954</v>
      </c>
      <c r="B1430" t="s">
        <v>34</v>
      </c>
      <c r="C1430" s="1">
        <v>37141</v>
      </c>
      <c r="D1430" t="str">
        <f t="shared" si="229"/>
        <v>595437141</v>
      </c>
      <c r="E1430" s="1">
        <v>37189</v>
      </c>
      <c r="F1430">
        <v>0</v>
      </c>
      <c r="G1430">
        <v>33075</v>
      </c>
      <c r="H1430">
        <f t="shared" si="230"/>
        <v>-33075</v>
      </c>
      <c r="I1430">
        <f t="shared" si="231"/>
        <v>0</v>
      </c>
      <c r="J1430">
        <f t="shared" si="232"/>
        <v>0</v>
      </c>
      <c r="K1430">
        <f t="shared" si="233"/>
        <v>-33075</v>
      </c>
      <c r="L1430">
        <f t="shared" si="234"/>
        <v>-91490</v>
      </c>
      <c r="M1430">
        <f t="shared" si="235"/>
        <v>0</v>
      </c>
      <c r="N1430">
        <f t="shared" si="236"/>
        <v>0</v>
      </c>
      <c r="O1430">
        <f t="shared" si="237"/>
        <v>-91490</v>
      </c>
      <c r="P1430">
        <f t="shared" si="228"/>
        <v>0</v>
      </c>
    </row>
    <row r="1431" spans="1:16" x14ac:dyDescent="0.25">
      <c r="A1431">
        <v>5954</v>
      </c>
      <c r="B1431" t="s">
        <v>34</v>
      </c>
      <c r="C1431" s="1">
        <v>37148</v>
      </c>
      <c r="D1431" t="str">
        <f t="shared" si="229"/>
        <v>595437148</v>
      </c>
      <c r="E1431" s="1">
        <v>37189</v>
      </c>
      <c r="F1431">
        <v>69600</v>
      </c>
      <c r="G1431">
        <v>0</v>
      </c>
      <c r="H1431">
        <f t="shared" si="230"/>
        <v>69600</v>
      </c>
      <c r="I1431">
        <f t="shared" si="231"/>
        <v>0</v>
      </c>
      <c r="J1431">
        <f t="shared" si="232"/>
        <v>0</v>
      </c>
      <c r="K1431">
        <f t="shared" si="233"/>
        <v>69600</v>
      </c>
      <c r="L1431">
        <f t="shared" si="234"/>
        <v>-21890</v>
      </c>
      <c r="M1431">
        <f t="shared" si="235"/>
        <v>0</v>
      </c>
      <c r="N1431">
        <f t="shared" si="236"/>
        <v>0</v>
      </c>
      <c r="O1431">
        <f t="shared" si="237"/>
        <v>-21890</v>
      </c>
      <c r="P1431">
        <f t="shared" si="228"/>
        <v>0</v>
      </c>
    </row>
    <row r="1432" spans="1:16" x14ac:dyDescent="0.25">
      <c r="A1432">
        <v>5954</v>
      </c>
      <c r="B1432" t="s">
        <v>34</v>
      </c>
      <c r="C1432" s="1">
        <v>37151</v>
      </c>
      <c r="D1432" t="str">
        <f t="shared" si="229"/>
        <v>595437151</v>
      </c>
      <c r="E1432" s="1">
        <v>37189</v>
      </c>
      <c r="F1432">
        <v>0</v>
      </c>
      <c r="G1432">
        <v>11325</v>
      </c>
      <c r="H1432">
        <f t="shared" si="230"/>
        <v>-11325</v>
      </c>
      <c r="I1432">
        <f t="shared" si="231"/>
        <v>0</v>
      </c>
      <c r="J1432">
        <f t="shared" si="232"/>
        <v>0</v>
      </c>
      <c r="K1432">
        <f t="shared" si="233"/>
        <v>-11325</v>
      </c>
      <c r="L1432">
        <f t="shared" si="234"/>
        <v>-33215</v>
      </c>
      <c r="M1432">
        <f t="shared" si="235"/>
        <v>0</v>
      </c>
      <c r="N1432">
        <f t="shared" si="236"/>
        <v>0</v>
      </c>
      <c r="O1432">
        <f t="shared" si="237"/>
        <v>-33215</v>
      </c>
      <c r="P1432">
        <f t="shared" si="228"/>
        <v>0</v>
      </c>
    </row>
    <row r="1433" spans="1:16" x14ac:dyDescent="0.25">
      <c r="A1433">
        <v>5954</v>
      </c>
      <c r="B1433" t="s">
        <v>34</v>
      </c>
      <c r="C1433" s="1">
        <v>37152</v>
      </c>
      <c r="D1433" t="str">
        <f t="shared" si="229"/>
        <v>595437152</v>
      </c>
      <c r="E1433" s="1">
        <v>37189</v>
      </c>
      <c r="F1433">
        <v>0</v>
      </c>
      <c r="G1433">
        <v>10425</v>
      </c>
      <c r="H1433">
        <f t="shared" si="230"/>
        <v>-10425</v>
      </c>
      <c r="I1433">
        <f t="shared" si="231"/>
        <v>0</v>
      </c>
      <c r="J1433">
        <f t="shared" si="232"/>
        <v>0</v>
      </c>
      <c r="K1433">
        <f t="shared" si="233"/>
        <v>-10425</v>
      </c>
      <c r="L1433">
        <f t="shared" si="234"/>
        <v>-43640</v>
      </c>
      <c r="M1433">
        <f t="shared" si="235"/>
        <v>0</v>
      </c>
      <c r="N1433">
        <f t="shared" si="236"/>
        <v>0</v>
      </c>
      <c r="O1433">
        <f t="shared" si="237"/>
        <v>-43640</v>
      </c>
      <c r="P1433">
        <f t="shared" si="228"/>
        <v>0</v>
      </c>
    </row>
    <row r="1434" spans="1:16" x14ac:dyDescent="0.25">
      <c r="A1434">
        <v>5954</v>
      </c>
      <c r="B1434" t="s">
        <v>34</v>
      </c>
      <c r="C1434" s="1">
        <v>37155</v>
      </c>
      <c r="D1434" t="str">
        <f t="shared" si="229"/>
        <v>595437155</v>
      </c>
      <c r="E1434" s="1">
        <v>37189</v>
      </c>
      <c r="F1434">
        <v>29925</v>
      </c>
      <c r="G1434">
        <v>0</v>
      </c>
      <c r="H1434">
        <f t="shared" si="230"/>
        <v>29925</v>
      </c>
      <c r="I1434">
        <f t="shared" si="231"/>
        <v>0</v>
      </c>
      <c r="J1434">
        <f t="shared" si="232"/>
        <v>0</v>
      </c>
      <c r="K1434">
        <f t="shared" si="233"/>
        <v>29925</v>
      </c>
      <c r="L1434">
        <f t="shared" si="234"/>
        <v>-13715</v>
      </c>
      <c r="M1434">
        <f t="shared" si="235"/>
        <v>0</v>
      </c>
      <c r="N1434">
        <f t="shared" si="236"/>
        <v>0</v>
      </c>
      <c r="O1434">
        <f t="shared" si="237"/>
        <v>-13715</v>
      </c>
      <c r="P1434">
        <f t="shared" si="228"/>
        <v>0</v>
      </c>
    </row>
    <row r="1435" spans="1:16" x14ac:dyDescent="0.25">
      <c r="A1435">
        <v>5954</v>
      </c>
      <c r="B1435" t="s">
        <v>34</v>
      </c>
      <c r="C1435" s="1">
        <v>37160</v>
      </c>
      <c r="D1435" t="str">
        <f t="shared" si="229"/>
        <v>595437160</v>
      </c>
      <c r="E1435" s="1">
        <v>37189</v>
      </c>
      <c r="F1435">
        <v>18700</v>
      </c>
      <c r="G1435">
        <v>0</v>
      </c>
      <c r="H1435">
        <f t="shared" si="230"/>
        <v>18700</v>
      </c>
      <c r="I1435">
        <f t="shared" si="231"/>
        <v>0</v>
      </c>
      <c r="J1435">
        <f t="shared" si="232"/>
        <v>0</v>
      </c>
      <c r="K1435">
        <f t="shared" si="233"/>
        <v>18700</v>
      </c>
      <c r="L1435">
        <f t="shared" si="234"/>
        <v>4985</v>
      </c>
      <c r="M1435">
        <f t="shared" si="235"/>
        <v>0</v>
      </c>
      <c r="N1435">
        <f t="shared" si="236"/>
        <v>0</v>
      </c>
      <c r="O1435">
        <f t="shared" si="237"/>
        <v>4985</v>
      </c>
      <c r="P1435">
        <f t="shared" si="228"/>
        <v>4985</v>
      </c>
    </row>
    <row r="1436" spans="1:16" x14ac:dyDescent="0.25">
      <c r="A1436">
        <v>5954</v>
      </c>
      <c r="B1436" t="s">
        <v>34</v>
      </c>
      <c r="C1436" s="1">
        <v>37161</v>
      </c>
      <c r="D1436" t="str">
        <f t="shared" si="229"/>
        <v>595437161</v>
      </c>
      <c r="E1436" s="1">
        <v>37189</v>
      </c>
      <c r="F1436">
        <v>27825</v>
      </c>
      <c r="G1436">
        <v>0</v>
      </c>
      <c r="H1436">
        <f t="shared" si="230"/>
        <v>27825</v>
      </c>
      <c r="I1436">
        <f t="shared" si="231"/>
        <v>0</v>
      </c>
      <c r="J1436">
        <f t="shared" si="232"/>
        <v>0</v>
      </c>
      <c r="K1436">
        <f t="shared" si="233"/>
        <v>27825</v>
      </c>
      <c r="L1436">
        <f t="shared" si="234"/>
        <v>32810</v>
      </c>
      <c r="M1436">
        <f t="shared" si="235"/>
        <v>0</v>
      </c>
      <c r="N1436">
        <f t="shared" si="236"/>
        <v>0</v>
      </c>
      <c r="O1436">
        <f t="shared" si="237"/>
        <v>32810</v>
      </c>
      <c r="P1436">
        <f t="shared" si="228"/>
        <v>32810</v>
      </c>
    </row>
    <row r="1437" spans="1:16" x14ac:dyDescent="0.25">
      <c r="A1437">
        <v>5954</v>
      </c>
      <c r="B1437" t="s">
        <v>34</v>
      </c>
      <c r="C1437" s="1">
        <v>37162</v>
      </c>
      <c r="D1437" t="str">
        <f t="shared" si="229"/>
        <v>595437162</v>
      </c>
      <c r="E1437" s="1">
        <v>37220</v>
      </c>
      <c r="F1437">
        <v>0</v>
      </c>
      <c r="G1437">
        <v>17700</v>
      </c>
      <c r="H1437">
        <f t="shared" si="230"/>
        <v>-17700</v>
      </c>
      <c r="I1437">
        <f t="shared" si="231"/>
        <v>0</v>
      </c>
      <c r="J1437">
        <f t="shared" si="232"/>
        <v>0</v>
      </c>
      <c r="K1437">
        <f t="shared" si="233"/>
        <v>0</v>
      </c>
      <c r="L1437">
        <f t="shared" si="234"/>
        <v>32810</v>
      </c>
      <c r="M1437">
        <f t="shared" si="235"/>
        <v>-17700</v>
      </c>
      <c r="N1437">
        <f t="shared" si="236"/>
        <v>-17700</v>
      </c>
      <c r="O1437">
        <f t="shared" si="237"/>
        <v>15110</v>
      </c>
      <c r="P1437">
        <f t="shared" si="228"/>
        <v>15110</v>
      </c>
    </row>
    <row r="1438" spans="1:16" x14ac:dyDescent="0.25">
      <c r="A1438">
        <v>5954</v>
      </c>
      <c r="B1438" t="s">
        <v>34</v>
      </c>
      <c r="C1438" s="1">
        <v>37165</v>
      </c>
      <c r="D1438" t="str">
        <f t="shared" si="229"/>
        <v>595437165</v>
      </c>
      <c r="E1438" s="1">
        <v>37220</v>
      </c>
      <c r="F1438">
        <v>16700</v>
      </c>
      <c r="G1438">
        <v>33400</v>
      </c>
      <c r="H1438">
        <f t="shared" si="230"/>
        <v>-16700</v>
      </c>
      <c r="I1438">
        <f t="shared" si="231"/>
        <v>0</v>
      </c>
      <c r="J1438">
        <f t="shared" si="232"/>
        <v>0</v>
      </c>
      <c r="K1438">
        <f t="shared" si="233"/>
        <v>0</v>
      </c>
      <c r="L1438">
        <f t="shared" si="234"/>
        <v>32810</v>
      </c>
      <c r="M1438">
        <f t="shared" si="235"/>
        <v>-16700</v>
      </c>
      <c r="N1438">
        <f t="shared" si="236"/>
        <v>-34400</v>
      </c>
      <c r="O1438">
        <f t="shared" si="237"/>
        <v>-1590</v>
      </c>
      <c r="P1438">
        <f t="shared" si="228"/>
        <v>0</v>
      </c>
    </row>
    <row r="1439" spans="1:16" x14ac:dyDescent="0.25">
      <c r="A1439">
        <v>5954</v>
      </c>
      <c r="B1439" t="s">
        <v>34</v>
      </c>
      <c r="C1439" s="1">
        <v>37166</v>
      </c>
      <c r="D1439" t="str">
        <f t="shared" si="229"/>
        <v>595437166</v>
      </c>
      <c r="E1439" s="1">
        <v>37220</v>
      </c>
      <c r="F1439">
        <v>0</v>
      </c>
      <c r="G1439">
        <v>33300</v>
      </c>
      <c r="H1439">
        <f t="shared" si="230"/>
        <v>-33300</v>
      </c>
      <c r="I1439">
        <f t="shared" si="231"/>
        <v>0</v>
      </c>
      <c r="J1439">
        <f t="shared" si="232"/>
        <v>0</v>
      </c>
      <c r="K1439">
        <f t="shared" si="233"/>
        <v>0</v>
      </c>
      <c r="L1439">
        <f t="shared" si="234"/>
        <v>32810</v>
      </c>
      <c r="M1439">
        <f t="shared" si="235"/>
        <v>-33300</v>
      </c>
      <c r="N1439">
        <f t="shared" si="236"/>
        <v>-67700</v>
      </c>
      <c r="O1439">
        <f t="shared" si="237"/>
        <v>-34890</v>
      </c>
      <c r="P1439">
        <f t="shared" si="228"/>
        <v>0</v>
      </c>
    </row>
    <row r="1440" spans="1:16" x14ac:dyDescent="0.25">
      <c r="A1440">
        <v>5954</v>
      </c>
      <c r="B1440" t="s">
        <v>34</v>
      </c>
      <c r="C1440" s="1">
        <v>37167</v>
      </c>
      <c r="D1440" t="str">
        <f t="shared" si="229"/>
        <v>595437167</v>
      </c>
      <c r="E1440" s="1">
        <v>37220</v>
      </c>
      <c r="F1440">
        <v>0</v>
      </c>
      <c r="G1440">
        <v>18725</v>
      </c>
      <c r="H1440">
        <f t="shared" si="230"/>
        <v>-18725</v>
      </c>
      <c r="I1440">
        <f t="shared" si="231"/>
        <v>0</v>
      </c>
      <c r="J1440">
        <f t="shared" si="232"/>
        <v>0</v>
      </c>
      <c r="K1440">
        <f t="shared" si="233"/>
        <v>0</v>
      </c>
      <c r="L1440">
        <f t="shared" si="234"/>
        <v>32810</v>
      </c>
      <c r="M1440">
        <f t="shared" si="235"/>
        <v>-18725</v>
      </c>
      <c r="N1440">
        <f t="shared" si="236"/>
        <v>-86425</v>
      </c>
      <c r="O1440">
        <f t="shared" si="237"/>
        <v>-53615</v>
      </c>
      <c r="P1440">
        <f t="shared" si="228"/>
        <v>0</v>
      </c>
    </row>
    <row r="1441" spans="1:16" x14ac:dyDescent="0.25">
      <c r="A1441">
        <v>5954</v>
      </c>
      <c r="B1441" t="s">
        <v>34</v>
      </c>
      <c r="C1441" s="1">
        <v>37173</v>
      </c>
      <c r="D1441" t="str">
        <f t="shared" si="229"/>
        <v>595437173</v>
      </c>
      <c r="E1441" s="1">
        <v>37220</v>
      </c>
      <c r="F1441">
        <v>0</v>
      </c>
      <c r="G1441">
        <v>16</v>
      </c>
      <c r="H1441">
        <f t="shared" si="230"/>
        <v>-16</v>
      </c>
      <c r="I1441">
        <f t="shared" si="231"/>
        <v>0</v>
      </c>
      <c r="J1441">
        <f t="shared" si="232"/>
        <v>0</v>
      </c>
      <c r="K1441">
        <f t="shared" si="233"/>
        <v>0</v>
      </c>
      <c r="L1441">
        <f t="shared" si="234"/>
        <v>32810</v>
      </c>
      <c r="M1441">
        <f t="shared" si="235"/>
        <v>-16</v>
      </c>
      <c r="N1441">
        <f t="shared" si="236"/>
        <v>-86441</v>
      </c>
      <c r="O1441">
        <f t="shared" si="237"/>
        <v>-53631</v>
      </c>
      <c r="P1441">
        <f t="shared" si="228"/>
        <v>0</v>
      </c>
    </row>
    <row r="1442" spans="1:16" x14ac:dyDescent="0.25">
      <c r="A1442">
        <v>5954</v>
      </c>
      <c r="B1442" t="s">
        <v>34</v>
      </c>
      <c r="C1442" s="1">
        <v>37175</v>
      </c>
      <c r="D1442" t="str">
        <f t="shared" si="229"/>
        <v>595437175</v>
      </c>
      <c r="E1442" s="1">
        <v>37220</v>
      </c>
      <c r="F1442">
        <v>0</v>
      </c>
      <c r="G1442">
        <v>23950</v>
      </c>
      <c r="H1442">
        <f t="shared" si="230"/>
        <v>-23950</v>
      </c>
      <c r="I1442">
        <f t="shared" si="231"/>
        <v>0</v>
      </c>
      <c r="J1442">
        <f t="shared" si="232"/>
        <v>0</v>
      </c>
      <c r="K1442">
        <f t="shared" si="233"/>
        <v>0</v>
      </c>
      <c r="L1442">
        <f t="shared" si="234"/>
        <v>32810</v>
      </c>
      <c r="M1442">
        <f t="shared" si="235"/>
        <v>-23950</v>
      </c>
      <c r="N1442">
        <f t="shared" si="236"/>
        <v>-110391</v>
      </c>
      <c r="O1442">
        <f t="shared" si="237"/>
        <v>-77581</v>
      </c>
      <c r="P1442">
        <f t="shared" si="228"/>
        <v>0</v>
      </c>
    </row>
    <row r="1443" spans="1:16" x14ac:dyDescent="0.25">
      <c r="A1443">
        <v>5954</v>
      </c>
      <c r="B1443" t="s">
        <v>34</v>
      </c>
      <c r="C1443" s="1">
        <v>37176</v>
      </c>
      <c r="D1443" t="str">
        <f t="shared" si="229"/>
        <v>595437176</v>
      </c>
      <c r="E1443" s="1">
        <v>37220</v>
      </c>
      <c r="F1443">
        <v>0</v>
      </c>
      <c r="G1443">
        <v>6915</v>
      </c>
      <c r="H1443">
        <f t="shared" si="230"/>
        <v>-6915</v>
      </c>
      <c r="I1443">
        <f t="shared" si="231"/>
        <v>0</v>
      </c>
      <c r="J1443">
        <f t="shared" si="232"/>
        <v>0</v>
      </c>
      <c r="K1443">
        <f t="shared" si="233"/>
        <v>0</v>
      </c>
      <c r="L1443">
        <f t="shared" si="234"/>
        <v>32810</v>
      </c>
      <c r="M1443">
        <f t="shared" si="235"/>
        <v>-6915</v>
      </c>
      <c r="N1443">
        <f t="shared" si="236"/>
        <v>-117306</v>
      </c>
      <c r="O1443">
        <f t="shared" si="237"/>
        <v>-84496</v>
      </c>
      <c r="P1443">
        <f t="shared" si="228"/>
        <v>0</v>
      </c>
    </row>
    <row r="1444" spans="1:16" x14ac:dyDescent="0.25">
      <c r="A1444">
        <v>5954</v>
      </c>
      <c r="B1444" t="s">
        <v>34</v>
      </c>
      <c r="C1444" s="1">
        <v>37179</v>
      </c>
      <c r="D1444" t="str">
        <f t="shared" si="229"/>
        <v>595437179</v>
      </c>
      <c r="E1444" s="1">
        <v>37220</v>
      </c>
      <c r="F1444">
        <v>0</v>
      </c>
      <c r="G1444">
        <v>2150</v>
      </c>
      <c r="H1444">
        <f t="shared" si="230"/>
        <v>-2150</v>
      </c>
      <c r="I1444">
        <f t="shared" si="231"/>
        <v>0</v>
      </c>
      <c r="J1444">
        <f t="shared" si="232"/>
        <v>0</v>
      </c>
      <c r="K1444">
        <f t="shared" si="233"/>
        <v>0</v>
      </c>
      <c r="L1444">
        <f t="shared" si="234"/>
        <v>32810</v>
      </c>
      <c r="M1444">
        <f t="shared" si="235"/>
        <v>-2150</v>
      </c>
      <c r="N1444">
        <f t="shared" si="236"/>
        <v>-119456</v>
      </c>
      <c r="O1444">
        <f t="shared" si="237"/>
        <v>-86646</v>
      </c>
      <c r="P1444">
        <f t="shared" si="228"/>
        <v>0</v>
      </c>
    </row>
    <row r="1445" spans="1:16" x14ac:dyDescent="0.25">
      <c r="A1445">
        <v>5954</v>
      </c>
      <c r="B1445" t="s">
        <v>34</v>
      </c>
      <c r="C1445" s="1">
        <v>37180</v>
      </c>
      <c r="D1445" t="str">
        <f t="shared" si="229"/>
        <v>595437180</v>
      </c>
      <c r="E1445" s="1">
        <v>37220</v>
      </c>
      <c r="F1445">
        <v>0</v>
      </c>
      <c r="G1445">
        <v>28636</v>
      </c>
      <c r="H1445">
        <f t="shared" si="230"/>
        <v>-28636</v>
      </c>
      <c r="I1445">
        <f t="shared" si="231"/>
        <v>0</v>
      </c>
      <c r="J1445">
        <f t="shared" si="232"/>
        <v>0</v>
      </c>
      <c r="K1445">
        <f t="shared" si="233"/>
        <v>0</v>
      </c>
      <c r="L1445">
        <f t="shared" si="234"/>
        <v>32810</v>
      </c>
      <c r="M1445">
        <f t="shared" si="235"/>
        <v>-28636</v>
      </c>
      <c r="N1445">
        <f t="shared" si="236"/>
        <v>-148092</v>
      </c>
      <c r="O1445">
        <f t="shared" si="237"/>
        <v>-115282</v>
      </c>
      <c r="P1445">
        <f t="shared" si="228"/>
        <v>0</v>
      </c>
    </row>
    <row r="1446" spans="1:16" x14ac:dyDescent="0.25">
      <c r="A1446">
        <v>5954</v>
      </c>
      <c r="B1446" t="s">
        <v>34</v>
      </c>
      <c r="C1446" s="1">
        <v>37182</v>
      </c>
      <c r="D1446" t="str">
        <f t="shared" si="229"/>
        <v>595437182</v>
      </c>
      <c r="E1446" s="1">
        <v>37220</v>
      </c>
      <c r="F1446">
        <v>0</v>
      </c>
      <c r="G1446">
        <v>12050</v>
      </c>
      <c r="H1446">
        <f t="shared" si="230"/>
        <v>-12050</v>
      </c>
      <c r="I1446">
        <f t="shared" si="231"/>
        <v>0</v>
      </c>
      <c r="J1446">
        <f t="shared" si="232"/>
        <v>0</v>
      </c>
      <c r="K1446">
        <f t="shared" si="233"/>
        <v>0</v>
      </c>
      <c r="L1446">
        <f t="shared" si="234"/>
        <v>32810</v>
      </c>
      <c r="M1446">
        <f t="shared" si="235"/>
        <v>-12050</v>
      </c>
      <c r="N1446">
        <f t="shared" si="236"/>
        <v>-160142</v>
      </c>
      <c r="O1446">
        <f t="shared" si="237"/>
        <v>-127332</v>
      </c>
      <c r="P1446">
        <f t="shared" si="228"/>
        <v>0</v>
      </c>
    </row>
    <row r="1447" spans="1:16" x14ac:dyDescent="0.25">
      <c r="A1447">
        <v>5954</v>
      </c>
      <c r="B1447" t="s">
        <v>34</v>
      </c>
      <c r="C1447" s="1">
        <v>37183</v>
      </c>
      <c r="D1447" t="str">
        <f t="shared" si="229"/>
        <v>595437183</v>
      </c>
      <c r="E1447" s="1">
        <v>37220</v>
      </c>
      <c r="F1447">
        <v>0</v>
      </c>
      <c r="G1447">
        <v>32475</v>
      </c>
      <c r="H1447">
        <f t="shared" si="230"/>
        <v>-32475</v>
      </c>
      <c r="I1447">
        <f t="shared" si="231"/>
        <v>0</v>
      </c>
      <c r="J1447">
        <f t="shared" si="232"/>
        <v>0</v>
      </c>
      <c r="K1447">
        <f t="shared" si="233"/>
        <v>0</v>
      </c>
      <c r="L1447">
        <f t="shared" si="234"/>
        <v>32810</v>
      </c>
      <c r="M1447">
        <f t="shared" si="235"/>
        <v>-32475</v>
      </c>
      <c r="N1447">
        <f t="shared" si="236"/>
        <v>-192617</v>
      </c>
      <c r="O1447">
        <f t="shared" si="237"/>
        <v>-159807</v>
      </c>
      <c r="P1447">
        <f t="shared" si="228"/>
        <v>0</v>
      </c>
    </row>
    <row r="1448" spans="1:16" x14ac:dyDescent="0.25">
      <c r="A1448">
        <v>5954</v>
      </c>
      <c r="B1448" t="s">
        <v>34</v>
      </c>
      <c r="C1448" s="1">
        <v>37189</v>
      </c>
      <c r="D1448" t="str">
        <f t="shared" si="229"/>
        <v>595437189</v>
      </c>
      <c r="E1448" s="1">
        <v>37220</v>
      </c>
      <c r="F1448">
        <v>0</v>
      </c>
      <c r="G1448">
        <v>15747</v>
      </c>
      <c r="H1448">
        <f t="shared" si="230"/>
        <v>-15747</v>
      </c>
      <c r="I1448">
        <f t="shared" si="231"/>
        <v>0</v>
      </c>
      <c r="J1448">
        <f t="shared" si="232"/>
        <v>0</v>
      </c>
      <c r="K1448">
        <f t="shared" si="233"/>
        <v>0</v>
      </c>
      <c r="L1448">
        <f t="shared" si="234"/>
        <v>32810</v>
      </c>
      <c r="M1448">
        <f t="shared" si="235"/>
        <v>-15747</v>
      </c>
      <c r="N1448">
        <f t="shared" si="236"/>
        <v>-208364</v>
      </c>
      <c r="O1448">
        <f t="shared" si="237"/>
        <v>-175554</v>
      </c>
      <c r="P1448">
        <f t="shared" si="228"/>
        <v>0</v>
      </c>
    </row>
    <row r="1449" spans="1:16" x14ac:dyDescent="0.25">
      <c r="A1449">
        <v>5954</v>
      </c>
      <c r="B1449" t="s">
        <v>34</v>
      </c>
      <c r="C1449" s="1">
        <v>37190</v>
      </c>
      <c r="D1449" t="str">
        <f t="shared" si="229"/>
        <v>595437190</v>
      </c>
      <c r="E1449" s="1">
        <v>37220</v>
      </c>
      <c r="F1449">
        <v>0</v>
      </c>
      <c r="G1449">
        <v>134567</v>
      </c>
      <c r="H1449">
        <f t="shared" si="230"/>
        <v>-134567</v>
      </c>
      <c r="I1449">
        <f t="shared" si="231"/>
        <v>0</v>
      </c>
      <c r="J1449">
        <f t="shared" si="232"/>
        <v>0</v>
      </c>
      <c r="K1449">
        <f t="shared" si="233"/>
        <v>0</v>
      </c>
      <c r="L1449">
        <f t="shared" si="234"/>
        <v>32810</v>
      </c>
      <c r="M1449">
        <f t="shared" si="235"/>
        <v>-134567</v>
      </c>
      <c r="N1449">
        <f t="shared" si="236"/>
        <v>-342931</v>
      </c>
      <c r="O1449">
        <f t="shared" si="237"/>
        <v>-342931</v>
      </c>
      <c r="P1449">
        <f t="shared" si="228"/>
        <v>0</v>
      </c>
    </row>
    <row r="1450" spans="1:16" x14ac:dyDescent="0.25">
      <c r="A1450">
        <v>8162</v>
      </c>
      <c r="B1450" t="s">
        <v>35</v>
      </c>
      <c r="C1450" s="1">
        <v>37130</v>
      </c>
      <c r="D1450">
        <f t="shared" si="229"/>
        <v>0</v>
      </c>
      <c r="E1450" s="1">
        <v>37159</v>
      </c>
      <c r="F1450">
        <v>0</v>
      </c>
      <c r="G1450">
        <v>10145</v>
      </c>
      <c r="H1450">
        <f t="shared" si="230"/>
        <v>-10145</v>
      </c>
      <c r="I1450">
        <f t="shared" si="231"/>
        <v>-10145</v>
      </c>
      <c r="J1450">
        <f t="shared" si="232"/>
        <v>-10145</v>
      </c>
      <c r="K1450">
        <f t="shared" si="233"/>
        <v>0</v>
      </c>
      <c r="L1450">
        <f t="shared" si="234"/>
        <v>0</v>
      </c>
      <c r="M1450">
        <f t="shared" si="235"/>
        <v>0</v>
      </c>
      <c r="N1450">
        <f t="shared" si="236"/>
        <v>0</v>
      </c>
      <c r="O1450">
        <f t="shared" si="237"/>
        <v>-10145</v>
      </c>
      <c r="P1450">
        <f t="shared" si="228"/>
        <v>0</v>
      </c>
    </row>
    <row r="1451" spans="1:16" x14ac:dyDescent="0.25">
      <c r="A1451">
        <v>8162</v>
      </c>
      <c r="B1451" t="s">
        <v>35</v>
      </c>
      <c r="C1451" s="1">
        <v>37130</v>
      </c>
      <c r="D1451" t="str">
        <f t="shared" si="229"/>
        <v>816237130</v>
      </c>
      <c r="E1451" s="1">
        <v>37189</v>
      </c>
      <c r="F1451">
        <v>0</v>
      </c>
      <c r="G1451">
        <v>8918</v>
      </c>
      <c r="H1451">
        <f t="shared" si="230"/>
        <v>-8918</v>
      </c>
      <c r="I1451">
        <f t="shared" si="231"/>
        <v>0</v>
      </c>
      <c r="J1451">
        <f t="shared" si="232"/>
        <v>-10145</v>
      </c>
      <c r="K1451">
        <f t="shared" si="233"/>
        <v>-8918</v>
      </c>
      <c r="L1451">
        <f t="shared" si="234"/>
        <v>-8918</v>
      </c>
      <c r="M1451">
        <f t="shared" si="235"/>
        <v>0</v>
      </c>
      <c r="N1451">
        <f t="shared" si="236"/>
        <v>0</v>
      </c>
      <c r="O1451">
        <f t="shared" si="237"/>
        <v>-19063</v>
      </c>
      <c r="P1451">
        <f t="shared" si="228"/>
        <v>0</v>
      </c>
    </row>
    <row r="1452" spans="1:16" x14ac:dyDescent="0.25">
      <c r="A1452">
        <v>8162</v>
      </c>
      <c r="B1452" t="s">
        <v>35</v>
      </c>
      <c r="C1452" s="1">
        <v>37131</v>
      </c>
      <c r="D1452">
        <f t="shared" si="229"/>
        <v>0</v>
      </c>
      <c r="E1452" s="1">
        <v>37159</v>
      </c>
      <c r="F1452">
        <v>20145</v>
      </c>
      <c r="G1452">
        <v>30030</v>
      </c>
      <c r="H1452">
        <f t="shared" si="230"/>
        <v>-9885</v>
      </c>
      <c r="I1452">
        <f t="shared" si="231"/>
        <v>-9885</v>
      </c>
      <c r="J1452">
        <f t="shared" si="232"/>
        <v>-20030</v>
      </c>
      <c r="K1452">
        <f t="shared" si="233"/>
        <v>0</v>
      </c>
      <c r="L1452">
        <f t="shared" si="234"/>
        <v>-8918</v>
      </c>
      <c r="M1452">
        <f t="shared" si="235"/>
        <v>0</v>
      </c>
      <c r="N1452">
        <f t="shared" si="236"/>
        <v>0</v>
      </c>
      <c r="O1452">
        <f t="shared" si="237"/>
        <v>-28948</v>
      </c>
      <c r="P1452">
        <f t="shared" si="228"/>
        <v>0</v>
      </c>
    </row>
    <row r="1453" spans="1:16" x14ac:dyDescent="0.25">
      <c r="A1453">
        <v>8162</v>
      </c>
      <c r="B1453" t="s">
        <v>35</v>
      </c>
      <c r="C1453" s="1">
        <v>37131</v>
      </c>
      <c r="D1453" t="str">
        <f t="shared" si="229"/>
        <v>816237131</v>
      </c>
      <c r="E1453" s="1">
        <v>37189</v>
      </c>
      <c r="F1453">
        <v>2228</v>
      </c>
      <c r="G1453">
        <v>448875</v>
      </c>
      <c r="H1453">
        <f t="shared" si="230"/>
        <v>-446647</v>
      </c>
      <c r="I1453">
        <f t="shared" si="231"/>
        <v>0</v>
      </c>
      <c r="J1453">
        <f t="shared" si="232"/>
        <v>-20030</v>
      </c>
      <c r="K1453">
        <f t="shared" si="233"/>
        <v>-446647</v>
      </c>
      <c r="L1453">
        <f t="shared" si="234"/>
        <v>-455565</v>
      </c>
      <c r="M1453">
        <f t="shared" si="235"/>
        <v>0</v>
      </c>
      <c r="N1453">
        <f t="shared" si="236"/>
        <v>0</v>
      </c>
      <c r="O1453">
        <f t="shared" si="237"/>
        <v>-475595</v>
      </c>
      <c r="P1453">
        <f t="shared" si="228"/>
        <v>0</v>
      </c>
    </row>
    <row r="1454" spans="1:16" x14ac:dyDescent="0.25">
      <c r="A1454">
        <v>8162</v>
      </c>
      <c r="B1454" t="s">
        <v>35</v>
      </c>
      <c r="C1454" s="1">
        <v>37132</v>
      </c>
      <c r="D1454">
        <f t="shared" si="229"/>
        <v>0</v>
      </c>
      <c r="E1454" s="1">
        <v>37159</v>
      </c>
      <c r="F1454">
        <v>0</v>
      </c>
      <c r="G1454">
        <v>4800</v>
      </c>
      <c r="H1454">
        <f t="shared" si="230"/>
        <v>-4800</v>
      </c>
      <c r="I1454">
        <f t="shared" si="231"/>
        <v>-4800</v>
      </c>
      <c r="J1454">
        <f t="shared" si="232"/>
        <v>-24830</v>
      </c>
      <c r="K1454">
        <f t="shared" si="233"/>
        <v>0</v>
      </c>
      <c r="L1454">
        <f t="shared" si="234"/>
        <v>-455565</v>
      </c>
      <c r="M1454">
        <f t="shared" si="235"/>
        <v>0</v>
      </c>
      <c r="N1454">
        <f t="shared" si="236"/>
        <v>0</v>
      </c>
      <c r="O1454">
        <f t="shared" si="237"/>
        <v>-480395</v>
      </c>
      <c r="P1454">
        <f t="shared" si="228"/>
        <v>0</v>
      </c>
    </row>
    <row r="1455" spans="1:16" x14ac:dyDescent="0.25">
      <c r="A1455">
        <v>8162</v>
      </c>
      <c r="B1455" t="s">
        <v>35</v>
      </c>
      <c r="C1455" s="1">
        <v>37132</v>
      </c>
      <c r="D1455" t="str">
        <f t="shared" si="229"/>
        <v>816237132</v>
      </c>
      <c r="E1455" s="1">
        <v>37189</v>
      </c>
      <c r="F1455">
        <v>178650</v>
      </c>
      <c r="G1455">
        <v>0</v>
      </c>
      <c r="H1455">
        <f t="shared" si="230"/>
        <v>178650</v>
      </c>
      <c r="I1455">
        <f t="shared" si="231"/>
        <v>0</v>
      </c>
      <c r="J1455">
        <f t="shared" si="232"/>
        <v>-24830</v>
      </c>
      <c r="K1455">
        <f t="shared" si="233"/>
        <v>178650</v>
      </c>
      <c r="L1455">
        <f t="shared" si="234"/>
        <v>-276915</v>
      </c>
      <c r="M1455">
        <f t="shared" si="235"/>
        <v>0</v>
      </c>
      <c r="N1455">
        <f t="shared" si="236"/>
        <v>0</v>
      </c>
      <c r="O1455">
        <f t="shared" si="237"/>
        <v>-301745</v>
      </c>
      <c r="P1455">
        <f t="shared" si="228"/>
        <v>0</v>
      </c>
    </row>
    <row r="1456" spans="1:16" x14ac:dyDescent="0.25">
      <c r="A1456">
        <v>8162</v>
      </c>
      <c r="B1456" t="s">
        <v>35</v>
      </c>
      <c r="C1456" s="1">
        <v>37133</v>
      </c>
      <c r="D1456">
        <f t="shared" si="229"/>
        <v>0</v>
      </c>
      <c r="E1456" s="1">
        <v>37159</v>
      </c>
      <c r="F1456">
        <v>0</v>
      </c>
      <c r="G1456">
        <v>7155</v>
      </c>
      <c r="H1456">
        <f t="shared" si="230"/>
        <v>-7155</v>
      </c>
      <c r="I1456">
        <f t="shared" si="231"/>
        <v>-7155</v>
      </c>
      <c r="J1456">
        <f t="shared" si="232"/>
        <v>-31985</v>
      </c>
      <c r="K1456">
        <f t="shared" si="233"/>
        <v>0</v>
      </c>
      <c r="L1456">
        <f t="shared" si="234"/>
        <v>-276915</v>
      </c>
      <c r="M1456">
        <f t="shared" si="235"/>
        <v>0</v>
      </c>
      <c r="N1456">
        <f t="shared" si="236"/>
        <v>0</v>
      </c>
      <c r="O1456">
        <f t="shared" si="237"/>
        <v>-308900</v>
      </c>
      <c r="P1456">
        <f t="shared" si="228"/>
        <v>0</v>
      </c>
    </row>
    <row r="1457" spans="1:16" x14ac:dyDescent="0.25">
      <c r="A1457">
        <v>8162</v>
      </c>
      <c r="B1457" t="s">
        <v>35</v>
      </c>
      <c r="C1457" s="1">
        <v>37133</v>
      </c>
      <c r="D1457" t="str">
        <f t="shared" si="229"/>
        <v>816237133</v>
      </c>
      <c r="E1457" s="1">
        <v>37189</v>
      </c>
      <c r="F1457">
        <v>178055</v>
      </c>
      <c r="G1457">
        <v>0</v>
      </c>
      <c r="H1457">
        <f t="shared" si="230"/>
        <v>178055</v>
      </c>
      <c r="I1457">
        <f t="shared" si="231"/>
        <v>0</v>
      </c>
      <c r="J1457">
        <f t="shared" si="232"/>
        <v>-31985</v>
      </c>
      <c r="K1457">
        <f t="shared" si="233"/>
        <v>178055</v>
      </c>
      <c r="L1457">
        <f t="shared" si="234"/>
        <v>-98860</v>
      </c>
      <c r="M1457">
        <f t="shared" si="235"/>
        <v>0</v>
      </c>
      <c r="N1457">
        <f t="shared" si="236"/>
        <v>0</v>
      </c>
      <c r="O1457">
        <f t="shared" si="237"/>
        <v>-130845</v>
      </c>
      <c r="P1457">
        <f t="shared" si="228"/>
        <v>0</v>
      </c>
    </row>
    <row r="1458" spans="1:16" x14ac:dyDescent="0.25">
      <c r="A1458">
        <v>8162</v>
      </c>
      <c r="B1458" t="s">
        <v>35</v>
      </c>
      <c r="C1458" s="1">
        <v>37140</v>
      </c>
      <c r="D1458" t="str">
        <f t="shared" si="229"/>
        <v>816237140</v>
      </c>
      <c r="E1458" s="1">
        <v>37189</v>
      </c>
      <c r="F1458">
        <v>4625</v>
      </c>
      <c r="G1458">
        <v>4640</v>
      </c>
      <c r="H1458">
        <f t="shared" si="230"/>
        <v>-15</v>
      </c>
      <c r="I1458">
        <f t="shared" si="231"/>
        <v>0</v>
      </c>
      <c r="J1458">
        <f t="shared" si="232"/>
        <v>-31985</v>
      </c>
      <c r="K1458">
        <f t="shared" si="233"/>
        <v>-15</v>
      </c>
      <c r="L1458">
        <f t="shared" si="234"/>
        <v>-98875</v>
      </c>
      <c r="M1458">
        <f t="shared" si="235"/>
        <v>0</v>
      </c>
      <c r="N1458">
        <f t="shared" si="236"/>
        <v>0</v>
      </c>
      <c r="O1458">
        <f t="shared" si="237"/>
        <v>-130860</v>
      </c>
      <c r="P1458">
        <f t="shared" si="228"/>
        <v>0</v>
      </c>
    </row>
    <row r="1459" spans="1:16" x14ac:dyDescent="0.25">
      <c r="A1459">
        <v>8162</v>
      </c>
      <c r="B1459" t="s">
        <v>35</v>
      </c>
      <c r="C1459" s="1">
        <v>37141</v>
      </c>
      <c r="D1459" t="str">
        <f t="shared" si="229"/>
        <v>816237141</v>
      </c>
      <c r="E1459" s="1">
        <v>37189</v>
      </c>
      <c r="F1459">
        <v>13410</v>
      </c>
      <c r="G1459">
        <v>6698</v>
      </c>
      <c r="H1459">
        <f t="shared" si="230"/>
        <v>6712</v>
      </c>
      <c r="I1459">
        <f t="shared" si="231"/>
        <v>0</v>
      </c>
      <c r="J1459">
        <f t="shared" si="232"/>
        <v>-31985</v>
      </c>
      <c r="K1459">
        <f t="shared" si="233"/>
        <v>6712</v>
      </c>
      <c r="L1459">
        <f t="shared" si="234"/>
        <v>-92163</v>
      </c>
      <c r="M1459">
        <f t="shared" si="235"/>
        <v>0</v>
      </c>
      <c r="N1459">
        <f t="shared" si="236"/>
        <v>0</v>
      </c>
      <c r="O1459">
        <f t="shared" si="237"/>
        <v>-124148</v>
      </c>
      <c r="P1459">
        <f t="shared" si="228"/>
        <v>0</v>
      </c>
    </row>
    <row r="1460" spans="1:16" x14ac:dyDescent="0.25">
      <c r="A1460">
        <v>8162</v>
      </c>
      <c r="B1460" t="s">
        <v>35</v>
      </c>
      <c r="C1460" s="1">
        <v>37148</v>
      </c>
      <c r="D1460" t="str">
        <f t="shared" si="229"/>
        <v>816237148</v>
      </c>
      <c r="E1460" s="1">
        <v>37189</v>
      </c>
      <c r="F1460">
        <v>15387</v>
      </c>
      <c r="G1460">
        <v>0</v>
      </c>
      <c r="H1460">
        <f t="shared" si="230"/>
        <v>15387</v>
      </c>
      <c r="I1460">
        <f t="shared" si="231"/>
        <v>0</v>
      </c>
      <c r="J1460">
        <f t="shared" si="232"/>
        <v>-31985</v>
      </c>
      <c r="K1460">
        <f t="shared" si="233"/>
        <v>15387</v>
      </c>
      <c r="L1460">
        <f t="shared" si="234"/>
        <v>-76776</v>
      </c>
      <c r="M1460">
        <f t="shared" si="235"/>
        <v>0</v>
      </c>
      <c r="N1460">
        <f t="shared" si="236"/>
        <v>0</v>
      </c>
      <c r="O1460">
        <f t="shared" si="237"/>
        <v>-108761</v>
      </c>
      <c r="P1460">
        <f t="shared" si="228"/>
        <v>0</v>
      </c>
    </row>
    <row r="1461" spans="1:16" x14ac:dyDescent="0.25">
      <c r="A1461">
        <v>8162</v>
      </c>
      <c r="B1461" t="s">
        <v>35</v>
      </c>
      <c r="C1461" s="1">
        <v>37151</v>
      </c>
      <c r="D1461" t="str">
        <f t="shared" si="229"/>
        <v>816237151</v>
      </c>
      <c r="E1461" s="1">
        <v>37189</v>
      </c>
      <c r="F1461">
        <v>5095</v>
      </c>
      <c r="G1461">
        <v>0</v>
      </c>
      <c r="H1461">
        <f t="shared" si="230"/>
        <v>5095</v>
      </c>
      <c r="I1461">
        <f t="shared" si="231"/>
        <v>0</v>
      </c>
      <c r="J1461">
        <f t="shared" si="232"/>
        <v>-31985</v>
      </c>
      <c r="K1461">
        <f t="shared" si="233"/>
        <v>5095</v>
      </c>
      <c r="L1461">
        <f t="shared" si="234"/>
        <v>-71681</v>
      </c>
      <c r="M1461">
        <f t="shared" si="235"/>
        <v>0</v>
      </c>
      <c r="N1461">
        <f t="shared" si="236"/>
        <v>0</v>
      </c>
      <c r="O1461">
        <f t="shared" si="237"/>
        <v>-103666</v>
      </c>
      <c r="P1461">
        <f t="shared" si="228"/>
        <v>0</v>
      </c>
    </row>
    <row r="1462" spans="1:16" x14ac:dyDescent="0.25">
      <c r="A1462">
        <v>8162</v>
      </c>
      <c r="B1462" t="s">
        <v>35</v>
      </c>
      <c r="C1462" s="1">
        <v>37152</v>
      </c>
      <c r="D1462" t="str">
        <f t="shared" si="229"/>
        <v>816237152</v>
      </c>
      <c r="E1462" s="1">
        <v>37189</v>
      </c>
      <c r="F1462">
        <v>4738</v>
      </c>
      <c r="G1462">
        <v>2108</v>
      </c>
      <c r="H1462">
        <f t="shared" si="230"/>
        <v>2630</v>
      </c>
      <c r="I1462">
        <f t="shared" si="231"/>
        <v>0</v>
      </c>
      <c r="J1462">
        <f t="shared" si="232"/>
        <v>-31985</v>
      </c>
      <c r="K1462">
        <f t="shared" si="233"/>
        <v>2630</v>
      </c>
      <c r="L1462">
        <f t="shared" si="234"/>
        <v>-69051</v>
      </c>
      <c r="M1462">
        <f t="shared" si="235"/>
        <v>0</v>
      </c>
      <c r="N1462">
        <f t="shared" si="236"/>
        <v>0</v>
      </c>
      <c r="O1462">
        <f t="shared" si="237"/>
        <v>-101036</v>
      </c>
      <c r="P1462">
        <f t="shared" si="228"/>
        <v>0</v>
      </c>
    </row>
    <row r="1463" spans="1:16" x14ac:dyDescent="0.25">
      <c r="A1463">
        <v>8162</v>
      </c>
      <c r="B1463" t="s">
        <v>35</v>
      </c>
      <c r="C1463" s="1">
        <v>37153</v>
      </c>
      <c r="D1463" t="str">
        <f t="shared" si="229"/>
        <v>816237153</v>
      </c>
      <c r="E1463" s="1">
        <v>37189</v>
      </c>
      <c r="F1463">
        <v>0</v>
      </c>
      <c r="G1463">
        <v>6203</v>
      </c>
      <c r="H1463">
        <f t="shared" si="230"/>
        <v>-6203</v>
      </c>
      <c r="I1463">
        <f t="shared" si="231"/>
        <v>0</v>
      </c>
      <c r="J1463">
        <f t="shared" si="232"/>
        <v>-31985</v>
      </c>
      <c r="K1463">
        <f t="shared" si="233"/>
        <v>-6203</v>
      </c>
      <c r="L1463">
        <f t="shared" si="234"/>
        <v>-75254</v>
      </c>
      <c r="M1463">
        <f t="shared" si="235"/>
        <v>0</v>
      </c>
      <c r="N1463">
        <f t="shared" si="236"/>
        <v>0</v>
      </c>
      <c r="O1463">
        <f t="shared" si="237"/>
        <v>-107239</v>
      </c>
      <c r="P1463">
        <f t="shared" si="228"/>
        <v>0</v>
      </c>
    </row>
    <row r="1464" spans="1:16" x14ac:dyDescent="0.25">
      <c r="A1464">
        <v>8162</v>
      </c>
      <c r="B1464" t="s">
        <v>35</v>
      </c>
      <c r="C1464" s="1">
        <v>37154</v>
      </c>
      <c r="D1464" t="str">
        <f t="shared" si="229"/>
        <v>816237154</v>
      </c>
      <c r="E1464" s="1">
        <v>37189</v>
      </c>
      <c r="F1464">
        <v>8062</v>
      </c>
      <c r="G1464">
        <v>8130</v>
      </c>
      <c r="H1464">
        <f t="shared" si="230"/>
        <v>-68</v>
      </c>
      <c r="I1464">
        <f t="shared" si="231"/>
        <v>0</v>
      </c>
      <c r="J1464">
        <f t="shared" si="232"/>
        <v>-31985</v>
      </c>
      <c r="K1464">
        <f t="shared" si="233"/>
        <v>-68</v>
      </c>
      <c r="L1464">
        <f t="shared" si="234"/>
        <v>-75322</v>
      </c>
      <c r="M1464">
        <f t="shared" si="235"/>
        <v>0</v>
      </c>
      <c r="N1464">
        <f t="shared" si="236"/>
        <v>0</v>
      </c>
      <c r="O1464">
        <f t="shared" si="237"/>
        <v>-107307</v>
      </c>
      <c r="P1464">
        <f t="shared" si="228"/>
        <v>0</v>
      </c>
    </row>
    <row r="1465" spans="1:16" x14ac:dyDescent="0.25">
      <c r="A1465">
        <v>8162</v>
      </c>
      <c r="B1465" t="s">
        <v>35</v>
      </c>
      <c r="C1465" s="1">
        <v>37155</v>
      </c>
      <c r="D1465" t="str">
        <f t="shared" si="229"/>
        <v>816237155</v>
      </c>
      <c r="E1465" s="1">
        <v>37189</v>
      </c>
      <c r="F1465">
        <v>20406</v>
      </c>
      <c r="G1465">
        <v>36015</v>
      </c>
      <c r="H1465">
        <f t="shared" si="230"/>
        <v>-15609</v>
      </c>
      <c r="I1465">
        <f t="shared" si="231"/>
        <v>0</v>
      </c>
      <c r="J1465">
        <f t="shared" si="232"/>
        <v>-31985</v>
      </c>
      <c r="K1465">
        <f t="shared" si="233"/>
        <v>-15609</v>
      </c>
      <c r="L1465">
        <f t="shared" si="234"/>
        <v>-90931</v>
      </c>
      <c r="M1465">
        <f t="shared" si="235"/>
        <v>0</v>
      </c>
      <c r="N1465">
        <f t="shared" si="236"/>
        <v>0</v>
      </c>
      <c r="O1465">
        <f t="shared" si="237"/>
        <v>-122916</v>
      </c>
      <c r="P1465">
        <f t="shared" si="228"/>
        <v>0</v>
      </c>
    </row>
    <row r="1466" spans="1:16" x14ac:dyDescent="0.25">
      <c r="A1466">
        <v>8162</v>
      </c>
      <c r="B1466" t="s">
        <v>35</v>
      </c>
      <c r="C1466" s="1">
        <v>37158</v>
      </c>
      <c r="D1466">
        <f t="shared" si="229"/>
        <v>0</v>
      </c>
      <c r="E1466" s="1">
        <v>37189</v>
      </c>
      <c r="F1466">
        <v>6540</v>
      </c>
      <c r="G1466">
        <v>17748</v>
      </c>
      <c r="H1466">
        <f t="shared" si="230"/>
        <v>-11208</v>
      </c>
      <c r="I1466">
        <f t="shared" si="231"/>
        <v>0</v>
      </c>
      <c r="J1466">
        <f t="shared" si="232"/>
        <v>-31985</v>
      </c>
      <c r="K1466">
        <f t="shared" si="233"/>
        <v>-11208</v>
      </c>
      <c r="L1466">
        <f t="shared" si="234"/>
        <v>-102139</v>
      </c>
      <c r="M1466">
        <f t="shared" si="235"/>
        <v>0</v>
      </c>
      <c r="N1466">
        <f t="shared" si="236"/>
        <v>0</v>
      </c>
      <c r="O1466">
        <f t="shared" si="237"/>
        <v>-134124</v>
      </c>
      <c r="P1466">
        <f t="shared" si="228"/>
        <v>0</v>
      </c>
    </row>
    <row r="1467" spans="1:16" x14ac:dyDescent="0.25">
      <c r="A1467">
        <v>8162</v>
      </c>
      <c r="B1467" t="s">
        <v>35</v>
      </c>
      <c r="C1467" s="1">
        <v>37158</v>
      </c>
      <c r="D1467" t="str">
        <f t="shared" si="229"/>
        <v>816237158</v>
      </c>
      <c r="E1467" s="1">
        <v>37220</v>
      </c>
      <c r="F1467">
        <v>0</v>
      </c>
      <c r="G1467">
        <v>13741</v>
      </c>
      <c r="H1467">
        <f t="shared" si="230"/>
        <v>-13741</v>
      </c>
      <c r="I1467">
        <f t="shared" si="231"/>
        <v>0</v>
      </c>
      <c r="J1467">
        <f t="shared" si="232"/>
        <v>-31985</v>
      </c>
      <c r="K1467">
        <f t="shared" si="233"/>
        <v>0</v>
      </c>
      <c r="L1467">
        <f t="shared" si="234"/>
        <v>-102139</v>
      </c>
      <c r="M1467">
        <f t="shared" si="235"/>
        <v>-13741</v>
      </c>
      <c r="N1467">
        <f t="shared" si="236"/>
        <v>-13741</v>
      </c>
      <c r="O1467">
        <f t="shared" si="237"/>
        <v>-147865</v>
      </c>
      <c r="P1467">
        <f t="shared" si="228"/>
        <v>0</v>
      </c>
    </row>
    <row r="1468" spans="1:16" x14ac:dyDescent="0.25">
      <c r="A1468">
        <v>8162</v>
      </c>
      <c r="B1468" t="s">
        <v>35</v>
      </c>
      <c r="C1468" s="1">
        <v>37159</v>
      </c>
      <c r="D1468" t="str">
        <f t="shared" si="229"/>
        <v>816237159</v>
      </c>
      <c r="E1468" s="1">
        <v>37189</v>
      </c>
      <c r="F1468">
        <v>4675</v>
      </c>
      <c r="G1468">
        <v>29250</v>
      </c>
      <c r="H1468">
        <f t="shared" si="230"/>
        <v>-24575</v>
      </c>
      <c r="I1468">
        <f t="shared" si="231"/>
        <v>0</v>
      </c>
      <c r="J1468">
        <f t="shared" si="232"/>
        <v>-31985</v>
      </c>
      <c r="K1468">
        <f t="shared" si="233"/>
        <v>-24575</v>
      </c>
      <c r="L1468">
        <f t="shared" si="234"/>
        <v>-126714</v>
      </c>
      <c r="M1468">
        <f t="shared" si="235"/>
        <v>0</v>
      </c>
      <c r="N1468">
        <f t="shared" si="236"/>
        <v>-13741</v>
      </c>
      <c r="O1468">
        <f t="shared" si="237"/>
        <v>-172440</v>
      </c>
      <c r="P1468">
        <f t="shared" si="228"/>
        <v>0</v>
      </c>
    </row>
    <row r="1469" spans="1:16" x14ac:dyDescent="0.25">
      <c r="A1469">
        <v>8162</v>
      </c>
      <c r="B1469" t="s">
        <v>35</v>
      </c>
      <c r="C1469" s="1">
        <v>37160</v>
      </c>
      <c r="D1469">
        <f t="shared" si="229"/>
        <v>0</v>
      </c>
      <c r="E1469" s="1">
        <v>37189</v>
      </c>
      <c r="F1469">
        <v>5400</v>
      </c>
      <c r="G1469">
        <v>0</v>
      </c>
      <c r="H1469">
        <f t="shared" si="230"/>
        <v>5400</v>
      </c>
      <c r="I1469">
        <f t="shared" si="231"/>
        <v>0</v>
      </c>
      <c r="J1469">
        <f t="shared" si="232"/>
        <v>-31985</v>
      </c>
      <c r="K1469">
        <f t="shared" si="233"/>
        <v>5400</v>
      </c>
      <c r="L1469">
        <f t="shared" si="234"/>
        <v>-121314</v>
      </c>
      <c r="M1469">
        <f t="shared" si="235"/>
        <v>0</v>
      </c>
      <c r="N1469">
        <f t="shared" si="236"/>
        <v>-13741</v>
      </c>
      <c r="O1469">
        <f t="shared" si="237"/>
        <v>-135055</v>
      </c>
      <c r="P1469">
        <f t="shared" si="228"/>
        <v>0</v>
      </c>
    </row>
    <row r="1470" spans="1:16" x14ac:dyDescent="0.25">
      <c r="A1470">
        <v>8162</v>
      </c>
      <c r="B1470" t="s">
        <v>35</v>
      </c>
      <c r="C1470" s="1">
        <v>37160</v>
      </c>
      <c r="D1470" t="str">
        <f t="shared" si="229"/>
        <v>816237160</v>
      </c>
      <c r="E1470" s="1">
        <v>37220</v>
      </c>
      <c r="F1470">
        <v>138570</v>
      </c>
      <c r="G1470">
        <v>0</v>
      </c>
      <c r="H1470">
        <f t="shared" si="230"/>
        <v>138570</v>
      </c>
      <c r="I1470">
        <f t="shared" si="231"/>
        <v>0</v>
      </c>
      <c r="J1470">
        <f t="shared" si="232"/>
        <v>-31985</v>
      </c>
      <c r="K1470">
        <f t="shared" si="233"/>
        <v>0</v>
      </c>
      <c r="L1470">
        <f t="shared" si="234"/>
        <v>-121314</v>
      </c>
      <c r="M1470">
        <f t="shared" si="235"/>
        <v>138570</v>
      </c>
      <c r="N1470">
        <f t="shared" si="236"/>
        <v>124829</v>
      </c>
      <c r="O1470">
        <f t="shared" si="237"/>
        <v>3515</v>
      </c>
      <c r="P1470">
        <f t="shared" si="228"/>
        <v>3515</v>
      </c>
    </row>
    <row r="1471" spans="1:16" x14ac:dyDescent="0.25">
      <c r="A1471">
        <v>8162</v>
      </c>
      <c r="B1471" t="s">
        <v>35</v>
      </c>
      <c r="C1471" s="1">
        <v>37161</v>
      </c>
      <c r="D1471">
        <f t="shared" si="229"/>
        <v>0</v>
      </c>
      <c r="E1471" s="1">
        <v>37189</v>
      </c>
      <c r="F1471">
        <v>22470</v>
      </c>
      <c r="G1471">
        <v>5723</v>
      </c>
      <c r="H1471">
        <f t="shared" si="230"/>
        <v>16747</v>
      </c>
      <c r="I1471">
        <f t="shared" si="231"/>
        <v>0</v>
      </c>
      <c r="J1471">
        <f t="shared" si="232"/>
        <v>-31985</v>
      </c>
      <c r="K1471">
        <f t="shared" si="233"/>
        <v>16747</v>
      </c>
      <c r="L1471">
        <f t="shared" si="234"/>
        <v>-104567</v>
      </c>
      <c r="M1471">
        <f t="shared" si="235"/>
        <v>0</v>
      </c>
      <c r="N1471">
        <f t="shared" si="236"/>
        <v>124829</v>
      </c>
      <c r="O1471">
        <f t="shared" si="237"/>
        <v>20262</v>
      </c>
      <c r="P1471">
        <f t="shared" si="228"/>
        <v>20262</v>
      </c>
    </row>
    <row r="1472" spans="1:16" x14ac:dyDescent="0.25">
      <c r="A1472">
        <v>8162</v>
      </c>
      <c r="B1472" t="s">
        <v>35</v>
      </c>
      <c r="C1472" s="1">
        <v>37161</v>
      </c>
      <c r="D1472" t="str">
        <f t="shared" si="229"/>
        <v>816237161</v>
      </c>
      <c r="E1472" s="1">
        <v>37220</v>
      </c>
      <c r="F1472">
        <v>110360</v>
      </c>
      <c r="G1472">
        <v>0</v>
      </c>
      <c r="H1472">
        <f t="shared" si="230"/>
        <v>110360</v>
      </c>
      <c r="I1472">
        <f t="shared" si="231"/>
        <v>0</v>
      </c>
      <c r="J1472">
        <f t="shared" si="232"/>
        <v>-31985</v>
      </c>
      <c r="K1472">
        <f t="shared" si="233"/>
        <v>0</v>
      </c>
      <c r="L1472">
        <f t="shared" si="234"/>
        <v>-104567</v>
      </c>
      <c r="M1472">
        <f t="shared" si="235"/>
        <v>110360</v>
      </c>
      <c r="N1472">
        <f t="shared" si="236"/>
        <v>235189</v>
      </c>
      <c r="O1472">
        <f t="shared" si="237"/>
        <v>130622</v>
      </c>
      <c r="P1472">
        <f t="shared" si="228"/>
        <v>130622</v>
      </c>
    </row>
    <row r="1473" spans="1:16" x14ac:dyDescent="0.25">
      <c r="A1473">
        <v>8162</v>
      </c>
      <c r="B1473" t="s">
        <v>35</v>
      </c>
      <c r="C1473" s="1">
        <v>37162</v>
      </c>
      <c r="D1473" t="str">
        <f t="shared" si="229"/>
        <v>816237162</v>
      </c>
      <c r="E1473" s="1">
        <v>37220</v>
      </c>
      <c r="F1473">
        <v>7665</v>
      </c>
      <c r="G1473">
        <v>0</v>
      </c>
      <c r="H1473">
        <f t="shared" si="230"/>
        <v>7665</v>
      </c>
      <c r="I1473">
        <f t="shared" si="231"/>
        <v>0</v>
      </c>
      <c r="J1473">
        <f t="shared" si="232"/>
        <v>-31985</v>
      </c>
      <c r="K1473">
        <f t="shared" si="233"/>
        <v>0</v>
      </c>
      <c r="L1473">
        <f t="shared" si="234"/>
        <v>-104567</v>
      </c>
      <c r="M1473">
        <f t="shared" si="235"/>
        <v>7665</v>
      </c>
      <c r="N1473">
        <f t="shared" si="236"/>
        <v>242854</v>
      </c>
      <c r="O1473">
        <f t="shared" si="237"/>
        <v>138287</v>
      </c>
      <c r="P1473">
        <f t="shared" si="228"/>
        <v>138287</v>
      </c>
    </row>
    <row r="1474" spans="1:16" x14ac:dyDescent="0.25">
      <c r="A1474">
        <v>8162</v>
      </c>
      <c r="B1474" t="s">
        <v>35</v>
      </c>
      <c r="C1474" s="1">
        <v>37165</v>
      </c>
      <c r="D1474" t="str">
        <f t="shared" si="229"/>
        <v>816237165</v>
      </c>
      <c r="E1474" s="1">
        <v>37220</v>
      </c>
      <c r="F1474">
        <v>6972</v>
      </c>
      <c r="G1474">
        <v>0</v>
      </c>
      <c r="H1474">
        <f t="shared" si="230"/>
        <v>6972</v>
      </c>
      <c r="I1474">
        <f t="shared" si="231"/>
        <v>0</v>
      </c>
      <c r="J1474">
        <f t="shared" si="232"/>
        <v>-31985</v>
      </c>
      <c r="K1474">
        <f t="shared" si="233"/>
        <v>0</v>
      </c>
      <c r="L1474">
        <f t="shared" si="234"/>
        <v>-104567</v>
      </c>
      <c r="M1474">
        <f t="shared" si="235"/>
        <v>6972</v>
      </c>
      <c r="N1474">
        <f t="shared" si="236"/>
        <v>249826</v>
      </c>
      <c r="O1474">
        <f t="shared" si="237"/>
        <v>145259</v>
      </c>
      <c r="P1474">
        <f t="shared" si="228"/>
        <v>145259</v>
      </c>
    </row>
    <row r="1475" spans="1:16" x14ac:dyDescent="0.25">
      <c r="A1475">
        <v>8162</v>
      </c>
      <c r="B1475" t="s">
        <v>35</v>
      </c>
      <c r="C1475" s="1">
        <v>37166</v>
      </c>
      <c r="D1475" t="str">
        <f t="shared" si="229"/>
        <v>816237166</v>
      </c>
      <c r="E1475" s="1">
        <v>37220</v>
      </c>
      <c r="F1475">
        <v>7329</v>
      </c>
      <c r="G1475">
        <v>0</v>
      </c>
      <c r="H1475">
        <f t="shared" si="230"/>
        <v>7329</v>
      </c>
      <c r="I1475">
        <f t="shared" si="231"/>
        <v>0</v>
      </c>
      <c r="J1475">
        <f t="shared" si="232"/>
        <v>-31985</v>
      </c>
      <c r="K1475">
        <f t="shared" si="233"/>
        <v>0</v>
      </c>
      <c r="L1475">
        <f t="shared" si="234"/>
        <v>-104567</v>
      </c>
      <c r="M1475">
        <f t="shared" si="235"/>
        <v>7329</v>
      </c>
      <c r="N1475">
        <f t="shared" si="236"/>
        <v>257155</v>
      </c>
      <c r="O1475">
        <f t="shared" si="237"/>
        <v>152588</v>
      </c>
      <c r="P1475">
        <f t="shared" ref="P1475:P1538" si="238">MAX(O1475,0)</f>
        <v>152588</v>
      </c>
    </row>
    <row r="1476" spans="1:16" x14ac:dyDescent="0.25">
      <c r="A1476">
        <v>8162</v>
      </c>
      <c r="B1476" t="s">
        <v>35</v>
      </c>
      <c r="C1476" s="1">
        <v>37167</v>
      </c>
      <c r="D1476" t="str">
        <f t="shared" si="229"/>
        <v>816237167</v>
      </c>
      <c r="E1476" s="1">
        <v>37220</v>
      </c>
      <c r="F1476">
        <v>19856</v>
      </c>
      <c r="G1476">
        <v>9750</v>
      </c>
      <c r="H1476">
        <f t="shared" si="230"/>
        <v>10106</v>
      </c>
      <c r="I1476">
        <f t="shared" si="231"/>
        <v>0</v>
      </c>
      <c r="J1476">
        <f t="shared" si="232"/>
        <v>-31985</v>
      </c>
      <c r="K1476">
        <f t="shared" si="233"/>
        <v>0</v>
      </c>
      <c r="L1476">
        <f t="shared" si="234"/>
        <v>-104567</v>
      </c>
      <c r="M1476">
        <f t="shared" si="235"/>
        <v>10106</v>
      </c>
      <c r="N1476">
        <f t="shared" si="236"/>
        <v>267261</v>
      </c>
      <c r="O1476">
        <f t="shared" si="237"/>
        <v>162694</v>
      </c>
      <c r="P1476">
        <f t="shared" si="238"/>
        <v>162694</v>
      </c>
    </row>
    <row r="1477" spans="1:16" x14ac:dyDescent="0.25">
      <c r="A1477">
        <v>8162</v>
      </c>
      <c r="B1477" t="s">
        <v>35</v>
      </c>
      <c r="C1477" s="1">
        <v>37168</v>
      </c>
      <c r="D1477" t="str">
        <f t="shared" ref="D1477:D1540" si="239">IF(CONCATENATE($A1477,$C1477)=CONCATENATE($A1478,$C1478),0,CONCATENATE($A1477,$C1477))</f>
        <v>816237168</v>
      </c>
      <c r="E1477" s="1">
        <v>37220</v>
      </c>
      <c r="F1477">
        <v>16525</v>
      </c>
      <c r="G1477">
        <v>0</v>
      </c>
      <c r="H1477">
        <f t="shared" si="230"/>
        <v>16525</v>
      </c>
      <c r="I1477">
        <f t="shared" si="231"/>
        <v>0</v>
      </c>
      <c r="J1477">
        <f t="shared" si="232"/>
        <v>-31985</v>
      </c>
      <c r="K1477">
        <f t="shared" si="233"/>
        <v>0</v>
      </c>
      <c r="L1477">
        <f t="shared" si="234"/>
        <v>-104567</v>
      </c>
      <c r="M1477">
        <f t="shared" si="235"/>
        <v>16525</v>
      </c>
      <c r="N1477">
        <f t="shared" si="236"/>
        <v>283786</v>
      </c>
      <c r="O1477">
        <f t="shared" si="237"/>
        <v>179219</v>
      </c>
      <c r="P1477">
        <f t="shared" si="238"/>
        <v>179219</v>
      </c>
    </row>
    <row r="1478" spans="1:16" x14ac:dyDescent="0.25">
      <c r="A1478">
        <v>8162</v>
      </c>
      <c r="B1478" t="s">
        <v>35</v>
      </c>
      <c r="C1478" s="1">
        <v>37169</v>
      </c>
      <c r="D1478" t="str">
        <f t="shared" si="239"/>
        <v>816237169</v>
      </c>
      <c r="E1478" s="1">
        <v>37220</v>
      </c>
      <c r="F1478">
        <v>43758</v>
      </c>
      <c r="G1478">
        <v>0</v>
      </c>
      <c r="H1478">
        <f t="shared" si="230"/>
        <v>43758</v>
      </c>
      <c r="I1478">
        <f t="shared" si="231"/>
        <v>0</v>
      </c>
      <c r="J1478">
        <f t="shared" si="232"/>
        <v>-31985</v>
      </c>
      <c r="K1478">
        <f t="shared" si="233"/>
        <v>0</v>
      </c>
      <c r="L1478">
        <f t="shared" si="234"/>
        <v>-104567</v>
      </c>
      <c r="M1478">
        <f t="shared" si="235"/>
        <v>43758</v>
      </c>
      <c r="N1478">
        <f t="shared" si="236"/>
        <v>327544</v>
      </c>
      <c r="O1478">
        <f t="shared" si="237"/>
        <v>222977</v>
      </c>
      <c r="P1478">
        <f t="shared" si="238"/>
        <v>222977</v>
      </c>
    </row>
    <row r="1479" spans="1:16" x14ac:dyDescent="0.25">
      <c r="A1479">
        <v>8162</v>
      </c>
      <c r="B1479" t="s">
        <v>35</v>
      </c>
      <c r="C1479" s="1">
        <v>37172</v>
      </c>
      <c r="D1479" t="str">
        <f t="shared" si="239"/>
        <v>816237172</v>
      </c>
      <c r="E1479" s="1">
        <v>37220</v>
      </c>
      <c r="F1479">
        <v>55920</v>
      </c>
      <c r="G1479">
        <v>43880</v>
      </c>
      <c r="H1479">
        <f t="shared" si="230"/>
        <v>12040</v>
      </c>
      <c r="I1479">
        <f t="shared" si="231"/>
        <v>0</v>
      </c>
      <c r="J1479">
        <f t="shared" si="232"/>
        <v>-31985</v>
      </c>
      <c r="K1479">
        <f t="shared" si="233"/>
        <v>0</v>
      </c>
      <c r="L1479">
        <f t="shared" si="234"/>
        <v>-104567</v>
      </c>
      <c r="M1479">
        <f t="shared" si="235"/>
        <v>12040</v>
      </c>
      <c r="N1479">
        <f t="shared" si="236"/>
        <v>339584</v>
      </c>
      <c r="O1479">
        <f t="shared" si="237"/>
        <v>235017</v>
      </c>
      <c r="P1479">
        <f t="shared" si="238"/>
        <v>235017</v>
      </c>
    </row>
    <row r="1480" spans="1:16" x14ac:dyDescent="0.25">
      <c r="A1480">
        <v>8162</v>
      </c>
      <c r="B1480" t="s">
        <v>35</v>
      </c>
      <c r="C1480" s="1">
        <v>37173</v>
      </c>
      <c r="D1480" t="str">
        <f t="shared" si="239"/>
        <v>816237173</v>
      </c>
      <c r="E1480" s="1">
        <v>37220</v>
      </c>
      <c r="F1480">
        <v>47000</v>
      </c>
      <c r="G1480">
        <v>36300</v>
      </c>
      <c r="H1480">
        <f t="shared" si="230"/>
        <v>10700</v>
      </c>
      <c r="I1480">
        <f t="shared" si="231"/>
        <v>0</v>
      </c>
      <c r="J1480">
        <f t="shared" si="232"/>
        <v>-31985</v>
      </c>
      <c r="K1480">
        <f t="shared" si="233"/>
        <v>0</v>
      </c>
      <c r="L1480">
        <f t="shared" si="234"/>
        <v>-104567</v>
      </c>
      <c r="M1480">
        <f t="shared" si="235"/>
        <v>10700</v>
      </c>
      <c r="N1480">
        <f t="shared" si="236"/>
        <v>350284</v>
      </c>
      <c r="O1480">
        <f t="shared" si="237"/>
        <v>245717</v>
      </c>
      <c r="P1480">
        <f t="shared" si="238"/>
        <v>245717</v>
      </c>
    </row>
    <row r="1481" spans="1:16" x14ac:dyDescent="0.25">
      <c r="A1481">
        <v>8162</v>
      </c>
      <c r="B1481" t="s">
        <v>35</v>
      </c>
      <c r="C1481" s="1">
        <v>37174</v>
      </c>
      <c r="D1481" t="str">
        <f t="shared" si="239"/>
        <v>816237174</v>
      </c>
      <c r="E1481" s="1">
        <v>37220</v>
      </c>
      <c r="F1481">
        <v>72913</v>
      </c>
      <c r="G1481">
        <v>44000</v>
      </c>
      <c r="H1481">
        <f t="shared" si="230"/>
        <v>28913</v>
      </c>
      <c r="I1481">
        <f t="shared" si="231"/>
        <v>0</v>
      </c>
      <c r="J1481">
        <f t="shared" si="232"/>
        <v>-31985</v>
      </c>
      <c r="K1481">
        <f t="shared" si="233"/>
        <v>0</v>
      </c>
      <c r="L1481">
        <f t="shared" si="234"/>
        <v>-104567</v>
      </c>
      <c r="M1481">
        <f t="shared" si="235"/>
        <v>28913</v>
      </c>
      <c r="N1481">
        <f t="shared" si="236"/>
        <v>379197</v>
      </c>
      <c r="O1481">
        <f t="shared" si="237"/>
        <v>274630</v>
      </c>
      <c r="P1481">
        <f t="shared" si="238"/>
        <v>274630</v>
      </c>
    </row>
    <row r="1482" spans="1:16" x14ac:dyDescent="0.25">
      <c r="A1482">
        <v>8162</v>
      </c>
      <c r="B1482" t="s">
        <v>35</v>
      </c>
      <c r="C1482" s="1">
        <v>37176</v>
      </c>
      <c r="D1482" t="str">
        <f t="shared" si="239"/>
        <v>816237176</v>
      </c>
      <c r="E1482" s="1">
        <v>37220</v>
      </c>
      <c r="F1482">
        <v>331369</v>
      </c>
      <c r="G1482">
        <v>206400</v>
      </c>
      <c r="H1482">
        <f t="shared" si="230"/>
        <v>124969</v>
      </c>
      <c r="I1482">
        <f t="shared" si="231"/>
        <v>0</v>
      </c>
      <c r="J1482">
        <f t="shared" si="232"/>
        <v>-31985</v>
      </c>
      <c r="K1482">
        <f t="shared" si="233"/>
        <v>0</v>
      </c>
      <c r="L1482">
        <f t="shared" si="234"/>
        <v>-104567</v>
      </c>
      <c r="M1482">
        <f t="shared" si="235"/>
        <v>124969</v>
      </c>
      <c r="N1482">
        <f t="shared" si="236"/>
        <v>504166</v>
      </c>
      <c r="O1482">
        <f t="shared" si="237"/>
        <v>399599</v>
      </c>
      <c r="P1482">
        <f t="shared" si="238"/>
        <v>399599</v>
      </c>
    </row>
    <row r="1483" spans="1:16" x14ac:dyDescent="0.25">
      <c r="A1483">
        <v>8162</v>
      </c>
      <c r="B1483" t="s">
        <v>35</v>
      </c>
      <c r="C1483" s="1">
        <v>37179</v>
      </c>
      <c r="D1483" t="str">
        <f t="shared" si="239"/>
        <v>816237179</v>
      </c>
      <c r="E1483" s="1">
        <v>37220</v>
      </c>
      <c r="F1483">
        <v>79361</v>
      </c>
      <c r="G1483">
        <v>66400</v>
      </c>
      <c r="H1483">
        <f t="shared" si="230"/>
        <v>12961</v>
      </c>
      <c r="I1483">
        <f t="shared" si="231"/>
        <v>0</v>
      </c>
      <c r="J1483">
        <f t="shared" si="232"/>
        <v>-31985</v>
      </c>
      <c r="K1483">
        <f t="shared" si="233"/>
        <v>0</v>
      </c>
      <c r="L1483">
        <f t="shared" si="234"/>
        <v>-104567</v>
      </c>
      <c r="M1483">
        <f t="shared" si="235"/>
        <v>12961</v>
      </c>
      <c r="N1483">
        <f t="shared" si="236"/>
        <v>517127</v>
      </c>
      <c r="O1483">
        <f t="shared" si="237"/>
        <v>412560</v>
      </c>
      <c r="P1483">
        <f t="shared" si="238"/>
        <v>412560</v>
      </c>
    </row>
    <row r="1484" spans="1:16" x14ac:dyDescent="0.25">
      <c r="A1484">
        <v>8162</v>
      </c>
      <c r="B1484" t="s">
        <v>35</v>
      </c>
      <c r="C1484" s="1">
        <v>37180</v>
      </c>
      <c r="D1484" t="str">
        <f t="shared" si="239"/>
        <v>816237180</v>
      </c>
      <c r="E1484" s="1">
        <v>37220</v>
      </c>
      <c r="F1484">
        <v>38731</v>
      </c>
      <c r="G1484">
        <v>24950</v>
      </c>
      <c r="H1484">
        <f t="shared" si="230"/>
        <v>13781</v>
      </c>
      <c r="I1484">
        <f t="shared" si="231"/>
        <v>0</v>
      </c>
      <c r="J1484">
        <f t="shared" si="232"/>
        <v>-31985</v>
      </c>
      <c r="K1484">
        <f t="shared" si="233"/>
        <v>0</v>
      </c>
      <c r="L1484">
        <f t="shared" si="234"/>
        <v>-104567</v>
      </c>
      <c r="M1484">
        <f t="shared" si="235"/>
        <v>13781</v>
      </c>
      <c r="N1484">
        <f t="shared" si="236"/>
        <v>530908</v>
      </c>
      <c r="O1484">
        <f t="shared" si="237"/>
        <v>426341</v>
      </c>
      <c r="P1484">
        <f t="shared" si="238"/>
        <v>426341</v>
      </c>
    </row>
    <row r="1485" spans="1:16" x14ac:dyDescent="0.25">
      <c r="A1485">
        <v>8162</v>
      </c>
      <c r="B1485" t="s">
        <v>35</v>
      </c>
      <c r="C1485" s="1">
        <v>37181</v>
      </c>
      <c r="D1485" t="str">
        <f t="shared" si="239"/>
        <v>816237181</v>
      </c>
      <c r="E1485" s="1">
        <v>37220</v>
      </c>
      <c r="F1485">
        <v>72314</v>
      </c>
      <c r="G1485">
        <v>53700</v>
      </c>
      <c r="H1485">
        <f t="shared" si="230"/>
        <v>18614</v>
      </c>
      <c r="I1485">
        <f t="shared" si="231"/>
        <v>0</v>
      </c>
      <c r="J1485">
        <f t="shared" si="232"/>
        <v>-31985</v>
      </c>
      <c r="K1485">
        <f t="shared" si="233"/>
        <v>0</v>
      </c>
      <c r="L1485">
        <f t="shared" si="234"/>
        <v>-104567</v>
      </c>
      <c r="M1485">
        <f t="shared" si="235"/>
        <v>18614</v>
      </c>
      <c r="N1485">
        <f t="shared" si="236"/>
        <v>549522</v>
      </c>
      <c r="O1485">
        <f t="shared" si="237"/>
        <v>444955</v>
      </c>
      <c r="P1485">
        <f t="shared" si="238"/>
        <v>444955</v>
      </c>
    </row>
    <row r="1486" spans="1:16" x14ac:dyDescent="0.25">
      <c r="A1486">
        <v>8162</v>
      </c>
      <c r="B1486" t="s">
        <v>35</v>
      </c>
      <c r="C1486" s="1">
        <v>37182</v>
      </c>
      <c r="D1486" t="str">
        <f t="shared" si="239"/>
        <v>816237182</v>
      </c>
      <c r="E1486" s="1">
        <v>37220</v>
      </c>
      <c r="F1486">
        <v>160706</v>
      </c>
      <c r="G1486">
        <v>154050</v>
      </c>
      <c r="H1486">
        <f t="shared" si="230"/>
        <v>6656</v>
      </c>
      <c r="I1486">
        <f t="shared" si="231"/>
        <v>0</v>
      </c>
      <c r="J1486">
        <f t="shared" si="232"/>
        <v>-31985</v>
      </c>
      <c r="K1486">
        <f t="shared" si="233"/>
        <v>0</v>
      </c>
      <c r="L1486">
        <f t="shared" si="234"/>
        <v>-104567</v>
      </c>
      <c r="M1486">
        <f t="shared" si="235"/>
        <v>6656</v>
      </c>
      <c r="N1486">
        <f t="shared" si="236"/>
        <v>556178</v>
      </c>
      <c r="O1486">
        <f t="shared" si="237"/>
        <v>451611</v>
      </c>
      <c r="P1486">
        <f t="shared" si="238"/>
        <v>451611</v>
      </c>
    </row>
    <row r="1487" spans="1:16" x14ac:dyDescent="0.25">
      <c r="A1487">
        <v>8162</v>
      </c>
      <c r="B1487" t="s">
        <v>35</v>
      </c>
      <c r="C1487" s="1">
        <v>37183</v>
      </c>
      <c r="D1487" t="str">
        <f t="shared" si="239"/>
        <v>816237183</v>
      </c>
      <c r="E1487" s="1">
        <v>37220</v>
      </c>
      <c r="F1487">
        <v>212987</v>
      </c>
      <c r="G1487">
        <v>207525</v>
      </c>
      <c r="H1487">
        <f t="shared" si="230"/>
        <v>5462</v>
      </c>
      <c r="I1487">
        <f t="shared" si="231"/>
        <v>0</v>
      </c>
      <c r="J1487">
        <f t="shared" si="232"/>
        <v>-31985</v>
      </c>
      <c r="K1487">
        <f t="shared" si="233"/>
        <v>0</v>
      </c>
      <c r="L1487">
        <f t="shared" si="234"/>
        <v>-104567</v>
      </c>
      <c r="M1487">
        <f t="shared" si="235"/>
        <v>5462</v>
      </c>
      <c r="N1487">
        <f t="shared" si="236"/>
        <v>561640</v>
      </c>
      <c r="O1487">
        <f t="shared" si="237"/>
        <v>457073</v>
      </c>
      <c r="P1487">
        <f t="shared" si="238"/>
        <v>457073</v>
      </c>
    </row>
    <row r="1488" spans="1:16" x14ac:dyDescent="0.25">
      <c r="A1488">
        <v>8162</v>
      </c>
      <c r="B1488" t="s">
        <v>35</v>
      </c>
      <c r="C1488" s="1">
        <v>37186</v>
      </c>
      <c r="D1488" t="str">
        <f t="shared" si="239"/>
        <v>816237186</v>
      </c>
      <c r="E1488" s="1">
        <v>37220</v>
      </c>
      <c r="F1488">
        <v>96463</v>
      </c>
      <c r="G1488">
        <v>107485</v>
      </c>
      <c r="H1488">
        <f t="shared" ref="H1488:H1551" si="240">F1488-G1488</f>
        <v>-11022</v>
      </c>
      <c r="I1488">
        <f t="shared" ref="I1488:I1551" si="241">IF(E1488=$S$2,H1488,0)</f>
        <v>0</v>
      </c>
      <c r="J1488">
        <f t="shared" ref="J1488:J1551" si="242">IF($A1488=$A1487,J1487+I1488,I1488)</f>
        <v>-31985</v>
      </c>
      <c r="K1488">
        <f t="shared" ref="K1488:K1551" si="243">IF(E1488=$S$3,H1488,0)</f>
        <v>0</v>
      </c>
      <c r="L1488">
        <f t="shared" ref="L1488:L1551" si="244">IF($A1488=$A1487,L1487+K1488,K1488)</f>
        <v>-104567</v>
      </c>
      <c r="M1488">
        <f t="shared" ref="M1488:M1551" si="245">IF(E1488=$S$4,H1488,0)</f>
        <v>-11022</v>
      </c>
      <c r="N1488">
        <f t="shared" ref="N1488:N1551" si="246">IF($A1488=$A1487,N1487+M1488,M1488)</f>
        <v>550618</v>
      </c>
      <c r="O1488">
        <f t="shared" ref="O1488:O1551" si="247">IF(C1488&lt;=$S$2,J1488+L1488+N1488,IF(C1488&lt;=$S$3,L1488+N1488,IF(C1488&lt;=$S$4,N1488,0)))</f>
        <v>446051</v>
      </c>
      <c r="P1488">
        <f t="shared" si="238"/>
        <v>446051</v>
      </c>
    </row>
    <row r="1489" spans="1:16" x14ac:dyDescent="0.25">
      <c r="A1489">
        <v>8162</v>
      </c>
      <c r="B1489" t="s">
        <v>35</v>
      </c>
      <c r="C1489" s="1">
        <v>37187</v>
      </c>
      <c r="D1489" t="str">
        <f t="shared" si="239"/>
        <v>816237187</v>
      </c>
      <c r="E1489" s="1">
        <v>37220</v>
      </c>
      <c r="F1489">
        <v>9575</v>
      </c>
      <c r="G1489">
        <v>19530</v>
      </c>
      <c r="H1489">
        <f t="shared" si="240"/>
        <v>-9955</v>
      </c>
      <c r="I1489">
        <f t="shared" si="241"/>
        <v>0</v>
      </c>
      <c r="J1489">
        <f t="shared" si="242"/>
        <v>-31985</v>
      </c>
      <c r="K1489">
        <f t="shared" si="243"/>
        <v>0</v>
      </c>
      <c r="L1489">
        <f t="shared" si="244"/>
        <v>-104567</v>
      </c>
      <c r="M1489">
        <f t="shared" si="245"/>
        <v>-9955</v>
      </c>
      <c r="N1489">
        <f t="shared" si="246"/>
        <v>540663</v>
      </c>
      <c r="O1489">
        <f t="shared" si="247"/>
        <v>436096</v>
      </c>
      <c r="P1489">
        <f t="shared" si="238"/>
        <v>436096</v>
      </c>
    </row>
    <row r="1490" spans="1:16" x14ac:dyDescent="0.25">
      <c r="A1490">
        <v>8162</v>
      </c>
      <c r="B1490" t="s">
        <v>35</v>
      </c>
      <c r="C1490" s="1">
        <v>37188</v>
      </c>
      <c r="D1490" t="str">
        <f t="shared" si="239"/>
        <v>816237188</v>
      </c>
      <c r="E1490" s="1">
        <v>37220</v>
      </c>
      <c r="F1490">
        <v>113585</v>
      </c>
      <c r="G1490">
        <v>120300</v>
      </c>
      <c r="H1490">
        <f t="shared" si="240"/>
        <v>-6715</v>
      </c>
      <c r="I1490">
        <f t="shared" si="241"/>
        <v>0</v>
      </c>
      <c r="J1490">
        <f t="shared" si="242"/>
        <v>-31985</v>
      </c>
      <c r="K1490">
        <f t="shared" si="243"/>
        <v>0</v>
      </c>
      <c r="L1490">
        <f t="shared" si="244"/>
        <v>-104567</v>
      </c>
      <c r="M1490">
        <f t="shared" si="245"/>
        <v>-6715</v>
      </c>
      <c r="N1490">
        <f t="shared" si="246"/>
        <v>533948</v>
      </c>
      <c r="O1490">
        <f t="shared" si="247"/>
        <v>429381</v>
      </c>
      <c r="P1490">
        <f t="shared" si="238"/>
        <v>429381</v>
      </c>
    </row>
    <row r="1491" spans="1:16" x14ac:dyDescent="0.25">
      <c r="A1491">
        <v>8162</v>
      </c>
      <c r="B1491" t="s">
        <v>35</v>
      </c>
      <c r="C1491" s="1">
        <v>37189</v>
      </c>
      <c r="D1491" t="str">
        <f t="shared" si="239"/>
        <v>816237189</v>
      </c>
      <c r="E1491" s="1">
        <v>37220</v>
      </c>
      <c r="F1491">
        <v>214113</v>
      </c>
      <c r="G1491">
        <v>244825</v>
      </c>
      <c r="H1491">
        <f t="shared" si="240"/>
        <v>-30712</v>
      </c>
      <c r="I1491">
        <f t="shared" si="241"/>
        <v>0</v>
      </c>
      <c r="J1491">
        <f t="shared" si="242"/>
        <v>-31985</v>
      </c>
      <c r="K1491">
        <f t="shared" si="243"/>
        <v>0</v>
      </c>
      <c r="L1491">
        <f t="shared" si="244"/>
        <v>-104567</v>
      </c>
      <c r="M1491">
        <f t="shared" si="245"/>
        <v>-30712</v>
      </c>
      <c r="N1491">
        <f t="shared" si="246"/>
        <v>503236</v>
      </c>
      <c r="O1491">
        <f t="shared" si="247"/>
        <v>398669</v>
      </c>
      <c r="P1491">
        <f t="shared" si="238"/>
        <v>398669</v>
      </c>
    </row>
    <row r="1492" spans="1:16" x14ac:dyDescent="0.25">
      <c r="A1492">
        <v>8162</v>
      </c>
      <c r="B1492" t="s">
        <v>35</v>
      </c>
      <c r="C1492" s="1">
        <v>37190</v>
      </c>
      <c r="D1492" t="str">
        <f t="shared" si="239"/>
        <v>816237190</v>
      </c>
      <c r="E1492" s="1">
        <v>37220</v>
      </c>
      <c r="F1492">
        <v>266648</v>
      </c>
      <c r="G1492">
        <v>181950</v>
      </c>
      <c r="H1492">
        <f t="shared" si="240"/>
        <v>84698</v>
      </c>
      <c r="I1492">
        <f t="shared" si="241"/>
        <v>0</v>
      </c>
      <c r="J1492">
        <f t="shared" si="242"/>
        <v>-31985</v>
      </c>
      <c r="K1492">
        <f t="shared" si="243"/>
        <v>0</v>
      </c>
      <c r="L1492">
        <f t="shared" si="244"/>
        <v>-104567</v>
      </c>
      <c r="M1492">
        <f t="shared" si="245"/>
        <v>84698</v>
      </c>
      <c r="N1492">
        <f t="shared" si="246"/>
        <v>587934</v>
      </c>
      <c r="O1492">
        <f t="shared" si="247"/>
        <v>587934</v>
      </c>
      <c r="P1492">
        <f t="shared" si="238"/>
        <v>587934</v>
      </c>
    </row>
    <row r="1493" spans="1:16" x14ac:dyDescent="0.25">
      <c r="A1493">
        <v>6735</v>
      </c>
      <c r="B1493" t="s">
        <v>49</v>
      </c>
      <c r="C1493" s="1">
        <v>37165</v>
      </c>
      <c r="D1493" t="str">
        <f t="shared" si="239"/>
        <v>673537165</v>
      </c>
      <c r="E1493" s="1">
        <v>37220</v>
      </c>
      <c r="F1493">
        <v>0</v>
      </c>
      <c r="G1493">
        <v>7334</v>
      </c>
      <c r="H1493">
        <f t="shared" si="240"/>
        <v>-7334</v>
      </c>
      <c r="I1493">
        <f t="shared" si="241"/>
        <v>0</v>
      </c>
      <c r="J1493">
        <f t="shared" si="242"/>
        <v>0</v>
      </c>
      <c r="K1493">
        <f t="shared" si="243"/>
        <v>0</v>
      </c>
      <c r="L1493">
        <f t="shared" si="244"/>
        <v>0</v>
      </c>
      <c r="M1493">
        <f t="shared" si="245"/>
        <v>-7334</v>
      </c>
      <c r="N1493">
        <f t="shared" si="246"/>
        <v>-7334</v>
      </c>
      <c r="O1493">
        <f t="shared" si="247"/>
        <v>-7334</v>
      </c>
      <c r="P1493">
        <f t="shared" si="238"/>
        <v>0</v>
      </c>
    </row>
    <row r="1494" spans="1:16" x14ac:dyDescent="0.25">
      <c r="A1494">
        <v>6735</v>
      </c>
      <c r="B1494" t="s">
        <v>49</v>
      </c>
      <c r="C1494" s="1">
        <v>37167</v>
      </c>
      <c r="D1494" t="str">
        <f t="shared" si="239"/>
        <v>673537167</v>
      </c>
      <c r="E1494" s="1">
        <v>37220</v>
      </c>
      <c r="F1494">
        <v>0</v>
      </c>
      <c r="G1494">
        <v>3767</v>
      </c>
      <c r="H1494">
        <f t="shared" si="240"/>
        <v>-3767</v>
      </c>
      <c r="I1494">
        <f t="shared" si="241"/>
        <v>0</v>
      </c>
      <c r="J1494">
        <f t="shared" si="242"/>
        <v>0</v>
      </c>
      <c r="K1494">
        <f t="shared" si="243"/>
        <v>0</v>
      </c>
      <c r="L1494">
        <f t="shared" si="244"/>
        <v>0</v>
      </c>
      <c r="M1494">
        <f t="shared" si="245"/>
        <v>-3767</v>
      </c>
      <c r="N1494">
        <f t="shared" si="246"/>
        <v>-11101</v>
      </c>
      <c r="O1494">
        <f t="shared" si="247"/>
        <v>-11101</v>
      </c>
      <c r="P1494">
        <f t="shared" si="238"/>
        <v>0</v>
      </c>
    </row>
    <row r="1495" spans="1:16" x14ac:dyDescent="0.25">
      <c r="A1495">
        <v>6735</v>
      </c>
      <c r="B1495" t="s">
        <v>49</v>
      </c>
      <c r="C1495" s="1">
        <v>37173</v>
      </c>
      <c r="D1495" t="str">
        <f t="shared" si="239"/>
        <v>673537173</v>
      </c>
      <c r="E1495" s="1">
        <v>37220</v>
      </c>
      <c r="F1495">
        <v>0</v>
      </c>
      <c r="G1495">
        <v>900</v>
      </c>
      <c r="H1495">
        <f t="shared" si="240"/>
        <v>-900</v>
      </c>
      <c r="I1495">
        <f t="shared" si="241"/>
        <v>0</v>
      </c>
      <c r="J1495">
        <f t="shared" si="242"/>
        <v>0</v>
      </c>
      <c r="K1495">
        <f t="shared" si="243"/>
        <v>0</v>
      </c>
      <c r="L1495">
        <f t="shared" si="244"/>
        <v>0</v>
      </c>
      <c r="M1495">
        <f t="shared" si="245"/>
        <v>-900</v>
      </c>
      <c r="N1495">
        <f t="shared" si="246"/>
        <v>-12001</v>
      </c>
      <c r="O1495">
        <f t="shared" si="247"/>
        <v>-12001</v>
      </c>
      <c r="P1495">
        <f t="shared" si="238"/>
        <v>0</v>
      </c>
    </row>
    <row r="1496" spans="1:16" x14ac:dyDescent="0.25">
      <c r="A1496">
        <v>6866</v>
      </c>
      <c r="B1496" t="s">
        <v>36</v>
      </c>
      <c r="C1496" s="1">
        <v>37130</v>
      </c>
      <c r="D1496" t="str">
        <f t="shared" si="239"/>
        <v>686637130</v>
      </c>
      <c r="E1496" s="1">
        <v>37159</v>
      </c>
      <c r="F1496">
        <v>2653</v>
      </c>
      <c r="G1496">
        <v>6364</v>
      </c>
      <c r="H1496">
        <f t="shared" si="240"/>
        <v>-3711</v>
      </c>
      <c r="I1496">
        <f t="shared" si="241"/>
        <v>-3711</v>
      </c>
      <c r="J1496">
        <f t="shared" si="242"/>
        <v>-3711</v>
      </c>
      <c r="K1496">
        <f t="shared" si="243"/>
        <v>0</v>
      </c>
      <c r="L1496">
        <f t="shared" si="244"/>
        <v>0</v>
      </c>
      <c r="M1496">
        <f t="shared" si="245"/>
        <v>0</v>
      </c>
      <c r="N1496">
        <f t="shared" si="246"/>
        <v>0</v>
      </c>
      <c r="O1496">
        <f t="shared" si="247"/>
        <v>-3711</v>
      </c>
      <c r="P1496">
        <f t="shared" si="238"/>
        <v>0</v>
      </c>
    </row>
    <row r="1497" spans="1:16" x14ac:dyDescent="0.25">
      <c r="A1497">
        <v>6866</v>
      </c>
      <c r="B1497" t="s">
        <v>36</v>
      </c>
      <c r="C1497" s="1">
        <v>37138</v>
      </c>
      <c r="D1497" t="str">
        <f t="shared" si="239"/>
        <v>686637138</v>
      </c>
      <c r="E1497" s="1">
        <v>37189</v>
      </c>
      <c r="F1497">
        <v>0</v>
      </c>
      <c r="G1497">
        <v>4510</v>
      </c>
      <c r="H1497">
        <f t="shared" si="240"/>
        <v>-4510</v>
      </c>
      <c r="I1497">
        <f t="shared" si="241"/>
        <v>0</v>
      </c>
      <c r="J1497">
        <f t="shared" si="242"/>
        <v>-3711</v>
      </c>
      <c r="K1497">
        <f t="shared" si="243"/>
        <v>-4510</v>
      </c>
      <c r="L1497">
        <f t="shared" si="244"/>
        <v>-4510</v>
      </c>
      <c r="M1497">
        <f t="shared" si="245"/>
        <v>0</v>
      </c>
      <c r="N1497">
        <f t="shared" si="246"/>
        <v>0</v>
      </c>
      <c r="O1497">
        <f t="shared" si="247"/>
        <v>-8221</v>
      </c>
      <c r="P1497">
        <f t="shared" si="238"/>
        <v>0</v>
      </c>
    </row>
    <row r="1498" spans="1:16" x14ac:dyDescent="0.25">
      <c r="A1498">
        <v>6866</v>
      </c>
      <c r="B1498" t="s">
        <v>36</v>
      </c>
      <c r="C1498" s="1">
        <v>37139</v>
      </c>
      <c r="D1498" t="str">
        <f t="shared" si="239"/>
        <v>686637139</v>
      </c>
      <c r="E1498" s="1">
        <v>37189</v>
      </c>
      <c r="F1498">
        <v>0</v>
      </c>
      <c r="G1498">
        <v>22701</v>
      </c>
      <c r="H1498">
        <f t="shared" si="240"/>
        <v>-22701</v>
      </c>
      <c r="I1498">
        <f t="shared" si="241"/>
        <v>0</v>
      </c>
      <c r="J1498">
        <f t="shared" si="242"/>
        <v>-3711</v>
      </c>
      <c r="K1498">
        <f t="shared" si="243"/>
        <v>-22701</v>
      </c>
      <c r="L1498">
        <f t="shared" si="244"/>
        <v>-27211</v>
      </c>
      <c r="M1498">
        <f t="shared" si="245"/>
        <v>0</v>
      </c>
      <c r="N1498">
        <f t="shared" si="246"/>
        <v>0</v>
      </c>
      <c r="O1498">
        <f t="shared" si="247"/>
        <v>-30922</v>
      </c>
      <c r="P1498">
        <f t="shared" si="238"/>
        <v>0</v>
      </c>
    </row>
    <row r="1499" spans="1:16" x14ac:dyDescent="0.25">
      <c r="A1499">
        <v>6866</v>
      </c>
      <c r="B1499" t="s">
        <v>36</v>
      </c>
      <c r="C1499" s="1">
        <v>37140</v>
      </c>
      <c r="D1499" t="str">
        <f t="shared" si="239"/>
        <v>686637140</v>
      </c>
      <c r="E1499" s="1">
        <v>37189</v>
      </c>
      <c r="F1499">
        <v>0</v>
      </c>
      <c r="G1499">
        <v>4828</v>
      </c>
      <c r="H1499">
        <f t="shared" si="240"/>
        <v>-4828</v>
      </c>
      <c r="I1499">
        <f t="shared" si="241"/>
        <v>0</v>
      </c>
      <c r="J1499">
        <f t="shared" si="242"/>
        <v>-3711</v>
      </c>
      <c r="K1499">
        <f t="shared" si="243"/>
        <v>-4828</v>
      </c>
      <c r="L1499">
        <f t="shared" si="244"/>
        <v>-32039</v>
      </c>
      <c r="M1499">
        <f t="shared" si="245"/>
        <v>0</v>
      </c>
      <c r="N1499">
        <f t="shared" si="246"/>
        <v>0</v>
      </c>
      <c r="O1499">
        <f t="shared" si="247"/>
        <v>-35750</v>
      </c>
      <c r="P1499">
        <f t="shared" si="238"/>
        <v>0</v>
      </c>
    </row>
    <row r="1500" spans="1:16" x14ac:dyDescent="0.25">
      <c r="A1500">
        <v>6866</v>
      </c>
      <c r="B1500" t="s">
        <v>36</v>
      </c>
      <c r="C1500" s="1">
        <v>37145</v>
      </c>
      <c r="D1500" t="str">
        <f t="shared" si="239"/>
        <v>686637145</v>
      </c>
      <c r="E1500" s="1">
        <v>37189</v>
      </c>
      <c r="F1500">
        <v>5248</v>
      </c>
      <c r="G1500">
        <v>4982</v>
      </c>
      <c r="H1500">
        <f t="shared" si="240"/>
        <v>266</v>
      </c>
      <c r="I1500">
        <f t="shared" si="241"/>
        <v>0</v>
      </c>
      <c r="J1500">
        <f t="shared" si="242"/>
        <v>-3711</v>
      </c>
      <c r="K1500">
        <f t="shared" si="243"/>
        <v>266</v>
      </c>
      <c r="L1500">
        <f t="shared" si="244"/>
        <v>-31773</v>
      </c>
      <c r="M1500">
        <f t="shared" si="245"/>
        <v>0</v>
      </c>
      <c r="N1500">
        <f t="shared" si="246"/>
        <v>0</v>
      </c>
      <c r="O1500">
        <f t="shared" si="247"/>
        <v>-35484</v>
      </c>
      <c r="P1500">
        <f t="shared" si="238"/>
        <v>0</v>
      </c>
    </row>
    <row r="1501" spans="1:16" x14ac:dyDescent="0.25">
      <c r="A1501">
        <v>6866</v>
      </c>
      <c r="B1501" t="s">
        <v>36</v>
      </c>
      <c r="C1501" s="1">
        <v>37146</v>
      </c>
      <c r="D1501" t="str">
        <f t="shared" si="239"/>
        <v>686637146</v>
      </c>
      <c r="E1501" s="1">
        <v>37189</v>
      </c>
      <c r="F1501">
        <v>0</v>
      </c>
      <c r="G1501">
        <v>5151</v>
      </c>
      <c r="H1501">
        <f t="shared" si="240"/>
        <v>-5151</v>
      </c>
      <c r="I1501">
        <f t="shared" si="241"/>
        <v>0</v>
      </c>
      <c r="J1501">
        <f t="shared" si="242"/>
        <v>-3711</v>
      </c>
      <c r="K1501">
        <f t="shared" si="243"/>
        <v>-5151</v>
      </c>
      <c r="L1501">
        <f t="shared" si="244"/>
        <v>-36924</v>
      </c>
      <c r="M1501">
        <f t="shared" si="245"/>
        <v>0</v>
      </c>
      <c r="N1501">
        <f t="shared" si="246"/>
        <v>0</v>
      </c>
      <c r="O1501">
        <f t="shared" si="247"/>
        <v>-40635</v>
      </c>
      <c r="P1501">
        <f t="shared" si="238"/>
        <v>0</v>
      </c>
    </row>
    <row r="1502" spans="1:16" x14ac:dyDescent="0.25">
      <c r="A1502">
        <v>6866</v>
      </c>
      <c r="B1502" t="s">
        <v>36</v>
      </c>
      <c r="C1502" s="1">
        <v>37147</v>
      </c>
      <c r="D1502" t="str">
        <f t="shared" si="239"/>
        <v>686637147</v>
      </c>
      <c r="E1502" s="1">
        <v>37189</v>
      </c>
      <c r="F1502">
        <v>16316</v>
      </c>
      <c r="G1502">
        <v>4864</v>
      </c>
      <c r="H1502">
        <f t="shared" si="240"/>
        <v>11452</v>
      </c>
      <c r="I1502">
        <f t="shared" si="241"/>
        <v>0</v>
      </c>
      <c r="J1502">
        <f t="shared" si="242"/>
        <v>-3711</v>
      </c>
      <c r="K1502">
        <f t="shared" si="243"/>
        <v>11452</v>
      </c>
      <c r="L1502">
        <f t="shared" si="244"/>
        <v>-25472</v>
      </c>
      <c r="M1502">
        <f t="shared" si="245"/>
        <v>0</v>
      </c>
      <c r="N1502">
        <f t="shared" si="246"/>
        <v>0</v>
      </c>
      <c r="O1502">
        <f t="shared" si="247"/>
        <v>-29183</v>
      </c>
      <c r="P1502">
        <f t="shared" si="238"/>
        <v>0</v>
      </c>
    </row>
    <row r="1503" spans="1:16" x14ac:dyDescent="0.25">
      <c r="A1503">
        <v>6866</v>
      </c>
      <c r="B1503" t="s">
        <v>36</v>
      </c>
      <c r="C1503" s="1">
        <v>37148</v>
      </c>
      <c r="D1503" t="str">
        <f t="shared" si="239"/>
        <v>686637148</v>
      </c>
      <c r="E1503" s="1">
        <v>37189</v>
      </c>
      <c r="F1503">
        <v>0</v>
      </c>
      <c r="G1503">
        <v>48074</v>
      </c>
      <c r="H1503">
        <f t="shared" si="240"/>
        <v>-48074</v>
      </c>
      <c r="I1503">
        <f t="shared" si="241"/>
        <v>0</v>
      </c>
      <c r="J1503">
        <f t="shared" si="242"/>
        <v>-3711</v>
      </c>
      <c r="K1503">
        <f t="shared" si="243"/>
        <v>-48074</v>
      </c>
      <c r="L1503">
        <f t="shared" si="244"/>
        <v>-73546</v>
      </c>
      <c r="M1503">
        <f t="shared" si="245"/>
        <v>0</v>
      </c>
      <c r="N1503">
        <f t="shared" si="246"/>
        <v>0</v>
      </c>
      <c r="O1503">
        <f t="shared" si="247"/>
        <v>-77257</v>
      </c>
      <c r="P1503">
        <f t="shared" si="238"/>
        <v>0</v>
      </c>
    </row>
    <row r="1504" spans="1:16" x14ac:dyDescent="0.25">
      <c r="A1504">
        <v>6866</v>
      </c>
      <c r="B1504" t="s">
        <v>36</v>
      </c>
      <c r="C1504" s="1">
        <v>37151</v>
      </c>
      <c r="D1504" t="str">
        <f t="shared" si="239"/>
        <v>686637151</v>
      </c>
      <c r="E1504" s="1">
        <v>37189</v>
      </c>
      <c r="F1504">
        <v>32938</v>
      </c>
      <c r="G1504">
        <v>17727</v>
      </c>
      <c r="H1504">
        <f t="shared" si="240"/>
        <v>15211</v>
      </c>
      <c r="I1504">
        <f t="shared" si="241"/>
        <v>0</v>
      </c>
      <c r="J1504">
        <f t="shared" si="242"/>
        <v>-3711</v>
      </c>
      <c r="K1504">
        <f t="shared" si="243"/>
        <v>15211</v>
      </c>
      <c r="L1504">
        <f t="shared" si="244"/>
        <v>-58335</v>
      </c>
      <c r="M1504">
        <f t="shared" si="245"/>
        <v>0</v>
      </c>
      <c r="N1504">
        <f t="shared" si="246"/>
        <v>0</v>
      </c>
      <c r="O1504">
        <f t="shared" si="247"/>
        <v>-62046</v>
      </c>
      <c r="P1504">
        <f t="shared" si="238"/>
        <v>0</v>
      </c>
    </row>
    <row r="1505" spans="1:16" x14ac:dyDescent="0.25">
      <c r="A1505">
        <v>6866</v>
      </c>
      <c r="B1505" t="s">
        <v>36</v>
      </c>
      <c r="C1505" s="1">
        <v>37152</v>
      </c>
      <c r="D1505" t="str">
        <f t="shared" si="239"/>
        <v>686637152</v>
      </c>
      <c r="E1505" s="1">
        <v>37189</v>
      </c>
      <c r="F1505">
        <v>30205</v>
      </c>
      <c r="G1505">
        <v>4459</v>
      </c>
      <c r="H1505">
        <f t="shared" si="240"/>
        <v>25746</v>
      </c>
      <c r="I1505">
        <f t="shared" si="241"/>
        <v>0</v>
      </c>
      <c r="J1505">
        <f t="shared" si="242"/>
        <v>-3711</v>
      </c>
      <c r="K1505">
        <f t="shared" si="243"/>
        <v>25746</v>
      </c>
      <c r="L1505">
        <f t="shared" si="244"/>
        <v>-32589</v>
      </c>
      <c r="M1505">
        <f t="shared" si="245"/>
        <v>0</v>
      </c>
      <c r="N1505">
        <f t="shared" si="246"/>
        <v>0</v>
      </c>
      <c r="O1505">
        <f t="shared" si="247"/>
        <v>-36300</v>
      </c>
      <c r="P1505">
        <f t="shared" si="238"/>
        <v>0</v>
      </c>
    </row>
    <row r="1506" spans="1:16" x14ac:dyDescent="0.25">
      <c r="A1506">
        <v>6866</v>
      </c>
      <c r="B1506" t="s">
        <v>36</v>
      </c>
      <c r="C1506" s="1">
        <v>37153</v>
      </c>
      <c r="D1506" t="str">
        <f t="shared" si="239"/>
        <v>686637153</v>
      </c>
      <c r="E1506" s="1">
        <v>37189</v>
      </c>
      <c r="F1506">
        <v>12000</v>
      </c>
      <c r="G1506">
        <v>7057</v>
      </c>
      <c r="H1506">
        <f t="shared" si="240"/>
        <v>4943</v>
      </c>
      <c r="I1506">
        <f t="shared" si="241"/>
        <v>0</v>
      </c>
      <c r="J1506">
        <f t="shared" si="242"/>
        <v>-3711</v>
      </c>
      <c r="K1506">
        <f t="shared" si="243"/>
        <v>4943</v>
      </c>
      <c r="L1506">
        <f t="shared" si="244"/>
        <v>-27646</v>
      </c>
      <c r="M1506">
        <f t="shared" si="245"/>
        <v>0</v>
      </c>
      <c r="N1506">
        <f t="shared" si="246"/>
        <v>0</v>
      </c>
      <c r="O1506">
        <f t="shared" si="247"/>
        <v>-31357</v>
      </c>
      <c r="P1506">
        <f t="shared" si="238"/>
        <v>0</v>
      </c>
    </row>
    <row r="1507" spans="1:16" x14ac:dyDescent="0.25">
      <c r="A1507">
        <v>6866</v>
      </c>
      <c r="B1507" t="s">
        <v>36</v>
      </c>
      <c r="C1507" s="1">
        <v>37154</v>
      </c>
      <c r="D1507" t="str">
        <f t="shared" si="239"/>
        <v>686637154</v>
      </c>
      <c r="E1507" s="1">
        <v>37189</v>
      </c>
      <c r="F1507">
        <v>9540</v>
      </c>
      <c r="G1507">
        <v>33691</v>
      </c>
      <c r="H1507">
        <f t="shared" si="240"/>
        <v>-24151</v>
      </c>
      <c r="I1507">
        <f t="shared" si="241"/>
        <v>0</v>
      </c>
      <c r="J1507">
        <f t="shared" si="242"/>
        <v>-3711</v>
      </c>
      <c r="K1507">
        <f t="shared" si="243"/>
        <v>-24151</v>
      </c>
      <c r="L1507">
        <f t="shared" si="244"/>
        <v>-51797</v>
      </c>
      <c r="M1507">
        <f t="shared" si="245"/>
        <v>0</v>
      </c>
      <c r="N1507">
        <f t="shared" si="246"/>
        <v>0</v>
      </c>
      <c r="O1507">
        <f t="shared" si="247"/>
        <v>-55508</v>
      </c>
      <c r="P1507">
        <f t="shared" si="238"/>
        <v>0</v>
      </c>
    </row>
    <row r="1508" spans="1:16" x14ac:dyDescent="0.25">
      <c r="A1508">
        <v>6866</v>
      </c>
      <c r="B1508" t="s">
        <v>36</v>
      </c>
      <c r="C1508" s="1">
        <v>37155</v>
      </c>
      <c r="D1508" t="str">
        <f t="shared" si="239"/>
        <v>686637155</v>
      </c>
      <c r="E1508" s="1">
        <v>37189</v>
      </c>
      <c r="F1508">
        <v>0</v>
      </c>
      <c r="G1508">
        <v>69937</v>
      </c>
      <c r="H1508">
        <f t="shared" si="240"/>
        <v>-69937</v>
      </c>
      <c r="I1508">
        <f t="shared" si="241"/>
        <v>0</v>
      </c>
      <c r="J1508">
        <f t="shared" si="242"/>
        <v>-3711</v>
      </c>
      <c r="K1508">
        <f t="shared" si="243"/>
        <v>-69937</v>
      </c>
      <c r="L1508">
        <f t="shared" si="244"/>
        <v>-121734</v>
      </c>
      <c r="M1508">
        <f t="shared" si="245"/>
        <v>0</v>
      </c>
      <c r="N1508">
        <f t="shared" si="246"/>
        <v>0</v>
      </c>
      <c r="O1508">
        <f t="shared" si="247"/>
        <v>-125445</v>
      </c>
      <c r="P1508">
        <f t="shared" si="238"/>
        <v>0</v>
      </c>
    </row>
    <row r="1509" spans="1:16" x14ac:dyDescent="0.25">
      <c r="A1509">
        <v>6866</v>
      </c>
      <c r="B1509" t="s">
        <v>36</v>
      </c>
      <c r="C1509" s="1">
        <v>37158</v>
      </c>
      <c r="D1509" t="str">
        <f t="shared" si="239"/>
        <v>686637158</v>
      </c>
      <c r="E1509" s="1">
        <v>37189</v>
      </c>
      <c r="F1509">
        <v>0</v>
      </c>
      <c r="G1509">
        <v>4806</v>
      </c>
      <c r="H1509">
        <f t="shared" si="240"/>
        <v>-4806</v>
      </c>
      <c r="I1509">
        <f t="shared" si="241"/>
        <v>0</v>
      </c>
      <c r="J1509">
        <f t="shared" si="242"/>
        <v>-3711</v>
      </c>
      <c r="K1509">
        <f t="shared" si="243"/>
        <v>-4806</v>
      </c>
      <c r="L1509">
        <f t="shared" si="244"/>
        <v>-126540</v>
      </c>
      <c r="M1509">
        <f t="shared" si="245"/>
        <v>0</v>
      </c>
      <c r="N1509">
        <f t="shared" si="246"/>
        <v>0</v>
      </c>
      <c r="O1509">
        <f t="shared" si="247"/>
        <v>-130251</v>
      </c>
      <c r="P1509">
        <f t="shared" si="238"/>
        <v>0</v>
      </c>
    </row>
    <row r="1510" spans="1:16" x14ac:dyDescent="0.25">
      <c r="A1510">
        <v>6866</v>
      </c>
      <c r="B1510" t="s">
        <v>36</v>
      </c>
      <c r="C1510" s="1">
        <v>37159</v>
      </c>
      <c r="D1510" t="str">
        <f t="shared" si="239"/>
        <v>686637159</v>
      </c>
      <c r="E1510" s="1">
        <v>37189</v>
      </c>
      <c r="F1510">
        <v>25755</v>
      </c>
      <c r="G1510">
        <v>18136</v>
      </c>
      <c r="H1510">
        <f t="shared" si="240"/>
        <v>7619</v>
      </c>
      <c r="I1510">
        <f t="shared" si="241"/>
        <v>0</v>
      </c>
      <c r="J1510">
        <f t="shared" si="242"/>
        <v>-3711</v>
      </c>
      <c r="K1510">
        <f t="shared" si="243"/>
        <v>7619</v>
      </c>
      <c r="L1510">
        <f t="shared" si="244"/>
        <v>-118921</v>
      </c>
      <c r="M1510">
        <f t="shared" si="245"/>
        <v>0</v>
      </c>
      <c r="N1510">
        <f t="shared" si="246"/>
        <v>0</v>
      </c>
      <c r="O1510">
        <f t="shared" si="247"/>
        <v>-122632</v>
      </c>
      <c r="P1510">
        <f t="shared" si="238"/>
        <v>0</v>
      </c>
    </row>
    <row r="1511" spans="1:16" x14ac:dyDescent="0.25">
      <c r="A1511">
        <v>6866</v>
      </c>
      <c r="B1511" t="s">
        <v>36</v>
      </c>
      <c r="C1511" s="1">
        <v>37160</v>
      </c>
      <c r="D1511" t="str">
        <f t="shared" si="239"/>
        <v>686637160</v>
      </c>
      <c r="E1511" s="1">
        <v>37189</v>
      </c>
      <c r="F1511">
        <v>11056</v>
      </c>
      <c r="G1511">
        <v>30901</v>
      </c>
      <c r="H1511">
        <f t="shared" si="240"/>
        <v>-19845</v>
      </c>
      <c r="I1511">
        <f t="shared" si="241"/>
        <v>0</v>
      </c>
      <c r="J1511">
        <f t="shared" si="242"/>
        <v>-3711</v>
      </c>
      <c r="K1511">
        <f t="shared" si="243"/>
        <v>-19845</v>
      </c>
      <c r="L1511">
        <f t="shared" si="244"/>
        <v>-138766</v>
      </c>
      <c r="M1511">
        <f t="shared" si="245"/>
        <v>0</v>
      </c>
      <c r="N1511">
        <f t="shared" si="246"/>
        <v>0</v>
      </c>
      <c r="O1511">
        <f t="shared" si="247"/>
        <v>-138766</v>
      </c>
      <c r="P1511">
        <f t="shared" si="238"/>
        <v>0</v>
      </c>
    </row>
    <row r="1512" spans="1:16" x14ac:dyDescent="0.25">
      <c r="A1512">
        <v>6866</v>
      </c>
      <c r="B1512" t="s">
        <v>36</v>
      </c>
      <c r="C1512" s="1">
        <v>37161</v>
      </c>
      <c r="D1512" t="str">
        <f t="shared" si="239"/>
        <v>686637161</v>
      </c>
      <c r="E1512" s="1">
        <v>37189</v>
      </c>
      <c r="F1512">
        <v>113158</v>
      </c>
      <c r="G1512">
        <v>61694</v>
      </c>
      <c r="H1512">
        <f t="shared" si="240"/>
        <v>51464</v>
      </c>
      <c r="I1512">
        <f t="shared" si="241"/>
        <v>0</v>
      </c>
      <c r="J1512">
        <f t="shared" si="242"/>
        <v>-3711</v>
      </c>
      <c r="K1512">
        <f t="shared" si="243"/>
        <v>51464</v>
      </c>
      <c r="L1512">
        <f t="shared" si="244"/>
        <v>-87302</v>
      </c>
      <c r="M1512">
        <f t="shared" si="245"/>
        <v>0</v>
      </c>
      <c r="N1512">
        <f t="shared" si="246"/>
        <v>0</v>
      </c>
      <c r="O1512">
        <f t="shared" si="247"/>
        <v>-87302</v>
      </c>
      <c r="P1512">
        <f t="shared" si="238"/>
        <v>0</v>
      </c>
    </row>
    <row r="1513" spans="1:16" x14ac:dyDescent="0.25">
      <c r="A1513">
        <v>6866</v>
      </c>
      <c r="B1513" t="s">
        <v>36</v>
      </c>
      <c r="C1513" s="1">
        <v>37162</v>
      </c>
      <c r="D1513" t="str">
        <f t="shared" si="239"/>
        <v>686637162</v>
      </c>
      <c r="E1513" s="1">
        <v>37220</v>
      </c>
      <c r="F1513">
        <v>0</v>
      </c>
      <c r="G1513">
        <v>25559</v>
      </c>
      <c r="H1513">
        <f t="shared" si="240"/>
        <v>-25559</v>
      </c>
      <c r="I1513">
        <f t="shared" si="241"/>
        <v>0</v>
      </c>
      <c r="J1513">
        <f t="shared" si="242"/>
        <v>-3711</v>
      </c>
      <c r="K1513">
        <f t="shared" si="243"/>
        <v>0</v>
      </c>
      <c r="L1513">
        <f t="shared" si="244"/>
        <v>-87302</v>
      </c>
      <c r="M1513">
        <f t="shared" si="245"/>
        <v>-25559</v>
      </c>
      <c r="N1513">
        <f t="shared" si="246"/>
        <v>-25559</v>
      </c>
      <c r="O1513">
        <f t="shared" si="247"/>
        <v>-112861</v>
      </c>
      <c r="P1513">
        <f t="shared" si="238"/>
        <v>0</v>
      </c>
    </row>
    <row r="1514" spans="1:16" x14ac:dyDescent="0.25">
      <c r="A1514">
        <v>6866</v>
      </c>
      <c r="B1514" t="s">
        <v>36</v>
      </c>
      <c r="C1514" s="1">
        <v>37165</v>
      </c>
      <c r="D1514" t="str">
        <f t="shared" si="239"/>
        <v>686637165</v>
      </c>
      <c r="E1514" s="1">
        <v>37220</v>
      </c>
      <c r="F1514">
        <v>542091</v>
      </c>
      <c r="G1514">
        <v>12478</v>
      </c>
      <c r="H1514">
        <f t="shared" si="240"/>
        <v>529613</v>
      </c>
      <c r="I1514">
        <f t="shared" si="241"/>
        <v>0</v>
      </c>
      <c r="J1514">
        <f t="shared" si="242"/>
        <v>-3711</v>
      </c>
      <c r="K1514">
        <f t="shared" si="243"/>
        <v>0</v>
      </c>
      <c r="L1514">
        <f t="shared" si="244"/>
        <v>-87302</v>
      </c>
      <c r="M1514">
        <f t="shared" si="245"/>
        <v>529613</v>
      </c>
      <c r="N1514">
        <f t="shared" si="246"/>
        <v>504054</v>
      </c>
      <c r="O1514">
        <f t="shared" si="247"/>
        <v>416752</v>
      </c>
      <c r="P1514">
        <f t="shared" si="238"/>
        <v>416752</v>
      </c>
    </row>
    <row r="1515" spans="1:16" x14ac:dyDescent="0.25">
      <c r="A1515">
        <v>6866</v>
      </c>
      <c r="B1515" t="s">
        <v>36</v>
      </c>
      <c r="C1515" s="1">
        <v>37166</v>
      </c>
      <c r="D1515" t="str">
        <f t="shared" si="239"/>
        <v>686637166</v>
      </c>
      <c r="E1515" s="1">
        <v>37220</v>
      </c>
      <c r="F1515">
        <v>16802</v>
      </c>
      <c r="G1515">
        <v>16464</v>
      </c>
      <c r="H1515">
        <f t="shared" si="240"/>
        <v>338</v>
      </c>
      <c r="I1515">
        <f t="shared" si="241"/>
        <v>0</v>
      </c>
      <c r="J1515">
        <f t="shared" si="242"/>
        <v>-3711</v>
      </c>
      <c r="K1515">
        <f t="shared" si="243"/>
        <v>0</v>
      </c>
      <c r="L1515">
        <f t="shared" si="244"/>
        <v>-87302</v>
      </c>
      <c r="M1515">
        <f t="shared" si="245"/>
        <v>338</v>
      </c>
      <c r="N1515">
        <f t="shared" si="246"/>
        <v>504392</v>
      </c>
      <c r="O1515">
        <f t="shared" si="247"/>
        <v>417090</v>
      </c>
      <c r="P1515">
        <f t="shared" si="238"/>
        <v>417090</v>
      </c>
    </row>
    <row r="1516" spans="1:16" x14ac:dyDescent="0.25">
      <c r="A1516">
        <v>6866</v>
      </c>
      <c r="B1516" t="s">
        <v>36</v>
      </c>
      <c r="C1516" s="1">
        <v>37167</v>
      </c>
      <c r="D1516" t="str">
        <f t="shared" si="239"/>
        <v>686637167</v>
      </c>
      <c r="E1516" s="1">
        <v>37220</v>
      </c>
      <c r="F1516">
        <v>4314</v>
      </c>
      <c r="G1516">
        <v>4888</v>
      </c>
      <c r="H1516">
        <f t="shared" si="240"/>
        <v>-574</v>
      </c>
      <c r="I1516">
        <f t="shared" si="241"/>
        <v>0</v>
      </c>
      <c r="J1516">
        <f t="shared" si="242"/>
        <v>-3711</v>
      </c>
      <c r="K1516">
        <f t="shared" si="243"/>
        <v>0</v>
      </c>
      <c r="L1516">
        <f t="shared" si="244"/>
        <v>-87302</v>
      </c>
      <c r="M1516">
        <f t="shared" si="245"/>
        <v>-574</v>
      </c>
      <c r="N1516">
        <f t="shared" si="246"/>
        <v>503818</v>
      </c>
      <c r="O1516">
        <f t="shared" si="247"/>
        <v>416516</v>
      </c>
      <c r="P1516">
        <f t="shared" si="238"/>
        <v>416516</v>
      </c>
    </row>
    <row r="1517" spans="1:16" x14ac:dyDescent="0.25">
      <c r="A1517">
        <v>6866</v>
      </c>
      <c r="B1517" t="s">
        <v>36</v>
      </c>
      <c r="C1517" s="1">
        <v>37168</v>
      </c>
      <c r="D1517" t="str">
        <f t="shared" si="239"/>
        <v>686637168</v>
      </c>
      <c r="E1517" s="1">
        <v>37220</v>
      </c>
      <c r="F1517">
        <v>19344</v>
      </c>
      <c r="G1517">
        <v>9310</v>
      </c>
      <c r="H1517">
        <f t="shared" si="240"/>
        <v>10034</v>
      </c>
      <c r="I1517">
        <f t="shared" si="241"/>
        <v>0</v>
      </c>
      <c r="J1517">
        <f t="shared" si="242"/>
        <v>-3711</v>
      </c>
      <c r="K1517">
        <f t="shared" si="243"/>
        <v>0</v>
      </c>
      <c r="L1517">
        <f t="shared" si="244"/>
        <v>-87302</v>
      </c>
      <c r="M1517">
        <f t="shared" si="245"/>
        <v>10034</v>
      </c>
      <c r="N1517">
        <f t="shared" si="246"/>
        <v>513852</v>
      </c>
      <c r="O1517">
        <f t="shared" si="247"/>
        <v>426550</v>
      </c>
      <c r="P1517">
        <f t="shared" si="238"/>
        <v>426550</v>
      </c>
    </row>
    <row r="1518" spans="1:16" x14ac:dyDescent="0.25">
      <c r="A1518">
        <v>6866</v>
      </c>
      <c r="B1518" t="s">
        <v>36</v>
      </c>
      <c r="C1518" s="1">
        <v>37169</v>
      </c>
      <c r="D1518" t="str">
        <f t="shared" si="239"/>
        <v>686637169</v>
      </c>
      <c r="E1518" s="1">
        <v>37220</v>
      </c>
      <c r="F1518">
        <v>114956</v>
      </c>
      <c r="G1518">
        <v>55148</v>
      </c>
      <c r="H1518">
        <f t="shared" si="240"/>
        <v>59808</v>
      </c>
      <c r="I1518">
        <f t="shared" si="241"/>
        <v>0</v>
      </c>
      <c r="J1518">
        <f t="shared" si="242"/>
        <v>-3711</v>
      </c>
      <c r="K1518">
        <f t="shared" si="243"/>
        <v>0</v>
      </c>
      <c r="L1518">
        <f t="shared" si="244"/>
        <v>-87302</v>
      </c>
      <c r="M1518">
        <f t="shared" si="245"/>
        <v>59808</v>
      </c>
      <c r="N1518">
        <f t="shared" si="246"/>
        <v>573660</v>
      </c>
      <c r="O1518">
        <f t="shared" si="247"/>
        <v>486358</v>
      </c>
      <c r="P1518">
        <f t="shared" si="238"/>
        <v>486358</v>
      </c>
    </row>
    <row r="1519" spans="1:16" x14ac:dyDescent="0.25">
      <c r="A1519">
        <v>6866</v>
      </c>
      <c r="B1519" t="s">
        <v>36</v>
      </c>
      <c r="C1519" s="1">
        <v>37172</v>
      </c>
      <c r="D1519" t="str">
        <f t="shared" si="239"/>
        <v>686637172</v>
      </c>
      <c r="E1519" s="1">
        <v>37220</v>
      </c>
      <c r="F1519">
        <v>43477</v>
      </c>
      <c r="G1519">
        <v>41116</v>
      </c>
      <c r="H1519">
        <f t="shared" si="240"/>
        <v>2361</v>
      </c>
      <c r="I1519">
        <f t="shared" si="241"/>
        <v>0</v>
      </c>
      <c r="J1519">
        <f t="shared" si="242"/>
        <v>-3711</v>
      </c>
      <c r="K1519">
        <f t="shared" si="243"/>
        <v>0</v>
      </c>
      <c r="L1519">
        <f t="shared" si="244"/>
        <v>-87302</v>
      </c>
      <c r="M1519">
        <f t="shared" si="245"/>
        <v>2361</v>
      </c>
      <c r="N1519">
        <f t="shared" si="246"/>
        <v>576021</v>
      </c>
      <c r="O1519">
        <f t="shared" si="247"/>
        <v>488719</v>
      </c>
      <c r="P1519">
        <f t="shared" si="238"/>
        <v>488719</v>
      </c>
    </row>
    <row r="1520" spans="1:16" x14ac:dyDescent="0.25">
      <c r="A1520">
        <v>6866</v>
      </c>
      <c r="B1520" t="s">
        <v>36</v>
      </c>
      <c r="C1520" s="1">
        <v>37173</v>
      </c>
      <c r="D1520" t="str">
        <f t="shared" si="239"/>
        <v>686637173</v>
      </c>
      <c r="E1520" s="1">
        <v>37220</v>
      </c>
      <c r="F1520">
        <v>26224</v>
      </c>
      <c r="G1520">
        <v>33679</v>
      </c>
      <c r="H1520">
        <f t="shared" si="240"/>
        <v>-7455</v>
      </c>
      <c r="I1520">
        <f t="shared" si="241"/>
        <v>0</v>
      </c>
      <c r="J1520">
        <f t="shared" si="242"/>
        <v>-3711</v>
      </c>
      <c r="K1520">
        <f t="shared" si="243"/>
        <v>0</v>
      </c>
      <c r="L1520">
        <f t="shared" si="244"/>
        <v>-87302</v>
      </c>
      <c r="M1520">
        <f t="shared" si="245"/>
        <v>-7455</v>
      </c>
      <c r="N1520">
        <f t="shared" si="246"/>
        <v>568566</v>
      </c>
      <c r="O1520">
        <f t="shared" si="247"/>
        <v>481264</v>
      </c>
      <c r="P1520">
        <f t="shared" si="238"/>
        <v>481264</v>
      </c>
    </row>
    <row r="1521" spans="1:16" x14ac:dyDescent="0.25">
      <c r="A1521">
        <v>6866</v>
      </c>
      <c r="B1521" t="s">
        <v>36</v>
      </c>
      <c r="C1521" s="1">
        <v>37174</v>
      </c>
      <c r="D1521" t="str">
        <f t="shared" si="239"/>
        <v>686637174</v>
      </c>
      <c r="E1521" s="1">
        <v>37220</v>
      </c>
      <c r="F1521">
        <v>20574</v>
      </c>
      <c r="G1521">
        <v>19654</v>
      </c>
      <c r="H1521">
        <f t="shared" si="240"/>
        <v>920</v>
      </c>
      <c r="I1521">
        <f t="shared" si="241"/>
        <v>0</v>
      </c>
      <c r="J1521">
        <f t="shared" si="242"/>
        <v>-3711</v>
      </c>
      <c r="K1521">
        <f t="shared" si="243"/>
        <v>0</v>
      </c>
      <c r="L1521">
        <f t="shared" si="244"/>
        <v>-87302</v>
      </c>
      <c r="M1521">
        <f t="shared" si="245"/>
        <v>920</v>
      </c>
      <c r="N1521">
        <f t="shared" si="246"/>
        <v>569486</v>
      </c>
      <c r="O1521">
        <f t="shared" si="247"/>
        <v>482184</v>
      </c>
      <c r="P1521">
        <f t="shared" si="238"/>
        <v>482184</v>
      </c>
    </row>
    <row r="1522" spans="1:16" x14ac:dyDescent="0.25">
      <c r="A1522">
        <v>6866</v>
      </c>
      <c r="B1522" t="s">
        <v>36</v>
      </c>
      <c r="C1522" s="1">
        <v>37175</v>
      </c>
      <c r="D1522" t="str">
        <f t="shared" si="239"/>
        <v>686637175</v>
      </c>
      <c r="E1522" s="1">
        <v>37220</v>
      </c>
      <c r="F1522">
        <v>11050</v>
      </c>
      <c r="G1522">
        <v>12324</v>
      </c>
      <c r="H1522">
        <f t="shared" si="240"/>
        <v>-1274</v>
      </c>
      <c r="I1522">
        <f t="shared" si="241"/>
        <v>0</v>
      </c>
      <c r="J1522">
        <f t="shared" si="242"/>
        <v>-3711</v>
      </c>
      <c r="K1522">
        <f t="shared" si="243"/>
        <v>0</v>
      </c>
      <c r="L1522">
        <f t="shared" si="244"/>
        <v>-87302</v>
      </c>
      <c r="M1522">
        <f t="shared" si="245"/>
        <v>-1274</v>
      </c>
      <c r="N1522">
        <f t="shared" si="246"/>
        <v>568212</v>
      </c>
      <c r="O1522">
        <f t="shared" si="247"/>
        <v>480910</v>
      </c>
      <c r="P1522">
        <f t="shared" si="238"/>
        <v>480910</v>
      </c>
    </row>
    <row r="1523" spans="1:16" x14ac:dyDescent="0.25">
      <c r="A1523">
        <v>6866</v>
      </c>
      <c r="B1523" t="s">
        <v>36</v>
      </c>
      <c r="C1523" s="1">
        <v>37176</v>
      </c>
      <c r="D1523" t="str">
        <f t="shared" si="239"/>
        <v>686637176</v>
      </c>
      <c r="E1523" s="1">
        <v>37220</v>
      </c>
      <c r="F1523">
        <v>84845</v>
      </c>
      <c r="G1523">
        <v>57224</v>
      </c>
      <c r="H1523">
        <f t="shared" si="240"/>
        <v>27621</v>
      </c>
      <c r="I1523">
        <f t="shared" si="241"/>
        <v>0</v>
      </c>
      <c r="J1523">
        <f t="shared" si="242"/>
        <v>-3711</v>
      </c>
      <c r="K1523">
        <f t="shared" si="243"/>
        <v>0</v>
      </c>
      <c r="L1523">
        <f t="shared" si="244"/>
        <v>-87302</v>
      </c>
      <c r="M1523">
        <f t="shared" si="245"/>
        <v>27621</v>
      </c>
      <c r="N1523">
        <f t="shared" si="246"/>
        <v>595833</v>
      </c>
      <c r="O1523">
        <f t="shared" si="247"/>
        <v>508531</v>
      </c>
      <c r="P1523">
        <f t="shared" si="238"/>
        <v>508531</v>
      </c>
    </row>
    <row r="1524" spans="1:16" x14ac:dyDescent="0.25">
      <c r="A1524">
        <v>6866</v>
      </c>
      <c r="B1524" t="s">
        <v>36</v>
      </c>
      <c r="C1524" s="1">
        <v>37179</v>
      </c>
      <c r="D1524" t="str">
        <f t="shared" si="239"/>
        <v>686637179</v>
      </c>
      <c r="E1524" s="1">
        <v>37220</v>
      </c>
      <c r="F1524">
        <v>34986</v>
      </c>
      <c r="G1524">
        <v>1015</v>
      </c>
      <c r="H1524">
        <f t="shared" si="240"/>
        <v>33971</v>
      </c>
      <c r="I1524">
        <f t="shared" si="241"/>
        <v>0</v>
      </c>
      <c r="J1524">
        <f t="shared" si="242"/>
        <v>-3711</v>
      </c>
      <c r="K1524">
        <f t="shared" si="243"/>
        <v>0</v>
      </c>
      <c r="L1524">
        <f t="shared" si="244"/>
        <v>-87302</v>
      </c>
      <c r="M1524">
        <f t="shared" si="245"/>
        <v>33971</v>
      </c>
      <c r="N1524">
        <f t="shared" si="246"/>
        <v>629804</v>
      </c>
      <c r="O1524">
        <f t="shared" si="247"/>
        <v>542502</v>
      </c>
      <c r="P1524">
        <f t="shared" si="238"/>
        <v>542502</v>
      </c>
    </row>
    <row r="1525" spans="1:16" x14ac:dyDescent="0.25">
      <c r="A1525">
        <v>6866</v>
      </c>
      <c r="B1525" t="s">
        <v>36</v>
      </c>
      <c r="C1525" s="1">
        <v>37180</v>
      </c>
      <c r="D1525" t="str">
        <f t="shared" si="239"/>
        <v>686637180</v>
      </c>
      <c r="E1525" s="1">
        <v>37220</v>
      </c>
      <c r="F1525">
        <v>31704</v>
      </c>
      <c r="G1525">
        <v>0</v>
      </c>
      <c r="H1525">
        <f t="shared" si="240"/>
        <v>31704</v>
      </c>
      <c r="I1525">
        <f t="shared" si="241"/>
        <v>0</v>
      </c>
      <c r="J1525">
        <f t="shared" si="242"/>
        <v>-3711</v>
      </c>
      <c r="K1525">
        <f t="shared" si="243"/>
        <v>0</v>
      </c>
      <c r="L1525">
        <f t="shared" si="244"/>
        <v>-87302</v>
      </c>
      <c r="M1525">
        <f t="shared" si="245"/>
        <v>31704</v>
      </c>
      <c r="N1525">
        <f t="shared" si="246"/>
        <v>661508</v>
      </c>
      <c r="O1525">
        <f t="shared" si="247"/>
        <v>574206</v>
      </c>
      <c r="P1525">
        <f t="shared" si="238"/>
        <v>574206</v>
      </c>
    </row>
    <row r="1526" spans="1:16" x14ac:dyDescent="0.25">
      <c r="A1526">
        <v>6866</v>
      </c>
      <c r="B1526" t="s">
        <v>36</v>
      </c>
      <c r="C1526" s="1">
        <v>37181</v>
      </c>
      <c r="D1526" t="str">
        <f t="shared" si="239"/>
        <v>686637181</v>
      </c>
      <c r="E1526" s="1">
        <v>37220</v>
      </c>
      <c r="F1526">
        <v>50324</v>
      </c>
      <c r="G1526">
        <v>21122</v>
      </c>
      <c r="H1526">
        <f t="shared" si="240"/>
        <v>29202</v>
      </c>
      <c r="I1526">
        <f t="shared" si="241"/>
        <v>0</v>
      </c>
      <c r="J1526">
        <f t="shared" si="242"/>
        <v>-3711</v>
      </c>
      <c r="K1526">
        <f t="shared" si="243"/>
        <v>0</v>
      </c>
      <c r="L1526">
        <f t="shared" si="244"/>
        <v>-87302</v>
      </c>
      <c r="M1526">
        <f t="shared" si="245"/>
        <v>29202</v>
      </c>
      <c r="N1526">
        <f t="shared" si="246"/>
        <v>690710</v>
      </c>
      <c r="O1526">
        <f t="shared" si="247"/>
        <v>603408</v>
      </c>
      <c r="P1526">
        <f t="shared" si="238"/>
        <v>603408</v>
      </c>
    </row>
    <row r="1527" spans="1:16" x14ac:dyDescent="0.25">
      <c r="A1527">
        <v>6866</v>
      </c>
      <c r="B1527" t="s">
        <v>36</v>
      </c>
      <c r="C1527" s="1">
        <v>37182</v>
      </c>
      <c r="D1527" t="str">
        <f t="shared" si="239"/>
        <v>686637182</v>
      </c>
      <c r="E1527" s="1">
        <v>37220</v>
      </c>
      <c r="F1527">
        <v>4997</v>
      </c>
      <c r="G1527">
        <v>0</v>
      </c>
      <c r="H1527">
        <f t="shared" si="240"/>
        <v>4997</v>
      </c>
      <c r="I1527">
        <f t="shared" si="241"/>
        <v>0</v>
      </c>
      <c r="J1527">
        <f t="shared" si="242"/>
        <v>-3711</v>
      </c>
      <c r="K1527">
        <f t="shared" si="243"/>
        <v>0</v>
      </c>
      <c r="L1527">
        <f t="shared" si="244"/>
        <v>-87302</v>
      </c>
      <c r="M1527">
        <f t="shared" si="245"/>
        <v>4997</v>
      </c>
      <c r="N1527">
        <f t="shared" si="246"/>
        <v>695707</v>
      </c>
      <c r="O1527">
        <f t="shared" si="247"/>
        <v>608405</v>
      </c>
      <c r="P1527">
        <f t="shared" si="238"/>
        <v>608405</v>
      </c>
    </row>
    <row r="1528" spans="1:16" x14ac:dyDescent="0.25">
      <c r="A1528">
        <v>6866</v>
      </c>
      <c r="B1528" t="s">
        <v>36</v>
      </c>
      <c r="C1528" s="1">
        <v>37183</v>
      </c>
      <c r="D1528" t="str">
        <f t="shared" si="239"/>
        <v>686637183</v>
      </c>
      <c r="E1528" s="1">
        <v>37220</v>
      </c>
      <c r="F1528">
        <v>219731</v>
      </c>
      <c r="G1528">
        <v>58440</v>
      </c>
      <c r="H1528">
        <f t="shared" si="240"/>
        <v>161291</v>
      </c>
      <c r="I1528">
        <f t="shared" si="241"/>
        <v>0</v>
      </c>
      <c r="J1528">
        <f t="shared" si="242"/>
        <v>-3711</v>
      </c>
      <c r="K1528">
        <f t="shared" si="243"/>
        <v>0</v>
      </c>
      <c r="L1528">
        <f t="shared" si="244"/>
        <v>-87302</v>
      </c>
      <c r="M1528">
        <f t="shared" si="245"/>
        <v>161291</v>
      </c>
      <c r="N1528">
        <f t="shared" si="246"/>
        <v>856998</v>
      </c>
      <c r="O1528">
        <f t="shared" si="247"/>
        <v>769696</v>
      </c>
      <c r="P1528">
        <f t="shared" si="238"/>
        <v>769696</v>
      </c>
    </row>
    <row r="1529" spans="1:16" x14ac:dyDescent="0.25">
      <c r="A1529">
        <v>6866</v>
      </c>
      <c r="B1529" t="s">
        <v>36</v>
      </c>
      <c r="C1529" s="1">
        <v>37186</v>
      </c>
      <c r="D1529" t="str">
        <f t="shared" si="239"/>
        <v>686637186</v>
      </c>
      <c r="E1529" s="1">
        <v>37220</v>
      </c>
      <c r="F1529">
        <v>0</v>
      </c>
      <c r="G1529">
        <v>5467</v>
      </c>
      <c r="H1529">
        <f t="shared" si="240"/>
        <v>-5467</v>
      </c>
      <c r="I1529">
        <f t="shared" si="241"/>
        <v>0</v>
      </c>
      <c r="J1529">
        <f t="shared" si="242"/>
        <v>-3711</v>
      </c>
      <c r="K1529">
        <f t="shared" si="243"/>
        <v>0</v>
      </c>
      <c r="L1529">
        <f t="shared" si="244"/>
        <v>-87302</v>
      </c>
      <c r="M1529">
        <f t="shared" si="245"/>
        <v>-5467</v>
      </c>
      <c r="N1529">
        <f t="shared" si="246"/>
        <v>851531</v>
      </c>
      <c r="O1529">
        <f t="shared" si="247"/>
        <v>764229</v>
      </c>
      <c r="P1529">
        <f t="shared" si="238"/>
        <v>764229</v>
      </c>
    </row>
    <row r="1530" spans="1:16" x14ac:dyDescent="0.25">
      <c r="A1530">
        <v>6866</v>
      </c>
      <c r="B1530" t="s">
        <v>36</v>
      </c>
      <c r="C1530" s="1">
        <v>37187</v>
      </c>
      <c r="D1530" t="str">
        <f t="shared" si="239"/>
        <v>686637187</v>
      </c>
      <c r="E1530" s="1">
        <v>37220</v>
      </c>
      <c r="F1530">
        <v>22731</v>
      </c>
      <c r="G1530">
        <v>8430</v>
      </c>
      <c r="H1530">
        <f t="shared" si="240"/>
        <v>14301</v>
      </c>
      <c r="I1530">
        <f t="shared" si="241"/>
        <v>0</v>
      </c>
      <c r="J1530">
        <f t="shared" si="242"/>
        <v>-3711</v>
      </c>
      <c r="K1530">
        <f t="shared" si="243"/>
        <v>0</v>
      </c>
      <c r="L1530">
        <f t="shared" si="244"/>
        <v>-87302</v>
      </c>
      <c r="M1530">
        <f t="shared" si="245"/>
        <v>14301</v>
      </c>
      <c r="N1530">
        <f t="shared" si="246"/>
        <v>865832</v>
      </c>
      <c r="O1530">
        <f t="shared" si="247"/>
        <v>778530</v>
      </c>
      <c r="P1530">
        <f t="shared" si="238"/>
        <v>778530</v>
      </c>
    </row>
    <row r="1531" spans="1:16" x14ac:dyDescent="0.25">
      <c r="A1531">
        <v>6866</v>
      </c>
      <c r="B1531" t="s">
        <v>36</v>
      </c>
      <c r="C1531" s="1">
        <v>37188</v>
      </c>
      <c r="D1531" t="str">
        <f t="shared" si="239"/>
        <v>686637188</v>
      </c>
      <c r="E1531" s="1">
        <v>37220</v>
      </c>
      <c r="F1531">
        <v>8114</v>
      </c>
      <c r="G1531">
        <v>49705</v>
      </c>
      <c r="H1531">
        <f t="shared" si="240"/>
        <v>-41591</v>
      </c>
      <c r="I1531">
        <f t="shared" si="241"/>
        <v>0</v>
      </c>
      <c r="J1531">
        <f t="shared" si="242"/>
        <v>-3711</v>
      </c>
      <c r="K1531">
        <f t="shared" si="243"/>
        <v>0</v>
      </c>
      <c r="L1531">
        <f t="shared" si="244"/>
        <v>-87302</v>
      </c>
      <c r="M1531">
        <f t="shared" si="245"/>
        <v>-41591</v>
      </c>
      <c r="N1531">
        <f t="shared" si="246"/>
        <v>824241</v>
      </c>
      <c r="O1531">
        <f t="shared" si="247"/>
        <v>736939</v>
      </c>
      <c r="P1531">
        <f t="shared" si="238"/>
        <v>736939</v>
      </c>
    </row>
    <row r="1532" spans="1:16" x14ac:dyDescent="0.25">
      <c r="A1532">
        <v>6866</v>
      </c>
      <c r="B1532" t="s">
        <v>36</v>
      </c>
      <c r="C1532" s="1">
        <v>37189</v>
      </c>
      <c r="D1532" t="str">
        <f t="shared" si="239"/>
        <v>686637189</v>
      </c>
      <c r="E1532" s="1">
        <v>37220</v>
      </c>
      <c r="F1532">
        <v>1606</v>
      </c>
      <c r="G1532">
        <v>0</v>
      </c>
      <c r="H1532">
        <f t="shared" si="240"/>
        <v>1606</v>
      </c>
      <c r="I1532">
        <f t="shared" si="241"/>
        <v>0</v>
      </c>
      <c r="J1532">
        <f t="shared" si="242"/>
        <v>-3711</v>
      </c>
      <c r="K1532">
        <f t="shared" si="243"/>
        <v>0</v>
      </c>
      <c r="L1532">
        <f t="shared" si="244"/>
        <v>-87302</v>
      </c>
      <c r="M1532">
        <f t="shared" si="245"/>
        <v>1606</v>
      </c>
      <c r="N1532">
        <f t="shared" si="246"/>
        <v>825847</v>
      </c>
      <c r="O1532">
        <f t="shared" si="247"/>
        <v>738545</v>
      </c>
      <c r="P1532">
        <f t="shared" si="238"/>
        <v>738545</v>
      </c>
    </row>
    <row r="1533" spans="1:16" x14ac:dyDescent="0.25">
      <c r="A1533">
        <v>6866</v>
      </c>
      <c r="B1533" t="s">
        <v>36</v>
      </c>
      <c r="C1533" s="1">
        <v>37190</v>
      </c>
      <c r="D1533" t="str">
        <f t="shared" si="239"/>
        <v>686637190</v>
      </c>
      <c r="E1533" s="1">
        <v>37220</v>
      </c>
      <c r="F1533">
        <v>20238</v>
      </c>
      <c r="G1533">
        <v>0</v>
      </c>
      <c r="H1533">
        <f t="shared" si="240"/>
        <v>20238</v>
      </c>
      <c r="I1533">
        <f t="shared" si="241"/>
        <v>0</v>
      </c>
      <c r="J1533">
        <f t="shared" si="242"/>
        <v>-3711</v>
      </c>
      <c r="K1533">
        <f t="shared" si="243"/>
        <v>0</v>
      </c>
      <c r="L1533">
        <f t="shared" si="244"/>
        <v>-87302</v>
      </c>
      <c r="M1533">
        <f t="shared" si="245"/>
        <v>20238</v>
      </c>
      <c r="N1533">
        <f t="shared" si="246"/>
        <v>846085</v>
      </c>
      <c r="O1533">
        <f t="shared" si="247"/>
        <v>846085</v>
      </c>
      <c r="P1533">
        <f t="shared" si="238"/>
        <v>846085</v>
      </c>
    </row>
    <row r="1534" spans="1:16" x14ac:dyDescent="0.25">
      <c r="A1534">
        <v>5696</v>
      </c>
      <c r="B1534" t="s">
        <v>37</v>
      </c>
      <c r="C1534" s="1">
        <v>37130</v>
      </c>
      <c r="D1534">
        <f t="shared" si="239"/>
        <v>0</v>
      </c>
      <c r="E1534" s="1">
        <v>37159</v>
      </c>
      <c r="F1534">
        <v>263398</v>
      </c>
      <c r="G1534">
        <v>276089</v>
      </c>
      <c r="H1534">
        <f t="shared" si="240"/>
        <v>-12691</v>
      </c>
      <c r="I1534">
        <f t="shared" si="241"/>
        <v>-12691</v>
      </c>
      <c r="J1534">
        <f t="shared" si="242"/>
        <v>-12691</v>
      </c>
      <c r="K1534">
        <f t="shared" si="243"/>
        <v>0</v>
      </c>
      <c r="L1534">
        <f t="shared" si="244"/>
        <v>0</v>
      </c>
      <c r="M1534">
        <f t="shared" si="245"/>
        <v>0</v>
      </c>
      <c r="N1534">
        <f t="shared" si="246"/>
        <v>0</v>
      </c>
      <c r="O1534">
        <f t="shared" si="247"/>
        <v>-12691</v>
      </c>
      <c r="P1534">
        <f t="shared" si="238"/>
        <v>0</v>
      </c>
    </row>
    <row r="1535" spans="1:16" x14ac:dyDescent="0.25">
      <c r="A1535">
        <v>5696</v>
      </c>
      <c r="B1535" t="s">
        <v>37</v>
      </c>
      <c r="C1535" s="1">
        <v>37130</v>
      </c>
      <c r="D1535" t="str">
        <f t="shared" si="239"/>
        <v>569637130</v>
      </c>
      <c r="E1535" s="1">
        <v>37189</v>
      </c>
      <c r="F1535">
        <v>0</v>
      </c>
      <c r="G1535">
        <v>4231200</v>
      </c>
      <c r="H1535">
        <f t="shared" si="240"/>
        <v>-4231200</v>
      </c>
      <c r="I1535">
        <f t="shared" si="241"/>
        <v>0</v>
      </c>
      <c r="J1535">
        <f t="shared" si="242"/>
        <v>-12691</v>
      </c>
      <c r="K1535">
        <f t="shared" si="243"/>
        <v>-4231200</v>
      </c>
      <c r="L1535">
        <f t="shared" si="244"/>
        <v>-4231200</v>
      </c>
      <c r="M1535">
        <f t="shared" si="245"/>
        <v>0</v>
      </c>
      <c r="N1535">
        <f t="shared" si="246"/>
        <v>0</v>
      </c>
      <c r="O1535">
        <f t="shared" si="247"/>
        <v>-4243891</v>
      </c>
      <c r="P1535">
        <f t="shared" si="238"/>
        <v>0</v>
      </c>
    </row>
    <row r="1536" spans="1:16" x14ac:dyDescent="0.25">
      <c r="A1536">
        <v>5696</v>
      </c>
      <c r="B1536" t="s">
        <v>37</v>
      </c>
      <c r="C1536" s="1">
        <v>37131</v>
      </c>
      <c r="D1536">
        <f t="shared" si="239"/>
        <v>0</v>
      </c>
      <c r="E1536" s="1">
        <v>37159</v>
      </c>
      <c r="F1536">
        <v>87797</v>
      </c>
      <c r="G1536">
        <v>289167</v>
      </c>
      <c r="H1536">
        <f t="shared" si="240"/>
        <v>-201370</v>
      </c>
      <c r="I1536">
        <f t="shared" si="241"/>
        <v>-201370</v>
      </c>
      <c r="J1536">
        <f t="shared" si="242"/>
        <v>-214061</v>
      </c>
      <c r="K1536">
        <f t="shared" si="243"/>
        <v>0</v>
      </c>
      <c r="L1536">
        <f t="shared" si="244"/>
        <v>-4231200</v>
      </c>
      <c r="M1536">
        <f t="shared" si="245"/>
        <v>0</v>
      </c>
      <c r="N1536">
        <f t="shared" si="246"/>
        <v>0</v>
      </c>
      <c r="O1536">
        <f t="shared" si="247"/>
        <v>-4445261</v>
      </c>
      <c r="P1536">
        <f t="shared" si="238"/>
        <v>0</v>
      </c>
    </row>
    <row r="1537" spans="1:16" x14ac:dyDescent="0.25">
      <c r="A1537">
        <v>5696</v>
      </c>
      <c r="B1537" t="s">
        <v>37</v>
      </c>
      <c r="C1537" s="1">
        <v>37131</v>
      </c>
      <c r="D1537" t="str">
        <f t="shared" si="239"/>
        <v>569637131</v>
      </c>
      <c r="E1537" s="1">
        <v>37189</v>
      </c>
      <c r="F1537">
        <v>0</v>
      </c>
      <c r="G1537">
        <v>619890</v>
      </c>
      <c r="H1537">
        <f t="shared" si="240"/>
        <v>-619890</v>
      </c>
      <c r="I1537">
        <f t="shared" si="241"/>
        <v>0</v>
      </c>
      <c r="J1537">
        <f t="shared" si="242"/>
        <v>-214061</v>
      </c>
      <c r="K1537">
        <f t="shared" si="243"/>
        <v>-619890</v>
      </c>
      <c r="L1537">
        <f t="shared" si="244"/>
        <v>-4851090</v>
      </c>
      <c r="M1537">
        <f t="shared" si="245"/>
        <v>0</v>
      </c>
      <c r="N1537">
        <f t="shared" si="246"/>
        <v>0</v>
      </c>
      <c r="O1537">
        <f t="shared" si="247"/>
        <v>-5065151</v>
      </c>
      <c r="P1537">
        <f t="shared" si="238"/>
        <v>0</v>
      </c>
    </row>
    <row r="1538" spans="1:16" x14ac:dyDescent="0.25">
      <c r="A1538">
        <v>5696</v>
      </c>
      <c r="B1538" t="s">
        <v>37</v>
      </c>
      <c r="C1538" s="1">
        <v>37132</v>
      </c>
      <c r="D1538">
        <f t="shared" si="239"/>
        <v>0</v>
      </c>
      <c r="E1538" s="1">
        <v>37159</v>
      </c>
      <c r="F1538">
        <v>88601</v>
      </c>
      <c r="G1538">
        <v>367178</v>
      </c>
      <c r="H1538">
        <f t="shared" si="240"/>
        <v>-278577</v>
      </c>
      <c r="I1538">
        <f t="shared" si="241"/>
        <v>-278577</v>
      </c>
      <c r="J1538">
        <f t="shared" si="242"/>
        <v>-492638</v>
      </c>
      <c r="K1538">
        <f t="shared" si="243"/>
        <v>0</v>
      </c>
      <c r="L1538">
        <f t="shared" si="244"/>
        <v>-4851090</v>
      </c>
      <c r="M1538">
        <f t="shared" si="245"/>
        <v>0</v>
      </c>
      <c r="N1538">
        <f t="shared" si="246"/>
        <v>0</v>
      </c>
      <c r="O1538">
        <f t="shared" si="247"/>
        <v>-5343728</v>
      </c>
      <c r="P1538">
        <f t="shared" si="238"/>
        <v>0</v>
      </c>
    </row>
    <row r="1539" spans="1:16" x14ac:dyDescent="0.25">
      <c r="A1539">
        <v>5696</v>
      </c>
      <c r="B1539" t="s">
        <v>37</v>
      </c>
      <c r="C1539" s="1">
        <v>37132</v>
      </c>
      <c r="D1539" t="str">
        <f t="shared" si="239"/>
        <v>569637132</v>
      </c>
      <c r="E1539" s="1">
        <v>37189</v>
      </c>
      <c r="F1539">
        <v>303750</v>
      </c>
      <c r="G1539">
        <v>2087457</v>
      </c>
      <c r="H1539">
        <f t="shared" si="240"/>
        <v>-1783707</v>
      </c>
      <c r="I1539">
        <f t="shared" si="241"/>
        <v>0</v>
      </c>
      <c r="J1539">
        <f t="shared" si="242"/>
        <v>-492638</v>
      </c>
      <c r="K1539">
        <f t="shared" si="243"/>
        <v>-1783707</v>
      </c>
      <c r="L1539">
        <f t="shared" si="244"/>
        <v>-6634797</v>
      </c>
      <c r="M1539">
        <f t="shared" si="245"/>
        <v>0</v>
      </c>
      <c r="N1539">
        <f t="shared" si="246"/>
        <v>0</v>
      </c>
      <c r="O1539">
        <f t="shared" si="247"/>
        <v>-7127435</v>
      </c>
      <c r="P1539">
        <f t="shared" ref="P1539:P1602" si="248">MAX(O1539,0)</f>
        <v>0</v>
      </c>
    </row>
    <row r="1540" spans="1:16" x14ac:dyDescent="0.25">
      <c r="A1540">
        <v>5696</v>
      </c>
      <c r="B1540" t="s">
        <v>37</v>
      </c>
      <c r="C1540" s="1">
        <v>37133</v>
      </c>
      <c r="D1540">
        <f t="shared" si="239"/>
        <v>0</v>
      </c>
      <c r="E1540" s="1">
        <v>37159</v>
      </c>
      <c r="F1540">
        <v>194541</v>
      </c>
      <c r="G1540">
        <v>305119</v>
      </c>
      <c r="H1540">
        <f t="shared" si="240"/>
        <v>-110578</v>
      </c>
      <c r="I1540">
        <f t="shared" si="241"/>
        <v>-110578</v>
      </c>
      <c r="J1540">
        <f t="shared" si="242"/>
        <v>-603216</v>
      </c>
      <c r="K1540">
        <f t="shared" si="243"/>
        <v>0</v>
      </c>
      <c r="L1540">
        <f t="shared" si="244"/>
        <v>-6634797</v>
      </c>
      <c r="M1540">
        <f t="shared" si="245"/>
        <v>0</v>
      </c>
      <c r="N1540">
        <f t="shared" si="246"/>
        <v>0</v>
      </c>
      <c r="O1540">
        <f t="shared" si="247"/>
        <v>-7238013</v>
      </c>
      <c r="P1540">
        <f t="shared" si="248"/>
        <v>0</v>
      </c>
    </row>
    <row r="1541" spans="1:16" x14ac:dyDescent="0.25">
      <c r="A1541">
        <v>5696</v>
      </c>
      <c r="B1541" t="s">
        <v>37</v>
      </c>
      <c r="C1541" s="1">
        <v>37133</v>
      </c>
      <c r="D1541" t="str">
        <f t="shared" ref="D1541:D1604" si="249">IF(CONCATENATE($A1541,$C1541)=CONCATENATE($A1542,$C1542),0,CONCATENATE($A1541,$C1541))</f>
        <v>569637133</v>
      </c>
      <c r="E1541" s="1">
        <v>37189</v>
      </c>
      <c r="F1541">
        <v>0</v>
      </c>
      <c r="G1541">
        <v>32747</v>
      </c>
      <c r="H1541">
        <f t="shared" si="240"/>
        <v>-32747</v>
      </c>
      <c r="I1541">
        <f t="shared" si="241"/>
        <v>0</v>
      </c>
      <c r="J1541">
        <f t="shared" si="242"/>
        <v>-603216</v>
      </c>
      <c r="K1541">
        <f t="shared" si="243"/>
        <v>-32747</v>
      </c>
      <c r="L1541">
        <f t="shared" si="244"/>
        <v>-6667544</v>
      </c>
      <c r="M1541">
        <f t="shared" si="245"/>
        <v>0</v>
      </c>
      <c r="N1541">
        <f t="shared" si="246"/>
        <v>0</v>
      </c>
      <c r="O1541">
        <f t="shared" si="247"/>
        <v>-7270760</v>
      </c>
      <c r="P1541">
        <f t="shared" si="248"/>
        <v>0</v>
      </c>
    </row>
    <row r="1542" spans="1:16" x14ac:dyDescent="0.25">
      <c r="A1542">
        <v>5696</v>
      </c>
      <c r="B1542" t="s">
        <v>37</v>
      </c>
      <c r="C1542" s="1">
        <v>37134</v>
      </c>
      <c r="D1542" t="str">
        <f t="shared" si="249"/>
        <v>569637134</v>
      </c>
      <c r="E1542" s="1">
        <v>37189</v>
      </c>
      <c r="F1542">
        <v>594680</v>
      </c>
      <c r="G1542">
        <v>225763</v>
      </c>
      <c r="H1542">
        <f t="shared" si="240"/>
        <v>368917</v>
      </c>
      <c r="I1542">
        <f t="shared" si="241"/>
        <v>0</v>
      </c>
      <c r="J1542">
        <f t="shared" si="242"/>
        <v>-603216</v>
      </c>
      <c r="K1542">
        <f t="shared" si="243"/>
        <v>368917</v>
      </c>
      <c r="L1542">
        <f t="shared" si="244"/>
        <v>-6298627</v>
      </c>
      <c r="M1542">
        <f t="shared" si="245"/>
        <v>0</v>
      </c>
      <c r="N1542">
        <f t="shared" si="246"/>
        <v>0</v>
      </c>
      <c r="O1542">
        <f t="shared" si="247"/>
        <v>-6901843</v>
      </c>
      <c r="P1542">
        <f t="shared" si="248"/>
        <v>0</v>
      </c>
    </row>
    <row r="1543" spans="1:16" x14ac:dyDescent="0.25">
      <c r="A1543">
        <v>5696</v>
      </c>
      <c r="B1543" t="s">
        <v>37</v>
      </c>
      <c r="C1543" s="1">
        <v>37138</v>
      </c>
      <c r="D1543" t="str">
        <f t="shared" si="249"/>
        <v>569637138</v>
      </c>
      <c r="E1543" s="1">
        <v>37189</v>
      </c>
      <c r="F1543">
        <v>72518</v>
      </c>
      <c r="G1543">
        <v>165590</v>
      </c>
      <c r="H1543">
        <f t="shared" si="240"/>
        <v>-93072</v>
      </c>
      <c r="I1543">
        <f t="shared" si="241"/>
        <v>0</v>
      </c>
      <c r="J1543">
        <f t="shared" si="242"/>
        <v>-603216</v>
      </c>
      <c r="K1543">
        <f t="shared" si="243"/>
        <v>-93072</v>
      </c>
      <c r="L1543">
        <f t="shared" si="244"/>
        <v>-6391699</v>
      </c>
      <c r="M1543">
        <f t="shared" si="245"/>
        <v>0</v>
      </c>
      <c r="N1543">
        <f t="shared" si="246"/>
        <v>0</v>
      </c>
      <c r="O1543">
        <f t="shared" si="247"/>
        <v>-6994915</v>
      </c>
      <c r="P1543">
        <f t="shared" si="248"/>
        <v>0</v>
      </c>
    </row>
    <row r="1544" spans="1:16" x14ac:dyDescent="0.25">
      <c r="A1544">
        <v>5696</v>
      </c>
      <c r="B1544" t="s">
        <v>37</v>
      </c>
      <c r="C1544" s="1">
        <v>37139</v>
      </c>
      <c r="D1544" t="str">
        <f t="shared" si="249"/>
        <v>569637139</v>
      </c>
      <c r="E1544" s="1">
        <v>37189</v>
      </c>
      <c r="F1544">
        <v>234937</v>
      </c>
      <c r="G1544">
        <v>72592</v>
      </c>
      <c r="H1544">
        <f t="shared" si="240"/>
        <v>162345</v>
      </c>
      <c r="I1544">
        <f t="shared" si="241"/>
        <v>0</v>
      </c>
      <c r="J1544">
        <f t="shared" si="242"/>
        <v>-603216</v>
      </c>
      <c r="K1544">
        <f t="shared" si="243"/>
        <v>162345</v>
      </c>
      <c r="L1544">
        <f t="shared" si="244"/>
        <v>-6229354</v>
      </c>
      <c r="M1544">
        <f t="shared" si="245"/>
        <v>0</v>
      </c>
      <c r="N1544">
        <f t="shared" si="246"/>
        <v>0</v>
      </c>
      <c r="O1544">
        <f t="shared" si="247"/>
        <v>-6832570</v>
      </c>
      <c r="P1544">
        <f t="shared" si="248"/>
        <v>0</v>
      </c>
    </row>
    <row r="1545" spans="1:16" x14ac:dyDescent="0.25">
      <c r="A1545">
        <v>5696</v>
      </c>
      <c r="B1545" t="s">
        <v>37</v>
      </c>
      <c r="C1545" s="1">
        <v>37140</v>
      </c>
      <c r="D1545" t="str">
        <f t="shared" si="249"/>
        <v>569637140</v>
      </c>
      <c r="E1545" s="1">
        <v>37189</v>
      </c>
      <c r="F1545">
        <v>385682</v>
      </c>
      <c r="G1545">
        <v>117155</v>
      </c>
      <c r="H1545">
        <f t="shared" si="240"/>
        <v>268527</v>
      </c>
      <c r="I1545">
        <f t="shared" si="241"/>
        <v>0</v>
      </c>
      <c r="J1545">
        <f t="shared" si="242"/>
        <v>-603216</v>
      </c>
      <c r="K1545">
        <f t="shared" si="243"/>
        <v>268527</v>
      </c>
      <c r="L1545">
        <f t="shared" si="244"/>
        <v>-5960827</v>
      </c>
      <c r="M1545">
        <f t="shared" si="245"/>
        <v>0</v>
      </c>
      <c r="N1545">
        <f t="shared" si="246"/>
        <v>0</v>
      </c>
      <c r="O1545">
        <f t="shared" si="247"/>
        <v>-6564043</v>
      </c>
      <c r="P1545">
        <f t="shared" si="248"/>
        <v>0</v>
      </c>
    </row>
    <row r="1546" spans="1:16" x14ac:dyDescent="0.25">
      <c r="A1546">
        <v>5696</v>
      </c>
      <c r="B1546" t="s">
        <v>37</v>
      </c>
      <c r="C1546" s="1">
        <v>37141</v>
      </c>
      <c r="D1546" t="str">
        <f t="shared" si="249"/>
        <v>569637141</v>
      </c>
      <c r="E1546" s="1">
        <v>37189</v>
      </c>
      <c r="F1546">
        <v>558917</v>
      </c>
      <c r="G1546">
        <v>464830</v>
      </c>
      <c r="H1546">
        <f t="shared" si="240"/>
        <v>94087</v>
      </c>
      <c r="I1546">
        <f t="shared" si="241"/>
        <v>0</v>
      </c>
      <c r="J1546">
        <f t="shared" si="242"/>
        <v>-603216</v>
      </c>
      <c r="K1546">
        <f t="shared" si="243"/>
        <v>94087</v>
      </c>
      <c r="L1546">
        <f t="shared" si="244"/>
        <v>-5866740</v>
      </c>
      <c r="M1546">
        <f t="shared" si="245"/>
        <v>0</v>
      </c>
      <c r="N1546">
        <f t="shared" si="246"/>
        <v>0</v>
      </c>
      <c r="O1546">
        <f t="shared" si="247"/>
        <v>-6469956</v>
      </c>
      <c r="P1546">
        <f t="shared" si="248"/>
        <v>0</v>
      </c>
    </row>
    <row r="1547" spans="1:16" x14ac:dyDescent="0.25">
      <c r="A1547">
        <v>5696</v>
      </c>
      <c r="B1547" t="s">
        <v>37</v>
      </c>
      <c r="C1547" s="1">
        <v>37144</v>
      </c>
      <c r="D1547" t="str">
        <f t="shared" si="249"/>
        <v>569637144</v>
      </c>
      <c r="E1547" s="1">
        <v>37189</v>
      </c>
      <c r="F1547">
        <v>231161</v>
      </c>
      <c r="G1547">
        <v>192734</v>
      </c>
      <c r="H1547">
        <f t="shared" si="240"/>
        <v>38427</v>
      </c>
      <c r="I1547">
        <f t="shared" si="241"/>
        <v>0</v>
      </c>
      <c r="J1547">
        <f t="shared" si="242"/>
        <v>-603216</v>
      </c>
      <c r="K1547">
        <f t="shared" si="243"/>
        <v>38427</v>
      </c>
      <c r="L1547">
        <f t="shared" si="244"/>
        <v>-5828313</v>
      </c>
      <c r="M1547">
        <f t="shared" si="245"/>
        <v>0</v>
      </c>
      <c r="N1547">
        <f t="shared" si="246"/>
        <v>0</v>
      </c>
      <c r="O1547">
        <f t="shared" si="247"/>
        <v>-6431529</v>
      </c>
      <c r="P1547">
        <f t="shared" si="248"/>
        <v>0</v>
      </c>
    </row>
    <row r="1548" spans="1:16" x14ac:dyDescent="0.25">
      <c r="A1548">
        <v>5696</v>
      </c>
      <c r="B1548" t="s">
        <v>37</v>
      </c>
      <c r="C1548" s="1">
        <v>37145</v>
      </c>
      <c r="D1548" t="str">
        <f t="shared" si="249"/>
        <v>569637145</v>
      </c>
      <c r="E1548" s="1">
        <v>37189</v>
      </c>
      <c r="F1548">
        <v>36262</v>
      </c>
      <c r="G1548">
        <v>77265</v>
      </c>
      <c r="H1548">
        <f t="shared" si="240"/>
        <v>-41003</v>
      </c>
      <c r="I1548">
        <f t="shared" si="241"/>
        <v>0</v>
      </c>
      <c r="J1548">
        <f t="shared" si="242"/>
        <v>-603216</v>
      </c>
      <c r="K1548">
        <f t="shared" si="243"/>
        <v>-41003</v>
      </c>
      <c r="L1548">
        <f t="shared" si="244"/>
        <v>-5869316</v>
      </c>
      <c r="M1548">
        <f t="shared" si="245"/>
        <v>0</v>
      </c>
      <c r="N1548">
        <f t="shared" si="246"/>
        <v>0</v>
      </c>
      <c r="O1548">
        <f t="shared" si="247"/>
        <v>-6472532</v>
      </c>
      <c r="P1548">
        <f t="shared" si="248"/>
        <v>0</v>
      </c>
    </row>
    <row r="1549" spans="1:16" x14ac:dyDescent="0.25">
      <c r="A1549">
        <v>5696</v>
      </c>
      <c r="B1549" t="s">
        <v>37</v>
      </c>
      <c r="C1549" s="1">
        <v>37146</v>
      </c>
      <c r="D1549" t="str">
        <f t="shared" si="249"/>
        <v>569637146</v>
      </c>
      <c r="E1549" s="1">
        <v>37189</v>
      </c>
      <c r="F1549">
        <v>49852</v>
      </c>
      <c r="G1549">
        <v>44148</v>
      </c>
      <c r="H1549">
        <f t="shared" si="240"/>
        <v>5704</v>
      </c>
      <c r="I1549">
        <f t="shared" si="241"/>
        <v>0</v>
      </c>
      <c r="J1549">
        <f t="shared" si="242"/>
        <v>-603216</v>
      </c>
      <c r="K1549">
        <f t="shared" si="243"/>
        <v>5704</v>
      </c>
      <c r="L1549">
        <f t="shared" si="244"/>
        <v>-5863612</v>
      </c>
      <c r="M1549">
        <f t="shared" si="245"/>
        <v>0</v>
      </c>
      <c r="N1549">
        <f t="shared" si="246"/>
        <v>0</v>
      </c>
      <c r="O1549">
        <f t="shared" si="247"/>
        <v>-6466828</v>
      </c>
      <c r="P1549">
        <f t="shared" si="248"/>
        <v>0</v>
      </c>
    </row>
    <row r="1550" spans="1:16" x14ac:dyDescent="0.25">
      <c r="A1550">
        <v>5696</v>
      </c>
      <c r="B1550" t="s">
        <v>37</v>
      </c>
      <c r="C1550" s="1">
        <v>37147</v>
      </c>
      <c r="D1550">
        <f t="shared" si="249"/>
        <v>0</v>
      </c>
      <c r="E1550" s="1">
        <v>37189</v>
      </c>
      <c r="F1550">
        <v>51566</v>
      </c>
      <c r="G1550">
        <v>168603</v>
      </c>
      <c r="H1550">
        <f t="shared" si="240"/>
        <v>-117037</v>
      </c>
      <c r="I1550">
        <f t="shared" si="241"/>
        <v>0</v>
      </c>
      <c r="J1550">
        <f t="shared" si="242"/>
        <v>-603216</v>
      </c>
      <c r="K1550">
        <f t="shared" si="243"/>
        <v>-117037</v>
      </c>
      <c r="L1550">
        <f t="shared" si="244"/>
        <v>-5980649</v>
      </c>
      <c r="M1550">
        <f t="shared" si="245"/>
        <v>0</v>
      </c>
      <c r="N1550">
        <f t="shared" si="246"/>
        <v>0</v>
      </c>
      <c r="O1550">
        <f t="shared" si="247"/>
        <v>-6583865</v>
      </c>
      <c r="P1550">
        <f t="shared" si="248"/>
        <v>0</v>
      </c>
    </row>
    <row r="1551" spans="1:16" x14ac:dyDescent="0.25">
      <c r="A1551">
        <v>5696</v>
      </c>
      <c r="B1551" t="s">
        <v>37</v>
      </c>
      <c r="C1551" s="1">
        <v>37147</v>
      </c>
      <c r="D1551" t="str">
        <f t="shared" si="249"/>
        <v>569637147</v>
      </c>
      <c r="E1551" s="1">
        <v>37220</v>
      </c>
      <c r="F1551">
        <v>0</v>
      </c>
      <c r="G1551">
        <v>895125</v>
      </c>
      <c r="H1551">
        <f t="shared" si="240"/>
        <v>-895125</v>
      </c>
      <c r="I1551">
        <f t="shared" si="241"/>
        <v>0</v>
      </c>
      <c r="J1551">
        <f t="shared" si="242"/>
        <v>-603216</v>
      </c>
      <c r="K1551">
        <f t="shared" si="243"/>
        <v>0</v>
      </c>
      <c r="L1551">
        <f t="shared" si="244"/>
        <v>-5980649</v>
      </c>
      <c r="M1551">
        <f t="shared" si="245"/>
        <v>-895125</v>
      </c>
      <c r="N1551">
        <f t="shared" si="246"/>
        <v>-895125</v>
      </c>
      <c r="O1551">
        <f t="shared" si="247"/>
        <v>-7478990</v>
      </c>
      <c r="P1551">
        <f t="shared" si="248"/>
        <v>0</v>
      </c>
    </row>
    <row r="1552" spans="1:16" x14ac:dyDescent="0.25">
      <c r="A1552">
        <v>5696</v>
      </c>
      <c r="B1552" t="s">
        <v>37</v>
      </c>
      <c r="C1552" s="1">
        <v>37151</v>
      </c>
      <c r="D1552" t="str">
        <f t="shared" si="249"/>
        <v>569637151</v>
      </c>
      <c r="E1552" s="1">
        <v>37189</v>
      </c>
      <c r="F1552">
        <v>179198</v>
      </c>
      <c r="G1552">
        <v>118142</v>
      </c>
      <c r="H1552">
        <f t="shared" ref="H1552:H1615" si="250">F1552-G1552</f>
        <v>61056</v>
      </c>
      <c r="I1552">
        <f t="shared" ref="I1552:I1615" si="251">IF(E1552=$S$2,H1552,0)</f>
        <v>0</v>
      </c>
      <c r="J1552">
        <f t="shared" ref="J1552:J1615" si="252">IF($A1552=$A1551,J1551+I1552,I1552)</f>
        <v>-603216</v>
      </c>
      <c r="K1552">
        <f t="shared" ref="K1552:K1615" si="253">IF(E1552=$S$3,H1552,0)</f>
        <v>61056</v>
      </c>
      <c r="L1552">
        <f t="shared" ref="L1552:L1615" si="254">IF($A1552=$A1551,L1551+K1552,K1552)</f>
        <v>-5919593</v>
      </c>
      <c r="M1552">
        <f t="shared" ref="M1552:M1615" si="255">IF(E1552=$S$4,H1552,0)</f>
        <v>0</v>
      </c>
      <c r="N1552">
        <f t="shared" ref="N1552:N1615" si="256">IF($A1552=$A1551,N1551+M1552,M1552)</f>
        <v>-895125</v>
      </c>
      <c r="O1552">
        <f t="shared" ref="O1552:O1615" si="257">IF(C1552&lt;=$S$2,J1552+L1552+N1552,IF(C1552&lt;=$S$3,L1552+N1552,IF(C1552&lt;=$S$4,N1552,0)))</f>
        <v>-7417934</v>
      </c>
      <c r="P1552">
        <f t="shared" si="248"/>
        <v>0</v>
      </c>
    </row>
    <row r="1553" spans="1:16" x14ac:dyDescent="0.25">
      <c r="A1553">
        <v>5696</v>
      </c>
      <c r="B1553" t="s">
        <v>37</v>
      </c>
      <c r="C1553" s="1">
        <v>37152</v>
      </c>
      <c r="D1553" t="str">
        <f t="shared" si="249"/>
        <v>569637152</v>
      </c>
      <c r="E1553" s="1">
        <v>37189</v>
      </c>
      <c r="F1553">
        <v>174355</v>
      </c>
      <c r="G1553">
        <v>65391</v>
      </c>
      <c r="H1553">
        <f t="shared" si="250"/>
        <v>108964</v>
      </c>
      <c r="I1553">
        <f t="shared" si="251"/>
        <v>0</v>
      </c>
      <c r="J1553">
        <f t="shared" si="252"/>
        <v>-603216</v>
      </c>
      <c r="K1553">
        <f t="shared" si="253"/>
        <v>108964</v>
      </c>
      <c r="L1553">
        <f t="shared" si="254"/>
        <v>-5810629</v>
      </c>
      <c r="M1553">
        <f t="shared" si="255"/>
        <v>0</v>
      </c>
      <c r="N1553">
        <f t="shared" si="256"/>
        <v>-895125</v>
      </c>
      <c r="O1553">
        <f t="shared" si="257"/>
        <v>-7308970</v>
      </c>
      <c r="P1553">
        <f t="shared" si="248"/>
        <v>0</v>
      </c>
    </row>
    <row r="1554" spans="1:16" x14ac:dyDescent="0.25">
      <c r="A1554">
        <v>5696</v>
      </c>
      <c r="B1554" t="s">
        <v>37</v>
      </c>
      <c r="C1554" s="1">
        <v>37153</v>
      </c>
      <c r="D1554">
        <f t="shared" si="249"/>
        <v>0</v>
      </c>
      <c r="E1554" s="1">
        <v>37189</v>
      </c>
      <c r="F1554">
        <v>118764</v>
      </c>
      <c r="G1554">
        <v>53017</v>
      </c>
      <c r="H1554">
        <f t="shared" si="250"/>
        <v>65747</v>
      </c>
      <c r="I1554">
        <f t="shared" si="251"/>
        <v>0</v>
      </c>
      <c r="J1554">
        <f t="shared" si="252"/>
        <v>-603216</v>
      </c>
      <c r="K1554">
        <f t="shared" si="253"/>
        <v>65747</v>
      </c>
      <c r="L1554">
        <f t="shared" si="254"/>
        <v>-5744882</v>
      </c>
      <c r="M1554">
        <f t="shared" si="255"/>
        <v>0</v>
      </c>
      <c r="N1554">
        <f t="shared" si="256"/>
        <v>-895125</v>
      </c>
      <c r="O1554">
        <f t="shared" si="257"/>
        <v>-7243223</v>
      </c>
      <c r="P1554">
        <f t="shared" si="248"/>
        <v>0</v>
      </c>
    </row>
    <row r="1555" spans="1:16" x14ac:dyDescent="0.25">
      <c r="A1555">
        <v>5696</v>
      </c>
      <c r="B1555" t="s">
        <v>37</v>
      </c>
      <c r="C1555" s="1">
        <v>37153</v>
      </c>
      <c r="D1555" t="str">
        <f t="shared" si="249"/>
        <v>569637153</v>
      </c>
      <c r="E1555" s="1">
        <v>37220</v>
      </c>
      <c r="F1555">
        <v>0</v>
      </c>
      <c r="G1555">
        <v>926900</v>
      </c>
      <c r="H1555">
        <f t="shared" si="250"/>
        <v>-926900</v>
      </c>
      <c r="I1555">
        <f t="shared" si="251"/>
        <v>0</v>
      </c>
      <c r="J1555">
        <f t="shared" si="252"/>
        <v>-603216</v>
      </c>
      <c r="K1555">
        <f t="shared" si="253"/>
        <v>0</v>
      </c>
      <c r="L1555">
        <f t="shared" si="254"/>
        <v>-5744882</v>
      </c>
      <c r="M1555">
        <f t="shared" si="255"/>
        <v>-926900</v>
      </c>
      <c r="N1555">
        <f t="shared" si="256"/>
        <v>-1822025</v>
      </c>
      <c r="O1555">
        <f t="shared" si="257"/>
        <v>-8170123</v>
      </c>
      <c r="P1555">
        <f t="shared" si="248"/>
        <v>0</v>
      </c>
    </row>
    <row r="1556" spans="1:16" x14ac:dyDescent="0.25">
      <c r="A1556">
        <v>5696</v>
      </c>
      <c r="B1556" t="s">
        <v>37</v>
      </c>
      <c r="C1556" s="1">
        <v>37154</v>
      </c>
      <c r="D1556">
        <f t="shared" si="249"/>
        <v>0</v>
      </c>
      <c r="E1556" s="1">
        <v>37189</v>
      </c>
      <c r="F1556">
        <v>218337</v>
      </c>
      <c r="G1556">
        <v>57284</v>
      </c>
      <c r="H1556">
        <f t="shared" si="250"/>
        <v>161053</v>
      </c>
      <c r="I1556">
        <f t="shared" si="251"/>
        <v>0</v>
      </c>
      <c r="J1556">
        <f t="shared" si="252"/>
        <v>-603216</v>
      </c>
      <c r="K1556">
        <f t="shared" si="253"/>
        <v>161053</v>
      </c>
      <c r="L1556">
        <f t="shared" si="254"/>
        <v>-5583829</v>
      </c>
      <c r="M1556">
        <f t="shared" si="255"/>
        <v>0</v>
      </c>
      <c r="N1556">
        <f t="shared" si="256"/>
        <v>-1822025</v>
      </c>
      <c r="O1556">
        <f t="shared" si="257"/>
        <v>-8009070</v>
      </c>
      <c r="P1556">
        <f t="shared" si="248"/>
        <v>0</v>
      </c>
    </row>
    <row r="1557" spans="1:16" x14ac:dyDescent="0.25">
      <c r="A1557">
        <v>5696</v>
      </c>
      <c r="B1557" t="s">
        <v>37</v>
      </c>
      <c r="C1557" s="1">
        <v>37154</v>
      </c>
      <c r="D1557" t="str">
        <f t="shared" si="249"/>
        <v>569637154</v>
      </c>
      <c r="E1557" s="1">
        <v>37220</v>
      </c>
      <c r="F1557">
        <v>925350</v>
      </c>
      <c r="G1557">
        <v>924575</v>
      </c>
      <c r="H1557">
        <f t="shared" si="250"/>
        <v>775</v>
      </c>
      <c r="I1557">
        <f t="shared" si="251"/>
        <v>0</v>
      </c>
      <c r="J1557">
        <f t="shared" si="252"/>
        <v>-603216</v>
      </c>
      <c r="K1557">
        <f t="shared" si="253"/>
        <v>0</v>
      </c>
      <c r="L1557">
        <f t="shared" si="254"/>
        <v>-5583829</v>
      </c>
      <c r="M1557">
        <f t="shared" si="255"/>
        <v>775</v>
      </c>
      <c r="N1557">
        <f t="shared" si="256"/>
        <v>-1821250</v>
      </c>
      <c r="O1557">
        <f t="shared" si="257"/>
        <v>-8008295</v>
      </c>
      <c r="P1557">
        <f t="shared" si="248"/>
        <v>0</v>
      </c>
    </row>
    <row r="1558" spans="1:16" x14ac:dyDescent="0.25">
      <c r="A1558">
        <v>5696</v>
      </c>
      <c r="B1558" t="s">
        <v>37</v>
      </c>
      <c r="C1558" s="1">
        <v>37155</v>
      </c>
      <c r="D1558" t="str">
        <f t="shared" si="249"/>
        <v>569637155</v>
      </c>
      <c r="E1558" s="1">
        <v>37189</v>
      </c>
      <c r="F1558">
        <v>451786</v>
      </c>
      <c r="G1558">
        <v>262238</v>
      </c>
      <c r="H1558">
        <f t="shared" si="250"/>
        <v>189548</v>
      </c>
      <c r="I1558">
        <f t="shared" si="251"/>
        <v>0</v>
      </c>
      <c r="J1558">
        <f t="shared" si="252"/>
        <v>-603216</v>
      </c>
      <c r="K1558">
        <f t="shared" si="253"/>
        <v>189548</v>
      </c>
      <c r="L1558">
        <f t="shared" si="254"/>
        <v>-5394281</v>
      </c>
      <c r="M1558">
        <f t="shared" si="255"/>
        <v>0</v>
      </c>
      <c r="N1558">
        <f t="shared" si="256"/>
        <v>-1821250</v>
      </c>
      <c r="O1558">
        <f t="shared" si="257"/>
        <v>-7818747</v>
      </c>
      <c r="P1558">
        <f t="shared" si="248"/>
        <v>0</v>
      </c>
    </row>
    <row r="1559" spans="1:16" x14ac:dyDescent="0.25">
      <c r="A1559">
        <v>5696</v>
      </c>
      <c r="B1559" t="s">
        <v>37</v>
      </c>
      <c r="C1559" s="1">
        <v>37158</v>
      </c>
      <c r="D1559">
        <f t="shared" si="249"/>
        <v>0</v>
      </c>
      <c r="E1559" s="1">
        <v>37189</v>
      </c>
      <c r="F1559">
        <v>151985</v>
      </c>
      <c r="G1559">
        <v>184765</v>
      </c>
      <c r="H1559">
        <f t="shared" si="250"/>
        <v>-32780</v>
      </c>
      <c r="I1559">
        <f t="shared" si="251"/>
        <v>0</v>
      </c>
      <c r="J1559">
        <f t="shared" si="252"/>
        <v>-603216</v>
      </c>
      <c r="K1559">
        <f t="shared" si="253"/>
        <v>-32780</v>
      </c>
      <c r="L1559">
        <f t="shared" si="254"/>
        <v>-5427061</v>
      </c>
      <c r="M1559">
        <f t="shared" si="255"/>
        <v>0</v>
      </c>
      <c r="N1559">
        <f t="shared" si="256"/>
        <v>-1821250</v>
      </c>
      <c r="O1559">
        <f t="shared" si="257"/>
        <v>-7851527</v>
      </c>
      <c r="P1559">
        <f t="shared" si="248"/>
        <v>0</v>
      </c>
    </row>
    <row r="1560" spans="1:16" x14ac:dyDescent="0.25">
      <c r="A1560">
        <v>5696</v>
      </c>
      <c r="B1560" t="s">
        <v>37</v>
      </c>
      <c r="C1560" s="1">
        <v>37158</v>
      </c>
      <c r="D1560" t="str">
        <f t="shared" si="249"/>
        <v>569637158</v>
      </c>
      <c r="E1560" s="1">
        <v>37220</v>
      </c>
      <c r="F1560">
        <v>473525</v>
      </c>
      <c r="G1560">
        <v>3304600</v>
      </c>
      <c r="H1560">
        <f t="shared" si="250"/>
        <v>-2831075</v>
      </c>
      <c r="I1560">
        <f t="shared" si="251"/>
        <v>0</v>
      </c>
      <c r="J1560">
        <f t="shared" si="252"/>
        <v>-603216</v>
      </c>
      <c r="K1560">
        <f t="shared" si="253"/>
        <v>0</v>
      </c>
      <c r="L1560">
        <f t="shared" si="254"/>
        <v>-5427061</v>
      </c>
      <c r="M1560">
        <f t="shared" si="255"/>
        <v>-2831075</v>
      </c>
      <c r="N1560">
        <f t="shared" si="256"/>
        <v>-4652325</v>
      </c>
      <c r="O1560">
        <f t="shared" si="257"/>
        <v>-10682602</v>
      </c>
      <c r="P1560">
        <f t="shared" si="248"/>
        <v>0</v>
      </c>
    </row>
    <row r="1561" spans="1:16" x14ac:dyDescent="0.25">
      <c r="A1561">
        <v>5696</v>
      </c>
      <c r="B1561" t="s">
        <v>37</v>
      </c>
      <c r="C1561" s="1">
        <v>37159</v>
      </c>
      <c r="D1561">
        <f t="shared" si="249"/>
        <v>0</v>
      </c>
      <c r="E1561" s="1">
        <v>37189</v>
      </c>
      <c r="F1561">
        <v>138007</v>
      </c>
      <c r="G1561">
        <v>143174</v>
      </c>
      <c r="H1561">
        <f t="shared" si="250"/>
        <v>-5167</v>
      </c>
      <c r="I1561">
        <f t="shared" si="251"/>
        <v>0</v>
      </c>
      <c r="J1561">
        <f t="shared" si="252"/>
        <v>-603216</v>
      </c>
      <c r="K1561">
        <f t="shared" si="253"/>
        <v>-5167</v>
      </c>
      <c r="L1561">
        <f t="shared" si="254"/>
        <v>-5432228</v>
      </c>
      <c r="M1561">
        <f t="shared" si="255"/>
        <v>0</v>
      </c>
      <c r="N1561">
        <f t="shared" si="256"/>
        <v>-4652325</v>
      </c>
      <c r="O1561">
        <f t="shared" si="257"/>
        <v>-10687769</v>
      </c>
      <c r="P1561">
        <f t="shared" si="248"/>
        <v>0</v>
      </c>
    </row>
    <row r="1562" spans="1:16" x14ac:dyDescent="0.25">
      <c r="A1562">
        <v>5696</v>
      </c>
      <c r="B1562" t="s">
        <v>37</v>
      </c>
      <c r="C1562" s="1">
        <v>37159</v>
      </c>
      <c r="D1562" t="str">
        <f t="shared" si="249"/>
        <v>569637159</v>
      </c>
      <c r="E1562" s="1">
        <v>37220</v>
      </c>
      <c r="F1562">
        <v>0</v>
      </c>
      <c r="G1562">
        <v>803517</v>
      </c>
      <c r="H1562">
        <f t="shared" si="250"/>
        <v>-803517</v>
      </c>
      <c r="I1562">
        <f t="shared" si="251"/>
        <v>0</v>
      </c>
      <c r="J1562">
        <f t="shared" si="252"/>
        <v>-603216</v>
      </c>
      <c r="K1562">
        <f t="shared" si="253"/>
        <v>0</v>
      </c>
      <c r="L1562">
        <f t="shared" si="254"/>
        <v>-5432228</v>
      </c>
      <c r="M1562">
        <f t="shared" si="255"/>
        <v>-803517</v>
      </c>
      <c r="N1562">
        <f t="shared" si="256"/>
        <v>-5455842</v>
      </c>
      <c r="O1562">
        <f t="shared" si="257"/>
        <v>-11491286</v>
      </c>
      <c r="P1562">
        <f t="shared" si="248"/>
        <v>0</v>
      </c>
    </row>
    <row r="1563" spans="1:16" x14ac:dyDescent="0.25">
      <c r="A1563">
        <v>5696</v>
      </c>
      <c r="B1563" t="s">
        <v>37</v>
      </c>
      <c r="C1563" s="1">
        <v>37160</v>
      </c>
      <c r="D1563">
        <f t="shared" si="249"/>
        <v>0</v>
      </c>
      <c r="E1563" s="1">
        <v>37189</v>
      </c>
      <c r="F1563">
        <v>54415</v>
      </c>
      <c r="G1563">
        <v>132851</v>
      </c>
      <c r="H1563">
        <f t="shared" si="250"/>
        <v>-78436</v>
      </c>
      <c r="I1563">
        <f t="shared" si="251"/>
        <v>0</v>
      </c>
      <c r="J1563">
        <f t="shared" si="252"/>
        <v>-603216</v>
      </c>
      <c r="K1563">
        <f t="shared" si="253"/>
        <v>-78436</v>
      </c>
      <c r="L1563">
        <f t="shared" si="254"/>
        <v>-5510664</v>
      </c>
      <c r="M1563">
        <f t="shared" si="255"/>
        <v>0</v>
      </c>
      <c r="N1563">
        <f t="shared" si="256"/>
        <v>-5455842</v>
      </c>
      <c r="O1563">
        <f t="shared" si="257"/>
        <v>-10966506</v>
      </c>
      <c r="P1563">
        <f t="shared" si="248"/>
        <v>0</v>
      </c>
    </row>
    <row r="1564" spans="1:16" x14ac:dyDescent="0.25">
      <c r="A1564">
        <v>5696</v>
      </c>
      <c r="B1564" t="s">
        <v>37</v>
      </c>
      <c r="C1564" s="1">
        <v>37160</v>
      </c>
      <c r="D1564" t="str">
        <f t="shared" si="249"/>
        <v>569637160</v>
      </c>
      <c r="E1564" s="1">
        <v>37220</v>
      </c>
      <c r="F1564">
        <v>0</v>
      </c>
      <c r="G1564">
        <v>6692885</v>
      </c>
      <c r="H1564">
        <f t="shared" si="250"/>
        <v>-6692885</v>
      </c>
      <c r="I1564">
        <f t="shared" si="251"/>
        <v>0</v>
      </c>
      <c r="J1564">
        <f t="shared" si="252"/>
        <v>-603216</v>
      </c>
      <c r="K1564">
        <f t="shared" si="253"/>
        <v>0</v>
      </c>
      <c r="L1564">
        <f t="shared" si="254"/>
        <v>-5510664</v>
      </c>
      <c r="M1564">
        <f t="shared" si="255"/>
        <v>-6692885</v>
      </c>
      <c r="N1564">
        <f t="shared" si="256"/>
        <v>-12148727</v>
      </c>
      <c r="O1564">
        <f t="shared" si="257"/>
        <v>-17659391</v>
      </c>
      <c r="P1564">
        <f t="shared" si="248"/>
        <v>0</v>
      </c>
    </row>
    <row r="1565" spans="1:16" x14ac:dyDescent="0.25">
      <c r="A1565">
        <v>5696</v>
      </c>
      <c r="B1565" t="s">
        <v>37</v>
      </c>
      <c r="C1565" s="1">
        <v>37161</v>
      </c>
      <c r="D1565" t="str">
        <f t="shared" si="249"/>
        <v>569637161</v>
      </c>
      <c r="E1565" s="1">
        <v>37189</v>
      </c>
      <c r="F1565">
        <v>321926</v>
      </c>
      <c r="G1565">
        <v>614782</v>
      </c>
      <c r="H1565">
        <f t="shared" si="250"/>
        <v>-292856</v>
      </c>
      <c r="I1565">
        <f t="shared" si="251"/>
        <v>0</v>
      </c>
      <c r="J1565">
        <f t="shared" si="252"/>
        <v>-603216</v>
      </c>
      <c r="K1565">
        <f t="shared" si="253"/>
        <v>-292856</v>
      </c>
      <c r="L1565">
        <f t="shared" si="254"/>
        <v>-5803520</v>
      </c>
      <c r="M1565">
        <f t="shared" si="255"/>
        <v>0</v>
      </c>
      <c r="N1565">
        <f t="shared" si="256"/>
        <v>-12148727</v>
      </c>
      <c r="O1565">
        <f t="shared" si="257"/>
        <v>-17952247</v>
      </c>
      <c r="P1565">
        <f t="shared" si="248"/>
        <v>0</v>
      </c>
    </row>
    <row r="1566" spans="1:16" x14ac:dyDescent="0.25">
      <c r="A1566">
        <v>5696</v>
      </c>
      <c r="B1566" t="s">
        <v>37</v>
      </c>
      <c r="C1566" s="1">
        <v>37162</v>
      </c>
      <c r="D1566" t="str">
        <f t="shared" si="249"/>
        <v>569637162</v>
      </c>
      <c r="E1566" s="1">
        <v>37220</v>
      </c>
      <c r="F1566">
        <v>94757</v>
      </c>
      <c r="G1566">
        <v>245382</v>
      </c>
      <c r="H1566">
        <f t="shared" si="250"/>
        <v>-150625</v>
      </c>
      <c r="I1566">
        <f t="shared" si="251"/>
        <v>0</v>
      </c>
      <c r="J1566">
        <f t="shared" si="252"/>
        <v>-603216</v>
      </c>
      <c r="K1566">
        <f t="shared" si="253"/>
        <v>0</v>
      </c>
      <c r="L1566">
        <f t="shared" si="254"/>
        <v>-5803520</v>
      </c>
      <c r="M1566">
        <f t="shared" si="255"/>
        <v>-150625</v>
      </c>
      <c r="N1566">
        <f t="shared" si="256"/>
        <v>-12299352</v>
      </c>
      <c r="O1566">
        <f t="shared" si="257"/>
        <v>-18102872</v>
      </c>
      <c r="P1566">
        <f t="shared" si="248"/>
        <v>0</v>
      </c>
    </row>
    <row r="1567" spans="1:16" x14ac:dyDescent="0.25">
      <c r="A1567">
        <v>5696</v>
      </c>
      <c r="B1567" t="s">
        <v>37</v>
      </c>
      <c r="C1567" s="1">
        <v>37165</v>
      </c>
      <c r="D1567" t="str">
        <f t="shared" si="249"/>
        <v>569637165</v>
      </c>
      <c r="E1567" s="1">
        <v>37220</v>
      </c>
      <c r="F1567">
        <v>83967</v>
      </c>
      <c r="G1567">
        <v>83271</v>
      </c>
      <c r="H1567">
        <f t="shared" si="250"/>
        <v>696</v>
      </c>
      <c r="I1567">
        <f t="shared" si="251"/>
        <v>0</v>
      </c>
      <c r="J1567">
        <f t="shared" si="252"/>
        <v>-603216</v>
      </c>
      <c r="K1567">
        <f t="shared" si="253"/>
        <v>0</v>
      </c>
      <c r="L1567">
        <f t="shared" si="254"/>
        <v>-5803520</v>
      </c>
      <c r="M1567">
        <f t="shared" si="255"/>
        <v>696</v>
      </c>
      <c r="N1567">
        <f t="shared" si="256"/>
        <v>-12298656</v>
      </c>
      <c r="O1567">
        <f t="shared" si="257"/>
        <v>-18102176</v>
      </c>
      <c r="P1567">
        <f t="shared" si="248"/>
        <v>0</v>
      </c>
    </row>
    <row r="1568" spans="1:16" x14ac:dyDescent="0.25">
      <c r="A1568">
        <v>5696</v>
      </c>
      <c r="B1568" t="s">
        <v>37</v>
      </c>
      <c r="C1568" s="1">
        <v>37166</v>
      </c>
      <c r="D1568" t="str">
        <f t="shared" si="249"/>
        <v>569637166</v>
      </c>
      <c r="E1568" s="1">
        <v>37220</v>
      </c>
      <c r="F1568">
        <v>98698</v>
      </c>
      <c r="G1568">
        <v>162621</v>
      </c>
      <c r="H1568">
        <f t="shared" si="250"/>
        <v>-63923</v>
      </c>
      <c r="I1568">
        <f t="shared" si="251"/>
        <v>0</v>
      </c>
      <c r="J1568">
        <f t="shared" si="252"/>
        <v>-603216</v>
      </c>
      <c r="K1568">
        <f t="shared" si="253"/>
        <v>0</v>
      </c>
      <c r="L1568">
        <f t="shared" si="254"/>
        <v>-5803520</v>
      </c>
      <c r="M1568">
        <f t="shared" si="255"/>
        <v>-63923</v>
      </c>
      <c r="N1568">
        <f t="shared" si="256"/>
        <v>-12362579</v>
      </c>
      <c r="O1568">
        <f t="shared" si="257"/>
        <v>-18166099</v>
      </c>
      <c r="P1568">
        <f t="shared" si="248"/>
        <v>0</v>
      </c>
    </row>
    <row r="1569" spans="1:16" x14ac:dyDescent="0.25">
      <c r="A1569">
        <v>5696</v>
      </c>
      <c r="B1569" t="s">
        <v>37</v>
      </c>
      <c r="C1569" s="1">
        <v>37167</v>
      </c>
      <c r="D1569" t="str">
        <f t="shared" si="249"/>
        <v>569637167</v>
      </c>
      <c r="E1569" s="1">
        <v>37220</v>
      </c>
      <c r="F1569">
        <v>106447</v>
      </c>
      <c r="G1569">
        <v>140898</v>
      </c>
      <c r="H1569">
        <f t="shared" si="250"/>
        <v>-34451</v>
      </c>
      <c r="I1569">
        <f t="shared" si="251"/>
        <v>0</v>
      </c>
      <c r="J1569">
        <f t="shared" si="252"/>
        <v>-603216</v>
      </c>
      <c r="K1569">
        <f t="shared" si="253"/>
        <v>0</v>
      </c>
      <c r="L1569">
        <f t="shared" si="254"/>
        <v>-5803520</v>
      </c>
      <c r="M1569">
        <f t="shared" si="255"/>
        <v>-34451</v>
      </c>
      <c r="N1569">
        <f t="shared" si="256"/>
        <v>-12397030</v>
      </c>
      <c r="O1569">
        <f t="shared" si="257"/>
        <v>-18200550</v>
      </c>
      <c r="P1569">
        <f t="shared" si="248"/>
        <v>0</v>
      </c>
    </row>
    <row r="1570" spans="1:16" x14ac:dyDescent="0.25">
      <c r="A1570">
        <v>5696</v>
      </c>
      <c r="B1570" t="s">
        <v>37</v>
      </c>
      <c r="C1570" s="1">
        <v>37168</v>
      </c>
      <c r="D1570" t="str">
        <f t="shared" si="249"/>
        <v>569637168</v>
      </c>
      <c r="E1570" s="1">
        <v>37220</v>
      </c>
      <c r="F1570">
        <v>185353</v>
      </c>
      <c r="G1570">
        <v>153510</v>
      </c>
      <c r="H1570">
        <f t="shared" si="250"/>
        <v>31843</v>
      </c>
      <c r="I1570">
        <f t="shared" si="251"/>
        <v>0</v>
      </c>
      <c r="J1570">
        <f t="shared" si="252"/>
        <v>-603216</v>
      </c>
      <c r="K1570">
        <f t="shared" si="253"/>
        <v>0</v>
      </c>
      <c r="L1570">
        <f t="shared" si="254"/>
        <v>-5803520</v>
      </c>
      <c r="M1570">
        <f t="shared" si="255"/>
        <v>31843</v>
      </c>
      <c r="N1570">
        <f t="shared" si="256"/>
        <v>-12365187</v>
      </c>
      <c r="O1570">
        <f t="shared" si="257"/>
        <v>-18168707</v>
      </c>
      <c r="P1570">
        <f t="shared" si="248"/>
        <v>0</v>
      </c>
    </row>
    <row r="1571" spans="1:16" x14ac:dyDescent="0.25">
      <c r="A1571">
        <v>5696</v>
      </c>
      <c r="B1571" t="s">
        <v>37</v>
      </c>
      <c r="C1571" s="1">
        <v>37169</v>
      </c>
      <c r="D1571" t="str">
        <f t="shared" si="249"/>
        <v>569637169</v>
      </c>
      <c r="E1571" s="1">
        <v>37220</v>
      </c>
      <c r="F1571">
        <v>415087</v>
      </c>
      <c r="G1571">
        <v>402707</v>
      </c>
      <c r="H1571">
        <f t="shared" si="250"/>
        <v>12380</v>
      </c>
      <c r="I1571">
        <f t="shared" si="251"/>
        <v>0</v>
      </c>
      <c r="J1571">
        <f t="shared" si="252"/>
        <v>-603216</v>
      </c>
      <c r="K1571">
        <f t="shared" si="253"/>
        <v>0</v>
      </c>
      <c r="L1571">
        <f t="shared" si="254"/>
        <v>-5803520</v>
      </c>
      <c r="M1571">
        <f t="shared" si="255"/>
        <v>12380</v>
      </c>
      <c r="N1571">
        <f t="shared" si="256"/>
        <v>-12352807</v>
      </c>
      <c r="O1571">
        <f t="shared" si="257"/>
        <v>-18156327</v>
      </c>
      <c r="P1571">
        <f t="shared" si="248"/>
        <v>0</v>
      </c>
    </row>
    <row r="1572" spans="1:16" x14ac:dyDescent="0.25">
      <c r="A1572">
        <v>5696</v>
      </c>
      <c r="B1572" t="s">
        <v>37</v>
      </c>
      <c r="C1572" s="1">
        <v>37172</v>
      </c>
      <c r="D1572" t="str">
        <f t="shared" si="249"/>
        <v>569637172</v>
      </c>
      <c r="E1572" s="1">
        <v>37220</v>
      </c>
      <c r="F1572">
        <v>132015</v>
      </c>
      <c r="G1572">
        <v>140490</v>
      </c>
      <c r="H1572">
        <f t="shared" si="250"/>
        <v>-8475</v>
      </c>
      <c r="I1572">
        <f t="shared" si="251"/>
        <v>0</v>
      </c>
      <c r="J1572">
        <f t="shared" si="252"/>
        <v>-603216</v>
      </c>
      <c r="K1572">
        <f t="shared" si="253"/>
        <v>0</v>
      </c>
      <c r="L1572">
        <f t="shared" si="254"/>
        <v>-5803520</v>
      </c>
      <c r="M1572">
        <f t="shared" si="255"/>
        <v>-8475</v>
      </c>
      <c r="N1572">
        <f t="shared" si="256"/>
        <v>-12361282</v>
      </c>
      <c r="O1572">
        <f t="shared" si="257"/>
        <v>-18164802</v>
      </c>
      <c r="P1572">
        <f t="shared" si="248"/>
        <v>0</v>
      </c>
    </row>
    <row r="1573" spans="1:16" x14ac:dyDescent="0.25">
      <c r="A1573">
        <v>5696</v>
      </c>
      <c r="B1573" t="s">
        <v>37</v>
      </c>
      <c r="C1573" s="1">
        <v>37173</v>
      </c>
      <c r="D1573" t="str">
        <f t="shared" si="249"/>
        <v>569637173</v>
      </c>
      <c r="E1573" s="1">
        <v>37220</v>
      </c>
      <c r="F1573">
        <v>96034</v>
      </c>
      <c r="G1573">
        <v>36350</v>
      </c>
      <c r="H1573">
        <f t="shared" si="250"/>
        <v>59684</v>
      </c>
      <c r="I1573">
        <f t="shared" si="251"/>
        <v>0</v>
      </c>
      <c r="J1573">
        <f t="shared" si="252"/>
        <v>-603216</v>
      </c>
      <c r="K1573">
        <f t="shared" si="253"/>
        <v>0</v>
      </c>
      <c r="L1573">
        <f t="shared" si="254"/>
        <v>-5803520</v>
      </c>
      <c r="M1573">
        <f t="shared" si="255"/>
        <v>59684</v>
      </c>
      <c r="N1573">
        <f t="shared" si="256"/>
        <v>-12301598</v>
      </c>
      <c r="O1573">
        <f t="shared" si="257"/>
        <v>-18105118</v>
      </c>
      <c r="P1573">
        <f t="shared" si="248"/>
        <v>0</v>
      </c>
    </row>
    <row r="1574" spans="1:16" x14ac:dyDescent="0.25">
      <c r="A1574">
        <v>5696</v>
      </c>
      <c r="B1574" t="s">
        <v>37</v>
      </c>
      <c r="C1574" s="1">
        <v>37174</v>
      </c>
      <c r="D1574" t="str">
        <f t="shared" si="249"/>
        <v>569637174</v>
      </c>
      <c r="E1574" s="1">
        <v>37220</v>
      </c>
      <c r="F1574">
        <v>124253</v>
      </c>
      <c r="G1574">
        <v>132213</v>
      </c>
      <c r="H1574">
        <f t="shared" si="250"/>
        <v>-7960</v>
      </c>
      <c r="I1574">
        <f t="shared" si="251"/>
        <v>0</v>
      </c>
      <c r="J1574">
        <f t="shared" si="252"/>
        <v>-603216</v>
      </c>
      <c r="K1574">
        <f t="shared" si="253"/>
        <v>0</v>
      </c>
      <c r="L1574">
        <f t="shared" si="254"/>
        <v>-5803520</v>
      </c>
      <c r="M1574">
        <f t="shared" si="255"/>
        <v>-7960</v>
      </c>
      <c r="N1574">
        <f t="shared" si="256"/>
        <v>-12309558</v>
      </c>
      <c r="O1574">
        <f t="shared" si="257"/>
        <v>-18113078</v>
      </c>
      <c r="P1574">
        <f t="shared" si="248"/>
        <v>0</v>
      </c>
    </row>
    <row r="1575" spans="1:16" x14ac:dyDescent="0.25">
      <c r="A1575">
        <v>5696</v>
      </c>
      <c r="B1575" t="s">
        <v>37</v>
      </c>
      <c r="C1575" s="1">
        <v>37175</v>
      </c>
      <c r="D1575" t="str">
        <f t="shared" si="249"/>
        <v>569637175</v>
      </c>
      <c r="E1575" s="1">
        <v>37220</v>
      </c>
      <c r="F1575">
        <v>67560</v>
      </c>
      <c r="G1575">
        <v>24450</v>
      </c>
      <c r="H1575">
        <f t="shared" si="250"/>
        <v>43110</v>
      </c>
      <c r="I1575">
        <f t="shared" si="251"/>
        <v>0</v>
      </c>
      <c r="J1575">
        <f t="shared" si="252"/>
        <v>-603216</v>
      </c>
      <c r="K1575">
        <f t="shared" si="253"/>
        <v>0</v>
      </c>
      <c r="L1575">
        <f t="shared" si="254"/>
        <v>-5803520</v>
      </c>
      <c r="M1575">
        <f t="shared" si="255"/>
        <v>43110</v>
      </c>
      <c r="N1575">
        <f t="shared" si="256"/>
        <v>-12266448</v>
      </c>
      <c r="O1575">
        <f t="shared" si="257"/>
        <v>-18069968</v>
      </c>
      <c r="P1575">
        <f t="shared" si="248"/>
        <v>0</v>
      </c>
    </row>
    <row r="1576" spans="1:16" x14ac:dyDescent="0.25">
      <c r="A1576">
        <v>5696</v>
      </c>
      <c r="B1576" t="s">
        <v>37</v>
      </c>
      <c r="C1576" s="1">
        <v>37176</v>
      </c>
      <c r="D1576" t="str">
        <f t="shared" si="249"/>
        <v>569637176</v>
      </c>
      <c r="E1576" s="1">
        <v>37220</v>
      </c>
      <c r="F1576">
        <v>529272</v>
      </c>
      <c r="G1576">
        <v>818117</v>
      </c>
      <c r="H1576">
        <f t="shared" si="250"/>
        <v>-288845</v>
      </c>
      <c r="I1576">
        <f t="shared" si="251"/>
        <v>0</v>
      </c>
      <c r="J1576">
        <f t="shared" si="252"/>
        <v>-603216</v>
      </c>
      <c r="K1576">
        <f t="shared" si="253"/>
        <v>0</v>
      </c>
      <c r="L1576">
        <f t="shared" si="254"/>
        <v>-5803520</v>
      </c>
      <c r="M1576">
        <f t="shared" si="255"/>
        <v>-288845</v>
      </c>
      <c r="N1576">
        <f t="shared" si="256"/>
        <v>-12555293</v>
      </c>
      <c r="O1576">
        <f t="shared" si="257"/>
        <v>-18358813</v>
      </c>
      <c r="P1576">
        <f t="shared" si="248"/>
        <v>0</v>
      </c>
    </row>
    <row r="1577" spans="1:16" x14ac:dyDescent="0.25">
      <c r="A1577">
        <v>5696</v>
      </c>
      <c r="B1577" t="s">
        <v>37</v>
      </c>
      <c r="C1577" s="1">
        <v>37179</v>
      </c>
      <c r="D1577" t="str">
        <f t="shared" si="249"/>
        <v>569637179</v>
      </c>
      <c r="E1577" s="1">
        <v>37220</v>
      </c>
      <c r="F1577">
        <v>81634</v>
      </c>
      <c r="G1577">
        <v>40682</v>
      </c>
      <c r="H1577">
        <f t="shared" si="250"/>
        <v>40952</v>
      </c>
      <c r="I1577">
        <f t="shared" si="251"/>
        <v>0</v>
      </c>
      <c r="J1577">
        <f t="shared" si="252"/>
        <v>-603216</v>
      </c>
      <c r="K1577">
        <f t="shared" si="253"/>
        <v>0</v>
      </c>
      <c r="L1577">
        <f t="shared" si="254"/>
        <v>-5803520</v>
      </c>
      <c r="M1577">
        <f t="shared" si="255"/>
        <v>40952</v>
      </c>
      <c r="N1577">
        <f t="shared" si="256"/>
        <v>-12514341</v>
      </c>
      <c r="O1577">
        <f t="shared" si="257"/>
        <v>-18317861</v>
      </c>
      <c r="P1577">
        <f t="shared" si="248"/>
        <v>0</v>
      </c>
    </row>
    <row r="1578" spans="1:16" x14ac:dyDescent="0.25">
      <c r="A1578">
        <v>5696</v>
      </c>
      <c r="B1578" t="s">
        <v>37</v>
      </c>
      <c r="C1578" s="1">
        <v>37180</v>
      </c>
      <c r="D1578" t="str">
        <f t="shared" si="249"/>
        <v>569637180</v>
      </c>
      <c r="E1578" s="1">
        <v>37220</v>
      </c>
      <c r="F1578">
        <v>136765</v>
      </c>
      <c r="G1578">
        <v>136046</v>
      </c>
      <c r="H1578">
        <f t="shared" si="250"/>
        <v>719</v>
      </c>
      <c r="I1578">
        <f t="shared" si="251"/>
        <v>0</v>
      </c>
      <c r="J1578">
        <f t="shared" si="252"/>
        <v>-603216</v>
      </c>
      <c r="K1578">
        <f t="shared" si="253"/>
        <v>0</v>
      </c>
      <c r="L1578">
        <f t="shared" si="254"/>
        <v>-5803520</v>
      </c>
      <c r="M1578">
        <f t="shared" si="255"/>
        <v>719</v>
      </c>
      <c r="N1578">
        <f t="shared" si="256"/>
        <v>-12513622</v>
      </c>
      <c r="O1578">
        <f t="shared" si="257"/>
        <v>-18317142</v>
      </c>
      <c r="P1578">
        <f t="shared" si="248"/>
        <v>0</v>
      </c>
    </row>
    <row r="1579" spans="1:16" x14ac:dyDescent="0.25">
      <c r="A1579">
        <v>5696</v>
      </c>
      <c r="B1579" t="s">
        <v>37</v>
      </c>
      <c r="C1579" s="1">
        <v>37181</v>
      </c>
      <c r="D1579" t="str">
        <f t="shared" si="249"/>
        <v>569637181</v>
      </c>
      <c r="E1579" s="1">
        <v>37220</v>
      </c>
      <c r="F1579">
        <v>110295</v>
      </c>
      <c r="G1579">
        <v>101119</v>
      </c>
      <c r="H1579">
        <f t="shared" si="250"/>
        <v>9176</v>
      </c>
      <c r="I1579">
        <f t="shared" si="251"/>
        <v>0</v>
      </c>
      <c r="J1579">
        <f t="shared" si="252"/>
        <v>-603216</v>
      </c>
      <c r="K1579">
        <f t="shared" si="253"/>
        <v>0</v>
      </c>
      <c r="L1579">
        <f t="shared" si="254"/>
        <v>-5803520</v>
      </c>
      <c r="M1579">
        <f t="shared" si="255"/>
        <v>9176</v>
      </c>
      <c r="N1579">
        <f t="shared" si="256"/>
        <v>-12504446</v>
      </c>
      <c r="O1579">
        <f t="shared" si="257"/>
        <v>-18307966</v>
      </c>
      <c r="P1579">
        <f t="shared" si="248"/>
        <v>0</v>
      </c>
    </row>
    <row r="1580" spans="1:16" x14ac:dyDescent="0.25">
      <c r="A1580">
        <v>5696</v>
      </c>
      <c r="B1580" t="s">
        <v>37</v>
      </c>
      <c r="C1580" s="1">
        <v>37182</v>
      </c>
      <c r="D1580" t="str">
        <f t="shared" si="249"/>
        <v>569637182</v>
      </c>
      <c r="E1580" s="1">
        <v>37220</v>
      </c>
      <c r="F1580">
        <v>238205</v>
      </c>
      <c r="G1580">
        <v>94420</v>
      </c>
      <c r="H1580">
        <f t="shared" si="250"/>
        <v>143785</v>
      </c>
      <c r="I1580">
        <f t="shared" si="251"/>
        <v>0</v>
      </c>
      <c r="J1580">
        <f t="shared" si="252"/>
        <v>-603216</v>
      </c>
      <c r="K1580">
        <f t="shared" si="253"/>
        <v>0</v>
      </c>
      <c r="L1580">
        <f t="shared" si="254"/>
        <v>-5803520</v>
      </c>
      <c r="M1580">
        <f t="shared" si="255"/>
        <v>143785</v>
      </c>
      <c r="N1580">
        <f t="shared" si="256"/>
        <v>-12360661</v>
      </c>
      <c r="O1580">
        <f t="shared" si="257"/>
        <v>-18164181</v>
      </c>
      <c r="P1580">
        <f t="shared" si="248"/>
        <v>0</v>
      </c>
    </row>
    <row r="1581" spans="1:16" x14ac:dyDescent="0.25">
      <c r="A1581">
        <v>5696</v>
      </c>
      <c r="B1581" t="s">
        <v>37</v>
      </c>
      <c r="C1581" s="1">
        <v>37183</v>
      </c>
      <c r="D1581" t="str">
        <f t="shared" si="249"/>
        <v>569637183</v>
      </c>
      <c r="E1581" s="1">
        <v>37220</v>
      </c>
      <c r="F1581">
        <v>307229</v>
      </c>
      <c r="G1581">
        <v>378839</v>
      </c>
      <c r="H1581">
        <f t="shared" si="250"/>
        <v>-71610</v>
      </c>
      <c r="I1581">
        <f t="shared" si="251"/>
        <v>0</v>
      </c>
      <c r="J1581">
        <f t="shared" si="252"/>
        <v>-603216</v>
      </c>
      <c r="K1581">
        <f t="shared" si="253"/>
        <v>0</v>
      </c>
      <c r="L1581">
        <f t="shared" si="254"/>
        <v>-5803520</v>
      </c>
      <c r="M1581">
        <f t="shared" si="255"/>
        <v>-71610</v>
      </c>
      <c r="N1581">
        <f t="shared" si="256"/>
        <v>-12432271</v>
      </c>
      <c r="O1581">
        <f t="shared" si="257"/>
        <v>-18235791</v>
      </c>
      <c r="P1581">
        <f t="shared" si="248"/>
        <v>0</v>
      </c>
    </row>
    <row r="1582" spans="1:16" x14ac:dyDescent="0.25">
      <c r="A1582">
        <v>5696</v>
      </c>
      <c r="B1582" t="s">
        <v>37</v>
      </c>
      <c r="C1582" s="1">
        <v>37186</v>
      </c>
      <c r="D1582" t="str">
        <f t="shared" si="249"/>
        <v>569637186</v>
      </c>
      <c r="E1582" s="1">
        <v>37220</v>
      </c>
      <c r="F1582">
        <v>109530</v>
      </c>
      <c r="G1582">
        <v>187181</v>
      </c>
      <c r="H1582">
        <f t="shared" si="250"/>
        <v>-77651</v>
      </c>
      <c r="I1582">
        <f t="shared" si="251"/>
        <v>0</v>
      </c>
      <c r="J1582">
        <f t="shared" si="252"/>
        <v>-603216</v>
      </c>
      <c r="K1582">
        <f t="shared" si="253"/>
        <v>0</v>
      </c>
      <c r="L1582">
        <f t="shared" si="254"/>
        <v>-5803520</v>
      </c>
      <c r="M1582">
        <f t="shared" si="255"/>
        <v>-77651</v>
      </c>
      <c r="N1582">
        <f t="shared" si="256"/>
        <v>-12509922</v>
      </c>
      <c r="O1582">
        <f t="shared" si="257"/>
        <v>-18313442</v>
      </c>
      <c r="P1582">
        <f t="shared" si="248"/>
        <v>0</v>
      </c>
    </row>
    <row r="1583" spans="1:16" x14ac:dyDescent="0.25">
      <c r="A1583">
        <v>5696</v>
      </c>
      <c r="B1583" t="s">
        <v>37</v>
      </c>
      <c r="C1583" s="1">
        <v>37187</v>
      </c>
      <c r="D1583" t="str">
        <f t="shared" si="249"/>
        <v>569637187</v>
      </c>
      <c r="E1583" s="1">
        <v>37220</v>
      </c>
      <c r="F1583">
        <v>255169</v>
      </c>
      <c r="G1583">
        <v>218875</v>
      </c>
      <c r="H1583">
        <f t="shared" si="250"/>
        <v>36294</v>
      </c>
      <c r="I1583">
        <f t="shared" si="251"/>
        <v>0</v>
      </c>
      <c r="J1583">
        <f t="shared" si="252"/>
        <v>-603216</v>
      </c>
      <c r="K1583">
        <f t="shared" si="253"/>
        <v>0</v>
      </c>
      <c r="L1583">
        <f t="shared" si="254"/>
        <v>-5803520</v>
      </c>
      <c r="M1583">
        <f t="shared" si="255"/>
        <v>36294</v>
      </c>
      <c r="N1583">
        <f t="shared" si="256"/>
        <v>-12473628</v>
      </c>
      <c r="O1583">
        <f t="shared" si="257"/>
        <v>-18277148</v>
      </c>
      <c r="P1583">
        <f t="shared" si="248"/>
        <v>0</v>
      </c>
    </row>
    <row r="1584" spans="1:16" x14ac:dyDescent="0.25">
      <c r="A1584">
        <v>5696</v>
      </c>
      <c r="B1584" t="s">
        <v>37</v>
      </c>
      <c r="C1584" s="1">
        <v>37188</v>
      </c>
      <c r="D1584" t="str">
        <f t="shared" si="249"/>
        <v>569637188</v>
      </c>
      <c r="E1584" s="1">
        <v>37220</v>
      </c>
      <c r="F1584">
        <v>175904</v>
      </c>
      <c r="G1584">
        <v>245337</v>
      </c>
      <c r="H1584">
        <f t="shared" si="250"/>
        <v>-69433</v>
      </c>
      <c r="I1584">
        <f t="shared" si="251"/>
        <v>0</v>
      </c>
      <c r="J1584">
        <f t="shared" si="252"/>
        <v>-603216</v>
      </c>
      <c r="K1584">
        <f t="shared" si="253"/>
        <v>0</v>
      </c>
      <c r="L1584">
        <f t="shared" si="254"/>
        <v>-5803520</v>
      </c>
      <c r="M1584">
        <f t="shared" si="255"/>
        <v>-69433</v>
      </c>
      <c r="N1584">
        <f t="shared" si="256"/>
        <v>-12543061</v>
      </c>
      <c r="O1584">
        <f t="shared" si="257"/>
        <v>-18346581</v>
      </c>
      <c r="P1584">
        <f t="shared" si="248"/>
        <v>0</v>
      </c>
    </row>
    <row r="1585" spans="1:16" x14ac:dyDescent="0.25">
      <c r="A1585">
        <v>5696</v>
      </c>
      <c r="B1585" t="s">
        <v>37</v>
      </c>
      <c r="C1585" s="1">
        <v>37189</v>
      </c>
      <c r="D1585" t="str">
        <f t="shared" si="249"/>
        <v>569637189</v>
      </c>
      <c r="E1585" s="1">
        <v>37220</v>
      </c>
      <c r="F1585">
        <v>82385</v>
      </c>
      <c r="G1585">
        <v>119678</v>
      </c>
      <c r="H1585">
        <f t="shared" si="250"/>
        <v>-37293</v>
      </c>
      <c r="I1585">
        <f t="shared" si="251"/>
        <v>0</v>
      </c>
      <c r="J1585">
        <f t="shared" si="252"/>
        <v>-603216</v>
      </c>
      <c r="K1585">
        <f t="shared" si="253"/>
        <v>0</v>
      </c>
      <c r="L1585">
        <f t="shared" si="254"/>
        <v>-5803520</v>
      </c>
      <c r="M1585">
        <f t="shared" si="255"/>
        <v>-37293</v>
      </c>
      <c r="N1585">
        <f t="shared" si="256"/>
        <v>-12580354</v>
      </c>
      <c r="O1585">
        <f t="shared" si="257"/>
        <v>-18383874</v>
      </c>
      <c r="P1585">
        <f t="shared" si="248"/>
        <v>0</v>
      </c>
    </row>
    <row r="1586" spans="1:16" x14ac:dyDescent="0.25">
      <c r="A1586">
        <v>5696</v>
      </c>
      <c r="B1586" t="s">
        <v>37</v>
      </c>
      <c r="C1586" s="1">
        <v>37190</v>
      </c>
      <c r="D1586" t="str">
        <f t="shared" si="249"/>
        <v>569637190</v>
      </c>
      <c r="E1586" s="1">
        <v>37220</v>
      </c>
      <c r="F1586">
        <v>435573</v>
      </c>
      <c r="G1586">
        <v>375267</v>
      </c>
      <c r="H1586">
        <f t="shared" si="250"/>
        <v>60306</v>
      </c>
      <c r="I1586">
        <f t="shared" si="251"/>
        <v>0</v>
      </c>
      <c r="J1586">
        <f t="shared" si="252"/>
        <v>-603216</v>
      </c>
      <c r="K1586">
        <f t="shared" si="253"/>
        <v>0</v>
      </c>
      <c r="L1586">
        <f t="shared" si="254"/>
        <v>-5803520</v>
      </c>
      <c r="M1586">
        <f t="shared" si="255"/>
        <v>60306</v>
      </c>
      <c r="N1586">
        <f t="shared" si="256"/>
        <v>-12520048</v>
      </c>
      <c r="O1586">
        <f t="shared" si="257"/>
        <v>-12520048</v>
      </c>
      <c r="P1586">
        <f t="shared" si="248"/>
        <v>0</v>
      </c>
    </row>
    <row r="1587" spans="1:16" x14ac:dyDescent="0.25">
      <c r="A1587">
        <v>6654</v>
      </c>
      <c r="B1587" t="s">
        <v>51</v>
      </c>
      <c r="C1587" s="1">
        <v>37130</v>
      </c>
      <c r="D1587">
        <f t="shared" si="249"/>
        <v>0</v>
      </c>
      <c r="E1587" s="1">
        <v>37159</v>
      </c>
      <c r="F1587">
        <v>68508</v>
      </c>
      <c r="G1587">
        <v>11335</v>
      </c>
      <c r="H1587">
        <f t="shared" si="250"/>
        <v>57173</v>
      </c>
      <c r="I1587">
        <f t="shared" si="251"/>
        <v>57173</v>
      </c>
      <c r="J1587">
        <f t="shared" si="252"/>
        <v>57173</v>
      </c>
      <c r="K1587">
        <f t="shared" si="253"/>
        <v>0</v>
      </c>
      <c r="L1587">
        <f t="shared" si="254"/>
        <v>0</v>
      </c>
      <c r="M1587">
        <f t="shared" si="255"/>
        <v>0</v>
      </c>
      <c r="N1587">
        <f t="shared" si="256"/>
        <v>0</v>
      </c>
      <c r="O1587">
        <f t="shared" si="257"/>
        <v>57173</v>
      </c>
      <c r="P1587">
        <f t="shared" si="248"/>
        <v>57173</v>
      </c>
    </row>
    <row r="1588" spans="1:16" x14ac:dyDescent="0.25">
      <c r="A1588">
        <v>6654</v>
      </c>
      <c r="B1588" t="s">
        <v>51</v>
      </c>
      <c r="C1588" s="1">
        <v>37130</v>
      </c>
      <c r="D1588" t="str">
        <f t="shared" si="249"/>
        <v>665437130</v>
      </c>
      <c r="E1588" s="1">
        <v>37189</v>
      </c>
      <c r="F1588">
        <v>1648875</v>
      </c>
      <c r="G1588">
        <v>0</v>
      </c>
      <c r="H1588">
        <f t="shared" si="250"/>
        <v>1648875</v>
      </c>
      <c r="I1588">
        <f t="shared" si="251"/>
        <v>0</v>
      </c>
      <c r="J1588">
        <f t="shared" si="252"/>
        <v>57173</v>
      </c>
      <c r="K1588">
        <f t="shared" si="253"/>
        <v>1648875</v>
      </c>
      <c r="L1588">
        <f t="shared" si="254"/>
        <v>1648875</v>
      </c>
      <c r="M1588">
        <f t="shared" si="255"/>
        <v>0</v>
      </c>
      <c r="N1588">
        <f t="shared" si="256"/>
        <v>0</v>
      </c>
      <c r="O1588">
        <f t="shared" si="257"/>
        <v>1706048</v>
      </c>
      <c r="P1588">
        <f t="shared" si="248"/>
        <v>1706048</v>
      </c>
    </row>
    <row r="1589" spans="1:16" x14ac:dyDescent="0.25">
      <c r="A1589">
        <v>6654</v>
      </c>
      <c r="B1589" t="s">
        <v>51</v>
      </c>
      <c r="C1589" s="1">
        <v>37131</v>
      </c>
      <c r="D1589">
        <f t="shared" si="249"/>
        <v>0</v>
      </c>
      <c r="E1589" s="1">
        <v>37159</v>
      </c>
      <c r="F1589">
        <v>48773</v>
      </c>
      <c r="G1589">
        <v>66915</v>
      </c>
      <c r="H1589">
        <f t="shared" si="250"/>
        <v>-18142</v>
      </c>
      <c r="I1589">
        <f t="shared" si="251"/>
        <v>-18142</v>
      </c>
      <c r="J1589">
        <f t="shared" si="252"/>
        <v>39031</v>
      </c>
      <c r="K1589">
        <f t="shared" si="253"/>
        <v>0</v>
      </c>
      <c r="L1589">
        <f t="shared" si="254"/>
        <v>1648875</v>
      </c>
      <c r="M1589">
        <f t="shared" si="255"/>
        <v>0</v>
      </c>
      <c r="N1589">
        <f t="shared" si="256"/>
        <v>0</v>
      </c>
      <c r="O1589">
        <f t="shared" si="257"/>
        <v>1687906</v>
      </c>
      <c r="P1589">
        <f t="shared" si="248"/>
        <v>1687906</v>
      </c>
    </row>
    <row r="1590" spans="1:16" x14ac:dyDescent="0.25">
      <c r="A1590">
        <v>6654</v>
      </c>
      <c r="B1590" t="s">
        <v>51</v>
      </c>
      <c r="C1590" s="1">
        <v>37131</v>
      </c>
      <c r="D1590" t="str">
        <f t="shared" si="249"/>
        <v>665437131</v>
      </c>
      <c r="E1590" s="1">
        <v>37189</v>
      </c>
      <c r="F1590">
        <v>371250</v>
      </c>
      <c r="G1590">
        <v>410625</v>
      </c>
      <c r="H1590">
        <f t="shared" si="250"/>
        <v>-39375</v>
      </c>
      <c r="I1590">
        <f t="shared" si="251"/>
        <v>0</v>
      </c>
      <c r="J1590">
        <f t="shared" si="252"/>
        <v>39031</v>
      </c>
      <c r="K1590">
        <f t="shared" si="253"/>
        <v>-39375</v>
      </c>
      <c r="L1590">
        <f t="shared" si="254"/>
        <v>1609500</v>
      </c>
      <c r="M1590">
        <f t="shared" si="255"/>
        <v>0</v>
      </c>
      <c r="N1590">
        <f t="shared" si="256"/>
        <v>0</v>
      </c>
      <c r="O1590">
        <f t="shared" si="257"/>
        <v>1648531</v>
      </c>
      <c r="P1590">
        <f t="shared" si="248"/>
        <v>1648531</v>
      </c>
    </row>
    <row r="1591" spans="1:16" x14ac:dyDescent="0.25">
      <c r="A1591">
        <v>6654</v>
      </c>
      <c r="B1591" t="s">
        <v>51</v>
      </c>
      <c r="C1591" s="1">
        <v>37132</v>
      </c>
      <c r="D1591" t="str">
        <f t="shared" si="249"/>
        <v>665437132</v>
      </c>
      <c r="E1591" s="1">
        <v>37159</v>
      </c>
      <c r="F1591">
        <v>85539</v>
      </c>
      <c r="G1591">
        <v>69450</v>
      </c>
      <c r="H1591">
        <f t="shared" si="250"/>
        <v>16089</v>
      </c>
      <c r="I1591">
        <f t="shared" si="251"/>
        <v>16089</v>
      </c>
      <c r="J1591">
        <f t="shared" si="252"/>
        <v>55120</v>
      </c>
      <c r="K1591">
        <f t="shared" si="253"/>
        <v>0</v>
      </c>
      <c r="L1591">
        <f t="shared" si="254"/>
        <v>1609500</v>
      </c>
      <c r="M1591">
        <f t="shared" si="255"/>
        <v>0</v>
      </c>
      <c r="N1591">
        <f t="shared" si="256"/>
        <v>0</v>
      </c>
      <c r="O1591">
        <f t="shared" si="257"/>
        <v>1664620</v>
      </c>
      <c r="P1591">
        <f t="shared" si="248"/>
        <v>1664620</v>
      </c>
    </row>
    <row r="1592" spans="1:16" x14ac:dyDescent="0.25">
      <c r="A1592">
        <v>6654</v>
      </c>
      <c r="B1592" t="s">
        <v>51</v>
      </c>
      <c r="C1592" s="1">
        <v>37133</v>
      </c>
      <c r="D1592" t="str">
        <f t="shared" si="249"/>
        <v>665437133</v>
      </c>
      <c r="E1592" s="1">
        <v>37159</v>
      </c>
      <c r="F1592">
        <v>12400</v>
      </c>
      <c r="G1592">
        <v>54175</v>
      </c>
      <c r="H1592">
        <f t="shared" si="250"/>
        <v>-41775</v>
      </c>
      <c r="I1592">
        <f t="shared" si="251"/>
        <v>-41775</v>
      </c>
      <c r="J1592">
        <f t="shared" si="252"/>
        <v>13345</v>
      </c>
      <c r="K1592">
        <f t="shared" si="253"/>
        <v>0</v>
      </c>
      <c r="L1592">
        <f t="shared" si="254"/>
        <v>1609500</v>
      </c>
      <c r="M1592">
        <f t="shared" si="255"/>
        <v>0</v>
      </c>
      <c r="N1592">
        <f t="shared" si="256"/>
        <v>0</v>
      </c>
      <c r="O1592">
        <f t="shared" si="257"/>
        <v>1622845</v>
      </c>
      <c r="P1592">
        <f t="shared" si="248"/>
        <v>1622845</v>
      </c>
    </row>
    <row r="1593" spans="1:16" x14ac:dyDescent="0.25">
      <c r="A1593">
        <v>6654</v>
      </c>
      <c r="B1593" t="s">
        <v>51</v>
      </c>
      <c r="C1593" s="1">
        <v>37134</v>
      </c>
      <c r="D1593">
        <f t="shared" si="249"/>
        <v>0</v>
      </c>
      <c r="E1593" s="1">
        <v>37159</v>
      </c>
      <c r="F1593">
        <v>23287</v>
      </c>
      <c r="G1593">
        <v>0</v>
      </c>
      <c r="H1593">
        <f t="shared" si="250"/>
        <v>23287</v>
      </c>
      <c r="I1593">
        <f t="shared" si="251"/>
        <v>23287</v>
      </c>
      <c r="J1593">
        <f t="shared" si="252"/>
        <v>36632</v>
      </c>
      <c r="K1593">
        <f t="shared" si="253"/>
        <v>0</v>
      </c>
      <c r="L1593">
        <f t="shared" si="254"/>
        <v>1609500</v>
      </c>
      <c r="M1593">
        <f t="shared" si="255"/>
        <v>0</v>
      </c>
      <c r="N1593">
        <f t="shared" si="256"/>
        <v>0</v>
      </c>
      <c r="O1593">
        <f t="shared" si="257"/>
        <v>1646132</v>
      </c>
      <c r="P1593">
        <f t="shared" si="248"/>
        <v>1646132</v>
      </c>
    </row>
    <row r="1594" spans="1:16" x14ac:dyDescent="0.25">
      <c r="A1594">
        <v>6654</v>
      </c>
      <c r="B1594" t="s">
        <v>51</v>
      </c>
      <c r="C1594" s="1">
        <v>37134</v>
      </c>
      <c r="D1594" t="str">
        <f t="shared" si="249"/>
        <v>665437134</v>
      </c>
      <c r="E1594" s="1">
        <v>37189</v>
      </c>
      <c r="F1594">
        <v>58637</v>
      </c>
      <c r="G1594">
        <v>223850</v>
      </c>
      <c r="H1594">
        <f t="shared" si="250"/>
        <v>-165213</v>
      </c>
      <c r="I1594">
        <f t="shared" si="251"/>
        <v>0</v>
      </c>
      <c r="J1594">
        <f t="shared" si="252"/>
        <v>36632</v>
      </c>
      <c r="K1594">
        <f t="shared" si="253"/>
        <v>-165213</v>
      </c>
      <c r="L1594">
        <f t="shared" si="254"/>
        <v>1444287</v>
      </c>
      <c r="M1594">
        <f t="shared" si="255"/>
        <v>0</v>
      </c>
      <c r="N1594">
        <f t="shared" si="256"/>
        <v>0</v>
      </c>
      <c r="O1594">
        <f t="shared" si="257"/>
        <v>1480919</v>
      </c>
      <c r="P1594">
        <f t="shared" si="248"/>
        <v>1480919</v>
      </c>
    </row>
    <row r="1595" spans="1:16" x14ac:dyDescent="0.25">
      <c r="A1595">
        <v>6654</v>
      </c>
      <c r="B1595" t="s">
        <v>51</v>
      </c>
      <c r="C1595" s="1">
        <v>37138</v>
      </c>
      <c r="D1595" t="str">
        <f t="shared" si="249"/>
        <v>665437138</v>
      </c>
      <c r="E1595" s="1">
        <v>37189</v>
      </c>
      <c r="F1595">
        <v>62368</v>
      </c>
      <c r="G1595">
        <v>39157</v>
      </c>
      <c r="H1595">
        <f t="shared" si="250"/>
        <v>23211</v>
      </c>
      <c r="I1595">
        <f t="shared" si="251"/>
        <v>0</v>
      </c>
      <c r="J1595">
        <f t="shared" si="252"/>
        <v>36632</v>
      </c>
      <c r="K1595">
        <f t="shared" si="253"/>
        <v>23211</v>
      </c>
      <c r="L1595">
        <f t="shared" si="254"/>
        <v>1467498</v>
      </c>
      <c r="M1595">
        <f t="shared" si="255"/>
        <v>0</v>
      </c>
      <c r="N1595">
        <f t="shared" si="256"/>
        <v>0</v>
      </c>
      <c r="O1595">
        <f t="shared" si="257"/>
        <v>1504130</v>
      </c>
      <c r="P1595">
        <f t="shared" si="248"/>
        <v>1504130</v>
      </c>
    </row>
    <row r="1596" spans="1:16" x14ac:dyDescent="0.25">
      <c r="A1596">
        <v>6654</v>
      </c>
      <c r="B1596" t="s">
        <v>51</v>
      </c>
      <c r="C1596" s="1">
        <v>37139</v>
      </c>
      <c r="D1596" t="str">
        <f t="shared" si="249"/>
        <v>665437139</v>
      </c>
      <c r="E1596" s="1">
        <v>37189</v>
      </c>
      <c r="F1596">
        <v>21450</v>
      </c>
      <c r="G1596">
        <v>34700</v>
      </c>
      <c r="H1596">
        <f t="shared" si="250"/>
        <v>-13250</v>
      </c>
      <c r="I1596">
        <f t="shared" si="251"/>
        <v>0</v>
      </c>
      <c r="J1596">
        <f t="shared" si="252"/>
        <v>36632</v>
      </c>
      <c r="K1596">
        <f t="shared" si="253"/>
        <v>-13250</v>
      </c>
      <c r="L1596">
        <f t="shared" si="254"/>
        <v>1454248</v>
      </c>
      <c r="M1596">
        <f t="shared" si="255"/>
        <v>0</v>
      </c>
      <c r="N1596">
        <f t="shared" si="256"/>
        <v>0</v>
      </c>
      <c r="O1596">
        <f t="shared" si="257"/>
        <v>1490880</v>
      </c>
      <c r="P1596">
        <f t="shared" si="248"/>
        <v>1490880</v>
      </c>
    </row>
    <row r="1597" spans="1:16" x14ac:dyDescent="0.25">
      <c r="A1597">
        <v>6654</v>
      </c>
      <c r="B1597" t="s">
        <v>51</v>
      </c>
      <c r="C1597" s="1">
        <v>37140</v>
      </c>
      <c r="D1597" t="str">
        <f t="shared" si="249"/>
        <v>665437140</v>
      </c>
      <c r="E1597" s="1">
        <v>37189</v>
      </c>
      <c r="F1597">
        <v>52939</v>
      </c>
      <c r="G1597">
        <v>51856</v>
      </c>
      <c r="H1597">
        <f t="shared" si="250"/>
        <v>1083</v>
      </c>
      <c r="I1597">
        <f t="shared" si="251"/>
        <v>0</v>
      </c>
      <c r="J1597">
        <f t="shared" si="252"/>
        <v>36632</v>
      </c>
      <c r="K1597">
        <f t="shared" si="253"/>
        <v>1083</v>
      </c>
      <c r="L1597">
        <f t="shared" si="254"/>
        <v>1455331</v>
      </c>
      <c r="M1597">
        <f t="shared" si="255"/>
        <v>0</v>
      </c>
      <c r="N1597">
        <f t="shared" si="256"/>
        <v>0</v>
      </c>
      <c r="O1597">
        <f t="shared" si="257"/>
        <v>1491963</v>
      </c>
      <c r="P1597">
        <f t="shared" si="248"/>
        <v>1491963</v>
      </c>
    </row>
    <row r="1598" spans="1:16" x14ac:dyDescent="0.25">
      <c r="A1598">
        <v>6654</v>
      </c>
      <c r="B1598" t="s">
        <v>51</v>
      </c>
      <c r="C1598" s="1">
        <v>37141</v>
      </c>
      <c r="D1598" t="str">
        <f t="shared" si="249"/>
        <v>665437141</v>
      </c>
      <c r="E1598" s="1">
        <v>37189</v>
      </c>
      <c r="F1598">
        <v>161344</v>
      </c>
      <c r="G1598">
        <v>140850</v>
      </c>
      <c r="H1598">
        <f t="shared" si="250"/>
        <v>20494</v>
      </c>
      <c r="I1598">
        <f t="shared" si="251"/>
        <v>0</v>
      </c>
      <c r="J1598">
        <f t="shared" si="252"/>
        <v>36632</v>
      </c>
      <c r="K1598">
        <f t="shared" si="253"/>
        <v>20494</v>
      </c>
      <c r="L1598">
        <f t="shared" si="254"/>
        <v>1475825</v>
      </c>
      <c r="M1598">
        <f t="shared" si="255"/>
        <v>0</v>
      </c>
      <c r="N1598">
        <f t="shared" si="256"/>
        <v>0</v>
      </c>
      <c r="O1598">
        <f t="shared" si="257"/>
        <v>1512457</v>
      </c>
      <c r="P1598">
        <f t="shared" si="248"/>
        <v>1512457</v>
      </c>
    </row>
    <row r="1599" spans="1:16" x14ac:dyDescent="0.25">
      <c r="A1599">
        <v>6654</v>
      </c>
      <c r="B1599" t="s">
        <v>51</v>
      </c>
      <c r="C1599" s="1">
        <v>37144</v>
      </c>
      <c r="D1599" t="str">
        <f t="shared" si="249"/>
        <v>665437144</v>
      </c>
      <c r="E1599" s="1">
        <v>37189</v>
      </c>
      <c r="F1599">
        <v>75400</v>
      </c>
      <c r="G1599">
        <v>24450</v>
      </c>
      <c r="H1599">
        <f t="shared" si="250"/>
        <v>50950</v>
      </c>
      <c r="I1599">
        <f t="shared" si="251"/>
        <v>0</v>
      </c>
      <c r="J1599">
        <f t="shared" si="252"/>
        <v>36632</v>
      </c>
      <c r="K1599">
        <f t="shared" si="253"/>
        <v>50950</v>
      </c>
      <c r="L1599">
        <f t="shared" si="254"/>
        <v>1526775</v>
      </c>
      <c r="M1599">
        <f t="shared" si="255"/>
        <v>0</v>
      </c>
      <c r="N1599">
        <f t="shared" si="256"/>
        <v>0</v>
      </c>
      <c r="O1599">
        <f t="shared" si="257"/>
        <v>1563407</v>
      </c>
      <c r="P1599">
        <f t="shared" si="248"/>
        <v>1563407</v>
      </c>
    </row>
    <row r="1600" spans="1:16" x14ac:dyDescent="0.25">
      <c r="A1600">
        <v>6654</v>
      </c>
      <c r="B1600" t="s">
        <v>51</v>
      </c>
      <c r="C1600" s="1">
        <v>37145</v>
      </c>
      <c r="D1600" t="str">
        <f t="shared" si="249"/>
        <v>665437145</v>
      </c>
      <c r="E1600" s="1">
        <v>37189</v>
      </c>
      <c r="F1600">
        <v>0</v>
      </c>
      <c r="G1600">
        <v>65225</v>
      </c>
      <c r="H1600">
        <f t="shared" si="250"/>
        <v>-65225</v>
      </c>
      <c r="I1600">
        <f t="shared" si="251"/>
        <v>0</v>
      </c>
      <c r="J1600">
        <f t="shared" si="252"/>
        <v>36632</v>
      </c>
      <c r="K1600">
        <f t="shared" si="253"/>
        <v>-65225</v>
      </c>
      <c r="L1600">
        <f t="shared" si="254"/>
        <v>1461550</v>
      </c>
      <c r="M1600">
        <f t="shared" si="255"/>
        <v>0</v>
      </c>
      <c r="N1600">
        <f t="shared" si="256"/>
        <v>0</v>
      </c>
      <c r="O1600">
        <f t="shared" si="257"/>
        <v>1498182</v>
      </c>
      <c r="P1600">
        <f t="shared" si="248"/>
        <v>1498182</v>
      </c>
    </row>
    <row r="1601" spans="1:16" x14ac:dyDescent="0.25">
      <c r="A1601">
        <v>6654</v>
      </c>
      <c r="B1601" t="s">
        <v>51</v>
      </c>
      <c r="C1601" s="1">
        <v>37146</v>
      </c>
      <c r="D1601" t="str">
        <f t="shared" si="249"/>
        <v>665437146</v>
      </c>
      <c r="E1601" s="1">
        <v>37189</v>
      </c>
      <c r="F1601">
        <v>10014</v>
      </c>
      <c r="G1601">
        <v>33114</v>
      </c>
      <c r="H1601">
        <f t="shared" si="250"/>
        <v>-23100</v>
      </c>
      <c r="I1601">
        <f t="shared" si="251"/>
        <v>0</v>
      </c>
      <c r="J1601">
        <f t="shared" si="252"/>
        <v>36632</v>
      </c>
      <c r="K1601">
        <f t="shared" si="253"/>
        <v>-23100</v>
      </c>
      <c r="L1601">
        <f t="shared" si="254"/>
        <v>1438450</v>
      </c>
      <c r="M1601">
        <f t="shared" si="255"/>
        <v>0</v>
      </c>
      <c r="N1601">
        <f t="shared" si="256"/>
        <v>0</v>
      </c>
      <c r="O1601">
        <f t="shared" si="257"/>
        <v>1475082</v>
      </c>
      <c r="P1601">
        <f t="shared" si="248"/>
        <v>1475082</v>
      </c>
    </row>
    <row r="1602" spans="1:16" x14ac:dyDescent="0.25">
      <c r="A1602">
        <v>6654</v>
      </c>
      <c r="B1602" t="s">
        <v>51</v>
      </c>
      <c r="C1602" s="1">
        <v>37147</v>
      </c>
      <c r="D1602" t="str">
        <f t="shared" si="249"/>
        <v>665437147</v>
      </c>
      <c r="E1602" s="1">
        <v>37189</v>
      </c>
      <c r="F1602">
        <v>64853</v>
      </c>
      <c r="G1602">
        <v>32950</v>
      </c>
      <c r="H1602">
        <f t="shared" si="250"/>
        <v>31903</v>
      </c>
      <c r="I1602">
        <f t="shared" si="251"/>
        <v>0</v>
      </c>
      <c r="J1602">
        <f t="shared" si="252"/>
        <v>36632</v>
      </c>
      <c r="K1602">
        <f t="shared" si="253"/>
        <v>31903</v>
      </c>
      <c r="L1602">
        <f t="shared" si="254"/>
        <v>1470353</v>
      </c>
      <c r="M1602">
        <f t="shared" si="255"/>
        <v>0</v>
      </c>
      <c r="N1602">
        <f t="shared" si="256"/>
        <v>0</v>
      </c>
      <c r="O1602">
        <f t="shared" si="257"/>
        <v>1506985</v>
      </c>
      <c r="P1602">
        <f t="shared" si="248"/>
        <v>1506985</v>
      </c>
    </row>
    <row r="1603" spans="1:16" x14ac:dyDescent="0.25">
      <c r="A1603">
        <v>6654</v>
      </c>
      <c r="B1603" t="s">
        <v>51</v>
      </c>
      <c r="C1603" s="1">
        <v>37148</v>
      </c>
      <c r="D1603" t="str">
        <f t="shared" si="249"/>
        <v>665437148</v>
      </c>
      <c r="E1603" s="1">
        <v>37189</v>
      </c>
      <c r="F1603">
        <v>58584</v>
      </c>
      <c r="G1603">
        <v>66300</v>
      </c>
      <c r="H1603">
        <f t="shared" si="250"/>
        <v>-7716</v>
      </c>
      <c r="I1603">
        <f t="shared" si="251"/>
        <v>0</v>
      </c>
      <c r="J1603">
        <f t="shared" si="252"/>
        <v>36632</v>
      </c>
      <c r="K1603">
        <f t="shared" si="253"/>
        <v>-7716</v>
      </c>
      <c r="L1603">
        <f t="shared" si="254"/>
        <v>1462637</v>
      </c>
      <c r="M1603">
        <f t="shared" si="255"/>
        <v>0</v>
      </c>
      <c r="N1603">
        <f t="shared" si="256"/>
        <v>0</v>
      </c>
      <c r="O1603">
        <f t="shared" si="257"/>
        <v>1499269</v>
      </c>
      <c r="P1603">
        <f t="shared" ref="P1603:P1666" si="258">MAX(O1603,0)</f>
        <v>1499269</v>
      </c>
    </row>
    <row r="1604" spans="1:16" x14ac:dyDescent="0.25">
      <c r="A1604">
        <v>6654</v>
      </c>
      <c r="B1604" t="s">
        <v>51</v>
      </c>
      <c r="C1604" s="1">
        <v>37151</v>
      </c>
      <c r="D1604" t="str">
        <f t="shared" si="249"/>
        <v>665437151</v>
      </c>
      <c r="E1604" s="1">
        <v>37189</v>
      </c>
      <c r="F1604">
        <v>10200</v>
      </c>
      <c r="G1604">
        <v>22300</v>
      </c>
      <c r="H1604">
        <f t="shared" si="250"/>
        <v>-12100</v>
      </c>
      <c r="I1604">
        <f t="shared" si="251"/>
        <v>0</v>
      </c>
      <c r="J1604">
        <f t="shared" si="252"/>
        <v>36632</v>
      </c>
      <c r="K1604">
        <f t="shared" si="253"/>
        <v>-12100</v>
      </c>
      <c r="L1604">
        <f t="shared" si="254"/>
        <v>1450537</v>
      </c>
      <c r="M1604">
        <f t="shared" si="255"/>
        <v>0</v>
      </c>
      <c r="N1604">
        <f t="shared" si="256"/>
        <v>0</v>
      </c>
      <c r="O1604">
        <f t="shared" si="257"/>
        <v>1487169</v>
      </c>
      <c r="P1604">
        <f t="shared" si="258"/>
        <v>1487169</v>
      </c>
    </row>
    <row r="1605" spans="1:16" x14ac:dyDescent="0.25">
      <c r="A1605">
        <v>6654</v>
      </c>
      <c r="B1605" t="s">
        <v>51</v>
      </c>
      <c r="C1605" s="1">
        <v>37152</v>
      </c>
      <c r="D1605" t="str">
        <f t="shared" ref="D1605:D1668" si="259">IF(CONCATENATE($A1605,$C1605)=CONCATENATE($A1606,$C1606),0,CONCATENATE($A1605,$C1605))</f>
        <v>665437152</v>
      </c>
      <c r="E1605" s="1">
        <v>37189</v>
      </c>
      <c r="F1605">
        <v>53600</v>
      </c>
      <c r="G1605">
        <v>46700</v>
      </c>
      <c r="H1605">
        <f t="shared" si="250"/>
        <v>6900</v>
      </c>
      <c r="I1605">
        <f t="shared" si="251"/>
        <v>0</v>
      </c>
      <c r="J1605">
        <f t="shared" si="252"/>
        <v>36632</v>
      </c>
      <c r="K1605">
        <f t="shared" si="253"/>
        <v>6900</v>
      </c>
      <c r="L1605">
        <f t="shared" si="254"/>
        <v>1457437</v>
      </c>
      <c r="M1605">
        <f t="shared" si="255"/>
        <v>0</v>
      </c>
      <c r="N1605">
        <f t="shared" si="256"/>
        <v>0</v>
      </c>
      <c r="O1605">
        <f t="shared" si="257"/>
        <v>1494069</v>
      </c>
      <c r="P1605">
        <f t="shared" si="258"/>
        <v>1494069</v>
      </c>
    </row>
    <row r="1606" spans="1:16" x14ac:dyDescent="0.25">
      <c r="A1606">
        <v>6654</v>
      </c>
      <c r="B1606" t="s">
        <v>51</v>
      </c>
      <c r="C1606" s="1">
        <v>37153</v>
      </c>
      <c r="D1606" t="str">
        <f t="shared" si="259"/>
        <v>665437153</v>
      </c>
      <c r="E1606" s="1">
        <v>37189</v>
      </c>
      <c r="F1606">
        <v>47820</v>
      </c>
      <c r="G1606">
        <v>48865</v>
      </c>
      <c r="H1606">
        <f t="shared" si="250"/>
        <v>-1045</v>
      </c>
      <c r="I1606">
        <f t="shared" si="251"/>
        <v>0</v>
      </c>
      <c r="J1606">
        <f t="shared" si="252"/>
        <v>36632</v>
      </c>
      <c r="K1606">
        <f t="shared" si="253"/>
        <v>-1045</v>
      </c>
      <c r="L1606">
        <f t="shared" si="254"/>
        <v>1456392</v>
      </c>
      <c r="M1606">
        <f t="shared" si="255"/>
        <v>0</v>
      </c>
      <c r="N1606">
        <f t="shared" si="256"/>
        <v>0</v>
      </c>
      <c r="O1606">
        <f t="shared" si="257"/>
        <v>1493024</v>
      </c>
      <c r="P1606">
        <f t="shared" si="258"/>
        <v>1493024</v>
      </c>
    </row>
    <row r="1607" spans="1:16" x14ac:dyDescent="0.25">
      <c r="A1607">
        <v>6654</v>
      </c>
      <c r="B1607" t="s">
        <v>51</v>
      </c>
      <c r="C1607" s="1">
        <v>37154</v>
      </c>
      <c r="D1607" t="str">
        <f t="shared" si="259"/>
        <v>665437154</v>
      </c>
      <c r="E1607" s="1">
        <v>37189</v>
      </c>
      <c r="F1607">
        <v>37937</v>
      </c>
      <c r="G1607">
        <v>60036</v>
      </c>
      <c r="H1607">
        <f t="shared" si="250"/>
        <v>-22099</v>
      </c>
      <c r="I1607">
        <f t="shared" si="251"/>
        <v>0</v>
      </c>
      <c r="J1607">
        <f t="shared" si="252"/>
        <v>36632</v>
      </c>
      <c r="K1607">
        <f t="shared" si="253"/>
        <v>-22099</v>
      </c>
      <c r="L1607">
        <f t="shared" si="254"/>
        <v>1434293</v>
      </c>
      <c r="M1607">
        <f t="shared" si="255"/>
        <v>0</v>
      </c>
      <c r="N1607">
        <f t="shared" si="256"/>
        <v>0</v>
      </c>
      <c r="O1607">
        <f t="shared" si="257"/>
        <v>1470925</v>
      </c>
      <c r="P1607">
        <f t="shared" si="258"/>
        <v>1470925</v>
      </c>
    </row>
    <row r="1608" spans="1:16" x14ac:dyDescent="0.25">
      <c r="A1608">
        <v>6654</v>
      </c>
      <c r="B1608" t="s">
        <v>51</v>
      </c>
      <c r="C1608" s="1">
        <v>37155</v>
      </c>
      <c r="D1608" t="str">
        <f t="shared" si="259"/>
        <v>665437155</v>
      </c>
      <c r="E1608" s="1">
        <v>37189</v>
      </c>
      <c r="F1608">
        <v>28489</v>
      </c>
      <c r="G1608">
        <v>200061</v>
      </c>
      <c r="H1608">
        <f t="shared" si="250"/>
        <v>-171572</v>
      </c>
      <c r="I1608">
        <f t="shared" si="251"/>
        <v>0</v>
      </c>
      <c r="J1608">
        <f t="shared" si="252"/>
        <v>36632</v>
      </c>
      <c r="K1608">
        <f t="shared" si="253"/>
        <v>-171572</v>
      </c>
      <c r="L1608">
        <f t="shared" si="254"/>
        <v>1262721</v>
      </c>
      <c r="M1608">
        <f t="shared" si="255"/>
        <v>0</v>
      </c>
      <c r="N1608">
        <f t="shared" si="256"/>
        <v>0</v>
      </c>
      <c r="O1608">
        <f t="shared" si="257"/>
        <v>1299353</v>
      </c>
      <c r="P1608">
        <f t="shared" si="258"/>
        <v>1299353</v>
      </c>
    </row>
    <row r="1609" spans="1:16" x14ac:dyDescent="0.25">
      <c r="A1609">
        <v>6654</v>
      </c>
      <c r="B1609" t="s">
        <v>51</v>
      </c>
      <c r="C1609" s="1">
        <v>37158</v>
      </c>
      <c r="D1609">
        <f t="shared" si="259"/>
        <v>0</v>
      </c>
      <c r="E1609" s="1">
        <v>37189</v>
      </c>
      <c r="F1609">
        <v>90031</v>
      </c>
      <c r="G1609">
        <v>67400</v>
      </c>
      <c r="H1609">
        <f t="shared" si="250"/>
        <v>22631</v>
      </c>
      <c r="I1609">
        <f t="shared" si="251"/>
        <v>0</v>
      </c>
      <c r="J1609">
        <f t="shared" si="252"/>
        <v>36632</v>
      </c>
      <c r="K1609">
        <f t="shared" si="253"/>
        <v>22631</v>
      </c>
      <c r="L1609">
        <f t="shared" si="254"/>
        <v>1285352</v>
      </c>
      <c r="M1609">
        <f t="shared" si="255"/>
        <v>0</v>
      </c>
      <c r="N1609">
        <f t="shared" si="256"/>
        <v>0</v>
      </c>
      <c r="O1609">
        <f t="shared" si="257"/>
        <v>1321984</v>
      </c>
      <c r="P1609">
        <f t="shared" si="258"/>
        <v>1321984</v>
      </c>
    </row>
    <row r="1610" spans="1:16" x14ac:dyDescent="0.25">
      <c r="A1610">
        <v>6654</v>
      </c>
      <c r="B1610" t="s">
        <v>51</v>
      </c>
      <c r="C1610" s="1">
        <v>37158</v>
      </c>
      <c r="D1610" t="str">
        <f t="shared" si="259"/>
        <v>665437158</v>
      </c>
      <c r="E1610" s="1">
        <v>37220</v>
      </c>
      <c r="F1610">
        <v>271250</v>
      </c>
      <c r="G1610">
        <v>0</v>
      </c>
      <c r="H1610">
        <f t="shared" si="250"/>
        <v>271250</v>
      </c>
      <c r="I1610">
        <f t="shared" si="251"/>
        <v>0</v>
      </c>
      <c r="J1610">
        <f t="shared" si="252"/>
        <v>36632</v>
      </c>
      <c r="K1610">
        <f t="shared" si="253"/>
        <v>0</v>
      </c>
      <c r="L1610">
        <f t="shared" si="254"/>
        <v>1285352</v>
      </c>
      <c r="M1610">
        <f t="shared" si="255"/>
        <v>271250</v>
      </c>
      <c r="N1610">
        <f t="shared" si="256"/>
        <v>271250</v>
      </c>
      <c r="O1610">
        <f t="shared" si="257"/>
        <v>1593234</v>
      </c>
      <c r="P1610">
        <f t="shared" si="258"/>
        <v>1593234</v>
      </c>
    </row>
    <row r="1611" spans="1:16" x14ac:dyDescent="0.25">
      <c r="A1611">
        <v>6654</v>
      </c>
      <c r="B1611" t="s">
        <v>51</v>
      </c>
      <c r="C1611" s="1">
        <v>37159</v>
      </c>
      <c r="D1611" t="str">
        <f t="shared" si="259"/>
        <v>665437159</v>
      </c>
      <c r="E1611" s="1">
        <v>37189</v>
      </c>
      <c r="F1611">
        <v>14522</v>
      </c>
      <c r="G1611">
        <v>38273</v>
      </c>
      <c r="H1611">
        <f t="shared" si="250"/>
        <v>-23751</v>
      </c>
      <c r="I1611">
        <f t="shared" si="251"/>
        <v>0</v>
      </c>
      <c r="J1611">
        <f t="shared" si="252"/>
        <v>36632</v>
      </c>
      <c r="K1611">
        <f t="shared" si="253"/>
        <v>-23751</v>
      </c>
      <c r="L1611">
        <f t="shared" si="254"/>
        <v>1261601</v>
      </c>
      <c r="M1611">
        <f t="shared" si="255"/>
        <v>0</v>
      </c>
      <c r="N1611">
        <f t="shared" si="256"/>
        <v>271250</v>
      </c>
      <c r="O1611">
        <f t="shared" si="257"/>
        <v>1569483</v>
      </c>
      <c r="P1611">
        <f t="shared" si="258"/>
        <v>1569483</v>
      </c>
    </row>
    <row r="1612" spans="1:16" x14ac:dyDescent="0.25">
      <c r="A1612">
        <v>6654</v>
      </c>
      <c r="B1612" t="s">
        <v>51</v>
      </c>
      <c r="C1612" s="1">
        <v>37160</v>
      </c>
      <c r="D1612" t="str">
        <f t="shared" si="259"/>
        <v>665437160</v>
      </c>
      <c r="E1612" s="1">
        <v>37189</v>
      </c>
      <c r="F1612">
        <v>26190</v>
      </c>
      <c r="G1612">
        <v>33744</v>
      </c>
      <c r="H1612">
        <f t="shared" si="250"/>
        <v>-7554</v>
      </c>
      <c r="I1612">
        <f t="shared" si="251"/>
        <v>0</v>
      </c>
      <c r="J1612">
        <f t="shared" si="252"/>
        <v>36632</v>
      </c>
      <c r="K1612">
        <f t="shared" si="253"/>
        <v>-7554</v>
      </c>
      <c r="L1612">
        <f t="shared" si="254"/>
        <v>1254047</v>
      </c>
      <c r="M1612">
        <f t="shared" si="255"/>
        <v>0</v>
      </c>
      <c r="N1612">
        <f t="shared" si="256"/>
        <v>271250</v>
      </c>
      <c r="O1612">
        <f t="shared" si="257"/>
        <v>1525297</v>
      </c>
      <c r="P1612">
        <f t="shared" si="258"/>
        <v>1525297</v>
      </c>
    </row>
    <row r="1613" spans="1:16" x14ac:dyDescent="0.25">
      <c r="A1613">
        <v>6654</v>
      </c>
      <c r="B1613" t="s">
        <v>51</v>
      </c>
      <c r="C1613" s="1">
        <v>37161</v>
      </c>
      <c r="D1613" t="str">
        <f t="shared" si="259"/>
        <v>665437161</v>
      </c>
      <c r="E1613" s="1">
        <v>37189</v>
      </c>
      <c r="F1613">
        <v>19803</v>
      </c>
      <c r="G1613">
        <v>157257</v>
      </c>
      <c r="H1613">
        <f t="shared" si="250"/>
        <v>-137454</v>
      </c>
      <c r="I1613">
        <f t="shared" si="251"/>
        <v>0</v>
      </c>
      <c r="J1613">
        <f t="shared" si="252"/>
        <v>36632</v>
      </c>
      <c r="K1613">
        <f t="shared" si="253"/>
        <v>-137454</v>
      </c>
      <c r="L1613">
        <f t="shared" si="254"/>
        <v>1116593</v>
      </c>
      <c r="M1613">
        <f t="shared" si="255"/>
        <v>0</v>
      </c>
      <c r="N1613">
        <f t="shared" si="256"/>
        <v>271250</v>
      </c>
      <c r="O1613">
        <f t="shared" si="257"/>
        <v>1387843</v>
      </c>
      <c r="P1613">
        <f t="shared" si="258"/>
        <v>1387843</v>
      </c>
    </row>
    <row r="1614" spans="1:16" x14ac:dyDescent="0.25">
      <c r="A1614">
        <v>6654</v>
      </c>
      <c r="B1614" t="s">
        <v>51</v>
      </c>
      <c r="C1614" s="1">
        <v>37162</v>
      </c>
      <c r="D1614">
        <f t="shared" si="259"/>
        <v>0</v>
      </c>
      <c r="E1614" s="1">
        <v>37189</v>
      </c>
      <c r="F1614">
        <v>6712</v>
      </c>
      <c r="G1614">
        <v>38342</v>
      </c>
      <c r="H1614">
        <f t="shared" si="250"/>
        <v>-31630</v>
      </c>
      <c r="I1614">
        <f t="shared" si="251"/>
        <v>0</v>
      </c>
      <c r="J1614">
        <f t="shared" si="252"/>
        <v>36632</v>
      </c>
      <c r="K1614">
        <f t="shared" si="253"/>
        <v>-31630</v>
      </c>
      <c r="L1614">
        <f t="shared" si="254"/>
        <v>1084963</v>
      </c>
      <c r="M1614">
        <f t="shared" si="255"/>
        <v>0</v>
      </c>
      <c r="N1614">
        <f t="shared" si="256"/>
        <v>271250</v>
      </c>
      <c r="O1614">
        <f t="shared" si="257"/>
        <v>1356213</v>
      </c>
      <c r="P1614">
        <f t="shared" si="258"/>
        <v>1356213</v>
      </c>
    </row>
    <row r="1615" spans="1:16" x14ac:dyDescent="0.25">
      <c r="A1615">
        <v>6654</v>
      </c>
      <c r="B1615" t="s">
        <v>51</v>
      </c>
      <c r="C1615" s="1">
        <v>37162</v>
      </c>
      <c r="D1615" t="str">
        <f t="shared" si="259"/>
        <v>665437162</v>
      </c>
      <c r="E1615" s="1">
        <v>37220</v>
      </c>
      <c r="F1615">
        <v>31650</v>
      </c>
      <c r="G1615">
        <v>0</v>
      </c>
      <c r="H1615">
        <f t="shared" si="250"/>
        <v>31650</v>
      </c>
      <c r="I1615">
        <f t="shared" si="251"/>
        <v>0</v>
      </c>
      <c r="J1615">
        <f t="shared" si="252"/>
        <v>36632</v>
      </c>
      <c r="K1615">
        <f t="shared" si="253"/>
        <v>0</v>
      </c>
      <c r="L1615">
        <f t="shared" si="254"/>
        <v>1084963</v>
      </c>
      <c r="M1615">
        <f t="shared" si="255"/>
        <v>31650</v>
      </c>
      <c r="N1615">
        <f t="shared" si="256"/>
        <v>302900</v>
      </c>
      <c r="O1615">
        <f t="shared" si="257"/>
        <v>1387863</v>
      </c>
      <c r="P1615">
        <f t="shared" si="258"/>
        <v>1387863</v>
      </c>
    </row>
    <row r="1616" spans="1:16" x14ac:dyDescent="0.25">
      <c r="A1616">
        <v>6654</v>
      </c>
      <c r="B1616" t="s">
        <v>51</v>
      </c>
      <c r="C1616" s="1">
        <v>37165</v>
      </c>
      <c r="D1616" t="str">
        <f t="shared" si="259"/>
        <v>665437165</v>
      </c>
      <c r="E1616" s="1">
        <v>37220</v>
      </c>
      <c r="F1616">
        <v>31590</v>
      </c>
      <c r="G1616">
        <v>38988</v>
      </c>
      <c r="H1616">
        <f t="shared" ref="H1616:H1679" si="260">F1616-G1616</f>
        <v>-7398</v>
      </c>
      <c r="I1616">
        <f t="shared" ref="I1616:I1679" si="261">IF(E1616=$S$2,H1616,0)</f>
        <v>0</v>
      </c>
      <c r="J1616">
        <f t="shared" ref="J1616:J1679" si="262">IF($A1616=$A1615,J1615+I1616,I1616)</f>
        <v>36632</v>
      </c>
      <c r="K1616">
        <f t="shared" ref="K1616:K1679" si="263">IF(E1616=$S$3,H1616,0)</f>
        <v>0</v>
      </c>
      <c r="L1616">
        <f t="shared" ref="L1616:L1679" si="264">IF($A1616=$A1615,L1615+K1616,K1616)</f>
        <v>1084963</v>
      </c>
      <c r="M1616">
        <f t="shared" ref="M1616:M1679" si="265">IF(E1616=$S$4,H1616,0)</f>
        <v>-7398</v>
      </c>
      <c r="N1616">
        <f t="shared" ref="N1616:N1679" si="266">IF($A1616=$A1615,N1615+M1616,M1616)</f>
        <v>295502</v>
      </c>
      <c r="O1616">
        <f t="shared" ref="O1616:O1679" si="267">IF(C1616&lt;=$S$2,J1616+L1616+N1616,IF(C1616&lt;=$S$3,L1616+N1616,IF(C1616&lt;=$S$4,N1616,0)))</f>
        <v>1380465</v>
      </c>
      <c r="P1616">
        <f t="shared" si="258"/>
        <v>1380465</v>
      </c>
    </row>
    <row r="1617" spans="1:16" x14ac:dyDescent="0.25">
      <c r="A1617">
        <v>6654</v>
      </c>
      <c r="B1617" t="s">
        <v>51</v>
      </c>
      <c r="C1617" s="1">
        <v>37166</v>
      </c>
      <c r="D1617" t="str">
        <f t="shared" si="259"/>
        <v>665437166</v>
      </c>
      <c r="E1617" s="1">
        <v>37220</v>
      </c>
      <c r="F1617">
        <v>24119</v>
      </c>
      <c r="G1617">
        <v>0</v>
      </c>
      <c r="H1617">
        <f t="shared" si="260"/>
        <v>24119</v>
      </c>
      <c r="I1617">
        <f t="shared" si="261"/>
        <v>0</v>
      </c>
      <c r="J1617">
        <f t="shared" si="262"/>
        <v>36632</v>
      </c>
      <c r="K1617">
        <f t="shared" si="263"/>
        <v>0</v>
      </c>
      <c r="L1617">
        <f t="shared" si="264"/>
        <v>1084963</v>
      </c>
      <c r="M1617">
        <f t="shared" si="265"/>
        <v>24119</v>
      </c>
      <c r="N1617">
        <f t="shared" si="266"/>
        <v>319621</v>
      </c>
      <c r="O1617">
        <f t="shared" si="267"/>
        <v>1404584</v>
      </c>
      <c r="P1617">
        <f t="shared" si="258"/>
        <v>1404584</v>
      </c>
    </row>
    <row r="1618" spans="1:16" x14ac:dyDescent="0.25">
      <c r="A1618">
        <v>6654</v>
      </c>
      <c r="B1618" t="s">
        <v>51</v>
      </c>
      <c r="C1618" s="1">
        <v>37167</v>
      </c>
      <c r="D1618" t="str">
        <f t="shared" si="259"/>
        <v>665437167</v>
      </c>
      <c r="E1618" s="1">
        <v>37220</v>
      </c>
      <c r="F1618">
        <v>120023</v>
      </c>
      <c r="G1618">
        <v>56001</v>
      </c>
      <c r="H1618">
        <f t="shared" si="260"/>
        <v>64022</v>
      </c>
      <c r="I1618">
        <f t="shared" si="261"/>
        <v>0</v>
      </c>
      <c r="J1618">
        <f t="shared" si="262"/>
        <v>36632</v>
      </c>
      <c r="K1618">
        <f t="shared" si="263"/>
        <v>0</v>
      </c>
      <c r="L1618">
        <f t="shared" si="264"/>
        <v>1084963</v>
      </c>
      <c r="M1618">
        <f t="shared" si="265"/>
        <v>64022</v>
      </c>
      <c r="N1618">
        <f t="shared" si="266"/>
        <v>383643</v>
      </c>
      <c r="O1618">
        <f t="shared" si="267"/>
        <v>1468606</v>
      </c>
      <c r="P1618">
        <f t="shared" si="258"/>
        <v>1468606</v>
      </c>
    </row>
    <row r="1619" spans="1:16" x14ac:dyDescent="0.25">
      <c r="A1619">
        <v>6654</v>
      </c>
      <c r="B1619" t="s">
        <v>51</v>
      </c>
      <c r="C1619" s="1">
        <v>37168</v>
      </c>
      <c r="D1619" t="str">
        <f t="shared" si="259"/>
        <v>665437168</v>
      </c>
      <c r="E1619" s="1">
        <v>37220</v>
      </c>
      <c r="F1619">
        <v>20550</v>
      </c>
      <c r="G1619">
        <v>9389</v>
      </c>
      <c r="H1619">
        <f t="shared" si="260"/>
        <v>11161</v>
      </c>
      <c r="I1619">
        <f t="shared" si="261"/>
        <v>0</v>
      </c>
      <c r="J1619">
        <f t="shared" si="262"/>
        <v>36632</v>
      </c>
      <c r="K1619">
        <f t="shared" si="263"/>
        <v>0</v>
      </c>
      <c r="L1619">
        <f t="shared" si="264"/>
        <v>1084963</v>
      </c>
      <c r="M1619">
        <f t="shared" si="265"/>
        <v>11161</v>
      </c>
      <c r="N1619">
        <f t="shared" si="266"/>
        <v>394804</v>
      </c>
      <c r="O1619">
        <f t="shared" si="267"/>
        <v>1479767</v>
      </c>
      <c r="P1619">
        <f t="shared" si="258"/>
        <v>1479767</v>
      </c>
    </row>
    <row r="1620" spans="1:16" x14ac:dyDescent="0.25">
      <c r="A1620">
        <v>6654</v>
      </c>
      <c r="B1620" t="s">
        <v>51</v>
      </c>
      <c r="C1620" s="1">
        <v>37169</v>
      </c>
      <c r="D1620" t="str">
        <f t="shared" si="259"/>
        <v>665437169</v>
      </c>
      <c r="E1620" s="1">
        <v>37220</v>
      </c>
      <c r="F1620">
        <v>83250</v>
      </c>
      <c r="G1620">
        <v>82425</v>
      </c>
      <c r="H1620">
        <f t="shared" si="260"/>
        <v>825</v>
      </c>
      <c r="I1620">
        <f t="shared" si="261"/>
        <v>0</v>
      </c>
      <c r="J1620">
        <f t="shared" si="262"/>
        <v>36632</v>
      </c>
      <c r="K1620">
        <f t="shared" si="263"/>
        <v>0</v>
      </c>
      <c r="L1620">
        <f t="shared" si="264"/>
        <v>1084963</v>
      </c>
      <c r="M1620">
        <f t="shared" si="265"/>
        <v>825</v>
      </c>
      <c r="N1620">
        <f t="shared" si="266"/>
        <v>395629</v>
      </c>
      <c r="O1620">
        <f t="shared" si="267"/>
        <v>1480592</v>
      </c>
      <c r="P1620">
        <f t="shared" si="258"/>
        <v>1480592</v>
      </c>
    </row>
    <row r="1621" spans="1:16" x14ac:dyDescent="0.25">
      <c r="A1621">
        <v>6654</v>
      </c>
      <c r="B1621" t="s">
        <v>51</v>
      </c>
      <c r="C1621" s="1">
        <v>37172</v>
      </c>
      <c r="D1621" t="str">
        <f t="shared" si="259"/>
        <v>665437172</v>
      </c>
      <c r="E1621" s="1">
        <v>37220</v>
      </c>
      <c r="F1621">
        <v>44889</v>
      </c>
      <c r="G1621">
        <v>36361</v>
      </c>
      <c r="H1621">
        <f t="shared" si="260"/>
        <v>8528</v>
      </c>
      <c r="I1621">
        <f t="shared" si="261"/>
        <v>0</v>
      </c>
      <c r="J1621">
        <f t="shared" si="262"/>
        <v>36632</v>
      </c>
      <c r="K1621">
        <f t="shared" si="263"/>
        <v>0</v>
      </c>
      <c r="L1621">
        <f t="shared" si="264"/>
        <v>1084963</v>
      </c>
      <c r="M1621">
        <f t="shared" si="265"/>
        <v>8528</v>
      </c>
      <c r="N1621">
        <f t="shared" si="266"/>
        <v>404157</v>
      </c>
      <c r="O1621">
        <f t="shared" si="267"/>
        <v>1489120</v>
      </c>
      <c r="P1621">
        <f t="shared" si="258"/>
        <v>1489120</v>
      </c>
    </row>
    <row r="1622" spans="1:16" x14ac:dyDescent="0.25">
      <c r="A1622">
        <v>6654</v>
      </c>
      <c r="B1622" t="s">
        <v>51</v>
      </c>
      <c r="C1622" s="1">
        <v>37173</v>
      </c>
      <c r="D1622" t="str">
        <f t="shared" si="259"/>
        <v>665437173</v>
      </c>
      <c r="E1622" s="1">
        <v>37220</v>
      </c>
      <c r="F1622">
        <v>6969</v>
      </c>
      <c r="G1622">
        <v>25339</v>
      </c>
      <c r="H1622">
        <f t="shared" si="260"/>
        <v>-18370</v>
      </c>
      <c r="I1622">
        <f t="shared" si="261"/>
        <v>0</v>
      </c>
      <c r="J1622">
        <f t="shared" si="262"/>
        <v>36632</v>
      </c>
      <c r="K1622">
        <f t="shared" si="263"/>
        <v>0</v>
      </c>
      <c r="L1622">
        <f t="shared" si="264"/>
        <v>1084963</v>
      </c>
      <c r="M1622">
        <f t="shared" si="265"/>
        <v>-18370</v>
      </c>
      <c r="N1622">
        <f t="shared" si="266"/>
        <v>385787</v>
      </c>
      <c r="O1622">
        <f t="shared" si="267"/>
        <v>1470750</v>
      </c>
      <c r="P1622">
        <f t="shared" si="258"/>
        <v>1470750</v>
      </c>
    </row>
    <row r="1623" spans="1:16" x14ac:dyDescent="0.25">
      <c r="A1623">
        <v>6654</v>
      </c>
      <c r="B1623" t="s">
        <v>51</v>
      </c>
      <c r="C1623" s="1">
        <v>37174</v>
      </c>
      <c r="D1623" t="str">
        <f t="shared" si="259"/>
        <v>665437174</v>
      </c>
      <c r="E1623" s="1">
        <v>37220</v>
      </c>
      <c r="F1623">
        <v>0</v>
      </c>
      <c r="G1623">
        <v>20500</v>
      </c>
      <c r="H1623">
        <f t="shared" si="260"/>
        <v>-20500</v>
      </c>
      <c r="I1623">
        <f t="shared" si="261"/>
        <v>0</v>
      </c>
      <c r="J1623">
        <f t="shared" si="262"/>
        <v>36632</v>
      </c>
      <c r="K1623">
        <f t="shared" si="263"/>
        <v>0</v>
      </c>
      <c r="L1623">
        <f t="shared" si="264"/>
        <v>1084963</v>
      </c>
      <c r="M1623">
        <f t="shared" si="265"/>
        <v>-20500</v>
      </c>
      <c r="N1623">
        <f t="shared" si="266"/>
        <v>365287</v>
      </c>
      <c r="O1623">
        <f t="shared" si="267"/>
        <v>1450250</v>
      </c>
      <c r="P1623">
        <f t="shared" si="258"/>
        <v>1450250</v>
      </c>
    </row>
    <row r="1624" spans="1:16" x14ac:dyDescent="0.25">
      <c r="A1624">
        <v>6654</v>
      </c>
      <c r="B1624" t="s">
        <v>51</v>
      </c>
      <c r="C1624" s="1">
        <v>37175</v>
      </c>
      <c r="D1624" t="str">
        <f t="shared" si="259"/>
        <v>665437175</v>
      </c>
      <c r="E1624" s="1">
        <v>37220</v>
      </c>
      <c r="F1624">
        <v>37077</v>
      </c>
      <c r="G1624">
        <v>73675</v>
      </c>
      <c r="H1624">
        <f t="shared" si="260"/>
        <v>-36598</v>
      </c>
      <c r="I1624">
        <f t="shared" si="261"/>
        <v>0</v>
      </c>
      <c r="J1624">
        <f t="shared" si="262"/>
        <v>36632</v>
      </c>
      <c r="K1624">
        <f t="shared" si="263"/>
        <v>0</v>
      </c>
      <c r="L1624">
        <f t="shared" si="264"/>
        <v>1084963</v>
      </c>
      <c r="M1624">
        <f t="shared" si="265"/>
        <v>-36598</v>
      </c>
      <c r="N1624">
        <f t="shared" si="266"/>
        <v>328689</v>
      </c>
      <c r="O1624">
        <f t="shared" si="267"/>
        <v>1413652</v>
      </c>
      <c r="P1624">
        <f t="shared" si="258"/>
        <v>1413652</v>
      </c>
    </row>
    <row r="1625" spans="1:16" x14ac:dyDescent="0.25">
      <c r="A1625">
        <v>6654</v>
      </c>
      <c r="B1625" t="s">
        <v>51</v>
      </c>
      <c r="C1625" s="1">
        <v>37176</v>
      </c>
      <c r="D1625" t="str">
        <f t="shared" si="259"/>
        <v>665437176</v>
      </c>
      <c r="E1625" s="1">
        <v>37220</v>
      </c>
      <c r="F1625">
        <v>283227</v>
      </c>
      <c r="G1625">
        <v>131100</v>
      </c>
      <c r="H1625">
        <f t="shared" si="260"/>
        <v>152127</v>
      </c>
      <c r="I1625">
        <f t="shared" si="261"/>
        <v>0</v>
      </c>
      <c r="J1625">
        <f t="shared" si="262"/>
        <v>36632</v>
      </c>
      <c r="K1625">
        <f t="shared" si="263"/>
        <v>0</v>
      </c>
      <c r="L1625">
        <f t="shared" si="264"/>
        <v>1084963</v>
      </c>
      <c r="M1625">
        <f t="shared" si="265"/>
        <v>152127</v>
      </c>
      <c r="N1625">
        <f t="shared" si="266"/>
        <v>480816</v>
      </c>
      <c r="O1625">
        <f t="shared" si="267"/>
        <v>1565779</v>
      </c>
      <c r="P1625">
        <f t="shared" si="258"/>
        <v>1565779</v>
      </c>
    </row>
    <row r="1626" spans="1:16" x14ac:dyDescent="0.25">
      <c r="A1626">
        <v>6654</v>
      </c>
      <c r="B1626" t="s">
        <v>51</v>
      </c>
      <c r="C1626" s="1">
        <v>37179</v>
      </c>
      <c r="D1626" t="str">
        <f t="shared" si="259"/>
        <v>665437179</v>
      </c>
      <c r="E1626" s="1">
        <v>37220</v>
      </c>
      <c r="F1626">
        <v>60299</v>
      </c>
      <c r="G1626">
        <v>41900</v>
      </c>
      <c r="H1626">
        <f t="shared" si="260"/>
        <v>18399</v>
      </c>
      <c r="I1626">
        <f t="shared" si="261"/>
        <v>0</v>
      </c>
      <c r="J1626">
        <f t="shared" si="262"/>
        <v>36632</v>
      </c>
      <c r="K1626">
        <f t="shared" si="263"/>
        <v>0</v>
      </c>
      <c r="L1626">
        <f t="shared" si="264"/>
        <v>1084963</v>
      </c>
      <c r="M1626">
        <f t="shared" si="265"/>
        <v>18399</v>
      </c>
      <c r="N1626">
        <f t="shared" si="266"/>
        <v>499215</v>
      </c>
      <c r="O1626">
        <f t="shared" si="267"/>
        <v>1584178</v>
      </c>
      <c r="P1626">
        <f t="shared" si="258"/>
        <v>1584178</v>
      </c>
    </row>
    <row r="1627" spans="1:16" x14ac:dyDescent="0.25">
      <c r="A1627">
        <v>6654</v>
      </c>
      <c r="B1627" t="s">
        <v>51</v>
      </c>
      <c r="C1627" s="1">
        <v>37180</v>
      </c>
      <c r="D1627" t="str">
        <f t="shared" si="259"/>
        <v>665437180</v>
      </c>
      <c r="E1627" s="1">
        <v>37220</v>
      </c>
      <c r="F1627">
        <v>54351</v>
      </c>
      <c r="G1627">
        <v>82493</v>
      </c>
      <c r="H1627">
        <f t="shared" si="260"/>
        <v>-28142</v>
      </c>
      <c r="I1627">
        <f t="shared" si="261"/>
        <v>0</v>
      </c>
      <c r="J1627">
        <f t="shared" si="262"/>
        <v>36632</v>
      </c>
      <c r="K1627">
        <f t="shared" si="263"/>
        <v>0</v>
      </c>
      <c r="L1627">
        <f t="shared" si="264"/>
        <v>1084963</v>
      </c>
      <c r="M1627">
        <f t="shared" si="265"/>
        <v>-28142</v>
      </c>
      <c r="N1627">
        <f t="shared" si="266"/>
        <v>471073</v>
      </c>
      <c r="O1627">
        <f t="shared" si="267"/>
        <v>1556036</v>
      </c>
      <c r="P1627">
        <f t="shared" si="258"/>
        <v>1556036</v>
      </c>
    </row>
    <row r="1628" spans="1:16" x14ac:dyDescent="0.25">
      <c r="A1628">
        <v>6654</v>
      </c>
      <c r="B1628" t="s">
        <v>51</v>
      </c>
      <c r="C1628" s="1">
        <v>37181</v>
      </c>
      <c r="D1628" t="str">
        <f t="shared" si="259"/>
        <v>665437181</v>
      </c>
      <c r="E1628" s="1">
        <v>37220</v>
      </c>
      <c r="F1628">
        <v>70080</v>
      </c>
      <c r="G1628">
        <v>77315</v>
      </c>
      <c r="H1628">
        <f t="shared" si="260"/>
        <v>-7235</v>
      </c>
      <c r="I1628">
        <f t="shared" si="261"/>
        <v>0</v>
      </c>
      <c r="J1628">
        <f t="shared" si="262"/>
        <v>36632</v>
      </c>
      <c r="K1628">
        <f t="shared" si="263"/>
        <v>0</v>
      </c>
      <c r="L1628">
        <f t="shared" si="264"/>
        <v>1084963</v>
      </c>
      <c r="M1628">
        <f t="shared" si="265"/>
        <v>-7235</v>
      </c>
      <c r="N1628">
        <f t="shared" si="266"/>
        <v>463838</v>
      </c>
      <c r="O1628">
        <f t="shared" si="267"/>
        <v>1548801</v>
      </c>
      <c r="P1628">
        <f t="shared" si="258"/>
        <v>1548801</v>
      </c>
    </row>
    <row r="1629" spans="1:16" x14ac:dyDescent="0.25">
      <c r="A1629">
        <v>6654</v>
      </c>
      <c r="B1629" t="s">
        <v>51</v>
      </c>
      <c r="C1629" s="1">
        <v>37182</v>
      </c>
      <c r="D1629" t="str">
        <f t="shared" si="259"/>
        <v>665437182</v>
      </c>
      <c r="E1629" s="1">
        <v>37220</v>
      </c>
      <c r="F1629">
        <v>80500</v>
      </c>
      <c r="G1629">
        <v>69277</v>
      </c>
      <c r="H1629">
        <f t="shared" si="260"/>
        <v>11223</v>
      </c>
      <c r="I1629">
        <f t="shared" si="261"/>
        <v>0</v>
      </c>
      <c r="J1629">
        <f t="shared" si="262"/>
        <v>36632</v>
      </c>
      <c r="K1629">
        <f t="shared" si="263"/>
        <v>0</v>
      </c>
      <c r="L1629">
        <f t="shared" si="264"/>
        <v>1084963</v>
      </c>
      <c r="M1629">
        <f t="shared" si="265"/>
        <v>11223</v>
      </c>
      <c r="N1629">
        <f t="shared" si="266"/>
        <v>475061</v>
      </c>
      <c r="O1629">
        <f t="shared" si="267"/>
        <v>1560024</v>
      </c>
      <c r="P1629">
        <f t="shared" si="258"/>
        <v>1560024</v>
      </c>
    </row>
    <row r="1630" spans="1:16" x14ac:dyDescent="0.25">
      <c r="A1630">
        <v>6654</v>
      </c>
      <c r="B1630" t="s">
        <v>51</v>
      </c>
      <c r="C1630" s="1">
        <v>37183</v>
      </c>
      <c r="D1630" t="str">
        <f t="shared" si="259"/>
        <v>665437183</v>
      </c>
      <c r="E1630" s="1">
        <v>37220</v>
      </c>
      <c r="F1630">
        <v>200600</v>
      </c>
      <c r="G1630">
        <v>417486</v>
      </c>
      <c r="H1630">
        <f t="shared" si="260"/>
        <v>-216886</v>
      </c>
      <c r="I1630">
        <f t="shared" si="261"/>
        <v>0</v>
      </c>
      <c r="J1630">
        <f t="shared" si="262"/>
        <v>36632</v>
      </c>
      <c r="K1630">
        <f t="shared" si="263"/>
        <v>0</v>
      </c>
      <c r="L1630">
        <f t="shared" si="264"/>
        <v>1084963</v>
      </c>
      <c r="M1630">
        <f t="shared" si="265"/>
        <v>-216886</v>
      </c>
      <c r="N1630">
        <f t="shared" si="266"/>
        <v>258175</v>
      </c>
      <c r="O1630">
        <f t="shared" si="267"/>
        <v>1343138</v>
      </c>
      <c r="P1630">
        <f t="shared" si="258"/>
        <v>1343138</v>
      </c>
    </row>
    <row r="1631" spans="1:16" x14ac:dyDescent="0.25">
      <c r="A1631">
        <v>6654</v>
      </c>
      <c r="B1631" t="s">
        <v>51</v>
      </c>
      <c r="C1631" s="1">
        <v>37186</v>
      </c>
      <c r="D1631" t="str">
        <f t="shared" si="259"/>
        <v>665437186</v>
      </c>
      <c r="E1631" s="1">
        <v>37220</v>
      </c>
      <c r="F1631">
        <v>142055</v>
      </c>
      <c r="G1631">
        <v>154970</v>
      </c>
      <c r="H1631">
        <f t="shared" si="260"/>
        <v>-12915</v>
      </c>
      <c r="I1631">
        <f t="shared" si="261"/>
        <v>0</v>
      </c>
      <c r="J1631">
        <f t="shared" si="262"/>
        <v>36632</v>
      </c>
      <c r="K1631">
        <f t="shared" si="263"/>
        <v>0</v>
      </c>
      <c r="L1631">
        <f t="shared" si="264"/>
        <v>1084963</v>
      </c>
      <c r="M1631">
        <f t="shared" si="265"/>
        <v>-12915</v>
      </c>
      <c r="N1631">
        <f t="shared" si="266"/>
        <v>245260</v>
      </c>
      <c r="O1631">
        <f t="shared" si="267"/>
        <v>1330223</v>
      </c>
      <c r="P1631">
        <f t="shared" si="258"/>
        <v>1330223</v>
      </c>
    </row>
    <row r="1632" spans="1:16" x14ac:dyDescent="0.25">
      <c r="A1632">
        <v>6654</v>
      </c>
      <c r="B1632" t="s">
        <v>51</v>
      </c>
      <c r="C1632" s="1">
        <v>37187</v>
      </c>
      <c r="D1632" t="str">
        <f t="shared" si="259"/>
        <v>665437187</v>
      </c>
      <c r="E1632" s="1">
        <v>37220</v>
      </c>
      <c r="F1632">
        <v>131617</v>
      </c>
      <c r="G1632">
        <v>87344</v>
      </c>
      <c r="H1632">
        <f t="shared" si="260"/>
        <v>44273</v>
      </c>
      <c r="I1632">
        <f t="shared" si="261"/>
        <v>0</v>
      </c>
      <c r="J1632">
        <f t="shared" si="262"/>
        <v>36632</v>
      </c>
      <c r="K1632">
        <f t="shared" si="263"/>
        <v>0</v>
      </c>
      <c r="L1632">
        <f t="shared" si="264"/>
        <v>1084963</v>
      </c>
      <c r="M1632">
        <f t="shared" si="265"/>
        <v>44273</v>
      </c>
      <c r="N1632">
        <f t="shared" si="266"/>
        <v>289533</v>
      </c>
      <c r="O1632">
        <f t="shared" si="267"/>
        <v>1374496</v>
      </c>
      <c r="P1632">
        <f t="shared" si="258"/>
        <v>1374496</v>
      </c>
    </row>
    <row r="1633" spans="1:16" x14ac:dyDescent="0.25">
      <c r="A1633">
        <v>6654</v>
      </c>
      <c r="B1633" t="s">
        <v>51</v>
      </c>
      <c r="C1633" s="1">
        <v>37188</v>
      </c>
      <c r="D1633" t="str">
        <f t="shared" si="259"/>
        <v>665437188</v>
      </c>
      <c r="E1633" s="1">
        <v>37220</v>
      </c>
      <c r="F1633">
        <v>99643</v>
      </c>
      <c r="G1633">
        <v>75619</v>
      </c>
      <c r="H1633">
        <f t="shared" si="260"/>
        <v>24024</v>
      </c>
      <c r="I1633">
        <f t="shared" si="261"/>
        <v>0</v>
      </c>
      <c r="J1633">
        <f t="shared" si="262"/>
        <v>36632</v>
      </c>
      <c r="K1633">
        <f t="shared" si="263"/>
        <v>0</v>
      </c>
      <c r="L1633">
        <f t="shared" si="264"/>
        <v>1084963</v>
      </c>
      <c r="M1633">
        <f t="shared" si="265"/>
        <v>24024</v>
      </c>
      <c r="N1633">
        <f t="shared" si="266"/>
        <v>313557</v>
      </c>
      <c r="O1633">
        <f t="shared" si="267"/>
        <v>1398520</v>
      </c>
      <c r="P1633">
        <f t="shared" si="258"/>
        <v>1398520</v>
      </c>
    </row>
    <row r="1634" spans="1:16" x14ac:dyDescent="0.25">
      <c r="A1634">
        <v>6654</v>
      </c>
      <c r="B1634" t="s">
        <v>51</v>
      </c>
      <c r="C1634" s="1">
        <v>37189</v>
      </c>
      <c r="D1634" t="str">
        <f t="shared" si="259"/>
        <v>665437189</v>
      </c>
      <c r="E1634" s="1">
        <v>37220</v>
      </c>
      <c r="F1634">
        <v>118728</v>
      </c>
      <c r="G1634">
        <v>63430</v>
      </c>
      <c r="H1634">
        <f t="shared" si="260"/>
        <v>55298</v>
      </c>
      <c r="I1634">
        <f t="shared" si="261"/>
        <v>0</v>
      </c>
      <c r="J1634">
        <f t="shared" si="262"/>
        <v>36632</v>
      </c>
      <c r="K1634">
        <f t="shared" si="263"/>
        <v>0</v>
      </c>
      <c r="L1634">
        <f t="shared" si="264"/>
        <v>1084963</v>
      </c>
      <c r="M1634">
        <f t="shared" si="265"/>
        <v>55298</v>
      </c>
      <c r="N1634">
        <f t="shared" si="266"/>
        <v>368855</v>
      </c>
      <c r="O1634">
        <f t="shared" si="267"/>
        <v>1453818</v>
      </c>
      <c r="P1634">
        <f t="shared" si="258"/>
        <v>1453818</v>
      </c>
    </row>
    <row r="1635" spans="1:16" x14ac:dyDescent="0.25">
      <c r="A1635">
        <v>6654</v>
      </c>
      <c r="B1635" t="s">
        <v>51</v>
      </c>
      <c r="C1635" s="1">
        <v>37190</v>
      </c>
      <c r="D1635" t="str">
        <f t="shared" si="259"/>
        <v>665437190</v>
      </c>
      <c r="E1635" s="1">
        <v>37220</v>
      </c>
      <c r="F1635">
        <v>122882</v>
      </c>
      <c r="G1635">
        <v>165600</v>
      </c>
      <c r="H1635">
        <f t="shared" si="260"/>
        <v>-42718</v>
      </c>
      <c r="I1635">
        <f t="shared" si="261"/>
        <v>0</v>
      </c>
      <c r="J1635">
        <f t="shared" si="262"/>
        <v>36632</v>
      </c>
      <c r="K1635">
        <f t="shared" si="263"/>
        <v>0</v>
      </c>
      <c r="L1635">
        <f t="shared" si="264"/>
        <v>1084963</v>
      </c>
      <c r="M1635">
        <f t="shared" si="265"/>
        <v>-42718</v>
      </c>
      <c r="N1635">
        <f t="shared" si="266"/>
        <v>326137</v>
      </c>
      <c r="O1635">
        <f t="shared" si="267"/>
        <v>326137</v>
      </c>
      <c r="P1635">
        <f t="shared" si="258"/>
        <v>326137</v>
      </c>
    </row>
    <row r="1636" spans="1:16" x14ac:dyDescent="0.25">
      <c r="A1636">
        <v>6666</v>
      </c>
      <c r="B1636" t="s">
        <v>52</v>
      </c>
      <c r="C1636" s="1">
        <v>37130</v>
      </c>
      <c r="D1636" t="str">
        <f t="shared" si="259"/>
        <v>666637130</v>
      </c>
      <c r="E1636" s="1">
        <v>37159</v>
      </c>
      <c r="F1636">
        <v>6308</v>
      </c>
      <c r="G1636">
        <v>37822</v>
      </c>
      <c r="H1636">
        <f t="shared" si="260"/>
        <v>-31514</v>
      </c>
      <c r="I1636">
        <f t="shared" si="261"/>
        <v>-31514</v>
      </c>
      <c r="J1636">
        <f t="shared" si="262"/>
        <v>-31514</v>
      </c>
      <c r="K1636">
        <f t="shared" si="263"/>
        <v>0</v>
      </c>
      <c r="L1636">
        <f t="shared" si="264"/>
        <v>0</v>
      </c>
      <c r="M1636">
        <f t="shared" si="265"/>
        <v>0</v>
      </c>
      <c r="N1636">
        <f t="shared" si="266"/>
        <v>0</v>
      </c>
      <c r="O1636">
        <f t="shared" si="267"/>
        <v>-31514</v>
      </c>
      <c r="P1636">
        <f t="shared" si="258"/>
        <v>0</v>
      </c>
    </row>
    <row r="1637" spans="1:16" x14ac:dyDescent="0.25">
      <c r="A1637">
        <v>6666</v>
      </c>
      <c r="B1637" t="s">
        <v>52</v>
      </c>
      <c r="C1637" s="1">
        <v>37131</v>
      </c>
      <c r="D1637" t="str">
        <f t="shared" si="259"/>
        <v>666637131</v>
      </c>
      <c r="E1637" s="1">
        <v>37159</v>
      </c>
      <c r="F1637">
        <v>0</v>
      </c>
      <c r="G1637">
        <v>58022</v>
      </c>
      <c r="H1637">
        <f t="shared" si="260"/>
        <v>-58022</v>
      </c>
      <c r="I1637">
        <f t="shared" si="261"/>
        <v>-58022</v>
      </c>
      <c r="J1637">
        <f t="shared" si="262"/>
        <v>-89536</v>
      </c>
      <c r="K1637">
        <f t="shared" si="263"/>
        <v>0</v>
      </c>
      <c r="L1637">
        <f t="shared" si="264"/>
        <v>0</v>
      </c>
      <c r="M1637">
        <f t="shared" si="265"/>
        <v>0</v>
      </c>
      <c r="N1637">
        <f t="shared" si="266"/>
        <v>0</v>
      </c>
      <c r="O1637">
        <f t="shared" si="267"/>
        <v>-89536</v>
      </c>
      <c r="P1637">
        <f t="shared" si="258"/>
        <v>0</v>
      </c>
    </row>
    <row r="1638" spans="1:16" x14ac:dyDescent="0.25">
      <c r="A1638">
        <v>6666</v>
      </c>
      <c r="B1638" t="s">
        <v>52</v>
      </c>
      <c r="C1638" s="1">
        <v>37132</v>
      </c>
      <c r="D1638" t="str">
        <f t="shared" si="259"/>
        <v>666637132</v>
      </c>
      <c r="E1638" s="1">
        <v>37159</v>
      </c>
      <c r="F1638">
        <v>1900</v>
      </c>
      <c r="G1638">
        <v>62282</v>
      </c>
      <c r="H1638">
        <f t="shared" si="260"/>
        <v>-60382</v>
      </c>
      <c r="I1638">
        <f t="shared" si="261"/>
        <v>-60382</v>
      </c>
      <c r="J1638">
        <f t="shared" si="262"/>
        <v>-149918</v>
      </c>
      <c r="K1638">
        <f t="shared" si="263"/>
        <v>0</v>
      </c>
      <c r="L1638">
        <f t="shared" si="264"/>
        <v>0</v>
      </c>
      <c r="M1638">
        <f t="shared" si="265"/>
        <v>0</v>
      </c>
      <c r="N1638">
        <f t="shared" si="266"/>
        <v>0</v>
      </c>
      <c r="O1638">
        <f t="shared" si="267"/>
        <v>-149918</v>
      </c>
      <c r="P1638">
        <f t="shared" si="258"/>
        <v>0</v>
      </c>
    </row>
    <row r="1639" spans="1:16" x14ac:dyDescent="0.25">
      <c r="A1639">
        <v>6666</v>
      </c>
      <c r="B1639" t="s">
        <v>52</v>
      </c>
      <c r="C1639" s="1">
        <v>37133</v>
      </c>
      <c r="D1639" t="str">
        <f t="shared" si="259"/>
        <v>666637133</v>
      </c>
      <c r="E1639" s="1">
        <v>37159</v>
      </c>
      <c r="F1639">
        <v>5960</v>
      </c>
      <c r="G1639">
        <v>54817</v>
      </c>
      <c r="H1639">
        <f t="shared" si="260"/>
        <v>-48857</v>
      </c>
      <c r="I1639">
        <f t="shared" si="261"/>
        <v>-48857</v>
      </c>
      <c r="J1639">
        <f t="shared" si="262"/>
        <v>-198775</v>
      </c>
      <c r="K1639">
        <f t="shared" si="263"/>
        <v>0</v>
      </c>
      <c r="L1639">
        <f t="shared" si="264"/>
        <v>0</v>
      </c>
      <c r="M1639">
        <f t="shared" si="265"/>
        <v>0</v>
      </c>
      <c r="N1639">
        <f t="shared" si="266"/>
        <v>0</v>
      </c>
      <c r="O1639">
        <f t="shared" si="267"/>
        <v>-198775</v>
      </c>
      <c r="P1639">
        <f t="shared" si="258"/>
        <v>0</v>
      </c>
    </row>
    <row r="1640" spans="1:16" x14ac:dyDescent="0.25">
      <c r="A1640">
        <v>6666</v>
      </c>
      <c r="B1640" t="s">
        <v>52</v>
      </c>
      <c r="C1640" s="1">
        <v>37134</v>
      </c>
      <c r="D1640" t="str">
        <f t="shared" si="259"/>
        <v>666637134</v>
      </c>
      <c r="E1640" s="1">
        <v>37189</v>
      </c>
      <c r="F1640">
        <v>24120</v>
      </c>
      <c r="G1640">
        <v>53226</v>
      </c>
      <c r="H1640">
        <f t="shared" si="260"/>
        <v>-29106</v>
      </c>
      <c r="I1640">
        <f t="shared" si="261"/>
        <v>0</v>
      </c>
      <c r="J1640">
        <f t="shared" si="262"/>
        <v>-198775</v>
      </c>
      <c r="K1640">
        <f t="shared" si="263"/>
        <v>-29106</v>
      </c>
      <c r="L1640">
        <f t="shared" si="264"/>
        <v>-29106</v>
      </c>
      <c r="M1640">
        <f t="shared" si="265"/>
        <v>0</v>
      </c>
      <c r="N1640">
        <f t="shared" si="266"/>
        <v>0</v>
      </c>
      <c r="O1640">
        <f t="shared" si="267"/>
        <v>-227881</v>
      </c>
      <c r="P1640">
        <f t="shared" si="258"/>
        <v>0</v>
      </c>
    </row>
    <row r="1641" spans="1:16" x14ac:dyDescent="0.25">
      <c r="A1641">
        <v>6666</v>
      </c>
      <c r="B1641" t="s">
        <v>52</v>
      </c>
      <c r="C1641" s="1">
        <v>37138</v>
      </c>
      <c r="D1641" t="str">
        <f t="shared" si="259"/>
        <v>666637138</v>
      </c>
      <c r="E1641" s="1">
        <v>37189</v>
      </c>
      <c r="F1641">
        <v>23295</v>
      </c>
      <c r="G1641">
        <v>33388</v>
      </c>
      <c r="H1641">
        <f t="shared" si="260"/>
        <v>-10093</v>
      </c>
      <c r="I1641">
        <f t="shared" si="261"/>
        <v>0</v>
      </c>
      <c r="J1641">
        <f t="shared" si="262"/>
        <v>-198775</v>
      </c>
      <c r="K1641">
        <f t="shared" si="263"/>
        <v>-10093</v>
      </c>
      <c r="L1641">
        <f t="shared" si="264"/>
        <v>-39199</v>
      </c>
      <c r="M1641">
        <f t="shared" si="265"/>
        <v>0</v>
      </c>
      <c r="N1641">
        <f t="shared" si="266"/>
        <v>0</v>
      </c>
      <c r="O1641">
        <f t="shared" si="267"/>
        <v>-237974</v>
      </c>
      <c r="P1641">
        <f t="shared" si="258"/>
        <v>0</v>
      </c>
    </row>
    <row r="1642" spans="1:16" x14ac:dyDescent="0.25">
      <c r="A1642">
        <v>6666</v>
      </c>
      <c r="B1642" t="s">
        <v>52</v>
      </c>
      <c r="C1642" s="1">
        <v>37139</v>
      </c>
      <c r="D1642" t="str">
        <f t="shared" si="259"/>
        <v>666637139</v>
      </c>
      <c r="E1642" s="1">
        <v>37189</v>
      </c>
      <c r="F1642">
        <v>44370</v>
      </c>
      <c r="G1642">
        <v>43916</v>
      </c>
      <c r="H1642">
        <f t="shared" si="260"/>
        <v>454</v>
      </c>
      <c r="I1642">
        <f t="shared" si="261"/>
        <v>0</v>
      </c>
      <c r="J1642">
        <f t="shared" si="262"/>
        <v>-198775</v>
      </c>
      <c r="K1642">
        <f t="shared" si="263"/>
        <v>454</v>
      </c>
      <c r="L1642">
        <f t="shared" si="264"/>
        <v>-38745</v>
      </c>
      <c r="M1642">
        <f t="shared" si="265"/>
        <v>0</v>
      </c>
      <c r="N1642">
        <f t="shared" si="266"/>
        <v>0</v>
      </c>
      <c r="O1642">
        <f t="shared" si="267"/>
        <v>-237520</v>
      </c>
      <c r="P1642">
        <f t="shared" si="258"/>
        <v>0</v>
      </c>
    </row>
    <row r="1643" spans="1:16" x14ac:dyDescent="0.25">
      <c r="A1643">
        <v>6666</v>
      </c>
      <c r="B1643" t="s">
        <v>52</v>
      </c>
      <c r="C1643" s="1">
        <v>37140</v>
      </c>
      <c r="D1643" t="str">
        <f t="shared" si="259"/>
        <v>666637140</v>
      </c>
      <c r="E1643" s="1">
        <v>37189</v>
      </c>
      <c r="F1643">
        <v>220773</v>
      </c>
      <c r="G1643">
        <v>219322</v>
      </c>
      <c r="H1643">
        <f t="shared" si="260"/>
        <v>1451</v>
      </c>
      <c r="I1643">
        <f t="shared" si="261"/>
        <v>0</v>
      </c>
      <c r="J1643">
        <f t="shared" si="262"/>
        <v>-198775</v>
      </c>
      <c r="K1643">
        <f t="shared" si="263"/>
        <v>1451</v>
      </c>
      <c r="L1643">
        <f t="shared" si="264"/>
        <v>-37294</v>
      </c>
      <c r="M1643">
        <f t="shared" si="265"/>
        <v>0</v>
      </c>
      <c r="N1643">
        <f t="shared" si="266"/>
        <v>0</v>
      </c>
      <c r="O1643">
        <f t="shared" si="267"/>
        <v>-236069</v>
      </c>
      <c r="P1643">
        <f t="shared" si="258"/>
        <v>0</v>
      </c>
    </row>
    <row r="1644" spans="1:16" x14ac:dyDescent="0.25">
      <c r="A1644">
        <v>6666</v>
      </c>
      <c r="B1644" t="s">
        <v>52</v>
      </c>
      <c r="C1644" s="1">
        <v>37141</v>
      </c>
      <c r="D1644" t="str">
        <f t="shared" si="259"/>
        <v>666637141</v>
      </c>
      <c r="E1644" s="1">
        <v>37189</v>
      </c>
      <c r="F1644">
        <v>107070</v>
      </c>
      <c r="G1644">
        <v>116626</v>
      </c>
      <c r="H1644">
        <f t="shared" si="260"/>
        <v>-9556</v>
      </c>
      <c r="I1644">
        <f t="shared" si="261"/>
        <v>0</v>
      </c>
      <c r="J1644">
        <f t="shared" si="262"/>
        <v>-198775</v>
      </c>
      <c r="K1644">
        <f t="shared" si="263"/>
        <v>-9556</v>
      </c>
      <c r="L1644">
        <f t="shared" si="264"/>
        <v>-46850</v>
      </c>
      <c r="M1644">
        <f t="shared" si="265"/>
        <v>0</v>
      </c>
      <c r="N1644">
        <f t="shared" si="266"/>
        <v>0</v>
      </c>
      <c r="O1644">
        <f t="shared" si="267"/>
        <v>-245625</v>
      </c>
      <c r="P1644">
        <f t="shared" si="258"/>
        <v>0</v>
      </c>
    </row>
    <row r="1645" spans="1:16" x14ac:dyDescent="0.25">
      <c r="A1645">
        <v>6666</v>
      </c>
      <c r="B1645" t="s">
        <v>52</v>
      </c>
      <c r="C1645" s="1">
        <v>37144</v>
      </c>
      <c r="D1645" t="str">
        <f t="shared" si="259"/>
        <v>666637144</v>
      </c>
      <c r="E1645" s="1">
        <v>37189</v>
      </c>
      <c r="F1645">
        <v>37010</v>
      </c>
      <c r="G1645">
        <v>26223</v>
      </c>
      <c r="H1645">
        <f t="shared" si="260"/>
        <v>10787</v>
      </c>
      <c r="I1645">
        <f t="shared" si="261"/>
        <v>0</v>
      </c>
      <c r="J1645">
        <f t="shared" si="262"/>
        <v>-198775</v>
      </c>
      <c r="K1645">
        <f t="shared" si="263"/>
        <v>10787</v>
      </c>
      <c r="L1645">
        <f t="shared" si="264"/>
        <v>-36063</v>
      </c>
      <c r="M1645">
        <f t="shared" si="265"/>
        <v>0</v>
      </c>
      <c r="N1645">
        <f t="shared" si="266"/>
        <v>0</v>
      </c>
      <c r="O1645">
        <f t="shared" si="267"/>
        <v>-234838</v>
      </c>
      <c r="P1645">
        <f t="shared" si="258"/>
        <v>0</v>
      </c>
    </row>
    <row r="1646" spans="1:16" x14ac:dyDescent="0.25">
      <c r="A1646">
        <v>6666</v>
      </c>
      <c r="B1646" t="s">
        <v>52</v>
      </c>
      <c r="C1646" s="1">
        <v>37145</v>
      </c>
      <c r="D1646" t="str">
        <f t="shared" si="259"/>
        <v>666637145</v>
      </c>
      <c r="E1646" s="1">
        <v>37189</v>
      </c>
      <c r="F1646">
        <v>13335</v>
      </c>
      <c r="G1646">
        <v>0</v>
      </c>
      <c r="H1646">
        <f t="shared" si="260"/>
        <v>13335</v>
      </c>
      <c r="I1646">
        <f t="shared" si="261"/>
        <v>0</v>
      </c>
      <c r="J1646">
        <f t="shared" si="262"/>
        <v>-198775</v>
      </c>
      <c r="K1646">
        <f t="shared" si="263"/>
        <v>13335</v>
      </c>
      <c r="L1646">
        <f t="shared" si="264"/>
        <v>-22728</v>
      </c>
      <c r="M1646">
        <f t="shared" si="265"/>
        <v>0</v>
      </c>
      <c r="N1646">
        <f t="shared" si="266"/>
        <v>0</v>
      </c>
      <c r="O1646">
        <f t="shared" si="267"/>
        <v>-221503</v>
      </c>
      <c r="P1646">
        <f t="shared" si="258"/>
        <v>0</v>
      </c>
    </row>
    <row r="1647" spans="1:16" x14ac:dyDescent="0.25">
      <c r="A1647">
        <v>6666</v>
      </c>
      <c r="B1647" t="s">
        <v>52</v>
      </c>
      <c r="C1647" s="1">
        <v>37146</v>
      </c>
      <c r="D1647" t="str">
        <f t="shared" si="259"/>
        <v>666637146</v>
      </c>
      <c r="E1647" s="1">
        <v>37189</v>
      </c>
      <c r="F1647">
        <v>11300</v>
      </c>
      <c r="G1647">
        <v>4840</v>
      </c>
      <c r="H1647">
        <f t="shared" si="260"/>
        <v>6460</v>
      </c>
      <c r="I1647">
        <f t="shared" si="261"/>
        <v>0</v>
      </c>
      <c r="J1647">
        <f t="shared" si="262"/>
        <v>-198775</v>
      </c>
      <c r="K1647">
        <f t="shared" si="263"/>
        <v>6460</v>
      </c>
      <c r="L1647">
        <f t="shared" si="264"/>
        <v>-16268</v>
      </c>
      <c r="M1647">
        <f t="shared" si="265"/>
        <v>0</v>
      </c>
      <c r="N1647">
        <f t="shared" si="266"/>
        <v>0</v>
      </c>
      <c r="O1647">
        <f t="shared" si="267"/>
        <v>-215043</v>
      </c>
      <c r="P1647">
        <f t="shared" si="258"/>
        <v>0</v>
      </c>
    </row>
    <row r="1648" spans="1:16" x14ac:dyDescent="0.25">
      <c r="A1648">
        <v>6666</v>
      </c>
      <c r="B1648" t="s">
        <v>52</v>
      </c>
      <c r="C1648" s="1">
        <v>37147</v>
      </c>
      <c r="D1648" t="str">
        <f t="shared" si="259"/>
        <v>666637147</v>
      </c>
      <c r="E1648" s="1">
        <v>37189</v>
      </c>
      <c r="F1648">
        <v>37461</v>
      </c>
      <c r="G1648">
        <v>25925</v>
      </c>
      <c r="H1648">
        <f t="shared" si="260"/>
        <v>11536</v>
      </c>
      <c r="I1648">
        <f t="shared" si="261"/>
        <v>0</v>
      </c>
      <c r="J1648">
        <f t="shared" si="262"/>
        <v>-198775</v>
      </c>
      <c r="K1648">
        <f t="shared" si="263"/>
        <v>11536</v>
      </c>
      <c r="L1648">
        <f t="shared" si="264"/>
        <v>-4732</v>
      </c>
      <c r="M1648">
        <f t="shared" si="265"/>
        <v>0</v>
      </c>
      <c r="N1648">
        <f t="shared" si="266"/>
        <v>0</v>
      </c>
      <c r="O1648">
        <f t="shared" si="267"/>
        <v>-203507</v>
      </c>
      <c r="P1648">
        <f t="shared" si="258"/>
        <v>0</v>
      </c>
    </row>
    <row r="1649" spans="1:16" x14ac:dyDescent="0.25">
      <c r="A1649">
        <v>6666</v>
      </c>
      <c r="B1649" t="s">
        <v>52</v>
      </c>
      <c r="C1649" s="1">
        <v>37148</v>
      </c>
      <c r="D1649" t="str">
        <f t="shared" si="259"/>
        <v>666637148</v>
      </c>
      <c r="E1649" s="1">
        <v>37189</v>
      </c>
      <c r="F1649">
        <v>0</v>
      </c>
      <c r="G1649">
        <v>23888</v>
      </c>
      <c r="H1649">
        <f t="shared" si="260"/>
        <v>-23888</v>
      </c>
      <c r="I1649">
        <f t="shared" si="261"/>
        <v>0</v>
      </c>
      <c r="J1649">
        <f t="shared" si="262"/>
        <v>-198775</v>
      </c>
      <c r="K1649">
        <f t="shared" si="263"/>
        <v>-23888</v>
      </c>
      <c r="L1649">
        <f t="shared" si="264"/>
        <v>-28620</v>
      </c>
      <c r="M1649">
        <f t="shared" si="265"/>
        <v>0</v>
      </c>
      <c r="N1649">
        <f t="shared" si="266"/>
        <v>0</v>
      </c>
      <c r="O1649">
        <f t="shared" si="267"/>
        <v>-227395</v>
      </c>
      <c r="P1649">
        <f t="shared" si="258"/>
        <v>0</v>
      </c>
    </row>
    <row r="1650" spans="1:16" x14ac:dyDescent="0.25">
      <c r="A1650">
        <v>6666</v>
      </c>
      <c r="B1650" t="s">
        <v>52</v>
      </c>
      <c r="C1650" s="1">
        <v>37151</v>
      </c>
      <c r="D1650" t="str">
        <f t="shared" si="259"/>
        <v>666637151</v>
      </c>
      <c r="E1650" s="1">
        <v>37189</v>
      </c>
      <c r="F1650">
        <v>0</v>
      </c>
      <c r="G1650">
        <v>41908</v>
      </c>
      <c r="H1650">
        <f t="shared" si="260"/>
        <v>-41908</v>
      </c>
      <c r="I1650">
        <f t="shared" si="261"/>
        <v>0</v>
      </c>
      <c r="J1650">
        <f t="shared" si="262"/>
        <v>-198775</v>
      </c>
      <c r="K1650">
        <f t="shared" si="263"/>
        <v>-41908</v>
      </c>
      <c r="L1650">
        <f t="shared" si="264"/>
        <v>-70528</v>
      </c>
      <c r="M1650">
        <f t="shared" si="265"/>
        <v>0</v>
      </c>
      <c r="N1650">
        <f t="shared" si="266"/>
        <v>0</v>
      </c>
      <c r="O1650">
        <f t="shared" si="267"/>
        <v>-269303</v>
      </c>
      <c r="P1650">
        <f t="shared" si="258"/>
        <v>0</v>
      </c>
    </row>
    <row r="1651" spans="1:16" x14ac:dyDescent="0.25">
      <c r="A1651">
        <v>6666</v>
      </c>
      <c r="B1651" t="s">
        <v>52</v>
      </c>
      <c r="C1651" s="1">
        <v>37152</v>
      </c>
      <c r="D1651" t="str">
        <f t="shared" si="259"/>
        <v>666637152</v>
      </c>
      <c r="E1651" s="1">
        <v>37189</v>
      </c>
      <c r="F1651">
        <v>0</v>
      </c>
      <c r="G1651">
        <v>61587</v>
      </c>
      <c r="H1651">
        <f t="shared" si="260"/>
        <v>-61587</v>
      </c>
      <c r="I1651">
        <f t="shared" si="261"/>
        <v>0</v>
      </c>
      <c r="J1651">
        <f t="shared" si="262"/>
        <v>-198775</v>
      </c>
      <c r="K1651">
        <f t="shared" si="263"/>
        <v>-61587</v>
      </c>
      <c r="L1651">
        <f t="shared" si="264"/>
        <v>-132115</v>
      </c>
      <c r="M1651">
        <f t="shared" si="265"/>
        <v>0</v>
      </c>
      <c r="N1651">
        <f t="shared" si="266"/>
        <v>0</v>
      </c>
      <c r="O1651">
        <f t="shared" si="267"/>
        <v>-330890</v>
      </c>
      <c r="P1651">
        <f t="shared" si="258"/>
        <v>0</v>
      </c>
    </row>
    <row r="1652" spans="1:16" x14ac:dyDescent="0.25">
      <c r="A1652">
        <v>6666</v>
      </c>
      <c r="B1652" t="s">
        <v>52</v>
      </c>
      <c r="C1652" s="1">
        <v>37158</v>
      </c>
      <c r="D1652" t="str">
        <f t="shared" si="259"/>
        <v>666637158</v>
      </c>
      <c r="E1652" s="1">
        <v>37189</v>
      </c>
      <c r="F1652">
        <v>0</v>
      </c>
      <c r="G1652">
        <v>64488</v>
      </c>
      <c r="H1652">
        <f t="shared" si="260"/>
        <v>-64488</v>
      </c>
      <c r="I1652">
        <f t="shared" si="261"/>
        <v>0</v>
      </c>
      <c r="J1652">
        <f t="shared" si="262"/>
        <v>-198775</v>
      </c>
      <c r="K1652">
        <f t="shared" si="263"/>
        <v>-64488</v>
      </c>
      <c r="L1652">
        <f t="shared" si="264"/>
        <v>-196603</v>
      </c>
      <c r="M1652">
        <f t="shared" si="265"/>
        <v>0</v>
      </c>
      <c r="N1652">
        <f t="shared" si="266"/>
        <v>0</v>
      </c>
      <c r="O1652">
        <f t="shared" si="267"/>
        <v>-395378</v>
      </c>
      <c r="P1652">
        <f t="shared" si="258"/>
        <v>0</v>
      </c>
    </row>
    <row r="1653" spans="1:16" x14ac:dyDescent="0.25">
      <c r="A1653">
        <v>6666</v>
      </c>
      <c r="B1653" t="s">
        <v>52</v>
      </c>
      <c r="C1653" s="1">
        <v>37159</v>
      </c>
      <c r="D1653" t="str">
        <f t="shared" si="259"/>
        <v>666637159</v>
      </c>
      <c r="E1653" s="1">
        <v>37189</v>
      </c>
      <c r="F1653">
        <v>1367</v>
      </c>
      <c r="G1653">
        <v>30612</v>
      </c>
      <c r="H1653">
        <f t="shared" si="260"/>
        <v>-29245</v>
      </c>
      <c r="I1653">
        <f t="shared" si="261"/>
        <v>0</v>
      </c>
      <c r="J1653">
        <f t="shared" si="262"/>
        <v>-198775</v>
      </c>
      <c r="K1653">
        <f t="shared" si="263"/>
        <v>-29245</v>
      </c>
      <c r="L1653">
        <f t="shared" si="264"/>
        <v>-225848</v>
      </c>
      <c r="M1653">
        <f t="shared" si="265"/>
        <v>0</v>
      </c>
      <c r="N1653">
        <f t="shared" si="266"/>
        <v>0</v>
      </c>
      <c r="O1653">
        <f t="shared" si="267"/>
        <v>-424623</v>
      </c>
      <c r="P1653">
        <f t="shared" si="258"/>
        <v>0</v>
      </c>
    </row>
    <row r="1654" spans="1:16" x14ac:dyDescent="0.25">
      <c r="A1654">
        <v>6666</v>
      </c>
      <c r="B1654" t="s">
        <v>52</v>
      </c>
      <c r="C1654" s="1">
        <v>37160</v>
      </c>
      <c r="D1654" t="str">
        <f t="shared" si="259"/>
        <v>666637160</v>
      </c>
      <c r="E1654" s="1">
        <v>37189</v>
      </c>
      <c r="F1654">
        <v>17253</v>
      </c>
      <c r="G1654">
        <v>37753</v>
      </c>
      <c r="H1654">
        <f t="shared" si="260"/>
        <v>-20500</v>
      </c>
      <c r="I1654">
        <f t="shared" si="261"/>
        <v>0</v>
      </c>
      <c r="J1654">
        <f t="shared" si="262"/>
        <v>-198775</v>
      </c>
      <c r="K1654">
        <f t="shared" si="263"/>
        <v>-20500</v>
      </c>
      <c r="L1654">
        <f t="shared" si="264"/>
        <v>-246348</v>
      </c>
      <c r="M1654">
        <f t="shared" si="265"/>
        <v>0</v>
      </c>
      <c r="N1654">
        <f t="shared" si="266"/>
        <v>0</v>
      </c>
      <c r="O1654">
        <f t="shared" si="267"/>
        <v>-246348</v>
      </c>
      <c r="P1654">
        <f t="shared" si="258"/>
        <v>0</v>
      </c>
    </row>
    <row r="1655" spans="1:16" x14ac:dyDescent="0.25">
      <c r="A1655">
        <v>6666</v>
      </c>
      <c r="B1655" t="s">
        <v>52</v>
      </c>
      <c r="C1655" s="1">
        <v>37161</v>
      </c>
      <c r="D1655" t="str">
        <f t="shared" si="259"/>
        <v>666637161</v>
      </c>
      <c r="E1655" s="1">
        <v>37189</v>
      </c>
      <c r="F1655">
        <v>39038</v>
      </c>
      <c r="G1655">
        <v>148353</v>
      </c>
      <c r="H1655">
        <f t="shared" si="260"/>
        <v>-109315</v>
      </c>
      <c r="I1655">
        <f t="shared" si="261"/>
        <v>0</v>
      </c>
      <c r="J1655">
        <f t="shared" si="262"/>
        <v>-198775</v>
      </c>
      <c r="K1655">
        <f t="shared" si="263"/>
        <v>-109315</v>
      </c>
      <c r="L1655">
        <f t="shared" si="264"/>
        <v>-355663</v>
      </c>
      <c r="M1655">
        <f t="shared" si="265"/>
        <v>0</v>
      </c>
      <c r="N1655">
        <f t="shared" si="266"/>
        <v>0</v>
      </c>
      <c r="O1655">
        <f t="shared" si="267"/>
        <v>-355663</v>
      </c>
      <c r="P1655">
        <f t="shared" si="258"/>
        <v>0</v>
      </c>
    </row>
    <row r="1656" spans="1:16" x14ac:dyDescent="0.25">
      <c r="A1656">
        <v>6666</v>
      </c>
      <c r="B1656" t="s">
        <v>52</v>
      </c>
      <c r="C1656" s="1">
        <v>37162</v>
      </c>
      <c r="D1656">
        <f t="shared" si="259"/>
        <v>0</v>
      </c>
      <c r="E1656" s="1">
        <v>37189</v>
      </c>
      <c r="F1656">
        <v>7120</v>
      </c>
      <c r="G1656">
        <v>0</v>
      </c>
      <c r="H1656">
        <f t="shared" si="260"/>
        <v>7120</v>
      </c>
      <c r="I1656">
        <f t="shared" si="261"/>
        <v>0</v>
      </c>
      <c r="J1656">
        <f t="shared" si="262"/>
        <v>-198775</v>
      </c>
      <c r="K1656">
        <f t="shared" si="263"/>
        <v>7120</v>
      </c>
      <c r="L1656">
        <f t="shared" si="264"/>
        <v>-348543</v>
      </c>
      <c r="M1656">
        <f t="shared" si="265"/>
        <v>0</v>
      </c>
      <c r="N1656">
        <f t="shared" si="266"/>
        <v>0</v>
      </c>
      <c r="O1656">
        <f t="shared" si="267"/>
        <v>-348543</v>
      </c>
      <c r="P1656">
        <f t="shared" si="258"/>
        <v>0</v>
      </c>
    </row>
    <row r="1657" spans="1:16" x14ac:dyDescent="0.25">
      <c r="A1657">
        <v>6666</v>
      </c>
      <c r="B1657" t="s">
        <v>52</v>
      </c>
      <c r="C1657" s="1">
        <v>37162</v>
      </c>
      <c r="D1657" t="str">
        <f t="shared" si="259"/>
        <v>666637162</v>
      </c>
      <c r="E1657" s="1">
        <v>37220</v>
      </c>
      <c r="F1657">
        <v>28520</v>
      </c>
      <c r="G1657">
        <v>3210</v>
      </c>
      <c r="H1657">
        <f t="shared" si="260"/>
        <v>25310</v>
      </c>
      <c r="I1657">
        <f t="shared" si="261"/>
        <v>0</v>
      </c>
      <c r="J1657">
        <f t="shared" si="262"/>
        <v>-198775</v>
      </c>
      <c r="K1657">
        <f t="shared" si="263"/>
        <v>0</v>
      </c>
      <c r="L1657">
        <f t="shared" si="264"/>
        <v>-348543</v>
      </c>
      <c r="M1657">
        <f t="shared" si="265"/>
        <v>25310</v>
      </c>
      <c r="N1657">
        <f t="shared" si="266"/>
        <v>25310</v>
      </c>
      <c r="O1657">
        <f t="shared" si="267"/>
        <v>-323233</v>
      </c>
      <c r="P1657">
        <f t="shared" si="258"/>
        <v>0</v>
      </c>
    </row>
    <row r="1658" spans="1:16" x14ac:dyDescent="0.25">
      <c r="A1658">
        <v>6666</v>
      </c>
      <c r="B1658" t="s">
        <v>52</v>
      </c>
      <c r="C1658" s="1">
        <v>37165</v>
      </c>
      <c r="D1658" t="str">
        <f t="shared" si="259"/>
        <v>666637165</v>
      </c>
      <c r="E1658" s="1">
        <v>37220</v>
      </c>
      <c r="F1658">
        <v>24922</v>
      </c>
      <c r="G1658">
        <v>4935</v>
      </c>
      <c r="H1658">
        <f t="shared" si="260"/>
        <v>19987</v>
      </c>
      <c r="I1658">
        <f t="shared" si="261"/>
        <v>0</v>
      </c>
      <c r="J1658">
        <f t="shared" si="262"/>
        <v>-198775</v>
      </c>
      <c r="K1658">
        <f t="shared" si="263"/>
        <v>0</v>
      </c>
      <c r="L1658">
        <f t="shared" si="264"/>
        <v>-348543</v>
      </c>
      <c r="M1658">
        <f t="shared" si="265"/>
        <v>19987</v>
      </c>
      <c r="N1658">
        <f t="shared" si="266"/>
        <v>45297</v>
      </c>
      <c r="O1658">
        <f t="shared" si="267"/>
        <v>-303246</v>
      </c>
      <c r="P1658">
        <f t="shared" si="258"/>
        <v>0</v>
      </c>
    </row>
    <row r="1659" spans="1:16" x14ac:dyDescent="0.25">
      <c r="A1659">
        <v>6666</v>
      </c>
      <c r="B1659" t="s">
        <v>52</v>
      </c>
      <c r="C1659" s="1">
        <v>37166</v>
      </c>
      <c r="D1659" t="str">
        <f t="shared" si="259"/>
        <v>666637166</v>
      </c>
      <c r="E1659" s="1">
        <v>37220</v>
      </c>
      <c r="F1659">
        <v>37188</v>
      </c>
      <c r="G1659">
        <v>9243</v>
      </c>
      <c r="H1659">
        <f t="shared" si="260"/>
        <v>27945</v>
      </c>
      <c r="I1659">
        <f t="shared" si="261"/>
        <v>0</v>
      </c>
      <c r="J1659">
        <f t="shared" si="262"/>
        <v>-198775</v>
      </c>
      <c r="K1659">
        <f t="shared" si="263"/>
        <v>0</v>
      </c>
      <c r="L1659">
        <f t="shared" si="264"/>
        <v>-348543</v>
      </c>
      <c r="M1659">
        <f t="shared" si="265"/>
        <v>27945</v>
      </c>
      <c r="N1659">
        <f t="shared" si="266"/>
        <v>73242</v>
      </c>
      <c r="O1659">
        <f t="shared" si="267"/>
        <v>-275301</v>
      </c>
      <c r="P1659">
        <f t="shared" si="258"/>
        <v>0</v>
      </c>
    </row>
    <row r="1660" spans="1:16" x14ac:dyDescent="0.25">
      <c r="A1660">
        <v>6666</v>
      </c>
      <c r="B1660" t="s">
        <v>52</v>
      </c>
      <c r="C1660" s="1">
        <v>37167</v>
      </c>
      <c r="D1660" t="str">
        <f t="shared" si="259"/>
        <v>666637167</v>
      </c>
      <c r="E1660" s="1">
        <v>37220</v>
      </c>
      <c r="F1660">
        <v>4686</v>
      </c>
      <c r="G1660">
        <v>16797</v>
      </c>
      <c r="H1660">
        <f t="shared" si="260"/>
        <v>-12111</v>
      </c>
      <c r="I1660">
        <f t="shared" si="261"/>
        <v>0</v>
      </c>
      <c r="J1660">
        <f t="shared" si="262"/>
        <v>-198775</v>
      </c>
      <c r="K1660">
        <f t="shared" si="263"/>
        <v>0</v>
      </c>
      <c r="L1660">
        <f t="shared" si="264"/>
        <v>-348543</v>
      </c>
      <c r="M1660">
        <f t="shared" si="265"/>
        <v>-12111</v>
      </c>
      <c r="N1660">
        <f t="shared" si="266"/>
        <v>61131</v>
      </c>
      <c r="O1660">
        <f t="shared" si="267"/>
        <v>-287412</v>
      </c>
      <c r="P1660">
        <f t="shared" si="258"/>
        <v>0</v>
      </c>
    </row>
    <row r="1661" spans="1:16" x14ac:dyDescent="0.25">
      <c r="A1661">
        <v>6666</v>
      </c>
      <c r="B1661" t="s">
        <v>52</v>
      </c>
      <c r="C1661" s="1">
        <v>37168</v>
      </c>
      <c r="D1661" t="str">
        <f t="shared" si="259"/>
        <v>666637168</v>
      </c>
      <c r="E1661" s="1">
        <v>37220</v>
      </c>
      <c r="F1661">
        <v>5155</v>
      </c>
      <c r="G1661">
        <v>16800</v>
      </c>
      <c r="H1661">
        <f t="shared" si="260"/>
        <v>-11645</v>
      </c>
      <c r="I1661">
        <f t="shared" si="261"/>
        <v>0</v>
      </c>
      <c r="J1661">
        <f t="shared" si="262"/>
        <v>-198775</v>
      </c>
      <c r="K1661">
        <f t="shared" si="263"/>
        <v>0</v>
      </c>
      <c r="L1661">
        <f t="shared" si="264"/>
        <v>-348543</v>
      </c>
      <c r="M1661">
        <f t="shared" si="265"/>
        <v>-11645</v>
      </c>
      <c r="N1661">
        <f t="shared" si="266"/>
        <v>49486</v>
      </c>
      <c r="O1661">
        <f t="shared" si="267"/>
        <v>-299057</v>
      </c>
      <c r="P1661">
        <f t="shared" si="258"/>
        <v>0</v>
      </c>
    </row>
    <row r="1662" spans="1:16" x14ac:dyDescent="0.25">
      <c r="A1662">
        <v>6666</v>
      </c>
      <c r="B1662" t="s">
        <v>52</v>
      </c>
      <c r="C1662" s="1">
        <v>37169</v>
      </c>
      <c r="D1662" t="str">
        <f t="shared" si="259"/>
        <v>666637169</v>
      </c>
      <c r="E1662" s="1">
        <v>37220</v>
      </c>
      <c r="F1662">
        <v>40224</v>
      </c>
      <c r="G1662">
        <v>6135</v>
      </c>
      <c r="H1662">
        <f t="shared" si="260"/>
        <v>34089</v>
      </c>
      <c r="I1662">
        <f t="shared" si="261"/>
        <v>0</v>
      </c>
      <c r="J1662">
        <f t="shared" si="262"/>
        <v>-198775</v>
      </c>
      <c r="K1662">
        <f t="shared" si="263"/>
        <v>0</v>
      </c>
      <c r="L1662">
        <f t="shared" si="264"/>
        <v>-348543</v>
      </c>
      <c r="M1662">
        <f t="shared" si="265"/>
        <v>34089</v>
      </c>
      <c r="N1662">
        <f t="shared" si="266"/>
        <v>83575</v>
      </c>
      <c r="O1662">
        <f t="shared" si="267"/>
        <v>-264968</v>
      </c>
      <c r="P1662">
        <f t="shared" si="258"/>
        <v>0</v>
      </c>
    </row>
    <row r="1663" spans="1:16" x14ac:dyDescent="0.25">
      <c r="A1663">
        <v>6666</v>
      </c>
      <c r="B1663" t="s">
        <v>52</v>
      </c>
      <c r="C1663" s="1">
        <v>37172</v>
      </c>
      <c r="D1663" t="str">
        <f t="shared" si="259"/>
        <v>666637172</v>
      </c>
      <c r="E1663" s="1">
        <v>37220</v>
      </c>
      <c r="F1663">
        <v>24807</v>
      </c>
      <c r="G1663">
        <v>7079</v>
      </c>
      <c r="H1663">
        <f t="shared" si="260"/>
        <v>17728</v>
      </c>
      <c r="I1663">
        <f t="shared" si="261"/>
        <v>0</v>
      </c>
      <c r="J1663">
        <f t="shared" si="262"/>
        <v>-198775</v>
      </c>
      <c r="K1663">
        <f t="shared" si="263"/>
        <v>0</v>
      </c>
      <c r="L1663">
        <f t="shared" si="264"/>
        <v>-348543</v>
      </c>
      <c r="M1663">
        <f t="shared" si="265"/>
        <v>17728</v>
      </c>
      <c r="N1663">
        <f t="shared" si="266"/>
        <v>101303</v>
      </c>
      <c r="O1663">
        <f t="shared" si="267"/>
        <v>-247240</v>
      </c>
      <c r="P1663">
        <f t="shared" si="258"/>
        <v>0</v>
      </c>
    </row>
    <row r="1664" spans="1:16" x14ac:dyDescent="0.25">
      <c r="A1664">
        <v>6666</v>
      </c>
      <c r="B1664" t="s">
        <v>52</v>
      </c>
      <c r="C1664" s="1">
        <v>37173</v>
      </c>
      <c r="D1664" t="str">
        <f t="shared" si="259"/>
        <v>666637173</v>
      </c>
      <c r="E1664" s="1">
        <v>37220</v>
      </c>
      <c r="F1664">
        <v>21525</v>
      </c>
      <c r="G1664">
        <v>2195</v>
      </c>
      <c r="H1664">
        <f t="shared" si="260"/>
        <v>19330</v>
      </c>
      <c r="I1664">
        <f t="shared" si="261"/>
        <v>0</v>
      </c>
      <c r="J1664">
        <f t="shared" si="262"/>
        <v>-198775</v>
      </c>
      <c r="K1664">
        <f t="shared" si="263"/>
        <v>0</v>
      </c>
      <c r="L1664">
        <f t="shared" si="264"/>
        <v>-348543</v>
      </c>
      <c r="M1664">
        <f t="shared" si="265"/>
        <v>19330</v>
      </c>
      <c r="N1664">
        <f t="shared" si="266"/>
        <v>120633</v>
      </c>
      <c r="O1664">
        <f t="shared" si="267"/>
        <v>-227910</v>
      </c>
      <c r="P1664">
        <f t="shared" si="258"/>
        <v>0</v>
      </c>
    </row>
    <row r="1665" spans="1:16" x14ac:dyDescent="0.25">
      <c r="A1665">
        <v>6666</v>
      </c>
      <c r="B1665" t="s">
        <v>52</v>
      </c>
      <c r="C1665" s="1">
        <v>37174</v>
      </c>
      <c r="D1665" t="str">
        <f t="shared" si="259"/>
        <v>666637174</v>
      </c>
      <c r="E1665" s="1">
        <v>37220</v>
      </c>
      <c r="F1665">
        <v>0</v>
      </c>
      <c r="G1665">
        <v>7753</v>
      </c>
      <c r="H1665">
        <f t="shared" si="260"/>
        <v>-7753</v>
      </c>
      <c r="I1665">
        <f t="shared" si="261"/>
        <v>0</v>
      </c>
      <c r="J1665">
        <f t="shared" si="262"/>
        <v>-198775</v>
      </c>
      <c r="K1665">
        <f t="shared" si="263"/>
        <v>0</v>
      </c>
      <c r="L1665">
        <f t="shared" si="264"/>
        <v>-348543</v>
      </c>
      <c r="M1665">
        <f t="shared" si="265"/>
        <v>-7753</v>
      </c>
      <c r="N1665">
        <f t="shared" si="266"/>
        <v>112880</v>
      </c>
      <c r="O1665">
        <f t="shared" si="267"/>
        <v>-235663</v>
      </c>
      <c r="P1665">
        <f t="shared" si="258"/>
        <v>0</v>
      </c>
    </row>
    <row r="1666" spans="1:16" x14ac:dyDescent="0.25">
      <c r="A1666">
        <v>6666</v>
      </c>
      <c r="B1666" t="s">
        <v>52</v>
      </c>
      <c r="C1666" s="1">
        <v>37179</v>
      </c>
      <c r="D1666" t="str">
        <f t="shared" si="259"/>
        <v>666637179</v>
      </c>
      <c r="E1666" s="1">
        <v>37220</v>
      </c>
      <c r="F1666">
        <v>8871</v>
      </c>
      <c r="G1666">
        <v>24614</v>
      </c>
      <c r="H1666">
        <f t="shared" si="260"/>
        <v>-15743</v>
      </c>
      <c r="I1666">
        <f t="shared" si="261"/>
        <v>0</v>
      </c>
      <c r="J1666">
        <f t="shared" si="262"/>
        <v>-198775</v>
      </c>
      <c r="K1666">
        <f t="shared" si="263"/>
        <v>0</v>
      </c>
      <c r="L1666">
        <f t="shared" si="264"/>
        <v>-348543</v>
      </c>
      <c r="M1666">
        <f t="shared" si="265"/>
        <v>-15743</v>
      </c>
      <c r="N1666">
        <f t="shared" si="266"/>
        <v>97137</v>
      </c>
      <c r="O1666">
        <f t="shared" si="267"/>
        <v>-251406</v>
      </c>
      <c r="P1666">
        <f t="shared" si="258"/>
        <v>0</v>
      </c>
    </row>
    <row r="1667" spans="1:16" x14ac:dyDescent="0.25">
      <c r="A1667">
        <v>6666</v>
      </c>
      <c r="B1667" t="s">
        <v>52</v>
      </c>
      <c r="C1667" s="1">
        <v>37180</v>
      </c>
      <c r="D1667" t="str">
        <f t="shared" si="259"/>
        <v>666637180</v>
      </c>
      <c r="E1667" s="1">
        <v>37220</v>
      </c>
      <c r="F1667">
        <v>26509</v>
      </c>
      <c r="G1667">
        <v>46677</v>
      </c>
      <c r="H1667">
        <f t="shared" si="260"/>
        <v>-20168</v>
      </c>
      <c r="I1667">
        <f t="shared" si="261"/>
        <v>0</v>
      </c>
      <c r="J1667">
        <f t="shared" si="262"/>
        <v>-198775</v>
      </c>
      <c r="K1667">
        <f t="shared" si="263"/>
        <v>0</v>
      </c>
      <c r="L1667">
        <f t="shared" si="264"/>
        <v>-348543</v>
      </c>
      <c r="M1667">
        <f t="shared" si="265"/>
        <v>-20168</v>
      </c>
      <c r="N1667">
        <f t="shared" si="266"/>
        <v>76969</v>
      </c>
      <c r="O1667">
        <f t="shared" si="267"/>
        <v>-271574</v>
      </c>
      <c r="P1667">
        <f t="shared" ref="P1667:P1730" si="268">MAX(O1667,0)</f>
        <v>0</v>
      </c>
    </row>
    <row r="1668" spans="1:16" x14ac:dyDescent="0.25">
      <c r="A1668">
        <v>6666</v>
      </c>
      <c r="B1668" t="s">
        <v>52</v>
      </c>
      <c r="C1668" s="1">
        <v>37182</v>
      </c>
      <c r="D1668" t="str">
        <f t="shared" si="259"/>
        <v>666637182</v>
      </c>
      <c r="E1668" s="1">
        <v>37220</v>
      </c>
      <c r="F1668">
        <v>10248</v>
      </c>
      <c r="G1668">
        <v>157650</v>
      </c>
      <c r="H1668">
        <f t="shared" si="260"/>
        <v>-147402</v>
      </c>
      <c r="I1668">
        <f t="shared" si="261"/>
        <v>0</v>
      </c>
      <c r="J1668">
        <f t="shared" si="262"/>
        <v>-198775</v>
      </c>
      <c r="K1668">
        <f t="shared" si="263"/>
        <v>0</v>
      </c>
      <c r="L1668">
        <f t="shared" si="264"/>
        <v>-348543</v>
      </c>
      <c r="M1668">
        <f t="shared" si="265"/>
        <v>-147402</v>
      </c>
      <c r="N1668">
        <f t="shared" si="266"/>
        <v>-70433</v>
      </c>
      <c r="O1668">
        <f t="shared" si="267"/>
        <v>-418976</v>
      </c>
      <c r="P1668">
        <f t="shared" si="268"/>
        <v>0</v>
      </c>
    </row>
    <row r="1669" spans="1:16" x14ac:dyDescent="0.25">
      <c r="A1669">
        <v>6666</v>
      </c>
      <c r="B1669" t="s">
        <v>52</v>
      </c>
      <c r="C1669" s="1">
        <v>37186</v>
      </c>
      <c r="D1669" t="str">
        <f t="shared" ref="D1669:D1732" si="269">IF(CONCATENATE($A1669,$C1669)=CONCATENATE($A1670,$C1670),0,CONCATENATE($A1669,$C1669))</f>
        <v>666637186</v>
      </c>
      <c r="E1669" s="1">
        <v>37220</v>
      </c>
      <c r="F1669">
        <v>11303</v>
      </c>
      <c r="G1669">
        <v>23858</v>
      </c>
      <c r="H1669">
        <f t="shared" si="260"/>
        <v>-12555</v>
      </c>
      <c r="I1669">
        <f t="shared" si="261"/>
        <v>0</v>
      </c>
      <c r="J1669">
        <f t="shared" si="262"/>
        <v>-198775</v>
      </c>
      <c r="K1669">
        <f t="shared" si="263"/>
        <v>0</v>
      </c>
      <c r="L1669">
        <f t="shared" si="264"/>
        <v>-348543</v>
      </c>
      <c r="M1669">
        <f t="shared" si="265"/>
        <v>-12555</v>
      </c>
      <c r="N1669">
        <f t="shared" si="266"/>
        <v>-82988</v>
      </c>
      <c r="O1669">
        <f t="shared" si="267"/>
        <v>-431531</v>
      </c>
      <c r="P1669">
        <f t="shared" si="268"/>
        <v>0</v>
      </c>
    </row>
    <row r="1670" spans="1:16" x14ac:dyDescent="0.25">
      <c r="A1670">
        <v>6666</v>
      </c>
      <c r="B1670" t="s">
        <v>52</v>
      </c>
      <c r="C1670" s="1">
        <v>37187</v>
      </c>
      <c r="D1670" t="str">
        <f t="shared" si="269"/>
        <v>666637187</v>
      </c>
      <c r="E1670" s="1">
        <v>37220</v>
      </c>
      <c r="F1670">
        <v>7658</v>
      </c>
      <c r="G1670">
        <v>59707</v>
      </c>
      <c r="H1670">
        <f t="shared" si="260"/>
        <v>-52049</v>
      </c>
      <c r="I1670">
        <f t="shared" si="261"/>
        <v>0</v>
      </c>
      <c r="J1670">
        <f t="shared" si="262"/>
        <v>-198775</v>
      </c>
      <c r="K1670">
        <f t="shared" si="263"/>
        <v>0</v>
      </c>
      <c r="L1670">
        <f t="shared" si="264"/>
        <v>-348543</v>
      </c>
      <c r="M1670">
        <f t="shared" si="265"/>
        <v>-52049</v>
      </c>
      <c r="N1670">
        <f t="shared" si="266"/>
        <v>-135037</v>
      </c>
      <c r="O1670">
        <f t="shared" si="267"/>
        <v>-483580</v>
      </c>
      <c r="P1670">
        <f t="shared" si="268"/>
        <v>0</v>
      </c>
    </row>
    <row r="1671" spans="1:16" x14ac:dyDescent="0.25">
      <c r="A1671">
        <v>6666</v>
      </c>
      <c r="B1671" t="s">
        <v>52</v>
      </c>
      <c r="C1671" s="1">
        <v>37188</v>
      </c>
      <c r="D1671" t="str">
        <f t="shared" si="269"/>
        <v>666637188</v>
      </c>
      <c r="E1671" s="1">
        <v>37220</v>
      </c>
      <c r="F1671">
        <v>0</v>
      </c>
      <c r="G1671">
        <v>26533</v>
      </c>
      <c r="H1671">
        <f t="shared" si="260"/>
        <v>-26533</v>
      </c>
      <c r="I1671">
        <f t="shared" si="261"/>
        <v>0</v>
      </c>
      <c r="J1671">
        <f t="shared" si="262"/>
        <v>-198775</v>
      </c>
      <c r="K1671">
        <f t="shared" si="263"/>
        <v>0</v>
      </c>
      <c r="L1671">
        <f t="shared" si="264"/>
        <v>-348543</v>
      </c>
      <c r="M1671">
        <f t="shared" si="265"/>
        <v>-26533</v>
      </c>
      <c r="N1671">
        <f t="shared" si="266"/>
        <v>-161570</v>
      </c>
      <c r="O1671">
        <f t="shared" si="267"/>
        <v>-510113</v>
      </c>
      <c r="P1671">
        <f t="shared" si="268"/>
        <v>0</v>
      </c>
    </row>
    <row r="1672" spans="1:16" x14ac:dyDescent="0.25">
      <c r="A1672">
        <v>6666</v>
      </c>
      <c r="B1672" t="s">
        <v>52</v>
      </c>
      <c r="C1672" s="1">
        <v>37189</v>
      </c>
      <c r="D1672" t="str">
        <f t="shared" si="269"/>
        <v>666637189</v>
      </c>
      <c r="E1672" s="1">
        <v>37220</v>
      </c>
      <c r="F1672">
        <v>0</v>
      </c>
      <c r="G1672">
        <v>46830</v>
      </c>
      <c r="H1672">
        <f t="shared" si="260"/>
        <v>-46830</v>
      </c>
      <c r="I1672">
        <f t="shared" si="261"/>
        <v>0</v>
      </c>
      <c r="J1672">
        <f t="shared" si="262"/>
        <v>-198775</v>
      </c>
      <c r="K1672">
        <f t="shared" si="263"/>
        <v>0</v>
      </c>
      <c r="L1672">
        <f t="shared" si="264"/>
        <v>-348543</v>
      </c>
      <c r="M1672">
        <f t="shared" si="265"/>
        <v>-46830</v>
      </c>
      <c r="N1672">
        <f t="shared" si="266"/>
        <v>-208400</v>
      </c>
      <c r="O1672">
        <f t="shared" si="267"/>
        <v>-556943</v>
      </c>
      <c r="P1672">
        <f t="shared" si="268"/>
        <v>0</v>
      </c>
    </row>
    <row r="1673" spans="1:16" x14ac:dyDescent="0.25">
      <c r="A1673">
        <v>6666</v>
      </c>
      <c r="B1673" t="s">
        <v>52</v>
      </c>
      <c r="C1673" s="1">
        <v>37190</v>
      </c>
      <c r="D1673" t="str">
        <f t="shared" si="269"/>
        <v>666637190</v>
      </c>
      <c r="E1673" s="1">
        <v>37220</v>
      </c>
      <c r="F1673">
        <v>53415</v>
      </c>
      <c r="G1673">
        <v>141088</v>
      </c>
      <c r="H1673">
        <f t="shared" si="260"/>
        <v>-87673</v>
      </c>
      <c r="I1673">
        <f t="shared" si="261"/>
        <v>0</v>
      </c>
      <c r="J1673">
        <f t="shared" si="262"/>
        <v>-198775</v>
      </c>
      <c r="K1673">
        <f t="shared" si="263"/>
        <v>0</v>
      </c>
      <c r="L1673">
        <f t="shared" si="264"/>
        <v>-348543</v>
      </c>
      <c r="M1673">
        <f t="shared" si="265"/>
        <v>-87673</v>
      </c>
      <c r="N1673">
        <f t="shared" si="266"/>
        <v>-296073</v>
      </c>
      <c r="O1673">
        <f t="shared" si="267"/>
        <v>-296073</v>
      </c>
      <c r="P1673">
        <f t="shared" si="268"/>
        <v>0</v>
      </c>
    </row>
    <row r="1674" spans="1:16" x14ac:dyDescent="0.25">
      <c r="A1674">
        <v>5402</v>
      </c>
      <c r="B1674" t="s">
        <v>50</v>
      </c>
      <c r="C1674" s="1">
        <v>37130</v>
      </c>
      <c r="D1674" t="str">
        <f t="shared" si="269"/>
        <v>540237130</v>
      </c>
      <c r="E1674" s="1">
        <v>37159</v>
      </c>
      <c r="F1674">
        <v>507649</v>
      </c>
      <c r="G1674">
        <v>47427</v>
      </c>
      <c r="H1674">
        <f t="shared" si="260"/>
        <v>460222</v>
      </c>
      <c r="I1674">
        <f t="shared" si="261"/>
        <v>460222</v>
      </c>
      <c r="J1674">
        <f t="shared" si="262"/>
        <v>460222</v>
      </c>
      <c r="K1674">
        <f t="shared" si="263"/>
        <v>0</v>
      </c>
      <c r="L1674">
        <f t="shared" si="264"/>
        <v>0</v>
      </c>
      <c r="M1674">
        <f t="shared" si="265"/>
        <v>0</v>
      </c>
      <c r="N1674">
        <f t="shared" si="266"/>
        <v>0</v>
      </c>
      <c r="O1674">
        <f t="shared" si="267"/>
        <v>460222</v>
      </c>
      <c r="P1674">
        <f t="shared" si="268"/>
        <v>460222</v>
      </c>
    </row>
    <row r="1675" spans="1:16" x14ac:dyDescent="0.25">
      <c r="A1675">
        <v>5402</v>
      </c>
      <c r="B1675" t="s">
        <v>50</v>
      </c>
      <c r="C1675" s="1">
        <v>37131</v>
      </c>
      <c r="D1675" t="str">
        <f t="shared" si="269"/>
        <v>540237131</v>
      </c>
      <c r="E1675" s="1">
        <v>37159</v>
      </c>
      <c r="F1675">
        <v>341203</v>
      </c>
      <c r="G1675">
        <v>74178</v>
      </c>
      <c r="H1675">
        <f t="shared" si="260"/>
        <v>267025</v>
      </c>
      <c r="I1675">
        <f t="shared" si="261"/>
        <v>267025</v>
      </c>
      <c r="J1675">
        <f t="shared" si="262"/>
        <v>727247</v>
      </c>
      <c r="K1675">
        <f t="shared" si="263"/>
        <v>0</v>
      </c>
      <c r="L1675">
        <f t="shared" si="264"/>
        <v>0</v>
      </c>
      <c r="M1675">
        <f t="shared" si="265"/>
        <v>0</v>
      </c>
      <c r="N1675">
        <f t="shared" si="266"/>
        <v>0</v>
      </c>
      <c r="O1675">
        <f t="shared" si="267"/>
        <v>727247</v>
      </c>
      <c r="P1675">
        <f t="shared" si="268"/>
        <v>727247</v>
      </c>
    </row>
    <row r="1676" spans="1:16" x14ac:dyDescent="0.25">
      <c r="A1676">
        <v>5402</v>
      </c>
      <c r="B1676" t="s">
        <v>50</v>
      </c>
      <c r="C1676" s="1">
        <v>37132</v>
      </c>
      <c r="D1676">
        <f t="shared" si="269"/>
        <v>0</v>
      </c>
      <c r="E1676" s="1">
        <v>37159</v>
      </c>
      <c r="F1676">
        <v>312325</v>
      </c>
      <c r="G1676">
        <v>67780</v>
      </c>
      <c r="H1676">
        <f t="shared" si="260"/>
        <v>244545</v>
      </c>
      <c r="I1676">
        <f t="shared" si="261"/>
        <v>244545</v>
      </c>
      <c r="J1676">
        <f t="shared" si="262"/>
        <v>971792</v>
      </c>
      <c r="K1676">
        <f t="shared" si="263"/>
        <v>0</v>
      </c>
      <c r="L1676">
        <f t="shared" si="264"/>
        <v>0</v>
      </c>
      <c r="M1676">
        <f t="shared" si="265"/>
        <v>0</v>
      </c>
      <c r="N1676">
        <f t="shared" si="266"/>
        <v>0</v>
      </c>
      <c r="O1676">
        <f t="shared" si="267"/>
        <v>971792</v>
      </c>
      <c r="P1676">
        <f t="shared" si="268"/>
        <v>971792</v>
      </c>
    </row>
    <row r="1677" spans="1:16" x14ac:dyDescent="0.25">
      <c r="A1677">
        <v>5402</v>
      </c>
      <c r="B1677" t="s">
        <v>50</v>
      </c>
      <c r="C1677" s="1">
        <v>37132</v>
      </c>
      <c r="D1677" t="str">
        <f t="shared" si="269"/>
        <v>540237132</v>
      </c>
      <c r="E1677" s="1">
        <v>37189</v>
      </c>
      <c r="F1677">
        <v>0</v>
      </c>
      <c r="G1677">
        <v>57788</v>
      </c>
      <c r="H1677">
        <f t="shared" si="260"/>
        <v>-57788</v>
      </c>
      <c r="I1677">
        <f t="shared" si="261"/>
        <v>0</v>
      </c>
      <c r="J1677">
        <f t="shared" si="262"/>
        <v>971792</v>
      </c>
      <c r="K1677">
        <f t="shared" si="263"/>
        <v>-57788</v>
      </c>
      <c r="L1677">
        <f t="shared" si="264"/>
        <v>-57788</v>
      </c>
      <c r="M1677">
        <f t="shared" si="265"/>
        <v>0</v>
      </c>
      <c r="N1677">
        <f t="shared" si="266"/>
        <v>0</v>
      </c>
      <c r="O1677">
        <f t="shared" si="267"/>
        <v>914004</v>
      </c>
      <c r="P1677">
        <f t="shared" si="268"/>
        <v>914004</v>
      </c>
    </row>
    <row r="1678" spans="1:16" x14ac:dyDescent="0.25">
      <c r="A1678">
        <v>5402</v>
      </c>
      <c r="B1678" t="s">
        <v>50</v>
      </c>
      <c r="C1678" s="1">
        <v>37133</v>
      </c>
      <c r="D1678" t="str">
        <f t="shared" si="269"/>
        <v>540237133</v>
      </c>
      <c r="E1678" s="1">
        <v>37159</v>
      </c>
      <c r="F1678">
        <v>290910</v>
      </c>
      <c r="G1678">
        <v>28178</v>
      </c>
      <c r="H1678">
        <f t="shared" si="260"/>
        <v>262732</v>
      </c>
      <c r="I1678">
        <f t="shared" si="261"/>
        <v>262732</v>
      </c>
      <c r="J1678">
        <f t="shared" si="262"/>
        <v>1234524</v>
      </c>
      <c r="K1678">
        <f t="shared" si="263"/>
        <v>0</v>
      </c>
      <c r="L1678">
        <f t="shared" si="264"/>
        <v>-57788</v>
      </c>
      <c r="M1678">
        <f t="shared" si="265"/>
        <v>0</v>
      </c>
      <c r="N1678">
        <f t="shared" si="266"/>
        <v>0</v>
      </c>
      <c r="O1678">
        <f t="shared" si="267"/>
        <v>1176736</v>
      </c>
      <c r="P1678">
        <f t="shared" si="268"/>
        <v>1176736</v>
      </c>
    </row>
    <row r="1679" spans="1:16" x14ac:dyDescent="0.25">
      <c r="A1679">
        <v>5402</v>
      </c>
      <c r="B1679" t="s">
        <v>50</v>
      </c>
      <c r="C1679" s="1">
        <v>37134</v>
      </c>
      <c r="D1679" t="str">
        <f t="shared" si="269"/>
        <v>540237134</v>
      </c>
      <c r="E1679" s="1">
        <v>37189</v>
      </c>
      <c r="F1679">
        <v>56059</v>
      </c>
      <c r="G1679">
        <v>519374</v>
      </c>
      <c r="H1679">
        <f t="shared" si="260"/>
        <v>-463315</v>
      </c>
      <c r="I1679">
        <f t="shared" si="261"/>
        <v>0</v>
      </c>
      <c r="J1679">
        <f t="shared" si="262"/>
        <v>1234524</v>
      </c>
      <c r="K1679">
        <f t="shared" si="263"/>
        <v>-463315</v>
      </c>
      <c r="L1679">
        <f t="shared" si="264"/>
        <v>-521103</v>
      </c>
      <c r="M1679">
        <f t="shared" si="265"/>
        <v>0</v>
      </c>
      <c r="N1679">
        <f t="shared" si="266"/>
        <v>0</v>
      </c>
      <c r="O1679">
        <f t="shared" si="267"/>
        <v>713421</v>
      </c>
      <c r="P1679">
        <f t="shared" si="268"/>
        <v>713421</v>
      </c>
    </row>
    <row r="1680" spans="1:16" x14ac:dyDescent="0.25">
      <c r="A1680">
        <v>5402</v>
      </c>
      <c r="B1680" t="s">
        <v>50</v>
      </c>
      <c r="C1680" s="1">
        <v>37138</v>
      </c>
      <c r="D1680" t="str">
        <f t="shared" si="269"/>
        <v>540237138</v>
      </c>
      <c r="E1680" s="1">
        <v>37189</v>
      </c>
      <c r="F1680">
        <v>18062</v>
      </c>
      <c r="G1680">
        <v>2260</v>
      </c>
      <c r="H1680">
        <f t="shared" ref="H1680:H1743" si="270">F1680-G1680</f>
        <v>15802</v>
      </c>
      <c r="I1680">
        <f t="shared" ref="I1680:I1743" si="271">IF(E1680=$S$2,H1680,0)</f>
        <v>0</v>
      </c>
      <c r="J1680">
        <f t="shared" ref="J1680:J1743" si="272">IF($A1680=$A1679,J1679+I1680,I1680)</f>
        <v>1234524</v>
      </c>
      <c r="K1680">
        <f t="shared" ref="K1680:K1743" si="273">IF(E1680=$S$3,H1680,0)</f>
        <v>15802</v>
      </c>
      <c r="L1680">
        <f t="shared" ref="L1680:L1743" si="274">IF($A1680=$A1679,L1679+K1680,K1680)</f>
        <v>-505301</v>
      </c>
      <c r="M1680">
        <f t="shared" ref="M1680:M1743" si="275">IF(E1680=$S$4,H1680,0)</f>
        <v>0</v>
      </c>
      <c r="N1680">
        <f t="shared" ref="N1680:N1743" si="276">IF($A1680=$A1679,N1679+M1680,M1680)</f>
        <v>0</v>
      </c>
      <c r="O1680">
        <f t="shared" ref="O1680:O1743" si="277">IF(C1680&lt;=$S$2,J1680+L1680+N1680,IF(C1680&lt;=$S$3,L1680+N1680,IF(C1680&lt;=$S$4,N1680,0)))</f>
        <v>729223</v>
      </c>
      <c r="P1680">
        <f t="shared" si="268"/>
        <v>729223</v>
      </c>
    </row>
    <row r="1681" spans="1:16" x14ac:dyDescent="0.25">
      <c r="A1681">
        <v>5402</v>
      </c>
      <c r="B1681" t="s">
        <v>50</v>
      </c>
      <c r="C1681" s="1">
        <v>37139</v>
      </c>
      <c r="D1681" t="str">
        <f t="shared" si="269"/>
        <v>540237139</v>
      </c>
      <c r="E1681" s="1">
        <v>37189</v>
      </c>
      <c r="F1681">
        <v>48050</v>
      </c>
      <c r="G1681">
        <v>3651</v>
      </c>
      <c r="H1681">
        <f t="shared" si="270"/>
        <v>44399</v>
      </c>
      <c r="I1681">
        <f t="shared" si="271"/>
        <v>0</v>
      </c>
      <c r="J1681">
        <f t="shared" si="272"/>
        <v>1234524</v>
      </c>
      <c r="K1681">
        <f t="shared" si="273"/>
        <v>44399</v>
      </c>
      <c r="L1681">
        <f t="shared" si="274"/>
        <v>-460902</v>
      </c>
      <c r="M1681">
        <f t="shared" si="275"/>
        <v>0</v>
      </c>
      <c r="N1681">
        <f t="shared" si="276"/>
        <v>0</v>
      </c>
      <c r="O1681">
        <f t="shared" si="277"/>
        <v>773622</v>
      </c>
      <c r="P1681">
        <f t="shared" si="268"/>
        <v>773622</v>
      </c>
    </row>
    <row r="1682" spans="1:16" x14ac:dyDescent="0.25">
      <c r="A1682">
        <v>5402</v>
      </c>
      <c r="B1682" t="s">
        <v>50</v>
      </c>
      <c r="C1682" s="1">
        <v>37140</v>
      </c>
      <c r="D1682" t="str">
        <f t="shared" si="269"/>
        <v>540237140</v>
      </c>
      <c r="E1682" s="1">
        <v>37189</v>
      </c>
      <c r="F1682">
        <v>152055</v>
      </c>
      <c r="G1682">
        <v>0</v>
      </c>
      <c r="H1682">
        <f t="shared" si="270"/>
        <v>152055</v>
      </c>
      <c r="I1682">
        <f t="shared" si="271"/>
        <v>0</v>
      </c>
      <c r="J1682">
        <f t="shared" si="272"/>
        <v>1234524</v>
      </c>
      <c r="K1682">
        <f t="shared" si="273"/>
        <v>152055</v>
      </c>
      <c r="L1682">
        <f t="shared" si="274"/>
        <v>-308847</v>
      </c>
      <c r="M1682">
        <f t="shared" si="275"/>
        <v>0</v>
      </c>
      <c r="N1682">
        <f t="shared" si="276"/>
        <v>0</v>
      </c>
      <c r="O1682">
        <f t="shared" si="277"/>
        <v>925677</v>
      </c>
      <c r="P1682">
        <f t="shared" si="268"/>
        <v>925677</v>
      </c>
    </row>
    <row r="1683" spans="1:16" x14ac:dyDescent="0.25">
      <c r="A1683">
        <v>5402</v>
      </c>
      <c r="B1683" t="s">
        <v>50</v>
      </c>
      <c r="C1683" s="1">
        <v>37141</v>
      </c>
      <c r="D1683" t="str">
        <f t="shared" si="269"/>
        <v>540237141</v>
      </c>
      <c r="E1683" s="1">
        <v>37189</v>
      </c>
      <c r="F1683">
        <v>0</v>
      </c>
      <c r="G1683">
        <v>159286</v>
      </c>
      <c r="H1683">
        <f t="shared" si="270"/>
        <v>-159286</v>
      </c>
      <c r="I1683">
        <f t="shared" si="271"/>
        <v>0</v>
      </c>
      <c r="J1683">
        <f t="shared" si="272"/>
        <v>1234524</v>
      </c>
      <c r="K1683">
        <f t="shared" si="273"/>
        <v>-159286</v>
      </c>
      <c r="L1683">
        <f t="shared" si="274"/>
        <v>-468133</v>
      </c>
      <c r="M1683">
        <f t="shared" si="275"/>
        <v>0</v>
      </c>
      <c r="N1683">
        <f t="shared" si="276"/>
        <v>0</v>
      </c>
      <c r="O1683">
        <f t="shared" si="277"/>
        <v>766391</v>
      </c>
      <c r="P1683">
        <f t="shared" si="268"/>
        <v>766391</v>
      </c>
    </row>
    <row r="1684" spans="1:16" x14ac:dyDescent="0.25">
      <c r="A1684">
        <v>5402</v>
      </c>
      <c r="B1684" t="s">
        <v>50</v>
      </c>
      <c r="C1684" s="1">
        <v>37144</v>
      </c>
      <c r="D1684" t="str">
        <f t="shared" si="269"/>
        <v>540237144</v>
      </c>
      <c r="E1684" s="1">
        <v>37189</v>
      </c>
      <c r="F1684">
        <v>53677</v>
      </c>
      <c r="G1684">
        <v>46340</v>
      </c>
      <c r="H1684">
        <f t="shared" si="270"/>
        <v>7337</v>
      </c>
      <c r="I1684">
        <f t="shared" si="271"/>
        <v>0</v>
      </c>
      <c r="J1684">
        <f t="shared" si="272"/>
        <v>1234524</v>
      </c>
      <c r="K1684">
        <f t="shared" si="273"/>
        <v>7337</v>
      </c>
      <c r="L1684">
        <f t="shared" si="274"/>
        <v>-460796</v>
      </c>
      <c r="M1684">
        <f t="shared" si="275"/>
        <v>0</v>
      </c>
      <c r="N1684">
        <f t="shared" si="276"/>
        <v>0</v>
      </c>
      <c r="O1684">
        <f t="shared" si="277"/>
        <v>773728</v>
      </c>
      <c r="P1684">
        <f t="shared" si="268"/>
        <v>773728</v>
      </c>
    </row>
    <row r="1685" spans="1:16" x14ac:dyDescent="0.25">
      <c r="A1685">
        <v>5402</v>
      </c>
      <c r="B1685" t="s">
        <v>50</v>
      </c>
      <c r="C1685" s="1">
        <v>37145</v>
      </c>
      <c r="D1685" t="str">
        <f t="shared" si="269"/>
        <v>540237145</v>
      </c>
      <c r="E1685" s="1">
        <v>37189</v>
      </c>
      <c r="F1685">
        <v>207912</v>
      </c>
      <c r="G1685">
        <v>0</v>
      </c>
      <c r="H1685">
        <f t="shared" si="270"/>
        <v>207912</v>
      </c>
      <c r="I1685">
        <f t="shared" si="271"/>
        <v>0</v>
      </c>
      <c r="J1685">
        <f t="shared" si="272"/>
        <v>1234524</v>
      </c>
      <c r="K1685">
        <f t="shared" si="273"/>
        <v>207912</v>
      </c>
      <c r="L1685">
        <f t="shared" si="274"/>
        <v>-252884</v>
      </c>
      <c r="M1685">
        <f t="shared" si="275"/>
        <v>0</v>
      </c>
      <c r="N1685">
        <f t="shared" si="276"/>
        <v>0</v>
      </c>
      <c r="O1685">
        <f t="shared" si="277"/>
        <v>981640</v>
      </c>
      <c r="P1685">
        <f t="shared" si="268"/>
        <v>981640</v>
      </c>
    </row>
    <row r="1686" spans="1:16" x14ac:dyDescent="0.25">
      <c r="A1686">
        <v>5402</v>
      </c>
      <c r="B1686" t="s">
        <v>50</v>
      </c>
      <c r="C1686" s="1">
        <v>37146</v>
      </c>
      <c r="D1686" t="str">
        <f t="shared" si="269"/>
        <v>540237146</v>
      </c>
      <c r="E1686" s="1">
        <v>37189</v>
      </c>
      <c r="F1686">
        <v>7431</v>
      </c>
      <c r="G1686">
        <v>2646</v>
      </c>
      <c r="H1686">
        <f t="shared" si="270"/>
        <v>4785</v>
      </c>
      <c r="I1686">
        <f t="shared" si="271"/>
        <v>0</v>
      </c>
      <c r="J1686">
        <f t="shared" si="272"/>
        <v>1234524</v>
      </c>
      <c r="K1686">
        <f t="shared" si="273"/>
        <v>4785</v>
      </c>
      <c r="L1686">
        <f t="shared" si="274"/>
        <v>-248099</v>
      </c>
      <c r="M1686">
        <f t="shared" si="275"/>
        <v>0</v>
      </c>
      <c r="N1686">
        <f t="shared" si="276"/>
        <v>0</v>
      </c>
      <c r="O1686">
        <f t="shared" si="277"/>
        <v>986425</v>
      </c>
      <c r="P1686">
        <f t="shared" si="268"/>
        <v>986425</v>
      </c>
    </row>
    <row r="1687" spans="1:16" x14ac:dyDescent="0.25">
      <c r="A1687">
        <v>5402</v>
      </c>
      <c r="B1687" t="s">
        <v>50</v>
      </c>
      <c r="C1687" s="1">
        <v>37147</v>
      </c>
      <c r="D1687" t="str">
        <f t="shared" si="269"/>
        <v>540237147</v>
      </c>
      <c r="E1687" s="1">
        <v>37189</v>
      </c>
      <c r="F1687">
        <v>23007</v>
      </c>
      <c r="G1687">
        <v>2601</v>
      </c>
      <c r="H1687">
        <f t="shared" si="270"/>
        <v>20406</v>
      </c>
      <c r="I1687">
        <f t="shared" si="271"/>
        <v>0</v>
      </c>
      <c r="J1687">
        <f t="shared" si="272"/>
        <v>1234524</v>
      </c>
      <c r="K1687">
        <f t="shared" si="273"/>
        <v>20406</v>
      </c>
      <c r="L1687">
        <f t="shared" si="274"/>
        <v>-227693</v>
      </c>
      <c r="M1687">
        <f t="shared" si="275"/>
        <v>0</v>
      </c>
      <c r="N1687">
        <f t="shared" si="276"/>
        <v>0</v>
      </c>
      <c r="O1687">
        <f t="shared" si="277"/>
        <v>1006831</v>
      </c>
      <c r="P1687">
        <f t="shared" si="268"/>
        <v>1006831</v>
      </c>
    </row>
    <row r="1688" spans="1:16" x14ac:dyDescent="0.25">
      <c r="A1688">
        <v>5402</v>
      </c>
      <c r="B1688" t="s">
        <v>50</v>
      </c>
      <c r="C1688" s="1">
        <v>37148</v>
      </c>
      <c r="D1688" t="str">
        <f t="shared" si="269"/>
        <v>540237148</v>
      </c>
      <c r="E1688" s="1">
        <v>37189</v>
      </c>
      <c r="F1688">
        <v>64515</v>
      </c>
      <c r="G1688">
        <v>0</v>
      </c>
      <c r="H1688">
        <f t="shared" si="270"/>
        <v>64515</v>
      </c>
      <c r="I1688">
        <f t="shared" si="271"/>
        <v>0</v>
      </c>
      <c r="J1688">
        <f t="shared" si="272"/>
        <v>1234524</v>
      </c>
      <c r="K1688">
        <f t="shared" si="273"/>
        <v>64515</v>
      </c>
      <c r="L1688">
        <f t="shared" si="274"/>
        <v>-163178</v>
      </c>
      <c r="M1688">
        <f t="shared" si="275"/>
        <v>0</v>
      </c>
      <c r="N1688">
        <f t="shared" si="276"/>
        <v>0</v>
      </c>
      <c r="O1688">
        <f t="shared" si="277"/>
        <v>1071346</v>
      </c>
      <c r="P1688">
        <f t="shared" si="268"/>
        <v>1071346</v>
      </c>
    </row>
    <row r="1689" spans="1:16" x14ac:dyDescent="0.25">
      <c r="A1689">
        <v>5402</v>
      </c>
      <c r="B1689" t="s">
        <v>50</v>
      </c>
      <c r="C1689" s="1">
        <v>37151</v>
      </c>
      <c r="D1689" t="str">
        <f t="shared" si="269"/>
        <v>540237151</v>
      </c>
      <c r="E1689" s="1">
        <v>37189</v>
      </c>
      <c r="F1689">
        <v>19807</v>
      </c>
      <c r="G1689">
        <v>0</v>
      </c>
      <c r="H1689">
        <f t="shared" si="270"/>
        <v>19807</v>
      </c>
      <c r="I1689">
        <f t="shared" si="271"/>
        <v>0</v>
      </c>
      <c r="J1689">
        <f t="shared" si="272"/>
        <v>1234524</v>
      </c>
      <c r="K1689">
        <f t="shared" si="273"/>
        <v>19807</v>
      </c>
      <c r="L1689">
        <f t="shared" si="274"/>
        <v>-143371</v>
      </c>
      <c r="M1689">
        <f t="shared" si="275"/>
        <v>0</v>
      </c>
      <c r="N1689">
        <f t="shared" si="276"/>
        <v>0</v>
      </c>
      <c r="O1689">
        <f t="shared" si="277"/>
        <v>1091153</v>
      </c>
      <c r="P1689">
        <f t="shared" si="268"/>
        <v>1091153</v>
      </c>
    </row>
    <row r="1690" spans="1:16" x14ac:dyDescent="0.25">
      <c r="A1690">
        <v>5402</v>
      </c>
      <c r="B1690" t="s">
        <v>50</v>
      </c>
      <c r="C1690" s="1">
        <v>37152</v>
      </c>
      <c r="D1690" t="str">
        <f t="shared" si="269"/>
        <v>540237152</v>
      </c>
      <c r="E1690" s="1">
        <v>37189</v>
      </c>
      <c r="F1690">
        <v>29835</v>
      </c>
      <c r="G1690">
        <v>0</v>
      </c>
      <c r="H1690">
        <f t="shared" si="270"/>
        <v>29835</v>
      </c>
      <c r="I1690">
        <f t="shared" si="271"/>
        <v>0</v>
      </c>
      <c r="J1690">
        <f t="shared" si="272"/>
        <v>1234524</v>
      </c>
      <c r="K1690">
        <f t="shared" si="273"/>
        <v>29835</v>
      </c>
      <c r="L1690">
        <f t="shared" si="274"/>
        <v>-113536</v>
      </c>
      <c r="M1690">
        <f t="shared" si="275"/>
        <v>0</v>
      </c>
      <c r="N1690">
        <f t="shared" si="276"/>
        <v>0</v>
      </c>
      <c r="O1690">
        <f t="shared" si="277"/>
        <v>1120988</v>
      </c>
      <c r="P1690">
        <f t="shared" si="268"/>
        <v>1120988</v>
      </c>
    </row>
    <row r="1691" spans="1:16" x14ac:dyDescent="0.25">
      <c r="A1691">
        <v>5402</v>
      </c>
      <c r="B1691" t="s">
        <v>50</v>
      </c>
      <c r="C1691" s="1">
        <v>37153</v>
      </c>
      <c r="D1691" t="str">
        <f t="shared" si="269"/>
        <v>540237153</v>
      </c>
      <c r="E1691" s="1">
        <v>37189</v>
      </c>
      <c r="F1691">
        <v>39972</v>
      </c>
      <c r="G1691">
        <v>60439</v>
      </c>
      <c r="H1691">
        <f t="shared" si="270"/>
        <v>-20467</v>
      </c>
      <c r="I1691">
        <f t="shared" si="271"/>
        <v>0</v>
      </c>
      <c r="J1691">
        <f t="shared" si="272"/>
        <v>1234524</v>
      </c>
      <c r="K1691">
        <f t="shared" si="273"/>
        <v>-20467</v>
      </c>
      <c r="L1691">
        <f t="shared" si="274"/>
        <v>-134003</v>
      </c>
      <c r="M1691">
        <f t="shared" si="275"/>
        <v>0</v>
      </c>
      <c r="N1691">
        <f t="shared" si="276"/>
        <v>0</v>
      </c>
      <c r="O1691">
        <f t="shared" si="277"/>
        <v>1100521</v>
      </c>
      <c r="P1691">
        <f t="shared" si="268"/>
        <v>1100521</v>
      </c>
    </row>
    <row r="1692" spans="1:16" x14ac:dyDescent="0.25">
      <c r="A1692">
        <v>5402</v>
      </c>
      <c r="B1692" t="s">
        <v>50</v>
      </c>
      <c r="C1692" s="1">
        <v>37154</v>
      </c>
      <c r="D1692" t="str">
        <f t="shared" si="269"/>
        <v>540237154</v>
      </c>
      <c r="E1692" s="1">
        <v>37189</v>
      </c>
      <c r="F1692">
        <v>17341</v>
      </c>
      <c r="G1692">
        <v>50971</v>
      </c>
      <c r="H1692">
        <f t="shared" si="270"/>
        <v>-33630</v>
      </c>
      <c r="I1692">
        <f t="shared" si="271"/>
        <v>0</v>
      </c>
      <c r="J1692">
        <f t="shared" si="272"/>
        <v>1234524</v>
      </c>
      <c r="K1692">
        <f t="shared" si="273"/>
        <v>-33630</v>
      </c>
      <c r="L1692">
        <f t="shared" si="274"/>
        <v>-167633</v>
      </c>
      <c r="M1692">
        <f t="shared" si="275"/>
        <v>0</v>
      </c>
      <c r="N1692">
        <f t="shared" si="276"/>
        <v>0</v>
      </c>
      <c r="O1692">
        <f t="shared" si="277"/>
        <v>1066891</v>
      </c>
      <c r="P1692">
        <f t="shared" si="268"/>
        <v>1066891</v>
      </c>
    </row>
    <row r="1693" spans="1:16" x14ac:dyDescent="0.25">
      <c r="A1693">
        <v>5402</v>
      </c>
      <c r="B1693" t="s">
        <v>50</v>
      </c>
      <c r="C1693" s="1">
        <v>37155</v>
      </c>
      <c r="D1693" t="str">
        <f t="shared" si="269"/>
        <v>540237155</v>
      </c>
      <c r="E1693" s="1">
        <v>37189</v>
      </c>
      <c r="F1693">
        <v>45458</v>
      </c>
      <c r="G1693">
        <v>72548</v>
      </c>
      <c r="H1693">
        <f t="shared" si="270"/>
        <v>-27090</v>
      </c>
      <c r="I1693">
        <f t="shared" si="271"/>
        <v>0</v>
      </c>
      <c r="J1693">
        <f t="shared" si="272"/>
        <v>1234524</v>
      </c>
      <c r="K1693">
        <f t="shared" si="273"/>
        <v>-27090</v>
      </c>
      <c r="L1693">
        <f t="shared" si="274"/>
        <v>-194723</v>
      </c>
      <c r="M1693">
        <f t="shared" si="275"/>
        <v>0</v>
      </c>
      <c r="N1693">
        <f t="shared" si="276"/>
        <v>0</v>
      </c>
      <c r="O1693">
        <f t="shared" si="277"/>
        <v>1039801</v>
      </c>
      <c r="P1693">
        <f t="shared" si="268"/>
        <v>1039801</v>
      </c>
    </row>
    <row r="1694" spans="1:16" x14ac:dyDescent="0.25">
      <c r="A1694">
        <v>5402</v>
      </c>
      <c r="B1694" t="s">
        <v>50</v>
      </c>
      <c r="C1694" s="1">
        <v>37158</v>
      </c>
      <c r="D1694">
        <f t="shared" si="269"/>
        <v>0</v>
      </c>
      <c r="E1694" s="1">
        <v>37189</v>
      </c>
      <c r="F1694">
        <v>2087</v>
      </c>
      <c r="G1694">
        <v>49427</v>
      </c>
      <c r="H1694">
        <f t="shared" si="270"/>
        <v>-47340</v>
      </c>
      <c r="I1694">
        <f t="shared" si="271"/>
        <v>0</v>
      </c>
      <c r="J1694">
        <f t="shared" si="272"/>
        <v>1234524</v>
      </c>
      <c r="K1694">
        <f t="shared" si="273"/>
        <v>-47340</v>
      </c>
      <c r="L1694">
        <f t="shared" si="274"/>
        <v>-242063</v>
      </c>
      <c r="M1694">
        <f t="shared" si="275"/>
        <v>0</v>
      </c>
      <c r="N1694">
        <f t="shared" si="276"/>
        <v>0</v>
      </c>
      <c r="O1694">
        <f t="shared" si="277"/>
        <v>992461</v>
      </c>
      <c r="P1694">
        <f t="shared" si="268"/>
        <v>992461</v>
      </c>
    </row>
    <row r="1695" spans="1:16" x14ac:dyDescent="0.25">
      <c r="A1695">
        <v>5402</v>
      </c>
      <c r="B1695" t="s">
        <v>50</v>
      </c>
      <c r="C1695" s="1">
        <v>37158</v>
      </c>
      <c r="D1695" t="str">
        <f t="shared" si="269"/>
        <v>540237158</v>
      </c>
      <c r="E1695" s="1">
        <v>37220</v>
      </c>
      <c r="F1695">
        <v>474300</v>
      </c>
      <c r="G1695">
        <v>0</v>
      </c>
      <c r="H1695">
        <f t="shared" si="270"/>
        <v>474300</v>
      </c>
      <c r="I1695">
        <f t="shared" si="271"/>
        <v>0</v>
      </c>
      <c r="J1695">
        <f t="shared" si="272"/>
        <v>1234524</v>
      </c>
      <c r="K1695">
        <f t="shared" si="273"/>
        <v>0</v>
      </c>
      <c r="L1695">
        <f t="shared" si="274"/>
        <v>-242063</v>
      </c>
      <c r="M1695">
        <f t="shared" si="275"/>
        <v>474300</v>
      </c>
      <c r="N1695">
        <f t="shared" si="276"/>
        <v>474300</v>
      </c>
      <c r="O1695">
        <f t="shared" si="277"/>
        <v>1466761</v>
      </c>
      <c r="P1695">
        <f t="shared" si="268"/>
        <v>1466761</v>
      </c>
    </row>
    <row r="1696" spans="1:16" x14ac:dyDescent="0.25">
      <c r="A1696">
        <v>5402</v>
      </c>
      <c r="B1696" t="s">
        <v>50</v>
      </c>
      <c r="C1696" s="1">
        <v>37159</v>
      </c>
      <c r="D1696" t="str">
        <f t="shared" si="269"/>
        <v>540237159</v>
      </c>
      <c r="E1696" s="1">
        <v>37189</v>
      </c>
      <c r="F1696">
        <v>61732</v>
      </c>
      <c r="G1696">
        <v>704</v>
      </c>
      <c r="H1696">
        <f t="shared" si="270"/>
        <v>61028</v>
      </c>
      <c r="I1696">
        <f t="shared" si="271"/>
        <v>0</v>
      </c>
      <c r="J1696">
        <f t="shared" si="272"/>
        <v>1234524</v>
      </c>
      <c r="K1696">
        <f t="shared" si="273"/>
        <v>61028</v>
      </c>
      <c r="L1696">
        <f t="shared" si="274"/>
        <v>-181035</v>
      </c>
      <c r="M1696">
        <f t="shared" si="275"/>
        <v>0</v>
      </c>
      <c r="N1696">
        <f t="shared" si="276"/>
        <v>474300</v>
      </c>
      <c r="O1696">
        <f t="shared" si="277"/>
        <v>1527789</v>
      </c>
      <c r="P1696">
        <f t="shared" si="268"/>
        <v>1527789</v>
      </c>
    </row>
    <row r="1697" spans="1:16" x14ac:dyDescent="0.25">
      <c r="A1697">
        <v>5402</v>
      </c>
      <c r="B1697" t="s">
        <v>50</v>
      </c>
      <c r="C1697" s="1">
        <v>37160</v>
      </c>
      <c r="D1697">
        <f t="shared" si="269"/>
        <v>0</v>
      </c>
      <c r="E1697" s="1">
        <v>37189</v>
      </c>
      <c r="F1697">
        <v>18885</v>
      </c>
      <c r="G1697">
        <v>2121</v>
      </c>
      <c r="H1697">
        <f t="shared" si="270"/>
        <v>16764</v>
      </c>
      <c r="I1697">
        <f t="shared" si="271"/>
        <v>0</v>
      </c>
      <c r="J1697">
        <f t="shared" si="272"/>
        <v>1234524</v>
      </c>
      <c r="K1697">
        <f t="shared" si="273"/>
        <v>16764</v>
      </c>
      <c r="L1697">
        <f t="shared" si="274"/>
        <v>-164271</v>
      </c>
      <c r="M1697">
        <f t="shared" si="275"/>
        <v>0</v>
      </c>
      <c r="N1697">
        <f t="shared" si="276"/>
        <v>474300</v>
      </c>
      <c r="O1697">
        <f t="shared" si="277"/>
        <v>310029</v>
      </c>
      <c r="P1697">
        <f t="shared" si="268"/>
        <v>310029</v>
      </c>
    </row>
    <row r="1698" spans="1:16" x14ac:dyDescent="0.25">
      <c r="A1698">
        <v>5402</v>
      </c>
      <c r="B1698" t="s">
        <v>50</v>
      </c>
      <c r="C1698" s="1">
        <v>37160</v>
      </c>
      <c r="D1698" t="str">
        <f t="shared" si="269"/>
        <v>540237160</v>
      </c>
      <c r="E1698" s="1">
        <v>37220</v>
      </c>
      <c r="F1698">
        <v>0</v>
      </c>
      <c r="G1698">
        <v>14130</v>
      </c>
      <c r="H1698">
        <f t="shared" si="270"/>
        <v>-14130</v>
      </c>
      <c r="I1698">
        <f t="shared" si="271"/>
        <v>0</v>
      </c>
      <c r="J1698">
        <f t="shared" si="272"/>
        <v>1234524</v>
      </c>
      <c r="K1698">
        <f t="shared" si="273"/>
        <v>0</v>
      </c>
      <c r="L1698">
        <f t="shared" si="274"/>
        <v>-164271</v>
      </c>
      <c r="M1698">
        <f t="shared" si="275"/>
        <v>-14130</v>
      </c>
      <c r="N1698">
        <f t="shared" si="276"/>
        <v>460170</v>
      </c>
      <c r="O1698">
        <f t="shared" si="277"/>
        <v>295899</v>
      </c>
      <c r="P1698">
        <f t="shared" si="268"/>
        <v>295899</v>
      </c>
    </row>
    <row r="1699" spans="1:16" x14ac:dyDescent="0.25">
      <c r="A1699">
        <v>5402</v>
      </c>
      <c r="B1699" t="s">
        <v>50</v>
      </c>
      <c r="C1699" s="1">
        <v>37161</v>
      </c>
      <c r="D1699" t="str">
        <f t="shared" si="269"/>
        <v>540237161</v>
      </c>
      <c r="E1699" s="1">
        <v>37189</v>
      </c>
      <c r="F1699">
        <v>58258</v>
      </c>
      <c r="G1699">
        <v>6557</v>
      </c>
      <c r="H1699">
        <f t="shared" si="270"/>
        <v>51701</v>
      </c>
      <c r="I1699">
        <f t="shared" si="271"/>
        <v>0</v>
      </c>
      <c r="J1699">
        <f t="shared" si="272"/>
        <v>1234524</v>
      </c>
      <c r="K1699">
        <f t="shared" si="273"/>
        <v>51701</v>
      </c>
      <c r="L1699">
        <f t="shared" si="274"/>
        <v>-112570</v>
      </c>
      <c r="M1699">
        <f t="shared" si="275"/>
        <v>0</v>
      </c>
      <c r="N1699">
        <f t="shared" si="276"/>
        <v>460170</v>
      </c>
      <c r="O1699">
        <f t="shared" si="277"/>
        <v>347600</v>
      </c>
      <c r="P1699">
        <f t="shared" si="268"/>
        <v>347600</v>
      </c>
    </row>
    <row r="1700" spans="1:16" x14ac:dyDescent="0.25">
      <c r="A1700">
        <v>5402</v>
      </c>
      <c r="B1700" t="s">
        <v>50</v>
      </c>
      <c r="C1700" s="1">
        <v>37162</v>
      </c>
      <c r="D1700" t="str">
        <f t="shared" si="269"/>
        <v>540237162</v>
      </c>
      <c r="E1700" s="1">
        <v>37220</v>
      </c>
      <c r="F1700">
        <v>47922</v>
      </c>
      <c r="G1700">
        <v>15945</v>
      </c>
      <c r="H1700">
        <f t="shared" si="270"/>
        <v>31977</v>
      </c>
      <c r="I1700">
        <f t="shared" si="271"/>
        <v>0</v>
      </c>
      <c r="J1700">
        <f t="shared" si="272"/>
        <v>1234524</v>
      </c>
      <c r="K1700">
        <f t="shared" si="273"/>
        <v>0</v>
      </c>
      <c r="L1700">
        <f t="shared" si="274"/>
        <v>-112570</v>
      </c>
      <c r="M1700">
        <f t="shared" si="275"/>
        <v>31977</v>
      </c>
      <c r="N1700">
        <f t="shared" si="276"/>
        <v>492147</v>
      </c>
      <c r="O1700">
        <f t="shared" si="277"/>
        <v>379577</v>
      </c>
      <c r="P1700">
        <f t="shared" si="268"/>
        <v>379577</v>
      </c>
    </row>
    <row r="1701" spans="1:16" x14ac:dyDescent="0.25">
      <c r="A1701">
        <v>5402</v>
      </c>
      <c r="B1701" t="s">
        <v>50</v>
      </c>
      <c r="C1701" s="1">
        <v>37165</v>
      </c>
      <c r="D1701" t="str">
        <f t="shared" si="269"/>
        <v>540237165</v>
      </c>
      <c r="E1701" s="1">
        <v>37220</v>
      </c>
      <c r="F1701">
        <v>4806</v>
      </c>
      <c r="G1701">
        <v>0</v>
      </c>
      <c r="H1701">
        <f t="shared" si="270"/>
        <v>4806</v>
      </c>
      <c r="I1701">
        <f t="shared" si="271"/>
        <v>0</v>
      </c>
      <c r="J1701">
        <f t="shared" si="272"/>
        <v>1234524</v>
      </c>
      <c r="K1701">
        <f t="shared" si="273"/>
        <v>0</v>
      </c>
      <c r="L1701">
        <f t="shared" si="274"/>
        <v>-112570</v>
      </c>
      <c r="M1701">
        <f t="shared" si="275"/>
        <v>4806</v>
      </c>
      <c r="N1701">
        <f t="shared" si="276"/>
        <v>496953</v>
      </c>
      <c r="O1701">
        <f t="shared" si="277"/>
        <v>384383</v>
      </c>
      <c r="P1701">
        <f t="shared" si="268"/>
        <v>384383</v>
      </c>
    </row>
    <row r="1702" spans="1:16" x14ac:dyDescent="0.25">
      <c r="A1702">
        <v>5402</v>
      </c>
      <c r="B1702" t="s">
        <v>50</v>
      </c>
      <c r="C1702" s="1">
        <v>37166</v>
      </c>
      <c r="D1702" t="str">
        <f t="shared" si="269"/>
        <v>540237166</v>
      </c>
      <c r="E1702" s="1">
        <v>37220</v>
      </c>
      <c r="F1702">
        <v>27709</v>
      </c>
      <c r="G1702">
        <v>0</v>
      </c>
      <c r="H1702">
        <f t="shared" si="270"/>
        <v>27709</v>
      </c>
      <c r="I1702">
        <f t="shared" si="271"/>
        <v>0</v>
      </c>
      <c r="J1702">
        <f t="shared" si="272"/>
        <v>1234524</v>
      </c>
      <c r="K1702">
        <f t="shared" si="273"/>
        <v>0</v>
      </c>
      <c r="L1702">
        <f t="shared" si="274"/>
        <v>-112570</v>
      </c>
      <c r="M1702">
        <f t="shared" si="275"/>
        <v>27709</v>
      </c>
      <c r="N1702">
        <f t="shared" si="276"/>
        <v>524662</v>
      </c>
      <c r="O1702">
        <f t="shared" si="277"/>
        <v>412092</v>
      </c>
      <c r="P1702">
        <f t="shared" si="268"/>
        <v>412092</v>
      </c>
    </row>
    <row r="1703" spans="1:16" x14ac:dyDescent="0.25">
      <c r="A1703">
        <v>5402</v>
      </c>
      <c r="B1703" t="s">
        <v>50</v>
      </c>
      <c r="C1703" s="1">
        <v>37167</v>
      </c>
      <c r="D1703" t="str">
        <f t="shared" si="269"/>
        <v>540237167</v>
      </c>
      <c r="E1703" s="1">
        <v>37220</v>
      </c>
      <c r="F1703">
        <v>5450</v>
      </c>
      <c r="G1703">
        <v>20500</v>
      </c>
      <c r="H1703">
        <f t="shared" si="270"/>
        <v>-15050</v>
      </c>
      <c r="I1703">
        <f t="shared" si="271"/>
        <v>0</v>
      </c>
      <c r="J1703">
        <f t="shared" si="272"/>
        <v>1234524</v>
      </c>
      <c r="K1703">
        <f t="shared" si="273"/>
        <v>0</v>
      </c>
      <c r="L1703">
        <f t="shared" si="274"/>
        <v>-112570</v>
      </c>
      <c r="M1703">
        <f t="shared" si="275"/>
        <v>-15050</v>
      </c>
      <c r="N1703">
        <f t="shared" si="276"/>
        <v>509612</v>
      </c>
      <c r="O1703">
        <f t="shared" si="277"/>
        <v>397042</v>
      </c>
      <c r="P1703">
        <f t="shared" si="268"/>
        <v>397042</v>
      </c>
    </row>
    <row r="1704" spans="1:16" x14ac:dyDescent="0.25">
      <c r="A1704">
        <v>5402</v>
      </c>
      <c r="B1704" t="s">
        <v>50</v>
      </c>
      <c r="C1704" s="1">
        <v>37168</v>
      </c>
      <c r="D1704" t="str">
        <f t="shared" si="269"/>
        <v>540237168</v>
      </c>
      <c r="E1704" s="1">
        <v>37220</v>
      </c>
      <c r="F1704">
        <v>5818</v>
      </c>
      <c r="G1704">
        <v>23246</v>
      </c>
      <c r="H1704">
        <f t="shared" si="270"/>
        <v>-17428</v>
      </c>
      <c r="I1704">
        <f t="shared" si="271"/>
        <v>0</v>
      </c>
      <c r="J1704">
        <f t="shared" si="272"/>
        <v>1234524</v>
      </c>
      <c r="K1704">
        <f t="shared" si="273"/>
        <v>0</v>
      </c>
      <c r="L1704">
        <f t="shared" si="274"/>
        <v>-112570</v>
      </c>
      <c r="M1704">
        <f t="shared" si="275"/>
        <v>-17428</v>
      </c>
      <c r="N1704">
        <f t="shared" si="276"/>
        <v>492184</v>
      </c>
      <c r="O1704">
        <f t="shared" si="277"/>
        <v>379614</v>
      </c>
      <c r="P1704">
        <f t="shared" si="268"/>
        <v>379614</v>
      </c>
    </row>
    <row r="1705" spans="1:16" x14ac:dyDescent="0.25">
      <c r="A1705">
        <v>5402</v>
      </c>
      <c r="B1705" t="s">
        <v>50</v>
      </c>
      <c r="C1705" s="1">
        <v>37169</v>
      </c>
      <c r="D1705" t="str">
        <f t="shared" si="269"/>
        <v>540237169</v>
      </c>
      <c r="E1705" s="1">
        <v>37220</v>
      </c>
      <c r="F1705">
        <v>92604</v>
      </c>
      <c r="G1705">
        <v>54763</v>
      </c>
      <c r="H1705">
        <f t="shared" si="270"/>
        <v>37841</v>
      </c>
      <c r="I1705">
        <f t="shared" si="271"/>
        <v>0</v>
      </c>
      <c r="J1705">
        <f t="shared" si="272"/>
        <v>1234524</v>
      </c>
      <c r="K1705">
        <f t="shared" si="273"/>
        <v>0</v>
      </c>
      <c r="L1705">
        <f t="shared" si="274"/>
        <v>-112570</v>
      </c>
      <c r="M1705">
        <f t="shared" si="275"/>
        <v>37841</v>
      </c>
      <c r="N1705">
        <f t="shared" si="276"/>
        <v>530025</v>
      </c>
      <c r="O1705">
        <f t="shared" si="277"/>
        <v>417455</v>
      </c>
      <c r="P1705">
        <f t="shared" si="268"/>
        <v>417455</v>
      </c>
    </row>
    <row r="1706" spans="1:16" x14ac:dyDescent="0.25">
      <c r="A1706">
        <v>5402</v>
      </c>
      <c r="B1706" t="s">
        <v>50</v>
      </c>
      <c r="C1706" s="1">
        <v>37172</v>
      </c>
      <c r="D1706" t="str">
        <f t="shared" si="269"/>
        <v>540237172</v>
      </c>
      <c r="E1706" s="1">
        <v>37220</v>
      </c>
      <c r="F1706">
        <v>32917</v>
      </c>
      <c r="G1706">
        <v>10475</v>
      </c>
      <c r="H1706">
        <f t="shared" si="270"/>
        <v>22442</v>
      </c>
      <c r="I1706">
        <f t="shared" si="271"/>
        <v>0</v>
      </c>
      <c r="J1706">
        <f t="shared" si="272"/>
        <v>1234524</v>
      </c>
      <c r="K1706">
        <f t="shared" si="273"/>
        <v>0</v>
      </c>
      <c r="L1706">
        <f t="shared" si="274"/>
        <v>-112570</v>
      </c>
      <c r="M1706">
        <f t="shared" si="275"/>
        <v>22442</v>
      </c>
      <c r="N1706">
        <f t="shared" si="276"/>
        <v>552467</v>
      </c>
      <c r="O1706">
        <f t="shared" si="277"/>
        <v>439897</v>
      </c>
      <c r="P1706">
        <f t="shared" si="268"/>
        <v>439897</v>
      </c>
    </row>
    <row r="1707" spans="1:16" x14ac:dyDescent="0.25">
      <c r="A1707">
        <v>5402</v>
      </c>
      <c r="B1707" t="s">
        <v>50</v>
      </c>
      <c r="C1707" s="1">
        <v>37173</v>
      </c>
      <c r="D1707" t="str">
        <f t="shared" si="269"/>
        <v>540237173</v>
      </c>
      <c r="E1707" s="1">
        <v>37220</v>
      </c>
      <c r="F1707">
        <v>9473</v>
      </c>
      <c r="G1707">
        <v>0</v>
      </c>
      <c r="H1707">
        <f t="shared" si="270"/>
        <v>9473</v>
      </c>
      <c r="I1707">
        <f t="shared" si="271"/>
        <v>0</v>
      </c>
      <c r="J1707">
        <f t="shared" si="272"/>
        <v>1234524</v>
      </c>
      <c r="K1707">
        <f t="shared" si="273"/>
        <v>0</v>
      </c>
      <c r="L1707">
        <f t="shared" si="274"/>
        <v>-112570</v>
      </c>
      <c r="M1707">
        <f t="shared" si="275"/>
        <v>9473</v>
      </c>
      <c r="N1707">
        <f t="shared" si="276"/>
        <v>561940</v>
      </c>
      <c r="O1707">
        <f t="shared" si="277"/>
        <v>449370</v>
      </c>
      <c r="P1707">
        <f t="shared" si="268"/>
        <v>449370</v>
      </c>
    </row>
    <row r="1708" spans="1:16" x14ac:dyDescent="0.25">
      <c r="A1708">
        <v>5402</v>
      </c>
      <c r="B1708" t="s">
        <v>50</v>
      </c>
      <c r="C1708" s="1">
        <v>37174</v>
      </c>
      <c r="D1708" t="str">
        <f t="shared" si="269"/>
        <v>540237174</v>
      </c>
      <c r="E1708" s="1">
        <v>37220</v>
      </c>
      <c r="F1708">
        <v>21955</v>
      </c>
      <c r="G1708">
        <v>0</v>
      </c>
      <c r="H1708">
        <f t="shared" si="270"/>
        <v>21955</v>
      </c>
      <c r="I1708">
        <f t="shared" si="271"/>
        <v>0</v>
      </c>
      <c r="J1708">
        <f t="shared" si="272"/>
        <v>1234524</v>
      </c>
      <c r="K1708">
        <f t="shared" si="273"/>
        <v>0</v>
      </c>
      <c r="L1708">
        <f t="shared" si="274"/>
        <v>-112570</v>
      </c>
      <c r="M1708">
        <f t="shared" si="275"/>
        <v>21955</v>
      </c>
      <c r="N1708">
        <f t="shared" si="276"/>
        <v>583895</v>
      </c>
      <c r="O1708">
        <f t="shared" si="277"/>
        <v>471325</v>
      </c>
      <c r="P1708">
        <f t="shared" si="268"/>
        <v>471325</v>
      </c>
    </row>
    <row r="1709" spans="1:16" x14ac:dyDescent="0.25">
      <c r="A1709">
        <v>5402</v>
      </c>
      <c r="B1709" t="s">
        <v>50</v>
      </c>
      <c r="C1709" s="1">
        <v>37176</v>
      </c>
      <c r="D1709" t="str">
        <f t="shared" si="269"/>
        <v>540237176</v>
      </c>
      <c r="E1709" s="1">
        <v>37220</v>
      </c>
      <c r="F1709">
        <v>111000</v>
      </c>
      <c r="G1709">
        <v>0</v>
      </c>
      <c r="H1709">
        <f t="shared" si="270"/>
        <v>111000</v>
      </c>
      <c r="I1709">
        <f t="shared" si="271"/>
        <v>0</v>
      </c>
      <c r="J1709">
        <f t="shared" si="272"/>
        <v>1234524</v>
      </c>
      <c r="K1709">
        <f t="shared" si="273"/>
        <v>0</v>
      </c>
      <c r="L1709">
        <f t="shared" si="274"/>
        <v>-112570</v>
      </c>
      <c r="M1709">
        <f t="shared" si="275"/>
        <v>111000</v>
      </c>
      <c r="N1709">
        <f t="shared" si="276"/>
        <v>694895</v>
      </c>
      <c r="O1709">
        <f t="shared" si="277"/>
        <v>582325</v>
      </c>
      <c r="P1709">
        <f t="shared" si="268"/>
        <v>582325</v>
      </c>
    </row>
    <row r="1710" spans="1:16" x14ac:dyDescent="0.25">
      <c r="A1710">
        <v>5402</v>
      </c>
      <c r="B1710" t="s">
        <v>50</v>
      </c>
      <c r="C1710" s="1">
        <v>37179</v>
      </c>
      <c r="D1710" t="str">
        <f t="shared" si="269"/>
        <v>540237179</v>
      </c>
      <c r="E1710" s="1">
        <v>37220</v>
      </c>
      <c r="F1710">
        <v>7498</v>
      </c>
      <c r="G1710">
        <v>3744</v>
      </c>
      <c r="H1710">
        <f t="shared" si="270"/>
        <v>3754</v>
      </c>
      <c r="I1710">
        <f t="shared" si="271"/>
        <v>0</v>
      </c>
      <c r="J1710">
        <f t="shared" si="272"/>
        <v>1234524</v>
      </c>
      <c r="K1710">
        <f t="shared" si="273"/>
        <v>0</v>
      </c>
      <c r="L1710">
        <f t="shared" si="274"/>
        <v>-112570</v>
      </c>
      <c r="M1710">
        <f t="shared" si="275"/>
        <v>3754</v>
      </c>
      <c r="N1710">
        <f t="shared" si="276"/>
        <v>698649</v>
      </c>
      <c r="O1710">
        <f t="shared" si="277"/>
        <v>586079</v>
      </c>
      <c r="P1710">
        <f t="shared" si="268"/>
        <v>586079</v>
      </c>
    </row>
    <row r="1711" spans="1:16" x14ac:dyDescent="0.25">
      <c r="A1711">
        <v>5402</v>
      </c>
      <c r="B1711" t="s">
        <v>50</v>
      </c>
      <c r="C1711" s="1">
        <v>37180</v>
      </c>
      <c r="D1711" t="str">
        <f t="shared" si="269"/>
        <v>540237180</v>
      </c>
      <c r="E1711" s="1">
        <v>37220</v>
      </c>
      <c r="F1711">
        <v>4028</v>
      </c>
      <c r="G1711">
        <v>0</v>
      </c>
      <c r="H1711">
        <f t="shared" si="270"/>
        <v>4028</v>
      </c>
      <c r="I1711">
        <f t="shared" si="271"/>
        <v>0</v>
      </c>
      <c r="J1711">
        <f t="shared" si="272"/>
        <v>1234524</v>
      </c>
      <c r="K1711">
        <f t="shared" si="273"/>
        <v>0</v>
      </c>
      <c r="L1711">
        <f t="shared" si="274"/>
        <v>-112570</v>
      </c>
      <c r="M1711">
        <f t="shared" si="275"/>
        <v>4028</v>
      </c>
      <c r="N1711">
        <f t="shared" si="276"/>
        <v>702677</v>
      </c>
      <c r="O1711">
        <f t="shared" si="277"/>
        <v>590107</v>
      </c>
      <c r="P1711">
        <f t="shared" si="268"/>
        <v>590107</v>
      </c>
    </row>
    <row r="1712" spans="1:16" x14ac:dyDescent="0.25">
      <c r="A1712">
        <v>5402</v>
      </c>
      <c r="B1712" t="s">
        <v>50</v>
      </c>
      <c r="C1712" s="1">
        <v>37181</v>
      </c>
      <c r="D1712" t="str">
        <f t="shared" si="269"/>
        <v>540237181</v>
      </c>
      <c r="E1712" s="1">
        <v>37220</v>
      </c>
      <c r="F1712">
        <v>8871</v>
      </c>
      <c r="G1712">
        <v>0</v>
      </c>
      <c r="H1712">
        <f t="shared" si="270"/>
        <v>8871</v>
      </c>
      <c r="I1712">
        <f t="shared" si="271"/>
        <v>0</v>
      </c>
      <c r="J1712">
        <f t="shared" si="272"/>
        <v>1234524</v>
      </c>
      <c r="K1712">
        <f t="shared" si="273"/>
        <v>0</v>
      </c>
      <c r="L1712">
        <f t="shared" si="274"/>
        <v>-112570</v>
      </c>
      <c r="M1712">
        <f t="shared" si="275"/>
        <v>8871</v>
      </c>
      <c r="N1712">
        <f t="shared" si="276"/>
        <v>711548</v>
      </c>
      <c r="O1712">
        <f t="shared" si="277"/>
        <v>598978</v>
      </c>
      <c r="P1712">
        <f t="shared" si="268"/>
        <v>598978</v>
      </c>
    </row>
    <row r="1713" spans="1:16" x14ac:dyDescent="0.25">
      <c r="A1713">
        <v>5402</v>
      </c>
      <c r="B1713" t="s">
        <v>50</v>
      </c>
      <c r="C1713" s="1">
        <v>37182</v>
      </c>
      <c r="D1713" t="str">
        <f t="shared" si="269"/>
        <v>540237182</v>
      </c>
      <c r="E1713" s="1">
        <v>37220</v>
      </c>
      <c r="F1713">
        <v>31244</v>
      </c>
      <c r="G1713">
        <v>0</v>
      </c>
      <c r="H1713">
        <f t="shared" si="270"/>
        <v>31244</v>
      </c>
      <c r="I1713">
        <f t="shared" si="271"/>
        <v>0</v>
      </c>
      <c r="J1713">
        <f t="shared" si="272"/>
        <v>1234524</v>
      </c>
      <c r="K1713">
        <f t="shared" si="273"/>
        <v>0</v>
      </c>
      <c r="L1713">
        <f t="shared" si="274"/>
        <v>-112570</v>
      </c>
      <c r="M1713">
        <f t="shared" si="275"/>
        <v>31244</v>
      </c>
      <c r="N1713">
        <f t="shared" si="276"/>
        <v>742792</v>
      </c>
      <c r="O1713">
        <f t="shared" si="277"/>
        <v>630222</v>
      </c>
      <c r="P1713">
        <f t="shared" si="268"/>
        <v>630222</v>
      </c>
    </row>
    <row r="1714" spans="1:16" x14ac:dyDescent="0.25">
      <c r="A1714">
        <v>5402</v>
      </c>
      <c r="B1714" t="s">
        <v>50</v>
      </c>
      <c r="C1714" s="1">
        <v>37183</v>
      </c>
      <c r="D1714" t="str">
        <f t="shared" si="269"/>
        <v>540237183</v>
      </c>
      <c r="E1714" s="1">
        <v>37220</v>
      </c>
      <c r="F1714">
        <v>82661</v>
      </c>
      <c r="G1714">
        <v>111150</v>
      </c>
      <c r="H1714">
        <f t="shared" si="270"/>
        <v>-28489</v>
      </c>
      <c r="I1714">
        <f t="shared" si="271"/>
        <v>0</v>
      </c>
      <c r="J1714">
        <f t="shared" si="272"/>
        <v>1234524</v>
      </c>
      <c r="K1714">
        <f t="shared" si="273"/>
        <v>0</v>
      </c>
      <c r="L1714">
        <f t="shared" si="274"/>
        <v>-112570</v>
      </c>
      <c r="M1714">
        <f t="shared" si="275"/>
        <v>-28489</v>
      </c>
      <c r="N1714">
        <f t="shared" si="276"/>
        <v>714303</v>
      </c>
      <c r="O1714">
        <f t="shared" si="277"/>
        <v>601733</v>
      </c>
      <c r="P1714">
        <f t="shared" si="268"/>
        <v>601733</v>
      </c>
    </row>
    <row r="1715" spans="1:16" x14ac:dyDescent="0.25">
      <c r="A1715">
        <v>5402</v>
      </c>
      <c r="B1715" t="s">
        <v>50</v>
      </c>
      <c r="C1715" s="1">
        <v>37186</v>
      </c>
      <c r="D1715" t="str">
        <f t="shared" si="269"/>
        <v>540237186</v>
      </c>
      <c r="E1715" s="1">
        <v>37220</v>
      </c>
      <c r="F1715">
        <v>0</v>
      </c>
      <c r="G1715">
        <v>2528</v>
      </c>
      <c r="H1715">
        <f t="shared" si="270"/>
        <v>-2528</v>
      </c>
      <c r="I1715">
        <f t="shared" si="271"/>
        <v>0</v>
      </c>
      <c r="J1715">
        <f t="shared" si="272"/>
        <v>1234524</v>
      </c>
      <c r="K1715">
        <f t="shared" si="273"/>
        <v>0</v>
      </c>
      <c r="L1715">
        <f t="shared" si="274"/>
        <v>-112570</v>
      </c>
      <c r="M1715">
        <f t="shared" si="275"/>
        <v>-2528</v>
      </c>
      <c r="N1715">
        <f t="shared" si="276"/>
        <v>711775</v>
      </c>
      <c r="O1715">
        <f t="shared" si="277"/>
        <v>599205</v>
      </c>
      <c r="P1715">
        <f t="shared" si="268"/>
        <v>599205</v>
      </c>
    </row>
    <row r="1716" spans="1:16" x14ac:dyDescent="0.25">
      <c r="A1716">
        <v>5402</v>
      </c>
      <c r="B1716" t="s">
        <v>50</v>
      </c>
      <c r="C1716" s="1">
        <v>37187</v>
      </c>
      <c r="D1716" t="str">
        <f t="shared" si="269"/>
        <v>540237187</v>
      </c>
      <c r="E1716" s="1">
        <v>37220</v>
      </c>
      <c r="F1716">
        <v>39723</v>
      </c>
      <c r="G1716">
        <v>0</v>
      </c>
      <c r="H1716">
        <f t="shared" si="270"/>
        <v>39723</v>
      </c>
      <c r="I1716">
        <f t="shared" si="271"/>
        <v>0</v>
      </c>
      <c r="J1716">
        <f t="shared" si="272"/>
        <v>1234524</v>
      </c>
      <c r="K1716">
        <f t="shared" si="273"/>
        <v>0</v>
      </c>
      <c r="L1716">
        <f t="shared" si="274"/>
        <v>-112570</v>
      </c>
      <c r="M1716">
        <f t="shared" si="275"/>
        <v>39723</v>
      </c>
      <c r="N1716">
        <f t="shared" si="276"/>
        <v>751498</v>
      </c>
      <c r="O1716">
        <f t="shared" si="277"/>
        <v>638928</v>
      </c>
      <c r="P1716">
        <f t="shared" si="268"/>
        <v>638928</v>
      </c>
    </row>
    <row r="1717" spans="1:16" x14ac:dyDescent="0.25">
      <c r="A1717">
        <v>5402</v>
      </c>
      <c r="B1717" t="s">
        <v>50</v>
      </c>
      <c r="C1717" s="1">
        <v>37188</v>
      </c>
      <c r="D1717" t="str">
        <f t="shared" si="269"/>
        <v>540237188</v>
      </c>
      <c r="E1717" s="1">
        <v>37220</v>
      </c>
      <c r="F1717">
        <v>97462</v>
      </c>
      <c r="G1717">
        <v>844</v>
      </c>
      <c r="H1717">
        <f t="shared" si="270"/>
        <v>96618</v>
      </c>
      <c r="I1717">
        <f t="shared" si="271"/>
        <v>0</v>
      </c>
      <c r="J1717">
        <f t="shared" si="272"/>
        <v>1234524</v>
      </c>
      <c r="K1717">
        <f t="shared" si="273"/>
        <v>0</v>
      </c>
      <c r="L1717">
        <f t="shared" si="274"/>
        <v>-112570</v>
      </c>
      <c r="M1717">
        <f t="shared" si="275"/>
        <v>96618</v>
      </c>
      <c r="N1717">
        <f t="shared" si="276"/>
        <v>848116</v>
      </c>
      <c r="O1717">
        <f t="shared" si="277"/>
        <v>735546</v>
      </c>
      <c r="P1717">
        <f t="shared" si="268"/>
        <v>735546</v>
      </c>
    </row>
    <row r="1718" spans="1:16" x14ac:dyDescent="0.25">
      <c r="A1718">
        <v>5402</v>
      </c>
      <c r="B1718" t="s">
        <v>50</v>
      </c>
      <c r="C1718" s="1">
        <v>37189</v>
      </c>
      <c r="D1718" t="str">
        <f t="shared" si="269"/>
        <v>540237189</v>
      </c>
      <c r="E1718" s="1">
        <v>37220</v>
      </c>
      <c r="F1718">
        <v>0</v>
      </c>
      <c r="G1718">
        <v>60957</v>
      </c>
      <c r="H1718">
        <f t="shared" si="270"/>
        <v>-60957</v>
      </c>
      <c r="I1718">
        <f t="shared" si="271"/>
        <v>0</v>
      </c>
      <c r="J1718">
        <f t="shared" si="272"/>
        <v>1234524</v>
      </c>
      <c r="K1718">
        <f t="shared" si="273"/>
        <v>0</v>
      </c>
      <c r="L1718">
        <f t="shared" si="274"/>
        <v>-112570</v>
      </c>
      <c r="M1718">
        <f t="shared" si="275"/>
        <v>-60957</v>
      </c>
      <c r="N1718">
        <f t="shared" si="276"/>
        <v>787159</v>
      </c>
      <c r="O1718">
        <f t="shared" si="277"/>
        <v>674589</v>
      </c>
      <c r="P1718">
        <f t="shared" si="268"/>
        <v>674589</v>
      </c>
    </row>
    <row r="1719" spans="1:16" x14ac:dyDescent="0.25">
      <c r="A1719">
        <v>5402</v>
      </c>
      <c r="B1719" t="s">
        <v>50</v>
      </c>
      <c r="C1719" s="1">
        <v>37190</v>
      </c>
      <c r="D1719" t="str">
        <f t="shared" si="269"/>
        <v>540237190</v>
      </c>
      <c r="E1719" s="1">
        <v>37220</v>
      </c>
      <c r="F1719">
        <v>61406</v>
      </c>
      <c r="G1719">
        <v>0</v>
      </c>
      <c r="H1719">
        <f t="shared" si="270"/>
        <v>61406</v>
      </c>
      <c r="I1719">
        <f t="shared" si="271"/>
        <v>0</v>
      </c>
      <c r="J1719">
        <f t="shared" si="272"/>
        <v>1234524</v>
      </c>
      <c r="K1719">
        <f t="shared" si="273"/>
        <v>0</v>
      </c>
      <c r="L1719">
        <f t="shared" si="274"/>
        <v>-112570</v>
      </c>
      <c r="M1719">
        <f t="shared" si="275"/>
        <v>61406</v>
      </c>
      <c r="N1719">
        <f t="shared" si="276"/>
        <v>848565</v>
      </c>
      <c r="O1719">
        <f t="shared" si="277"/>
        <v>848565</v>
      </c>
      <c r="P1719">
        <f t="shared" si="268"/>
        <v>848565</v>
      </c>
    </row>
    <row r="1720" spans="1:16" x14ac:dyDescent="0.25">
      <c r="A1720">
        <v>5126</v>
      </c>
      <c r="B1720" t="s">
        <v>53</v>
      </c>
      <c r="C1720" s="1">
        <v>37131</v>
      </c>
      <c r="D1720">
        <f t="shared" si="269"/>
        <v>0</v>
      </c>
      <c r="E1720" s="1">
        <v>37159</v>
      </c>
      <c r="F1720">
        <v>24575</v>
      </c>
      <c r="G1720">
        <v>13481</v>
      </c>
      <c r="H1720">
        <f t="shared" si="270"/>
        <v>11094</v>
      </c>
      <c r="I1720">
        <f t="shared" si="271"/>
        <v>11094</v>
      </c>
      <c r="J1720">
        <f t="shared" si="272"/>
        <v>11094</v>
      </c>
      <c r="K1720">
        <f t="shared" si="273"/>
        <v>0</v>
      </c>
      <c r="L1720">
        <f t="shared" si="274"/>
        <v>0</v>
      </c>
      <c r="M1720">
        <f t="shared" si="275"/>
        <v>0</v>
      </c>
      <c r="N1720">
        <f t="shared" si="276"/>
        <v>0</v>
      </c>
      <c r="O1720">
        <f t="shared" si="277"/>
        <v>11094</v>
      </c>
      <c r="P1720">
        <f t="shared" si="268"/>
        <v>11094</v>
      </c>
    </row>
    <row r="1721" spans="1:16" x14ac:dyDescent="0.25">
      <c r="A1721">
        <v>5126</v>
      </c>
      <c r="B1721" t="s">
        <v>53</v>
      </c>
      <c r="C1721" s="1">
        <v>37131</v>
      </c>
      <c r="D1721" t="str">
        <f t="shared" si="269"/>
        <v>512637131</v>
      </c>
      <c r="E1721" s="1">
        <v>37189</v>
      </c>
      <c r="F1721">
        <v>176625</v>
      </c>
      <c r="G1721">
        <v>442500</v>
      </c>
      <c r="H1721">
        <f t="shared" si="270"/>
        <v>-265875</v>
      </c>
      <c r="I1721">
        <f t="shared" si="271"/>
        <v>0</v>
      </c>
      <c r="J1721">
        <f t="shared" si="272"/>
        <v>11094</v>
      </c>
      <c r="K1721">
        <f t="shared" si="273"/>
        <v>-265875</v>
      </c>
      <c r="L1721">
        <f t="shared" si="274"/>
        <v>-265875</v>
      </c>
      <c r="M1721">
        <f t="shared" si="275"/>
        <v>0</v>
      </c>
      <c r="N1721">
        <f t="shared" si="276"/>
        <v>0</v>
      </c>
      <c r="O1721">
        <f t="shared" si="277"/>
        <v>-254781</v>
      </c>
      <c r="P1721">
        <f t="shared" si="268"/>
        <v>0</v>
      </c>
    </row>
    <row r="1722" spans="1:16" x14ac:dyDescent="0.25">
      <c r="A1722">
        <v>5126</v>
      </c>
      <c r="B1722" t="s">
        <v>53</v>
      </c>
      <c r="C1722" s="1">
        <v>37132</v>
      </c>
      <c r="D1722">
        <f t="shared" si="269"/>
        <v>0</v>
      </c>
      <c r="E1722" s="1">
        <v>37159</v>
      </c>
      <c r="F1722">
        <v>0</v>
      </c>
      <c r="G1722">
        <v>23545</v>
      </c>
      <c r="H1722">
        <f t="shared" si="270"/>
        <v>-23545</v>
      </c>
      <c r="I1722">
        <f t="shared" si="271"/>
        <v>-23545</v>
      </c>
      <c r="J1722">
        <f t="shared" si="272"/>
        <v>-12451</v>
      </c>
      <c r="K1722">
        <f t="shared" si="273"/>
        <v>0</v>
      </c>
      <c r="L1722">
        <f t="shared" si="274"/>
        <v>-265875</v>
      </c>
      <c r="M1722">
        <f t="shared" si="275"/>
        <v>0</v>
      </c>
      <c r="N1722">
        <f t="shared" si="276"/>
        <v>0</v>
      </c>
      <c r="O1722">
        <f t="shared" si="277"/>
        <v>-278326</v>
      </c>
      <c r="P1722">
        <f t="shared" si="268"/>
        <v>0</v>
      </c>
    </row>
    <row r="1723" spans="1:16" x14ac:dyDescent="0.25">
      <c r="A1723">
        <v>5126</v>
      </c>
      <c r="B1723" t="s">
        <v>53</v>
      </c>
      <c r="C1723" s="1">
        <v>37132</v>
      </c>
      <c r="D1723" t="str">
        <f t="shared" si="269"/>
        <v>512637132</v>
      </c>
      <c r="E1723" s="1">
        <v>37189</v>
      </c>
      <c r="F1723">
        <v>372263</v>
      </c>
      <c r="G1723">
        <v>0</v>
      </c>
      <c r="H1723">
        <f t="shared" si="270"/>
        <v>372263</v>
      </c>
      <c r="I1723">
        <f t="shared" si="271"/>
        <v>0</v>
      </c>
      <c r="J1723">
        <f t="shared" si="272"/>
        <v>-12451</v>
      </c>
      <c r="K1723">
        <f t="shared" si="273"/>
        <v>372263</v>
      </c>
      <c r="L1723">
        <f t="shared" si="274"/>
        <v>106388</v>
      </c>
      <c r="M1723">
        <f t="shared" si="275"/>
        <v>0</v>
      </c>
      <c r="N1723">
        <f t="shared" si="276"/>
        <v>0</v>
      </c>
      <c r="O1723">
        <f t="shared" si="277"/>
        <v>93937</v>
      </c>
      <c r="P1723">
        <f t="shared" si="268"/>
        <v>93937</v>
      </c>
    </row>
    <row r="1724" spans="1:16" x14ac:dyDescent="0.25">
      <c r="A1724">
        <v>5126</v>
      </c>
      <c r="B1724" t="s">
        <v>53</v>
      </c>
      <c r="C1724" s="1">
        <v>37133</v>
      </c>
      <c r="D1724">
        <f t="shared" si="269"/>
        <v>0</v>
      </c>
      <c r="E1724" s="1">
        <v>37159</v>
      </c>
      <c r="F1724">
        <v>23600</v>
      </c>
      <c r="G1724">
        <v>0</v>
      </c>
      <c r="H1724">
        <f t="shared" si="270"/>
        <v>23600</v>
      </c>
      <c r="I1724">
        <f t="shared" si="271"/>
        <v>23600</v>
      </c>
      <c r="J1724">
        <f t="shared" si="272"/>
        <v>11149</v>
      </c>
      <c r="K1724">
        <f t="shared" si="273"/>
        <v>0</v>
      </c>
      <c r="L1724">
        <f t="shared" si="274"/>
        <v>106388</v>
      </c>
      <c r="M1724">
        <f t="shared" si="275"/>
        <v>0</v>
      </c>
      <c r="N1724">
        <f t="shared" si="276"/>
        <v>0</v>
      </c>
      <c r="O1724">
        <f t="shared" si="277"/>
        <v>117537</v>
      </c>
      <c r="P1724">
        <f t="shared" si="268"/>
        <v>117537</v>
      </c>
    </row>
    <row r="1725" spans="1:16" x14ac:dyDescent="0.25">
      <c r="A1725">
        <v>5126</v>
      </c>
      <c r="B1725" t="s">
        <v>53</v>
      </c>
      <c r="C1725" s="1">
        <v>37133</v>
      </c>
      <c r="D1725" t="str">
        <f t="shared" si="269"/>
        <v>512637133</v>
      </c>
      <c r="E1725" s="1">
        <v>37189</v>
      </c>
      <c r="F1725">
        <v>308550</v>
      </c>
      <c r="G1725">
        <v>0</v>
      </c>
      <c r="H1725">
        <f t="shared" si="270"/>
        <v>308550</v>
      </c>
      <c r="I1725">
        <f t="shared" si="271"/>
        <v>0</v>
      </c>
      <c r="J1725">
        <f t="shared" si="272"/>
        <v>11149</v>
      </c>
      <c r="K1725">
        <f t="shared" si="273"/>
        <v>308550</v>
      </c>
      <c r="L1725">
        <f t="shared" si="274"/>
        <v>414938</v>
      </c>
      <c r="M1725">
        <f t="shared" si="275"/>
        <v>0</v>
      </c>
      <c r="N1725">
        <f t="shared" si="276"/>
        <v>0</v>
      </c>
      <c r="O1725">
        <f t="shared" si="277"/>
        <v>426087</v>
      </c>
      <c r="P1725">
        <f t="shared" si="268"/>
        <v>426087</v>
      </c>
    </row>
    <row r="1726" spans="1:16" x14ac:dyDescent="0.25">
      <c r="A1726">
        <v>5126</v>
      </c>
      <c r="B1726" t="s">
        <v>53</v>
      </c>
      <c r="C1726" s="1">
        <v>37134</v>
      </c>
      <c r="D1726" t="str">
        <f t="shared" si="269"/>
        <v>512637134</v>
      </c>
      <c r="E1726" s="1">
        <v>37189</v>
      </c>
      <c r="F1726">
        <v>82200</v>
      </c>
      <c r="G1726">
        <v>0</v>
      </c>
      <c r="H1726">
        <f t="shared" si="270"/>
        <v>82200</v>
      </c>
      <c r="I1726">
        <f t="shared" si="271"/>
        <v>0</v>
      </c>
      <c r="J1726">
        <f t="shared" si="272"/>
        <v>11149</v>
      </c>
      <c r="K1726">
        <f t="shared" si="273"/>
        <v>82200</v>
      </c>
      <c r="L1726">
        <f t="shared" si="274"/>
        <v>497138</v>
      </c>
      <c r="M1726">
        <f t="shared" si="275"/>
        <v>0</v>
      </c>
      <c r="N1726">
        <f t="shared" si="276"/>
        <v>0</v>
      </c>
      <c r="O1726">
        <f t="shared" si="277"/>
        <v>508287</v>
      </c>
      <c r="P1726">
        <f t="shared" si="268"/>
        <v>508287</v>
      </c>
    </row>
    <row r="1727" spans="1:16" x14ac:dyDescent="0.25">
      <c r="A1727">
        <v>5126</v>
      </c>
      <c r="B1727" t="s">
        <v>53</v>
      </c>
      <c r="C1727" s="1">
        <v>37138</v>
      </c>
      <c r="D1727" t="str">
        <f t="shared" si="269"/>
        <v>512637138</v>
      </c>
      <c r="E1727" s="1">
        <v>37189</v>
      </c>
      <c r="F1727">
        <v>31213</v>
      </c>
      <c r="G1727">
        <v>0</v>
      </c>
      <c r="H1727">
        <f t="shared" si="270"/>
        <v>31213</v>
      </c>
      <c r="I1727">
        <f t="shared" si="271"/>
        <v>0</v>
      </c>
      <c r="J1727">
        <f t="shared" si="272"/>
        <v>11149</v>
      </c>
      <c r="K1727">
        <f t="shared" si="273"/>
        <v>31213</v>
      </c>
      <c r="L1727">
        <f t="shared" si="274"/>
        <v>528351</v>
      </c>
      <c r="M1727">
        <f t="shared" si="275"/>
        <v>0</v>
      </c>
      <c r="N1727">
        <f t="shared" si="276"/>
        <v>0</v>
      </c>
      <c r="O1727">
        <f t="shared" si="277"/>
        <v>539500</v>
      </c>
      <c r="P1727">
        <f t="shared" si="268"/>
        <v>539500</v>
      </c>
    </row>
    <row r="1728" spans="1:16" x14ac:dyDescent="0.25">
      <c r="A1728">
        <v>5126</v>
      </c>
      <c r="B1728" t="s">
        <v>53</v>
      </c>
      <c r="C1728" s="1">
        <v>37139</v>
      </c>
      <c r="D1728" t="str">
        <f t="shared" si="269"/>
        <v>512637139</v>
      </c>
      <c r="E1728" s="1">
        <v>37189</v>
      </c>
      <c r="F1728">
        <v>32838</v>
      </c>
      <c r="G1728">
        <v>0</v>
      </c>
      <c r="H1728">
        <f t="shared" si="270"/>
        <v>32838</v>
      </c>
      <c r="I1728">
        <f t="shared" si="271"/>
        <v>0</v>
      </c>
      <c r="J1728">
        <f t="shared" si="272"/>
        <v>11149</v>
      </c>
      <c r="K1728">
        <f t="shared" si="273"/>
        <v>32838</v>
      </c>
      <c r="L1728">
        <f t="shared" si="274"/>
        <v>561189</v>
      </c>
      <c r="M1728">
        <f t="shared" si="275"/>
        <v>0</v>
      </c>
      <c r="N1728">
        <f t="shared" si="276"/>
        <v>0</v>
      </c>
      <c r="O1728">
        <f t="shared" si="277"/>
        <v>572338</v>
      </c>
      <c r="P1728">
        <f t="shared" si="268"/>
        <v>572338</v>
      </c>
    </row>
    <row r="1729" spans="1:16" x14ac:dyDescent="0.25">
      <c r="A1729">
        <v>5126</v>
      </c>
      <c r="B1729" t="s">
        <v>53</v>
      </c>
      <c r="C1729" s="1">
        <v>37140</v>
      </c>
      <c r="D1729" t="str">
        <f t="shared" si="269"/>
        <v>512637140</v>
      </c>
      <c r="E1729" s="1">
        <v>37189</v>
      </c>
      <c r="F1729">
        <v>79189</v>
      </c>
      <c r="G1729">
        <v>0</v>
      </c>
      <c r="H1729">
        <f t="shared" si="270"/>
        <v>79189</v>
      </c>
      <c r="I1729">
        <f t="shared" si="271"/>
        <v>0</v>
      </c>
      <c r="J1729">
        <f t="shared" si="272"/>
        <v>11149</v>
      </c>
      <c r="K1729">
        <f t="shared" si="273"/>
        <v>79189</v>
      </c>
      <c r="L1729">
        <f t="shared" si="274"/>
        <v>640378</v>
      </c>
      <c r="M1729">
        <f t="shared" si="275"/>
        <v>0</v>
      </c>
      <c r="N1729">
        <f t="shared" si="276"/>
        <v>0</v>
      </c>
      <c r="O1729">
        <f t="shared" si="277"/>
        <v>651527</v>
      </c>
      <c r="P1729">
        <f t="shared" si="268"/>
        <v>651527</v>
      </c>
    </row>
    <row r="1730" spans="1:16" x14ac:dyDescent="0.25">
      <c r="A1730">
        <v>5126</v>
      </c>
      <c r="B1730" t="s">
        <v>53</v>
      </c>
      <c r="C1730" s="1">
        <v>37141</v>
      </c>
      <c r="D1730" t="str">
        <f t="shared" si="269"/>
        <v>512637141</v>
      </c>
      <c r="E1730" s="1">
        <v>37189</v>
      </c>
      <c r="F1730">
        <v>33113</v>
      </c>
      <c r="G1730">
        <v>0</v>
      </c>
      <c r="H1730">
        <f t="shared" si="270"/>
        <v>33113</v>
      </c>
      <c r="I1730">
        <f t="shared" si="271"/>
        <v>0</v>
      </c>
      <c r="J1730">
        <f t="shared" si="272"/>
        <v>11149</v>
      </c>
      <c r="K1730">
        <f t="shared" si="273"/>
        <v>33113</v>
      </c>
      <c r="L1730">
        <f t="shared" si="274"/>
        <v>673491</v>
      </c>
      <c r="M1730">
        <f t="shared" si="275"/>
        <v>0</v>
      </c>
      <c r="N1730">
        <f t="shared" si="276"/>
        <v>0</v>
      </c>
      <c r="O1730">
        <f t="shared" si="277"/>
        <v>684640</v>
      </c>
      <c r="P1730">
        <f t="shared" si="268"/>
        <v>684640</v>
      </c>
    </row>
    <row r="1731" spans="1:16" x14ac:dyDescent="0.25">
      <c r="A1731">
        <v>5126</v>
      </c>
      <c r="B1731" t="s">
        <v>53</v>
      </c>
      <c r="C1731" s="1">
        <v>37144</v>
      </c>
      <c r="D1731" t="str">
        <f t="shared" si="269"/>
        <v>512637144</v>
      </c>
      <c r="E1731" s="1">
        <v>37189</v>
      </c>
      <c r="F1731">
        <v>45200</v>
      </c>
      <c r="G1731">
        <v>0</v>
      </c>
      <c r="H1731">
        <f t="shared" si="270"/>
        <v>45200</v>
      </c>
      <c r="I1731">
        <f t="shared" si="271"/>
        <v>0</v>
      </c>
      <c r="J1731">
        <f t="shared" si="272"/>
        <v>11149</v>
      </c>
      <c r="K1731">
        <f t="shared" si="273"/>
        <v>45200</v>
      </c>
      <c r="L1731">
        <f t="shared" si="274"/>
        <v>718691</v>
      </c>
      <c r="M1731">
        <f t="shared" si="275"/>
        <v>0</v>
      </c>
      <c r="N1731">
        <f t="shared" si="276"/>
        <v>0</v>
      </c>
      <c r="O1731">
        <f t="shared" si="277"/>
        <v>729840</v>
      </c>
      <c r="P1731">
        <f t="shared" ref="P1731:P1794" si="278">MAX(O1731,0)</f>
        <v>729840</v>
      </c>
    </row>
    <row r="1732" spans="1:16" x14ac:dyDescent="0.25">
      <c r="A1732">
        <v>5126</v>
      </c>
      <c r="B1732" t="s">
        <v>53</v>
      </c>
      <c r="C1732" s="1">
        <v>37145</v>
      </c>
      <c r="D1732" t="str">
        <f t="shared" si="269"/>
        <v>512637145</v>
      </c>
      <c r="E1732" s="1">
        <v>37189</v>
      </c>
      <c r="F1732">
        <v>19597</v>
      </c>
      <c r="G1732">
        <v>0</v>
      </c>
      <c r="H1732">
        <f t="shared" si="270"/>
        <v>19597</v>
      </c>
      <c r="I1732">
        <f t="shared" si="271"/>
        <v>0</v>
      </c>
      <c r="J1732">
        <f t="shared" si="272"/>
        <v>11149</v>
      </c>
      <c r="K1732">
        <f t="shared" si="273"/>
        <v>19597</v>
      </c>
      <c r="L1732">
        <f t="shared" si="274"/>
        <v>738288</v>
      </c>
      <c r="M1732">
        <f t="shared" si="275"/>
        <v>0</v>
      </c>
      <c r="N1732">
        <f t="shared" si="276"/>
        <v>0</v>
      </c>
      <c r="O1732">
        <f t="shared" si="277"/>
        <v>749437</v>
      </c>
      <c r="P1732">
        <f t="shared" si="278"/>
        <v>749437</v>
      </c>
    </row>
    <row r="1733" spans="1:16" x14ac:dyDescent="0.25">
      <c r="A1733">
        <v>5126</v>
      </c>
      <c r="B1733" t="s">
        <v>53</v>
      </c>
      <c r="C1733" s="1">
        <v>37147</v>
      </c>
      <c r="D1733" t="str">
        <f t="shared" ref="D1733:D1796" si="279">IF(CONCATENATE($A1733,$C1733)=CONCATENATE($A1734,$C1734),0,CONCATENATE($A1733,$C1733))</f>
        <v>512637147</v>
      </c>
      <c r="E1733" s="1">
        <v>37189</v>
      </c>
      <c r="F1733">
        <v>11600</v>
      </c>
      <c r="G1733">
        <v>0</v>
      </c>
      <c r="H1733">
        <f t="shared" si="270"/>
        <v>11600</v>
      </c>
      <c r="I1733">
        <f t="shared" si="271"/>
        <v>0</v>
      </c>
      <c r="J1733">
        <f t="shared" si="272"/>
        <v>11149</v>
      </c>
      <c r="K1733">
        <f t="shared" si="273"/>
        <v>11600</v>
      </c>
      <c r="L1733">
        <f t="shared" si="274"/>
        <v>749888</v>
      </c>
      <c r="M1733">
        <f t="shared" si="275"/>
        <v>0</v>
      </c>
      <c r="N1733">
        <f t="shared" si="276"/>
        <v>0</v>
      </c>
      <c r="O1733">
        <f t="shared" si="277"/>
        <v>761037</v>
      </c>
      <c r="P1733">
        <f t="shared" si="278"/>
        <v>761037</v>
      </c>
    </row>
    <row r="1734" spans="1:16" x14ac:dyDescent="0.25">
      <c r="A1734">
        <v>5126</v>
      </c>
      <c r="B1734" t="s">
        <v>53</v>
      </c>
      <c r="C1734" s="1">
        <v>37151</v>
      </c>
      <c r="D1734" t="str">
        <f t="shared" si="279"/>
        <v>512637151</v>
      </c>
      <c r="E1734" s="1">
        <v>37189</v>
      </c>
      <c r="F1734">
        <v>10170</v>
      </c>
      <c r="G1734">
        <v>0</v>
      </c>
      <c r="H1734">
        <f t="shared" si="270"/>
        <v>10170</v>
      </c>
      <c r="I1734">
        <f t="shared" si="271"/>
        <v>0</v>
      </c>
      <c r="J1734">
        <f t="shared" si="272"/>
        <v>11149</v>
      </c>
      <c r="K1734">
        <f t="shared" si="273"/>
        <v>10170</v>
      </c>
      <c r="L1734">
        <f t="shared" si="274"/>
        <v>760058</v>
      </c>
      <c r="M1734">
        <f t="shared" si="275"/>
        <v>0</v>
      </c>
      <c r="N1734">
        <f t="shared" si="276"/>
        <v>0</v>
      </c>
      <c r="O1734">
        <f t="shared" si="277"/>
        <v>771207</v>
      </c>
      <c r="P1734">
        <f t="shared" si="278"/>
        <v>771207</v>
      </c>
    </row>
    <row r="1735" spans="1:16" x14ac:dyDescent="0.25">
      <c r="A1735">
        <v>5126</v>
      </c>
      <c r="B1735" t="s">
        <v>53</v>
      </c>
      <c r="C1735" s="1">
        <v>37152</v>
      </c>
      <c r="D1735" t="str">
        <f t="shared" si="279"/>
        <v>512637152</v>
      </c>
      <c r="E1735" s="1">
        <v>37189</v>
      </c>
      <c r="F1735">
        <v>5300</v>
      </c>
      <c r="G1735">
        <v>0</v>
      </c>
      <c r="H1735">
        <f t="shared" si="270"/>
        <v>5300</v>
      </c>
      <c r="I1735">
        <f t="shared" si="271"/>
        <v>0</v>
      </c>
      <c r="J1735">
        <f t="shared" si="272"/>
        <v>11149</v>
      </c>
      <c r="K1735">
        <f t="shared" si="273"/>
        <v>5300</v>
      </c>
      <c r="L1735">
        <f t="shared" si="274"/>
        <v>765358</v>
      </c>
      <c r="M1735">
        <f t="shared" si="275"/>
        <v>0</v>
      </c>
      <c r="N1735">
        <f t="shared" si="276"/>
        <v>0</v>
      </c>
      <c r="O1735">
        <f t="shared" si="277"/>
        <v>776507</v>
      </c>
      <c r="P1735">
        <f t="shared" si="278"/>
        <v>776507</v>
      </c>
    </row>
    <row r="1736" spans="1:16" x14ac:dyDescent="0.25">
      <c r="A1736">
        <v>5126</v>
      </c>
      <c r="B1736" t="s">
        <v>53</v>
      </c>
      <c r="C1736" s="1">
        <v>37159</v>
      </c>
      <c r="D1736" t="str">
        <f t="shared" si="279"/>
        <v>512637159</v>
      </c>
      <c r="E1736" s="1">
        <v>37220</v>
      </c>
      <c r="F1736">
        <v>0</v>
      </c>
      <c r="G1736">
        <v>905975</v>
      </c>
      <c r="H1736">
        <f t="shared" si="270"/>
        <v>-905975</v>
      </c>
      <c r="I1736">
        <f t="shared" si="271"/>
        <v>0</v>
      </c>
      <c r="J1736">
        <f t="shared" si="272"/>
        <v>11149</v>
      </c>
      <c r="K1736">
        <f t="shared" si="273"/>
        <v>0</v>
      </c>
      <c r="L1736">
        <f t="shared" si="274"/>
        <v>765358</v>
      </c>
      <c r="M1736">
        <f t="shared" si="275"/>
        <v>-905975</v>
      </c>
      <c r="N1736">
        <f t="shared" si="276"/>
        <v>-905975</v>
      </c>
      <c r="O1736">
        <f t="shared" si="277"/>
        <v>-129468</v>
      </c>
      <c r="P1736">
        <f t="shared" si="278"/>
        <v>0</v>
      </c>
    </row>
    <row r="1737" spans="1:16" x14ac:dyDescent="0.25">
      <c r="A1737">
        <v>5126</v>
      </c>
      <c r="B1737" t="s">
        <v>53</v>
      </c>
      <c r="C1737" s="1">
        <v>37160</v>
      </c>
      <c r="D1737">
        <f t="shared" si="279"/>
        <v>0</v>
      </c>
      <c r="E1737" s="1">
        <v>37189</v>
      </c>
      <c r="F1737">
        <v>9700</v>
      </c>
      <c r="G1737">
        <v>0</v>
      </c>
      <c r="H1737">
        <f t="shared" si="270"/>
        <v>9700</v>
      </c>
      <c r="I1737">
        <f t="shared" si="271"/>
        <v>0</v>
      </c>
      <c r="J1737">
        <f t="shared" si="272"/>
        <v>11149</v>
      </c>
      <c r="K1737">
        <f t="shared" si="273"/>
        <v>9700</v>
      </c>
      <c r="L1737">
        <f t="shared" si="274"/>
        <v>775058</v>
      </c>
      <c r="M1737">
        <f t="shared" si="275"/>
        <v>0</v>
      </c>
      <c r="N1737">
        <f t="shared" si="276"/>
        <v>-905975</v>
      </c>
      <c r="O1737">
        <f t="shared" si="277"/>
        <v>-130917</v>
      </c>
      <c r="P1737">
        <f t="shared" si="278"/>
        <v>0</v>
      </c>
    </row>
    <row r="1738" spans="1:16" x14ac:dyDescent="0.25">
      <c r="A1738">
        <v>5126</v>
      </c>
      <c r="B1738" t="s">
        <v>53</v>
      </c>
      <c r="C1738" s="1">
        <v>37160</v>
      </c>
      <c r="D1738" t="str">
        <f t="shared" si="279"/>
        <v>512637160</v>
      </c>
      <c r="E1738" s="1">
        <v>37220</v>
      </c>
      <c r="F1738">
        <v>244358</v>
      </c>
      <c r="G1738">
        <v>0</v>
      </c>
      <c r="H1738">
        <f t="shared" si="270"/>
        <v>244358</v>
      </c>
      <c r="I1738">
        <f t="shared" si="271"/>
        <v>0</v>
      </c>
      <c r="J1738">
        <f t="shared" si="272"/>
        <v>11149</v>
      </c>
      <c r="K1738">
        <f t="shared" si="273"/>
        <v>0</v>
      </c>
      <c r="L1738">
        <f t="shared" si="274"/>
        <v>775058</v>
      </c>
      <c r="M1738">
        <f t="shared" si="275"/>
        <v>244358</v>
      </c>
      <c r="N1738">
        <f t="shared" si="276"/>
        <v>-661617</v>
      </c>
      <c r="O1738">
        <f t="shared" si="277"/>
        <v>113441</v>
      </c>
      <c r="P1738">
        <f t="shared" si="278"/>
        <v>113441</v>
      </c>
    </row>
    <row r="1739" spans="1:16" x14ac:dyDescent="0.25">
      <c r="A1739">
        <v>5126</v>
      </c>
      <c r="B1739" t="s">
        <v>53</v>
      </c>
      <c r="C1739" s="1">
        <v>37161</v>
      </c>
      <c r="D1739" t="str">
        <f t="shared" si="279"/>
        <v>512637161</v>
      </c>
      <c r="E1739" s="1">
        <v>37220</v>
      </c>
      <c r="F1739">
        <v>695563</v>
      </c>
      <c r="G1739">
        <v>0</v>
      </c>
      <c r="H1739">
        <f t="shared" si="270"/>
        <v>695563</v>
      </c>
      <c r="I1739">
        <f t="shared" si="271"/>
        <v>0</v>
      </c>
      <c r="J1739">
        <f t="shared" si="272"/>
        <v>11149</v>
      </c>
      <c r="K1739">
        <f t="shared" si="273"/>
        <v>0</v>
      </c>
      <c r="L1739">
        <f t="shared" si="274"/>
        <v>775058</v>
      </c>
      <c r="M1739">
        <f t="shared" si="275"/>
        <v>695563</v>
      </c>
      <c r="N1739">
        <f t="shared" si="276"/>
        <v>33946</v>
      </c>
      <c r="O1739">
        <f t="shared" si="277"/>
        <v>809004</v>
      </c>
      <c r="P1739">
        <f t="shared" si="278"/>
        <v>809004</v>
      </c>
    </row>
    <row r="1740" spans="1:16" x14ac:dyDescent="0.25">
      <c r="A1740">
        <v>5126</v>
      </c>
      <c r="B1740" t="s">
        <v>53</v>
      </c>
      <c r="C1740" s="1">
        <v>37162</v>
      </c>
      <c r="D1740" t="str">
        <f t="shared" si="279"/>
        <v>512637162</v>
      </c>
      <c r="E1740" s="1">
        <v>37220</v>
      </c>
      <c r="F1740">
        <v>71708</v>
      </c>
      <c r="G1740">
        <v>0</v>
      </c>
      <c r="H1740">
        <f t="shared" si="270"/>
        <v>71708</v>
      </c>
      <c r="I1740">
        <f t="shared" si="271"/>
        <v>0</v>
      </c>
      <c r="J1740">
        <f t="shared" si="272"/>
        <v>11149</v>
      </c>
      <c r="K1740">
        <f t="shared" si="273"/>
        <v>0</v>
      </c>
      <c r="L1740">
        <f t="shared" si="274"/>
        <v>775058</v>
      </c>
      <c r="M1740">
        <f t="shared" si="275"/>
        <v>71708</v>
      </c>
      <c r="N1740">
        <f t="shared" si="276"/>
        <v>105654</v>
      </c>
      <c r="O1740">
        <f t="shared" si="277"/>
        <v>880712</v>
      </c>
      <c r="P1740">
        <f t="shared" si="278"/>
        <v>880712</v>
      </c>
    </row>
    <row r="1741" spans="1:16" x14ac:dyDescent="0.25">
      <c r="A1741">
        <v>5126</v>
      </c>
      <c r="B1741" t="s">
        <v>53</v>
      </c>
      <c r="C1741" s="1">
        <v>37165</v>
      </c>
      <c r="D1741" t="str">
        <f t="shared" si="279"/>
        <v>512637165</v>
      </c>
      <c r="E1741" s="1">
        <v>37220</v>
      </c>
      <c r="F1741">
        <v>14607</v>
      </c>
      <c r="G1741">
        <v>0</v>
      </c>
      <c r="H1741">
        <f t="shared" si="270"/>
        <v>14607</v>
      </c>
      <c r="I1741">
        <f t="shared" si="271"/>
        <v>0</v>
      </c>
      <c r="J1741">
        <f t="shared" si="272"/>
        <v>11149</v>
      </c>
      <c r="K1741">
        <f t="shared" si="273"/>
        <v>0</v>
      </c>
      <c r="L1741">
        <f t="shared" si="274"/>
        <v>775058</v>
      </c>
      <c r="M1741">
        <f t="shared" si="275"/>
        <v>14607</v>
      </c>
      <c r="N1741">
        <f t="shared" si="276"/>
        <v>120261</v>
      </c>
      <c r="O1741">
        <f t="shared" si="277"/>
        <v>895319</v>
      </c>
      <c r="P1741">
        <f t="shared" si="278"/>
        <v>895319</v>
      </c>
    </row>
    <row r="1742" spans="1:16" x14ac:dyDescent="0.25">
      <c r="A1742">
        <v>5126</v>
      </c>
      <c r="B1742" t="s">
        <v>53</v>
      </c>
      <c r="C1742" s="1">
        <v>37166</v>
      </c>
      <c r="D1742" t="str">
        <f t="shared" si="279"/>
        <v>512637166</v>
      </c>
      <c r="E1742" s="1">
        <v>37220</v>
      </c>
      <c r="F1742">
        <v>8438</v>
      </c>
      <c r="G1742">
        <v>0</v>
      </c>
      <c r="H1742">
        <f t="shared" si="270"/>
        <v>8438</v>
      </c>
      <c r="I1742">
        <f t="shared" si="271"/>
        <v>0</v>
      </c>
      <c r="J1742">
        <f t="shared" si="272"/>
        <v>11149</v>
      </c>
      <c r="K1742">
        <f t="shared" si="273"/>
        <v>0</v>
      </c>
      <c r="L1742">
        <f t="shared" si="274"/>
        <v>775058</v>
      </c>
      <c r="M1742">
        <f t="shared" si="275"/>
        <v>8438</v>
      </c>
      <c r="N1742">
        <f t="shared" si="276"/>
        <v>128699</v>
      </c>
      <c r="O1742">
        <f t="shared" si="277"/>
        <v>903757</v>
      </c>
      <c r="P1742">
        <f t="shared" si="278"/>
        <v>903757</v>
      </c>
    </row>
    <row r="1743" spans="1:16" x14ac:dyDescent="0.25">
      <c r="A1743">
        <v>5126</v>
      </c>
      <c r="B1743" t="s">
        <v>53</v>
      </c>
      <c r="C1743" s="1">
        <v>37167</v>
      </c>
      <c r="D1743" t="str">
        <f t="shared" si="279"/>
        <v>512637167</v>
      </c>
      <c r="E1743" s="1">
        <v>37220</v>
      </c>
      <c r="F1743">
        <v>31494</v>
      </c>
      <c r="G1743">
        <v>0</v>
      </c>
      <c r="H1743">
        <f t="shared" si="270"/>
        <v>31494</v>
      </c>
      <c r="I1743">
        <f t="shared" si="271"/>
        <v>0</v>
      </c>
      <c r="J1743">
        <f t="shared" si="272"/>
        <v>11149</v>
      </c>
      <c r="K1743">
        <f t="shared" si="273"/>
        <v>0</v>
      </c>
      <c r="L1743">
        <f t="shared" si="274"/>
        <v>775058</v>
      </c>
      <c r="M1743">
        <f t="shared" si="275"/>
        <v>31494</v>
      </c>
      <c r="N1743">
        <f t="shared" si="276"/>
        <v>160193</v>
      </c>
      <c r="O1743">
        <f t="shared" si="277"/>
        <v>935251</v>
      </c>
      <c r="P1743">
        <f t="shared" si="278"/>
        <v>935251</v>
      </c>
    </row>
    <row r="1744" spans="1:16" x14ac:dyDescent="0.25">
      <c r="A1744">
        <v>5126</v>
      </c>
      <c r="B1744" t="s">
        <v>53</v>
      </c>
      <c r="C1744" s="1">
        <v>37168</v>
      </c>
      <c r="D1744" t="str">
        <f t="shared" si="279"/>
        <v>512637168</v>
      </c>
      <c r="E1744" s="1">
        <v>37220</v>
      </c>
      <c r="F1744">
        <v>22947</v>
      </c>
      <c r="G1744">
        <v>0</v>
      </c>
      <c r="H1744">
        <f t="shared" ref="H1744:H1807" si="280">F1744-G1744</f>
        <v>22947</v>
      </c>
      <c r="I1744">
        <f t="shared" ref="I1744:I1807" si="281">IF(E1744=$S$2,H1744,0)</f>
        <v>0</v>
      </c>
      <c r="J1744">
        <f t="shared" ref="J1744:J1807" si="282">IF($A1744=$A1743,J1743+I1744,I1744)</f>
        <v>11149</v>
      </c>
      <c r="K1744">
        <f t="shared" ref="K1744:K1807" si="283">IF(E1744=$S$3,H1744,0)</f>
        <v>0</v>
      </c>
      <c r="L1744">
        <f t="shared" ref="L1744:L1807" si="284">IF($A1744=$A1743,L1743+K1744,K1744)</f>
        <v>775058</v>
      </c>
      <c r="M1744">
        <f t="shared" ref="M1744:M1807" si="285">IF(E1744=$S$4,H1744,0)</f>
        <v>22947</v>
      </c>
      <c r="N1744">
        <f t="shared" ref="N1744:N1807" si="286">IF($A1744=$A1743,N1743+M1744,M1744)</f>
        <v>183140</v>
      </c>
      <c r="O1744">
        <f t="shared" ref="O1744:O1807" si="287">IF(C1744&lt;=$S$2,J1744+L1744+N1744,IF(C1744&lt;=$S$3,L1744+N1744,IF(C1744&lt;=$S$4,N1744,0)))</f>
        <v>958198</v>
      </c>
      <c r="P1744">
        <f t="shared" si="278"/>
        <v>958198</v>
      </c>
    </row>
    <row r="1745" spans="1:16" x14ac:dyDescent="0.25">
      <c r="A1745">
        <v>5126</v>
      </c>
      <c r="B1745" t="s">
        <v>53</v>
      </c>
      <c r="C1745" s="1">
        <v>37169</v>
      </c>
      <c r="D1745" t="str">
        <f t="shared" si="279"/>
        <v>512637169</v>
      </c>
      <c r="E1745" s="1">
        <v>37220</v>
      </c>
      <c r="F1745">
        <v>84426</v>
      </c>
      <c r="G1745">
        <v>0</v>
      </c>
      <c r="H1745">
        <f t="shared" si="280"/>
        <v>84426</v>
      </c>
      <c r="I1745">
        <f t="shared" si="281"/>
        <v>0</v>
      </c>
      <c r="J1745">
        <f t="shared" si="282"/>
        <v>11149</v>
      </c>
      <c r="K1745">
        <f t="shared" si="283"/>
        <v>0</v>
      </c>
      <c r="L1745">
        <f t="shared" si="284"/>
        <v>775058</v>
      </c>
      <c r="M1745">
        <f t="shared" si="285"/>
        <v>84426</v>
      </c>
      <c r="N1745">
        <f t="shared" si="286"/>
        <v>267566</v>
      </c>
      <c r="O1745">
        <f t="shared" si="287"/>
        <v>1042624</v>
      </c>
      <c r="P1745">
        <f t="shared" si="278"/>
        <v>1042624</v>
      </c>
    </row>
    <row r="1746" spans="1:16" x14ac:dyDescent="0.25">
      <c r="A1746">
        <v>5126</v>
      </c>
      <c r="B1746" t="s">
        <v>53</v>
      </c>
      <c r="C1746" s="1">
        <v>37172</v>
      </c>
      <c r="D1746" t="str">
        <f t="shared" si="279"/>
        <v>512637172</v>
      </c>
      <c r="E1746" s="1">
        <v>37220</v>
      </c>
      <c r="F1746">
        <v>81207</v>
      </c>
      <c r="G1746">
        <v>0</v>
      </c>
      <c r="H1746">
        <f t="shared" si="280"/>
        <v>81207</v>
      </c>
      <c r="I1746">
        <f t="shared" si="281"/>
        <v>0</v>
      </c>
      <c r="J1746">
        <f t="shared" si="282"/>
        <v>11149</v>
      </c>
      <c r="K1746">
        <f t="shared" si="283"/>
        <v>0</v>
      </c>
      <c r="L1746">
        <f t="shared" si="284"/>
        <v>775058</v>
      </c>
      <c r="M1746">
        <f t="shared" si="285"/>
        <v>81207</v>
      </c>
      <c r="N1746">
        <f t="shared" si="286"/>
        <v>348773</v>
      </c>
      <c r="O1746">
        <f t="shared" si="287"/>
        <v>1123831</v>
      </c>
      <c r="P1746">
        <f t="shared" si="278"/>
        <v>1123831</v>
      </c>
    </row>
    <row r="1747" spans="1:16" x14ac:dyDescent="0.25">
      <c r="A1747">
        <v>5126</v>
      </c>
      <c r="B1747" t="s">
        <v>53</v>
      </c>
      <c r="C1747" s="1">
        <v>37173</v>
      </c>
      <c r="D1747" t="str">
        <f t="shared" si="279"/>
        <v>512637173</v>
      </c>
      <c r="E1747" s="1">
        <v>37220</v>
      </c>
      <c r="F1747">
        <v>59115</v>
      </c>
      <c r="G1747">
        <v>0</v>
      </c>
      <c r="H1747">
        <f t="shared" si="280"/>
        <v>59115</v>
      </c>
      <c r="I1747">
        <f t="shared" si="281"/>
        <v>0</v>
      </c>
      <c r="J1747">
        <f t="shared" si="282"/>
        <v>11149</v>
      </c>
      <c r="K1747">
        <f t="shared" si="283"/>
        <v>0</v>
      </c>
      <c r="L1747">
        <f t="shared" si="284"/>
        <v>775058</v>
      </c>
      <c r="M1747">
        <f t="shared" si="285"/>
        <v>59115</v>
      </c>
      <c r="N1747">
        <f t="shared" si="286"/>
        <v>407888</v>
      </c>
      <c r="O1747">
        <f t="shared" si="287"/>
        <v>1182946</v>
      </c>
      <c r="P1747">
        <f t="shared" si="278"/>
        <v>1182946</v>
      </c>
    </row>
    <row r="1748" spans="1:16" x14ac:dyDescent="0.25">
      <c r="A1748">
        <v>5126</v>
      </c>
      <c r="B1748" t="s">
        <v>53</v>
      </c>
      <c r="C1748" s="1">
        <v>37174</v>
      </c>
      <c r="D1748" t="str">
        <f t="shared" si="279"/>
        <v>512637174</v>
      </c>
      <c r="E1748" s="1">
        <v>37220</v>
      </c>
      <c r="F1748">
        <v>52965</v>
      </c>
      <c r="G1748">
        <v>0</v>
      </c>
      <c r="H1748">
        <f t="shared" si="280"/>
        <v>52965</v>
      </c>
      <c r="I1748">
        <f t="shared" si="281"/>
        <v>0</v>
      </c>
      <c r="J1748">
        <f t="shared" si="282"/>
        <v>11149</v>
      </c>
      <c r="K1748">
        <f t="shared" si="283"/>
        <v>0</v>
      </c>
      <c r="L1748">
        <f t="shared" si="284"/>
        <v>775058</v>
      </c>
      <c r="M1748">
        <f t="shared" si="285"/>
        <v>52965</v>
      </c>
      <c r="N1748">
        <f t="shared" si="286"/>
        <v>460853</v>
      </c>
      <c r="O1748">
        <f t="shared" si="287"/>
        <v>1235911</v>
      </c>
      <c r="P1748">
        <f t="shared" si="278"/>
        <v>1235911</v>
      </c>
    </row>
    <row r="1749" spans="1:16" x14ac:dyDescent="0.25">
      <c r="A1749">
        <v>5126</v>
      </c>
      <c r="B1749" t="s">
        <v>53</v>
      </c>
      <c r="C1749" s="1">
        <v>37175</v>
      </c>
      <c r="D1749" t="str">
        <f t="shared" si="279"/>
        <v>512637175</v>
      </c>
      <c r="E1749" s="1">
        <v>37220</v>
      </c>
      <c r="F1749">
        <v>243553</v>
      </c>
      <c r="G1749">
        <v>0</v>
      </c>
      <c r="H1749">
        <f t="shared" si="280"/>
        <v>243553</v>
      </c>
      <c r="I1749">
        <f t="shared" si="281"/>
        <v>0</v>
      </c>
      <c r="J1749">
        <f t="shared" si="282"/>
        <v>11149</v>
      </c>
      <c r="K1749">
        <f t="shared" si="283"/>
        <v>0</v>
      </c>
      <c r="L1749">
        <f t="shared" si="284"/>
        <v>775058</v>
      </c>
      <c r="M1749">
        <f t="shared" si="285"/>
        <v>243553</v>
      </c>
      <c r="N1749">
        <f t="shared" si="286"/>
        <v>704406</v>
      </c>
      <c r="O1749">
        <f t="shared" si="287"/>
        <v>1479464</v>
      </c>
      <c r="P1749">
        <f t="shared" si="278"/>
        <v>1479464</v>
      </c>
    </row>
    <row r="1750" spans="1:16" x14ac:dyDescent="0.25">
      <c r="A1750">
        <v>5126</v>
      </c>
      <c r="B1750" t="s">
        <v>53</v>
      </c>
      <c r="C1750" s="1">
        <v>37176</v>
      </c>
      <c r="D1750" t="str">
        <f t="shared" si="279"/>
        <v>512637176</v>
      </c>
      <c r="E1750" s="1">
        <v>37220</v>
      </c>
      <c r="F1750">
        <v>36053</v>
      </c>
      <c r="G1750">
        <v>0</v>
      </c>
      <c r="H1750">
        <f t="shared" si="280"/>
        <v>36053</v>
      </c>
      <c r="I1750">
        <f t="shared" si="281"/>
        <v>0</v>
      </c>
      <c r="J1750">
        <f t="shared" si="282"/>
        <v>11149</v>
      </c>
      <c r="K1750">
        <f t="shared" si="283"/>
        <v>0</v>
      </c>
      <c r="L1750">
        <f t="shared" si="284"/>
        <v>775058</v>
      </c>
      <c r="M1750">
        <f t="shared" si="285"/>
        <v>36053</v>
      </c>
      <c r="N1750">
        <f t="shared" si="286"/>
        <v>740459</v>
      </c>
      <c r="O1750">
        <f t="shared" si="287"/>
        <v>1515517</v>
      </c>
      <c r="P1750">
        <f t="shared" si="278"/>
        <v>1515517</v>
      </c>
    </row>
    <row r="1751" spans="1:16" x14ac:dyDescent="0.25">
      <c r="A1751">
        <v>5126</v>
      </c>
      <c r="B1751" t="s">
        <v>53</v>
      </c>
      <c r="C1751" s="1">
        <v>37179</v>
      </c>
      <c r="D1751" t="str">
        <f t="shared" si="279"/>
        <v>512637179</v>
      </c>
      <c r="E1751" s="1">
        <v>37220</v>
      </c>
      <c r="F1751">
        <v>8670</v>
      </c>
      <c r="G1751">
        <v>0</v>
      </c>
      <c r="H1751">
        <f t="shared" si="280"/>
        <v>8670</v>
      </c>
      <c r="I1751">
        <f t="shared" si="281"/>
        <v>0</v>
      </c>
      <c r="J1751">
        <f t="shared" si="282"/>
        <v>11149</v>
      </c>
      <c r="K1751">
        <f t="shared" si="283"/>
        <v>0</v>
      </c>
      <c r="L1751">
        <f t="shared" si="284"/>
        <v>775058</v>
      </c>
      <c r="M1751">
        <f t="shared" si="285"/>
        <v>8670</v>
      </c>
      <c r="N1751">
        <f t="shared" si="286"/>
        <v>749129</v>
      </c>
      <c r="O1751">
        <f t="shared" si="287"/>
        <v>1524187</v>
      </c>
      <c r="P1751">
        <f t="shared" si="278"/>
        <v>1524187</v>
      </c>
    </row>
    <row r="1752" spans="1:16" x14ac:dyDescent="0.25">
      <c r="A1752">
        <v>5126</v>
      </c>
      <c r="B1752" t="s">
        <v>53</v>
      </c>
      <c r="C1752" s="1">
        <v>37180</v>
      </c>
      <c r="D1752" t="str">
        <f t="shared" si="279"/>
        <v>512637180</v>
      </c>
      <c r="E1752" s="1">
        <v>37220</v>
      </c>
      <c r="F1752">
        <v>2500</v>
      </c>
      <c r="G1752">
        <v>0</v>
      </c>
      <c r="H1752">
        <f t="shared" si="280"/>
        <v>2500</v>
      </c>
      <c r="I1752">
        <f t="shared" si="281"/>
        <v>0</v>
      </c>
      <c r="J1752">
        <f t="shared" si="282"/>
        <v>11149</v>
      </c>
      <c r="K1752">
        <f t="shared" si="283"/>
        <v>0</v>
      </c>
      <c r="L1752">
        <f t="shared" si="284"/>
        <v>775058</v>
      </c>
      <c r="M1752">
        <f t="shared" si="285"/>
        <v>2500</v>
      </c>
      <c r="N1752">
        <f t="shared" si="286"/>
        <v>751629</v>
      </c>
      <c r="O1752">
        <f t="shared" si="287"/>
        <v>1526687</v>
      </c>
      <c r="P1752">
        <f t="shared" si="278"/>
        <v>1526687</v>
      </c>
    </row>
    <row r="1753" spans="1:16" x14ac:dyDescent="0.25">
      <c r="A1753">
        <v>5126</v>
      </c>
      <c r="B1753" t="s">
        <v>53</v>
      </c>
      <c r="C1753" s="1">
        <v>37181</v>
      </c>
      <c r="D1753" t="str">
        <f t="shared" si="279"/>
        <v>512637181</v>
      </c>
      <c r="E1753" s="1">
        <v>37220</v>
      </c>
      <c r="F1753">
        <v>10625</v>
      </c>
      <c r="G1753">
        <v>0</v>
      </c>
      <c r="H1753">
        <f t="shared" si="280"/>
        <v>10625</v>
      </c>
      <c r="I1753">
        <f t="shared" si="281"/>
        <v>0</v>
      </c>
      <c r="J1753">
        <f t="shared" si="282"/>
        <v>11149</v>
      </c>
      <c r="K1753">
        <f t="shared" si="283"/>
        <v>0</v>
      </c>
      <c r="L1753">
        <f t="shared" si="284"/>
        <v>775058</v>
      </c>
      <c r="M1753">
        <f t="shared" si="285"/>
        <v>10625</v>
      </c>
      <c r="N1753">
        <f t="shared" si="286"/>
        <v>762254</v>
      </c>
      <c r="O1753">
        <f t="shared" si="287"/>
        <v>1537312</v>
      </c>
      <c r="P1753">
        <f t="shared" si="278"/>
        <v>1537312</v>
      </c>
    </row>
    <row r="1754" spans="1:16" x14ac:dyDescent="0.25">
      <c r="A1754">
        <v>5126</v>
      </c>
      <c r="B1754" t="s">
        <v>53</v>
      </c>
      <c r="C1754" s="1">
        <v>37182</v>
      </c>
      <c r="D1754" t="str">
        <f t="shared" si="279"/>
        <v>512637182</v>
      </c>
      <c r="E1754" s="1">
        <v>37220</v>
      </c>
      <c r="F1754">
        <v>9435</v>
      </c>
      <c r="G1754">
        <v>0</v>
      </c>
      <c r="H1754">
        <f t="shared" si="280"/>
        <v>9435</v>
      </c>
      <c r="I1754">
        <f t="shared" si="281"/>
        <v>0</v>
      </c>
      <c r="J1754">
        <f t="shared" si="282"/>
        <v>11149</v>
      </c>
      <c r="K1754">
        <f t="shared" si="283"/>
        <v>0</v>
      </c>
      <c r="L1754">
        <f t="shared" si="284"/>
        <v>775058</v>
      </c>
      <c r="M1754">
        <f t="shared" si="285"/>
        <v>9435</v>
      </c>
      <c r="N1754">
        <f t="shared" si="286"/>
        <v>771689</v>
      </c>
      <c r="O1754">
        <f t="shared" si="287"/>
        <v>1546747</v>
      </c>
      <c r="P1754">
        <f t="shared" si="278"/>
        <v>1546747</v>
      </c>
    </row>
    <row r="1755" spans="1:16" x14ac:dyDescent="0.25">
      <c r="A1755">
        <v>5126</v>
      </c>
      <c r="B1755" t="s">
        <v>53</v>
      </c>
      <c r="C1755" s="1">
        <v>37183</v>
      </c>
      <c r="D1755" t="str">
        <f t="shared" si="279"/>
        <v>512637183</v>
      </c>
      <c r="E1755" s="1">
        <v>37220</v>
      </c>
      <c r="F1755">
        <v>27420</v>
      </c>
      <c r="G1755">
        <v>0</v>
      </c>
      <c r="H1755">
        <f t="shared" si="280"/>
        <v>27420</v>
      </c>
      <c r="I1755">
        <f t="shared" si="281"/>
        <v>0</v>
      </c>
      <c r="J1755">
        <f t="shared" si="282"/>
        <v>11149</v>
      </c>
      <c r="K1755">
        <f t="shared" si="283"/>
        <v>0</v>
      </c>
      <c r="L1755">
        <f t="shared" si="284"/>
        <v>775058</v>
      </c>
      <c r="M1755">
        <f t="shared" si="285"/>
        <v>27420</v>
      </c>
      <c r="N1755">
        <f t="shared" si="286"/>
        <v>799109</v>
      </c>
      <c r="O1755">
        <f t="shared" si="287"/>
        <v>1574167</v>
      </c>
      <c r="P1755">
        <f t="shared" si="278"/>
        <v>1574167</v>
      </c>
    </row>
    <row r="1756" spans="1:16" x14ac:dyDescent="0.25">
      <c r="A1756">
        <v>5126</v>
      </c>
      <c r="B1756" t="s">
        <v>53</v>
      </c>
      <c r="C1756" s="1">
        <v>37186</v>
      </c>
      <c r="D1756" t="str">
        <f t="shared" si="279"/>
        <v>512637186</v>
      </c>
      <c r="E1756" s="1">
        <v>37220</v>
      </c>
      <c r="F1756">
        <v>10370</v>
      </c>
      <c r="G1756">
        <v>0</v>
      </c>
      <c r="H1756">
        <f t="shared" si="280"/>
        <v>10370</v>
      </c>
      <c r="I1756">
        <f t="shared" si="281"/>
        <v>0</v>
      </c>
      <c r="J1756">
        <f t="shared" si="282"/>
        <v>11149</v>
      </c>
      <c r="K1756">
        <f t="shared" si="283"/>
        <v>0</v>
      </c>
      <c r="L1756">
        <f t="shared" si="284"/>
        <v>775058</v>
      </c>
      <c r="M1756">
        <f t="shared" si="285"/>
        <v>10370</v>
      </c>
      <c r="N1756">
        <f t="shared" si="286"/>
        <v>809479</v>
      </c>
      <c r="O1756">
        <f t="shared" si="287"/>
        <v>1584537</v>
      </c>
      <c r="P1756">
        <f t="shared" si="278"/>
        <v>1584537</v>
      </c>
    </row>
    <row r="1757" spans="1:16" x14ac:dyDescent="0.25">
      <c r="A1757">
        <v>5126</v>
      </c>
      <c r="B1757" t="s">
        <v>53</v>
      </c>
      <c r="C1757" s="1">
        <v>37187</v>
      </c>
      <c r="D1757" t="str">
        <f t="shared" si="279"/>
        <v>512637187</v>
      </c>
      <c r="E1757" s="1">
        <v>37220</v>
      </c>
      <c r="F1757">
        <v>8645</v>
      </c>
      <c r="G1757">
        <v>0</v>
      </c>
      <c r="H1757">
        <f t="shared" si="280"/>
        <v>8645</v>
      </c>
      <c r="I1757">
        <f t="shared" si="281"/>
        <v>0</v>
      </c>
      <c r="J1757">
        <f t="shared" si="282"/>
        <v>11149</v>
      </c>
      <c r="K1757">
        <f t="shared" si="283"/>
        <v>0</v>
      </c>
      <c r="L1757">
        <f t="shared" si="284"/>
        <v>775058</v>
      </c>
      <c r="M1757">
        <f t="shared" si="285"/>
        <v>8645</v>
      </c>
      <c r="N1757">
        <f t="shared" si="286"/>
        <v>818124</v>
      </c>
      <c r="O1757">
        <f t="shared" si="287"/>
        <v>1593182</v>
      </c>
      <c r="P1757">
        <f t="shared" si="278"/>
        <v>1593182</v>
      </c>
    </row>
    <row r="1758" spans="1:16" x14ac:dyDescent="0.25">
      <c r="A1758">
        <v>5126</v>
      </c>
      <c r="B1758" t="s">
        <v>53</v>
      </c>
      <c r="C1758" s="1">
        <v>37188</v>
      </c>
      <c r="D1758" t="str">
        <f t="shared" si="279"/>
        <v>512637188</v>
      </c>
      <c r="E1758" s="1">
        <v>37220</v>
      </c>
      <c r="F1758">
        <v>6606</v>
      </c>
      <c r="G1758">
        <v>0</v>
      </c>
      <c r="H1758">
        <f t="shared" si="280"/>
        <v>6606</v>
      </c>
      <c r="I1758">
        <f t="shared" si="281"/>
        <v>0</v>
      </c>
      <c r="J1758">
        <f t="shared" si="282"/>
        <v>11149</v>
      </c>
      <c r="K1758">
        <f t="shared" si="283"/>
        <v>0</v>
      </c>
      <c r="L1758">
        <f t="shared" si="284"/>
        <v>775058</v>
      </c>
      <c r="M1758">
        <f t="shared" si="285"/>
        <v>6606</v>
      </c>
      <c r="N1758">
        <f t="shared" si="286"/>
        <v>824730</v>
      </c>
      <c r="O1758">
        <f t="shared" si="287"/>
        <v>1599788</v>
      </c>
      <c r="P1758">
        <f t="shared" si="278"/>
        <v>1599788</v>
      </c>
    </row>
    <row r="1759" spans="1:16" x14ac:dyDescent="0.25">
      <c r="A1759">
        <v>5542</v>
      </c>
      <c r="B1759" t="s">
        <v>54</v>
      </c>
      <c r="C1759" s="1">
        <v>37130</v>
      </c>
      <c r="D1759">
        <f t="shared" si="279"/>
        <v>0</v>
      </c>
      <c r="E1759" s="1">
        <v>37159</v>
      </c>
      <c r="F1759">
        <v>173393</v>
      </c>
      <c r="G1759">
        <v>227828</v>
      </c>
      <c r="H1759">
        <f t="shared" si="280"/>
        <v>-54435</v>
      </c>
      <c r="I1759">
        <f t="shared" si="281"/>
        <v>-54435</v>
      </c>
      <c r="J1759">
        <f t="shared" si="282"/>
        <v>-54435</v>
      </c>
      <c r="K1759">
        <f t="shared" si="283"/>
        <v>0</v>
      </c>
      <c r="L1759">
        <f t="shared" si="284"/>
        <v>0</v>
      </c>
      <c r="M1759">
        <f t="shared" si="285"/>
        <v>0</v>
      </c>
      <c r="N1759">
        <f t="shared" si="286"/>
        <v>0</v>
      </c>
      <c r="O1759">
        <f t="shared" si="287"/>
        <v>-54435</v>
      </c>
      <c r="P1759">
        <f t="shared" si="278"/>
        <v>0</v>
      </c>
    </row>
    <row r="1760" spans="1:16" x14ac:dyDescent="0.25">
      <c r="A1760">
        <v>5542</v>
      </c>
      <c r="B1760" t="s">
        <v>54</v>
      </c>
      <c r="C1760" s="1">
        <v>37130</v>
      </c>
      <c r="D1760" t="str">
        <f t="shared" si="279"/>
        <v>554237130</v>
      </c>
      <c r="E1760" s="1">
        <v>37189</v>
      </c>
      <c r="F1760">
        <v>487875</v>
      </c>
      <c r="G1760">
        <v>0</v>
      </c>
      <c r="H1760">
        <f t="shared" si="280"/>
        <v>487875</v>
      </c>
      <c r="I1760">
        <f t="shared" si="281"/>
        <v>0</v>
      </c>
      <c r="J1760">
        <f t="shared" si="282"/>
        <v>-54435</v>
      </c>
      <c r="K1760">
        <f t="shared" si="283"/>
        <v>487875</v>
      </c>
      <c r="L1760">
        <f t="shared" si="284"/>
        <v>487875</v>
      </c>
      <c r="M1760">
        <f t="shared" si="285"/>
        <v>0</v>
      </c>
      <c r="N1760">
        <f t="shared" si="286"/>
        <v>0</v>
      </c>
      <c r="O1760">
        <f t="shared" si="287"/>
        <v>433440</v>
      </c>
      <c r="P1760">
        <f t="shared" si="278"/>
        <v>433440</v>
      </c>
    </row>
    <row r="1761" spans="1:16" x14ac:dyDescent="0.25">
      <c r="A1761">
        <v>5542</v>
      </c>
      <c r="B1761" t="s">
        <v>54</v>
      </c>
      <c r="C1761" s="1">
        <v>37131</v>
      </c>
      <c r="D1761" t="str">
        <f t="shared" si="279"/>
        <v>554237131</v>
      </c>
      <c r="E1761" s="1">
        <v>37159</v>
      </c>
      <c r="F1761">
        <v>98839</v>
      </c>
      <c r="G1761">
        <v>114536</v>
      </c>
      <c r="H1761">
        <f t="shared" si="280"/>
        <v>-15697</v>
      </c>
      <c r="I1761">
        <f t="shared" si="281"/>
        <v>-15697</v>
      </c>
      <c r="J1761">
        <f t="shared" si="282"/>
        <v>-70132</v>
      </c>
      <c r="K1761">
        <f t="shared" si="283"/>
        <v>0</v>
      </c>
      <c r="L1761">
        <f t="shared" si="284"/>
        <v>487875</v>
      </c>
      <c r="M1761">
        <f t="shared" si="285"/>
        <v>0</v>
      </c>
      <c r="N1761">
        <f t="shared" si="286"/>
        <v>0</v>
      </c>
      <c r="O1761">
        <f t="shared" si="287"/>
        <v>417743</v>
      </c>
      <c r="P1761">
        <f t="shared" si="278"/>
        <v>417743</v>
      </c>
    </row>
    <row r="1762" spans="1:16" x14ac:dyDescent="0.25">
      <c r="A1762">
        <v>5542</v>
      </c>
      <c r="B1762" t="s">
        <v>54</v>
      </c>
      <c r="C1762" s="1">
        <v>37132</v>
      </c>
      <c r="D1762" t="str">
        <f t="shared" si="279"/>
        <v>554237132</v>
      </c>
      <c r="E1762" s="1">
        <v>37159</v>
      </c>
      <c r="F1762">
        <v>150399</v>
      </c>
      <c r="G1762">
        <v>160581</v>
      </c>
      <c r="H1762">
        <f t="shared" si="280"/>
        <v>-10182</v>
      </c>
      <c r="I1762">
        <f t="shared" si="281"/>
        <v>-10182</v>
      </c>
      <c r="J1762">
        <f t="shared" si="282"/>
        <v>-80314</v>
      </c>
      <c r="K1762">
        <f t="shared" si="283"/>
        <v>0</v>
      </c>
      <c r="L1762">
        <f t="shared" si="284"/>
        <v>487875</v>
      </c>
      <c r="M1762">
        <f t="shared" si="285"/>
        <v>0</v>
      </c>
      <c r="N1762">
        <f t="shared" si="286"/>
        <v>0</v>
      </c>
      <c r="O1762">
        <f t="shared" si="287"/>
        <v>407561</v>
      </c>
      <c r="P1762">
        <f t="shared" si="278"/>
        <v>407561</v>
      </c>
    </row>
    <row r="1763" spans="1:16" x14ac:dyDescent="0.25">
      <c r="A1763">
        <v>5542</v>
      </c>
      <c r="B1763" t="s">
        <v>54</v>
      </c>
      <c r="C1763" s="1">
        <v>37133</v>
      </c>
      <c r="D1763">
        <f t="shared" si="279"/>
        <v>0</v>
      </c>
      <c r="E1763" s="1">
        <v>37159</v>
      </c>
      <c r="F1763">
        <v>118722</v>
      </c>
      <c r="G1763">
        <v>80379</v>
      </c>
      <c r="H1763">
        <f t="shared" si="280"/>
        <v>38343</v>
      </c>
      <c r="I1763">
        <f t="shared" si="281"/>
        <v>38343</v>
      </c>
      <c r="J1763">
        <f t="shared" si="282"/>
        <v>-41971</v>
      </c>
      <c r="K1763">
        <f t="shared" si="283"/>
        <v>0</v>
      </c>
      <c r="L1763">
        <f t="shared" si="284"/>
        <v>487875</v>
      </c>
      <c r="M1763">
        <f t="shared" si="285"/>
        <v>0</v>
      </c>
      <c r="N1763">
        <f t="shared" si="286"/>
        <v>0</v>
      </c>
      <c r="O1763">
        <f t="shared" si="287"/>
        <v>445904</v>
      </c>
      <c r="P1763">
        <f t="shared" si="278"/>
        <v>445904</v>
      </c>
    </row>
    <row r="1764" spans="1:16" x14ac:dyDescent="0.25">
      <c r="A1764">
        <v>5542</v>
      </c>
      <c r="B1764" t="s">
        <v>54</v>
      </c>
      <c r="C1764" s="1">
        <v>37133</v>
      </c>
      <c r="D1764" t="str">
        <f t="shared" si="279"/>
        <v>554237133</v>
      </c>
      <c r="E1764" s="1">
        <v>37189</v>
      </c>
      <c r="F1764">
        <v>780000</v>
      </c>
      <c r="G1764">
        <v>675750</v>
      </c>
      <c r="H1764">
        <f t="shared" si="280"/>
        <v>104250</v>
      </c>
      <c r="I1764">
        <f t="shared" si="281"/>
        <v>0</v>
      </c>
      <c r="J1764">
        <f t="shared" si="282"/>
        <v>-41971</v>
      </c>
      <c r="K1764">
        <f t="shared" si="283"/>
        <v>104250</v>
      </c>
      <c r="L1764">
        <f t="shared" si="284"/>
        <v>592125</v>
      </c>
      <c r="M1764">
        <f t="shared" si="285"/>
        <v>0</v>
      </c>
      <c r="N1764">
        <f t="shared" si="286"/>
        <v>0</v>
      </c>
      <c r="O1764">
        <f t="shared" si="287"/>
        <v>550154</v>
      </c>
      <c r="P1764">
        <f t="shared" si="278"/>
        <v>550154</v>
      </c>
    </row>
    <row r="1765" spans="1:16" x14ac:dyDescent="0.25">
      <c r="A1765">
        <v>5542</v>
      </c>
      <c r="B1765" t="s">
        <v>54</v>
      </c>
      <c r="C1765" s="1">
        <v>37134</v>
      </c>
      <c r="D1765" t="str">
        <f t="shared" si="279"/>
        <v>554237134</v>
      </c>
      <c r="E1765" s="1">
        <v>37189</v>
      </c>
      <c r="F1765">
        <v>371540</v>
      </c>
      <c r="G1765">
        <v>585699</v>
      </c>
      <c r="H1765">
        <f t="shared" si="280"/>
        <v>-214159</v>
      </c>
      <c r="I1765">
        <f t="shared" si="281"/>
        <v>0</v>
      </c>
      <c r="J1765">
        <f t="shared" si="282"/>
        <v>-41971</v>
      </c>
      <c r="K1765">
        <f t="shared" si="283"/>
        <v>-214159</v>
      </c>
      <c r="L1765">
        <f t="shared" si="284"/>
        <v>377966</v>
      </c>
      <c r="M1765">
        <f t="shared" si="285"/>
        <v>0</v>
      </c>
      <c r="N1765">
        <f t="shared" si="286"/>
        <v>0</v>
      </c>
      <c r="O1765">
        <f t="shared" si="287"/>
        <v>335995</v>
      </c>
      <c r="P1765">
        <f t="shared" si="278"/>
        <v>335995</v>
      </c>
    </row>
    <row r="1766" spans="1:16" x14ac:dyDescent="0.25">
      <c r="A1766">
        <v>5542</v>
      </c>
      <c r="B1766" t="s">
        <v>54</v>
      </c>
      <c r="C1766" s="1">
        <v>37138</v>
      </c>
      <c r="D1766" t="str">
        <f t="shared" si="279"/>
        <v>554237138</v>
      </c>
      <c r="E1766" s="1">
        <v>37189</v>
      </c>
      <c r="F1766">
        <v>153116</v>
      </c>
      <c r="G1766">
        <v>145266</v>
      </c>
      <c r="H1766">
        <f t="shared" si="280"/>
        <v>7850</v>
      </c>
      <c r="I1766">
        <f t="shared" si="281"/>
        <v>0</v>
      </c>
      <c r="J1766">
        <f t="shared" si="282"/>
        <v>-41971</v>
      </c>
      <c r="K1766">
        <f t="shared" si="283"/>
        <v>7850</v>
      </c>
      <c r="L1766">
        <f t="shared" si="284"/>
        <v>385816</v>
      </c>
      <c r="M1766">
        <f t="shared" si="285"/>
        <v>0</v>
      </c>
      <c r="N1766">
        <f t="shared" si="286"/>
        <v>0</v>
      </c>
      <c r="O1766">
        <f t="shared" si="287"/>
        <v>343845</v>
      </c>
      <c r="P1766">
        <f t="shared" si="278"/>
        <v>343845</v>
      </c>
    </row>
    <row r="1767" spans="1:16" x14ac:dyDescent="0.25">
      <c r="A1767">
        <v>5542</v>
      </c>
      <c r="B1767" t="s">
        <v>54</v>
      </c>
      <c r="C1767" s="1">
        <v>37139</v>
      </c>
      <c r="D1767" t="str">
        <f t="shared" si="279"/>
        <v>554237139</v>
      </c>
      <c r="E1767" s="1">
        <v>37189</v>
      </c>
      <c r="F1767">
        <v>124480</v>
      </c>
      <c r="G1767">
        <v>697358</v>
      </c>
      <c r="H1767">
        <f t="shared" si="280"/>
        <v>-572878</v>
      </c>
      <c r="I1767">
        <f t="shared" si="281"/>
        <v>0</v>
      </c>
      <c r="J1767">
        <f t="shared" si="282"/>
        <v>-41971</v>
      </c>
      <c r="K1767">
        <f t="shared" si="283"/>
        <v>-572878</v>
      </c>
      <c r="L1767">
        <f t="shared" si="284"/>
        <v>-187062</v>
      </c>
      <c r="M1767">
        <f t="shared" si="285"/>
        <v>0</v>
      </c>
      <c r="N1767">
        <f t="shared" si="286"/>
        <v>0</v>
      </c>
      <c r="O1767">
        <f t="shared" si="287"/>
        <v>-229033</v>
      </c>
      <c r="P1767">
        <f t="shared" si="278"/>
        <v>0</v>
      </c>
    </row>
    <row r="1768" spans="1:16" x14ac:dyDescent="0.25">
      <c r="A1768">
        <v>5542</v>
      </c>
      <c r="B1768" t="s">
        <v>54</v>
      </c>
      <c r="C1768" s="1">
        <v>37140</v>
      </c>
      <c r="D1768" t="str">
        <f t="shared" si="279"/>
        <v>554237140</v>
      </c>
      <c r="E1768" s="1">
        <v>37189</v>
      </c>
      <c r="F1768">
        <v>175644</v>
      </c>
      <c r="G1768">
        <v>159550</v>
      </c>
      <c r="H1768">
        <f t="shared" si="280"/>
        <v>16094</v>
      </c>
      <c r="I1768">
        <f t="shared" si="281"/>
        <v>0</v>
      </c>
      <c r="J1768">
        <f t="shared" si="282"/>
        <v>-41971</v>
      </c>
      <c r="K1768">
        <f t="shared" si="283"/>
        <v>16094</v>
      </c>
      <c r="L1768">
        <f t="shared" si="284"/>
        <v>-170968</v>
      </c>
      <c r="M1768">
        <f t="shared" si="285"/>
        <v>0</v>
      </c>
      <c r="N1768">
        <f t="shared" si="286"/>
        <v>0</v>
      </c>
      <c r="O1768">
        <f t="shared" si="287"/>
        <v>-212939</v>
      </c>
      <c r="P1768">
        <f t="shared" si="278"/>
        <v>0</v>
      </c>
    </row>
    <row r="1769" spans="1:16" x14ac:dyDescent="0.25">
      <c r="A1769">
        <v>5542</v>
      </c>
      <c r="B1769" t="s">
        <v>54</v>
      </c>
      <c r="C1769" s="1">
        <v>37141</v>
      </c>
      <c r="D1769" t="str">
        <f t="shared" si="279"/>
        <v>554237141</v>
      </c>
      <c r="E1769" s="1">
        <v>37189</v>
      </c>
      <c r="F1769">
        <v>320428</v>
      </c>
      <c r="G1769">
        <v>494730</v>
      </c>
      <c r="H1769">
        <f t="shared" si="280"/>
        <v>-174302</v>
      </c>
      <c r="I1769">
        <f t="shared" si="281"/>
        <v>0</v>
      </c>
      <c r="J1769">
        <f t="shared" si="282"/>
        <v>-41971</v>
      </c>
      <c r="K1769">
        <f t="shared" si="283"/>
        <v>-174302</v>
      </c>
      <c r="L1769">
        <f t="shared" si="284"/>
        <v>-345270</v>
      </c>
      <c r="M1769">
        <f t="shared" si="285"/>
        <v>0</v>
      </c>
      <c r="N1769">
        <f t="shared" si="286"/>
        <v>0</v>
      </c>
      <c r="O1769">
        <f t="shared" si="287"/>
        <v>-387241</v>
      </c>
      <c r="P1769">
        <f t="shared" si="278"/>
        <v>0</v>
      </c>
    </row>
    <row r="1770" spans="1:16" x14ac:dyDescent="0.25">
      <c r="A1770">
        <v>5542</v>
      </c>
      <c r="B1770" t="s">
        <v>54</v>
      </c>
      <c r="C1770" s="1">
        <v>37144</v>
      </c>
      <c r="D1770" t="str">
        <f t="shared" si="279"/>
        <v>554237144</v>
      </c>
      <c r="E1770" s="1">
        <v>37189</v>
      </c>
      <c r="F1770">
        <v>225428</v>
      </c>
      <c r="G1770">
        <v>201037</v>
      </c>
      <c r="H1770">
        <f t="shared" si="280"/>
        <v>24391</v>
      </c>
      <c r="I1770">
        <f t="shared" si="281"/>
        <v>0</v>
      </c>
      <c r="J1770">
        <f t="shared" si="282"/>
        <v>-41971</v>
      </c>
      <c r="K1770">
        <f t="shared" si="283"/>
        <v>24391</v>
      </c>
      <c r="L1770">
        <f t="shared" si="284"/>
        <v>-320879</v>
      </c>
      <c r="M1770">
        <f t="shared" si="285"/>
        <v>0</v>
      </c>
      <c r="N1770">
        <f t="shared" si="286"/>
        <v>0</v>
      </c>
      <c r="O1770">
        <f t="shared" si="287"/>
        <v>-362850</v>
      </c>
      <c r="P1770">
        <f t="shared" si="278"/>
        <v>0</v>
      </c>
    </row>
    <row r="1771" spans="1:16" x14ac:dyDescent="0.25">
      <c r="A1771">
        <v>5542</v>
      </c>
      <c r="B1771" t="s">
        <v>54</v>
      </c>
      <c r="C1771" s="1">
        <v>37145</v>
      </c>
      <c r="D1771" t="str">
        <f t="shared" si="279"/>
        <v>554237145</v>
      </c>
      <c r="E1771" s="1">
        <v>37189</v>
      </c>
      <c r="F1771">
        <v>13325</v>
      </c>
      <c r="G1771">
        <v>59200</v>
      </c>
      <c r="H1771">
        <f t="shared" si="280"/>
        <v>-45875</v>
      </c>
      <c r="I1771">
        <f t="shared" si="281"/>
        <v>0</v>
      </c>
      <c r="J1771">
        <f t="shared" si="282"/>
        <v>-41971</v>
      </c>
      <c r="K1771">
        <f t="shared" si="283"/>
        <v>-45875</v>
      </c>
      <c r="L1771">
        <f t="shared" si="284"/>
        <v>-366754</v>
      </c>
      <c r="M1771">
        <f t="shared" si="285"/>
        <v>0</v>
      </c>
      <c r="N1771">
        <f t="shared" si="286"/>
        <v>0</v>
      </c>
      <c r="O1771">
        <f t="shared" si="287"/>
        <v>-408725</v>
      </c>
      <c r="P1771">
        <f t="shared" si="278"/>
        <v>0</v>
      </c>
    </row>
    <row r="1772" spans="1:16" x14ac:dyDescent="0.25">
      <c r="A1772">
        <v>5542</v>
      </c>
      <c r="B1772" t="s">
        <v>54</v>
      </c>
      <c r="C1772" s="1">
        <v>37147</v>
      </c>
      <c r="D1772" t="str">
        <f t="shared" si="279"/>
        <v>554237147</v>
      </c>
      <c r="E1772" s="1">
        <v>37189</v>
      </c>
      <c r="F1772">
        <v>109356</v>
      </c>
      <c r="G1772">
        <v>178955</v>
      </c>
      <c r="H1772">
        <f t="shared" si="280"/>
        <v>-69599</v>
      </c>
      <c r="I1772">
        <f t="shared" si="281"/>
        <v>0</v>
      </c>
      <c r="J1772">
        <f t="shared" si="282"/>
        <v>-41971</v>
      </c>
      <c r="K1772">
        <f t="shared" si="283"/>
        <v>-69599</v>
      </c>
      <c r="L1772">
        <f t="shared" si="284"/>
        <v>-436353</v>
      </c>
      <c r="M1772">
        <f t="shared" si="285"/>
        <v>0</v>
      </c>
      <c r="N1772">
        <f t="shared" si="286"/>
        <v>0</v>
      </c>
      <c r="O1772">
        <f t="shared" si="287"/>
        <v>-478324</v>
      </c>
      <c r="P1772">
        <f t="shared" si="278"/>
        <v>0</v>
      </c>
    </row>
    <row r="1773" spans="1:16" x14ac:dyDescent="0.25">
      <c r="A1773">
        <v>5542</v>
      </c>
      <c r="B1773" t="s">
        <v>54</v>
      </c>
      <c r="C1773" s="1">
        <v>37148</v>
      </c>
      <c r="D1773" t="str">
        <f t="shared" si="279"/>
        <v>554237148</v>
      </c>
      <c r="E1773" s="1">
        <v>37189</v>
      </c>
      <c r="F1773">
        <v>157000</v>
      </c>
      <c r="G1773">
        <v>332850</v>
      </c>
      <c r="H1773">
        <f t="shared" si="280"/>
        <v>-175850</v>
      </c>
      <c r="I1773">
        <f t="shared" si="281"/>
        <v>0</v>
      </c>
      <c r="J1773">
        <f t="shared" si="282"/>
        <v>-41971</v>
      </c>
      <c r="K1773">
        <f t="shared" si="283"/>
        <v>-175850</v>
      </c>
      <c r="L1773">
        <f t="shared" si="284"/>
        <v>-612203</v>
      </c>
      <c r="M1773">
        <f t="shared" si="285"/>
        <v>0</v>
      </c>
      <c r="N1773">
        <f t="shared" si="286"/>
        <v>0</v>
      </c>
      <c r="O1773">
        <f t="shared" si="287"/>
        <v>-654174</v>
      </c>
      <c r="P1773">
        <f t="shared" si="278"/>
        <v>0</v>
      </c>
    </row>
    <row r="1774" spans="1:16" x14ac:dyDescent="0.25">
      <c r="A1774">
        <v>5542</v>
      </c>
      <c r="B1774" t="s">
        <v>54</v>
      </c>
      <c r="C1774" s="1">
        <v>37151</v>
      </c>
      <c r="D1774" t="str">
        <f t="shared" si="279"/>
        <v>554237151</v>
      </c>
      <c r="E1774" s="1">
        <v>37189</v>
      </c>
      <c r="F1774">
        <v>86198</v>
      </c>
      <c r="G1774">
        <v>419723</v>
      </c>
      <c r="H1774">
        <f t="shared" si="280"/>
        <v>-333525</v>
      </c>
      <c r="I1774">
        <f t="shared" si="281"/>
        <v>0</v>
      </c>
      <c r="J1774">
        <f t="shared" si="282"/>
        <v>-41971</v>
      </c>
      <c r="K1774">
        <f t="shared" si="283"/>
        <v>-333525</v>
      </c>
      <c r="L1774">
        <f t="shared" si="284"/>
        <v>-945728</v>
      </c>
      <c r="M1774">
        <f t="shared" si="285"/>
        <v>0</v>
      </c>
      <c r="N1774">
        <f t="shared" si="286"/>
        <v>0</v>
      </c>
      <c r="O1774">
        <f t="shared" si="287"/>
        <v>-987699</v>
      </c>
      <c r="P1774">
        <f t="shared" si="278"/>
        <v>0</v>
      </c>
    </row>
    <row r="1775" spans="1:16" x14ac:dyDescent="0.25">
      <c r="A1775">
        <v>5542</v>
      </c>
      <c r="B1775" t="s">
        <v>54</v>
      </c>
      <c r="C1775" s="1">
        <v>37152</v>
      </c>
      <c r="D1775">
        <f t="shared" si="279"/>
        <v>0</v>
      </c>
      <c r="E1775" s="1">
        <v>37189</v>
      </c>
      <c r="F1775">
        <v>122345</v>
      </c>
      <c r="G1775">
        <v>127633</v>
      </c>
      <c r="H1775">
        <f t="shared" si="280"/>
        <v>-5288</v>
      </c>
      <c r="I1775">
        <f t="shared" si="281"/>
        <v>0</v>
      </c>
      <c r="J1775">
        <f t="shared" si="282"/>
        <v>-41971</v>
      </c>
      <c r="K1775">
        <f t="shared" si="283"/>
        <v>-5288</v>
      </c>
      <c r="L1775">
        <f t="shared" si="284"/>
        <v>-951016</v>
      </c>
      <c r="M1775">
        <f t="shared" si="285"/>
        <v>0</v>
      </c>
      <c r="N1775">
        <f t="shared" si="286"/>
        <v>0</v>
      </c>
      <c r="O1775">
        <f t="shared" si="287"/>
        <v>-992987</v>
      </c>
      <c r="P1775">
        <f t="shared" si="278"/>
        <v>0</v>
      </c>
    </row>
    <row r="1776" spans="1:16" x14ac:dyDescent="0.25">
      <c r="A1776">
        <v>5542</v>
      </c>
      <c r="B1776" t="s">
        <v>54</v>
      </c>
      <c r="C1776" s="1">
        <v>37152</v>
      </c>
      <c r="D1776" t="str">
        <f t="shared" si="279"/>
        <v>554237152</v>
      </c>
      <c r="E1776" s="1">
        <v>37220</v>
      </c>
      <c r="F1776">
        <v>502200</v>
      </c>
      <c r="G1776">
        <v>461125</v>
      </c>
      <c r="H1776">
        <f t="shared" si="280"/>
        <v>41075</v>
      </c>
      <c r="I1776">
        <f t="shared" si="281"/>
        <v>0</v>
      </c>
      <c r="J1776">
        <f t="shared" si="282"/>
        <v>-41971</v>
      </c>
      <c r="K1776">
        <f t="shared" si="283"/>
        <v>0</v>
      </c>
      <c r="L1776">
        <f t="shared" si="284"/>
        <v>-951016</v>
      </c>
      <c r="M1776">
        <f t="shared" si="285"/>
        <v>41075</v>
      </c>
      <c r="N1776">
        <f t="shared" si="286"/>
        <v>41075</v>
      </c>
      <c r="O1776">
        <f t="shared" si="287"/>
        <v>-951912</v>
      </c>
      <c r="P1776">
        <f t="shared" si="278"/>
        <v>0</v>
      </c>
    </row>
    <row r="1777" spans="1:16" x14ac:dyDescent="0.25">
      <c r="A1777">
        <v>5542</v>
      </c>
      <c r="B1777" t="s">
        <v>54</v>
      </c>
      <c r="C1777" s="1">
        <v>37153</v>
      </c>
      <c r="D1777" t="str">
        <f t="shared" si="279"/>
        <v>554237153</v>
      </c>
      <c r="E1777" s="1">
        <v>37189</v>
      </c>
      <c r="F1777">
        <v>61133</v>
      </c>
      <c r="G1777">
        <v>103177</v>
      </c>
      <c r="H1777">
        <f t="shared" si="280"/>
        <v>-42044</v>
      </c>
      <c r="I1777">
        <f t="shared" si="281"/>
        <v>0</v>
      </c>
      <c r="J1777">
        <f t="shared" si="282"/>
        <v>-41971</v>
      </c>
      <c r="K1777">
        <f t="shared" si="283"/>
        <v>-42044</v>
      </c>
      <c r="L1777">
        <f t="shared" si="284"/>
        <v>-993060</v>
      </c>
      <c r="M1777">
        <f t="shared" si="285"/>
        <v>0</v>
      </c>
      <c r="N1777">
        <f t="shared" si="286"/>
        <v>41075</v>
      </c>
      <c r="O1777">
        <f t="shared" si="287"/>
        <v>-993956</v>
      </c>
      <c r="P1777">
        <f t="shared" si="278"/>
        <v>0</v>
      </c>
    </row>
    <row r="1778" spans="1:16" x14ac:dyDescent="0.25">
      <c r="A1778">
        <v>5542</v>
      </c>
      <c r="B1778" t="s">
        <v>54</v>
      </c>
      <c r="C1778" s="1">
        <v>37154</v>
      </c>
      <c r="D1778">
        <f t="shared" si="279"/>
        <v>0</v>
      </c>
      <c r="E1778" s="1">
        <v>37189</v>
      </c>
      <c r="F1778">
        <v>101088</v>
      </c>
      <c r="G1778">
        <v>104974</v>
      </c>
      <c r="H1778">
        <f t="shared" si="280"/>
        <v>-3886</v>
      </c>
      <c r="I1778">
        <f t="shared" si="281"/>
        <v>0</v>
      </c>
      <c r="J1778">
        <f t="shared" si="282"/>
        <v>-41971</v>
      </c>
      <c r="K1778">
        <f t="shared" si="283"/>
        <v>-3886</v>
      </c>
      <c r="L1778">
        <f t="shared" si="284"/>
        <v>-996946</v>
      </c>
      <c r="M1778">
        <f t="shared" si="285"/>
        <v>0</v>
      </c>
      <c r="N1778">
        <f t="shared" si="286"/>
        <v>41075</v>
      </c>
      <c r="O1778">
        <f t="shared" si="287"/>
        <v>-997842</v>
      </c>
      <c r="P1778">
        <f t="shared" si="278"/>
        <v>0</v>
      </c>
    </row>
    <row r="1779" spans="1:16" x14ac:dyDescent="0.25">
      <c r="A1779">
        <v>5542</v>
      </c>
      <c r="B1779" t="s">
        <v>54</v>
      </c>
      <c r="C1779" s="1">
        <v>37154</v>
      </c>
      <c r="D1779" t="str">
        <f t="shared" si="279"/>
        <v>554237154</v>
      </c>
      <c r="E1779" s="1">
        <v>37220</v>
      </c>
      <c r="F1779">
        <v>500650</v>
      </c>
      <c r="G1779">
        <v>0</v>
      </c>
      <c r="H1779">
        <f t="shared" si="280"/>
        <v>500650</v>
      </c>
      <c r="I1779">
        <f t="shared" si="281"/>
        <v>0</v>
      </c>
      <c r="J1779">
        <f t="shared" si="282"/>
        <v>-41971</v>
      </c>
      <c r="K1779">
        <f t="shared" si="283"/>
        <v>0</v>
      </c>
      <c r="L1779">
        <f t="shared" si="284"/>
        <v>-996946</v>
      </c>
      <c r="M1779">
        <f t="shared" si="285"/>
        <v>500650</v>
      </c>
      <c r="N1779">
        <f t="shared" si="286"/>
        <v>541725</v>
      </c>
      <c r="O1779">
        <f t="shared" si="287"/>
        <v>-497192</v>
      </c>
      <c r="P1779">
        <f t="shared" si="278"/>
        <v>0</v>
      </c>
    </row>
    <row r="1780" spans="1:16" x14ac:dyDescent="0.25">
      <c r="A1780">
        <v>5542</v>
      </c>
      <c r="B1780" t="s">
        <v>54</v>
      </c>
      <c r="C1780" s="1">
        <v>37155</v>
      </c>
      <c r="D1780" t="str">
        <f t="shared" si="279"/>
        <v>554237155</v>
      </c>
      <c r="E1780" s="1">
        <v>37189</v>
      </c>
      <c r="F1780">
        <v>254463</v>
      </c>
      <c r="G1780">
        <v>157133</v>
      </c>
      <c r="H1780">
        <f t="shared" si="280"/>
        <v>97330</v>
      </c>
      <c r="I1780">
        <f t="shared" si="281"/>
        <v>0</v>
      </c>
      <c r="J1780">
        <f t="shared" si="282"/>
        <v>-41971</v>
      </c>
      <c r="K1780">
        <f t="shared" si="283"/>
        <v>97330</v>
      </c>
      <c r="L1780">
        <f t="shared" si="284"/>
        <v>-899616</v>
      </c>
      <c r="M1780">
        <f t="shared" si="285"/>
        <v>0</v>
      </c>
      <c r="N1780">
        <f t="shared" si="286"/>
        <v>541725</v>
      </c>
      <c r="O1780">
        <f t="shared" si="287"/>
        <v>-399862</v>
      </c>
      <c r="P1780">
        <f t="shared" si="278"/>
        <v>0</v>
      </c>
    </row>
    <row r="1781" spans="1:16" x14ac:dyDescent="0.25">
      <c r="A1781">
        <v>5542</v>
      </c>
      <c r="B1781" t="s">
        <v>54</v>
      </c>
      <c r="C1781" s="1">
        <v>37158</v>
      </c>
      <c r="D1781" t="str">
        <f t="shared" si="279"/>
        <v>554237158</v>
      </c>
      <c r="E1781" s="1">
        <v>37189</v>
      </c>
      <c r="F1781">
        <v>144048</v>
      </c>
      <c r="G1781">
        <v>122728</v>
      </c>
      <c r="H1781">
        <f t="shared" si="280"/>
        <v>21320</v>
      </c>
      <c r="I1781">
        <f t="shared" si="281"/>
        <v>0</v>
      </c>
      <c r="J1781">
        <f t="shared" si="282"/>
        <v>-41971</v>
      </c>
      <c r="K1781">
        <f t="shared" si="283"/>
        <v>21320</v>
      </c>
      <c r="L1781">
        <f t="shared" si="284"/>
        <v>-878296</v>
      </c>
      <c r="M1781">
        <f t="shared" si="285"/>
        <v>0</v>
      </c>
      <c r="N1781">
        <f t="shared" si="286"/>
        <v>541725</v>
      </c>
      <c r="O1781">
        <f t="shared" si="287"/>
        <v>-378542</v>
      </c>
      <c r="P1781">
        <f t="shared" si="278"/>
        <v>0</v>
      </c>
    </row>
    <row r="1782" spans="1:16" x14ac:dyDescent="0.25">
      <c r="A1782">
        <v>5542</v>
      </c>
      <c r="B1782" t="s">
        <v>54</v>
      </c>
      <c r="C1782" s="1">
        <v>37159</v>
      </c>
      <c r="D1782" t="str">
        <f t="shared" si="279"/>
        <v>554237159</v>
      </c>
      <c r="E1782" s="1">
        <v>37189</v>
      </c>
      <c r="F1782">
        <v>103985</v>
      </c>
      <c r="G1782">
        <v>127389</v>
      </c>
      <c r="H1782">
        <f t="shared" si="280"/>
        <v>-23404</v>
      </c>
      <c r="I1782">
        <f t="shared" si="281"/>
        <v>0</v>
      </c>
      <c r="J1782">
        <f t="shared" si="282"/>
        <v>-41971</v>
      </c>
      <c r="K1782">
        <f t="shared" si="283"/>
        <v>-23404</v>
      </c>
      <c r="L1782">
        <f t="shared" si="284"/>
        <v>-901700</v>
      </c>
      <c r="M1782">
        <f t="shared" si="285"/>
        <v>0</v>
      </c>
      <c r="N1782">
        <f t="shared" si="286"/>
        <v>541725</v>
      </c>
      <c r="O1782">
        <f t="shared" si="287"/>
        <v>-401946</v>
      </c>
      <c r="P1782">
        <f t="shared" si="278"/>
        <v>0</v>
      </c>
    </row>
    <row r="1783" spans="1:16" x14ac:dyDescent="0.25">
      <c r="A1783">
        <v>5542</v>
      </c>
      <c r="B1783" t="s">
        <v>54</v>
      </c>
      <c r="C1783" s="1">
        <v>37160</v>
      </c>
      <c r="D1783">
        <f t="shared" si="279"/>
        <v>0</v>
      </c>
      <c r="E1783" s="1">
        <v>37189</v>
      </c>
      <c r="F1783">
        <v>25389</v>
      </c>
      <c r="G1783">
        <v>134939</v>
      </c>
      <c r="H1783">
        <f t="shared" si="280"/>
        <v>-109550</v>
      </c>
      <c r="I1783">
        <f t="shared" si="281"/>
        <v>0</v>
      </c>
      <c r="J1783">
        <f t="shared" si="282"/>
        <v>-41971</v>
      </c>
      <c r="K1783">
        <f t="shared" si="283"/>
        <v>-109550</v>
      </c>
      <c r="L1783">
        <f t="shared" si="284"/>
        <v>-1011250</v>
      </c>
      <c r="M1783">
        <f t="shared" si="285"/>
        <v>0</v>
      </c>
      <c r="N1783">
        <f t="shared" si="286"/>
        <v>541725</v>
      </c>
      <c r="O1783">
        <f t="shared" si="287"/>
        <v>-469525</v>
      </c>
      <c r="P1783">
        <f t="shared" si="278"/>
        <v>0</v>
      </c>
    </row>
    <row r="1784" spans="1:16" x14ac:dyDescent="0.25">
      <c r="A1784">
        <v>5542</v>
      </c>
      <c r="B1784" t="s">
        <v>54</v>
      </c>
      <c r="C1784" s="1">
        <v>37160</v>
      </c>
      <c r="D1784" t="str">
        <f t="shared" si="279"/>
        <v>554237160</v>
      </c>
      <c r="E1784" s="1">
        <v>37220</v>
      </c>
      <c r="F1784">
        <v>473138</v>
      </c>
      <c r="G1784">
        <v>0</v>
      </c>
      <c r="H1784">
        <f t="shared" si="280"/>
        <v>473138</v>
      </c>
      <c r="I1784">
        <f t="shared" si="281"/>
        <v>0</v>
      </c>
      <c r="J1784">
        <f t="shared" si="282"/>
        <v>-41971</v>
      </c>
      <c r="K1784">
        <f t="shared" si="283"/>
        <v>0</v>
      </c>
      <c r="L1784">
        <f t="shared" si="284"/>
        <v>-1011250</v>
      </c>
      <c r="M1784">
        <f t="shared" si="285"/>
        <v>473138</v>
      </c>
      <c r="N1784">
        <f t="shared" si="286"/>
        <v>1014863</v>
      </c>
      <c r="O1784">
        <f t="shared" si="287"/>
        <v>3613</v>
      </c>
      <c r="P1784">
        <f t="shared" si="278"/>
        <v>3613</v>
      </c>
    </row>
    <row r="1785" spans="1:16" x14ac:dyDescent="0.25">
      <c r="A1785">
        <v>5542</v>
      </c>
      <c r="B1785" t="s">
        <v>54</v>
      </c>
      <c r="C1785" s="1">
        <v>37161</v>
      </c>
      <c r="D1785">
        <f t="shared" si="279"/>
        <v>0</v>
      </c>
      <c r="E1785" s="1">
        <v>37189</v>
      </c>
      <c r="F1785">
        <v>269576</v>
      </c>
      <c r="G1785">
        <v>488684</v>
      </c>
      <c r="H1785">
        <f t="shared" si="280"/>
        <v>-219108</v>
      </c>
      <c r="I1785">
        <f t="shared" si="281"/>
        <v>0</v>
      </c>
      <c r="J1785">
        <f t="shared" si="282"/>
        <v>-41971</v>
      </c>
      <c r="K1785">
        <f t="shared" si="283"/>
        <v>-219108</v>
      </c>
      <c r="L1785">
        <f t="shared" si="284"/>
        <v>-1230358</v>
      </c>
      <c r="M1785">
        <f t="shared" si="285"/>
        <v>0</v>
      </c>
      <c r="N1785">
        <f t="shared" si="286"/>
        <v>1014863</v>
      </c>
      <c r="O1785">
        <f t="shared" si="287"/>
        <v>-215495</v>
      </c>
      <c r="P1785">
        <f t="shared" si="278"/>
        <v>0</v>
      </c>
    </row>
    <row r="1786" spans="1:16" x14ac:dyDescent="0.25">
      <c r="A1786">
        <v>5542</v>
      </c>
      <c r="B1786" t="s">
        <v>54</v>
      </c>
      <c r="C1786" s="1">
        <v>37161</v>
      </c>
      <c r="D1786" t="str">
        <f t="shared" si="279"/>
        <v>554237161</v>
      </c>
      <c r="E1786" s="1">
        <v>37220</v>
      </c>
      <c r="F1786">
        <v>0</v>
      </c>
      <c r="G1786">
        <v>278613</v>
      </c>
      <c r="H1786">
        <f t="shared" si="280"/>
        <v>-278613</v>
      </c>
      <c r="I1786">
        <f t="shared" si="281"/>
        <v>0</v>
      </c>
      <c r="J1786">
        <f t="shared" si="282"/>
        <v>-41971</v>
      </c>
      <c r="K1786">
        <f t="shared" si="283"/>
        <v>0</v>
      </c>
      <c r="L1786">
        <f t="shared" si="284"/>
        <v>-1230358</v>
      </c>
      <c r="M1786">
        <f t="shared" si="285"/>
        <v>-278613</v>
      </c>
      <c r="N1786">
        <f t="shared" si="286"/>
        <v>736250</v>
      </c>
      <c r="O1786">
        <f t="shared" si="287"/>
        <v>-494108</v>
      </c>
      <c r="P1786">
        <f t="shared" si="278"/>
        <v>0</v>
      </c>
    </row>
    <row r="1787" spans="1:16" x14ac:dyDescent="0.25">
      <c r="A1787">
        <v>5542</v>
      </c>
      <c r="B1787" t="s">
        <v>54</v>
      </c>
      <c r="C1787" s="1">
        <v>37162</v>
      </c>
      <c r="D1787" t="str">
        <f t="shared" si="279"/>
        <v>554237162</v>
      </c>
      <c r="E1787" s="1">
        <v>37220</v>
      </c>
      <c r="F1787">
        <v>60624</v>
      </c>
      <c r="G1787">
        <v>315556</v>
      </c>
      <c r="H1787">
        <f t="shared" si="280"/>
        <v>-254932</v>
      </c>
      <c r="I1787">
        <f t="shared" si="281"/>
        <v>0</v>
      </c>
      <c r="J1787">
        <f t="shared" si="282"/>
        <v>-41971</v>
      </c>
      <c r="K1787">
        <f t="shared" si="283"/>
        <v>0</v>
      </c>
      <c r="L1787">
        <f t="shared" si="284"/>
        <v>-1230358</v>
      </c>
      <c r="M1787">
        <f t="shared" si="285"/>
        <v>-254932</v>
      </c>
      <c r="N1787">
        <f t="shared" si="286"/>
        <v>481318</v>
      </c>
      <c r="O1787">
        <f t="shared" si="287"/>
        <v>-749040</v>
      </c>
      <c r="P1787">
        <f t="shared" si="278"/>
        <v>0</v>
      </c>
    </row>
    <row r="1788" spans="1:16" x14ac:dyDescent="0.25">
      <c r="A1788">
        <v>5542</v>
      </c>
      <c r="B1788" t="s">
        <v>54</v>
      </c>
      <c r="C1788" s="1">
        <v>37165</v>
      </c>
      <c r="D1788" t="str">
        <f t="shared" si="279"/>
        <v>554237165</v>
      </c>
      <c r="E1788" s="1">
        <v>37220</v>
      </c>
      <c r="F1788">
        <v>24823</v>
      </c>
      <c r="G1788">
        <v>89153</v>
      </c>
      <c r="H1788">
        <f t="shared" si="280"/>
        <v>-64330</v>
      </c>
      <c r="I1788">
        <f t="shared" si="281"/>
        <v>0</v>
      </c>
      <c r="J1788">
        <f t="shared" si="282"/>
        <v>-41971</v>
      </c>
      <c r="K1788">
        <f t="shared" si="283"/>
        <v>0</v>
      </c>
      <c r="L1788">
        <f t="shared" si="284"/>
        <v>-1230358</v>
      </c>
      <c r="M1788">
        <f t="shared" si="285"/>
        <v>-64330</v>
      </c>
      <c r="N1788">
        <f t="shared" si="286"/>
        <v>416988</v>
      </c>
      <c r="O1788">
        <f t="shared" si="287"/>
        <v>-813370</v>
      </c>
      <c r="P1788">
        <f t="shared" si="278"/>
        <v>0</v>
      </c>
    </row>
    <row r="1789" spans="1:16" x14ac:dyDescent="0.25">
      <c r="A1789">
        <v>5542</v>
      </c>
      <c r="B1789" t="s">
        <v>54</v>
      </c>
      <c r="C1789" s="1">
        <v>37166</v>
      </c>
      <c r="D1789" t="str">
        <f t="shared" si="279"/>
        <v>554237166</v>
      </c>
      <c r="E1789" s="1">
        <v>37220</v>
      </c>
      <c r="F1789">
        <v>109074</v>
      </c>
      <c r="G1789">
        <v>162806</v>
      </c>
      <c r="H1789">
        <f t="shared" si="280"/>
        <v>-53732</v>
      </c>
      <c r="I1789">
        <f t="shared" si="281"/>
        <v>0</v>
      </c>
      <c r="J1789">
        <f t="shared" si="282"/>
        <v>-41971</v>
      </c>
      <c r="K1789">
        <f t="shared" si="283"/>
        <v>0</v>
      </c>
      <c r="L1789">
        <f t="shared" si="284"/>
        <v>-1230358</v>
      </c>
      <c r="M1789">
        <f t="shared" si="285"/>
        <v>-53732</v>
      </c>
      <c r="N1789">
        <f t="shared" si="286"/>
        <v>363256</v>
      </c>
      <c r="O1789">
        <f t="shared" si="287"/>
        <v>-867102</v>
      </c>
      <c r="P1789">
        <f t="shared" si="278"/>
        <v>0</v>
      </c>
    </row>
    <row r="1790" spans="1:16" x14ac:dyDescent="0.25">
      <c r="A1790">
        <v>5542</v>
      </c>
      <c r="B1790" t="s">
        <v>54</v>
      </c>
      <c r="C1790" s="1">
        <v>37167</v>
      </c>
      <c r="D1790" t="str">
        <f t="shared" si="279"/>
        <v>554237167</v>
      </c>
      <c r="E1790" s="1">
        <v>37220</v>
      </c>
      <c r="F1790">
        <v>114894</v>
      </c>
      <c r="G1790">
        <v>227875</v>
      </c>
      <c r="H1790">
        <f t="shared" si="280"/>
        <v>-112981</v>
      </c>
      <c r="I1790">
        <f t="shared" si="281"/>
        <v>0</v>
      </c>
      <c r="J1790">
        <f t="shared" si="282"/>
        <v>-41971</v>
      </c>
      <c r="K1790">
        <f t="shared" si="283"/>
        <v>0</v>
      </c>
      <c r="L1790">
        <f t="shared" si="284"/>
        <v>-1230358</v>
      </c>
      <c r="M1790">
        <f t="shared" si="285"/>
        <v>-112981</v>
      </c>
      <c r="N1790">
        <f t="shared" si="286"/>
        <v>250275</v>
      </c>
      <c r="O1790">
        <f t="shared" si="287"/>
        <v>-980083</v>
      </c>
      <c r="P1790">
        <f t="shared" si="278"/>
        <v>0</v>
      </c>
    </row>
    <row r="1791" spans="1:16" x14ac:dyDescent="0.25">
      <c r="A1791">
        <v>5542</v>
      </c>
      <c r="B1791" t="s">
        <v>54</v>
      </c>
      <c r="C1791" s="1">
        <v>37168</v>
      </c>
      <c r="D1791" t="str">
        <f t="shared" si="279"/>
        <v>554237168</v>
      </c>
      <c r="E1791" s="1">
        <v>37220</v>
      </c>
      <c r="F1791">
        <v>161418</v>
      </c>
      <c r="G1791">
        <v>163641</v>
      </c>
      <c r="H1791">
        <f t="shared" si="280"/>
        <v>-2223</v>
      </c>
      <c r="I1791">
        <f t="shared" si="281"/>
        <v>0</v>
      </c>
      <c r="J1791">
        <f t="shared" si="282"/>
        <v>-41971</v>
      </c>
      <c r="K1791">
        <f t="shared" si="283"/>
        <v>0</v>
      </c>
      <c r="L1791">
        <f t="shared" si="284"/>
        <v>-1230358</v>
      </c>
      <c r="M1791">
        <f t="shared" si="285"/>
        <v>-2223</v>
      </c>
      <c r="N1791">
        <f t="shared" si="286"/>
        <v>248052</v>
      </c>
      <c r="O1791">
        <f t="shared" si="287"/>
        <v>-982306</v>
      </c>
      <c r="P1791">
        <f t="shared" si="278"/>
        <v>0</v>
      </c>
    </row>
    <row r="1792" spans="1:16" x14ac:dyDescent="0.25">
      <c r="A1792">
        <v>5542</v>
      </c>
      <c r="B1792" t="s">
        <v>54</v>
      </c>
      <c r="C1792" s="1">
        <v>37169</v>
      </c>
      <c r="D1792" t="str">
        <f t="shared" si="279"/>
        <v>554237169</v>
      </c>
      <c r="E1792" s="1">
        <v>37220</v>
      </c>
      <c r="F1792">
        <v>316676</v>
      </c>
      <c r="G1792">
        <v>349444</v>
      </c>
      <c r="H1792">
        <f t="shared" si="280"/>
        <v>-32768</v>
      </c>
      <c r="I1792">
        <f t="shared" si="281"/>
        <v>0</v>
      </c>
      <c r="J1792">
        <f t="shared" si="282"/>
        <v>-41971</v>
      </c>
      <c r="K1792">
        <f t="shared" si="283"/>
        <v>0</v>
      </c>
      <c r="L1792">
        <f t="shared" si="284"/>
        <v>-1230358</v>
      </c>
      <c r="M1792">
        <f t="shared" si="285"/>
        <v>-32768</v>
      </c>
      <c r="N1792">
        <f t="shared" si="286"/>
        <v>215284</v>
      </c>
      <c r="O1792">
        <f t="shared" si="287"/>
        <v>-1015074</v>
      </c>
      <c r="P1792">
        <f t="shared" si="278"/>
        <v>0</v>
      </c>
    </row>
    <row r="1793" spans="1:16" x14ac:dyDescent="0.25">
      <c r="A1793">
        <v>5542</v>
      </c>
      <c r="B1793" t="s">
        <v>54</v>
      </c>
      <c r="C1793" s="1">
        <v>37172</v>
      </c>
      <c r="D1793" t="str">
        <f t="shared" si="279"/>
        <v>554237172</v>
      </c>
      <c r="E1793" s="1">
        <v>37220</v>
      </c>
      <c r="F1793">
        <v>124414</v>
      </c>
      <c r="G1793">
        <v>64805</v>
      </c>
      <c r="H1793">
        <f t="shared" si="280"/>
        <v>59609</v>
      </c>
      <c r="I1793">
        <f t="shared" si="281"/>
        <v>0</v>
      </c>
      <c r="J1793">
        <f t="shared" si="282"/>
        <v>-41971</v>
      </c>
      <c r="K1793">
        <f t="shared" si="283"/>
        <v>0</v>
      </c>
      <c r="L1793">
        <f t="shared" si="284"/>
        <v>-1230358</v>
      </c>
      <c r="M1793">
        <f t="shared" si="285"/>
        <v>59609</v>
      </c>
      <c r="N1793">
        <f t="shared" si="286"/>
        <v>274893</v>
      </c>
      <c r="O1793">
        <f t="shared" si="287"/>
        <v>-955465</v>
      </c>
      <c r="P1793">
        <f t="shared" si="278"/>
        <v>0</v>
      </c>
    </row>
    <row r="1794" spans="1:16" x14ac:dyDescent="0.25">
      <c r="A1794">
        <v>5542</v>
      </c>
      <c r="B1794" t="s">
        <v>54</v>
      </c>
      <c r="C1794" s="1">
        <v>37173</v>
      </c>
      <c r="D1794" t="str">
        <f t="shared" si="279"/>
        <v>554237173</v>
      </c>
      <c r="E1794" s="1">
        <v>37220</v>
      </c>
      <c r="F1794">
        <v>109472</v>
      </c>
      <c r="G1794">
        <v>96492</v>
      </c>
      <c r="H1794">
        <f t="shared" si="280"/>
        <v>12980</v>
      </c>
      <c r="I1794">
        <f t="shared" si="281"/>
        <v>0</v>
      </c>
      <c r="J1794">
        <f t="shared" si="282"/>
        <v>-41971</v>
      </c>
      <c r="K1794">
        <f t="shared" si="283"/>
        <v>0</v>
      </c>
      <c r="L1794">
        <f t="shared" si="284"/>
        <v>-1230358</v>
      </c>
      <c r="M1794">
        <f t="shared" si="285"/>
        <v>12980</v>
      </c>
      <c r="N1794">
        <f t="shared" si="286"/>
        <v>287873</v>
      </c>
      <c r="O1794">
        <f t="shared" si="287"/>
        <v>-942485</v>
      </c>
      <c r="P1794">
        <f t="shared" si="278"/>
        <v>0</v>
      </c>
    </row>
    <row r="1795" spans="1:16" x14ac:dyDescent="0.25">
      <c r="A1795">
        <v>5542</v>
      </c>
      <c r="B1795" t="s">
        <v>54</v>
      </c>
      <c r="C1795" s="1">
        <v>37174</v>
      </c>
      <c r="D1795" t="str">
        <f t="shared" si="279"/>
        <v>554237174</v>
      </c>
      <c r="E1795" s="1">
        <v>37220</v>
      </c>
      <c r="F1795">
        <v>144665</v>
      </c>
      <c r="G1795">
        <v>104714</v>
      </c>
      <c r="H1795">
        <f t="shared" si="280"/>
        <v>39951</v>
      </c>
      <c r="I1795">
        <f t="shared" si="281"/>
        <v>0</v>
      </c>
      <c r="J1795">
        <f t="shared" si="282"/>
        <v>-41971</v>
      </c>
      <c r="K1795">
        <f t="shared" si="283"/>
        <v>0</v>
      </c>
      <c r="L1795">
        <f t="shared" si="284"/>
        <v>-1230358</v>
      </c>
      <c r="M1795">
        <f t="shared" si="285"/>
        <v>39951</v>
      </c>
      <c r="N1795">
        <f t="shared" si="286"/>
        <v>327824</v>
      </c>
      <c r="O1795">
        <f t="shared" si="287"/>
        <v>-902534</v>
      </c>
      <c r="P1795">
        <f t="shared" ref="P1795:P1858" si="288">MAX(O1795,0)</f>
        <v>0</v>
      </c>
    </row>
    <row r="1796" spans="1:16" x14ac:dyDescent="0.25">
      <c r="A1796">
        <v>5542</v>
      </c>
      <c r="B1796" t="s">
        <v>54</v>
      </c>
      <c r="C1796" s="1">
        <v>37175</v>
      </c>
      <c r="D1796" t="str">
        <f t="shared" si="279"/>
        <v>554237175</v>
      </c>
      <c r="E1796" s="1">
        <v>37220</v>
      </c>
      <c r="F1796">
        <v>137661</v>
      </c>
      <c r="G1796">
        <v>222307</v>
      </c>
      <c r="H1796">
        <f t="shared" si="280"/>
        <v>-84646</v>
      </c>
      <c r="I1796">
        <f t="shared" si="281"/>
        <v>0</v>
      </c>
      <c r="J1796">
        <f t="shared" si="282"/>
        <v>-41971</v>
      </c>
      <c r="K1796">
        <f t="shared" si="283"/>
        <v>0</v>
      </c>
      <c r="L1796">
        <f t="shared" si="284"/>
        <v>-1230358</v>
      </c>
      <c r="M1796">
        <f t="shared" si="285"/>
        <v>-84646</v>
      </c>
      <c r="N1796">
        <f t="shared" si="286"/>
        <v>243178</v>
      </c>
      <c r="O1796">
        <f t="shared" si="287"/>
        <v>-987180</v>
      </c>
      <c r="P1796">
        <f t="shared" si="288"/>
        <v>0</v>
      </c>
    </row>
    <row r="1797" spans="1:16" x14ac:dyDescent="0.25">
      <c r="A1797">
        <v>5542</v>
      </c>
      <c r="B1797" t="s">
        <v>54</v>
      </c>
      <c r="C1797" s="1">
        <v>37176</v>
      </c>
      <c r="D1797" t="str">
        <f t="shared" ref="D1797:D1860" si="289">IF(CONCATENATE($A1797,$C1797)=CONCATENATE($A1798,$C1798),0,CONCATENATE($A1797,$C1797))</f>
        <v>554237176</v>
      </c>
      <c r="E1797" s="1">
        <v>37220</v>
      </c>
      <c r="F1797">
        <v>567304</v>
      </c>
      <c r="G1797">
        <v>519956</v>
      </c>
      <c r="H1797">
        <f t="shared" si="280"/>
        <v>47348</v>
      </c>
      <c r="I1797">
        <f t="shared" si="281"/>
        <v>0</v>
      </c>
      <c r="J1797">
        <f t="shared" si="282"/>
        <v>-41971</v>
      </c>
      <c r="K1797">
        <f t="shared" si="283"/>
        <v>0</v>
      </c>
      <c r="L1797">
        <f t="shared" si="284"/>
        <v>-1230358</v>
      </c>
      <c r="M1797">
        <f t="shared" si="285"/>
        <v>47348</v>
      </c>
      <c r="N1797">
        <f t="shared" si="286"/>
        <v>290526</v>
      </c>
      <c r="O1797">
        <f t="shared" si="287"/>
        <v>-939832</v>
      </c>
      <c r="P1797">
        <f t="shared" si="288"/>
        <v>0</v>
      </c>
    </row>
    <row r="1798" spans="1:16" x14ac:dyDescent="0.25">
      <c r="A1798">
        <v>5542</v>
      </c>
      <c r="B1798" t="s">
        <v>54</v>
      </c>
      <c r="C1798" s="1">
        <v>37179</v>
      </c>
      <c r="D1798" t="str">
        <f t="shared" si="289"/>
        <v>554237179</v>
      </c>
      <c r="E1798" s="1">
        <v>37220</v>
      </c>
      <c r="F1798">
        <v>112642</v>
      </c>
      <c r="G1798">
        <v>208180</v>
      </c>
      <c r="H1798">
        <f t="shared" si="280"/>
        <v>-95538</v>
      </c>
      <c r="I1798">
        <f t="shared" si="281"/>
        <v>0</v>
      </c>
      <c r="J1798">
        <f t="shared" si="282"/>
        <v>-41971</v>
      </c>
      <c r="K1798">
        <f t="shared" si="283"/>
        <v>0</v>
      </c>
      <c r="L1798">
        <f t="shared" si="284"/>
        <v>-1230358</v>
      </c>
      <c r="M1798">
        <f t="shared" si="285"/>
        <v>-95538</v>
      </c>
      <c r="N1798">
        <f t="shared" si="286"/>
        <v>194988</v>
      </c>
      <c r="O1798">
        <f t="shared" si="287"/>
        <v>-1035370</v>
      </c>
      <c r="P1798">
        <f t="shared" si="288"/>
        <v>0</v>
      </c>
    </row>
    <row r="1799" spans="1:16" x14ac:dyDescent="0.25">
      <c r="A1799">
        <v>5542</v>
      </c>
      <c r="B1799" t="s">
        <v>54</v>
      </c>
      <c r="C1799" s="1">
        <v>37180</v>
      </c>
      <c r="D1799" t="str">
        <f t="shared" si="289"/>
        <v>554237180</v>
      </c>
      <c r="E1799" s="1">
        <v>37220</v>
      </c>
      <c r="F1799">
        <v>152281</v>
      </c>
      <c r="G1799">
        <v>255999</v>
      </c>
      <c r="H1799">
        <f t="shared" si="280"/>
        <v>-103718</v>
      </c>
      <c r="I1799">
        <f t="shared" si="281"/>
        <v>0</v>
      </c>
      <c r="J1799">
        <f t="shared" si="282"/>
        <v>-41971</v>
      </c>
      <c r="K1799">
        <f t="shared" si="283"/>
        <v>0</v>
      </c>
      <c r="L1799">
        <f t="shared" si="284"/>
        <v>-1230358</v>
      </c>
      <c r="M1799">
        <f t="shared" si="285"/>
        <v>-103718</v>
      </c>
      <c r="N1799">
        <f t="shared" si="286"/>
        <v>91270</v>
      </c>
      <c r="O1799">
        <f t="shared" si="287"/>
        <v>-1139088</v>
      </c>
      <c r="P1799">
        <f t="shared" si="288"/>
        <v>0</v>
      </c>
    </row>
    <row r="1800" spans="1:16" x14ac:dyDescent="0.25">
      <c r="A1800">
        <v>5542</v>
      </c>
      <c r="B1800" t="s">
        <v>54</v>
      </c>
      <c r="C1800" s="1">
        <v>37181</v>
      </c>
      <c r="D1800" t="str">
        <f t="shared" si="289"/>
        <v>554237181</v>
      </c>
      <c r="E1800" s="1">
        <v>37220</v>
      </c>
      <c r="F1800">
        <v>123066</v>
      </c>
      <c r="G1800">
        <v>238227</v>
      </c>
      <c r="H1800">
        <f t="shared" si="280"/>
        <v>-115161</v>
      </c>
      <c r="I1800">
        <f t="shared" si="281"/>
        <v>0</v>
      </c>
      <c r="J1800">
        <f t="shared" si="282"/>
        <v>-41971</v>
      </c>
      <c r="K1800">
        <f t="shared" si="283"/>
        <v>0</v>
      </c>
      <c r="L1800">
        <f t="shared" si="284"/>
        <v>-1230358</v>
      </c>
      <c r="M1800">
        <f t="shared" si="285"/>
        <v>-115161</v>
      </c>
      <c r="N1800">
        <f t="shared" si="286"/>
        <v>-23891</v>
      </c>
      <c r="O1800">
        <f t="shared" si="287"/>
        <v>-1254249</v>
      </c>
      <c r="P1800">
        <f t="shared" si="288"/>
        <v>0</v>
      </c>
    </row>
    <row r="1801" spans="1:16" x14ac:dyDescent="0.25">
      <c r="A1801">
        <v>5542</v>
      </c>
      <c r="B1801" t="s">
        <v>54</v>
      </c>
      <c r="C1801" s="1">
        <v>37182</v>
      </c>
      <c r="D1801" t="str">
        <f t="shared" si="289"/>
        <v>554237182</v>
      </c>
      <c r="E1801" s="1">
        <v>37220</v>
      </c>
      <c r="F1801">
        <v>153555</v>
      </c>
      <c r="G1801">
        <v>154813</v>
      </c>
      <c r="H1801">
        <f t="shared" si="280"/>
        <v>-1258</v>
      </c>
      <c r="I1801">
        <f t="shared" si="281"/>
        <v>0</v>
      </c>
      <c r="J1801">
        <f t="shared" si="282"/>
        <v>-41971</v>
      </c>
      <c r="K1801">
        <f t="shared" si="283"/>
        <v>0</v>
      </c>
      <c r="L1801">
        <f t="shared" si="284"/>
        <v>-1230358</v>
      </c>
      <c r="M1801">
        <f t="shared" si="285"/>
        <v>-1258</v>
      </c>
      <c r="N1801">
        <f t="shared" si="286"/>
        <v>-25149</v>
      </c>
      <c r="O1801">
        <f t="shared" si="287"/>
        <v>-1255507</v>
      </c>
      <c r="P1801">
        <f t="shared" si="288"/>
        <v>0</v>
      </c>
    </row>
    <row r="1802" spans="1:16" x14ac:dyDescent="0.25">
      <c r="A1802">
        <v>5542</v>
      </c>
      <c r="B1802" t="s">
        <v>54</v>
      </c>
      <c r="C1802" s="1">
        <v>37183</v>
      </c>
      <c r="D1802" t="str">
        <f t="shared" si="289"/>
        <v>554237183</v>
      </c>
      <c r="E1802" s="1">
        <v>37220</v>
      </c>
      <c r="F1802">
        <v>504934</v>
      </c>
      <c r="G1802">
        <v>555318</v>
      </c>
      <c r="H1802">
        <f t="shared" si="280"/>
        <v>-50384</v>
      </c>
      <c r="I1802">
        <f t="shared" si="281"/>
        <v>0</v>
      </c>
      <c r="J1802">
        <f t="shared" si="282"/>
        <v>-41971</v>
      </c>
      <c r="K1802">
        <f t="shared" si="283"/>
        <v>0</v>
      </c>
      <c r="L1802">
        <f t="shared" si="284"/>
        <v>-1230358</v>
      </c>
      <c r="M1802">
        <f t="shared" si="285"/>
        <v>-50384</v>
      </c>
      <c r="N1802">
        <f t="shared" si="286"/>
        <v>-75533</v>
      </c>
      <c r="O1802">
        <f t="shared" si="287"/>
        <v>-1305891</v>
      </c>
      <c r="P1802">
        <f t="shared" si="288"/>
        <v>0</v>
      </c>
    </row>
    <row r="1803" spans="1:16" x14ac:dyDescent="0.25">
      <c r="A1803">
        <v>5542</v>
      </c>
      <c r="B1803" t="s">
        <v>54</v>
      </c>
      <c r="C1803" s="1">
        <v>37186</v>
      </c>
      <c r="D1803" t="str">
        <f t="shared" si="289"/>
        <v>554237186</v>
      </c>
      <c r="E1803" s="1">
        <v>37220</v>
      </c>
      <c r="F1803">
        <v>253177</v>
      </c>
      <c r="G1803">
        <v>145186</v>
      </c>
      <c r="H1803">
        <f t="shared" si="280"/>
        <v>107991</v>
      </c>
      <c r="I1803">
        <f t="shared" si="281"/>
        <v>0</v>
      </c>
      <c r="J1803">
        <f t="shared" si="282"/>
        <v>-41971</v>
      </c>
      <c r="K1803">
        <f t="shared" si="283"/>
        <v>0</v>
      </c>
      <c r="L1803">
        <f t="shared" si="284"/>
        <v>-1230358</v>
      </c>
      <c r="M1803">
        <f t="shared" si="285"/>
        <v>107991</v>
      </c>
      <c r="N1803">
        <f t="shared" si="286"/>
        <v>32458</v>
      </c>
      <c r="O1803">
        <f t="shared" si="287"/>
        <v>-1197900</v>
      </c>
      <c r="P1803">
        <f t="shared" si="288"/>
        <v>0</v>
      </c>
    </row>
    <row r="1804" spans="1:16" x14ac:dyDescent="0.25">
      <c r="A1804">
        <v>5542</v>
      </c>
      <c r="B1804" t="s">
        <v>54</v>
      </c>
      <c r="C1804" s="1">
        <v>37187</v>
      </c>
      <c r="D1804" t="str">
        <f t="shared" si="289"/>
        <v>554237187</v>
      </c>
      <c r="E1804" s="1">
        <v>37220</v>
      </c>
      <c r="F1804">
        <v>227316</v>
      </c>
      <c r="G1804">
        <v>226710</v>
      </c>
      <c r="H1804">
        <f t="shared" si="280"/>
        <v>606</v>
      </c>
      <c r="I1804">
        <f t="shared" si="281"/>
        <v>0</v>
      </c>
      <c r="J1804">
        <f t="shared" si="282"/>
        <v>-41971</v>
      </c>
      <c r="K1804">
        <f t="shared" si="283"/>
        <v>0</v>
      </c>
      <c r="L1804">
        <f t="shared" si="284"/>
        <v>-1230358</v>
      </c>
      <c r="M1804">
        <f t="shared" si="285"/>
        <v>606</v>
      </c>
      <c r="N1804">
        <f t="shared" si="286"/>
        <v>33064</v>
      </c>
      <c r="O1804">
        <f t="shared" si="287"/>
        <v>-1197294</v>
      </c>
      <c r="P1804">
        <f t="shared" si="288"/>
        <v>0</v>
      </c>
    </row>
    <row r="1805" spans="1:16" x14ac:dyDescent="0.25">
      <c r="A1805">
        <v>5542</v>
      </c>
      <c r="B1805" t="s">
        <v>54</v>
      </c>
      <c r="C1805" s="1">
        <v>37188</v>
      </c>
      <c r="D1805" t="str">
        <f t="shared" si="289"/>
        <v>554237188</v>
      </c>
      <c r="E1805" s="1">
        <v>37220</v>
      </c>
      <c r="F1805">
        <v>243919</v>
      </c>
      <c r="G1805">
        <v>209795</v>
      </c>
      <c r="H1805">
        <f t="shared" si="280"/>
        <v>34124</v>
      </c>
      <c r="I1805">
        <f t="shared" si="281"/>
        <v>0</v>
      </c>
      <c r="J1805">
        <f t="shared" si="282"/>
        <v>-41971</v>
      </c>
      <c r="K1805">
        <f t="shared" si="283"/>
        <v>0</v>
      </c>
      <c r="L1805">
        <f t="shared" si="284"/>
        <v>-1230358</v>
      </c>
      <c r="M1805">
        <f t="shared" si="285"/>
        <v>34124</v>
      </c>
      <c r="N1805">
        <f t="shared" si="286"/>
        <v>67188</v>
      </c>
      <c r="O1805">
        <f t="shared" si="287"/>
        <v>-1163170</v>
      </c>
      <c r="P1805">
        <f t="shared" si="288"/>
        <v>0</v>
      </c>
    </row>
    <row r="1806" spans="1:16" x14ac:dyDescent="0.25">
      <c r="A1806">
        <v>5542</v>
      </c>
      <c r="B1806" t="s">
        <v>54</v>
      </c>
      <c r="C1806" s="1">
        <v>37189</v>
      </c>
      <c r="D1806" t="str">
        <f t="shared" si="289"/>
        <v>554237189</v>
      </c>
      <c r="E1806" s="1">
        <v>37220</v>
      </c>
      <c r="F1806">
        <v>110771</v>
      </c>
      <c r="G1806">
        <v>72075</v>
      </c>
      <c r="H1806">
        <f t="shared" si="280"/>
        <v>38696</v>
      </c>
      <c r="I1806">
        <f t="shared" si="281"/>
        <v>0</v>
      </c>
      <c r="J1806">
        <f t="shared" si="282"/>
        <v>-41971</v>
      </c>
      <c r="K1806">
        <f t="shared" si="283"/>
        <v>0</v>
      </c>
      <c r="L1806">
        <f t="shared" si="284"/>
        <v>-1230358</v>
      </c>
      <c r="M1806">
        <f t="shared" si="285"/>
        <v>38696</v>
      </c>
      <c r="N1806">
        <f t="shared" si="286"/>
        <v>105884</v>
      </c>
      <c r="O1806">
        <f t="shared" si="287"/>
        <v>-1124474</v>
      </c>
      <c r="P1806">
        <f t="shared" si="288"/>
        <v>0</v>
      </c>
    </row>
    <row r="1807" spans="1:16" x14ac:dyDescent="0.25">
      <c r="A1807">
        <v>5542</v>
      </c>
      <c r="B1807" t="s">
        <v>54</v>
      </c>
      <c r="C1807" s="1">
        <v>37190</v>
      </c>
      <c r="D1807" t="str">
        <f t="shared" si="289"/>
        <v>554237190</v>
      </c>
      <c r="E1807" s="1">
        <v>37220</v>
      </c>
      <c r="F1807">
        <v>357438</v>
      </c>
      <c r="G1807">
        <v>677915</v>
      </c>
      <c r="H1807">
        <f t="shared" si="280"/>
        <v>-320477</v>
      </c>
      <c r="I1807">
        <f t="shared" si="281"/>
        <v>0</v>
      </c>
      <c r="J1807">
        <f t="shared" si="282"/>
        <v>-41971</v>
      </c>
      <c r="K1807">
        <f t="shared" si="283"/>
        <v>0</v>
      </c>
      <c r="L1807">
        <f t="shared" si="284"/>
        <v>-1230358</v>
      </c>
      <c r="M1807">
        <f t="shared" si="285"/>
        <v>-320477</v>
      </c>
      <c r="N1807">
        <f t="shared" si="286"/>
        <v>-214593</v>
      </c>
      <c r="O1807">
        <f t="shared" si="287"/>
        <v>-214593</v>
      </c>
      <c r="P1807">
        <f t="shared" si="288"/>
        <v>0</v>
      </c>
    </row>
    <row r="1808" spans="1:16" x14ac:dyDescent="0.25">
      <c r="A1808">
        <v>7444</v>
      </c>
      <c r="B1808" t="s">
        <v>55</v>
      </c>
      <c r="C1808" s="1">
        <v>37130</v>
      </c>
      <c r="D1808" t="str">
        <f t="shared" si="289"/>
        <v>744437130</v>
      </c>
      <c r="E1808" s="1">
        <v>37159</v>
      </c>
      <c r="F1808">
        <v>0</v>
      </c>
      <c r="G1808">
        <v>26913</v>
      </c>
      <c r="H1808">
        <f t="shared" ref="H1808:H1871" si="290">F1808-G1808</f>
        <v>-26913</v>
      </c>
      <c r="I1808">
        <f t="shared" ref="I1808:I1871" si="291">IF(E1808=$S$2,H1808,0)</f>
        <v>-26913</v>
      </c>
      <c r="J1808">
        <f t="shared" ref="J1808:J1871" si="292">IF($A1808=$A1807,J1807+I1808,I1808)</f>
        <v>-26913</v>
      </c>
      <c r="K1808">
        <f t="shared" ref="K1808:K1871" si="293">IF(E1808=$S$3,H1808,0)</f>
        <v>0</v>
      </c>
      <c r="L1808">
        <f t="shared" ref="L1808:L1871" si="294">IF($A1808=$A1807,L1807+K1808,K1808)</f>
        <v>0</v>
      </c>
      <c r="M1808">
        <f t="shared" ref="M1808:M1871" si="295">IF(E1808=$S$4,H1808,0)</f>
        <v>0</v>
      </c>
      <c r="N1808">
        <f t="shared" ref="N1808:N1871" si="296">IF($A1808=$A1807,N1807+M1808,M1808)</f>
        <v>0</v>
      </c>
      <c r="O1808">
        <f t="shared" ref="O1808:O1871" si="297">IF(C1808&lt;=$S$2,J1808+L1808+N1808,IF(C1808&lt;=$S$3,L1808+N1808,IF(C1808&lt;=$S$4,N1808,0)))</f>
        <v>-26913</v>
      </c>
      <c r="P1808">
        <f t="shared" si="288"/>
        <v>0</v>
      </c>
    </row>
    <row r="1809" spans="1:16" x14ac:dyDescent="0.25">
      <c r="A1809">
        <v>7444</v>
      </c>
      <c r="B1809" t="s">
        <v>55</v>
      </c>
      <c r="C1809" s="1">
        <v>37131</v>
      </c>
      <c r="D1809" t="str">
        <f t="shared" si="289"/>
        <v>744437131</v>
      </c>
      <c r="E1809" s="1">
        <v>37159</v>
      </c>
      <c r="F1809">
        <v>0</v>
      </c>
      <c r="G1809">
        <v>25944</v>
      </c>
      <c r="H1809">
        <f t="shared" si="290"/>
        <v>-25944</v>
      </c>
      <c r="I1809">
        <f t="shared" si="291"/>
        <v>-25944</v>
      </c>
      <c r="J1809">
        <f t="shared" si="292"/>
        <v>-52857</v>
      </c>
      <c r="K1809">
        <f t="shared" si="293"/>
        <v>0</v>
      </c>
      <c r="L1809">
        <f t="shared" si="294"/>
        <v>0</v>
      </c>
      <c r="M1809">
        <f t="shared" si="295"/>
        <v>0</v>
      </c>
      <c r="N1809">
        <f t="shared" si="296"/>
        <v>0</v>
      </c>
      <c r="O1809">
        <f t="shared" si="297"/>
        <v>-52857</v>
      </c>
      <c r="P1809">
        <f t="shared" si="288"/>
        <v>0</v>
      </c>
    </row>
    <row r="1810" spans="1:16" x14ac:dyDescent="0.25">
      <c r="A1810">
        <v>7444</v>
      </c>
      <c r="B1810" t="s">
        <v>55</v>
      </c>
      <c r="C1810" s="1">
        <v>37132</v>
      </c>
      <c r="D1810" t="str">
        <f t="shared" si="289"/>
        <v>744437132</v>
      </c>
      <c r="E1810" s="1">
        <v>37159</v>
      </c>
      <c r="F1810">
        <v>0</v>
      </c>
      <c r="G1810">
        <v>55542</v>
      </c>
      <c r="H1810">
        <f t="shared" si="290"/>
        <v>-55542</v>
      </c>
      <c r="I1810">
        <f t="shared" si="291"/>
        <v>-55542</v>
      </c>
      <c r="J1810">
        <f t="shared" si="292"/>
        <v>-108399</v>
      </c>
      <c r="K1810">
        <f t="shared" si="293"/>
        <v>0</v>
      </c>
      <c r="L1810">
        <f t="shared" si="294"/>
        <v>0</v>
      </c>
      <c r="M1810">
        <f t="shared" si="295"/>
        <v>0</v>
      </c>
      <c r="N1810">
        <f t="shared" si="296"/>
        <v>0</v>
      </c>
      <c r="O1810">
        <f t="shared" si="297"/>
        <v>-108399</v>
      </c>
      <c r="P1810">
        <f t="shared" si="288"/>
        <v>0</v>
      </c>
    </row>
    <row r="1811" spans="1:16" x14ac:dyDescent="0.25">
      <c r="A1811">
        <v>7444</v>
      </c>
      <c r="B1811" t="s">
        <v>55</v>
      </c>
      <c r="C1811" s="1">
        <v>37133</v>
      </c>
      <c r="D1811">
        <f t="shared" si="289"/>
        <v>0</v>
      </c>
      <c r="E1811" s="1">
        <v>37159</v>
      </c>
      <c r="F1811">
        <v>0</v>
      </c>
      <c r="G1811">
        <v>12250</v>
      </c>
      <c r="H1811">
        <f t="shared" si="290"/>
        <v>-12250</v>
      </c>
      <c r="I1811">
        <f t="shared" si="291"/>
        <v>-12250</v>
      </c>
      <c r="J1811">
        <f t="shared" si="292"/>
        <v>-120649</v>
      </c>
      <c r="K1811">
        <f t="shared" si="293"/>
        <v>0</v>
      </c>
      <c r="L1811">
        <f t="shared" si="294"/>
        <v>0</v>
      </c>
      <c r="M1811">
        <f t="shared" si="295"/>
        <v>0</v>
      </c>
      <c r="N1811">
        <f t="shared" si="296"/>
        <v>0</v>
      </c>
      <c r="O1811">
        <f t="shared" si="297"/>
        <v>-120649</v>
      </c>
      <c r="P1811">
        <f t="shared" si="288"/>
        <v>0</v>
      </c>
    </row>
    <row r="1812" spans="1:16" x14ac:dyDescent="0.25">
      <c r="A1812">
        <v>7444</v>
      </c>
      <c r="B1812" t="s">
        <v>55</v>
      </c>
      <c r="C1812" s="1">
        <v>37133</v>
      </c>
      <c r="D1812" t="str">
        <f t="shared" si="289"/>
        <v>744437133</v>
      </c>
      <c r="E1812" s="1">
        <v>37189</v>
      </c>
      <c r="F1812">
        <v>1593000</v>
      </c>
      <c r="G1812">
        <v>0</v>
      </c>
      <c r="H1812">
        <f t="shared" si="290"/>
        <v>1593000</v>
      </c>
      <c r="I1812">
        <f t="shared" si="291"/>
        <v>0</v>
      </c>
      <c r="J1812">
        <f t="shared" si="292"/>
        <v>-120649</v>
      </c>
      <c r="K1812">
        <f t="shared" si="293"/>
        <v>1593000</v>
      </c>
      <c r="L1812">
        <f t="shared" si="294"/>
        <v>1593000</v>
      </c>
      <c r="M1812">
        <f t="shared" si="295"/>
        <v>0</v>
      </c>
      <c r="N1812">
        <f t="shared" si="296"/>
        <v>0</v>
      </c>
      <c r="O1812">
        <f t="shared" si="297"/>
        <v>1472351</v>
      </c>
      <c r="P1812">
        <f t="shared" si="288"/>
        <v>1472351</v>
      </c>
    </row>
    <row r="1813" spans="1:16" x14ac:dyDescent="0.25">
      <c r="A1813">
        <v>7444</v>
      </c>
      <c r="B1813" t="s">
        <v>55</v>
      </c>
      <c r="C1813" s="1">
        <v>37134</v>
      </c>
      <c r="D1813" t="str">
        <f t="shared" si="289"/>
        <v>744437134</v>
      </c>
      <c r="E1813" s="1">
        <v>37189</v>
      </c>
      <c r="F1813">
        <v>342400</v>
      </c>
      <c r="G1813">
        <v>0</v>
      </c>
      <c r="H1813">
        <f t="shared" si="290"/>
        <v>342400</v>
      </c>
      <c r="I1813">
        <f t="shared" si="291"/>
        <v>0</v>
      </c>
      <c r="J1813">
        <f t="shared" si="292"/>
        <v>-120649</v>
      </c>
      <c r="K1813">
        <f t="shared" si="293"/>
        <v>342400</v>
      </c>
      <c r="L1813">
        <f t="shared" si="294"/>
        <v>1935400</v>
      </c>
      <c r="M1813">
        <f t="shared" si="295"/>
        <v>0</v>
      </c>
      <c r="N1813">
        <f t="shared" si="296"/>
        <v>0</v>
      </c>
      <c r="O1813">
        <f t="shared" si="297"/>
        <v>1814751</v>
      </c>
      <c r="P1813">
        <f t="shared" si="288"/>
        <v>1814751</v>
      </c>
    </row>
    <row r="1814" spans="1:16" x14ac:dyDescent="0.25">
      <c r="A1814">
        <v>7444</v>
      </c>
      <c r="B1814" t="s">
        <v>55</v>
      </c>
      <c r="C1814" s="1">
        <v>37139</v>
      </c>
      <c r="D1814" t="str">
        <f t="shared" si="289"/>
        <v>744437139</v>
      </c>
      <c r="E1814" s="1">
        <v>37189</v>
      </c>
      <c r="F1814">
        <v>0</v>
      </c>
      <c r="G1814">
        <v>34648</v>
      </c>
      <c r="H1814">
        <f t="shared" si="290"/>
        <v>-34648</v>
      </c>
      <c r="I1814">
        <f t="shared" si="291"/>
        <v>0</v>
      </c>
      <c r="J1814">
        <f t="shared" si="292"/>
        <v>-120649</v>
      </c>
      <c r="K1814">
        <f t="shared" si="293"/>
        <v>-34648</v>
      </c>
      <c r="L1814">
        <f t="shared" si="294"/>
        <v>1900752</v>
      </c>
      <c r="M1814">
        <f t="shared" si="295"/>
        <v>0</v>
      </c>
      <c r="N1814">
        <f t="shared" si="296"/>
        <v>0</v>
      </c>
      <c r="O1814">
        <f t="shared" si="297"/>
        <v>1780103</v>
      </c>
      <c r="P1814">
        <f t="shared" si="288"/>
        <v>1780103</v>
      </c>
    </row>
    <row r="1815" spans="1:16" x14ac:dyDescent="0.25">
      <c r="A1815">
        <v>7444</v>
      </c>
      <c r="B1815" t="s">
        <v>55</v>
      </c>
      <c r="C1815" s="1">
        <v>37141</v>
      </c>
      <c r="D1815" t="str">
        <f t="shared" si="289"/>
        <v>744437141</v>
      </c>
      <c r="E1815" s="1">
        <v>37189</v>
      </c>
      <c r="F1815">
        <v>0</v>
      </c>
      <c r="G1815">
        <v>72454</v>
      </c>
      <c r="H1815">
        <f t="shared" si="290"/>
        <v>-72454</v>
      </c>
      <c r="I1815">
        <f t="shared" si="291"/>
        <v>0</v>
      </c>
      <c r="J1815">
        <f t="shared" si="292"/>
        <v>-120649</v>
      </c>
      <c r="K1815">
        <f t="shared" si="293"/>
        <v>-72454</v>
      </c>
      <c r="L1815">
        <f t="shared" si="294"/>
        <v>1828298</v>
      </c>
      <c r="M1815">
        <f t="shared" si="295"/>
        <v>0</v>
      </c>
      <c r="N1815">
        <f t="shared" si="296"/>
        <v>0</v>
      </c>
      <c r="O1815">
        <f t="shared" si="297"/>
        <v>1707649</v>
      </c>
      <c r="P1815">
        <f t="shared" si="288"/>
        <v>1707649</v>
      </c>
    </row>
    <row r="1816" spans="1:16" x14ac:dyDescent="0.25">
      <c r="A1816">
        <v>7444</v>
      </c>
      <c r="B1816" t="s">
        <v>55</v>
      </c>
      <c r="C1816" s="1">
        <v>37144</v>
      </c>
      <c r="D1816" t="str">
        <f t="shared" si="289"/>
        <v>744437144</v>
      </c>
      <c r="E1816" s="1">
        <v>37189</v>
      </c>
      <c r="F1816">
        <v>50150</v>
      </c>
      <c r="G1816">
        <v>48171</v>
      </c>
      <c r="H1816">
        <f t="shared" si="290"/>
        <v>1979</v>
      </c>
      <c r="I1816">
        <f t="shared" si="291"/>
        <v>0</v>
      </c>
      <c r="J1816">
        <f t="shared" si="292"/>
        <v>-120649</v>
      </c>
      <c r="K1816">
        <f t="shared" si="293"/>
        <v>1979</v>
      </c>
      <c r="L1816">
        <f t="shared" si="294"/>
        <v>1830277</v>
      </c>
      <c r="M1816">
        <f t="shared" si="295"/>
        <v>0</v>
      </c>
      <c r="N1816">
        <f t="shared" si="296"/>
        <v>0</v>
      </c>
      <c r="O1816">
        <f t="shared" si="297"/>
        <v>1709628</v>
      </c>
      <c r="P1816">
        <f t="shared" si="288"/>
        <v>1709628</v>
      </c>
    </row>
    <row r="1817" spans="1:16" x14ac:dyDescent="0.25">
      <c r="A1817">
        <v>7444</v>
      </c>
      <c r="B1817" t="s">
        <v>55</v>
      </c>
      <c r="C1817" s="1">
        <v>37145</v>
      </c>
      <c r="D1817" t="str">
        <f t="shared" si="289"/>
        <v>744437145</v>
      </c>
      <c r="E1817" s="1">
        <v>37189</v>
      </c>
      <c r="F1817">
        <v>0</v>
      </c>
      <c r="G1817">
        <v>48446</v>
      </c>
      <c r="H1817">
        <f t="shared" si="290"/>
        <v>-48446</v>
      </c>
      <c r="I1817">
        <f t="shared" si="291"/>
        <v>0</v>
      </c>
      <c r="J1817">
        <f t="shared" si="292"/>
        <v>-120649</v>
      </c>
      <c r="K1817">
        <f t="shared" si="293"/>
        <v>-48446</v>
      </c>
      <c r="L1817">
        <f t="shared" si="294"/>
        <v>1781831</v>
      </c>
      <c r="M1817">
        <f t="shared" si="295"/>
        <v>0</v>
      </c>
      <c r="N1817">
        <f t="shared" si="296"/>
        <v>0</v>
      </c>
      <c r="O1817">
        <f t="shared" si="297"/>
        <v>1661182</v>
      </c>
      <c r="P1817">
        <f t="shared" si="288"/>
        <v>1661182</v>
      </c>
    </row>
    <row r="1818" spans="1:16" x14ac:dyDescent="0.25">
      <c r="A1818">
        <v>7444</v>
      </c>
      <c r="B1818" t="s">
        <v>55</v>
      </c>
      <c r="C1818" s="1">
        <v>37147</v>
      </c>
      <c r="D1818" t="str">
        <f t="shared" si="289"/>
        <v>744437147</v>
      </c>
      <c r="E1818" s="1">
        <v>37189</v>
      </c>
      <c r="F1818">
        <v>24100</v>
      </c>
      <c r="G1818">
        <v>72000</v>
      </c>
      <c r="H1818">
        <f t="shared" si="290"/>
        <v>-47900</v>
      </c>
      <c r="I1818">
        <f t="shared" si="291"/>
        <v>0</v>
      </c>
      <c r="J1818">
        <f t="shared" si="292"/>
        <v>-120649</v>
      </c>
      <c r="K1818">
        <f t="shared" si="293"/>
        <v>-47900</v>
      </c>
      <c r="L1818">
        <f t="shared" si="294"/>
        <v>1733931</v>
      </c>
      <c r="M1818">
        <f t="shared" si="295"/>
        <v>0</v>
      </c>
      <c r="N1818">
        <f t="shared" si="296"/>
        <v>0</v>
      </c>
      <c r="O1818">
        <f t="shared" si="297"/>
        <v>1613282</v>
      </c>
      <c r="P1818">
        <f t="shared" si="288"/>
        <v>1613282</v>
      </c>
    </row>
    <row r="1819" spans="1:16" x14ac:dyDescent="0.25">
      <c r="A1819">
        <v>7444</v>
      </c>
      <c r="B1819" t="s">
        <v>55</v>
      </c>
      <c r="C1819" s="1">
        <v>37148</v>
      </c>
      <c r="D1819" t="str">
        <f t="shared" si="289"/>
        <v>744437148</v>
      </c>
      <c r="E1819" s="1">
        <v>37189</v>
      </c>
      <c r="F1819">
        <v>155850</v>
      </c>
      <c r="G1819">
        <v>0</v>
      </c>
      <c r="H1819">
        <f t="shared" si="290"/>
        <v>155850</v>
      </c>
      <c r="I1819">
        <f t="shared" si="291"/>
        <v>0</v>
      </c>
      <c r="J1819">
        <f t="shared" si="292"/>
        <v>-120649</v>
      </c>
      <c r="K1819">
        <f t="shared" si="293"/>
        <v>155850</v>
      </c>
      <c r="L1819">
        <f t="shared" si="294"/>
        <v>1889781</v>
      </c>
      <c r="M1819">
        <f t="shared" si="295"/>
        <v>0</v>
      </c>
      <c r="N1819">
        <f t="shared" si="296"/>
        <v>0</v>
      </c>
      <c r="O1819">
        <f t="shared" si="297"/>
        <v>1769132</v>
      </c>
      <c r="P1819">
        <f t="shared" si="288"/>
        <v>1769132</v>
      </c>
    </row>
    <row r="1820" spans="1:16" x14ac:dyDescent="0.25">
      <c r="A1820">
        <v>7444</v>
      </c>
      <c r="B1820" t="s">
        <v>55</v>
      </c>
      <c r="C1820" s="1">
        <v>37151</v>
      </c>
      <c r="D1820">
        <f t="shared" si="289"/>
        <v>0</v>
      </c>
      <c r="E1820" s="1">
        <v>37189</v>
      </c>
      <c r="F1820">
        <v>94150</v>
      </c>
      <c r="G1820">
        <v>108675</v>
      </c>
      <c r="H1820">
        <f t="shared" si="290"/>
        <v>-14525</v>
      </c>
      <c r="I1820">
        <f t="shared" si="291"/>
        <v>0</v>
      </c>
      <c r="J1820">
        <f t="shared" si="292"/>
        <v>-120649</v>
      </c>
      <c r="K1820">
        <f t="shared" si="293"/>
        <v>-14525</v>
      </c>
      <c r="L1820">
        <f t="shared" si="294"/>
        <v>1875256</v>
      </c>
      <c r="M1820">
        <f t="shared" si="295"/>
        <v>0</v>
      </c>
      <c r="N1820">
        <f t="shared" si="296"/>
        <v>0</v>
      </c>
      <c r="O1820">
        <f t="shared" si="297"/>
        <v>1754607</v>
      </c>
      <c r="P1820">
        <f t="shared" si="288"/>
        <v>1754607</v>
      </c>
    </row>
    <row r="1821" spans="1:16" x14ac:dyDescent="0.25">
      <c r="A1821">
        <v>7444</v>
      </c>
      <c r="B1821" t="s">
        <v>55</v>
      </c>
      <c r="C1821" s="1">
        <v>37151</v>
      </c>
      <c r="D1821" t="str">
        <f t="shared" si="289"/>
        <v>744437151</v>
      </c>
      <c r="E1821" s="1">
        <v>37220</v>
      </c>
      <c r="F1821">
        <v>925350</v>
      </c>
      <c r="G1821">
        <v>0</v>
      </c>
      <c r="H1821">
        <f t="shared" si="290"/>
        <v>925350</v>
      </c>
      <c r="I1821">
        <f t="shared" si="291"/>
        <v>0</v>
      </c>
      <c r="J1821">
        <f t="shared" si="292"/>
        <v>-120649</v>
      </c>
      <c r="K1821">
        <f t="shared" si="293"/>
        <v>0</v>
      </c>
      <c r="L1821">
        <f t="shared" si="294"/>
        <v>1875256</v>
      </c>
      <c r="M1821">
        <f t="shared" si="295"/>
        <v>925350</v>
      </c>
      <c r="N1821">
        <f t="shared" si="296"/>
        <v>925350</v>
      </c>
      <c r="O1821">
        <f t="shared" si="297"/>
        <v>2679957</v>
      </c>
      <c r="P1821">
        <f t="shared" si="288"/>
        <v>2679957</v>
      </c>
    </row>
    <row r="1822" spans="1:16" x14ac:dyDescent="0.25">
      <c r="A1822">
        <v>7444</v>
      </c>
      <c r="B1822" t="s">
        <v>55</v>
      </c>
      <c r="C1822" s="1">
        <v>37152</v>
      </c>
      <c r="D1822" t="str">
        <f t="shared" si="289"/>
        <v>744437152</v>
      </c>
      <c r="E1822" s="1">
        <v>37189</v>
      </c>
      <c r="F1822">
        <v>68150</v>
      </c>
      <c r="G1822">
        <v>22200</v>
      </c>
      <c r="H1822">
        <f t="shared" si="290"/>
        <v>45950</v>
      </c>
      <c r="I1822">
        <f t="shared" si="291"/>
        <v>0</v>
      </c>
      <c r="J1822">
        <f t="shared" si="292"/>
        <v>-120649</v>
      </c>
      <c r="K1822">
        <f t="shared" si="293"/>
        <v>45950</v>
      </c>
      <c r="L1822">
        <f t="shared" si="294"/>
        <v>1921206</v>
      </c>
      <c r="M1822">
        <f t="shared" si="295"/>
        <v>0</v>
      </c>
      <c r="N1822">
        <f t="shared" si="296"/>
        <v>925350</v>
      </c>
      <c r="O1822">
        <f t="shared" si="297"/>
        <v>2725907</v>
      </c>
      <c r="P1822">
        <f t="shared" si="288"/>
        <v>2725907</v>
      </c>
    </row>
    <row r="1823" spans="1:16" x14ac:dyDescent="0.25">
      <c r="A1823">
        <v>7444</v>
      </c>
      <c r="B1823" t="s">
        <v>55</v>
      </c>
      <c r="C1823" s="1">
        <v>37153</v>
      </c>
      <c r="D1823" t="str">
        <f t="shared" si="289"/>
        <v>744437153</v>
      </c>
      <c r="E1823" s="1">
        <v>37189</v>
      </c>
      <c r="F1823">
        <v>10450</v>
      </c>
      <c r="G1823">
        <v>22650</v>
      </c>
      <c r="H1823">
        <f t="shared" si="290"/>
        <v>-12200</v>
      </c>
      <c r="I1823">
        <f t="shared" si="291"/>
        <v>0</v>
      </c>
      <c r="J1823">
        <f t="shared" si="292"/>
        <v>-120649</v>
      </c>
      <c r="K1823">
        <f t="shared" si="293"/>
        <v>-12200</v>
      </c>
      <c r="L1823">
        <f t="shared" si="294"/>
        <v>1909006</v>
      </c>
      <c r="M1823">
        <f t="shared" si="295"/>
        <v>0</v>
      </c>
      <c r="N1823">
        <f t="shared" si="296"/>
        <v>925350</v>
      </c>
      <c r="O1823">
        <f t="shared" si="297"/>
        <v>2713707</v>
      </c>
      <c r="P1823">
        <f t="shared" si="288"/>
        <v>2713707</v>
      </c>
    </row>
    <row r="1824" spans="1:16" x14ac:dyDescent="0.25">
      <c r="A1824">
        <v>7444</v>
      </c>
      <c r="B1824" t="s">
        <v>55</v>
      </c>
      <c r="C1824" s="1">
        <v>37154</v>
      </c>
      <c r="D1824" t="str">
        <f t="shared" si="289"/>
        <v>744437154</v>
      </c>
      <c r="E1824" s="1">
        <v>37189</v>
      </c>
      <c r="F1824">
        <v>41350</v>
      </c>
      <c r="G1824">
        <v>21159</v>
      </c>
      <c r="H1824">
        <f t="shared" si="290"/>
        <v>20191</v>
      </c>
      <c r="I1824">
        <f t="shared" si="291"/>
        <v>0</v>
      </c>
      <c r="J1824">
        <f t="shared" si="292"/>
        <v>-120649</v>
      </c>
      <c r="K1824">
        <f t="shared" si="293"/>
        <v>20191</v>
      </c>
      <c r="L1824">
        <f t="shared" si="294"/>
        <v>1929197</v>
      </c>
      <c r="M1824">
        <f t="shared" si="295"/>
        <v>0</v>
      </c>
      <c r="N1824">
        <f t="shared" si="296"/>
        <v>925350</v>
      </c>
      <c r="O1824">
        <f t="shared" si="297"/>
        <v>2733898</v>
      </c>
      <c r="P1824">
        <f t="shared" si="288"/>
        <v>2733898</v>
      </c>
    </row>
    <row r="1825" spans="1:16" x14ac:dyDescent="0.25">
      <c r="A1825">
        <v>7444</v>
      </c>
      <c r="B1825" t="s">
        <v>55</v>
      </c>
      <c r="C1825" s="1">
        <v>37155</v>
      </c>
      <c r="D1825" t="str">
        <f t="shared" si="289"/>
        <v>744437155</v>
      </c>
      <c r="E1825" s="1">
        <v>37189</v>
      </c>
      <c r="F1825">
        <v>185760</v>
      </c>
      <c r="G1825">
        <v>0</v>
      </c>
      <c r="H1825">
        <f t="shared" si="290"/>
        <v>185760</v>
      </c>
      <c r="I1825">
        <f t="shared" si="291"/>
        <v>0</v>
      </c>
      <c r="J1825">
        <f t="shared" si="292"/>
        <v>-120649</v>
      </c>
      <c r="K1825">
        <f t="shared" si="293"/>
        <v>185760</v>
      </c>
      <c r="L1825">
        <f t="shared" si="294"/>
        <v>2114957</v>
      </c>
      <c r="M1825">
        <f t="shared" si="295"/>
        <v>0</v>
      </c>
      <c r="N1825">
        <f t="shared" si="296"/>
        <v>925350</v>
      </c>
      <c r="O1825">
        <f t="shared" si="297"/>
        <v>2919658</v>
      </c>
      <c r="P1825">
        <f t="shared" si="288"/>
        <v>2919658</v>
      </c>
    </row>
    <row r="1826" spans="1:16" x14ac:dyDescent="0.25">
      <c r="A1826">
        <v>7444</v>
      </c>
      <c r="B1826" t="s">
        <v>55</v>
      </c>
      <c r="C1826" s="1">
        <v>37158</v>
      </c>
      <c r="D1826" t="str">
        <f t="shared" si="289"/>
        <v>744437158</v>
      </c>
      <c r="E1826" s="1">
        <v>37189</v>
      </c>
      <c r="F1826">
        <v>20000</v>
      </c>
      <c r="G1826">
        <v>41127</v>
      </c>
      <c r="H1826">
        <f t="shared" si="290"/>
        <v>-21127</v>
      </c>
      <c r="I1826">
        <f t="shared" si="291"/>
        <v>0</v>
      </c>
      <c r="J1826">
        <f t="shared" si="292"/>
        <v>-120649</v>
      </c>
      <c r="K1826">
        <f t="shared" si="293"/>
        <v>-21127</v>
      </c>
      <c r="L1826">
        <f t="shared" si="294"/>
        <v>2093830</v>
      </c>
      <c r="M1826">
        <f t="shared" si="295"/>
        <v>0</v>
      </c>
      <c r="N1826">
        <f t="shared" si="296"/>
        <v>925350</v>
      </c>
      <c r="O1826">
        <f t="shared" si="297"/>
        <v>2898531</v>
      </c>
      <c r="P1826">
        <f t="shared" si="288"/>
        <v>2898531</v>
      </c>
    </row>
    <row r="1827" spans="1:16" x14ac:dyDescent="0.25">
      <c r="A1827">
        <v>7444</v>
      </c>
      <c r="B1827" t="s">
        <v>55</v>
      </c>
      <c r="C1827" s="1">
        <v>37159</v>
      </c>
      <c r="D1827" t="str">
        <f t="shared" si="289"/>
        <v>744437159</v>
      </c>
      <c r="E1827" s="1">
        <v>37189</v>
      </c>
      <c r="F1827">
        <v>136125</v>
      </c>
      <c r="G1827">
        <v>44542</v>
      </c>
      <c r="H1827">
        <f t="shared" si="290"/>
        <v>91583</v>
      </c>
      <c r="I1827">
        <f t="shared" si="291"/>
        <v>0</v>
      </c>
      <c r="J1827">
        <f t="shared" si="292"/>
        <v>-120649</v>
      </c>
      <c r="K1827">
        <f t="shared" si="293"/>
        <v>91583</v>
      </c>
      <c r="L1827">
        <f t="shared" si="294"/>
        <v>2185413</v>
      </c>
      <c r="M1827">
        <f t="shared" si="295"/>
        <v>0</v>
      </c>
      <c r="N1827">
        <f t="shared" si="296"/>
        <v>925350</v>
      </c>
      <c r="O1827">
        <f t="shared" si="297"/>
        <v>2990114</v>
      </c>
      <c r="P1827">
        <f t="shared" si="288"/>
        <v>2990114</v>
      </c>
    </row>
    <row r="1828" spans="1:16" x14ac:dyDescent="0.25">
      <c r="A1828">
        <v>7444</v>
      </c>
      <c r="B1828" t="s">
        <v>55</v>
      </c>
      <c r="C1828" s="1">
        <v>37160</v>
      </c>
      <c r="D1828">
        <f t="shared" si="289"/>
        <v>0</v>
      </c>
      <c r="E1828" s="1">
        <v>37189</v>
      </c>
      <c r="F1828">
        <v>39425</v>
      </c>
      <c r="G1828">
        <v>28775</v>
      </c>
      <c r="H1828">
        <f t="shared" si="290"/>
        <v>10650</v>
      </c>
      <c r="I1828">
        <f t="shared" si="291"/>
        <v>0</v>
      </c>
      <c r="J1828">
        <f t="shared" si="292"/>
        <v>-120649</v>
      </c>
      <c r="K1828">
        <f t="shared" si="293"/>
        <v>10650</v>
      </c>
      <c r="L1828">
        <f t="shared" si="294"/>
        <v>2196063</v>
      </c>
      <c r="M1828">
        <f t="shared" si="295"/>
        <v>0</v>
      </c>
      <c r="N1828">
        <f t="shared" si="296"/>
        <v>925350</v>
      </c>
      <c r="O1828">
        <f t="shared" si="297"/>
        <v>3121413</v>
      </c>
      <c r="P1828">
        <f t="shared" si="288"/>
        <v>3121413</v>
      </c>
    </row>
    <row r="1829" spans="1:16" x14ac:dyDescent="0.25">
      <c r="A1829">
        <v>7444</v>
      </c>
      <c r="B1829" t="s">
        <v>55</v>
      </c>
      <c r="C1829" s="1">
        <v>37160</v>
      </c>
      <c r="D1829" t="str">
        <f t="shared" si="289"/>
        <v>744437160</v>
      </c>
      <c r="E1829" s="1">
        <v>37220</v>
      </c>
      <c r="F1829">
        <v>0</v>
      </c>
      <c r="G1829">
        <v>42045</v>
      </c>
      <c r="H1829">
        <f t="shared" si="290"/>
        <v>-42045</v>
      </c>
      <c r="I1829">
        <f t="shared" si="291"/>
        <v>0</v>
      </c>
      <c r="J1829">
        <f t="shared" si="292"/>
        <v>-120649</v>
      </c>
      <c r="K1829">
        <f t="shared" si="293"/>
        <v>0</v>
      </c>
      <c r="L1829">
        <f t="shared" si="294"/>
        <v>2196063</v>
      </c>
      <c r="M1829">
        <f t="shared" si="295"/>
        <v>-42045</v>
      </c>
      <c r="N1829">
        <f t="shared" si="296"/>
        <v>883305</v>
      </c>
      <c r="O1829">
        <f t="shared" si="297"/>
        <v>3079368</v>
      </c>
      <c r="P1829">
        <f t="shared" si="288"/>
        <v>3079368</v>
      </c>
    </row>
    <row r="1830" spans="1:16" x14ac:dyDescent="0.25">
      <c r="A1830">
        <v>7444</v>
      </c>
      <c r="B1830" t="s">
        <v>55</v>
      </c>
      <c r="C1830" s="1">
        <v>37161</v>
      </c>
      <c r="D1830">
        <f t="shared" si="289"/>
        <v>0</v>
      </c>
      <c r="E1830" s="1">
        <v>37189</v>
      </c>
      <c r="F1830">
        <v>28350</v>
      </c>
      <c r="G1830">
        <v>0</v>
      </c>
      <c r="H1830">
        <f t="shared" si="290"/>
        <v>28350</v>
      </c>
      <c r="I1830">
        <f t="shared" si="291"/>
        <v>0</v>
      </c>
      <c r="J1830">
        <f t="shared" si="292"/>
        <v>-120649</v>
      </c>
      <c r="K1830">
        <f t="shared" si="293"/>
        <v>28350</v>
      </c>
      <c r="L1830">
        <f t="shared" si="294"/>
        <v>2224413</v>
      </c>
      <c r="M1830">
        <f t="shared" si="295"/>
        <v>0</v>
      </c>
      <c r="N1830">
        <f t="shared" si="296"/>
        <v>883305</v>
      </c>
      <c r="O1830">
        <f t="shared" si="297"/>
        <v>3107718</v>
      </c>
      <c r="P1830">
        <f t="shared" si="288"/>
        <v>3107718</v>
      </c>
    </row>
    <row r="1831" spans="1:16" x14ac:dyDescent="0.25">
      <c r="A1831">
        <v>7444</v>
      </c>
      <c r="B1831" t="s">
        <v>55</v>
      </c>
      <c r="C1831" s="1">
        <v>37161</v>
      </c>
      <c r="D1831" t="str">
        <f t="shared" si="289"/>
        <v>744437161</v>
      </c>
      <c r="E1831" s="1">
        <v>37220</v>
      </c>
      <c r="F1831">
        <v>0</v>
      </c>
      <c r="G1831">
        <v>589775</v>
      </c>
      <c r="H1831">
        <f t="shared" si="290"/>
        <v>-589775</v>
      </c>
      <c r="I1831">
        <f t="shared" si="291"/>
        <v>0</v>
      </c>
      <c r="J1831">
        <f t="shared" si="292"/>
        <v>-120649</v>
      </c>
      <c r="K1831">
        <f t="shared" si="293"/>
        <v>0</v>
      </c>
      <c r="L1831">
        <f t="shared" si="294"/>
        <v>2224413</v>
      </c>
      <c r="M1831">
        <f t="shared" si="295"/>
        <v>-589775</v>
      </c>
      <c r="N1831">
        <f t="shared" si="296"/>
        <v>293530</v>
      </c>
      <c r="O1831">
        <f t="shared" si="297"/>
        <v>2517943</v>
      </c>
      <c r="P1831">
        <f t="shared" si="288"/>
        <v>2517943</v>
      </c>
    </row>
    <row r="1832" spans="1:16" x14ac:dyDescent="0.25">
      <c r="A1832">
        <v>7444</v>
      </c>
      <c r="B1832" t="s">
        <v>55</v>
      </c>
      <c r="C1832" s="1">
        <v>37162</v>
      </c>
      <c r="D1832" t="str">
        <f t="shared" si="289"/>
        <v>744437162</v>
      </c>
      <c r="E1832" s="1">
        <v>37220</v>
      </c>
      <c r="F1832">
        <v>109541</v>
      </c>
      <c r="G1832">
        <v>2335</v>
      </c>
      <c r="H1832">
        <f t="shared" si="290"/>
        <v>107206</v>
      </c>
      <c r="I1832">
        <f t="shared" si="291"/>
        <v>0</v>
      </c>
      <c r="J1832">
        <f t="shared" si="292"/>
        <v>-120649</v>
      </c>
      <c r="K1832">
        <f t="shared" si="293"/>
        <v>0</v>
      </c>
      <c r="L1832">
        <f t="shared" si="294"/>
        <v>2224413</v>
      </c>
      <c r="M1832">
        <f t="shared" si="295"/>
        <v>107206</v>
      </c>
      <c r="N1832">
        <f t="shared" si="296"/>
        <v>400736</v>
      </c>
      <c r="O1832">
        <f t="shared" si="297"/>
        <v>2625149</v>
      </c>
      <c r="P1832">
        <f t="shared" si="288"/>
        <v>2625149</v>
      </c>
    </row>
    <row r="1833" spans="1:16" x14ac:dyDescent="0.25">
      <c r="A1833">
        <v>7444</v>
      </c>
      <c r="B1833" t="s">
        <v>55</v>
      </c>
      <c r="C1833" s="1">
        <v>37165</v>
      </c>
      <c r="D1833" t="str">
        <f t="shared" si="289"/>
        <v>744437165</v>
      </c>
      <c r="E1833" s="1">
        <v>37220</v>
      </c>
      <c r="F1833">
        <v>134238</v>
      </c>
      <c r="G1833">
        <v>28638</v>
      </c>
      <c r="H1833">
        <f t="shared" si="290"/>
        <v>105600</v>
      </c>
      <c r="I1833">
        <f t="shared" si="291"/>
        <v>0</v>
      </c>
      <c r="J1833">
        <f t="shared" si="292"/>
        <v>-120649</v>
      </c>
      <c r="K1833">
        <f t="shared" si="293"/>
        <v>0</v>
      </c>
      <c r="L1833">
        <f t="shared" si="294"/>
        <v>2224413</v>
      </c>
      <c r="M1833">
        <f t="shared" si="295"/>
        <v>105600</v>
      </c>
      <c r="N1833">
        <f t="shared" si="296"/>
        <v>506336</v>
      </c>
      <c r="O1833">
        <f t="shared" si="297"/>
        <v>2730749</v>
      </c>
      <c r="P1833">
        <f t="shared" si="288"/>
        <v>2730749</v>
      </c>
    </row>
    <row r="1834" spans="1:16" x14ac:dyDescent="0.25">
      <c r="A1834">
        <v>7444</v>
      </c>
      <c r="B1834" t="s">
        <v>55</v>
      </c>
      <c r="C1834" s="1">
        <v>37166</v>
      </c>
      <c r="D1834" t="str">
        <f t="shared" si="289"/>
        <v>744437166</v>
      </c>
      <c r="E1834" s="1">
        <v>37220</v>
      </c>
      <c r="F1834">
        <v>384063</v>
      </c>
      <c r="G1834">
        <v>242</v>
      </c>
      <c r="H1834">
        <f t="shared" si="290"/>
        <v>383821</v>
      </c>
      <c r="I1834">
        <f t="shared" si="291"/>
        <v>0</v>
      </c>
      <c r="J1834">
        <f t="shared" si="292"/>
        <v>-120649</v>
      </c>
      <c r="K1834">
        <f t="shared" si="293"/>
        <v>0</v>
      </c>
      <c r="L1834">
        <f t="shared" si="294"/>
        <v>2224413</v>
      </c>
      <c r="M1834">
        <f t="shared" si="295"/>
        <v>383821</v>
      </c>
      <c r="N1834">
        <f t="shared" si="296"/>
        <v>890157</v>
      </c>
      <c r="O1834">
        <f t="shared" si="297"/>
        <v>3114570</v>
      </c>
      <c r="P1834">
        <f t="shared" si="288"/>
        <v>3114570</v>
      </c>
    </row>
    <row r="1835" spans="1:16" x14ac:dyDescent="0.25">
      <c r="A1835">
        <v>7444</v>
      </c>
      <c r="B1835" t="s">
        <v>55</v>
      </c>
      <c r="C1835" s="1">
        <v>37167</v>
      </c>
      <c r="D1835" t="str">
        <f t="shared" si="289"/>
        <v>744437167</v>
      </c>
      <c r="E1835" s="1">
        <v>37220</v>
      </c>
      <c r="F1835">
        <v>139798</v>
      </c>
      <c r="G1835">
        <v>1333</v>
      </c>
      <c r="H1835">
        <f t="shared" si="290"/>
        <v>138465</v>
      </c>
      <c r="I1835">
        <f t="shared" si="291"/>
        <v>0</v>
      </c>
      <c r="J1835">
        <f t="shared" si="292"/>
        <v>-120649</v>
      </c>
      <c r="K1835">
        <f t="shared" si="293"/>
        <v>0</v>
      </c>
      <c r="L1835">
        <f t="shared" si="294"/>
        <v>2224413</v>
      </c>
      <c r="M1835">
        <f t="shared" si="295"/>
        <v>138465</v>
      </c>
      <c r="N1835">
        <f t="shared" si="296"/>
        <v>1028622</v>
      </c>
      <c r="O1835">
        <f t="shared" si="297"/>
        <v>3253035</v>
      </c>
      <c r="P1835">
        <f t="shared" si="288"/>
        <v>3253035</v>
      </c>
    </row>
    <row r="1836" spans="1:16" x14ac:dyDescent="0.25">
      <c r="A1836">
        <v>7444</v>
      </c>
      <c r="B1836" t="s">
        <v>55</v>
      </c>
      <c r="C1836" s="1">
        <v>37168</v>
      </c>
      <c r="D1836" t="str">
        <f t="shared" si="289"/>
        <v>744437168</v>
      </c>
      <c r="E1836" s="1">
        <v>37220</v>
      </c>
      <c r="F1836">
        <v>130850</v>
      </c>
      <c r="G1836">
        <v>32025</v>
      </c>
      <c r="H1836">
        <f t="shared" si="290"/>
        <v>98825</v>
      </c>
      <c r="I1836">
        <f t="shared" si="291"/>
        <v>0</v>
      </c>
      <c r="J1836">
        <f t="shared" si="292"/>
        <v>-120649</v>
      </c>
      <c r="K1836">
        <f t="shared" si="293"/>
        <v>0</v>
      </c>
      <c r="L1836">
        <f t="shared" si="294"/>
        <v>2224413</v>
      </c>
      <c r="M1836">
        <f t="shared" si="295"/>
        <v>98825</v>
      </c>
      <c r="N1836">
        <f t="shared" si="296"/>
        <v>1127447</v>
      </c>
      <c r="O1836">
        <f t="shared" si="297"/>
        <v>3351860</v>
      </c>
      <c r="P1836">
        <f t="shared" si="288"/>
        <v>3351860</v>
      </c>
    </row>
    <row r="1837" spans="1:16" x14ac:dyDescent="0.25">
      <c r="A1837">
        <v>7444</v>
      </c>
      <c r="B1837" t="s">
        <v>55</v>
      </c>
      <c r="C1837" s="1">
        <v>37169</v>
      </c>
      <c r="D1837" t="str">
        <f t="shared" si="289"/>
        <v>744437169</v>
      </c>
      <c r="E1837" s="1">
        <v>37220</v>
      </c>
      <c r="F1837">
        <v>630276</v>
      </c>
      <c r="G1837">
        <v>50983</v>
      </c>
      <c r="H1837">
        <f t="shared" si="290"/>
        <v>579293</v>
      </c>
      <c r="I1837">
        <f t="shared" si="291"/>
        <v>0</v>
      </c>
      <c r="J1837">
        <f t="shared" si="292"/>
        <v>-120649</v>
      </c>
      <c r="K1837">
        <f t="shared" si="293"/>
        <v>0</v>
      </c>
      <c r="L1837">
        <f t="shared" si="294"/>
        <v>2224413</v>
      </c>
      <c r="M1837">
        <f t="shared" si="295"/>
        <v>579293</v>
      </c>
      <c r="N1837">
        <f t="shared" si="296"/>
        <v>1706740</v>
      </c>
      <c r="O1837">
        <f t="shared" si="297"/>
        <v>3931153</v>
      </c>
      <c r="P1837">
        <f t="shared" si="288"/>
        <v>3931153</v>
      </c>
    </row>
    <row r="1838" spans="1:16" x14ac:dyDescent="0.25">
      <c r="A1838">
        <v>7444</v>
      </c>
      <c r="B1838" t="s">
        <v>55</v>
      </c>
      <c r="C1838" s="1">
        <v>37172</v>
      </c>
      <c r="D1838" t="str">
        <f t="shared" si="289"/>
        <v>744437172</v>
      </c>
      <c r="E1838" s="1">
        <v>37220</v>
      </c>
      <c r="F1838">
        <v>233875</v>
      </c>
      <c r="G1838">
        <v>23350</v>
      </c>
      <c r="H1838">
        <f t="shared" si="290"/>
        <v>210525</v>
      </c>
      <c r="I1838">
        <f t="shared" si="291"/>
        <v>0</v>
      </c>
      <c r="J1838">
        <f t="shared" si="292"/>
        <v>-120649</v>
      </c>
      <c r="K1838">
        <f t="shared" si="293"/>
        <v>0</v>
      </c>
      <c r="L1838">
        <f t="shared" si="294"/>
        <v>2224413</v>
      </c>
      <c r="M1838">
        <f t="shared" si="295"/>
        <v>210525</v>
      </c>
      <c r="N1838">
        <f t="shared" si="296"/>
        <v>1917265</v>
      </c>
      <c r="O1838">
        <f t="shared" si="297"/>
        <v>4141678</v>
      </c>
      <c r="P1838">
        <f t="shared" si="288"/>
        <v>4141678</v>
      </c>
    </row>
    <row r="1839" spans="1:16" x14ac:dyDescent="0.25">
      <c r="A1839">
        <v>7444</v>
      </c>
      <c r="B1839" t="s">
        <v>55</v>
      </c>
      <c r="C1839" s="1">
        <v>37173</v>
      </c>
      <c r="D1839" t="str">
        <f t="shared" si="289"/>
        <v>744437173</v>
      </c>
      <c r="E1839" s="1">
        <v>37220</v>
      </c>
      <c r="F1839">
        <v>214500</v>
      </c>
      <c r="G1839">
        <v>45150</v>
      </c>
      <c r="H1839">
        <f t="shared" si="290"/>
        <v>169350</v>
      </c>
      <c r="I1839">
        <f t="shared" si="291"/>
        <v>0</v>
      </c>
      <c r="J1839">
        <f t="shared" si="292"/>
        <v>-120649</v>
      </c>
      <c r="K1839">
        <f t="shared" si="293"/>
        <v>0</v>
      </c>
      <c r="L1839">
        <f t="shared" si="294"/>
        <v>2224413</v>
      </c>
      <c r="M1839">
        <f t="shared" si="295"/>
        <v>169350</v>
      </c>
      <c r="N1839">
        <f t="shared" si="296"/>
        <v>2086615</v>
      </c>
      <c r="O1839">
        <f t="shared" si="297"/>
        <v>4311028</v>
      </c>
      <c r="P1839">
        <f t="shared" si="288"/>
        <v>4311028</v>
      </c>
    </row>
    <row r="1840" spans="1:16" x14ac:dyDescent="0.25">
      <c r="A1840">
        <v>7444</v>
      </c>
      <c r="B1840" t="s">
        <v>55</v>
      </c>
      <c r="C1840" s="1">
        <v>37174</v>
      </c>
      <c r="D1840" t="str">
        <f t="shared" si="289"/>
        <v>744437174</v>
      </c>
      <c r="E1840" s="1">
        <v>37220</v>
      </c>
      <c r="F1840">
        <v>211416</v>
      </c>
      <c r="G1840">
        <v>22900</v>
      </c>
      <c r="H1840">
        <f t="shared" si="290"/>
        <v>188516</v>
      </c>
      <c r="I1840">
        <f t="shared" si="291"/>
        <v>0</v>
      </c>
      <c r="J1840">
        <f t="shared" si="292"/>
        <v>-120649</v>
      </c>
      <c r="K1840">
        <f t="shared" si="293"/>
        <v>0</v>
      </c>
      <c r="L1840">
        <f t="shared" si="294"/>
        <v>2224413</v>
      </c>
      <c r="M1840">
        <f t="shared" si="295"/>
        <v>188516</v>
      </c>
      <c r="N1840">
        <f t="shared" si="296"/>
        <v>2275131</v>
      </c>
      <c r="O1840">
        <f t="shared" si="297"/>
        <v>4499544</v>
      </c>
      <c r="P1840">
        <f t="shared" si="288"/>
        <v>4499544</v>
      </c>
    </row>
    <row r="1841" spans="1:16" x14ac:dyDescent="0.25">
      <c r="A1841">
        <v>7444</v>
      </c>
      <c r="B1841" t="s">
        <v>55</v>
      </c>
      <c r="C1841" s="1">
        <v>37175</v>
      </c>
      <c r="D1841" t="str">
        <f t="shared" si="289"/>
        <v>744437175</v>
      </c>
      <c r="E1841" s="1">
        <v>37220</v>
      </c>
      <c r="F1841">
        <v>265200</v>
      </c>
      <c r="G1841">
        <v>35988</v>
      </c>
      <c r="H1841">
        <f t="shared" si="290"/>
        <v>229212</v>
      </c>
      <c r="I1841">
        <f t="shared" si="291"/>
        <v>0</v>
      </c>
      <c r="J1841">
        <f t="shared" si="292"/>
        <v>-120649</v>
      </c>
      <c r="K1841">
        <f t="shared" si="293"/>
        <v>0</v>
      </c>
      <c r="L1841">
        <f t="shared" si="294"/>
        <v>2224413</v>
      </c>
      <c r="M1841">
        <f t="shared" si="295"/>
        <v>229212</v>
      </c>
      <c r="N1841">
        <f t="shared" si="296"/>
        <v>2504343</v>
      </c>
      <c r="O1841">
        <f t="shared" si="297"/>
        <v>4728756</v>
      </c>
      <c r="P1841">
        <f t="shared" si="288"/>
        <v>4728756</v>
      </c>
    </row>
    <row r="1842" spans="1:16" x14ac:dyDescent="0.25">
      <c r="A1842">
        <v>7444</v>
      </c>
      <c r="B1842" t="s">
        <v>55</v>
      </c>
      <c r="C1842" s="1">
        <v>37176</v>
      </c>
      <c r="D1842" t="str">
        <f t="shared" si="289"/>
        <v>744437176</v>
      </c>
      <c r="E1842" s="1">
        <v>37220</v>
      </c>
      <c r="F1842">
        <v>0</v>
      </c>
      <c r="G1842">
        <v>36627</v>
      </c>
      <c r="H1842">
        <f t="shared" si="290"/>
        <v>-36627</v>
      </c>
      <c r="I1842">
        <f t="shared" si="291"/>
        <v>0</v>
      </c>
      <c r="J1842">
        <f t="shared" si="292"/>
        <v>-120649</v>
      </c>
      <c r="K1842">
        <f t="shared" si="293"/>
        <v>0</v>
      </c>
      <c r="L1842">
        <f t="shared" si="294"/>
        <v>2224413</v>
      </c>
      <c r="M1842">
        <f t="shared" si="295"/>
        <v>-36627</v>
      </c>
      <c r="N1842">
        <f t="shared" si="296"/>
        <v>2467716</v>
      </c>
      <c r="O1842">
        <f t="shared" si="297"/>
        <v>4692129</v>
      </c>
      <c r="P1842">
        <f t="shared" si="288"/>
        <v>4692129</v>
      </c>
    </row>
    <row r="1843" spans="1:16" x14ac:dyDescent="0.25">
      <c r="A1843">
        <v>7444</v>
      </c>
      <c r="B1843" t="s">
        <v>55</v>
      </c>
      <c r="C1843" s="1">
        <v>37179</v>
      </c>
      <c r="D1843" t="str">
        <f t="shared" si="289"/>
        <v>744437179</v>
      </c>
      <c r="E1843" s="1">
        <v>37220</v>
      </c>
      <c r="F1843">
        <v>183050</v>
      </c>
      <c r="G1843">
        <v>11700</v>
      </c>
      <c r="H1843">
        <f t="shared" si="290"/>
        <v>171350</v>
      </c>
      <c r="I1843">
        <f t="shared" si="291"/>
        <v>0</v>
      </c>
      <c r="J1843">
        <f t="shared" si="292"/>
        <v>-120649</v>
      </c>
      <c r="K1843">
        <f t="shared" si="293"/>
        <v>0</v>
      </c>
      <c r="L1843">
        <f t="shared" si="294"/>
        <v>2224413</v>
      </c>
      <c r="M1843">
        <f t="shared" si="295"/>
        <v>171350</v>
      </c>
      <c r="N1843">
        <f t="shared" si="296"/>
        <v>2639066</v>
      </c>
      <c r="O1843">
        <f t="shared" si="297"/>
        <v>4863479</v>
      </c>
      <c r="P1843">
        <f t="shared" si="288"/>
        <v>4863479</v>
      </c>
    </row>
    <row r="1844" spans="1:16" x14ac:dyDescent="0.25">
      <c r="A1844">
        <v>7444</v>
      </c>
      <c r="B1844" t="s">
        <v>55</v>
      </c>
      <c r="C1844" s="1">
        <v>37180</v>
      </c>
      <c r="D1844" t="str">
        <f t="shared" si="289"/>
        <v>744437180</v>
      </c>
      <c r="E1844" s="1">
        <v>37220</v>
      </c>
      <c r="F1844">
        <v>25100</v>
      </c>
      <c r="G1844">
        <v>12550</v>
      </c>
      <c r="H1844">
        <f t="shared" si="290"/>
        <v>12550</v>
      </c>
      <c r="I1844">
        <f t="shared" si="291"/>
        <v>0</v>
      </c>
      <c r="J1844">
        <f t="shared" si="292"/>
        <v>-120649</v>
      </c>
      <c r="K1844">
        <f t="shared" si="293"/>
        <v>0</v>
      </c>
      <c r="L1844">
        <f t="shared" si="294"/>
        <v>2224413</v>
      </c>
      <c r="M1844">
        <f t="shared" si="295"/>
        <v>12550</v>
      </c>
      <c r="N1844">
        <f t="shared" si="296"/>
        <v>2651616</v>
      </c>
      <c r="O1844">
        <f t="shared" si="297"/>
        <v>4876029</v>
      </c>
      <c r="P1844">
        <f t="shared" si="288"/>
        <v>4876029</v>
      </c>
    </row>
    <row r="1845" spans="1:16" x14ac:dyDescent="0.25">
      <c r="A1845">
        <v>7444</v>
      </c>
      <c r="B1845" t="s">
        <v>55</v>
      </c>
      <c r="C1845" s="1">
        <v>37181</v>
      </c>
      <c r="D1845" t="str">
        <f t="shared" si="289"/>
        <v>744437181</v>
      </c>
      <c r="E1845" s="1">
        <v>37220</v>
      </c>
      <c r="F1845">
        <v>130200</v>
      </c>
      <c r="G1845">
        <v>39198</v>
      </c>
      <c r="H1845">
        <f t="shared" si="290"/>
        <v>91002</v>
      </c>
      <c r="I1845">
        <f t="shared" si="291"/>
        <v>0</v>
      </c>
      <c r="J1845">
        <f t="shared" si="292"/>
        <v>-120649</v>
      </c>
      <c r="K1845">
        <f t="shared" si="293"/>
        <v>0</v>
      </c>
      <c r="L1845">
        <f t="shared" si="294"/>
        <v>2224413</v>
      </c>
      <c r="M1845">
        <f t="shared" si="295"/>
        <v>91002</v>
      </c>
      <c r="N1845">
        <f t="shared" si="296"/>
        <v>2742618</v>
      </c>
      <c r="O1845">
        <f t="shared" si="297"/>
        <v>4967031</v>
      </c>
      <c r="P1845">
        <f t="shared" si="288"/>
        <v>4967031</v>
      </c>
    </row>
    <row r="1846" spans="1:16" x14ac:dyDescent="0.25">
      <c r="A1846">
        <v>7444</v>
      </c>
      <c r="B1846" t="s">
        <v>55</v>
      </c>
      <c r="C1846" s="1">
        <v>37182</v>
      </c>
      <c r="D1846" t="str">
        <f t="shared" si="289"/>
        <v>744437182</v>
      </c>
      <c r="E1846" s="1">
        <v>37220</v>
      </c>
      <c r="F1846">
        <v>395900</v>
      </c>
      <c r="G1846">
        <v>68239</v>
      </c>
      <c r="H1846">
        <f t="shared" si="290"/>
        <v>327661</v>
      </c>
      <c r="I1846">
        <f t="shared" si="291"/>
        <v>0</v>
      </c>
      <c r="J1846">
        <f t="shared" si="292"/>
        <v>-120649</v>
      </c>
      <c r="K1846">
        <f t="shared" si="293"/>
        <v>0</v>
      </c>
      <c r="L1846">
        <f t="shared" si="294"/>
        <v>2224413</v>
      </c>
      <c r="M1846">
        <f t="shared" si="295"/>
        <v>327661</v>
      </c>
      <c r="N1846">
        <f t="shared" si="296"/>
        <v>3070279</v>
      </c>
      <c r="O1846">
        <f t="shared" si="297"/>
        <v>5294692</v>
      </c>
      <c r="P1846">
        <f t="shared" si="288"/>
        <v>5294692</v>
      </c>
    </row>
    <row r="1847" spans="1:16" x14ac:dyDescent="0.25">
      <c r="A1847">
        <v>7444</v>
      </c>
      <c r="B1847" t="s">
        <v>55</v>
      </c>
      <c r="C1847" s="1">
        <v>37183</v>
      </c>
      <c r="D1847" t="str">
        <f t="shared" si="289"/>
        <v>744437183</v>
      </c>
      <c r="E1847" s="1">
        <v>37220</v>
      </c>
      <c r="F1847">
        <v>0</v>
      </c>
      <c r="G1847">
        <v>30963</v>
      </c>
      <c r="H1847">
        <f t="shared" si="290"/>
        <v>-30963</v>
      </c>
      <c r="I1847">
        <f t="shared" si="291"/>
        <v>0</v>
      </c>
      <c r="J1847">
        <f t="shared" si="292"/>
        <v>-120649</v>
      </c>
      <c r="K1847">
        <f t="shared" si="293"/>
        <v>0</v>
      </c>
      <c r="L1847">
        <f t="shared" si="294"/>
        <v>2224413</v>
      </c>
      <c r="M1847">
        <f t="shared" si="295"/>
        <v>-30963</v>
      </c>
      <c r="N1847">
        <f t="shared" si="296"/>
        <v>3039316</v>
      </c>
      <c r="O1847">
        <f t="shared" si="297"/>
        <v>5263729</v>
      </c>
      <c r="P1847">
        <f t="shared" si="288"/>
        <v>5263729</v>
      </c>
    </row>
    <row r="1848" spans="1:16" x14ac:dyDescent="0.25">
      <c r="A1848">
        <v>7444</v>
      </c>
      <c r="B1848" t="s">
        <v>55</v>
      </c>
      <c r="C1848" s="1">
        <v>37186</v>
      </c>
      <c r="D1848" t="str">
        <f t="shared" si="289"/>
        <v>744437186</v>
      </c>
      <c r="E1848" s="1">
        <v>37220</v>
      </c>
      <c r="F1848">
        <v>306125</v>
      </c>
      <c r="G1848">
        <v>0</v>
      </c>
      <c r="H1848">
        <f t="shared" si="290"/>
        <v>306125</v>
      </c>
      <c r="I1848">
        <f t="shared" si="291"/>
        <v>0</v>
      </c>
      <c r="J1848">
        <f t="shared" si="292"/>
        <v>-120649</v>
      </c>
      <c r="K1848">
        <f t="shared" si="293"/>
        <v>0</v>
      </c>
      <c r="L1848">
        <f t="shared" si="294"/>
        <v>2224413</v>
      </c>
      <c r="M1848">
        <f t="shared" si="295"/>
        <v>306125</v>
      </c>
      <c r="N1848">
        <f t="shared" si="296"/>
        <v>3345441</v>
      </c>
      <c r="O1848">
        <f t="shared" si="297"/>
        <v>5569854</v>
      </c>
      <c r="P1848">
        <f t="shared" si="288"/>
        <v>5569854</v>
      </c>
    </row>
    <row r="1849" spans="1:16" x14ac:dyDescent="0.25">
      <c r="A1849">
        <v>7444</v>
      </c>
      <c r="B1849" t="s">
        <v>55</v>
      </c>
      <c r="C1849" s="1">
        <v>37187</v>
      </c>
      <c r="D1849" t="str">
        <f t="shared" si="289"/>
        <v>744437187</v>
      </c>
      <c r="E1849" s="1">
        <v>37220</v>
      </c>
      <c r="F1849">
        <v>85550</v>
      </c>
      <c r="G1849">
        <v>14650</v>
      </c>
      <c r="H1849">
        <f t="shared" si="290"/>
        <v>70900</v>
      </c>
      <c r="I1849">
        <f t="shared" si="291"/>
        <v>0</v>
      </c>
      <c r="J1849">
        <f t="shared" si="292"/>
        <v>-120649</v>
      </c>
      <c r="K1849">
        <f t="shared" si="293"/>
        <v>0</v>
      </c>
      <c r="L1849">
        <f t="shared" si="294"/>
        <v>2224413</v>
      </c>
      <c r="M1849">
        <f t="shared" si="295"/>
        <v>70900</v>
      </c>
      <c r="N1849">
        <f t="shared" si="296"/>
        <v>3416341</v>
      </c>
      <c r="O1849">
        <f t="shared" si="297"/>
        <v>5640754</v>
      </c>
      <c r="P1849">
        <f t="shared" si="288"/>
        <v>5640754</v>
      </c>
    </row>
    <row r="1850" spans="1:16" x14ac:dyDescent="0.25">
      <c r="A1850">
        <v>7444</v>
      </c>
      <c r="B1850" t="s">
        <v>55</v>
      </c>
      <c r="C1850" s="1">
        <v>37188</v>
      </c>
      <c r="D1850" t="str">
        <f t="shared" si="289"/>
        <v>744437188</v>
      </c>
      <c r="E1850" s="1">
        <v>37220</v>
      </c>
      <c r="F1850">
        <v>365738</v>
      </c>
      <c r="G1850">
        <v>29763</v>
      </c>
      <c r="H1850">
        <f t="shared" si="290"/>
        <v>335975</v>
      </c>
      <c r="I1850">
        <f t="shared" si="291"/>
        <v>0</v>
      </c>
      <c r="J1850">
        <f t="shared" si="292"/>
        <v>-120649</v>
      </c>
      <c r="K1850">
        <f t="shared" si="293"/>
        <v>0</v>
      </c>
      <c r="L1850">
        <f t="shared" si="294"/>
        <v>2224413</v>
      </c>
      <c r="M1850">
        <f t="shared" si="295"/>
        <v>335975</v>
      </c>
      <c r="N1850">
        <f t="shared" si="296"/>
        <v>3752316</v>
      </c>
      <c r="O1850">
        <f t="shared" si="297"/>
        <v>5976729</v>
      </c>
      <c r="P1850">
        <f t="shared" si="288"/>
        <v>5976729</v>
      </c>
    </row>
    <row r="1851" spans="1:16" x14ac:dyDescent="0.25">
      <c r="A1851">
        <v>7444</v>
      </c>
      <c r="B1851" t="s">
        <v>55</v>
      </c>
      <c r="C1851" s="1">
        <v>37189</v>
      </c>
      <c r="D1851" t="str">
        <f t="shared" si="289"/>
        <v>744437189</v>
      </c>
      <c r="E1851" s="1">
        <v>37220</v>
      </c>
      <c r="F1851">
        <v>404088</v>
      </c>
      <c r="G1851">
        <v>150454</v>
      </c>
      <c r="H1851">
        <f t="shared" si="290"/>
        <v>253634</v>
      </c>
      <c r="I1851">
        <f t="shared" si="291"/>
        <v>0</v>
      </c>
      <c r="J1851">
        <f t="shared" si="292"/>
        <v>-120649</v>
      </c>
      <c r="K1851">
        <f t="shared" si="293"/>
        <v>0</v>
      </c>
      <c r="L1851">
        <f t="shared" si="294"/>
        <v>2224413</v>
      </c>
      <c r="M1851">
        <f t="shared" si="295"/>
        <v>253634</v>
      </c>
      <c r="N1851">
        <f t="shared" si="296"/>
        <v>4005950</v>
      </c>
      <c r="O1851">
        <f t="shared" si="297"/>
        <v>6230363</v>
      </c>
      <c r="P1851">
        <f t="shared" si="288"/>
        <v>6230363</v>
      </c>
    </row>
    <row r="1852" spans="1:16" x14ac:dyDescent="0.25">
      <c r="A1852">
        <v>7444</v>
      </c>
      <c r="B1852" t="s">
        <v>55</v>
      </c>
      <c r="C1852" s="1">
        <v>37190</v>
      </c>
      <c r="D1852" t="str">
        <f t="shared" si="289"/>
        <v>744437190</v>
      </c>
      <c r="E1852" s="1">
        <v>37220</v>
      </c>
      <c r="F1852">
        <v>448013</v>
      </c>
      <c r="G1852">
        <v>0</v>
      </c>
      <c r="H1852">
        <f t="shared" si="290"/>
        <v>448013</v>
      </c>
      <c r="I1852">
        <f t="shared" si="291"/>
        <v>0</v>
      </c>
      <c r="J1852">
        <f t="shared" si="292"/>
        <v>-120649</v>
      </c>
      <c r="K1852">
        <f t="shared" si="293"/>
        <v>0</v>
      </c>
      <c r="L1852">
        <f t="shared" si="294"/>
        <v>2224413</v>
      </c>
      <c r="M1852">
        <f t="shared" si="295"/>
        <v>448013</v>
      </c>
      <c r="N1852">
        <f t="shared" si="296"/>
        <v>4453963</v>
      </c>
      <c r="O1852">
        <f t="shared" si="297"/>
        <v>4453963</v>
      </c>
      <c r="P1852">
        <f t="shared" si="288"/>
        <v>4453963</v>
      </c>
    </row>
    <row r="1853" spans="1:16" x14ac:dyDescent="0.25">
      <c r="A1853">
        <v>6625</v>
      </c>
      <c r="B1853" t="s">
        <v>56</v>
      </c>
      <c r="C1853" s="1">
        <v>37130</v>
      </c>
      <c r="D1853" t="str">
        <f t="shared" si="289"/>
        <v>662537130</v>
      </c>
      <c r="E1853" s="1">
        <v>37159</v>
      </c>
      <c r="F1853">
        <v>0</v>
      </c>
      <c r="G1853">
        <v>23241</v>
      </c>
      <c r="H1853">
        <f t="shared" si="290"/>
        <v>-23241</v>
      </c>
      <c r="I1853">
        <f t="shared" si="291"/>
        <v>-23241</v>
      </c>
      <c r="J1853">
        <f t="shared" si="292"/>
        <v>-23241</v>
      </c>
      <c r="K1853">
        <f t="shared" si="293"/>
        <v>0</v>
      </c>
      <c r="L1853">
        <f t="shared" si="294"/>
        <v>0</v>
      </c>
      <c r="M1853">
        <f t="shared" si="295"/>
        <v>0</v>
      </c>
      <c r="N1853">
        <f t="shared" si="296"/>
        <v>0</v>
      </c>
      <c r="O1853">
        <f t="shared" si="297"/>
        <v>-23241</v>
      </c>
      <c r="P1853">
        <f t="shared" si="288"/>
        <v>0</v>
      </c>
    </row>
    <row r="1854" spans="1:16" x14ac:dyDescent="0.25">
      <c r="A1854">
        <v>6625</v>
      </c>
      <c r="B1854" t="s">
        <v>56</v>
      </c>
      <c r="C1854" s="1">
        <v>37132</v>
      </c>
      <c r="D1854" t="str">
        <f t="shared" si="289"/>
        <v>662537132</v>
      </c>
      <c r="E1854" s="1">
        <v>37189</v>
      </c>
      <c r="F1854">
        <v>0</v>
      </c>
      <c r="G1854">
        <v>333081</v>
      </c>
      <c r="H1854">
        <f t="shared" si="290"/>
        <v>-333081</v>
      </c>
      <c r="I1854">
        <f t="shared" si="291"/>
        <v>0</v>
      </c>
      <c r="J1854">
        <f t="shared" si="292"/>
        <v>-23241</v>
      </c>
      <c r="K1854">
        <f t="shared" si="293"/>
        <v>-333081</v>
      </c>
      <c r="L1854">
        <f t="shared" si="294"/>
        <v>-333081</v>
      </c>
      <c r="M1854">
        <f t="shared" si="295"/>
        <v>0</v>
      </c>
      <c r="N1854">
        <f t="shared" si="296"/>
        <v>0</v>
      </c>
      <c r="O1854">
        <f t="shared" si="297"/>
        <v>-356322</v>
      </c>
      <c r="P1854">
        <f t="shared" si="288"/>
        <v>0</v>
      </c>
    </row>
    <row r="1855" spans="1:16" x14ac:dyDescent="0.25">
      <c r="A1855">
        <v>6625</v>
      </c>
      <c r="B1855" t="s">
        <v>56</v>
      </c>
      <c r="C1855" s="1">
        <v>37139</v>
      </c>
      <c r="D1855" t="str">
        <f t="shared" si="289"/>
        <v>662537139</v>
      </c>
      <c r="E1855" s="1">
        <v>37189</v>
      </c>
      <c r="F1855">
        <v>0</v>
      </c>
      <c r="G1855">
        <v>9568</v>
      </c>
      <c r="H1855">
        <f t="shared" si="290"/>
        <v>-9568</v>
      </c>
      <c r="I1855">
        <f t="shared" si="291"/>
        <v>0</v>
      </c>
      <c r="J1855">
        <f t="shared" si="292"/>
        <v>-23241</v>
      </c>
      <c r="K1855">
        <f t="shared" si="293"/>
        <v>-9568</v>
      </c>
      <c r="L1855">
        <f t="shared" si="294"/>
        <v>-342649</v>
      </c>
      <c r="M1855">
        <f t="shared" si="295"/>
        <v>0</v>
      </c>
      <c r="N1855">
        <f t="shared" si="296"/>
        <v>0</v>
      </c>
      <c r="O1855">
        <f t="shared" si="297"/>
        <v>-365890</v>
      </c>
      <c r="P1855">
        <f t="shared" si="288"/>
        <v>0</v>
      </c>
    </row>
    <row r="1856" spans="1:16" x14ac:dyDescent="0.25">
      <c r="A1856">
        <v>6625</v>
      </c>
      <c r="B1856" t="s">
        <v>56</v>
      </c>
      <c r="C1856" s="1">
        <v>37140</v>
      </c>
      <c r="D1856" t="str">
        <f t="shared" si="289"/>
        <v>662537140</v>
      </c>
      <c r="E1856" s="1">
        <v>37189</v>
      </c>
      <c r="F1856">
        <v>9639</v>
      </c>
      <c r="G1856">
        <v>0</v>
      </c>
      <c r="H1856">
        <f t="shared" si="290"/>
        <v>9639</v>
      </c>
      <c r="I1856">
        <f t="shared" si="291"/>
        <v>0</v>
      </c>
      <c r="J1856">
        <f t="shared" si="292"/>
        <v>-23241</v>
      </c>
      <c r="K1856">
        <f t="shared" si="293"/>
        <v>9639</v>
      </c>
      <c r="L1856">
        <f t="shared" si="294"/>
        <v>-333010</v>
      </c>
      <c r="M1856">
        <f t="shared" si="295"/>
        <v>0</v>
      </c>
      <c r="N1856">
        <f t="shared" si="296"/>
        <v>0</v>
      </c>
      <c r="O1856">
        <f t="shared" si="297"/>
        <v>-356251</v>
      </c>
      <c r="P1856">
        <f t="shared" si="288"/>
        <v>0</v>
      </c>
    </row>
    <row r="1857" spans="1:16" x14ac:dyDescent="0.25">
      <c r="A1857">
        <v>6625</v>
      </c>
      <c r="B1857" t="s">
        <v>56</v>
      </c>
      <c r="C1857" s="1">
        <v>37151</v>
      </c>
      <c r="D1857" t="str">
        <f t="shared" si="289"/>
        <v>662537151</v>
      </c>
      <c r="E1857" s="1">
        <v>37189</v>
      </c>
      <c r="F1857">
        <v>18457</v>
      </c>
      <c r="G1857">
        <v>0</v>
      </c>
      <c r="H1857">
        <f t="shared" si="290"/>
        <v>18457</v>
      </c>
      <c r="I1857">
        <f t="shared" si="291"/>
        <v>0</v>
      </c>
      <c r="J1857">
        <f t="shared" si="292"/>
        <v>-23241</v>
      </c>
      <c r="K1857">
        <f t="shared" si="293"/>
        <v>18457</v>
      </c>
      <c r="L1857">
        <f t="shared" si="294"/>
        <v>-314553</v>
      </c>
      <c r="M1857">
        <f t="shared" si="295"/>
        <v>0</v>
      </c>
      <c r="N1857">
        <f t="shared" si="296"/>
        <v>0</v>
      </c>
      <c r="O1857">
        <f t="shared" si="297"/>
        <v>-337794</v>
      </c>
      <c r="P1857">
        <f t="shared" si="288"/>
        <v>0</v>
      </c>
    </row>
    <row r="1858" spans="1:16" x14ac:dyDescent="0.25">
      <c r="A1858">
        <v>6625</v>
      </c>
      <c r="B1858" t="s">
        <v>56</v>
      </c>
      <c r="C1858" s="1">
        <v>37153</v>
      </c>
      <c r="D1858" t="str">
        <f t="shared" si="289"/>
        <v>662537153</v>
      </c>
      <c r="E1858" s="1">
        <v>37189</v>
      </c>
      <c r="F1858">
        <v>0</v>
      </c>
      <c r="G1858">
        <v>6912</v>
      </c>
      <c r="H1858">
        <f t="shared" si="290"/>
        <v>-6912</v>
      </c>
      <c r="I1858">
        <f t="shared" si="291"/>
        <v>0</v>
      </c>
      <c r="J1858">
        <f t="shared" si="292"/>
        <v>-23241</v>
      </c>
      <c r="K1858">
        <f t="shared" si="293"/>
        <v>-6912</v>
      </c>
      <c r="L1858">
        <f t="shared" si="294"/>
        <v>-321465</v>
      </c>
      <c r="M1858">
        <f t="shared" si="295"/>
        <v>0</v>
      </c>
      <c r="N1858">
        <f t="shared" si="296"/>
        <v>0</v>
      </c>
      <c r="O1858">
        <f t="shared" si="297"/>
        <v>-344706</v>
      </c>
      <c r="P1858">
        <f t="shared" si="288"/>
        <v>0</v>
      </c>
    </row>
    <row r="1859" spans="1:16" x14ac:dyDescent="0.25">
      <c r="A1859">
        <v>6625</v>
      </c>
      <c r="B1859" t="s">
        <v>56</v>
      </c>
      <c r="C1859" s="1">
        <v>37159</v>
      </c>
      <c r="D1859" t="str">
        <f t="shared" si="289"/>
        <v>662537159</v>
      </c>
      <c r="E1859" s="1">
        <v>37220</v>
      </c>
      <c r="F1859">
        <v>458174</v>
      </c>
      <c r="G1859">
        <v>0</v>
      </c>
      <c r="H1859">
        <f t="shared" si="290"/>
        <v>458174</v>
      </c>
      <c r="I1859">
        <f t="shared" si="291"/>
        <v>0</v>
      </c>
      <c r="J1859">
        <f t="shared" si="292"/>
        <v>-23241</v>
      </c>
      <c r="K1859">
        <f t="shared" si="293"/>
        <v>0</v>
      </c>
      <c r="L1859">
        <f t="shared" si="294"/>
        <v>-321465</v>
      </c>
      <c r="M1859">
        <f t="shared" si="295"/>
        <v>458174</v>
      </c>
      <c r="N1859">
        <f t="shared" si="296"/>
        <v>458174</v>
      </c>
      <c r="O1859">
        <f t="shared" si="297"/>
        <v>113468</v>
      </c>
      <c r="P1859">
        <f t="shared" ref="P1859:P1922" si="298">MAX(O1859,0)</f>
        <v>113468</v>
      </c>
    </row>
    <row r="1860" spans="1:16" x14ac:dyDescent="0.25">
      <c r="A1860">
        <v>6625</v>
      </c>
      <c r="B1860" t="s">
        <v>56</v>
      </c>
      <c r="C1860" s="1">
        <v>37161</v>
      </c>
      <c r="D1860" t="str">
        <f t="shared" si="289"/>
        <v>662537161</v>
      </c>
      <c r="E1860" s="1">
        <v>37189</v>
      </c>
      <c r="F1860">
        <v>0</v>
      </c>
      <c r="G1860">
        <v>7908</v>
      </c>
      <c r="H1860">
        <f t="shared" si="290"/>
        <v>-7908</v>
      </c>
      <c r="I1860">
        <f t="shared" si="291"/>
        <v>0</v>
      </c>
      <c r="J1860">
        <f t="shared" si="292"/>
        <v>-23241</v>
      </c>
      <c r="K1860">
        <f t="shared" si="293"/>
        <v>-7908</v>
      </c>
      <c r="L1860">
        <f t="shared" si="294"/>
        <v>-329373</v>
      </c>
      <c r="M1860">
        <f t="shared" si="295"/>
        <v>0</v>
      </c>
      <c r="N1860">
        <f t="shared" si="296"/>
        <v>458174</v>
      </c>
      <c r="O1860">
        <f t="shared" si="297"/>
        <v>128801</v>
      </c>
      <c r="P1860">
        <f t="shared" si="298"/>
        <v>128801</v>
      </c>
    </row>
    <row r="1861" spans="1:16" x14ac:dyDescent="0.25">
      <c r="A1861">
        <v>6625</v>
      </c>
      <c r="B1861" t="s">
        <v>56</v>
      </c>
      <c r="C1861" s="1">
        <v>37165</v>
      </c>
      <c r="D1861" t="str">
        <f t="shared" ref="D1861:D1924" si="299">IF(CONCATENATE($A1861,$C1861)=CONCATENATE($A1862,$C1862),0,CONCATENATE($A1861,$C1861))</f>
        <v>662537165</v>
      </c>
      <c r="E1861" s="1">
        <v>37220</v>
      </c>
      <c r="F1861">
        <v>239833</v>
      </c>
      <c r="G1861">
        <v>211523</v>
      </c>
      <c r="H1861">
        <f t="shared" si="290"/>
        <v>28310</v>
      </c>
      <c r="I1861">
        <f t="shared" si="291"/>
        <v>0</v>
      </c>
      <c r="J1861">
        <f t="shared" si="292"/>
        <v>-23241</v>
      </c>
      <c r="K1861">
        <f t="shared" si="293"/>
        <v>0</v>
      </c>
      <c r="L1861">
        <f t="shared" si="294"/>
        <v>-329373</v>
      </c>
      <c r="M1861">
        <f t="shared" si="295"/>
        <v>28310</v>
      </c>
      <c r="N1861">
        <f t="shared" si="296"/>
        <v>486484</v>
      </c>
      <c r="O1861">
        <f t="shared" si="297"/>
        <v>157111</v>
      </c>
      <c r="P1861">
        <f t="shared" si="298"/>
        <v>157111</v>
      </c>
    </row>
    <row r="1862" spans="1:16" x14ac:dyDescent="0.25">
      <c r="A1862">
        <v>6625</v>
      </c>
      <c r="B1862" t="s">
        <v>56</v>
      </c>
      <c r="C1862" s="1">
        <v>37167</v>
      </c>
      <c r="D1862" t="str">
        <f t="shared" si="299"/>
        <v>662537167</v>
      </c>
      <c r="E1862" s="1">
        <v>37220</v>
      </c>
      <c r="F1862">
        <v>0</v>
      </c>
      <c r="G1862">
        <v>25615</v>
      </c>
      <c r="H1862">
        <f t="shared" si="290"/>
        <v>-25615</v>
      </c>
      <c r="I1862">
        <f t="shared" si="291"/>
        <v>0</v>
      </c>
      <c r="J1862">
        <f t="shared" si="292"/>
        <v>-23241</v>
      </c>
      <c r="K1862">
        <f t="shared" si="293"/>
        <v>0</v>
      </c>
      <c r="L1862">
        <f t="shared" si="294"/>
        <v>-329373</v>
      </c>
      <c r="M1862">
        <f t="shared" si="295"/>
        <v>-25615</v>
      </c>
      <c r="N1862">
        <f t="shared" si="296"/>
        <v>460869</v>
      </c>
      <c r="O1862">
        <f t="shared" si="297"/>
        <v>131496</v>
      </c>
      <c r="P1862">
        <f t="shared" si="298"/>
        <v>131496</v>
      </c>
    </row>
    <row r="1863" spans="1:16" x14ac:dyDescent="0.25">
      <c r="A1863">
        <v>6625</v>
      </c>
      <c r="B1863" t="s">
        <v>56</v>
      </c>
      <c r="C1863" s="1">
        <v>37169</v>
      </c>
      <c r="D1863" t="str">
        <f t="shared" si="299"/>
        <v>662537169</v>
      </c>
      <c r="E1863" s="1">
        <v>37220</v>
      </c>
      <c r="F1863">
        <v>0</v>
      </c>
      <c r="G1863">
        <v>445072</v>
      </c>
      <c r="H1863">
        <f t="shared" si="290"/>
        <v>-445072</v>
      </c>
      <c r="I1863">
        <f t="shared" si="291"/>
        <v>0</v>
      </c>
      <c r="J1863">
        <f t="shared" si="292"/>
        <v>-23241</v>
      </c>
      <c r="K1863">
        <f t="shared" si="293"/>
        <v>0</v>
      </c>
      <c r="L1863">
        <f t="shared" si="294"/>
        <v>-329373</v>
      </c>
      <c r="M1863">
        <f t="shared" si="295"/>
        <v>-445072</v>
      </c>
      <c r="N1863">
        <f t="shared" si="296"/>
        <v>15797</v>
      </c>
      <c r="O1863">
        <f t="shared" si="297"/>
        <v>-313576</v>
      </c>
      <c r="P1863">
        <f t="shared" si="298"/>
        <v>0</v>
      </c>
    </row>
    <row r="1864" spans="1:16" x14ac:dyDescent="0.25">
      <c r="A1864">
        <v>6625</v>
      </c>
      <c r="B1864" t="s">
        <v>56</v>
      </c>
      <c r="C1864" s="1">
        <v>37172</v>
      </c>
      <c r="D1864" t="str">
        <f t="shared" si="299"/>
        <v>662537172</v>
      </c>
      <c r="E1864" s="1">
        <v>37220</v>
      </c>
      <c r="F1864">
        <v>0</v>
      </c>
      <c r="G1864">
        <v>192548</v>
      </c>
      <c r="H1864">
        <f t="shared" si="290"/>
        <v>-192548</v>
      </c>
      <c r="I1864">
        <f t="shared" si="291"/>
        <v>0</v>
      </c>
      <c r="J1864">
        <f t="shared" si="292"/>
        <v>-23241</v>
      </c>
      <c r="K1864">
        <f t="shared" si="293"/>
        <v>0</v>
      </c>
      <c r="L1864">
        <f t="shared" si="294"/>
        <v>-329373</v>
      </c>
      <c r="M1864">
        <f t="shared" si="295"/>
        <v>-192548</v>
      </c>
      <c r="N1864">
        <f t="shared" si="296"/>
        <v>-176751</v>
      </c>
      <c r="O1864">
        <f t="shared" si="297"/>
        <v>-506124</v>
      </c>
      <c r="P1864">
        <f t="shared" si="298"/>
        <v>0</v>
      </c>
    </row>
    <row r="1865" spans="1:16" x14ac:dyDescent="0.25">
      <c r="A1865">
        <v>6625</v>
      </c>
      <c r="B1865" t="s">
        <v>56</v>
      </c>
      <c r="C1865" s="1">
        <v>37179</v>
      </c>
      <c r="D1865" t="str">
        <f t="shared" si="299"/>
        <v>662537179</v>
      </c>
      <c r="E1865" s="1">
        <v>37220</v>
      </c>
      <c r="F1865">
        <v>0</v>
      </c>
      <c r="G1865">
        <v>30416</v>
      </c>
      <c r="H1865">
        <f t="shared" si="290"/>
        <v>-30416</v>
      </c>
      <c r="I1865">
        <f t="shared" si="291"/>
        <v>0</v>
      </c>
      <c r="J1865">
        <f t="shared" si="292"/>
        <v>-23241</v>
      </c>
      <c r="K1865">
        <f t="shared" si="293"/>
        <v>0</v>
      </c>
      <c r="L1865">
        <f t="shared" si="294"/>
        <v>-329373</v>
      </c>
      <c r="M1865">
        <f t="shared" si="295"/>
        <v>-30416</v>
      </c>
      <c r="N1865">
        <f t="shared" si="296"/>
        <v>-207167</v>
      </c>
      <c r="O1865">
        <f t="shared" si="297"/>
        <v>-536540</v>
      </c>
      <c r="P1865">
        <f t="shared" si="298"/>
        <v>0</v>
      </c>
    </row>
    <row r="1866" spans="1:16" x14ac:dyDescent="0.25">
      <c r="A1866">
        <v>6625</v>
      </c>
      <c r="B1866" t="s">
        <v>56</v>
      </c>
      <c r="C1866" s="1">
        <v>37186</v>
      </c>
      <c r="D1866" t="str">
        <f t="shared" si="299"/>
        <v>662537186</v>
      </c>
      <c r="E1866" s="1">
        <v>37220</v>
      </c>
      <c r="F1866">
        <v>0</v>
      </c>
      <c r="G1866">
        <v>53479</v>
      </c>
      <c r="H1866">
        <f t="shared" si="290"/>
        <v>-53479</v>
      </c>
      <c r="I1866">
        <f t="shared" si="291"/>
        <v>0</v>
      </c>
      <c r="J1866">
        <f t="shared" si="292"/>
        <v>-23241</v>
      </c>
      <c r="K1866">
        <f t="shared" si="293"/>
        <v>0</v>
      </c>
      <c r="L1866">
        <f t="shared" si="294"/>
        <v>-329373</v>
      </c>
      <c r="M1866">
        <f t="shared" si="295"/>
        <v>-53479</v>
      </c>
      <c r="N1866">
        <f t="shared" si="296"/>
        <v>-260646</v>
      </c>
      <c r="O1866">
        <f t="shared" si="297"/>
        <v>-590019</v>
      </c>
      <c r="P1866">
        <f t="shared" si="298"/>
        <v>0</v>
      </c>
    </row>
    <row r="1867" spans="1:16" x14ac:dyDescent="0.25">
      <c r="A1867">
        <v>6625</v>
      </c>
      <c r="B1867" t="s">
        <v>56</v>
      </c>
      <c r="C1867" s="1">
        <v>37187</v>
      </c>
      <c r="D1867" t="str">
        <f t="shared" si="299"/>
        <v>662537187</v>
      </c>
      <c r="E1867" s="1">
        <v>37220</v>
      </c>
      <c r="F1867">
        <v>0</v>
      </c>
      <c r="G1867">
        <v>158187</v>
      </c>
      <c r="H1867">
        <f t="shared" si="290"/>
        <v>-158187</v>
      </c>
      <c r="I1867">
        <f t="shared" si="291"/>
        <v>0</v>
      </c>
      <c r="J1867">
        <f t="shared" si="292"/>
        <v>-23241</v>
      </c>
      <c r="K1867">
        <f t="shared" si="293"/>
        <v>0</v>
      </c>
      <c r="L1867">
        <f t="shared" si="294"/>
        <v>-329373</v>
      </c>
      <c r="M1867">
        <f t="shared" si="295"/>
        <v>-158187</v>
      </c>
      <c r="N1867">
        <f t="shared" si="296"/>
        <v>-418833</v>
      </c>
      <c r="O1867">
        <f t="shared" si="297"/>
        <v>-748206</v>
      </c>
      <c r="P1867">
        <f t="shared" si="298"/>
        <v>0</v>
      </c>
    </row>
    <row r="1868" spans="1:16" x14ac:dyDescent="0.25">
      <c r="A1868">
        <v>5235</v>
      </c>
      <c r="B1868" t="s">
        <v>57</v>
      </c>
      <c r="C1868" s="1">
        <v>37130</v>
      </c>
      <c r="D1868">
        <f t="shared" si="299"/>
        <v>0</v>
      </c>
      <c r="E1868" s="1">
        <v>37159</v>
      </c>
      <c r="F1868">
        <v>97951</v>
      </c>
      <c r="G1868">
        <v>50338</v>
      </c>
      <c r="H1868">
        <f t="shared" si="290"/>
        <v>47613</v>
      </c>
      <c r="I1868">
        <f t="shared" si="291"/>
        <v>47613</v>
      </c>
      <c r="J1868">
        <f t="shared" si="292"/>
        <v>47613</v>
      </c>
      <c r="K1868">
        <f t="shared" si="293"/>
        <v>0</v>
      </c>
      <c r="L1868">
        <f t="shared" si="294"/>
        <v>0</v>
      </c>
      <c r="M1868">
        <f t="shared" si="295"/>
        <v>0</v>
      </c>
      <c r="N1868">
        <f t="shared" si="296"/>
        <v>0</v>
      </c>
      <c r="O1868">
        <f t="shared" si="297"/>
        <v>47613</v>
      </c>
      <c r="P1868">
        <f t="shared" si="298"/>
        <v>47613</v>
      </c>
    </row>
    <row r="1869" spans="1:16" x14ac:dyDescent="0.25">
      <c r="A1869">
        <v>5235</v>
      </c>
      <c r="B1869" t="s">
        <v>57</v>
      </c>
      <c r="C1869" s="1">
        <v>37130</v>
      </c>
      <c r="D1869" t="str">
        <f t="shared" si="299"/>
        <v>523537130</v>
      </c>
      <c r="E1869" s="1">
        <v>37189</v>
      </c>
      <c r="F1869">
        <v>3709500</v>
      </c>
      <c r="G1869">
        <v>666000</v>
      </c>
      <c r="H1869">
        <f t="shared" si="290"/>
        <v>3043500</v>
      </c>
      <c r="I1869">
        <f t="shared" si="291"/>
        <v>0</v>
      </c>
      <c r="J1869">
        <f t="shared" si="292"/>
        <v>47613</v>
      </c>
      <c r="K1869">
        <f t="shared" si="293"/>
        <v>3043500</v>
      </c>
      <c r="L1869">
        <f t="shared" si="294"/>
        <v>3043500</v>
      </c>
      <c r="M1869">
        <f t="shared" si="295"/>
        <v>0</v>
      </c>
      <c r="N1869">
        <f t="shared" si="296"/>
        <v>0</v>
      </c>
      <c r="O1869">
        <f t="shared" si="297"/>
        <v>3091113</v>
      </c>
      <c r="P1869">
        <f t="shared" si="298"/>
        <v>3091113</v>
      </c>
    </row>
    <row r="1870" spans="1:16" x14ac:dyDescent="0.25">
      <c r="A1870">
        <v>5235</v>
      </c>
      <c r="B1870" t="s">
        <v>57</v>
      </c>
      <c r="C1870" s="1">
        <v>37131</v>
      </c>
      <c r="D1870">
        <f t="shared" si="299"/>
        <v>0</v>
      </c>
      <c r="E1870" s="1">
        <v>37159</v>
      </c>
      <c r="F1870">
        <v>23388</v>
      </c>
      <c r="G1870">
        <v>36395</v>
      </c>
      <c r="H1870">
        <f t="shared" si="290"/>
        <v>-13007</v>
      </c>
      <c r="I1870">
        <f t="shared" si="291"/>
        <v>-13007</v>
      </c>
      <c r="J1870">
        <f t="shared" si="292"/>
        <v>34606</v>
      </c>
      <c r="K1870">
        <f t="shared" si="293"/>
        <v>0</v>
      </c>
      <c r="L1870">
        <f t="shared" si="294"/>
        <v>3043500</v>
      </c>
      <c r="M1870">
        <f t="shared" si="295"/>
        <v>0</v>
      </c>
      <c r="N1870">
        <f t="shared" si="296"/>
        <v>0</v>
      </c>
      <c r="O1870">
        <f t="shared" si="297"/>
        <v>3078106</v>
      </c>
      <c r="P1870">
        <f t="shared" si="298"/>
        <v>3078106</v>
      </c>
    </row>
    <row r="1871" spans="1:16" x14ac:dyDescent="0.25">
      <c r="A1871">
        <v>5235</v>
      </c>
      <c r="B1871" t="s">
        <v>57</v>
      </c>
      <c r="C1871" s="1">
        <v>37131</v>
      </c>
      <c r="D1871" t="str">
        <f t="shared" si="299"/>
        <v>523537131</v>
      </c>
      <c r="E1871" s="1">
        <v>37189</v>
      </c>
      <c r="F1871">
        <v>2797875</v>
      </c>
      <c r="G1871">
        <v>1275000</v>
      </c>
      <c r="H1871">
        <f t="shared" si="290"/>
        <v>1522875</v>
      </c>
      <c r="I1871">
        <f t="shared" si="291"/>
        <v>0</v>
      </c>
      <c r="J1871">
        <f t="shared" si="292"/>
        <v>34606</v>
      </c>
      <c r="K1871">
        <f t="shared" si="293"/>
        <v>1522875</v>
      </c>
      <c r="L1871">
        <f t="shared" si="294"/>
        <v>4566375</v>
      </c>
      <c r="M1871">
        <f t="shared" si="295"/>
        <v>0</v>
      </c>
      <c r="N1871">
        <f t="shared" si="296"/>
        <v>0</v>
      </c>
      <c r="O1871">
        <f t="shared" si="297"/>
        <v>4600981</v>
      </c>
      <c r="P1871">
        <f t="shared" si="298"/>
        <v>4600981</v>
      </c>
    </row>
    <row r="1872" spans="1:16" x14ac:dyDescent="0.25">
      <c r="A1872">
        <v>5235</v>
      </c>
      <c r="B1872" t="s">
        <v>57</v>
      </c>
      <c r="C1872" s="1">
        <v>37132</v>
      </c>
      <c r="D1872">
        <f t="shared" si="299"/>
        <v>0</v>
      </c>
      <c r="E1872" s="1">
        <v>37159</v>
      </c>
      <c r="F1872">
        <v>139248</v>
      </c>
      <c r="G1872">
        <v>3660</v>
      </c>
      <c r="H1872">
        <f t="shared" ref="H1872:H1935" si="300">F1872-G1872</f>
        <v>135588</v>
      </c>
      <c r="I1872">
        <f t="shared" ref="I1872:I1935" si="301">IF(E1872=$S$2,H1872,0)</f>
        <v>135588</v>
      </c>
      <c r="J1872">
        <f t="shared" ref="J1872:J1935" si="302">IF($A1872=$A1871,J1871+I1872,I1872)</f>
        <v>170194</v>
      </c>
      <c r="K1872">
        <f t="shared" ref="K1872:K1935" si="303">IF(E1872=$S$3,H1872,0)</f>
        <v>0</v>
      </c>
      <c r="L1872">
        <f t="shared" ref="L1872:L1935" si="304">IF($A1872=$A1871,L1871+K1872,K1872)</f>
        <v>4566375</v>
      </c>
      <c r="M1872">
        <f t="shared" ref="M1872:M1935" si="305">IF(E1872=$S$4,H1872,0)</f>
        <v>0</v>
      </c>
      <c r="N1872">
        <f t="shared" ref="N1872:N1935" si="306">IF($A1872=$A1871,N1871+M1872,M1872)</f>
        <v>0</v>
      </c>
      <c r="O1872">
        <f t="shared" ref="O1872:O1935" si="307">IF(C1872&lt;=$S$2,J1872+L1872+N1872,IF(C1872&lt;=$S$3,L1872+N1872,IF(C1872&lt;=$S$4,N1872,0)))</f>
        <v>4736569</v>
      </c>
      <c r="P1872">
        <f t="shared" si="298"/>
        <v>4736569</v>
      </c>
    </row>
    <row r="1873" spans="1:16" x14ac:dyDescent="0.25">
      <c r="A1873">
        <v>5235</v>
      </c>
      <c r="B1873" t="s">
        <v>57</v>
      </c>
      <c r="C1873" s="1">
        <v>37132</v>
      </c>
      <c r="D1873" t="str">
        <f t="shared" si="299"/>
        <v>523537132</v>
      </c>
      <c r="E1873" s="1">
        <v>37189</v>
      </c>
      <c r="F1873">
        <v>1570500</v>
      </c>
      <c r="G1873">
        <v>973500</v>
      </c>
      <c r="H1873">
        <f t="shared" si="300"/>
        <v>597000</v>
      </c>
      <c r="I1873">
        <f t="shared" si="301"/>
        <v>0</v>
      </c>
      <c r="J1873">
        <f t="shared" si="302"/>
        <v>170194</v>
      </c>
      <c r="K1873">
        <f t="shared" si="303"/>
        <v>597000</v>
      </c>
      <c r="L1873">
        <f t="shared" si="304"/>
        <v>5163375</v>
      </c>
      <c r="M1873">
        <f t="shared" si="305"/>
        <v>0</v>
      </c>
      <c r="N1873">
        <f t="shared" si="306"/>
        <v>0</v>
      </c>
      <c r="O1873">
        <f t="shared" si="307"/>
        <v>5333569</v>
      </c>
      <c r="P1873">
        <f t="shared" si="298"/>
        <v>5333569</v>
      </c>
    </row>
    <row r="1874" spans="1:16" x14ac:dyDescent="0.25">
      <c r="A1874">
        <v>5235</v>
      </c>
      <c r="B1874" t="s">
        <v>57</v>
      </c>
      <c r="C1874" s="1">
        <v>37133</v>
      </c>
      <c r="D1874">
        <f t="shared" si="299"/>
        <v>0</v>
      </c>
      <c r="E1874" s="1">
        <v>37159</v>
      </c>
      <c r="F1874">
        <v>55571</v>
      </c>
      <c r="G1874">
        <v>176968</v>
      </c>
      <c r="H1874">
        <f t="shared" si="300"/>
        <v>-121397</v>
      </c>
      <c r="I1874">
        <f t="shared" si="301"/>
        <v>-121397</v>
      </c>
      <c r="J1874">
        <f t="shared" si="302"/>
        <v>48797</v>
      </c>
      <c r="K1874">
        <f t="shared" si="303"/>
        <v>0</v>
      </c>
      <c r="L1874">
        <f t="shared" si="304"/>
        <v>5163375</v>
      </c>
      <c r="M1874">
        <f t="shared" si="305"/>
        <v>0</v>
      </c>
      <c r="N1874">
        <f t="shared" si="306"/>
        <v>0</v>
      </c>
      <c r="O1874">
        <f t="shared" si="307"/>
        <v>5212172</v>
      </c>
      <c r="P1874">
        <f t="shared" si="298"/>
        <v>5212172</v>
      </c>
    </row>
    <row r="1875" spans="1:16" x14ac:dyDescent="0.25">
      <c r="A1875">
        <v>5235</v>
      </c>
      <c r="B1875" t="s">
        <v>57</v>
      </c>
      <c r="C1875" s="1">
        <v>37133</v>
      </c>
      <c r="D1875" t="str">
        <f t="shared" si="299"/>
        <v>523537133</v>
      </c>
      <c r="E1875" s="1">
        <v>37189</v>
      </c>
      <c r="F1875">
        <v>254000</v>
      </c>
      <c r="G1875">
        <v>0</v>
      </c>
      <c r="H1875">
        <f t="shared" si="300"/>
        <v>254000</v>
      </c>
      <c r="I1875">
        <f t="shared" si="301"/>
        <v>0</v>
      </c>
      <c r="J1875">
        <f t="shared" si="302"/>
        <v>48797</v>
      </c>
      <c r="K1875">
        <f t="shared" si="303"/>
        <v>254000</v>
      </c>
      <c r="L1875">
        <f t="shared" si="304"/>
        <v>5417375</v>
      </c>
      <c r="M1875">
        <f t="shared" si="305"/>
        <v>0</v>
      </c>
      <c r="N1875">
        <f t="shared" si="306"/>
        <v>0</v>
      </c>
      <c r="O1875">
        <f t="shared" si="307"/>
        <v>5466172</v>
      </c>
      <c r="P1875">
        <f t="shared" si="298"/>
        <v>5466172</v>
      </c>
    </row>
    <row r="1876" spans="1:16" x14ac:dyDescent="0.25">
      <c r="A1876">
        <v>5235</v>
      </c>
      <c r="B1876" t="s">
        <v>57</v>
      </c>
      <c r="C1876" s="1">
        <v>37134</v>
      </c>
      <c r="D1876" t="str">
        <f t="shared" si="299"/>
        <v>523537134</v>
      </c>
      <c r="E1876" s="1">
        <v>37189</v>
      </c>
      <c r="F1876">
        <v>364135</v>
      </c>
      <c r="G1876">
        <v>0</v>
      </c>
      <c r="H1876">
        <f t="shared" si="300"/>
        <v>364135</v>
      </c>
      <c r="I1876">
        <f t="shared" si="301"/>
        <v>0</v>
      </c>
      <c r="J1876">
        <f t="shared" si="302"/>
        <v>48797</v>
      </c>
      <c r="K1876">
        <f t="shared" si="303"/>
        <v>364135</v>
      </c>
      <c r="L1876">
        <f t="shared" si="304"/>
        <v>5781510</v>
      </c>
      <c r="M1876">
        <f t="shared" si="305"/>
        <v>0</v>
      </c>
      <c r="N1876">
        <f t="shared" si="306"/>
        <v>0</v>
      </c>
      <c r="O1876">
        <f t="shared" si="307"/>
        <v>5830307</v>
      </c>
      <c r="P1876">
        <f t="shared" si="298"/>
        <v>5830307</v>
      </c>
    </row>
    <row r="1877" spans="1:16" x14ac:dyDescent="0.25">
      <c r="A1877">
        <v>5235</v>
      </c>
      <c r="B1877" t="s">
        <v>57</v>
      </c>
      <c r="C1877" s="1">
        <v>37138</v>
      </c>
      <c r="D1877" t="str">
        <f t="shared" si="299"/>
        <v>523537138</v>
      </c>
      <c r="E1877" s="1">
        <v>37189</v>
      </c>
      <c r="F1877">
        <v>121669</v>
      </c>
      <c r="G1877">
        <v>86194</v>
      </c>
      <c r="H1877">
        <f t="shared" si="300"/>
        <v>35475</v>
      </c>
      <c r="I1877">
        <f t="shared" si="301"/>
        <v>0</v>
      </c>
      <c r="J1877">
        <f t="shared" si="302"/>
        <v>48797</v>
      </c>
      <c r="K1877">
        <f t="shared" si="303"/>
        <v>35475</v>
      </c>
      <c r="L1877">
        <f t="shared" si="304"/>
        <v>5816985</v>
      </c>
      <c r="M1877">
        <f t="shared" si="305"/>
        <v>0</v>
      </c>
      <c r="N1877">
        <f t="shared" si="306"/>
        <v>0</v>
      </c>
      <c r="O1877">
        <f t="shared" si="307"/>
        <v>5865782</v>
      </c>
      <c r="P1877">
        <f t="shared" si="298"/>
        <v>5865782</v>
      </c>
    </row>
    <row r="1878" spans="1:16" x14ac:dyDescent="0.25">
      <c r="A1878">
        <v>5235</v>
      </c>
      <c r="B1878" t="s">
        <v>57</v>
      </c>
      <c r="C1878" s="1">
        <v>37139</v>
      </c>
      <c r="D1878" t="str">
        <f t="shared" si="299"/>
        <v>523537139</v>
      </c>
      <c r="E1878" s="1">
        <v>37189</v>
      </c>
      <c r="F1878">
        <v>15181</v>
      </c>
      <c r="G1878">
        <v>12257</v>
      </c>
      <c r="H1878">
        <f t="shared" si="300"/>
        <v>2924</v>
      </c>
      <c r="I1878">
        <f t="shared" si="301"/>
        <v>0</v>
      </c>
      <c r="J1878">
        <f t="shared" si="302"/>
        <v>48797</v>
      </c>
      <c r="K1878">
        <f t="shared" si="303"/>
        <v>2924</v>
      </c>
      <c r="L1878">
        <f t="shared" si="304"/>
        <v>5819909</v>
      </c>
      <c r="M1878">
        <f t="shared" si="305"/>
        <v>0</v>
      </c>
      <c r="N1878">
        <f t="shared" si="306"/>
        <v>0</v>
      </c>
      <c r="O1878">
        <f t="shared" si="307"/>
        <v>5868706</v>
      </c>
      <c r="P1878">
        <f t="shared" si="298"/>
        <v>5868706</v>
      </c>
    </row>
    <row r="1879" spans="1:16" x14ac:dyDescent="0.25">
      <c r="A1879">
        <v>5235</v>
      </c>
      <c r="B1879" t="s">
        <v>57</v>
      </c>
      <c r="C1879" s="1">
        <v>37140</v>
      </c>
      <c r="D1879" t="str">
        <f t="shared" si="299"/>
        <v>523537140</v>
      </c>
      <c r="E1879" s="1">
        <v>37189</v>
      </c>
      <c r="F1879">
        <v>0</v>
      </c>
      <c r="G1879">
        <v>28392</v>
      </c>
      <c r="H1879">
        <f t="shared" si="300"/>
        <v>-28392</v>
      </c>
      <c r="I1879">
        <f t="shared" si="301"/>
        <v>0</v>
      </c>
      <c r="J1879">
        <f t="shared" si="302"/>
        <v>48797</v>
      </c>
      <c r="K1879">
        <f t="shared" si="303"/>
        <v>-28392</v>
      </c>
      <c r="L1879">
        <f t="shared" si="304"/>
        <v>5791517</v>
      </c>
      <c r="M1879">
        <f t="shared" si="305"/>
        <v>0</v>
      </c>
      <c r="N1879">
        <f t="shared" si="306"/>
        <v>0</v>
      </c>
      <c r="O1879">
        <f t="shared" si="307"/>
        <v>5840314</v>
      </c>
      <c r="P1879">
        <f t="shared" si="298"/>
        <v>5840314</v>
      </c>
    </row>
    <row r="1880" spans="1:16" x14ac:dyDescent="0.25">
      <c r="A1880">
        <v>5235</v>
      </c>
      <c r="B1880" t="s">
        <v>57</v>
      </c>
      <c r="C1880" s="1">
        <v>37141</v>
      </c>
      <c r="D1880" t="str">
        <f t="shared" si="299"/>
        <v>523537141</v>
      </c>
      <c r="E1880" s="1">
        <v>37189</v>
      </c>
      <c r="F1880">
        <v>52595</v>
      </c>
      <c r="G1880">
        <v>32175</v>
      </c>
      <c r="H1880">
        <f t="shared" si="300"/>
        <v>20420</v>
      </c>
      <c r="I1880">
        <f t="shared" si="301"/>
        <v>0</v>
      </c>
      <c r="J1880">
        <f t="shared" si="302"/>
        <v>48797</v>
      </c>
      <c r="K1880">
        <f t="shared" si="303"/>
        <v>20420</v>
      </c>
      <c r="L1880">
        <f t="shared" si="304"/>
        <v>5811937</v>
      </c>
      <c r="M1880">
        <f t="shared" si="305"/>
        <v>0</v>
      </c>
      <c r="N1880">
        <f t="shared" si="306"/>
        <v>0</v>
      </c>
      <c r="O1880">
        <f t="shared" si="307"/>
        <v>5860734</v>
      </c>
      <c r="P1880">
        <f t="shared" si="298"/>
        <v>5860734</v>
      </c>
    </row>
    <row r="1881" spans="1:16" x14ac:dyDescent="0.25">
      <c r="A1881">
        <v>5235</v>
      </c>
      <c r="B1881" t="s">
        <v>57</v>
      </c>
      <c r="C1881" s="1">
        <v>37144</v>
      </c>
      <c r="D1881" t="str">
        <f t="shared" si="299"/>
        <v>523537144</v>
      </c>
      <c r="E1881" s="1">
        <v>37189</v>
      </c>
      <c r="F1881">
        <v>91523</v>
      </c>
      <c r="G1881">
        <v>22675</v>
      </c>
      <c r="H1881">
        <f t="shared" si="300"/>
        <v>68848</v>
      </c>
      <c r="I1881">
        <f t="shared" si="301"/>
        <v>0</v>
      </c>
      <c r="J1881">
        <f t="shared" si="302"/>
        <v>48797</v>
      </c>
      <c r="K1881">
        <f t="shared" si="303"/>
        <v>68848</v>
      </c>
      <c r="L1881">
        <f t="shared" si="304"/>
        <v>5880785</v>
      </c>
      <c r="M1881">
        <f t="shared" si="305"/>
        <v>0</v>
      </c>
      <c r="N1881">
        <f t="shared" si="306"/>
        <v>0</v>
      </c>
      <c r="O1881">
        <f t="shared" si="307"/>
        <v>5929582</v>
      </c>
      <c r="P1881">
        <f t="shared" si="298"/>
        <v>5929582</v>
      </c>
    </row>
    <row r="1882" spans="1:16" x14ac:dyDescent="0.25">
      <c r="A1882">
        <v>5235</v>
      </c>
      <c r="B1882" t="s">
        <v>57</v>
      </c>
      <c r="C1882" s="1">
        <v>37145</v>
      </c>
      <c r="D1882" t="str">
        <f t="shared" si="299"/>
        <v>523537145</v>
      </c>
      <c r="E1882" s="1">
        <v>37189</v>
      </c>
      <c r="F1882">
        <v>11500</v>
      </c>
      <c r="G1882">
        <v>0</v>
      </c>
      <c r="H1882">
        <f t="shared" si="300"/>
        <v>11500</v>
      </c>
      <c r="I1882">
        <f t="shared" si="301"/>
        <v>0</v>
      </c>
      <c r="J1882">
        <f t="shared" si="302"/>
        <v>48797</v>
      </c>
      <c r="K1882">
        <f t="shared" si="303"/>
        <v>11500</v>
      </c>
      <c r="L1882">
        <f t="shared" si="304"/>
        <v>5892285</v>
      </c>
      <c r="M1882">
        <f t="shared" si="305"/>
        <v>0</v>
      </c>
      <c r="N1882">
        <f t="shared" si="306"/>
        <v>0</v>
      </c>
      <c r="O1882">
        <f t="shared" si="307"/>
        <v>5941082</v>
      </c>
      <c r="P1882">
        <f t="shared" si="298"/>
        <v>5941082</v>
      </c>
    </row>
    <row r="1883" spans="1:16" x14ac:dyDescent="0.25">
      <c r="A1883">
        <v>5235</v>
      </c>
      <c r="B1883" t="s">
        <v>57</v>
      </c>
      <c r="C1883" s="1">
        <v>37146</v>
      </c>
      <c r="D1883" t="str">
        <f t="shared" si="299"/>
        <v>523537146</v>
      </c>
      <c r="E1883" s="1">
        <v>37189</v>
      </c>
      <c r="F1883">
        <v>0</v>
      </c>
      <c r="G1883">
        <v>21000</v>
      </c>
      <c r="H1883">
        <f t="shared" si="300"/>
        <v>-21000</v>
      </c>
      <c r="I1883">
        <f t="shared" si="301"/>
        <v>0</v>
      </c>
      <c r="J1883">
        <f t="shared" si="302"/>
        <v>48797</v>
      </c>
      <c r="K1883">
        <f t="shared" si="303"/>
        <v>-21000</v>
      </c>
      <c r="L1883">
        <f t="shared" si="304"/>
        <v>5871285</v>
      </c>
      <c r="M1883">
        <f t="shared" si="305"/>
        <v>0</v>
      </c>
      <c r="N1883">
        <f t="shared" si="306"/>
        <v>0</v>
      </c>
      <c r="O1883">
        <f t="shared" si="307"/>
        <v>5920082</v>
      </c>
      <c r="P1883">
        <f t="shared" si="298"/>
        <v>5920082</v>
      </c>
    </row>
    <row r="1884" spans="1:16" x14ac:dyDescent="0.25">
      <c r="A1884">
        <v>5235</v>
      </c>
      <c r="B1884" t="s">
        <v>57</v>
      </c>
      <c r="C1884" s="1">
        <v>37147</v>
      </c>
      <c r="D1884" t="str">
        <f t="shared" si="299"/>
        <v>523537147</v>
      </c>
      <c r="E1884" s="1">
        <v>37189</v>
      </c>
      <c r="F1884">
        <v>4670</v>
      </c>
      <c r="G1884">
        <v>16355</v>
      </c>
      <c r="H1884">
        <f t="shared" si="300"/>
        <v>-11685</v>
      </c>
      <c r="I1884">
        <f t="shared" si="301"/>
        <v>0</v>
      </c>
      <c r="J1884">
        <f t="shared" si="302"/>
        <v>48797</v>
      </c>
      <c r="K1884">
        <f t="shared" si="303"/>
        <v>-11685</v>
      </c>
      <c r="L1884">
        <f t="shared" si="304"/>
        <v>5859600</v>
      </c>
      <c r="M1884">
        <f t="shared" si="305"/>
        <v>0</v>
      </c>
      <c r="N1884">
        <f t="shared" si="306"/>
        <v>0</v>
      </c>
      <c r="O1884">
        <f t="shared" si="307"/>
        <v>5908397</v>
      </c>
      <c r="P1884">
        <f t="shared" si="298"/>
        <v>5908397</v>
      </c>
    </row>
    <row r="1885" spans="1:16" x14ac:dyDescent="0.25">
      <c r="A1885">
        <v>5235</v>
      </c>
      <c r="B1885" t="s">
        <v>57</v>
      </c>
      <c r="C1885" s="1">
        <v>37148</v>
      </c>
      <c r="D1885" t="str">
        <f t="shared" si="299"/>
        <v>523537148</v>
      </c>
      <c r="E1885" s="1">
        <v>37189</v>
      </c>
      <c r="F1885">
        <v>62956</v>
      </c>
      <c r="G1885">
        <v>64875</v>
      </c>
      <c r="H1885">
        <f t="shared" si="300"/>
        <v>-1919</v>
      </c>
      <c r="I1885">
        <f t="shared" si="301"/>
        <v>0</v>
      </c>
      <c r="J1885">
        <f t="shared" si="302"/>
        <v>48797</v>
      </c>
      <c r="K1885">
        <f t="shared" si="303"/>
        <v>-1919</v>
      </c>
      <c r="L1885">
        <f t="shared" si="304"/>
        <v>5857681</v>
      </c>
      <c r="M1885">
        <f t="shared" si="305"/>
        <v>0</v>
      </c>
      <c r="N1885">
        <f t="shared" si="306"/>
        <v>0</v>
      </c>
      <c r="O1885">
        <f t="shared" si="307"/>
        <v>5906478</v>
      </c>
      <c r="P1885">
        <f t="shared" si="298"/>
        <v>5906478</v>
      </c>
    </row>
    <row r="1886" spans="1:16" x14ac:dyDescent="0.25">
      <c r="A1886">
        <v>5235</v>
      </c>
      <c r="B1886" t="s">
        <v>57</v>
      </c>
      <c r="C1886" s="1">
        <v>37151</v>
      </c>
      <c r="D1886" t="str">
        <f t="shared" si="299"/>
        <v>523537151</v>
      </c>
      <c r="E1886" s="1">
        <v>37189</v>
      </c>
      <c r="F1886">
        <v>60238</v>
      </c>
      <c r="G1886">
        <v>0</v>
      </c>
      <c r="H1886">
        <f t="shared" si="300"/>
        <v>60238</v>
      </c>
      <c r="I1886">
        <f t="shared" si="301"/>
        <v>0</v>
      </c>
      <c r="J1886">
        <f t="shared" si="302"/>
        <v>48797</v>
      </c>
      <c r="K1886">
        <f t="shared" si="303"/>
        <v>60238</v>
      </c>
      <c r="L1886">
        <f t="shared" si="304"/>
        <v>5917919</v>
      </c>
      <c r="M1886">
        <f t="shared" si="305"/>
        <v>0</v>
      </c>
      <c r="N1886">
        <f t="shared" si="306"/>
        <v>0</v>
      </c>
      <c r="O1886">
        <f t="shared" si="307"/>
        <v>5966716</v>
      </c>
      <c r="P1886">
        <f t="shared" si="298"/>
        <v>5966716</v>
      </c>
    </row>
    <row r="1887" spans="1:16" x14ac:dyDescent="0.25">
      <c r="A1887">
        <v>5235</v>
      </c>
      <c r="B1887" t="s">
        <v>57</v>
      </c>
      <c r="C1887" s="1">
        <v>37152</v>
      </c>
      <c r="D1887" t="str">
        <f t="shared" si="299"/>
        <v>523537152</v>
      </c>
      <c r="E1887" s="1">
        <v>37189</v>
      </c>
      <c r="F1887">
        <v>0</v>
      </c>
      <c r="G1887">
        <v>22100</v>
      </c>
      <c r="H1887">
        <f t="shared" si="300"/>
        <v>-22100</v>
      </c>
      <c r="I1887">
        <f t="shared" si="301"/>
        <v>0</v>
      </c>
      <c r="J1887">
        <f t="shared" si="302"/>
        <v>48797</v>
      </c>
      <c r="K1887">
        <f t="shared" si="303"/>
        <v>-22100</v>
      </c>
      <c r="L1887">
        <f t="shared" si="304"/>
        <v>5895819</v>
      </c>
      <c r="M1887">
        <f t="shared" si="305"/>
        <v>0</v>
      </c>
      <c r="N1887">
        <f t="shared" si="306"/>
        <v>0</v>
      </c>
      <c r="O1887">
        <f t="shared" si="307"/>
        <v>5944616</v>
      </c>
      <c r="P1887">
        <f t="shared" si="298"/>
        <v>5944616</v>
      </c>
    </row>
    <row r="1888" spans="1:16" x14ac:dyDescent="0.25">
      <c r="A1888">
        <v>5235</v>
      </c>
      <c r="B1888" t="s">
        <v>57</v>
      </c>
      <c r="C1888" s="1">
        <v>37153</v>
      </c>
      <c r="D1888" t="str">
        <f t="shared" si="299"/>
        <v>523537153</v>
      </c>
      <c r="E1888" s="1">
        <v>37189</v>
      </c>
      <c r="F1888">
        <v>11296</v>
      </c>
      <c r="G1888">
        <v>32990</v>
      </c>
      <c r="H1888">
        <f t="shared" si="300"/>
        <v>-21694</v>
      </c>
      <c r="I1888">
        <f t="shared" si="301"/>
        <v>0</v>
      </c>
      <c r="J1888">
        <f t="shared" si="302"/>
        <v>48797</v>
      </c>
      <c r="K1888">
        <f t="shared" si="303"/>
        <v>-21694</v>
      </c>
      <c r="L1888">
        <f t="shared" si="304"/>
        <v>5874125</v>
      </c>
      <c r="M1888">
        <f t="shared" si="305"/>
        <v>0</v>
      </c>
      <c r="N1888">
        <f t="shared" si="306"/>
        <v>0</v>
      </c>
      <c r="O1888">
        <f t="shared" si="307"/>
        <v>5922922</v>
      </c>
      <c r="P1888">
        <f t="shared" si="298"/>
        <v>5922922</v>
      </c>
    </row>
    <row r="1889" spans="1:16" x14ac:dyDescent="0.25">
      <c r="A1889">
        <v>5235</v>
      </c>
      <c r="B1889" t="s">
        <v>57</v>
      </c>
      <c r="C1889" s="1">
        <v>37154</v>
      </c>
      <c r="D1889">
        <f t="shared" si="299"/>
        <v>0</v>
      </c>
      <c r="E1889" s="1">
        <v>37189</v>
      </c>
      <c r="F1889">
        <v>22273</v>
      </c>
      <c r="G1889">
        <v>26169</v>
      </c>
      <c r="H1889">
        <f t="shared" si="300"/>
        <v>-3896</v>
      </c>
      <c r="I1889">
        <f t="shared" si="301"/>
        <v>0</v>
      </c>
      <c r="J1889">
        <f t="shared" si="302"/>
        <v>48797</v>
      </c>
      <c r="K1889">
        <f t="shared" si="303"/>
        <v>-3896</v>
      </c>
      <c r="L1889">
        <f t="shared" si="304"/>
        <v>5870229</v>
      </c>
      <c r="M1889">
        <f t="shared" si="305"/>
        <v>0</v>
      </c>
      <c r="N1889">
        <f t="shared" si="306"/>
        <v>0</v>
      </c>
      <c r="O1889">
        <f t="shared" si="307"/>
        <v>5919026</v>
      </c>
      <c r="P1889">
        <f t="shared" si="298"/>
        <v>5919026</v>
      </c>
    </row>
    <row r="1890" spans="1:16" x14ac:dyDescent="0.25">
      <c r="A1890">
        <v>5235</v>
      </c>
      <c r="B1890" t="s">
        <v>57</v>
      </c>
      <c r="C1890" s="1">
        <v>37154</v>
      </c>
      <c r="D1890" t="str">
        <f t="shared" si="299"/>
        <v>523537154</v>
      </c>
      <c r="E1890" s="1">
        <v>37220</v>
      </c>
      <c r="F1890">
        <v>895125</v>
      </c>
      <c r="G1890">
        <v>0</v>
      </c>
      <c r="H1890">
        <f t="shared" si="300"/>
        <v>895125</v>
      </c>
      <c r="I1890">
        <f t="shared" si="301"/>
        <v>0</v>
      </c>
      <c r="J1890">
        <f t="shared" si="302"/>
        <v>48797</v>
      </c>
      <c r="K1890">
        <f t="shared" si="303"/>
        <v>0</v>
      </c>
      <c r="L1890">
        <f t="shared" si="304"/>
        <v>5870229</v>
      </c>
      <c r="M1890">
        <f t="shared" si="305"/>
        <v>895125</v>
      </c>
      <c r="N1890">
        <f t="shared" si="306"/>
        <v>895125</v>
      </c>
      <c r="O1890">
        <f t="shared" si="307"/>
        <v>6814151</v>
      </c>
      <c r="P1890">
        <f t="shared" si="298"/>
        <v>6814151</v>
      </c>
    </row>
    <row r="1891" spans="1:16" x14ac:dyDescent="0.25">
      <c r="A1891">
        <v>5235</v>
      </c>
      <c r="B1891" t="s">
        <v>57</v>
      </c>
      <c r="C1891" s="1">
        <v>37155</v>
      </c>
      <c r="D1891" t="str">
        <f t="shared" si="299"/>
        <v>523537155</v>
      </c>
      <c r="E1891" s="1">
        <v>37189</v>
      </c>
      <c r="F1891">
        <v>144652</v>
      </c>
      <c r="G1891">
        <v>302496</v>
      </c>
      <c r="H1891">
        <f t="shared" si="300"/>
        <v>-157844</v>
      </c>
      <c r="I1891">
        <f t="shared" si="301"/>
        <v>0</v>
      </c>
      <c r="J1891">
        <f t="shared" si="302"/>
        <v>48797</v>
      </c>
      <c r="K1891">
        <f t="shared" si="303"/>
        <v>-157844</v>
      </c>
      <c r="L1891">
        <f t="shared" si="304"/>
        <v>5712385</v>
      </c>
      <c r="M1891">
        <f t="shared" si="305"/>
        <v>0</v>
      </c>
      <c r="N1891">
        <f t="shared" si="306"/>
        <v>895125</v>
      </c>
      <c r="O1891">
        <f t="shared" si="307"/>
        <v>6656307</v>
      </c>
      <c r="P1891">
        <f t="shared" si="298"/>
        <v>6656307</v>
      </c>
    </row>
    <row r="1892" spans="1:16" x14ac:dyDescent="0.25">
      <c r="A1892">
        <v>5235</v>
      </c>
      <c r="B1892" t="s">
        <v>57</v>
      </c>
      <c r="C1892" s="1">
        <v>37158</v>
      </c>
      <c r="D1892">
        <f t="shared" si="299"/>
        <v>0</v>
      </c>
      <c r="E1892" s="1">
        <v>37189</v>
      </c>
      <c r="F1892">
        <v>16185</v>
      </c>
      <c r="G1892">
        <v>43221</v>
      </c>
      <c r="H1892">
        <f t="shared" si="300"/>
        <v>-27036</v>
      </c>
      <c r="I1892">
        <f t="shared" si="301"/>
        <v>0</v>
      </c>
      <c r="J1892">
        <f t="shared" si="302"/>
        <v>48797</v>
      </c>
      <c r="K1892">
        <f t="shared" si="303"/>
        <v>-27036</v>
      </c>
      <c r="L1892">
        <f t="shared" si="304"/>
        <v>5685349</v>
      </c>
      <c r="M1892">
        <f t="shared" si="305"/>
        <v>0</v>
      </c>
      <c r="N1892">
        <f t="shared" si="306"/>
        <v>895125</v>
      </c>
      <c r="O1892">
        <f t="shared" si="307"/>
        <v>6629271</v>
      </c>
      <c r="P1892">
        <f t="shared" si="298"/>
        <v>6629271</v>
      </c>
    </row>
    <row r="1893" spans="1:16" x14ac:dyDescent="0.25">
      <c r="A1893">
        <v>5235</v>
      </c>
      <c r="B1893" t="s">
        <v>57</v>
      </c>
      <c r="C1893" s="1">
        <v>37158</v>
      </c>
      <c r="D1893" t="str">
        <f t="shared" si="299"/>
        <v>523537158</v>
      </c>
      <c r="E1893" s="1">
        <v>37220</v>
      </c>
      <c r="F1893">
        <v>520800</v>
      </c>
      <c r="G1893">
        <v>0</v>
      </c>
      <c r="H1893">
        <f t="shared" si="300"/>
        <v>520800</v>
      </c>
      <c r="I1893">
        <f t="shared" si="301"/>
        <v>0</v>
      </c>
      <c r="J1893">
        <f t="shared" si="302"/>
        <v>48797</v>
      </c>
      <c r="K1893">
        <f t="shared" si="303"/>
        <v>0</v>
      </c>
      <c r="L1893">
        <f t="shared" si="304"/>
        <v>5685349</v>
      </c>
      <c r="M1893">
        <f t="shared" si="305"/>
        <v>520800</v>
      </c>
      <c r="N1893">
        <f t="shared" si="306"/>
        <v>1415925</v>
      </c>
      <c r="O1893">
        <f t="shared" si="307"/>
        <v>7150071</v>
      </c>
      <c r="P1893">
        <f t="shared" si="298"/>
        <v>7150071</v>
      </c>
    </row>
    <row r="1894" spans="1:16" x14ac:dyDescent="0.25">
      <c r="A1894">
        <v>5235</v>
      </c>
      <c r="B1894" t="s">
        <v>57</v>
      </c>
      <c r="C1894" s="1">
        <v>37159</v>
      </c>
      <c r="D1894">
        <f t="shared" si="299"/>
        <v>0</v>
      </c>
      <c r="E1894" s="1">
        <v>37189</v>
      </c>
      <c r="F1894">
        <v>0</v>
      </c>
      <c r="G1894">
        <v>62776</v>
      </c>
      <c r="H1894">
        <f t="shared" si="300"/>
        <v>-62776</v>
      </c>
      <c r="I1894">
        <f t="shared" si="301"/>
        <v>0</v>
      </c>
      <c r="J1894">
        <f t="shared" si="302"/>
        <v>48797</v>
      </c>
      <c r="K1894">
        <f t="shared" si="303"/>
        <v>-62776</v>
      </c>
      <c r="L1894">
        <f t="shared" si="304"/>
        <v>5622573</v>
      </c>
      <c r="M1894">
        <f t="shared" si="305"/>
        <v>0</v>
      </c>
      <c r="N1894">
        <f t="shared" si="306"/>
        <v>1415925</v>
      </c>
      <c r="O1894">
        <f t="shared" si="307"/>
        <v>7087295</v>
      </c>
      <c r="P1894">
        <f t="shared" si="298"/>
        <v>7087295</v>
      </c>
    </row>
    <row r="1895" spans="1:16" x14ac:dyDescent="0.25">
      <c r="A1895">
        <v>5235</v>
      </c>
      <c r="B1895" t="s">
        <v>57</v>
      </c>
      <c r="C1895" s="1">
        <v>37159</v>
      </c>
      <c r="D1895" t="str">
        <f t="shared" si="299"/>
        <v>523537159</v>
      </c>
      <c r="E1895" s="1">
        <v>37220</v>
      </c>
      <c r="F1895">
        <v>249550</v>
      </c>
      <c r="G1895">
        <v>0</v>
      </c>
      <c r="H1895">
        <f t="shared" si="300"/>
        <v>249550</v>
      </c>
      <c r="I1895">
        <f t="shared" si="301"/>
        <v>0</v>
      </c>
      <c r="J1895">
        <f t="shared" si="302"/>
        <v>48797</v>
      </c>
      <c r="K1895">
        <f t="shared" si="303"/>
        <v>0</v>
      </c>
      <c r="L1895">
        <f t="shared" si="304"/>
        <v>5622573</v>
      </c>
      <c r="M1895">
        <f t="shared" si="305"/>
        <v>249550</v>
      </c>
      <c r="N1895">
        <f t="shared" si="306"/>
        <v>1665475</v>
      </c>
      <c r="O1895">
        <f t="shared" si="307"/>
        <v>7336845</v>
      </c>
      <c r="P1895">
        <f t="shared" si="298"/>
        <v>7336845</v>
      </c>
    </row>
    <row r="1896" spans="1:16" x14ac:dyDescent="0.25">
      <c r="A1896">
        <v>5235</v>
      </c>
      <c r="B1896" t="s">
        <v>57</v>
      </c>
      <c r="C1896" s="1">
        <v>37160</v>
      </c>
      <c r="D1896">
        <f t="shared" si="299"/>
        <v>0</v>
      </c>
      <c r="E1896" s="1">
        <v>37189</v>
      </c>
      <c r="F1896">
        <v>50876</v>
      </c>
      <c r="G1896">
        <v>17100</v>
      </c>
      <c r="H1896">
        <f t="shared" si="300"/>
        <v>33776</v>
      </c>
      <c r="I1896">
        <f t="shared" si="301"/>
        <v>0</v>
      </c>
      <c r="J1896">
        <f t="shared" si="302"/>
        <v>48797</v>
      </c>
      <c r="K1896">
        <f t="shared" si="303"/>
        <v>33776</v>
      </c>
      <c r="L1896">
        <f t="shared" si="304"/>
        <v>5656349</v>
      </c>
      <c r="M1896">
        <f t="shared" si="305"/>
        <v>0</v>
      </c>
      <c r="N1896">
        <f t="shared" si="306"/>
        <v>1665475</v>
      </c>
      <c r="O1896">
        <f t="shared" si="307"/>
        <v>7321824</v>
      </c>
      <c r="P1896">
        <f t="shared" si="298"/>
        <v>7321824</v>
      </c>
    </row>
    <row r="1897" spans="1:16" x14ac:dyDescent="0.25">
      <c r="A1897">
        <v>5235</v>
      </c>
      <c r="B1897" t="s">
        <v>57</v>
      </c>
      <c r="C1897" s="1">
        <v>37160</v>
      </c>
      <c r="D1897" t="str">
        <f t="shared" si="299"/>
        <v>523537160</v>
      </c>
      <c r="E1897" s="1">
        <v>37220</v>
      </c>
      <c r="F1897">
        <v>4224525</v>
      </c>
      <c r="G1897">
        <v>109923</v>
      </c>
      <c r="H1897">
        <f t="shared" si="300"/>
        <v>4114602</v>
      </c>
      <c r="I1897">
        <f t="shared" si="301"/>
        <v>0</v>
      </c>
      <c r="J1897">
        <f t="shared" si="302"/>
        <v>48797</v>
      </c>
      <c r="K1897">
        <f t="shared" si="303"/>
        <v>0</v>
      </c>
      <c r="L1897">
        <f t="shared" si="304"/>
        <v>5656349</v>
      </c>
      <c r="M1897">
        <f t="shared" si="305"/>
        <v>4114602</v>
      </c>
      <c r="N1897">
        <f t="shared" si="306"/>
        <v>5780077</v>
      </c>
      <c r="O1897">
        <f t="shared" si="307"/>
        <v>11436426</v>
      </c>
      <c r="P1897">
        <f t="shared" si="298"/>
        <v>11436426</v>
      </c>
    </row>
    <row r="1898" spans="1:16" x14ac:dyDescent="0.25">
      <c r="A1898">
        <v>5235</v>
      </c>
      <c r="B1898" t="s">
        <v>57</v>
      </c>
      <c r="C1898" s="1">
        <v>37161</v>
      </c>
      <c r="D1898">
        <f t="shared" si="299"/>
        <v>0</v>
      </c>
      <c r="E1898" s="1">
        <v>37189</v>
      </c>
      <c r="F1898">
        <v>75756</v>
      </c>
      <c r="G1898">
        <v>179745</v>
      </c>
      <c r="H1898">
        <f t="shared" si="300"/>
        <v>-103989</v>
      </c>
      <c r="I1898">
        <f t="shared" si="301"/>
        <v>0</v>
      </c>
      <c r="J1898">
        <f t="shared" si="302"/>
        <v>48797</v>
      </c>
      <c r="K1898">
        <f t="shared" si="303"/>
        <v>-103989</v>
      </c>
      <c r="L1898">
        <f t="shared" si="304"/>
        <v>5552360</v>
      </c>
      <c r="M1898">
        <f t="shared" si="305"/>
        <v>0</v>
      </c>
      <c r="N1898">
        <f t="shared" si="306"/>
        <v>5780077</v>
      </c>
      <c r="O1898">
        <f t="shared" si="307"/>
        <v>11332437</v>
      </c>
      <c r="P1898">
        <f t="shared" si="298"/>
        <v>11332437</v>
      </c>
    </row>
    <row r="1899" spans="1:16" x14ac:dyDescent="0.25">
      <c r="A1899">
        <v>5235</v>
      </c>
      <c r="B1899" t="s">
        <v>57</v>
      </c>
      <c r="C1899" s="1">
        <v>37161</v>
      </c>
      <c r="D1899" t="str">
        <f t="shared" si="299"/>
        <v>523537161</v>
      </c>
      <c r="E1899" s="1">
        <v>37220</v>
      </c>
      <c r="F1899">
        <v>552188</v>
      </c>
      <c r="G1899">
        <v>0</v>
      </c>
      <c r="H1899">
        <f t="shared" si="300"/>
        <v>552188</v>
      </c>
      <c r="I1899">
        <f t="shared" si="301"/>
        <v>0</v>
      </c>
      <c r="J1899">
        <f t="shared" si="302"/>
        <v>48797</v>
      </c>
      <c r="K1899">
        <f t="shared" si="303"/>
        <v>0</v>
      </c>
      <c r="L1899">
        <f t="shared" si="304"/>
        <v>5552360</v>
      </c>
      <c r="M1899">
        <f t="shared" si="305"/>
        <v>552188</v>
      </c>
      <c r="N1899">
        <f t="shared" si="306"/>
        <v>6332265</v>
      </c>
      <c r="O1899">
        <f t="shared" si="307"/>
        <v>11884625</v>
      </c>
      <c r="P1899">
        <f t="shared" si="298"/>
        <v>11884625</v>
      </c>
    </row>
    <row r="1900" spans="1:16" x14ac:dyDescent="0.25">
      <c r="A1900">
        <v>5235</v>
      </c>
      <c r="B1900" t="s">
        <v>57</v>
      </c>
      <c r="C1900" s="1">
        <v>37162</v>
      </c>
      <c r="D1900" t="str">
        <f t="shared" si="299"/>
        <v>523537162</v>
      </c>
      <c r="E1900" s="1">
        <v>37220</v>
      </c>
      <c r="F1900">
        <v>0</v>
      </c>
      <c r="G1900">
        <v>17600</v>
      </c>
      <c r="H1900">
        <f t="shared" si="300"/>
        <v>-17600</v>
      </c>
      <c r="I1900">
        <f t="shared" si="301"/>
        <v>0</v>
      </c>
      <c r="J1900">
        <f t="shared" si="302"/>
        <v>48797</v>
      </c>
      <c r="K1900">
        <f t="shared" si="303"/>
        <v>0</v>
      </c>
      <c r="L1900">
        <f t="shared" si="304"/>
        <v>5552360</v>
      </c>
      <c r="M1900">
        <f t="shared" si="305"/>
        <v>-17600</v>
      </c>
      <c r="N1900">
        <f t="shared" si="306"/>
        <v>6314665</v>
      </c>
      <c r="O1900">
        <f t="shared" si="307"/>
        <v>11867025</v>
      </c>
      <c r="P1900">
        <f t="shared" si="298"/>
        <v>11867025</v>
      </c>
    </row>
    <row r="1901" spans="1:16" x14ac:dyDescent="0.25">
      <c r="A1901">
        <v>5235</v>
      </c>
      <c r="B1901" t="s">
        <v>57</v>
      </c>
      <c r="C1901" s="1">
        <v>37165</v>
      </c>
      <c r="D1901" t="str">
        <f t="shared" si="299"/>
        <v>523537165</v>
      </c>
      <c r="E1901" s="1">
        <v>37220</v>
      </c>
      <c r="F1901">
        <v>530599</v>
      </c>
      <c r="G1901">
        <v>90403</v>
      </c>
      <c r="H1901">
        <f t="shared" si="300"/>
        <v>440196</v>
      </c>
      <c r="I1901">
        <f t="shared" si="301"/>
        <v>0</v>
      </c>
      <c r="J1901">
        <f t="shared" si="302"/>
        <v>48797</v>
      </c>
      <c r="K1901">
        <f t="shared" si="303"/>
        <v>0</v>
      </c>
      <c r="L1901">
        <f t="shared" si="304"/>
        <v>5552360</v>
      </c>
      <c r="M1901">
        <f t="shared" si="305"/>
        <v>440196</v>
      </c>
      <c r="N1901">
        <f t="shared" si="306"/>
        <v>6754861</v>
      </c>
      <c r="O1901">
        <f t="shared" si="307"/>
        <v>12307221</v>
      </c>
      <c r="P1901">
        <f t="shared" si="298"/>
        <v>12307221</v>
      </c>
    </row>
    <row r="1902" spans="1:16" x14ac:dyDescent="0.25">
      <c r="A1902">
        <v>5235</v>
      </c>
      <c r="B1902" t="s">
        <v>57</v>
      </c>
      <c r="C1902" s="1">
        <v>37166</v>
      </c>
      <c r="D1902" t="str">
        <f t="shared" si="299"/>
        <v>523537166</v>
      </c>
      <c r="E1902" s="1">
        <v>37220</v>
      </c>
      <c r="F1902">
        <v>10289</v>
      </c>
      <c r="G1902">
        <v>602503</v>
      </c>
      <c r="H1902">
        <f t="shared" si="300"/>
        <v>-592214</v>
      </c>
      <c r="I1902">
        <f t="shared" si="301"/>
        <v>0</v>
      </c>
      <c r="J1902">
        <f t="shared" si="302"/>
        <v>48797</v>
      </c>
      <c r="K1902">
        <f t="shared" si="303"/>
        <v>0</v>
      </c>
      <c r="L1902">
        <f t="shared" si="304"/>
        <v>5552360</v>
      </c>
      <c r="M1902">
        <f t="shared" si="305"/>
        <v>-592214</v>
      </c>
      <c r="N1902">
        <f t="shared" si="306"/>
        <v>6162647</v>
      </c>
      <c r="O1902">
        <f t="shared" si="307"/>
        <v>11715007</v>
      </c>
      <c r="P1902">
        <f t="shared" si="298"/>
        <v>11715007</v>
      </c>
    </row>
    <row r="1903" spans="1:16" x14ac:dyDescent="0.25">
      <c r="A1903">
        <v>5235</v>
      </c>
      <c r="B1903" t="s">
        <v>57</v>
      </c>
      <c r="C1903" s="1">
        <v>37167</v>
      </c>
      <c r="D1903" t="str">
        <f t="shared" si="299"/>
        <v>523537167</v>
      </c>
      <c r="E1903" s="1">
        <v>37220</v>
      </c>
      <c r="F1903">
        <v>74560</v>
      </c>
      <c r="G1903">
        <v>73125</v>
      </c>
      <c r="H1903">
        <f t="shared" si="300"/>
        <v>1435</v>
      </c>
      <c r="I1903">
        <f t="shared" si="301"/>
        <v>0</v>
      </c>
      <c r="J1903">
        <f t="shared" si="302"/>
        <v>48797</v>
      </c>
      <c r="K1903">
        <f t="shared" si="303"/>
        <v>0</v>
      </c>
      <c r="L1903">
        <f t="shared" si="304"/>
        <v>5552360</v>
      </c>
      <c r="M1903">
        <f t="shared" si="305"/>
        <v>1435</v>
      </c>
      <c r="N1903">
        <f t="shared" si="306"/>
        <v>6164082</v>
      </c>
      <c r="O1903">
        <f t="shared" si="307"/>
        <v>11716442</v>
      </c>
      <c r="P1903">
        <f t="shared" si="298"/>
        <v>11716442</v>
      </c>
    </row>
    <row r="1904" spans="1:16" x14ac:dyDescent="0.25">
      <c r="A1904">
        <v>5235</v>
      </c>
      <c r="B1904" t="s">
        <v>57</v>
      </c>
      <c r="C1904" s="1">
        <v>37168</v>
      </c>
      <c r="D1904" t="str">
        <f t="shared" si="299"/>
        <v>523537168</v>
      </c>
      <c r="E1904" s="1">
        <v>37220</v>
      </c>
      <c r="F1904">
        <v>79337</v>
      </c>
      <c r="G1904">
        <v>133188</v>
      </c>
      <c r="H1904">
        <f t="shared" si="300"/>
        <v>-53851</v>
      </c>
      <c r="I1904">
        <f t="shared" si="301"/>
        <v>0</v>
      </c>
      <c r="J1904">
        <f t="shared" si="302"/>
        <v>48797</v>
      </c>
      <c r="K1904">
        <f t="shared" si="303"/>
        <v>0</v>
      </c>
      <c r="L1904">
        <f t="shared" si="304"/>
        <v>5552360</v>
      </c>
      <c r="M1904">
        <f t="shared" si="305"/>
        <v>-53851</v>
      </c>
      <c r="N1904">
        <f t="shared" si="306"/>
        <v>6110231</v>
      </c>
      <c r="O1904">
        <f t="shared" si="307"/>
        <v>11662591</v>
      </c>
      <c r="P1904">
        <f t="shared" si="298"/>
        <v>11662591</v>
      </c>
    </row>
    <row r="1905" spans="1:16" x14ac:dyDescent="0.25">
      <c r="A1905">
        <v>5235</v>
      </c>
      <c r="B1905" t="s">
        <v>57</v>
      </c>
      <c r="C1905" s="1">
        <v>37169</v>
      </c>
      <c r="D1905" t="str">
        <f t="shared" si="299"/>
        <v>523537169</v>
      </c>
      <c r="E1905" s="1">
        <v>37220</v>
      </c>
      <c r="F1905">
        <v>293958</v>
      </c>
      <c r="G1905">
        <v>220795</v>
      </c>
      <c r="H1905">
        <f t="shared" si="300"/>
        <v>73163</v>
      </c>
      <c r="I1905">
        <f t="shared" si="301"/>
        <v>0</v>
      </c>
      <c r="J1905">
        <f t="shared" si="302"/>
        <v>48797</v>
      </c>
      <c r="K1905">
        <f t="shared" si="303"/>
        <v>0</v>
      </c>
      <c r="L1905">
        <f t="shared" si="304"/>
        <v>5552360</v>
      </c>
      <c r="M1905">
        <f t="shared" si="305"/>
        <v>73163</v>
      </c>
      <c r="N1905">
        <f t="shared" si="306"/>
        <v>6183394</v>
      </c>
      <c r="O1905">
        <f t="shared" si="307"/>
        <v>11735754</v>
      </c>
      <c r="P1905">
        <f t="shared" si="298"/>
        <v>11735754</v>
      </c>
    </row>
    <row r="1906" spans="1:16" x14ac:dyDescent="0.25">
      <c r="A1906">
        <v>5235</v>
      </c>
      <c r="B1906" t="s">
        <v>57</v>
      </c>
      <c r="C1906" s="1">
        <v>37172</v>
      </c>
      <c r="D1906" t="str">
        <f t="shared" si="299"/>
        <v>523537172</v>
      </c>
      <c r="E1906" s="1">
        <v>37220</v>
      </c>
      <c r="F1906">
        <v>50125</v>
      </c>
      <c r="G1906">
        <v>84800</v>
      </c>
      <c r="H1906">
        <f t="shared" si="300"/>
        <v>-34675</v>
      </c>
      <c r="I1906">
        <f t="shared" si="301"/>
        <v>0</v>
      </c>
      <c r="J1906">
        <f t="shared" si="302"/>
        <v>48797</v>
      </c>
      <c r="K1906">
        <f t="shared" si="303"/>
        <v>0</v>
      </c>
      <c r="L1906">
        <f t="shared" si="304"/>
        <v>5552360</v>
      </c>
      <c r="M1906">
        <f t="shared" si="305"/>
        <v>-34675</v>
      </c>
      <c r="N1906">
        <f t="shared" si="306"/>
        <v>6148719</v>
      </c>
      <c r="O1906">
        <f t="shared" si="307"/>
        <v>11701079</v>
      </c>
      <c r="P1906">
        <f t="shared" si="298"/>
        <v>11701079</v>
      </c>
    </row>
    <row r="1907" spans="1:16" x14ac:dyDescent="0.25">
      <c r="A1907">
        <v>5235</v>
      </c>
      <c r="B1907" t="s">
        <v>57</v>
      </c>
      <c r="C1907" s="1">
        <v>37173</v>
      </c>
      <c r="D1907" t="str">
        <f t="shared" si="299"/>
        <v>523537173</v>
      </c>
      <c r="E1907" s="1">
        <v>37220</v>
      </c>
      <c r="F1907">
        <v>7667</v>
      </c>
      <c r="G1907">
        <v>57028</v>
      </c>
      <c r="H1907">
        <f t="shared" si="300"/>
        <v>-49361</v>
      </c>
      <c r="I1907">
        <f t="shared" si="301"/>
        <v>0</v>
      </c>
      <c r="J1907">
        <f t="shared" si="302"/>
        <v>48797</v>
      </c>
      <c r="K1907">
        <f t="shared" si="303"/>
        <v>0</v>
      </c>
      <c r="L1907">
        <f t="shared" si="304"/>
        <v>5552360</v>
      </c>
      <c r="M1907">
        <f t="shared" si="305"/>
        <v>-49361</v>
      </c>
      <c r="N1907">
        <f t="shared" si="306"/>
        <v>6099358</v>
      </c>
      <c r="O1907">
        <f t="shared" si="307"/>
        <v>11651718</v>
      </c>
      <c r="P1907">
        <f t="shared" si="298"/>
        <v>11651718</v>
      </c>
    </row>
    <row r="1908" spans="1:16" x14ac:dyDescent="0.25">
      <c r="A1908">
        <v>5235</v>
      </c>
      <c r="B1908" t="s">
        <v>57</v>
      </c>
      <c r="C1908" s="1">
        <v>37174</v>
      </c>
      <c r="D1908" t="str">
        <f t="shared" si="299"/>
        <v>523537174</v>
      </c>
      <c r="E1908" s="1">
        <v>37220</v>
      </c>
      <c r="F1908">
        <v>1551</v>
      </c>
      <c r="G1908">
        <v>125100</v>
      </c>
      <c r="H1908">
        <f t="shared" si="300"/>
        <v>-123549</v>
      </c>
      <c r="I1908">
        <f t="shared" si="301"/>
        <v>0</v>
      </c>
      <c r="J1908">
        <f t="shared" si="302"/>
        <v>48797</v>
      </c>
      <c r="K1908">
        <f t="shared" si="303"/>
        <v>0</v>
      </c>
      <c r="L1908">
        <f t="shared" si="304"/>
        <v>5552360</v>
      </c>
      <c r="M1908">
        <f t="shared" si="305"/>
        <v>-123549</v>
      </c>
      <c r="N1908">
        <f t="shared" si="306"/>
        <v>5975809</v>
      </c>
      <c r="O1908">
        <f t="shared" si="307"/>
        <v>11528169</v>
      </c>
      <c r="P1908">
        <f t="shared" si="298"/>
        <v>11528169</v>
      </c>
    </row>
    <row r="1909" spans="1:16" x14ac:dyDescent="0.25">
      <c r="A1909">
        <v>5235</v>
      </c>
      <c r="B1909" t="s">
        <v>57</v>
      </c>
      <c r="C1909" s="1">
        <v>37175</v>
      </c>
      <c r="D1909" t="str">
        <f t="shared" si="299"/>
        <v>523537175</v>
      </c>
      <c r="E1909" s="1">
        <v>37220</v>
      </c>
      <c r="F1909">
        <v>0</v>
      </c>
      <c r="G1909">
        <v>87750</v>
      </c>
      <c r="H1909">
        <f t="shared" si="300"/>
        <v>-87750</v>
      </c>
      <c r="I1909">
        <f t="shared" si="301"/>
        <v>0</v>
      </c>
      <c r="J1909">
        <f t="shared" si="302"/>
        <v>48797</v>
      </c>
      <c r="K1909">
        <f t="shared" si="303"/>
        <v>0</v>
      </c>
      <c r="L1909">
        <f t="shared" si="304"/>
        <v>5552360</v>
      </c>
      <c r="M1909">
        <f t="shared" si="305"/>
        <v>-87750</v>
      </c>
      <c r="N1909">
        <f t="shared" si="306"/>
        <v>5888059</v>
      </c>
      <c r="O1909">
        <f t="shared" si="307"/>
        <v>11440419</v>
      </c>
      <c r="P1909">
        <f t="shared" si="298"/>
        <v>11440419</v>
      </c>
    </row>
    <row r="1910" spans="1:16" x14ac:dyDescent="0.25">
      <c r="A1910">
        <v>5235</v>
      </c>
      <c r="B1910" t="s">
        <v>57</v>
      </c>
      <c r="C1910" s="1">
        <v>37176</v>
      </c>
      <c r="D1910" t="str">
        <f t="shared" si="299"/>
        <v>523537176</v>
      </c>
      <c r="E1910" s="1">
        <v>37220</v>
      </c>
      <c r="F1910">
        <v>121071</v>
      </c>
      <c r="G1910">
        <v>319278</v>
      </c>
      <c r="H1910">
        <f t="shared" si="300"/>
        <v>-198207</v>
      </c>
      <c r="I1910">
        <f t="shared" si="301"/>
        <v>0</v>
      </c>
      <c r="J1910">
        <f t="shared" si="302"/>
        <v>48797</v>
      </c>
      <c r="K1910">
        <f t="shared" si="303"/>
        <v>0</v>
      </c>
      <c r="L1910">
        <f t="shared" si="304"/>
        <v>5552360</v>
      </c>
      <c r="M1910">
        <f t="shared" si="305"/>
        <v>-198207</v>
      </c>
      <c r="N1910">
        <f t="shared" si="306"/>
        <v>5689852</v>
      </c>
      <c r="O1910">
        <f t="shared" si="307"/>
        <v>11242212</v>
      </c>
      <c r="P1910">
        <f t="shared" si="298"/>
        <v>11242212</v>
      </c>
    </row>
    <row r="1911" spans="1:16" x14ac:dyDescent="0.25">
      <c r="A1911">
        <v>5235</v>
      </c>
      <c r="B1911" t="s">
        <v>57</v>
      </c>
      <c r="C1911" s="1">
        <v>37179</v>
      </c>
      <c r="D1911" t="str">
        <f t="shared" si="299"/>
        <v>523537179</v>
      </c>
      <c r="E1911" s="1">
        <v>37220</v>
      </c>
      <c r="F1911">
        <v>25904</v>
      </c>
      <c r="G1911">
        <v>50743</v>
      </c>
      <c r="H1911">
        <f t="shared" si="300"/>
        <v>-24839</v>
      </c>
      <c r="I1911">
        <f t="shared" si="301"/>
        <v>0</v>
      </c>
      <c r="J1911">
        <f t="shared" si="302"/>
        <v>48797</v>
      </c>
      <c r="K1911">
        <f t="shared" si="303"/>
        <v>0</v>
      </c>
      <c r="L1911">
        <f t="shared" si="304"/>
        <v>5552360</v>
      </c>
      <c r="M1911">
        <f t="shared" si="305"/>
        <v>-24839</v>
      </c>
      <c r="N1911">
        <f t="shared" si="306"/>
        <v>5665013</v>
      </c>
      <c r="O1911">
        <f t="shared" si="307"/>
        <v>11217373</v>
      </c>
      <c r="P1911">
        <f t="shared" si="298"/>
        <v>11217373</v>
      </c>
    </row>
    <row r="1912" spans="1:16" x14ac:dyDescent="0.25">
      <c r="A1912">
        <v>5235</v>
      </c>
      <c r="B1912" t="s">
        <v>57</v>
      </c>
      <c r="C1912" s="1">
        <v>37180</v>
      </c>
      <c r="D1912" t="str">
        <f t="shared" si="299"/>
        <v>523537180</v>
      </c>
      <c r="E1912" s="1">
        <v>37220</v>
      </c>
      <c r="F1912">
        <v>24600</v>
      </c>
      <c r="G1912">
        <v>122288</v>
      </c>
      <c r="H1912">
        <f t="shared" si="300"/>
        <v>-97688</v>
      </c>
      <c r="I1912">
        <f t="shared" si="301"/>
        <v>0</v>
      </c>
      <c r="J1912">
        <f t="shared" si="302"/>
        <v>48797</v>
      </c>
      <c r="K1912">
        <f t="shared" si="303"/>
        <v>0</v>
      </c>
      <c r="L1912">
        <f t="shared" si="304"/>
        <v>5552360</v>
      </c>
      <c r="M1912">
        <f t="shared" si="305"/>
        <v>-97688</v>
      </c>
      <c r="N1912">
        <f t="shared" si="306"/>
        <v>5567325</v>
      </c>
      <c r="O1912">
        <f t="shared" si="307"/>
        <v>11119685</v>
      </c>
      <c r="P1912">
        <f t="shared" si="298"/>
        <v>11119685</v>
      </c>
    </row>
    <row r="1913" spans="1:16" x14ac:dyDescent="0.25">
      <c r="A1913">
        <v>5235</v>
      </c>
      <c r="B1913" t="s">
        <v>57</v>
      </c>
      <c r="C1913" s="1">
        <v>37181</v>
      </c>
      <c r="D1913" t="str">
        <f t="shared" si="299"/>
        <v>523537181</v>
      </c>
      <c r="E1913" s="1">
        <v>37220</v>
      </c>
      <c r="F1913">
        <v>0</v>
      </c>
      <c r="G1913">
        <v>120110</v>
      </c>
      <c r="H1913">
        <f t="shared" si="300"/>
        <v>-120110</v>
      </c>
      <c r="I1913">
        <f t="shared" si="301"/>
        <v>0</v>
      </c>
      <c r="J1913">
        <f t="shared" si="302"/>
        <v>48797</v>
      </c>
      <c r="K1913">
        <f t="shared" si="303"/>
        <v>0</v>
      </c>
      <c r="L1913">
        <f t="shared" si="304"/>
        <v>5552360</v>
      </c>
      <c r="M1913">
        <f t="shared" si="305"/>
        <v>-120110</v>
      </c>
      <c r="N1913">
        <f t="shared" si="306"/>
        <v>5447215</v>
      </c>
      <c r="O1913">
        <f t="shared" si="307"/>
        <v>10999575</v>
      </c>
      <c r="P1913">
        <f t="shared" si="298"/>
        <v>10999575</v>
      </c>
    </row>
    <row r="1914" spans="1:16" x14ac:dyDescent="0.25">
      <c r="A1914">
        <v>5235</v>
      </c>
      <c r="B1914" t="s">
        <v>57</v>
      </c>
      <c r="C1914" s="1">
        <v>37182</v>
      </c>
      <c r="D1914" t="str">
        <f t="shared" si="299"/>
        <v>523537182</v>
      </c>
      <c r="E1914" s="1">
        <v>37220</v>
      </c>
      <c r="F1914">
        <v>17901</v>
      </c>
      <c r="G1914">
        <v>141150</v>
      </c>
      <c r="H1914">
        <f t="shared" si="300"/>
        <v>-123249</v>
      </c>
      <c r="I1914">
        <f t="shared" si="301"/>
        <v>0</v>
      </c>
      <c r="J1914">
        <f t="shared" si="302"/>
        <v>48797</v>
      </c>
      <c r="K1914">
        <f t="shared" si="303"/>
        <v>0</v>
      </c>
      <c r="L1914">
        <f t="shared" si="304"/>
        <v>5552360</v>
      </c>
      <c r="M1914">
        <f t="shared" si="305"/>
        <v>-123249</v>
      </c>
      <c r="N1914">
        <f t="shared" si="306"/>
        <v>5323966</v>
      </c>
      <c r="O1914">
        <f t="shared" si="307"/>
        <v>10876326</v>
      </c>
      <c r="P1914">
        <f t="shared" si="298"/>
        <v>10876326</v>
      </c>
    </row>
    <row r="1915" spans="1:16" x14ac:dyDescent="0.25">
      <c r="A1915">
        <v>5235</v>
      </c>
      <c r="B1915" t="s">
        <v>57</v>
      </c>
      <c r="C1915" s="1">
        <v>37183</v>
      </c>
      <c r="D1915" t="str">
        <f t="shared" si="299"/>
        <v>523537183</v>
      </c>
      <c r="E1915" s="1">
        <v>37220</v>
      </c>
      <c r="F1915">
        <v>33975</v>
      </c>
      <c r="G1915">
        <v>413115</v>
      </c>
      <c r="H1915">
        <f t="shared" si="300"/>
        <v>-379140</v>
      </c>
      <c r="I1915">
        <f t="shared" si="301"/>
        <v>0</v>
      </c>
      <c r="J1915">
        <f t="shared" si="302"/>
        <v>48797</v>
      </c>
      <c r="K1915">
        <f t="shared" si="303"/>
        <v>0</v>
      </c>
      <c r="L1915">
        <f t="shared" si="304"/>
        <v>5552360</v>
      </c>
      <c r="M1915">
        <f t="shared" si="305"/>
        <v>-379140</v>
      </c>
      <c r="N1915">
        <f t="shared" si="306"/>
        <v>4944826</v>
      </c>
      <c r="O1915">
        <f t="shared" si="307"/>
        <v>10497186</v>
      </c>
      <c r="P1915">
        <f t="shared" si="298"/>
        <v>10497186</v>
      </c>
    </row>
    <row r="1916" spans="1:16" x14ac:dyDescent="0.25">
      <c r="A1916">
        <v>5235</v>
      </c>
      <c r="B1916" t="s">
        <v>57</v>
      </c>
      <c r="C1916" s="1">
        <v>37186</v>
      </c>
      <c r="D1916" t="str">
        <f t="shared" si="299"/>
        <v>523537186</v>
      </c>
      <c r="E1916" s="1">
        <v>37220</v>
      </c>
      <c r="F1916">
        <v>249600</v>
      </c>
      <c r="G1916">
        <v>448284</v>
      </c>
      <c r="H1916">
        <f t="shared" si="300"/>
        <v>-198684</v>
      </c>
      <c r="I1916">
        <f t="shared" si="301"/>
        <v>0</v>
      </c>
      <c r="J1916">
        <f t="shared" si="302"/>
        <v>48797</v>
      </c>
      <c r="K1916">
        <f t="shared" si="303"/>
        <v>0</v>
      </c>
      <c r="L1916">
        <f t="shared" si="304"/>
        <v>5552360</v>
      </c>
      <c r="M1916">
        <f t="shared" si="305"/>
        <v>-198684</v>
      </c>
      <c r="N1916">
        <f t="shared" si="306"/>
        <v>4746142</v>
      </c>
      <c r="O1916">
        <f t="shared" si="307"/>
        <v>10298502</v>
      </c>
      <c r="P1916">
        <f t="shared" si="298"/>
        <v>10298502</v>
      </c>
    </row>
    <row r="1917" spans="1:16" x14ac:dyDescent="0.25">
      <c r="A1917">
        <v>5235</v>
      </c>
      <c r="B1917" t="s">
        <v>57</v>
      </c>
      <c r="C1917" s="1">
        <v>37187</v>
      </c>
      <c r="D1917" t="str">
        <f t="shared" si="299"/>
        <v>523537187</v>
      </c>
      <c r="E1917" s="1">
        <v>37220</v>
      </c>
      <c r="F1917">
        <v>95650</v>
      </c>
      <c r="G1917">
        <v>328102</v>
      </c>
      <c r="H1917">
        <f t="shared" si="300"/>
        <v>-232452</v>
      </c>
      <c r="I1917">
        <f t="shared" si="301"/>
        <v>0</v>
      </c>
      <c r="J1917">
        <f t="shared" si="302"/>
        <v>48797</v>
      </c>
      <c r="K1917">
        <f t="shared" si="303"/>
        <v>0</v>
      </c>
      <c r="L1917">
        <f t="shared" si="304"/>
        <v>5552360</v>
      </c>
      <c r="M1917">
        <f t="shared" si="305"/>
        <v>-232452</v>
      </c>
      <c r="N1917">
        <f t="shared" si="306"/>
        <v>4513690</v>
      </c>
      <c r="O1917">
        <f t="shared" si="307"/>
        <v>10066050</v>
      </c>
      <c r="P1917">
        <f t="shared" si="298"/>
        <v>10066050</v>
      </c>
    </row>
    <row r="1918" spans="1:16" x14ac:dyDescent="0.25">
      <c r="A1918">
        <v>5235</v>
      </c>
      <c r="B1918" t="s">
        <v>57</v>
      </c>
      <c r="C1918" s="1">
        <v>37188</v>
      </c>
      <c r="D1918" t="str">
        <f t="shared" si="299"/>
        <v>523537188</v>
      </c>
      <c r="E1918" s="1">
        <v>37220</v>
      </c>
      <c r="F1918">
        <v>78250</v>
      </c>
      <c r="G1918">
        <v>68256</v>
      </c>
      <c r="H1918">
        <f t="shared" si="300"/>
        <v>9994</v>
      </c>
      <c r="I1918">
        <f t="shared" si="301"/>
        <v>0</v>
      </c>
      <c r="J1918">
        <f t="shared" si="302"/>
        <v>48797</v>
      </c>
      <c r="K1918">
        <f t="shared" si="303"/>
        <v>0</v>
      </c>
      <c r="L1918">
        <f t="shared" si="304"/>
        <v>5552360</v>
      </c>
      <c r="M1918">
        <f t="shared" si="305"/>
        <v>9994</v>
      </c>
      <c r="N1918">
        <f t="shared" si="306"/>
        <v>4523684</v>
      </c>
      <c r="O1918">
        <f t="shared" si="307"/>
        <v>10076044</v>
      </c>
      <c r="P1918">
        <f t="shared" si="298"/>
        <v>10076044</v>
      </c>
    </row>
    <row r="1919" spans="1:16" x14ac:dyDescent="0.25">
      <c r="A1919">
        <v>5235</v>
      </c>
      <c r="B1919" t="s">
        <v>57</v>
      </c>
      <c r="C1919" s="1">
        <v>37189</v>
      </c>
      <c r="D1919" t="str">
        <f t="shared" si="299"/>
        <v>523537189</v>
      </c>
      <c r="E1919" s="1">
        <v>37220</v>
      </c>
      <c r="F1919">
        <v>30400</v>
      </c>
      <c r="G1919">
        <v>233405</v>
      </c>
      <c r="H1919">
        <f t="shared" si="300"/>
        <v>-203005</v>
      </c>
      <c r="I1919">
        <f t="shared" si="301"/>
        <v>0</v>
      </c>
      <c r="J1919">
        <f t="shared" si="302"/>
        <v>48797</v>
      </c>
      <c r="K1919">
        <f t="shared" si="303"/>
        <v>0</v>
      </c>
      <c r="L1919">
        <f t="shared" si="304"/>
        <v>5552360</v>
      </c>
      <c r="M1919">
        <f t="shared" si="305"/>
        <v>-203005</v>
      </c>
      <c r="N1919">
        <f t="shared" si="306"/>
        <v>4320679</v>
      </c>
      <c r="O1919">
        <f t="shared" si="307"/>
        <v>9873039</v>
      </c>
      <c r="P1919">
        <f t="shared" si="298"/>
        <v>9873039</v>
      </c>
    </row>
    <row r="1920" spans="1:16" x14ac:dyDescent="0.25">
      <c r="A1920">
        <v>5235</v>
      </c>
      <c r="B1920" t="s">
        <v>57</v>
      </c>
      <c r="C1920" s="1">
        <v>37190</v>
      </c>
      <c r="D1920" t="str">
        <f t="shared" si="299"/>
        <v>523537190</v>
      </c>
      <c r="E1920" s="1">
        <v>37220</v>
      </c>
      <c r="F1920">
        <v>252081</v>
      </c>
      <c r="G1920">
        <v>325440</v>
      </c>
      <c r="H1920">
        <f t="shared" si="300"/>
        <v>-73359</v>
      </c>
      <c r="I1920">
        <f t="shared" si="301"/>
        <v>0</v>
      </c>
      <c r="J1920">
        <f t="shared" si="302"/>
        <v>48797</v>
      </c>
      <c r="K1920">
        <f t="shared" si="303"/>
        <v>0</v>
      </c>
      <c r="L1920">
        <f t="shared" si="304"/>
        <v>5552360</v>
      </c>
      <c r="M1920">
        <f t="shared" si="305"/>
        <v>-73359</v>
      </c>
      <c r="N1920">
        <f t="shared" si="306"/>
        <v>4247320</v>
      </c>
      <c r="O1920">
        <f t="shared" si="307"/>
        <v>4247320</v>
      </c>
      <c r="P1920">
        <f t="shared" si="298"/>
        <v>4247320</v>
      </c>
    </row>
    <row r="1921" spans="1:16" x14ac:dyDescent="0.25">
      <c r="A1921">
        <v>8297</v>
      </c>
      <c r="B1921" t="s">
        <v>58</v>
      </c>
      <c r="C1921" s="1">
        <v>37179</v>
      </c>
      <c r="D1921" t="str">
        <f t="shared" si="299"/>
        <v>829737179</v>
      </c>
      <c r="E1921" s="1">
        <v>37220</v>
      </c>
      <c r="F1921">
        <v>24200</v>
      </c>
      <c r="G1921">
        <v>0</v>
      </c>
      <c r="H1921">
        <f t="shared" si="300"/>
        <v>24200</v>
      </c>
      <c r="I1921">
        <f t="shared" si="301"/>
        <v>0</v>
      </c>
      <c r="J1921">
        <f t="shared" si="302"/>
        <v>0</v>
      </c>
      <c r="K1921">
        <f t="shared" si="303"/>
        <v>0</v>
      </c>
      <c r="L1921">
        <f t="shared" si="304"/>
        <v>0</v>
      </c>
      <c r="M1921">
        <f t="shared" si="305"/>
        <v>24200</v>
      </c>
      <c r="N1921">
        <f t="shared" si="306"/>
        <v>24200</v>
      </c>
      <c r="O1921">
        <f t="shared" si="307"/>
        <v>24200</v>
      </c>
      <c r="P1921">
        <f t="shared" si="298"/>
        <v>24200</v>
      </c>
    </row>
    <row r="1922" spans="1:16" x14ac:dyDescent="0.25">
      <c r="A1922">
        <v>8297</v>
      </c>
      <c r="B1922" t="s">
        <v>58</v>
      </c>
      <c r="C1922" s="1">
        <v>37180</v>
      </c>
      <c r="D1922" t="str">
        <f t="shared" si="299"/>
        <v>829737180</v>
      </c>
      <c r="E1922" s="1">
        <v>37220</v>
      </c>
      <c r="F1922">
        <v>8265</v>
      </c>
      <c r="G1922">
        <v>0</v>
      </c>
      <c r="H1922">
        <f t="shared" si="300"/>
        <v>8265</v>
      </c>
      <c r="I1922">
        <f t="shared" si="301"/>
        <v>0</v>
      </c>
      <c r="J1922">
        <f t="shared" si="302"/>
        <v>0</v>
      </c>
      <c r="K1922">
        <f t="shared" si="303"/>
        <v>0</v>
      </c>
      <c r="L1922">
        <f t="shared" si="304"/>
        <v>0</v>
      </c>
      <c r="M1922">
        <f t="shared" si="305"/>
        <v>8265</v>
      </c>
      <c r="N1922">
        <f t="shared" si="306"/>
        <v>32465</v>
      </c>
      <c r="O1922">
        <f t="shared" si="307"/>
        <v>32465</v>
      </c>
      <c r="P1922">
        <f t="shared" si="298"/>
        <v>32465</v>
      </c>
    </row>
    <row r="1923" spans="1:16" x14ac:dyDescent="0.25">
      <c r="A1923">
        <v>8297</v>
      </c>
      <c r="B1923" t="s">
        <v>58</v>
      </c>
      <c r="C1923" s="1">
        <v>37181</v>
      </c>
      <c r="D1923" t="str">
        <f t="shared" si="299"/>
        <v>829737181</v>
      </c>
      <c r="E1923" s="1">
        <v>37220</v>
      </c>
      <c r="F1923">
        <v>9105</v>
      </c>
      <c r="G1923">
        <v>0</v>
      </c>
      <c r="H1923">
        <f t="shared" si="300"/>
        <v>9105</v>
      </c>
      <c r="I1923">
        <f t="shared" si="301"/>
        <v>0</v>
      </c>
      <c r="J1923">
        <f t="shared" si="302"/>
        <v>0</v>
      </c>
      <c r="K1923">
        <f t="shared" si="303"/>
        <v>0</v>
      </c>
      <c r="L1923">
        <f t="shared" si="304"/>
        <v>0</v>
      </c>
      <c r="M1923">
        <f t="shared" si="305"/>
        <v>9105</v>
      </c>
      <c r="N1923">
        <f t="shared" si="306"/>
        <v>41570</v>
      </c>
      <c r="O1923">
        <f t="shared" si="307"/>
        <v>41570</v>
      </c>
      <c r="P1923">
        <f t="shared" ref="P1923:P1986" si="308">MAX(O1923,0)</f>
        <v>41570</v>
      </c>
    </row>
    <row r="1924" spans="1:16" x14ac:dyDescent="0.25">
      <c r="A1924">
        <v>8297</v>
      </c>
      <c r="B1924" t="s">
        <v>58</v>
      </c>
      <c r="C1924" s="1">
        <v>37182</v>
      </c>
      <c r="D1924" t="str">
        <f t="shared" si="299"/>
        <v>829737182</v>
      </c>
      <c r="E1924" s="1">
        <v>37220</v>
      </c>
      <c r="F1924">
        <v>7995</v>
      </c>
      <c r="G1924">
        <v>0</v>
      </c>
      <c r="H1924">
        <f t="shared" si="300"/>
        <v>7995</v>
      </c>
      <c r="I1924">
        <f t="shared" si="301"/>
        <v>0</v>
      </c>
      <c r="J1924">
        <f t="shared" si="302"/>
        <v>0</v>
      </c>
      <c r="K1924">
        <f t="shared" si="303"/>
        <v>0</v>
      </c>
      <c r="L1924">
        <f t="shared" si="304"/>
        <v>0</v>
      </c>
      <c r="M1924">
        <f t="shared" si="305"/>
        <v>7995</v>
      </c>
      <c r="N1924">
        <f t="shared" si="306"/>
        <v>49565</v>
      </c>
      <c r="O1924">
        <f t="shared" si="307"/>
        <v>49565</v>
      </c>
      <c r="P1924">
        <f t="shared" si="308"/>
        <v>49565</v>
      </c>
    </row>
    <row r="1925" spans="1:16" x14ac:dyDescent="0.25">
      <c r="A1925">
        <v>8297</v>
      </c>
      <c r="B1925" t="s">
        <v>58</v>
      </c>
      <c r="C1925" s="1">
        <v>37183</v>
      </c>
      <c r="D1925" t="str">
        <f t="shared" ref="D1925:D1988" si="309">IF(CONCATENATE($A1925,$C1925)=CONCATENATE($A1926,$C1926),0,CONCATENATE($A1925,$C1925))</f>
        <v>829737183</v>
      </c>
      <c r="E1925" s="1">
        <v>37220</v>
      </c>
      <c r="F1925">
        <v>59520</v>
      </c>
      <c r="G1925">
        <v>0</v>
      </c>
      <c r="H1925">
        <f t="shared" si="300"/>
        <v>59520</v>
      </c>
      <c r="I1925">
        <f t="shared" si="301"/>
        <v>0</v>
      </c>
      <c r="J1925">
        <f t="shared" si="302"/>
        <v>0</v>
      </c>
      <c r="K1925">
        <f t="shared" si="303"/>
        <v>0</v>
      </c>
      <c r="L1925">
        <f t="shared" si="304"/>
        <v>0</v>
      </c>
      <c r="M1925">
        <f t="shared" si="305"/>
        <v>59520</v>
      </c>
      <c r="N1925">
        <f t="shared" si="306"/>
        <v>109085</v>
      </c>
      <c r="O1925">
        <f t="shared" si="307"/>
        <v>109085</v>
      </c>
      <c r="P1925">
        <f t="shared" si="308"/>
        <v>109085</v>
      </c>
    </row>
    <row r="1926" spans="1:16" x14ac:dyDescent="0.25">
      <c r="A1926">
        <v>8297</v>
      </c>
      <c r="B1926" t="s">
        <v>58</v>
      </c>
      <c r="C1926" s="1">
        <v>37187</v>
      </c>
      <c r="D1926" t="str">
        <f t="shared" si="309"/>
        <v>829737187</v>
      </c>
      <c r="E1926" s="1">
        <v>37220</v>
      </c>
      <c r="F1926">
        <v>46200</v>
      </c>
      <c r="G1926">
        <v>0</v>
      </c>
      <c r="H1926">
        <f t="shared" si="300"/>
        <v>46200</v>
      </c>
      <c r="I1926">
        <f t="shared" si="301"/>
        <v>0</v>
      </c>
      <c r="J1926">
        <f t="shared" si="302"/>
        <v>0</v>
      </c>
      <c r="K1926">
        <f t="shared" si="303"/>
        <v>0</v>
      </c>
      <c r="L1926">
        <f t="shared" si="304"/>
        <v>0</v>
      </c>
      <c r="M1926">
        <f t="shared" si="305"/>
        <v>46200</v>
      </c>
      <c r="N1926">
        <f t="shared" si="306"/>
        <v>155285</v>
      </c>
      <c r="O1926">
        <f t="shared" si="307"/>
        <v>155285</v>
      </c>
      <c r="P1926">
        <f t="shared" si="308"/>
        <v>155285</v>
      </c>
    </row>
    <row r="1927" spans="1:16" x14ac:dyDescent="0.25">
      <c r="A1927">
        <v>8297</v>
      </c>
      <c r="B1927" t="s">
        <v>58</v>
      </c>
      <c r="C1927" s="1">
        <v>37188</v>
      </c>
      <c r="D1927" t="str">
        <f t="shared" si="309"/>
        <v>829737188</v>
      </c>
      <c r="E1927" s="1">
        <v>37220</v>
      </c>
      <c r="F1927">
        <v>420980</v>
      </c>
      <c r="G1927">
        <v>0</v>
      </c>
      <c r="H1927">
        <f t="shared" si="300"/>
        <v>420980</v>
      </c>
      <c r="I1927">
        <f t="shared" si="301"/>
        <v>0</v>
      </c>
      <c r="J1927">
        <f t="shared" si="302"/>
        <v>0</v>
      </c>
      <c r="K1927">
        <f t="shared" si="303"/>
        <v>0</v>
      </c>
      <c r="L1927">
        <f t="shared" si="304"/>
        <v>0</v>
      </c>
      <c r="M1927">
        <f t="shared" si="305"/>
        <v>420980</v>
      </c>
      <c r="N1927">
        <f t="shared" si="306"/>
        <v>576265</v>
      </c>
      <c r="O1927">
        <f t="shared" si="307"/>
        <v>576265</v>
      </c>
      <c r="P1927">
        <f t="shared" si="308"/>
        <v>576265</v>
      </c>
    </row>
    <row r="1928" spans="1:16" x14ac:dyDescent="0.25">
      <c r="A1928">
        <v>7445</v>
      </c>
      <c r="B1928" t="s">
        <v>59</v>
      </c>
      <c r="C1928" s="1">
        <v>37130</v>
      </c>
      <c r="D1928" t="str">
        <f t="shared" si="309"/>
        <v>744537130</v>
      </c>
      <c r="E1928" s="1">
        <v>37159</v>
      </c>
      <c r="F1928">
        <v>14200</v>
      </c>
      <c r="G1928">
        <v>0</v>
      </c>
      <c r="H1928">
        <f t="shared" si="300"/>
        <v>14200</v>
      </c>
      <c r="I1928">
        <f t="shared" si="301"/>
        <v>14200</v>
      </c>
      <c r="J1928">
        <f t="shared" si="302"/>
        <v>14200</v>
      </c>
      <c r="K1928">
        <f t="shared" si="303"/>
        <v>0</v>
      </c>
      <c r="L1928">
        <f t="shared" si="304"/>
        <v>0</v>
      </c>
      <c r="M1928">
        <f t="shared" si="305"/>
        <v>0</v>
      </c>
      <c r="N1928">
        <f t="shared" si="306"/>
        <v>0</v>
      </c>
      <c r="O1928">
        <f t="shared" si="307"/>
        <v>14200</v>
      </c>
      <c r="P1928">
        <f t="shared" si="308"/>
        <v>14200</v>
      </c>
    </row>
    <row r="1929" spans="1:16" x14ac:dyDescent="0.25">
      <c r="A1929">
        <v>7445</v>
      </c>
      <c r="B1929" t="s">
        <v>59</v>
      </c>
      <c r="C1929" s="1">
        <v>37131</v>
      </c>
      <c r="D1929" t="str">
        <f t="shared" si="309"/>
        <v>744537131</v>
      </c>
      <c r="E1929" s="1">
        <v>37159</v>
      </c>
      <c r="F1929">
        <v>2470</v>
      </c>
      <c r="G1929">
        <v>0</v>
      </c>
      <c r="H1929">
        <f t="shared" si="300"/>
        <v>2470</v>
      </c>
      <c r="I1929">
        <f t="shared" si="301"/>
        <v>2470</v>
      </c>
      <c r="J1929">
        <f t="shared" si="302"/>
        <v>16670</v>
      </c>
      <c r="K1929">
        <f t="shared" si="303"/>
        <v>0</v>
      </c>
      <c r="L1929">
        <f t="shared" si="304"/>
        <v>0</v>
      </c>
      <c r="M1929">
        <f t="shared" si="305"/>
        <v>0</v>
      </c>
      <c r="N1929">
        <f t="shared" si="306"/>
        <v>0</v>
      </c>
      <c r="O1929">
        <f t="shared" si="307"/>
        <v>16670</v>
      </c>
      <c r="P1929">
        <f t="shared" si="308"/>
        <v>16670</v>
      </c>
    </row>
    <row r="1930" spans="1:16" x14ac:dyDescent="0.25">
      <c r="A1930">
        <v>7445</v>
      </c>
      <c r="B1930" t="s">
        <v>59</v>
      </c>
      <c r="C1930" s="1">
        <v>37132</v>
      </c>
      <c r="D1930" t="str">
        <f t="shared" si="309"/>
        <v>744537132</v>
      </c>
      <c r="E1930" s="1">
        <v>37159</v>
      </c>
      <c r="F1930">
        <v>27400</v>
      </c>
      <c r="G1930">
        <v>0</v>
      </c>
      <c r="H1930">
        <f t="shared" si="300"/>
        <v>27400</v>
      </c>
      <c r="I1930">
        <f t="shared" si="301"/>
        <v>27400</v>
      </c>
      <c r="J1930">
        <f t="shared" si="302"/>
        <v>44070</v>
      </c>
      <c r="K1930">
        <f t="shared" si="303"/>
        <v>0</v>
      </c>
      <c r="L1930">
        <f t="shared" si="304"/>
        <v>0</v>
      </c>
      <c r="M1930">
        <f t="shared" si="305"/>
        <v>0</v>
      </c>
      <c r="N1930">
        <f t="shared" si="306"/>
        <v>0</v>
      </c>
      <c r="O1930">
        <f t="shared" si="307"/>
        <v>44070</v>
      </c>
      <c r="P1930">
        <f t="shared" si="308"/>
        <v>44070</v>
      </c>
    </row>
    <row r="1931" spans="1:16" x14ac:dyDescent="0.25">
      <c r="A1931">
        <v>7445</v>
      </c>
      <c r="B1931" t="s">
        <v>59</v>
      </c>
      <c r="C1931" s="1">
        <v>37133</v>
      </c>
      <c r="D1931" t="str">
        <f t="shared" si="309"/>
        <v>744537133</v>
      </c>
      <c r="E1931" s="1">
        <v>37159</v>
      </c>
      <c r="F1931">
        <v>2360</v>
      </c>
      <c r="G1931">
        <v>0</v>
      </c>
      <c r="H1931">
        <f t="shared" si="300"/>
        <v>2360</v>
      </c>
      <c r="I1931">
        <f t="shared" si="301"/>
        <v>2360</v>
      </c>
      <c r="J1931">
        <f t="shared" si="302"/>
        <v>46430</v>
      </c>
      <c r="K1931">
        <f t="shared" si="303"/>
        <v>0</v>
      </c>
      <c r="L1931">
        <f t="shared" si="304"/>
        <v>0</v>
      </c>
      <c r="M1931">
        <f t="shared" si="305"/>
        <v>0</v>
      </c>
      <c r="N1931">
        <f t="shared" si="306"/>
        <v>0</v>
      </c>
      <c r="O1931">
        <f t="shared" si="307"/>
        <v>46430</v>
      </c>
      <c r="P1931">
        <f t="shared" si="308"/>
        <v>46430</v>
      </c>
    </row>
    <row r="1932" spans="1:16" x14ac:dyDescent="0.25">
      <c r="A1932">
        <v>7445</v>
      </c>
      <c r="B1932" t="s">
        <v>59</v>
      </c>
      <c r="C1932" s="1">
        <v>37139</v>
      </c>
      <c r="D1932" t="str">
        <f t="shared" si="309"/>
        <v>744537139</v>
      </c>
      <c r="E1932" s="1">
        <v>37189</v>
      </c>
      <c r="F1932">
        <v>0</v>
      </c>
      <c r="G1932">
        <v>2323</v>
      </c>
      <c r="H1932">
        <f t="shared" si="300"/>
        <v>-2323</v>
      </c>
      <c r="I1932">
        <f t="shared" si="301"/>
        <v>0</v>
      </c>
      <c r="J1932">
        <f t="shared" si="302"/>
        <v>46430</v>
      </c>
      <c r="K1932">
        <f t="shared" si="303"/>
        <v>-2323</v>
      </c>
      <c r="L1932">
        <f t="shared" si="304"/>
        <v>-2323</v>
      </c>
      <c r="M1932">
        <f t="shared" si="305"/>
        <v>0</v>
      </c>
      <c r="N1932">
        <f t="shared" si="306"/>
        <v>0</v>
      </c>
      <c r="O1932">
        <f t="shared" si="307"/>
        <v>44107</v>
      </c>
      <c r="P1932">
        <f t="shared" si="308"/>
        <v>44107</v>
      </c>
    </row>
    <row r="1933" spans="1:16" x14ac:dyDescent="0.25">
      <c r="A1933">
        <v>7445</v>
      </c>
      <c r="B1933" t="s">
        <v>59</v>
      </c>
      <c r="C1933" s="1">
        <v>37144</v>
      </c>
      <c r="D1933" t="str">
        <f t="shared" si="309"/>
        <v>744537144</v>
      </c>
      <c r="E1933" s="1">
        <v>37189</v>
      </c>
      <c r="F1933">
        <v>0</v>
      </c>
      <c r="G1933">
        <v>2398</v>
      </c>
      <c r="H1933">
        <f t="shared" si="300"/>
        <v>-2398</v>
      </c>
      <c r="I1933">
        <f t="shared" si="301"/>
        <v>0</v>
      </c>
      <c r="J1933">
        <f t="shared" si="302"/>
        <v>46430</v>
      </c>
      <c r="K1933">
        <f t="shared" si="303"/>
        <v>-2398</v>
      </c>
      <c r="L1933">
        <f t="shared" si="304"/>
        <v>-4721</v>
      </c>
      <c r="M1933">
        <f t="shared" si="305"/>
        <v>0</v>
      </c>
      <c r="N1933">
        <f t="shared" si="306"/>
        <v>0</v>
      </c>
      <c r="O1933">
        <f t="shared" si="307"/>
        <v>41709</v>
      </c>
      <c r="P1933">
        <f t="shared" si="308"/>
        <v>41709</v>
      </c>
    </row>
    <row r="1934" spans="1:16" x14ac:dyDescent="0.25">
      <c r="A1934">
        <v>7445</v>
      </c>
      <c r="B1934" t="s">
        <v>59</v>
      </c>
      <c r="C1934" s="1">
        <v>37161</v>
      </c>
      <c r="D1934" t="str">
        <f t="shared" si="309"/>
        <v>744537161</v>
      </c>
      <c r="E1934" s="1">
        <v>37220</v>
      </c>
      <c r="F1934">
        <v>0</v>
      </c>
      <c r="G1934">
        <v>288688</v>
      </c>
      <c r="H1934">
        <f t="shared" si="300"/>
        <v>-288688</v>
      </c>
      <c r="I1934">
        <f t="shared" si="301"/>
        <v>0</v>
      </c>
      <c r="J1934">
        <f t="shared" si="302"/>
        <v>46430</v>
      </c>
      <c r="K1934">
        <f t="shared" si="303"/>
        <v>0</v>
      </c>
      <c r="L1934">
        <f t="shared" si="304"/>
        <v>-4721</v>
      </c>
      <c r="M1934">
        <f t="shared" si="305"/>
        <v>-288688</v>
      </c>
      <c r="N1934">
        <f t="shared" si="306"/>
        <v>-288688</v>
      </c>
      <c r="O1934">
        <f t="shared" si="307"/>
        <v>-293409</v>
      </c>
      <c r="P1934">
        <f t="shared" si="308"/>
        <v>0</v>
      </c>
    </row>
    <row r="1935" spans="1:16" x14ac:dyDescent="0.25">
      <c r="A1935">
        <v>7445</v>
      </c>
      <c r="B1935" t="s">
        <v>59</v>
      </c>
      <c r="C1935" s="1">
        <v>37165</v>
      </c>
      <c r="D1935" t="str">
        <f t="shared" si="309"/>
        <v>744537165</v>
      </c>
      <c r="E1935" s="1">
        <v>37220</v>
      </c>
      <c r="F1935">
        <v>0</v>
      </c>
      <c r="G1935">
        <v>3030</v>
      </c>
      <c r="H1935">
        <f t="shared" si="300"/>
        <v>-3030</v>
      </c>
      <c r="I1935">
        <f t="shared" si="301"/>
        <v>0</v>
      </c>
      <c r="J1935">
        <f t="shared" si="302"/>
        <v>46430</v>
      </c>
      <c r="K1935">
        <f t="shared" si="303"/>
        <v>0</v>
      </c>
      <c r="L1935">
        <f t="shared" si="304"/>
        <v>-4721</v>
      </c>
      <c r="M1935">
        <f t="shared" si="305"/>
        <v>-3030</v>
      </c>
      <c r="N1935">
        <f t="shared" si="306"/>
        <v>-291718</v>
      </c>
      <c r="O1935">
        <f t="shared" si="307"/>
        <v>-296439</v>
      </c>
      <c r="P1935">
        <f t="shared" si="308"/>
        <v>0</v>
      </c>
    </row>
    <row r="1936" spans="1:16" x14ac:dyDescent="0.25">
      <c r="A1936">
        <v>7445</v>
      </c>
      <c r="B1936" t="s">
        <v>59</v>
      </c>
      <c r="C1936" s="1">
        <v>37167</v>
      </c>
      <c r="D1936" t="str">
        <f t="shared" si="309"/>
        <v>744537167</v>
      </c>
      <c r="E1936" s="1">
        <v>37220</v>
      </c>
      <c r="F1936">
        <v>0</v>
      </c>
      <c r="G1936">
        <v>2265</v>
      </c>
      <c r="H1936">
        <f t="shared" ref="H1936:H1999" si="310">F1936-G1936</f>
        <v>-2265</v>
      </c>
      <c r="I1936">
        <f t="shared" ref="I1936:I1999" si="311">IF(E1936=$S$2,H1936,0)</f>
        <v>0</v>
      </c>
      <c r="J1936">
        <f t="shared" ref="J1936:J1999" si="312">IF($A1936=$A1935,J1935+I1936,I1936)</f>
        <v>46430</v>
      </c>
      <c r="K1936">
        <f t="shared" ref="K1936:K1999" si="313">IF(E1936=$S$3,H1936,0)</f>
        <v>0</v>
      </c>
      <c r="L1936">
        <f t="shared" ref="L1936:L1999" si="314">IF($A1936=$A1935,L1935+K1936,K1936)</f>
        <v>-4721</v>
      </c>
      <c r="M1936">
        <f t="shared" ref="M1936:M1999" si="315">IF(E1936=$S$4,H1936,0)</f>
        <v>-2265</v>
      </c>
      <c r="N1936">
        <f t="shared" ref="N1936:N1999" si="316">IF($A1936=$A1935,N1935+M1936,M1936)</f>
        <v>-293983</v>
      </c>
      <c r="O1936">
        <f t="shared" ref="O1936:O1999" si="317">IF(C1936&lt;=$S$2,J1936+L1936+N1936,IF(C1936&lt;=$S$3,L1936+N1936,IF(C1936&lt;=$S$4,N1936,0)))</f>
        <v>-298704</v>
      </c>
      <c r="P1936">
        <f t="shared" si="308"/>
        <v>0</v>
      </c>
    </row>
    <row r="1937" spans="1:16" x14ac:dyDescent="0.25">
      <c r="A1937">
        <v>7445</v>
      </c>
      <c r="B1937" t="s">
        <v>59</v>
      </c>
      <c r="C1937" s="1">
        <v>37168</v>
      </c>
      <c r="D1937" t="str">
        <f t="shared" si="309"/>
        <v>744537168</v>
      </c>
      <c r="E1937" s="1">
        <v>37220</v>
      </c>
      <c r="F1937">
        <v>0</v>
      </c>
      <c r="G1937">
        <v>64665</v>
      </c>
      <c r="H1937">
        <f t="shared" si="310"/>
        <v>-64665</v>
      </c>
      <c r="I1937">
        <f t="shared" si="311"/>
        <v>0</v>
      </c>
      <c r="J1937">
        <f t="shared" si="312"/>
        <v>46430</v>
      </c>
      <c r="K1937">
        <f t="shared" si="313"/>
        <v>0</v>
      </c>
      <c r="L1937">
        <f t="shared" si="314"/>
        <v>-4721</v>
      </c>
      <c r="M1937">
        <f t="shared" si="315"/>
        <v>-64665</v>
      </c>
      <c r="N1937">
        <f t="shared" si="316"/>
        <v>-358648</v>
      </c>
      <c r="O1937">
        <f t="shared" si="317"/>
        <v>-363369</v>
      </c>
      <c r="P1937">
        <f t="shared" si="308"/>
        <v>0</v>
      </c>
    </row>
    <row r="1938" spans="1:16" x14ac:dyDescent="0.25">
      <c r="A1938">
        <v>7445</v>
      </c>
      <c r="B1938" t="s">
        <v>59</v>
      </c>
      <c r="C1938" s="1">
        <v>37180</v>
      </c>
      <c r="D1938" t="str">
        <f t="shared" si="309"/>
        <v>744537180</v>
      </c>
      <c r="E1938" s="1">
        <v>37220</v>
      </c>
      <c r="F1938">
        <v>0</v>
      </c>
      <c r="G1938">
        <v>2528</v>
      </c>
      <c r="H1938">
        <f t="shared" si="310"/>
        <v>-2528</v>
      </c>
      <c r="I1938">
        <f t="shared" si="311"/>
        <v>0</v>
      </c>
      <c r="J1938">
        <f t="shared" si="312"/>
        <v>46430</v>
      </c>
      <c r="K1938">
        <f t="shared" si="313"/>
        <v>0</v>
      </c>
      <c r="L1938">
        <f t="shared" si="314"/>
        <v>-4721</v>
      </c>
      <c r="M1938">
        <f t="shared" si="315"/>
        <v>-2528</v>
      </c>
      <c r="N1938">
        <f t="shared" si="316"/>
        <v>-361176</v>
      </c>
      <c r="O1938">
        <f t="shared" si="317"/>
        <v>-365897</v>
      </c>
      <c r="P1938">
        <f t="shared" si="308"/>
        <v>0</v>
      </c>
    </row>
    <row r="1939" spans="1:16" x14ac:dyDescent="0.25">
      <c r="A1939">
        <v>7445</v>
      </c>
      <c r="B1939" t="s">
        <v>59</v>
      </c>
      <c r="C1939" s="1">
        <v>37182</v>
      </c>
      <c r="D1939" t="str">
        <f t="shared" si="309"/>
        <v>744537182</v>
      </c>
      <c r="E1939" s="1">
        <v>37220</v>
      </c>
      <c r="F1939">
        <v>0</v>
      </c>
      <c r="G1939">
        <v>6069</v>
      </c>
      <c r="H1939">
        <f t="shared" si="310"/>
        <v>-6069</v>
      </c>
      <c r="I1939">
        <f t="shared" si="311"/>
        <v>0</v>
      </c>
      <c r="J1939">
        <f t="shared" si="312"/>
        <v>46430</v>
      </c>
      <c r="K1939">
        <f t="shared" si="313"/>
        <v>0</v>
      </c>
      <c r="L1939">
        <f t="shared" si="314"/>
        <v>-4721</v>
      </c>
      <c r="M1939">
        <f t="shared" si="315"/>
        <v>-6069</v>
      </c>
      <c r="N1939">
        <f t="shared" si="316"/>
        <v>-367245</v>
      </c>
      <c r="O1939">
        <f t="shared" si="317"/>
        <v>-371966</v>
      </c>
      <c r="P1939">
        <f t="shared" si="308"/>
        <v>0</v>
      </c>
    </row>
    <row r="1940" spans="1:16" x14ac:dyDescent="0.25">
      <c r="A1940">
        <v>7445</v>
      </c>
      <c r="B1940" t="s">
        <v>59</v>
      </c>
      <c r="C1940" s="1">
        <v>37188</v>
      </c>
      <c r="D1940" t="str">
        <f t="shared" si="309"/>
        <v>744537188</v>
      </c>
      <c r="E1940" s="1">
        <v>37220</v>
      </c>
      <c r="F1940">
        <v>0</v>
      </c>
      <c r="G1940">
        <v>5285</v>
      </c>
      <c r="H1940">
        <f t="shared" si="310"/>
        <v>-5285</v>
      </c>
      <c r="I1940">
        <f t="shared" si="311"/>
        <v>0</v>
      </c>
      <c r="J1940">
        <f t="shared" si="312"/>
        <v>46430</v>
      </c>
      <c r="K1940">
        <f t="shared" si="313"/>
        <v>0</v>
      </c>
      <c r="L1940">
        <f t="shared" si="314"/>
        <v>-4721</v>
      </c>
      <c r="M1940">
        <f t="shared" si="315"/>
        <v>-5285</v>
      </c>
      <c r="N1940">
        <f t="shared" si="316"/>
        <v>-372530</v>
      </c>
      <c r="O1940">
        <f t="shared" si="317"/>
        <v>-377251</v>
      </c>
      <c r="P1940">
        <f t="shared" si="308"/>
        <v>0</v>
      </c>
    </row>
    <row r="1941" spans="1:16" x14ac:dyDescent="0.25">
      <c r="A1941">
        <v>5754</v>
      </c>
      <c r="B1941" t="s">
        <v>60</v>
      </c>
      <c r="C1941" s="1">
        <v>37130</v>
      </c>
      <c r="D1941" t="str">
        <f t="shared" si="309"/>
        <v>575437130</v>
      </c>
      <c r="E1941" s="1">
        <v>37159</v>
      </c>
      <c r="F1941">
        <v>24041</v>
      </c>
      <c r="G1941">
        <v>70325</v>
      </c>
      <c r="H1941">
        <f t="shared" si="310"/>
        <v>-46284</v>
      </c>
      <c r="I1941">
        <f t="shared" si="311"/>
        <v>-46284</v>
      </c>
      <c r="J1941">
        <f t="shared" si="312"/>
        <v>-46284</v>
      </c>
      <c r="K1941">
        <f t="shared" si="313"/>
        <v>0</v>
      </c>
      <c r="L1941">
        <f t="shared" si="314"/>
        <v>0</v>
      </c>
      <c r="M1941">
        <f t="shared" si="315"/>
        <v>0</v>
      </c>
      <c r="N1941">
        <f t="shared" si="316"/>
        <v>0</v>
      </c>
      <c r="O1941">
        <f t="shared" si="317"/>
        <v>-46284</v>
      </c>
      <c r="P1941">
        <f t="shared" si="308"/>
        <v>0</v>
      </c>
    </row>
    <row r="1942" spans="1:16" x14ac:dyDescent="0.25">
      <c r="A1942">
        <v>5754</v>
      </c>
      <c r="B1942" t="s">
        <v>60</v>
      </c>
      <c r="C1942" s="1">
        <v>37131</v>
      </c>
      <c r="D1942" t="str">
        <f t="shared" si="309"/>
        <v>575437131</v>
      </c>
      <c r="E1942" s="1">
        <v>37159</v>
      </c>
      <c r="F1942">
        <v>14400</v>
      </c>
      <c r="G1942">
        <v>159150</v>
      </c>
      <c r="H1942">
        <f t="shared" si="310"/>
        <v>-144750</v>
      </c>
      <c r="I1942">
        <f t="shared" si="311"/>
        <v>-144750</v>
      </c>
      <c r="J1942">
        <f t="shared" si="312"/>
        <v>-191034</v>
      </c>
      <c r="K1942">
        <f t="shared" si="313"/>
        <v>0</v>
      </c>
      <c r="L1942">
        <f t="shared" si="314"/>
        <v>0</v>
      </c>
      <c r="M1942">
        <f t="shared" si="315"/>
        <v>0</v>
      </c>
      <c r="N1942">
        <f t="shared" si="316"/>
        <v>0</v>
      </c>
      <c r="O1942">
        <f t="shared" si="317"/>
        <v>-191034</v>
      </c>
      <c r="P1942">
        <f t="shared" si="308"/>
        <v>0</v>
      </c>
    </row>
    <row r="1943" spans="1:16" x14ac:dyDescent="0.25">
      <c r="A1943">
        <v>5754</v>
      </c>
      <c r="B1943" t="s">
        <v>60</v>
      </c>
      <c r="C1943" s="1">
        <v>37132</v>
      </c>
      <c r="D1943">
        <f t="shared" si="309"/>
        <v>0</v>
      </c>
      <c r="E1943" s="1">
        <v>37159</v>
      </c>
      <c r="F1943">
        <v>23400</v>
      </c>
      <c r="G1943">
        <v>117250</v>
      </c>
      <c r="H1943">
        <f t="shared" si="310"/>
        <v>-93850</v>
      </c>
      <c r="I1943">
        <f t="shared" si="311"/>
        <v>-93850</v>
      </c>
      <c r="J1943">
        <f t="shared" si="312"/>
        <v>-284884</v>
      </c>
      <c r="K1943">
        <f t="shared" si="313"/>
        <v>0</v>
      </c>
      <c r="L1943">
        <f t="shared" si="314"/>
        <v>0</v>
      </c>
      <c r="M1943">
        <f t="shared" si="315"/>
        <v>0</v>
      </c>
      <c r="N1943">
        <f t="shared" si="316"/>
        <v>0</v>
      </c>
      <c r="O1943">
        <f t="shared" si="317"/>
        <v>-284884</v>
      </c>
      <c r="P1943">
        <f t="shared" si="308"/>
        <v>0</v>
      </c>
    </row>
    <row r="1944" spans="1:16" x14ac:dyDescent="0.25">
      <c r="A1944">
        <v>5754</v>
      </c>
      <c r="B1944" t="s">
        <v>60</v>
      </c>
      <c r="C1944" s="1">
        <v>37132</v>
      </c>
      <c r="D1944" t="str">
        <f t="shared" si="309"/>
        <v>575437132</v>
      </c>
      <c r="E1944" s="1">
        <v>37189</v>
      </c>
      <c r="F1944">
        <v>0</v>
      </c>
      <c r="G1944">
        <v>1543500</v>
      </c>
      <c r="H1944">
        <f t="shared" si="310"/>
        <v>-1543500</v>
      </c>
      <c r="I1944">
        <f t="shared" si="311"/>
        <v>0</v>
      </c>
      <c r="J1944">
        <f t="shared" si="312"/>
        <v>-284884</v>
      </c>
      <c r="K1944">
        <f t="shared" si="313"/>
        <v>-1543500</v>
      </c>
      <c r="L1944">
        <f t="shared" si="314"/>
        <v>-1543500</v>
      </c>
      <c r="M1944">
        <f t="shared" si="315"/>
        <v>0</v>
      </c>
      <c r="N1944">
        <f t="shared" si="316"/>
        <v>0</v>
      </c>
      <c r="O1944">
        <f t="shared" si="317"/>
        <v>-1828384</v>
      </c>
      <c r="P1944">
        <f t="shared" si="308"/>
        <v>0</v>
      </c>
    </row>
    <row r="1945" spans="1:16" x14ac:dyDescent="0.25">
      <c r="A1945">
        <v>5754</v>
      </c>
      <c r="B1945" t="s">
        <v>60</v>
      </c>
      <c r="C1945" s="1">
        <v>37133</v>
      </c>
      <c r="D1945">
        <f t="shared" si="309"/>
        <v>0</v>
      </c>
      <c r="E1945" s="1">
        <v>37159</v>
      </c>
      <c r="F1945">
        <v>38100</v>
      </c>
      <c r="G1945">
        <v>89311</v>
      </c>
      <c r="H1945">
        <f t="shared" si="310"/>
        <v>-51211</v>
      </c>
      <c r="I1945">
        <f t="shared" si="311"/>
        <v>-51211</v>
      </c>
      <c r="J1945">
        <f t="shared" si="312"/>
        <v>-336095</v>
      </c>
      <c r="K1945">
        <f t="shared" si="313"/>
        <v>0</v>
      </c>
      <c r="L1945">
        <f t="shared" si="314"/>
        <v>-1543500</v>
      </c>
      <c r="M1945">
        <f t="shared" si="315"/>
        <v>0</v>
      </c>
      <c r="N1945">
        <f t="shared" si="316"/>
        <v>0</v>
      </c>
      <c r="O1945">
        <f t="shared" si="317"/>
        <v>-1879595</v>
      </c>
      <c r="P1945">
        <f t="shared" si="308"/>
        <v>0</v>
      </c>
    </row>
    <row r="1946" spans="1:16" x14ac:dyDescent="0.25">
      <c r="A1946">
        <v>5754</v>
      </c>
      <c r="B1946" t="s">
        <v>60</v>
      </c>
      <c r="C1946" s="1">
        <v>37133</v>
      </c>
      <c r="D1946" t="str">
        <f t="shared" si="309"/>
        <v>575437133</v>
      </c>
      <c r="E1946" s="1">
        <v>37189</v>
      </c>
      <c r="F1946">
        <v>38800</v>
      </c>
      <c r="G1946">
        <v>756000</v>
      </c>
      <c r="H1946">
        <f t="shared" si="310"/>
        <v>-717200</v>
      </c>
      <c r="I1946">
        <f t="shared" si="311"/>
        <v>0</v>
      </c>
      <c r="J1946">
        <f t="shared" si="312"/>
        <v>-336095</v>
      </c>
      <c r="K1946">
        <f t="shared" si="313"/>
        <v>-717200</v>
      </c>
      <c r="L1946">
        <f t="shared" si="314"/>
        <v>-2260700</v>
      </c>
      <c r="M1946">
        <f t="shared" si="315"/>
        <v>0</v>
      </c>
      <c r="N1946">
        <f t="shared" si="316"/>
        <v>0</v>
      </c>
      <c r="O1946">
        <f t="shared" si="317"/>
        <v>-2596795</v>
      </c>
      <c r="P1946">
        <f t="shared" si="308"/>
        <v>0</v>
      </c>
    </row>
    <row r="1947" spans="1:16" x14ac:dyDescent="0.25">
      <c r="A1947">
        <v>5754</v>
      </c>
      <c r="B1947" t="s">
        <v>60</v>
      </c>
      <c r="C1947" s="1">
        <v>37134</v>
      </c>
      <c r="D1947" t="str">
        <f t="shared" si="309"/>
        <v>575437134</v>
      </c>
      <c r="E1947" s="1">
        <v>37189</v>
      </c>
      <c r="F1947">
        <v>231310</v>
      </c>
      <c r="G1947">
        <v>257000</v>
      </c>
      <c r="H1947">
        <f t="shared" si="310"/>
        <v>-25690</v>
      </c>
      <c r="I1947">
        <f t="shared" si="311"/>
        <v>0</v>
      </c>
      <c r="J1947">
        <f t="shared" si="312"/>
        <v>-336095</v>
      </c>
      <c r="K1947">
        <f t="shared" si="313"/>
        <v>-25690</v>
      </c>
      <c r="L1947">
        <f t="shared" si="314"/>
        <v>-2286390</v>
      </c>
      <c r="M1947">
        <f t="shared" si="315"/>
        <v>0</v>
      </c>
      <c r="N1947">
        <f t="shared" si="316"/>
        <v>0</v>
      </c>
      <c r="O1947">
        <f t="shared" si="317"/>
        <v>-2622485</v>
      </c>
      <c r="P1947">
        <f t="shared" si="308"/>
        <v>0</v>
      </c>
    </row>
    <row r="1948" spans="1:16" x14ac:dyDescent="0.25">
      <c r="A1948">
        <v>5754</v>
      </c>
      <c r="B1948" t="s">
        <v>60</v>
      </c>
      <c r="C1948" s="1">
        <v>37138</v>
      </c>
      <c r="D1948" t="str">
        <f t="shared" si="309"/>
        <v>575437138</v>
      </c>
      <c r="E1948" s="1">
        <v>37189</v>
      </c>
      <c r="F1948">
        <v>27925</v>
      </c>
      <c r="G1948">
        <v>47900</v>
      </c>
      <c r="H1948">
        <f t="shared" si="310"/>
        <v>-19975</v>
      </c>
      <c r="I1948">
        <f t="shared" si="311"/>
        <v>0</v>
      </c>
      <c r="J1948">
        <f t="shared" si="312"/>
        <v>-336095</v>
      </c>
      <c r="K1948">
        <f t="shared" si="313"/>
        <v>-19975</v>
      </c>
      <c r="L1948">
        <f t="shared" si="314"/>
        <v>-2306365</v>
      </c>
      <c r="M1948">
        <f t="shared" si="315"/>
        <v>0</v>
      </c>
      <c r="N1948">
        <f t="shared" si="316"/>
        <v>0</v>
      </c>
      <c r="O1948">
        <f t="shared" si="317"/>
        <v>-2642460</v>
      </c>
      <c r="P1948">
        <f t="shared" si="308"/>
        <v>0</v>
      </c>
    </row>
    <row r="1949" spans="1:16" x14ac:dyDescent="0.25">
      <c r="A1949">
        <v>5754</v>
      </c>
      <c r="B1949" t="s">
        <v>60</v>
      </c>
      <c r="C1949" s="1">
        <v>37139</v>
      </c>
      <c r="D1949" t="str">
        <f t="shared" si="309"/>
        <v>575437139</v>
      </c>
      <c r="E1949" s="1">
        <v>37189</v>
      </c>
      <c r="F1949">
        <v>28538</v>
      </c>
      <c r="G1949">
        <v>40653</v>
      </c>
      <c r="H1949">
        <f t="shared" si="310"/>
        <v>-12115</v>
      </c>
      <c r="I1949">
        <f t="shared" si="311"/>
        <v>0</v>
      </c>
      <c r="J1949">
        <f t="shared" si="312"/>
        <v>-336095</v>
      </c>
      <c r="K1949">
        <f t="shared" si="313"/>
        <v>-12115</v>
      </c>
      <c r="L1949">
        <f t="shared" si="314"/>
        <v>-2318480</v>
      </c>
      <c r="M1949">
        <f t="shared" si="315"/>
        <v>0</v>
      </c>
      <c r="N1949">
        <f t="shared" si="316"/>
        <v>0</v>
      </c>
      <c r="O1949">
        <f t="shared" si="317"/>
        <v>-2654575</v>
      </c>
      <c r="P1949">
        <f t="shared" si="308"/>
        <v>0</v>
      </c>
    </row>
    <row r="1950" spans="1:16" x14ac:dyDescent="0.25">
      <c r="A1950">
        <v>5754</v>
      </c>
      <c r="B1950" t="s">
        <v>60</v>
      </c>
      <c r="C1950" s="1">
        <v>37140</v>
      </c>
      <c r="D1950" t="str">
        <f t="shared" si="309"/>
        <v>575437140</v>
      </c>
      <c r="E1950" s="1">
        <v>37189</v>
      </c>
      <c r="F1950">
        <v>60100</v>
      </c>
      <c r="G1950">
        <v>66686</v>
      </c>
      <c r="H1950">
        <f t="shared" si="310"/>
        <v>-6586</v>
      </c>
      <c r="I1950">
        <f t="shared" si="311"/>
        <v>0</v>
      </c>
      <c r="J1950">
        <f t="shared" si="312"/>
        <v>-336095</v>
      </c>
      <c r="K1950">
        <f t="shared" si="313"/>
        <v>-6586</v>
      </c>
      <c r="L1950">
        <f t="shared" si="314"/>
        <v>-2325066</v>
      </c>
      <c r="M1950">
        <f t="shared" si="315"/>
        <v>0</v>
      </c>
      <c r="N1950">
        <f t="shared" si="316"/>
        <v>0</v>
      </c>
      <c r="O1950">
        <f t="shared" si="317"/>
        <v>-2661161</v>
      </c>
      <c r="P1950">
        <f t="shared" si="308"/>
        <v>0</v>
      </c>
    </row>
    <row r="1951" spans="1:16" x14ac:dyDescent="0.25">
      <c r="A1951">
        <v>5754</v>
      </c>
      <c r="B1951" t="s">
        <v>60</v>
      </c>
      <c r="C1951" s="1">
        <v>37141</v>
      </c>
      <c r="D1951" t="str">
        <f t="shared" si="309"/>
        <v>575437141</v>
      </c>
      <c r="E1951" s="1">
        <v>37189</v>
      </c>
      <c r="F1951">
        <v>203325</v>
      </c>
      <c r="G1951">
        <v>166759</v>
      </c>
      <c r="H1951">
        <f t="shared" si="310"/>
        <v>36566</v>
      </c>
      <c r="I1951">
        <f t="shared" si="311"/>
        <v>0</v>
      </c>
      <c r="J1951">
        <f t="shared" si="312"/>
        <v>-336095</v>
      </c>
      <c r="K1951">
        <f t="shared" si="313"/>
        <v>36566</v>
      </c>
      <c r="L1951">
        <f t="shared" si="314"/>
        <v>-2288500</v>
      </c>
      <c r="M1951">
        <f t="shared" si="315"/>
        <v>0</v>
      </c>
      <c r="N1951">
        <f t="shared" si="316"/>
        <v>0</v>
      </c>
      <c r="O1951">
        <f t="shared" si="317"/>
        <v>-2624595</v>
      </c>
      <c r="P1951">
        <f t="shared" si="308"/>
        <v>0</v>
      </c>
    </row>
    <row r="1952" spans="1:16" x14ac:dyDescent="0.25">
      <c r="A1952">
        <v>5754</v>
      </c>
      <c r="B1952" t="s">
        <v>60</v>
      </c>
      <c r="C1952" s="1">
        <v>37144</v>
      </c>
      <c r="D1952" t="str">
        <f t="shared" si="309"/>
        <v>575437144</v>
      </c>
      <c r="E1952" s="1">
        <v>37189</v>
      </c>
      <c r="F1952">
        <v>70700</v>
      </c>
      <c r="G1952">
        <v>211124</v>
      </c>
      <c r="H1952">
        <f t="shared" si="310"/>
        <v>-140424</v>
      </c>
      <c r="I1952">
        <f t="shared" si="311"/>
        <v>0</v>
      </c>
      <c r="J1952">
        <f t="shared" si="312"/>
        <v>-336095</v>
      </c>
      <c r="K1952">
        <f t="shared" si="313"/>
        <v>-140424</v>
      </c>
      <c r="L1952">
        <f t="shared" si="314"/>
        <v>-2428924</v>
      </c>
      <c r="M1952">
        <f t="shared" si="315"/>
        <v>0</v>
      </c>
      <c r="N1952">
        <f t="shared" si="316"/>
        <v>0</v>
      </c>
      <c r="O1952">
        <f t="shared" si="317"/>
        <v>-2765019</v>
      </c>
      <c r="P1952">
        <f t="shared" si="308"/>
        <v>0</v>
      </c>
    </row>
    <row r="1953" spans="1:16" x14ac:dyDescent="0.25">
      <c r="A1953">
        <v>5754</v>
      </c>
      <c r="B1953" t="s">
        <v>60</v>
      </c>
      <c r="C1953" s="1">
        <v>37145</v>
      </c>
      <c r="D1953" t="str">
        <f t="shared" si="309"/>
        <v>575437145</v>
      </c>
      <c r="E1953" s="1">
        <v>37189</v>
      </c>
      <c r="F1953">
        <v>1003700</v>
      </c>
      <c r="G1953">
        <v>64260</v>
      </c>
      <c r="H1953">
        <f t="shared" si="310"/>
        <v>939440</v>
      </c>
      <c r="I1953">
        <f t="shared" si="311"/>
        <v>0</v>
      </c>
      <c r="J1953">
        <f t="shared" si="312"/>
        <v>-336095</v>
      </c>
      <c r="K1953">
        <f t="shared" si="313"/>
        <v>939440</v>
      </c>
      <c r="L1953">
        <f t="shared" si="314"/>
        <v>-1489484</v>
      </c>
      <c r="M1953">
        <f t="shared" si="315"/>
        <v>0</v>
      </c>
      <c r="N1953">
        <f t="shared" si="316"/>
        <v>0</v>
      </c>
      <c r="O1953">
        <f t="shared" si="317"/>
        <v>-1825579</v>
      </c>
      <c r="P1953">
        <f t="shared" si="308"/>
        <v>0</v>
      </c>
    </row>
    <row r="1954" spans="1:16" x14ac:dyDescent="0.25">
      <c r="A1954">
        <v>5754</v>
      </c>
      <c r="B1954" t="s">
        <v>60</v>
      </c>
      <c r="C1954" s="1">
        <v>37146</v>
      </c>
      <c r="D1954" t="str">
        <f t="shared" si="309"/>
        <v>575437146</v>
      </c>
      <c r="E1954" s="1">
        <v>37189</v>
      </c>
      <c r="F1954">
        <v>491350</v>
      </c>
      <c r="G1954">
        <v>30200</v>
      </c>
      <c r="H1954">
        <f t="shared" si="310"/>
        <v>461150</v>
      </c>
      <c r="I1954">
        <f t="shared" si="311"/>
        <v>0</v>
      </c>
      <c r="J1954">
        <f t="shared" si="312"/>
        <v>-336095</v>
      </c>
      <c r="K1954">
        <f t="shared" si="313"/>
        <v>461150</v>
      </c>
      <c r="L1954">
        <f t="shared" si="314"/>
        <v>-1028334</v>
      </c>
      <c r="M1954">
        <f t="shared" si="315"/>
        <v>0</v>
      </c>
      <c r="N1954">
        <f t="shared" si="316"/>
        <v>0</v>
      </c>
      <c r="O1954">
        <f t="shared" si="317"/>
        <v>-1364429</v>
      </c>
      <c r="P1954">
        <f t="shared" si="308"/>
        <v>0</v>
      </c>
    </row>
    <row r="1955" spans="1:16" x14ac:dyDescent="0.25">
      <c r="A1955">
        <v>5754</v>
      </c>
      <c r="B1955" t="s">
        <v>60</v>
      </c>
      <c r="C1955" s="1">
        <v>37147</v>
      </c>
      <c r="D1955" t="str">
        <f t="shared" si="309"/>
        <v>575437147</v>
      </c>
      <c r="E1955" s="1">
        <v>37189</v>
      </c>
      <c r="F1955">
        <v>70600</v>
      </c>
      <c r="G1955">
        <v>186950</v>
      </c>
      <c r="H1955">
        <f t="shared" si="310"/>
        <v>-116350</v>
      </c>
      <c r="I1955">
        <f t="shared" si="311"/>
        <v>0</v>
      </c>
      <c r="J1955">
        <f t="shared" si="312"/>
        <v>-336095</v>
      </c>
      <c r="K1955">
        <f t="shared" si="313"/>
        <v>-116350</v>
      </c>
      <c r="L1955">
        <f t="shared" si="314"/>
        <v>-1144684</v>
      </c>
      <c r="M1955">
        <f t="shared" si="315"/>
        <v>0</v>
      </c>
      <c r="N1955">
        <f t="shared" si="316"/>
        <v>0</v>
      </c>
      <c r="O1955">
        <f t="shared" si="317"/>
        <v>-1480779</v>
      </c>
      <c r="P1955">
        <f t="shared" si="308"/>
        <v>0</v>
      </c>
    </row>
    <row r="1956" spans="1:16" x14ac:dyDescent="0.25">
      <c r="A1956">
        <v>5754</v>
      </c>
      <c r="B1956" t="s">
        <v>60</v>
      </c>
      <c r="C1956" s="1">
        <v>37148</v>
      </c>
      <c r="D1956" t="str">
        <f t="shared" si="309"/>
        <v>575437148</v>
      </c>
      <c r="E1956" s="1">
        <v>37189</v>
      </c>
      <c r="F1956">
        <v>204675</v>
      </c>
      <c r="G1956">
        <v>87300</v>
      </c>
      <c r="H1956">
        <f t="shared" si="310"/>
        <v>117375</v>
      </c>
      <c r="I1956">
        <f t="shared" si="311"/>
        <v>0</v>
      </c>
      <c r="J1956">
        <f t="shared" si="312"/>
        <v>-336095</v>
      </c>
      <c r="K1956">
        <f t="shared" si="313"/>
        <v>117375</v>
      </c>
      <c r="L1956">
        <f t="shared" si="314"/>
        <v>-1027309</v>
      </c>
      <c r="M1956">
        <f t="shared" si="315"/>
        <v>0</v>
      </c>
      <c r="N1956">
        <f t="shared" si="316"/>
        <v>0</v>
      </c>
      <c r="O1956">
        <f t="shared" si="317"/>
        <v>-1363404</v>
      </c>
      <c r="P1956">
        <f t="shared" si="308"/>
        <v>0</v>
      </c>
    </row>
    <row r="1957" spans="1:16" x14ac:dyDescent="0.25">
      <c r="A1957">
        <v>5754</v>
      </c>
      <c r="B1957" t="s">
        <v>60</v>
      </c>
      <c r="C1957" s="1">
        <v>37151</v>
      </c>
      <c r="D1957" t="str">
        <f t="shared" si="309"/>
        <v>575437151</v>
      </c>
      <c r="E1957" s="1">
        <v>37189</v>
      </c>
      <c r="F1957">
        <v>109225</v>
      </c>
      <c r="G1957">
        <v>159100</v>
      </c>
      <c r="H1957">
        <f t="shared" si="310"/>
        <v>-49875</v>
      </c>
      <c r="I1957">
        <f t="shared" si="311"/>
        <v>0</v>
      </c>
      <c r="J1957">
        <f t="shared" si="312"/>
        <v>-336095</v>
      </c>
      <c r="K1957">
        <f t="shared" si="313"/>
        <v>-49875</v>
      </c>
      <c r="L1957">
        <f t="shared" si="314"/>
        <v>-1077184</v>
      </c>
      <c r="M1957">
        <f t="shared" si="315"/>
        <v>0</v>
      </c>
      <c r="N1957">
        <f t="shared" si="316"/>
        <v>0</v>
      </c>
      <c r="O1957">
        <f t="shared" si="317"/>
        <v>-1413279</v>
      </c>
      <c r="P1957">
        <f t="shared" si="308"/>
        <v>0</v>
      </c>
    </row>
    <row r="1958" spans="1:16" x14ac:dyDescent="0.25">
      <c r="A1958">
        <v>5754</v>
      </c>
      <c r="B1958" t="s">
        <v>60</v>
      </c>
      <c r="C1958" s="1">
        <v>37152</v>
      </c>
      <c r="D1958" t="str">
        <f t="shared" si="309"/>
        <v>575437152</v>
      </c>
      <c r="E1958" s="1">
        <v>37189</v>
      </c>
      <c r="F1958">
        <v>57650</v>
      </c>
      <c r="G1958">
        <v>160250</v>
      </c>
      <c r="H1958">
        <f t="shared" si="310"/>
        <v>-102600</v>
      </c>
      <c r="I1958">
        <f t="shared" si="311"/>
        <v>0</v>
      </c>
      <c r="J1958">
        <f t="shared" si="312"/>
        <v>-336095</v>
      </c>
      <c r="K1958">
        <f t="shared" si="313"/>
        <v>-102600</v>
      </c>
      <c r="L1958">
        <f t="shared" si="314"/>
        <v>-1179784</v>
      </c>
      <c r="M1958">
        <f t="shared" si="315"/>
        <v>0</v>
      </c>
      <c r="N1958">
        <f t="shared" si="316"/>
        <v>0</v>
      </c>
      <c r="O1958">
        <f t="shared" si="317"/>
        <v>-1515879</v>
      </c>
      <c r="P1958">
        <f t="shared" si="308"/>
        <v>0</v>
      </c>
    </row>
    <row r="1959" spans="1:16" x14ac:dyDescent="0.25">
      <c r="A1959">
        <v>5754</v>
      </c>
      <c r="B1959" t="s">
        <v>60</v>
      </c>
      <c r="C1959" s="1">
        <v>37153</v>
      </c>
      <c r="D1959" t="str">
        <f t="shared" si="309"/>
        <v>575437153</v>
      </c>
      <c r="E1959" s="1">
        <v>37189</v>
      </c>
      <c r="F1959">
        <v>60000</v>
      </c>
      <c r="G1959">
        <v>751559</v>
      </c>
      <c r="H1959">
        <f t="shared" si="310"/>
        <v>-691559</v>
      </c>
      <c r="I1959">
        <f t="shared" si="311"/>
        <v>0</v>
      </c>
      <c r="J1959">
        <f t="shared" si="312"/>
        <v>-336095</v>
      </c>
      <c r="K1959">
        <f t="shared" si="313"/>
        <v>-691559</v>
      </c>
      <c r="L1959">
        <f t="shared" si="314"/>
        <v>-1871343</v>
      </c>
      <c r="M1959">
        <f t="shared" si="315"/>
        <v>0</v>
      </c>
      <c r="N1959">
        <f t="shared" si="316"/>
        <v>0</v>
      </c>
      <c r="O1959">
        <f t="shared" si="317"/>
        <v>-2207438</v>
      </c>
      <c r="P1959">
        <f t="shared" si="308"/>
        <v>0</v>
      </c>
    </row>
    <row r="1960" spans="1:16" x14ac:dyDescent="0.25">
      <c r="A1960">
        <v>5754</v>
      </c>
      <c r="B1960" t="s">
        <v>60</v>
      </c>
      <c r="C1960" s="1">
        <v>37154</v>
      </c>
      <c r="D1960" t="str">
        <f t="shared" si="309"/>
        <v>575437154</v>
      </c>
      <c r="E1960" s="1">
        <v>37189</v>
      </c>
      <c r="F1960">
        <v>89850</v>
      </c>
      <c r="G1960">
        <v>84953</v>
      </c>
      <c r="H1960">
        <f t="shared" si="310"/>
        <v>4897</v>
      </c>
      <c r="I1960">
        <f t="shared" si="311"/>
        <v>0</v>
      </c>
      <c r="J1960">
        <f t="shared" si="312"/>
        <v>-336095</v>
      </c>
      <c r="K1960">
        <f t="shared" si="313"/>
        <v>4897</v>
      </c>
      <c r="L1960">
        <f t="shared" si="314"/>
        <v>-1866446</v>
      </c>
      <c r="M1960">
        <f t="shared" si="315"/>
        <v>0</v>
      </c>
      <c r="N1960">
        <f t="shared" si="316"/>
        <v>0</v>
      </c>
      <c r="O1960">
        <f t="shared" si="317"/>
        <v>-2202541</v>
      </c>
      <c r="P1960">
        <f t="shared" si="308"/>
        <v>0</v>
      </c>
    </row>
    <row r="1961" spans="1:16" x14ac:dyDescent="0.25">
      <c r="A1961">
        <v>5754</v>
      </c>
      <c r="B1961" t="s">
        <v>60</v>
      </c>
      <c r="C1961" s="1">
        <v>37155</v>
      </c>
      <c r="D1961">
        <f t="shared" si="309"/>
        <v>0</v>
      </c>
      <c r="E1961" s="1">
        <v>37189</v>
      </c>
      <c r="F1961">
        <v>345375</v>
      </c>
      <c r="G1961">
        <v>335318</v>
      </c>
      <c r="H1961">
        <f t="shared" si="310"/>
        <v>10057</v>
      </c>
      <c r="I1961">
        <f t="shared" si="311"/>
        <v>0</v>
      </c>
      <c r="J1961">
        <f t="shared" si="312"/>
        <v>-336095</v>
      </c>
      <c r="K1961">
        <f t="shared" si="313"/>
        <v>10057</v>
      </c>
      <c r="L1961">
        <f t="shared" si="314"/>
        <v>-1856389</v>
      </c>
      <c r="M1961">
        <f t="shared" si="315"/>
        <v>0</v>
      </c>
      <c r="N1961">
        <f t="shared" si="316"/>
        <v>0</v>
      </c>
      <c r="O1961">
        <f t="shared" si="317"/>
        <v>-2192484</v>
      </c>
      <c r="P1961">
        <f t="shared" si="308"/>
        <v>0</v>
      </c>
    </row>
    <row r="1962" spans="1:16" x14ac:dyDescent="0.25">
      <c r="A1962">
        <v>5754</v>
      </c>
      <c r="B1962" t="s">
        <v>60</v>
      </c>
      <c r="C1962" s="1">
        <v>37155</v>
      </c>
      <c r="D1962" t="str">
        <f t="shared" si="309"/>
        <v>575437155</v>
      </c>
      <c r="E1962" s="1">
        <v>37220</v>
      </c>
      <c r="F1962">
        <v>1866200</v>
      </c>
      <c r="G1962">
        <v>0</v>
      </c>
      <c r="H1962">
        <f t="shared" si="310"/>
        <v>1866200</v>
      </c>
      <c r="I1962">
        <f t="shared" si="311"/>
        <v>0</v>
      </c>
      <c r="J1962">
        <f t="shared" si="312"/>
        <v>-336095</v>
      </c>
      <c r="K1962">
        <f t="shared" si="313"/>
        <v>0</v>
      </c>
      <c r="L1962">
        <f t="shared" si="314"/>
        <v>-1856389</v>
      </c>
      <c r="M1962">
        <f t="shared" si="315"/>
        <v>1866200</v>
      </c>
      <c r="N1962">
        <f t="shared" si="316"/>
        <v>1866200</v>
      </c>
      <c r="O1962">
        <f t="shared" si="317"/>
        <v>-326284</v>
      </c>
      <c r="P1962">
        <f t="shared" si="308"/>
        <v>0</v>
      </c>
    </row>
    <row r="1963" spans="1:16" x14ac:dyDescent="0.25">
      <c r="A1963">
        <v>5754</v>
      </c>
      <c r="B1963" t="s">
        <v>60</v>
      </c>
      <c r="C1963" s="1">
        <v>37158</v>
      </c>
      <c r="D1963">
        <f t="shared" si="309"/>
        <v>0</v>
      </c>
      <c r="E1963" s="1">
        <v>37189</v>
      </c>
      <c r="F1963">
        <v>64150</v>
      </c>
      <c r="G1963">
        <v>60621</v>
      </c>
      <c r="H1963">
        <f t="shared" si="310"/>
        <v>3529</v>
      </c>
      <c r="I1963">
        <f t="shared" si="311"/>
        <v>0</v>
      </c>
      <c r="J1963">
        <f t="shared" si="312"/>
        <v>-336095</v>
      </c>
      <c r="K1963">
        <f t="shared" si="313"/>
        <v>3529</v>
      </c>
      <c r="L1963">
        <f t="shared" si="314"/>
        <v>-1852860</v>
      </c>
      <c r="M1963">
        <f t="shared" si="315"/>
        <v>0</v>
      </c>
      <c r="N1963">
        <f t="shared" si="316"/>
        <v>1866200</v>
      </c>
      <c r="O1963">
        <f t="shared" si="317"/>
        <v>-322755</v>
      </c>
      <c r="P1963">
        <f t="shared" si="308"/>
        <v>0</v>
      </c>
    </row>
    <row r="1964" spans="1:16" x14ac:dyDescent="0.25">
      <c r="A1964">
        <v>5754</v>
      </c>
      <c r="B1964" t="s">
        <v>60</v>
      </c>
      <c r="C1964" s="1">
        <v>37158</v>
      </c>
      <c r="D1964" t="str">
        <f t="shared" si="309"/>
        <v>575437158</v>
      </c>
      <c r="E1964" s="1">
        <v>37220</v>
      </c>
      <c r="F1964">
        <v>571175</v>
      </c>
      <c r="G1964">
        <v>804450</v>
      </c>
      <c r="H1964">
        <f t="shared" si="310"/>
        <v>-233275</v>
      </c>
      <c r="I1964">
        <f t="shared" si="311"/>
        <v>0</v>
      </c>
      <c r="J1964">
        <f t="shared" si="312"/>
        <v>-336095</v>
      </c>
      <c r="K1964">
        <f t="shared" si="313"/>
        <v>0</v>
      </c>
      <c r="L1964">
        <f t="shared" si="314"/>
        <v>-1852860</v>
      </c>
      <c r="M1964">
        <f t="shared" si="315"/>
        <v>-233275</v>
      </c>
      <c r="N1964">
        <f t="shared" si="316"/>
        <v>1632925</v>
      </c>
      <c r="O1964">
        <f t="shared" si="317"/>
        <v>-556030</v>
      </c>
      <c r="P1964">
        <f t="shared" si="308"/>
        <v>0</v>
      </c>
    </row>
    <row r="1965" spans="1:16" x14ac:dyDescent="0.25">
      <c r="A1965">
        <v>5754</v>
      </c>
      <c r="B1965" t="s">
        <v>60</v>
      </c>
      <c r="C1965" s="1">
        <v>37159</v>
      </c>
      <c r="D1965">
        <f t="shared" si="309"/>
        <v>0</v>
      </c>
      <c r="E1965" s="1">
        <v>37189</v>
      </c>
      <c r="F1965">
        <v>81750</v>
      </c>
      <c r="G1965">
        <v>39680</v>
      </c>
      <c r="H1965">
        <f t="shared" si="310"/>
        <v>42070</v>
      </c>
      <c r="I1965">
        <f t="shared" si="311"/>
        <v>0</v>
      </c>
      <c r="J1965">
        <f t="shared" si="312"/>
        <v>-336095</v>
      </c>
      <c r="K1965">
        <f t="shared" si="313"/>
        <v>42070</v>
      </c>
      <c r="L1965">
        <f t="shared" si="314"/>
        <v>-1810790</v>
      </c>
      <c r="M1965">
        <f t="shared" si="315"/>
        <v>0</v>
      </c>
      <c r="N1965">
        <f t="shared" si="316"/>
        <v>1632925</v>
      </c>
      <c r="O1965">
        <f t="shared" si="317"/>
        <v>-513960</v>
      </c>
      <c r="P1965">
        <f t="shared" si="308"/>
        <v>0</v>
      </c>
    </row>
    <row r="1966" spans="1:16" x14ac:dyDescent="0.25">
      <c r="A1966">
        <v>5754</v>
      </c>
      <c r="B1966" t="s">
        <v>60</v>
      </c>
      <c r="C1966" s="1">
        <v>37159</v>
      </c>
      <c r="D1966" t="str">
        <f t="shared" si="309"/>
        <v>575437159</v>
      </c>
      <c r="E1966" s="1">
        <v>37220</v>
      </c>
      <c r="F1966">
        <v>372775</v>
      </c>
      <c r="G1966">
        <v>192975</v>
      </c>
      <c r="H1966">
        <f t="shared" si="310"/>
        <v>179800</v>
      </c>
      <c r="I1966">
        <f t="shared" si="311"/>
        <v>0</v>
      </c>
      <c r="J1966">
        <f t="shared" si="312"/>
        <v>-336095</v>
      </c>
      <c r="K1966">
        <f t="shared" si="313"/>
        <v>0</v>
      </c>
      <c r="L1966">
        <f t="shared" si="314"/>
        <v>-1810790</v>
      </c>
      <c r="M1966">
        <f t="shared" si="315"/>
        <v>179800</v>
      </c>
      <c r="N1966">
        <f t="shared" si="316"/>
        <v>1812725</v>
      </c>
      <c r="O1966">
        <f t="shared" si="317"/>
        <v>-334160</v>
      </c>
      <c r="P1966">
        <f t="shared" si="308"/>
        <v>0</v>
      </c>
    </row>
    <row r="1967" spans="1:16" x14ac:dyDescent="0.25">
      <c r="A1967">
        <v>5754</v>
      </c>
      <c r="B1967" t="s">
        <v>60</v>
      </c>
      <c r="C1967" s="1">
        <v>37160</v>
      </c>
      <c r="D1967">
        <f t="shared" si="309"/>
        <v>0</v>
      </c>
      <c r="E1967" s="1">
        <v>37189</v>
      </c>
      <c r="F1967">
        <v>65500</v>
      </c>
      <c r="G1967">
        <v>85474</v>
      </c>
      <c r="H1967">
        <f t="shared" si="310"/>
        <v>-19974</v>
      </c>
      <c r="I1967">
        <f t="shared" si="311"/>
        <v>0</v>
      </c>
      <c r="J1967">
        <f t="shared" si="312"/>
        <v>-336095</v>
      </c>
      <c r="K1967">
        <f t="shared" si="313"/>
        <v>-19974</v>
      </c>
      <c r="L1967">
        <f t="shared" si="314"/>
        <v>-1830764</v>
      </c>
      <c r="M1967">
        <f t="shared" si="315"/>
        <v>0</v>
      </c>
      <c r="N1967">
        <f t="shared" si="316"/>
        <v>1812725</v>
      </c>
      <c r="O1967">
        <f t="shared" si="317"/>
        <v>-18039</v>
      </c>
      <c r="P1967">
        <f t="shared" si="308"/>
        <v>0</v>
      </c>
    </row>
    <row r="1968" spans="1:16" x14ac:dyDescent="0.25">
      <c r="A1968">
        <v>5754</v>
      </c>
      <c r="B1968" t="s">
        <v>60</v>
      </c>
      <c r="C1968" s="1">
        <v>37160</v>
      </c>
      <c r="D1968" t="str">
        <f t="shared" si="309"/>
        <v>575437160</v>
      </c>
      <c r="E1968" s="1">
        <v>37220</v>
      </c>
      <c r="F1968">
        <v>626200</v>
      </c>
      <c r="G1968">
        <v>194525</v>
      </c>
      <c r="H1968">
        <f t="shared" si="310"/>
        <v>431675</v>
      </c>
      <c r="I1968">
        <f t="shared" si="311"/>
        <v>0</v>
      </c>
      <c r="J1968">
        <f t="shared" si="312"/>
        <v>-336095</v>
      </c>
      <c r="K1968">
        <f t="shared" si="313"/>
        <v>0</v>
      </c>
      <c r="L1968">
        <f t="shared" si="314"/>
        <v>-1830764</v>
      </c>
      <c r="M1968">
        <f t="shared" si="315"/>
        <v>431675</v>
      </c>
      <c r="N1968">
        <f t="shared" si="316"/>
        <v>2244400</v>
      </c>
      <c r="O1968">
        <f t="shared" si="317"/>
        <v>413636</v>
      </c>
      <c r="P1968">
        <f t="shared" si="308"/>
        <v>413636</v>
      </c>
    </row>
    <row r="1969" spans="1:16" x14ac:dyDescent="0.25">
      <c r="A1969">
        <v>5754</v>
      </c>
      <c r="B1969" t="s">
        <v>60</v>
      </c>
      <c r="C1969" s="1">
        <v>37161</v>
      </c>
      <c r="D1969">
        <f t="shared" si="309"/>
        <v>0</v>
      </c>
      <c r="E1969" s="1">
        <v>37189</v>
      </c>
      <c r="F1969">
        <v>238125</v>
      </c>
      <c r="G1969">
        <v>273959</v>
      </c>
      <c r="H1969">
        <f t="shared" si="310"/>
        <v>-35834</v>
      </c>
      <c r="I1969">
        <f t="shared" si="311"/>
        <v>0</v>
      </c>
      <c r="J1969">
        <f t="shared" si="312"/>
        <v>-336095</v>
      </c>
      <c r="K1969">
        <f t="shared" si="313"/>
        <v>-35834</v>
      </c>
      <c r="L1969">
        <f t="shared" si="314"/>
        <v>-1866598</v>
      </c>
      <c r="M1969">
        <f t="shared" si="315"/>
        <v>0</v>
      </c>
      <c r="N1969">
        <f t="shared" si="316"/>
        <v>2244400</v>
      </c>
      <c r="O1969">
        <f t="shared" si="317"/>
        <v>377802</v>
      </c>
      <c r="P1969">
        <f t="shared" si="308"/>
        <v>377802</v>
      </c>
    </row>
    <row r="1970" spans="1:16" x14ac:dyDescent="0.25">
      <c r="A1970">
        <v>5754</v>
      </c>
      <c r="B1970" t="s">
        <v>60</v>
      </c>
      <c r="C1970" s="1">
        <v>37161</v>
      </c>
      <c r="D1970" t="str">
        <f t="shared" si="309"/>
        <v>575437161</v>
      </c>
      <c r="E1970" s="1">
        <v>37220</v>
      </c>
      <c r="F1970">
        <v>654950</v>
      </c>
      <c r="G1970">
        <v>0</v>
      </c>
      <c r="H1970">
        <f t="shared" si="310"/>
        <v>654950</v>
      </c>
      <c r="I1970">
        <f t="shared" si="311"/>
        <v>0</v>
      </c>
      <c r="J1970">
        <f t="shared" si="312"/>
        <v>-336095</v>
      </c>
      <c r="K1970">
        <f t="shared" si="313"/>
        <v>0</v>
      </c>
      <c r="L1970">
        <f t="shared" si="314"/>
        <v>-1866598</v>
      </c>
      <c r="M1970">
        <f t="shared" si="315"/>
        <v>654950</v>
      </c>
      <c r="N1970">
        <f t="shared" si="316"/>
        <v>2899350</v>
      </c>
      <c r="O1970">
        <f t="shared" si="317"/>
        <v>1032752</v>
      </c>
      <c r="P1970">
        <f t="shared" si="308"/>
        <v>1032752</v>
      </c>
    </row>
    <row r="1971" spans="1:16" x14ac:dyDescent="0.25">
      <c r="A1971">
        <v>5754</v>
      </c>
      <c r="B1971" t="s">
        <v>60</v>
      </c>
      <c r="C1971" s="1">
        <v>37162</v>
      </c>
      <c r="D1971" t="str">
        <f t="shared" si="309"/>
        <v>575437162</v>
      </c>
      <c r="E1971" s="1">
        <v>37220</v>
      </c>
      <c r="F1971">
        <v>119700</v>
      </c>
      <c r="G1971">
        <v>100763</v>
      </c>
      <c r="H1971">
        <f t="shared" si="310"/>
        <v>18937</v>
      </c>
      <c r="I1971">
        <f t="shared" si="311"/>
        <v>0</v>
      </c>
      <c r="J1971">
        <f t="shared" si="312"/>
        <v>-336095</v>
      </c>
      <c r="K1971">
        <f t="shared" si="313"/>
        <v>0</v>
      </c>
      <c r="L1971">
        <f t="shared" si="314"/>
        <v>-1866598</v>
      </c>
      <c r="M1971">
        <f t="shared" si="315"/>
        <v>18937</v>
      </c>
      <c r="N1971">
        <f t="shared" si="316"/>
        <v>2918287</v>
      </c>
      <c r="O1971">
        <f t="shared" si="317"/>
        <v>1051689</v>
      </c>
      <c r="P1971">
        <f t="shared" si="308"/>
        <v>1051689</v>
      </c>
    </row>
    <row r="1972" spans="1:16" x14ac:dyDescent="0.25">
      <c r="A1972">
        <v>5754</v>
      </c>
      <c r="B1972" t="s">
        <v>60</v>
      </c>
      <c r="C1972" s="1">
        <v>37165</v>
      </c>
      <c r="D1972" t="str">
        <f t="shared" si="309"/>
        <v>575437165</v>
      </c>
      <c r="E1972" s="1">
        <v>37220</v>
      </c>
      <c r="F1972">
        <v>77425</v>
      </c>
      <c r="G1972">
        <v>72399</v>
      </c>
      <c r="H1972">
        <f t="shared" si="310"/>
        <v>5026</v>
      </c>
      <c r="I1972">
        <f t="shared" si="311"/>
        <v>0</v>
      </c>
      <c r="J1972">
        <f t="shared" si="312"/>
        <v>-336095</v>
      </c>
      <c r="K1972">
        <f t="shared" si="313"/>
        <v>0</v>
      </c>
      <c r="L1972">
        <f t="shared" si="314"/>
        <v>-1866598</v>
      </c>
      <c r="M1972">
        <f t="shared" si="315"/>
        <v>5026</v>
      </c>
      <c r="N1972">
        <f t="shared" si="316"/>
        <v>2923313</v>
      </c>
      <c r="O1972">
        <f t="shared" si="317"/>
        <v>1056715</v>
      </c>
      <c r="P1972">
        <f t="shared" si="308"/>
        <v>1056715</v>
      </c>
    </row>
    <row r="1973" spans="1:16" x14ac:dyDescent="0.25">
      <c r="A1973">
        <v>5754</v>
      </c>
      <c r="B1973" t="s">
        <v>60</v>
      </c>
      <c r="C1973" s="1">
        <v>37166</v>
      </c>
      <c r="D1973" t="str">
        <f t="shared" si="309"/>
        <v>575437166</v>
      </c>
      <c r="E1973" s="1">
        <v>37220</v>
      </c>
      <c r="F1973">
        <v>40150</v>
      </c>
      <c r="G1973">
        <v>47975</v>
      </c>
      <c r="H1973">
        <f t="shared" si="310"/>
        <v>-7825</v>
      </c>
      <c r="I1973">
        <f t="shared" si="311"/>
        <v>0</v>
      </c>
      <c r="J1973">
        <f t="shared" si="312"/>
        <v>-336095</v>
      </c>
      <c r="K1973">
        <f t="shared" si="313"/>
        <v>0</v>
      </c>
      <c r="L1973">
        <f t="shared" si="314"/>
        <v>-1866598</v>
      </c>
      <c r="M1973">
        <f t="shared" si="315"/>
        <v>-7825</v>
      </c>
      <c r="N1973">
        <f t="shared" si="316"/>
        <v>2915488</v>
      </c>
      <c r="O1973">
        <f t="shared" si="317"/>
        <v>1048890</v>
      </c>
      <c r="P1973">
        <f t="shared" si="308"/>
        <v>1048890</v>
      </c>
    </row>
    <row r="1974" spans="1:16" x14ac:dyDescent="0.25">
      <c r="A1974">
        <v>5754</v>
      </c>
      <c r="B1974" t="s">
        <v>60</v>
      </c>
      <c r="C1974" s="1">
        <v>37167</v>
      </c>
      <c r="D1974" t="str">
        <f t="shared" si="309"/>
        <v>575437167</v>
      </c>
      <c r="E1974" s="1">
        <v>37220</v>
      </c>
      <c r="F1974">
        <v>379000</v>
      </c>
      <c r="G1974">
        <v>182405</v>
      </c>
      <c r="H1974">
        <f t="shared" si="310"/>
        <v>196595</v>
      </c>
      <c r="I1974">
        <f t="shared" si="311"/>
        <v>0</v>
      </c>
      <c r="J1974">
        <f t="shared" si="312"/>
        <v>-336095</v>
      </c>
      <c r="K1974">
        <f t="shared" si="313"/>
        <v>0</v>
      </c>
      <c r="L1974">
        <f t="shared" si="314"/>
        <v>-1866598</v>
      </c>
      <c r="M1974">
        <f t="shared" si="315"/>
        <v>196595</v>
      </c>
      <c r="N1974">
        <f t="shared" si="316"/>
        <v>3112083</v>
      </c>
      <c r="O1974">
        <f t="shared" si="317"/>
        <v>1245485</v>
      </c>
      <c r="P1974">
        <f t="shared" si="308"/>
        <v>1245485</v>
      </c>
    </row>
    <row r="1975" spans="1:16" x14ac:dyDescent="0.25">
      <c r="A1975">
        <v>5754</v>
      </c>
      <c r="B1975" t="s">
        <v>60</v>
      </c>
      <c r="C1975" s="1">
        <v>37168</v>
      </c>
      <c r="D1975" t="str">
        <f t="shared" si="309"/>
        <v>575437168</v>
      </c>
      <c r="E1975" s="1">
        <v>37220</v>
      </c>
      <c r="F1975">
        <v>1237550</v>
      </c>
      <c r="G1975">
        <v>808824</v>
      </c>
      <c r="H1975">
        <f t="shared" si="310"/>
        <v>428726</v>
      </c>
      <c r="I1975">
        <f t="shared" si="311"/>
        <v>0</v>
      </c>
      <c r="J1975">
        <f t="shared" si="312"/>
        <v>-336095</v>
      </c>
      <c r="K1975">
        <f t="shared" si="313"/>
        <v>0</v>
      </c>
      <c r="L1975">
        <f t="shared" si="314"/>
        <v>-1866598</v>
      </c>
      <c r="M1975">
        <f t="shared" si="315"/>
        <v>428726</v>
      </c>
      <c r="N1975">
        <f t="shared" si="316"/>
        <v>3540809</v>
      </c>
      <c r="O1975">
        <f t="shared" si="317"/>
        <v>1674211</v>
      </c>
      <c r="P1975">
        <f t="shared" si="308"/>
        <v>1674211</v>
      </c>
    </row>
    <row r="1976" spans="1:16" x14ac:dyDescent="0.25">
      <c r="A1976">
        <v>5754</v>
      </c>
      <c r="B1976" t="s">
        <v>60</v>
      </c>
      <c r="C1976" s="1">
        <v>37169</v>
      </c>
      <c r="D1976" t="str">
        <f t="shared" si="309"/>
        <v>575437169</v>
      </c>
      <c r="E1976" s="1">
        <v>37220</v>
      </c>
      <c r="F1976">
        <v>408825</v>
      </c>
      <c r="G1976">
        <v>1104366</v>
      </c>
      <c r="H1976">
        <f t="shared" si="310"/>
        <v>-695541</v>
      </c>
      <c r="I1976">
        <f t="shared" si="311"/>
        <v>0</v>
      </c>
      <c r="J1976">
        <f t="shared" si="312"/>
        <v>-336095</v>
      </c>
      <c r="K1976">
        <f t="shared" si="313"/>
        <v>0</v>
      </c>
      <c r="L1976">
        <f t="shared" si="314"/>
        <v>-1866598</v>
      </c>
      <c r="M1976">
        <f t="shared" si="315"/>
        <v>-695541</v>
      </c>
      <c r="N1976">
        <f t="shared" si="316"/>
        <v>2845268</v>
      </c>
      <c r="O1976">
        <f t="shared" si="317"/>
        <v>978670</v>
      </c>
      <c r="P1976">
        <f t="shared" si="308"/>
        <v>978670</v>
      </c>
    </row>
    <row r="1977" spans="1:16" x14ac:dyDescent="0.25">
      <c r="A1977">
        <v>5754</v>
      </c>
      <c r="B1977" t="s">
        <v>60</v>
      </c>
      <c r="C1977" s="1">
        <v>37172</v>
      </c>
      <c r="D1977" t="str">
        <f t="shared" si="309"/>
        <v>575437172</v>
      </c>
      <c r="E1977" s="1">
        <v>37220</v>
      </c>
      <c r="F1977">
        <v>77500</v>
      </c>
      <c r="G1977">
        <v>159525</v>
      </c>
      <c r="H1977">
        <f t="shared" si="310"/>
        <v>-82025</v>
      </c>
      <c r="I1977">
        <f t="shared" si="311"/>
        <v>0</v>
      </c>
      <c r="J1977">
        <f t="shared" si="312"/>
        <v>-336095</v>
      </c>
      <c r="K1977">
        <f t="shared" si="313"/>
        <v>0</v>
      </c>
      <c r="L1977">
        <f t="shared" si="314"/>
        <v>-1866598</v>
      </c>
      <c r="M1977">
        <f t="shared" si="315"/>
        <v>-82025</v>
      </c>
      <c r="N1977">
        <f t="shared" si="316"/>
        <v>2763243</v>
      </c>
      <c r="O1977">
        <f t="shared" si="317"/>
        <v>896645</v>
      </c>
      <c r="P1977">
        <f t="shared" si="308"/>
        <v>896645</v>
      </c>
    </row>
    <row r="1978" spans="1:16" x14ac:dyDescent="0.25">
      <c r="A1978">
        <v>5754</v>
      </c>
      <c r="B1978" t="s">
        <v>60</v>
      </c>
      <c r="C1978" s="1">
        <v>37173</v>
      </c>
      <c r="D1978" t="str">
        <f t="shared" si="309"/>
        <v>575437173</v>
      </c>
      <c r="E1978" s="1">
        <v>37220</v>
      </c>
      <c r="F1978">
        <v>89700</v>
      </c>
      <c r="G1978">
        <v>92510</v>
      </c>
      <c r="H1978">
        <f t="shared" si="310"/>
        <v>-2810</v>
      </c>
      <c r="I1978">
        <f t="shared" si="311"/>
        <v>0</v>
      </c>
      <c r="J1978">
        <f t="shared" si="312"/>
        <v>-336095</v>
      </c>
      <c r="K1978">
        <f t="shared" si="313"/>
        <v>0</v>
      </c>
      <c r="L1978">
        <f t="shared" si="314"/>
        <v>-1866598</v>
      </c>
      <c r="M1978">
        <f t="shared" si="315"/>
        <v>-2810</v>
      </c>
      <c r="N1978">
        <f t="shared" si="316"/>
        <v>2760433</v>
      </c>
      <c r="O1978">
        <f t="shared" si="317"/>
        <v>893835</v>
      </c>
      <c r="P1978">
        <f t="shared" si="308"/>
        <v>893835</v>
      </c>
    </row>
    <row r="1979" spans="1:16" x14ac:dyDescent="0.25">
      <c r="A1979">
        <v>5754</v>
      </c>
      <c r="B1979" t="s">
        <v>60</v>
      </c>
      <c r="C1979" s="1">
        <v>37174</v>
      </c>
      <c r="D1979" t="str">
        <f t="shared" si="309"/>
        <v>575437174</v>
      </c>
      <c r="E1979" s="1">
        <v>37220</v>
      </c>
      <c r="F1979">
        <v>127650</v>
      </c>
      <c r="G1979">
        <v>205570</v>
      </c>
      <c r="H1979">
        <f t="shared" si="310"/>
        <v>-77920</v>
      </c>
      <c r="I1979">
        <f t="shared" si="311"/>
        <v>0</v>
      </c>
      <c r="J1979">
        <f t="shared" si="312"/>
        <v>-336095</v>
      </c>
      <c r="K1979">
        <f t="shared" si="313"/>
        <v>0</v>
      </c>
      <c r="L1979">
        <f t="shared" si="314"/>
        <v>-1866598</v>
      </c>
      <c r="M1979">
        <f t="shared" si="315"/>
        <v>-77920</v>
      </c>
      <c r="N1979">
        <f t="shared" si="316"/>
        <v>2682513</v>
      </c>
      <c r="O1979">
        <f t="shared" si="317"/>
        <v>815915</v>
      </c>
      <c r="P1979">
        <f t="shared" si="308"/>
        <v>815915</v>
      </c>
    </row>
    <row r="1980" spans="1:16" x14ac:dyDescent="0.25">
      <c r="A1980">
        <v>5754</v>
      </c>
      <c r="B1980" t="s">
        <v>60</v>
      </c>
      <c r="C1980" s="1">
        <v>37175</v>
      </c>
      <c r="D1980" t="str">
        <f t="shared" si="309"/>
        <v>575437175</v>
      </c>
      <c r="E1980" s="1">
        <v>37220</v>
      </c>
      <c r="F1980">
        <v>173325</v>
      </c>
      <c r="G1980">
        <v>278698</v>
      </c>
      <c r="H1980">
        <f t="shared" si="310"/>
        <v>-105373</v>
      </c>
      <c r="I1980">
        <f t="shared" si="311"/>
        <v>0</v>
      </c>
      <c r="J1980">
        <f t="shared" si="312"/>
        <v>-336095</v>
      </c>
      <c r="K1980">
        <f t="shared" si="313"/>
        <v>0</v>
      </c>
      <c r="L1980">
        <f t="shared" si="314"/>
        <v>-1866598</v>
      </c>
      <c r="M1980">
        <f t="shared" si="315"/>
        <v>-105373</v>
      </c>
      <c r="N1980">
        <f t="shared" si="316"/>
        <v>2577140</v>
      </c>
      <c r="O1980">
        <f t="shared" si="317"/>
        <v>710542</v>
      </c>
      <c r="P1980">
        <f t="shared" si="308"/>
        <v>710542</v>
      </c>
    </row>
    <row r="1981" spans="1:16" x14ac:dyDescent="0.25">
      <c r="A1981">
        <v>5754</v>
      </c>
      <c r="B1981" t="s">
        <v>60</v>
      </c>
      <c r="C1981" s="1">
        <v>37176</v>
      </c>
      <c r="D1981" t="str">
        <f t="shared" si="309"/>
        <v>575437176</v>
      </c>
      <c r="E1981" s="1">
        <v>37220</v>
      </c>
      <c r="F1981">
        <v>400950</v>
      </c>
      <c r="G1981">
        <v>716550</v>
      </c>
      <c r="H1981">
        <f t="shared" si="310"/>
        <v>-315600</v>
      </c>
      <c r="I1981">
        <f t="shared" si="311"/>
        <v>0</v>
      </c>
      <c r="J1981">
        <f t="shared" si="312"/>
        <v>-336095</v>
      </c>
      <c r="K1981">
        <f t="shared" si="313"/>
        <v>0</v>
      </c>
      <c r="L1981">
        <f t="shared" si="314"/>
        <v>-1866598</v>
      </c>
      <c r="M1981">
        <f t="shared" si="315"/>
        <v>-315600</v>
      </c>
      <c r="N1981">
        <f t="shared" si="316"/>
        <v>2261540</v>
      </c>
      <c r="O1981">
        <f t="shared" si="317"/>
        <v>394942</v>
      </c>
      <c r="P1981">
        <f t="shared" si="308"/>
        <v>394942</v>
      </c>
    </row>
    <row r="1982" spans="1:16" x14ac:dyDescent="0.25">
      <c r="A1982">
        <v>5754</v>
      </c>
      <c r="B1982" t="s">
        <v>60</v>
      </c>
      <c r="C1982" s="1">
        <v>37179</v>
      </c>
      <c r="D1982" t="str">
        <f t="shared" si="309"/>
        <v>575437179</v>
      </c>
      <c r="E1982" s="1">
        <v>37220</v>
      </c>
      <c r="F1982">
        <v>139347</v>
      </c>
      <c r="G1982">
        <v>1127100</v>
      </c>
      <c r="H1982">
        <f t="shared" si="310"/>
        <v>-987753</v>
      </c>
      <c r="I1982">
        <f t="shared" si="311"/>
        <v>0</v>
      </c>
      <c r="J1982">
        <f t="shared" si="312"/>
        <v>-336095</v>
      </c>
      <c r="K1982">
        <f t="shared" si="313"/>
        <v>0</v>
      </c>
      <c r="L1982">
        <f t="shared" si="314"/>
        <v>-1866598</v>
      </c>
      <c r="M1982">
        <f t="shared" si="315"/>
        <v>-987753</v>
      </c>
      <c r="N1982">
        <f t="shared" si="316"/>
        <v>1273787</v>
      </c>
      <c r="O1982">
        <f t="shared" si="317"/>
        <v>-592811</v>
      </c>
      <c r="P1982">
        <f t="shared" si="308"/>
        <v>0</v>
      </c>
    </row>
    <row r="1983" spans="1:16" x14ac:dyDescent="0.25">
      <c r="A1983">
        <v>5754</v>
      </c>
      <c r="B1983" t="s">
        <v>60</v>
      </c>
      <c r="C1983" s="1">
        <v>37180</v>
      </c>
      <c r="D1983" t="str">
        <f t="shared" si="309"/>
        <v>575437180</v>
      </c>
      <c r="E1983" s="1">
        <v>37220</v>
      </c>
      <c r="F1983">
        <v>30925</v>
      </c>
      <c r="G1983">
        <v>97458</v>
      </c>
      <c r="H1983">
        <f t="shared" si="310"/>
        <v>-66533</v>
      </c>
      <c r="I1983">
        <f t="shared" si="311"/>
        <v>0</v>
      </c>
      <c r="J1983">
        <f t="shared" si="312"/>
        <v>-336095</v>
      </c>
      <c r="K1983">
        <f t="shared" si="313"/>
        <v>0</v>
      </c>
      <c r="L1983">
        <f t="shared" si="314"/>
        <v>-1866598</v>
      </c>
      <c r="M1983">
        <f t="shared" si="315"/>
        <v>-66533</v>
      </c>
      <c r="N1983">
        <f t="shared" si="316"/>
        <v>1207254</v>
      </c>
      <c r="O1983">
        <f t="shared" si="317"/>
        <v>-659344</v>
      </c>
      <c r="P1983">
        <f t="shared" si="308"/>
        <v>0</v>
      </c>
    </row>
    <row r="1984" spans="1:16" x14ac:dyDescent="0.25">
      <c r="A1984">
        <v>5754</v>
      </c>
      <c r="B1984" t="s">
        <v>60</v>
      </c>
      <c r="C1984" s="1">
        <v>37181</v>
      </c>
      <c r="D1984" t="str">
        <f t="shared" si="309"/>
        <v>575437181</v>
      </c>
      <c r="E1984" s="1">
        <v>37220</v>
      </c>
      <c r="F1984">
        <v>200150</v>
      </c>
      <c r="G1984">
        <v>242780</v>
      </c>
      <c r="H1984">
        <f t="shared" si="310"/>
        <v>-42630</v>
      </c>
      <c r="I1984">
        <f t="shared" si="311"/>
        <v>0</v>
      </c>
      <c r="J1984">
        <f t="shared" si="312"/>
        <v>-336095</v>
      </c>
      <c r="K1984">
        <f t="shared" si="313"/>
        <v>0</v>
      </c>
      <c r="L1984">
        <f t="shared" si="314"/>
        <v>-1866598</v>
      </c>
      <c r="M1984">
        <f t="shared" si="315"/>
        <v>-42630</v>
      </c>
      <c r="N1984">
        <f t="shared" si="316"/>
        <v>1164624</v>
      </c>
      <c r="O1984">
        <f t="shared" si="317"/>
        <v>-701974</v>
      </c>
      <c r="P1984">
        <f t="shared" si="308"/>
        <v>0</v>
      </c>
    </row>
    <row r="1985" spans="1:16" x14ac:dyDescent="0.25">
      <c r="A1985">
        <v>5754</v>
      </c>
      <c r="B1985" t="s">
        <v>60</v>
      </c>
      <c r="C1985" s="1">
        <v>37182</v>
      </c>
      <c r="D1985" t="str">
        <f t="shared" si="309"/>
        <v>575437182</v>
      </c>
      <c r="E1985" s="1">
        <v>37220</v>
      </c>
      <c r="F1985">
        <v>183275</v>
      </c>
      <c r="G1985">
        <v>192546</v>
      </c>
      <c r="H1985">
        <f t="shared" si="310"/>
        <v>-9271</v>
      </c>
      <c r="I1985">
        <f t="shared" si="311"/>
        <v>0</v>
      </c>
      <c r="J1985">
        <f t="shared" si="312"/>
        <v>-336095</v>
      </c>
      <c r="K1985">
        <f t="shared" si="313"/>
        <v>0</v>
      </c>
      <c r="L1985">
        <f t="shared" si="314"/>
        <v>-1866598</v>
      </c>
      <c r="M1985">
        <f t="shared" si="315"/>
        <v>-9271</v>
      </c>
      <c r="N1985">
        <f t="shared" si="316"/>
        <v>1155353</v>
      </c>
      <c r="O1985">
        <f t="shared" si="317"/>
        <v>-711245</v>
      </c>
      <c r="P1985">
        <f t="shared" si="308"/>
        <v>0</v>
      </c>
    </row>
    <row r="1986" spans="1:16" x14ac:dyDescent="0.25">
      <c r="A1986">
        <v>5754</v>
      </c>
      <c r="B1986" t="s">
        <v>60</v>
      </c>
      <c r="C1986" s="1">
        <v>37183</v>
      </c>
      <c r="D1986" t="str">
        <f t="shared" si="309"/>
        <v>575437183</v>
      </c>
      <c r="E1986" s="1">
        <v>37220</v>
      </c>
      <c r="F1986">
        <v>646800</v>
      </c>
      <c r="G1986">
        <v>678000</v>
      </c>
      <c r="H1986">
        <f t="shared" si="310"/>
        <v>-31200</v>
      </c>
      <c r="I1986">
        <f t="shared" si="311"/>
        <v>0</v>
      </c>
      <c r="J1986">
        <f t="shared" si="312"/>
        <v>-336095</v>
      </c>
      <c r="K1986">
        <f t="shared" si="313"/>
        <v>0</v>
      </c>
      <c r="L1986">
        <f t="shared" si="314"/>
        <v>-1866598</v>
      </c>
      <c r="M1986">
        <f t="shared" si="315"/>
        <v>-31200</v>
      </c>
      <c r="N1986">
        <f t="shared" si="316"/>
        <v>1124153</v>
      </c>
      <c r="O1986">
        <f t="shared" si="317"/>
        <v>-742445</v>
      </c>
      <c r="P1986">
        <f t="shared" si="308"/>
        <v>0</v>
      </c>
    </row>
    <row r="1987" spans="1:16" x14ac:dyDescent="0.25">
      <c r="A1987">
        <v>5754</v>
      </c>
      <c r="B1987" t="s">
        <v>60</v>
      </c>
      <c r="C1987" s="1">
        <v>37186</v>
      </c>
      <c r="D1987" t="str">
        <f t="shared" si="309"/>
        <v>575437186</v>
      </c>
      <c r="E1987" s="1">
        <v>37220</v>
      </c>
      <c r="F1987">
        <v>204165</v>
      </c>
      <c r="G1987">
        <v>267463</v>
      </c>
      <c r="H1987">
        <f t="shared" si="310"/>
        <v>-63298</v>
      </c>
      <c r="I1987">
        <f t="shared" si="311"/>
        <v>0</v>
      </c>
      <c r="J1987">
        <f t="shared" si="312"/>
        <v>-336095</v>
      </c>
      <c r="K1987">
        <f t="shared" si="313"/>
        <v>0</v>
      </c>
      <c r="L1987">
        <f t="shared" si="314"/>
        <v>-1866598</v>
      </c>
      <c r="M1987">
        <f t="shared" si="315"/>
        <v>-63298</v>
      </c>
      <c r="N1987">
        <f t="shared" si="316"/>
        <v>1060855</v>
      </c>
      <c r="O1987">
        <f t="shared" si="317"/>
        <v>-805743</v>
      </c>
      <c r="P1987">
        <f t="shared" ref="P1987:P2050" si="318">MAX(O1987,0)</f>
        <v>0</v>
      </c>
    </row>
    <row r="1988" spans="1:16" x14ac:dyDescent="0.25">
      <c r="A1988">
        <v>5754</v>
      </c>
      <c r="B1988" t="s">
        <v>60</v>
      </c>
      <c r="C1988" s="1">
        <v>37187</v>
      </c>
      <c r="D1988" t="str">
        <f t="shared" si="309"/>
        <v>575437187</v>
      </c>
      <c r="E1988" s="1">
        <v>37220</v>
      </c>
      <c r="F1988">
        <v>178575</v>
      </c>
      <c r="G1988">
        <v>288210</v>
      </c>
      <c r="H1988">
        <f t="shared" si="310"/>
        <v>-109635</v>
      </c>
      <c r="I1988">
        <f t="shared" si="311"/>
        <v>0</v>
      </c>
      <c r="J1988">
        <f t="shared" si="312"/>
        <v>-336095</v>
      </c>
      <c r="K1988">
        <f t="shared" si="313"/>
        <v>0</v>
      </c>
      <c r="L1988">
        <f t="shared" si="314"/>
        <v>-1866598</v>
      </c>
      <c r="M1988">
        <f t="shared" si="315"/>
        <v>-109635</v>
      </c>
      <c r="N1988">
        <f t="shared" si="316"/>
        <v>951220</v>
      </c>
      <c r="O1988">
        <f t="shared" si="317"/>
        <v>-915378</v>
      </c>
      <c r="P1988">
        <f t="shared" si="318"/>
        <v>0</v>
      </c>
    </row>
    <row r="1989" spans="1:16" x14ac:dyDescent="0.25">
      <c r="A1989">
        <v>5754</v>
      </c>
      <c r="B1989" t="s">
        <v>60</v>
      </c>
      <c r="C1989" s="1">
        <v>37188</v>
      </c>
      <c r="D1989" t="str">
        <f t="shared" ref="D1989:D2052" si="319">IF(CONCATENATE($A1989,$C1989)=CONCATENATE($A1990,$C1990),0,CONCATENATE($A1989,$C1989))</f>
        <v>575437188</v>
      </c>
      <c r="E1989" s="1">
        <v>37220</v>
      </c>
      <c r="F1989">
        <v>191150</v>
      </c>
      <c r="G1989">
        <v>339945</v>
      </c>
      <c r="H1989">
        <f t="shared" si="310"/>
        <v>-148795</v>
      </c>
      <c r="I1989">
        <f t="shared" si="311"/>
        <v>0</v>
      </c>
      <c r="J1989">
        <f t="shared" si="312"/>
        <v>-336095</v>
      </c>
      <c r="K1989">
        <f t="shared" si="313"/>
        <v>0</v>
      </c>
      <c r="L1989">
        <f t="shared" si="314"/>
        <v>-1866598</v>
      </c>
      <c r="M1989">
        <f t="shared" si="315"/>
        <v>-148795</v>
      </c>
      <c r="N1989">
        <f t="shared" si="316"/>
        <v>802425</v>
      </c>
      <c r="O1989">
        <f t="shared" si="317"/>
        <v>-1064173</v>
      </c>
      <c r="P1989">
        <f t="shared" si="318"/>
        <v>0</v>
      </c>
    </row>
    <row r="1990" spans="1:16" x14ac:dyDescent="0.25">
      <c r="A1990">
        <v>5754</v>
      </c>
      <c r="B1990" t="s">
        <v>60</v>
      </c>
      <c r="C1990" s="1">
        <v>37189</v>
      </c>
      <c r="D1990" t="str">
        <f t="shared" si="319"/>
        <v>575437189</v>
      </c>
      <c r="E1990" s="1">
        <v>37220</v>
      </c>
      <c r="F1990">
        <v>217650</v>
      </c>
      <c r="G1990">
        <v>344519</v>
      </c>
      <c r="H1990">
        <f t="shared" si="310"/>
        <v>-126869</v>
      </c>
      <c r="I1990">
        <f t="shared" si="311"/>
        <v>0</v>
      </c>
      <c r="J1990">
        <f t="shared" si="312"/>
        <v>-336095</v>
      </c>
      <c r="K1990">
        <f t="shared" si="313"/>
        <v>0</v>
      </c>
      <c r="L1990">
        <f t="shared" si="314"/>
        <v>-1866598</v>
      </c>
      <c r="M1990">
        <f t="shared" si="315"/>
        <v>-126869</v>
      </c>
      <c r="N1990">
        <f t="shared" si="316"/>
        <v>675556</v>
      </c>
      <c r="O1990">
        <f t="shared" si="317"/>
        <v>-1191042</v>
      </c>
      <c r="P1990">
        <f t="shared" si="318"/>
        <v>0</v>
      </c>
    </row>
    <row r="1991" spans="1:16" x14ac:dyDescent="0.25">
      <c r="A1991">
        <v>5754</v>
      </c>
      <c r="B1991" t="s">
        <v>60</v>
      </c>
      <c r="C1991" s="1">
        <v>37190</v>
      </c>
      <c r="D1991" t="str">
        <f t="shared" si="319"/>
        <v>575437190</v>
      </c>
      <c r="E1991" s="1">
        <v>37220</v>
      </c>
      <c r="F1991">
        <v>690000</v>
      </c>
      <c r="G1991">
        <v>1159811</v>
      </c>
      <c r="H1991">
        <f t="shared" si="310"/>
        <v>-469811</v>
      </c>
      <c r="I1991">
        <f t="shared" si="311"/>
        <v>0</v>
      </c>
      <c r="J1991">
        <f t="shared" si="312"/>
        <v>-336095</v>
      </c>
      <c r="K1991">
        <f t="shared" si="313"/>
        <v>0</v>
      </c>
      <c r="L1991">
        <f t="shared" si="314"/>
        <v>-1866598</v>
      </c>
      <c r="M1991">
        <f t="shared" si="315"/>
        <v>-469811</v>
      </c>
      <c r="N1991">
        <f t="shared" si="316"/>
        <v>205745</v>
      </c>
      <c r="O1991">
        <f t="shared" si="317"/>
        <v>205745</v>
      </c>
      <c r="P1991">
        <f t="shared" si="318"/>
        <v>205745</v>
      </c>
    </row>
    <row r="1992" spans="1:16" x14ac:dyDescent="0.25">
      <c r="A1992">
        <v>5336</v>
      </c>
      <c r="B1992" t="s">
        <v>61</v>
      </c>
      <c r="C1992" s="1">
        <v>37130</v>
      </c>
      <c r="D1992">
        <f t="shared" si="319"/>
        <v>0</v>
      </c>
      <c r="E1992" s="1">
        <v>37159</v>
      </c>
      <c r="F1992">
        <v>1015444</v>
      </c>
      <c r="G1992">
        <v>1229359</v>
      </c>
      <c r="H1992">
        <f t="shared" si="310"/>
        <v>-213915</v>
      </c>
      <c r="I1992">
        <f t="shared" si="311"/>
        <v>-213915</v>
      </c>
      <c r="J1992">
        <f t="shared" si="312"/>
        <v>-213915</v>
      </c>
      <c r="K1992">
        <f t="shared" si="313"/>
        <v>0</v>
      </c>
      <c r="L1992">
        <f t="shared" si="314"/>
        <v>0</v>
      </c>
      <c r="M1992">
        <f t="shared" si="315"/>
        <v>0</v>
      </c>
      <c r="N1992">
        <f t="shared" si="316"/>
        <v>0</v>
      </c>
      <c r="O1992">
        <f t="shared" si="317"/>
        <v>-213915</v>
      </c>
      <c r="P1992">
        <f t="shared" si="318"/>
        <v>0</v>
      </c>
    </row>
    <row r="1993" spans="1:16" x14ac:dyDescent="0.25">
      <c r="A1993">
        <v>5336</v>
      </c>
      <c r="B1993" t="s">
        <v>61</v>
      </c>
      <c r="C1993" s="1">
        <v>37130</v>
      </c>
      <c r="D1993" t="str">
        <f t="shared" si="319"/>
        <v>533637130</v>
      </c>
      <c r="E1993" s="1">
        <v>37189</v>
      </c>
      <c r="F1993">
        <v>730500</v>
      </c>
      <c r="G1993">
        <v>1052445</v>
      </c>
      <c r="H1993">
        <f t="shared" si="310"/>
        <v>-321945</v>
      </c>
      <c r="I1993">
        <f t="shared" si="311"/>
        <v>0</v>
      </c>
      <c r="J1993">
        <f t="shared" si="312"/>
        <v>-213915</v>
      </c>
      <c r="K1993">
        <f t="shared" si="313"/>
        <v>-321945</v>
      </c>
      <c r="L1993">
        <f t="shared" si="314"/>
        <v>-321945</v>
      </c>
      <c r="M1993">
        <f t="shared" si="315"/>
        <v>0</v>
      </c>
      <c r="N1993">
        <f t="shared" si="316"/>
        <v>0</v>
      </c>
      <c r="O1993">
        <f t="shared" si="317"/>
        <v>-535860</v>
      </c>
      <c r="P1993">
        <f t="shared" si="318"/>
        <v>0</v>
      </c>
    </row>
    <row r="1994" spans="1:16" x14ac:dyDescent="0.25">
      <c r="A1994">
        <v>5336</v>
      </c>
      <c r="B1994" t="s">
        <v>61</v>
      </c>
      <c r="C1994" s="1">
        <v>37131</v>
      </c>
      <c r="D1994">
        <f t="shared" si="319"/>
        <v>0</v>
      </c>
      <c r="E1994" s="1">
        <v>37159</v>
      </c>
      <c r="F1994">
        <v>1282209</v>
      </c>
      <c r="G1994">
        <v>1439883</v>
      </c>
      <c r="H1994">
        <f t="shared" si="310"/>
        <v>-157674</v>
      </c>
      <c r="I1994">
        <f t="shared" si="311"/>
        <v>-157674</v>
      </c>
      <c r="J1994">
        <f t="shared" si="312"/>
        <v>-371589</v>
      </c>
      <c r="K1994">
        <f t="shared" si="313"/>
        <v>0</v>
      </c>
      <c r="L1994">
        <f t="shared" si="314"/>
        <v>-321945</v>
      </c>
      <c r="M1994">
        <f t="shared" si="315"/>
        <v>0</v>
      </c>
      <c r="N1994">
        <f t="shared" si="316"/>
        <v>0</v>
      </c>
      <c r="O1994">
        <f t="shared" si="317"/>
        <v>-693534</v>
      </c>
      <c r="P1994">
        <f t="shared" si="318"/>
        <v>0</v>
      </c>
    </row>
    <row r="1995" spans="1:16" x14ac:dyDescent="0.25">
      <c r="A1995">
        <v>5336</v>
      </c>
      <c r="B1995" t="s">
        <v>61</v>
      </c>
      <c r="C1995" s="1">
        <v>37131</v>
      </c>
      <c r="D1995" t="str">
        <f t="shared" si="319"/>
        <v>533637131</v>
      </c>
      <c r="E1995" s="1">
        <v>37189</v>
      </c>
      <c r="F1995">
        <v>1338750</v>
      </c>
      <c r="G1995">
        <v>1073625</v>
      </c>
      <c r="H1995">
        <f t="shared" si="310"/>
        <v>265125</v>
      </c>
      <c r="I1995">
        <f t="shared" si="311"/>
        <v>0</v>
      </c>
      <c r="J1995">
        <f t="shared" si="312"/>
        <v>-371589</v>
      </c>
      <c r="K1995">
        <f t="shared" si="313"/>
        <v>265125</v>
      </c>
      <c r="L1995">
        <f t="shared" si="314"/>
        <v>-56820</v>
      </c>
      <c r="M1995">
        <f t="shared" si="315"/>
        <v>0</v>
      </c>
      <c r="N1995">
        <f t="shared" si="316"/>
        <v>0</v>
      </c>
      <c r="O1995">
        <f t="shared" si="317"/>
        <v>-428409</v>
      </c>
      <c r="P1995">
        <f t="shared" si="318"/>
        <v>0</v>
      </c>
    </row>
    <row r="1996" spans="1:16" x14ac:dyDescent="0.25">
      <c r="A1996">
        <v>5336</v>
      </c>
      <c r="B1996" t="s">
        <v>61</v>
      </c>
      <c r="C1996" s="1">
        <v>37132</v>
      </c>
      <c r="D1996">
        <f t="shared" si="319"/>
        <v>0</v>
      </c>
      <c r="E1996" s="1">
        <v>37159</v>
      </c>
      <c r="F1996">
        <v>643297</v>
      </c>
      <c r="G1996">
        <v>907685</v>
      </c>
      <c r="H1996">
        <f t="shared" si="310"/>
        <v>-264388</v>
      </c>
      <c r="I1996">
        <f t="shared" si="311"/>
        <v>-264388</v>
      </c>
      <c r="J1996">
        <f t="shared" si="312"/>
        <v>-635977</v>
      </c>
      <c r="K1996">
        <f t="shared" si="313"/>
        <v>0</v>
      </c>
      <c r="L1996">
        <f t="shared" si="314"/>
        <v>-56820</v>
      </c>
      <c r="M1996">
        <f t="shared" si="315"/>
        <v>0</v>
      </c>
      <c r="N1996">
        <f t="shared" si="316"/>
        <v>0</v>
      </c>
      <c r="O1996">
        <f t="shared" si="317"/>
        <v>-692797</v>
      </c>
      <c r="P1996">
        <f t="shared" si="318"/>
        <v>0</v>
      </c>
    </row>
    <row r="1997" spans="1:16" x14ac:dyDescent="0.25">
      <c r="A1997">
        <v>5336</v>
      </c>
      <c r="B1997" t="s">
        <v>61</v>
      </c>
      <c r="C1997" s="1">
        <v>37132</v>
      </c>
      <c r="D1997" t="str">
        <f t="shared" si="319"/>
        <v>533637132</v>
      </c>
      <c r="E1997" s="1">
        <v>37189</v>
      </c>
      <c r="F1997">
        <v>1731094</v>
      </c>
      <c r="G1997">
        <v>1037250</v>
      </c>
      <c r="H1997">
        <f t="shared" si="310"/>
        <v>693844</v>
      </c>
      <c r="I1997">
        <f t="shared" si="311"/>
        <v>0</v>
      </c>
      <c r="J1997">
        <f t="shared" si="312"/>
        <v>-635977</v>
      </c>
      <c r="K1997">
        <f t="shared" si="313"/>
        <v>693844</v>
      </c>
      <c r="L1997">
        <f t="shared" si="314"/>
        <v>637024</v>
      </c>
      <c r="M1997">
        <f t="shared" si="315"/>
        <v>0</v>
      </c>
      <c r="N1997">
        <f t="shared" si="316"/>
        <v>0</v>
      </c>
      <c r="O1997">
        <f t="shared" si="317"/>
        <v>1047</v>
      </c>
      <c r="P1997">
        <f t="shared" si="318"/>
        <v>1047</v>
      </c>
    </row>
    <row r="1998" spans="1:16" x14ac:dyDescent="0.25">
      <c r="A1998">
        <v>5336</v>
      </c>
      <c r="B1998" t="s">
        <v>61</v>
      </c>
      <c r="C1998" s="1">
        <v>37133</v>
      </c>
      <c r="D1998">
        <f t="shared" si="319"/>
        <v>0</v>
      </c>
      <c r="E1998" s="1">
        <v>37159</v>
      </c>
      <c r="F1998">
        <v>466605</v>
      </c>
      <c r="G1998">
        <v>571932</v>
      </c>
      <c r="H1998">
        <f t="shared" si="310"/>
        <v>-105327</v>
      </c>
      <c r="I1998">
        <f t="shared" si="311"/>
        <v>-105327</v>
      </c>
      <c r="J1998">
        <f t="shared" si="312"/>
        <v>-741304</v>
      </c>
      <c r="K1998">
        <f t="shared" si="313"/>
        <v>0</v>
      </c>
      <c r="L1998">
        <f t="shared" si="314"/>
        <v>637024</v>
      </c>
      <c r="M1998">
        <f t="shared" si="315"/>
        <v>0</v>
      </c>
      <c r="N1998">
        <f t="shared" si="316"/>
        <v>0</v>
      </c>
      <c r="O1998">
        <f t="shared" si="317"/>
        <v>-104280</v>
      </c>
      <c r="P1998">
        <f t="shared" si="318"/>
        <v>0</v>
      </c>
    </row>
    <row r="1999" spans="1:16" x14ac:dyDescent="0.25">
      <c r="A1999">
        <v>5336</v>
      </c>
      <c r="B1999" t="s">
        <v>61</v>
      </c>
      <c r="C1999" s="1">
        <v>37133</v>
      </c>
      <c r="D1999" t="str">
        <f t="shared" si="319"/>
        <v>533637133</v>
      </c>
      <c r="E1999" s="1">
        <v>37189</v>
      </c>
      <c r="F1999">
        <v>0</v>
      </c>
      <c r="G1999">
        <v>413900</v>
      </c>
      <c r="H1999">
        <f t="shared" si="310"/>
        <v>-413900</v>
      </c>
      <c r="I1999">
        <f t="shared" si="311"/>
        <v>0</v>
      </c>
      <c r="J1999">
        <f t="shared" si="312"/>
        <v>-741304</v>
      </c>
      <c r="K1999">
        <f t="shared" si="313"/>
        <v>-413900</v>
      </c>
      <c r="L1999">
        <f t="shared" si="314"/>
        <v>223124</v>
      </c>
      <c r="M1999">
        <f t="shared" si="315"/>
        <v>0</v>
      </c>
      <c r="N1999">
        <f t="shared" si="316"/>
        <v>0</v>
      </c>
      <c r="O1999">
        <f t="shared" si="317"/>
        <v>-518180</v>
      </c>
      <c r="P1999">
        <f t="shared" si="318"/>
        <v>0</v>
      </c>
    </row>
    <row r="2000" spans="1:16" x14ac:dyDescent="0.25">
      <c r="A2000">
        <v>5336</v>
      </c>
      <c r="B2000" t="s">
        <v>61</v>
      </c>
      <c r="C2000" s="1">
        <v>37134</v>
      </c>
      <c r="D2000" t="str">
        <f t="shared" si="319"/>
        <v>533637134</v>
      </c>
      <c r="E2000" s="1">
        <v>37189</v>
      </c>
      <c r="F2000">
        <v>2452157</v>
      </c>
      <c r="G2000">
        <v>2998221</v>
      </c>
      <c r="H2000">
        <f t="shared" ref="H2000:H2063" si="320">F2000-G2000</f>
        <v>-546064</v>
      </c>
      <c r="I2000">
        <f t="shared" ref="I2000:I2063" si="321">IF(E2000=$S$2,H2000,0)</f>
        <v>0</v>
      </c>
      <c r="J2000">
        <f t="shared" ref="J2000:J2063" si="322">IF($A2000=$A1999,J1999+I2000,I2000)</f>
        <v>-741304</v>
      </c>
      <c r="K2000">
        <f t="shared" ref="K2000:K2063" si="323">IF(E2000=$S$3,H2000,0)</f>
        <v>-546064</v>
      </c>
      <c r="L2000">
        <f t="shared" ref="L2000:L2063" si="324">IF($A2000=$A1999,L1999+K2000,K2000)</f>
        <v>-322940</v>
      </c>
      <c r="M2000">
        <f t="shared" ref="M2000:M2063" si="325">IF(E2000=$S$4,H2000,0)</f>
        <v>0</v>
      </c>
      <c r="N2000">
        <f t="shared" ref="N2000:N2063" si="326">IF($A2000=$A1999,N1999+M2000,M2000)</f>
        <v>0</v>
      </c>
      <c r="O2000">
        <f t="shared" ref="O2000:O2063" si="327">IF(C2000&lt;=$S$2,J2000+L2000+N2000,IF(C2000&lt;=$S$3,L2000+N2000,IF(C2000&lt;=$S$4,N2000,0)))</f>
        <v>-1064244</v>
      </c>
      <c r="P2000">
        <f t="shared" si="318"/>
        <v>0</v>
      </c>
    </row>
    <row r="2001" spans="1:16" x14ac:dyDescent="0.25">
      <c r="A2001">
        <v>5336</v>
      </c>
      <c r="B2001" t="s">
        <v>61</v>
      </c>
      <c r="C2001" s="1">
        <v>37138</v>
      </c>
      <c r="D2001" t="str">
        <f t="shared" si="319"/>
        <v>533637138</v>
      </c>
      <c r="E2001" s="1">
        <v>37189</v>
      </c>
      <c r="F2001">
        <v>553624</v>
      </c>
      <c r="G2001">
        <v>624308</v>
      </c>
      <c r="H2001">
        <f t="shared" si="320"/>
        <v>-70684</v>
      </c>
      <c r="I2001">
        <f t="shared" si="321"/>
        <v>0</v>
      </c>
      <c r="J2001">
        <f t="shared" si="322"/>
        <v>-741304</v>
      </c>
      <c r="K2001">
        <f t="shared" si="323"/>
        <v>-70684</v>
      </c>
      <c r="L2001">
        <f t="shared" si="324"/>
        <v>-393624</v>
      </c>
      <c r="M2001">
        <f t="shared" si="325"/>
        <v>0</v>
      </c>
      <c r="N2001">
        <f t="shared" si="326"/>
        <v>0</v>
      </c>
      <c r="O2001">
        <f t="shared" si="327"/>
        <v>-1134928</v>
      </c>
      <c r="P2001">
        <f t="shared" si="318"/>
        <v>0</v>
      </c>
    </row>
    <row r="2002" spans="1:16" x14ac:dyDescent="0.25">
      <c r="A2002">
        <v>5336</v>
      </c>
      <c r="B2002" t="s">
        <v>61</v>
      </c>
      <c r="C2002" s="1">
        <v>37139</v>
      </c>
      <c r="D2002" t="str">
        <f t="shared" si="319"/>
        <v>533637139</v>
      </c>
      <c r="E2002" s="1">
        <v>37189</v>
      </c>
      <c r="F2002">
        <v>685642</v>
      </c>
      <c r="G2002">
        <v>941831</v>
      </c>
      <c r="H2002">
        <f t="shared" si="320"/>
        <v>-256189</v>
      </c>
      <c r="I2002">
        <f t="shared" si="321"/>
        <v>0</v>
      </c>
      <c r="J2002">
        <f t="shared" si="322"/>
        <v>-741304</v>
      </c>
      <c r="K2002">
        <f t="shared" si="323"/>
        <v>-256189</v>
      </c>
      <c r="L2002">
        <f t="shared" si="324"/>
        <v>-649813</v>
      </c>
      <c r="M2002">
        <f t="shared" si="325"/>
        <v>0</v>
      </c>
      <c r="N2002">
        <f t="shared" si="326"/>
        <v>0</v>
      </c>
      <c r="O2002">
        <f t="shared" si="327"/>
        <v>-1391117</v>
      </c>
      <c r="P2002">
        <f t="shared" si="318"/>
        <v>0</v>
      </c>
    </row>
    <row r="2003" spans="1:16" x14ac:dyDescent="0.25">
      <c r="A2003">
        <v>5336</v>
      </c>
      <c r="B2003" t="s">
        <v>61</v>
      </c>
      <c r="C2003" s="1">
        <v>37140</v>
      </c>
      <c r="D2003" t="str">
        <f t="shared" si="319"/>
        <v>533637140</v>
      </c>
      <c r="E2003" s="1">
        <v>37189</v>
      </c>
      <c r="F2003">
        <v>1584857</v>
      </c>
      <c r="G2003">
        <v>1456959</v>
      </c>
      <c r="H2003">
        <f t="shared" si="320"/>
        <v>127898</v>
      </c>
      <c r="I2003">
        <f t="shared" si="321"/>
        <v>0</v>
      </c>
      <c r="J2003">
        <f t="shared" si="322"/>
        <v>-741304</v>
      </c>
      <c r="K2003">
        <f t="shared" si="323"/>
        <v>127898</v>
      </c>
      <c r="L2003">
        <f t="shared" si="324"/>
        <v>-521915</v>
      </c>
      <c r="M2003">
        <f t="shared" si="325"/>
        <v>0</v>
      </c>
      <c r="N2003">
        <f t="shared" si="326"/>
        <v>0</v>
      </c>
      <c r="O2003">
        <f t="shared" si="327"/>
        <v>-1263219</v>
      </c>
      <c r="P2003">
        <f t="shared" si="318"/>
        <v>0</v>
      </c>
    </row>
    <row r="2004" spans="1:16" x14ac:dyDescent="0.25">
      <c r="A2004">
        <v>5336</v>
      </c>
      <c r="B2004" t="s">
        <v>61</v>
      </c>
      <c r="C2004" s="1">
        <v>37141</v>
      </c>
      <c r="D2004" t="str">
        <f t="shared" si="319"/>
        <v>533637141</v>
      </c>
      <c r="E2004" s="1">
        <v>37189</v>
      </c>
      <c r="F2004">
        <v>1130972</v>
      </c>
      <c r="G2004">
        <v>1908974</v>
      </c>
      <c r="H2004">
        <f t="shared" si="320"/>
        <v>-778002</v>
      </c>
      <c r="I2004">
        <f t="shared" si="321"/>
        <v>0</v>
      </c>
      <c r="J2004">
        <f t="shared" si="322"/>
        <v>-741304</v>
      </c>
      <c r="K2004">
        <f t="shared" si="323"/>
        <v>-778002</v>
      </c>
      <c r="L2004">
        <f t="shared" si="324"/>
        <v>-1299917</v>
      </c>
      <c r="M2004">
        <f t="shared" si="325"/>
        <v>0</v>
      </c>
      <c r="N2004">
        <f t="shared" si="326"/>
        <v>0</v>
      </c>
      <c r="O2004">
        <f t="shared" si="327"/>
        <v>-2041221</v>
      </c>
      <c r="P2004">
        <f t="shared" si="318"/>
        <v>0</v>
      </c>
    </row>
    <row r="2005" spans="1:16" x14ac:dyDescent="0.25">
      <c r="A2005">
        <v>5336</v>
      </c>
      <c r="B2005" t="s">
        <v>61</v>
      </c>
      <c r="C2005" s="1">
        <v>37144</v>
      </c>
      <c r="D2005" t="str">
        <f t="shared" si="319"/>
        <v>533637144</v>
      </c>
      <c r="E2005" s="1">
        <v>37189</v>
      </c>
      <c r="F2005">
        <v>858599</v>
      </c>
      <c r="G2005">
        <v>935948</v>
      </c>
      <c r="H2005">
        <f t="shared" si="320"/>
        <v>-77349</v>
      </c>
      <c r="I2005">
        <f t="shared" si="321"/>
        <v>0</v>
      </c>
      <c r="J2005">
        <f t="shared" si="322"/>
        <v>-741304</v>
      </c>
      <c r="K2005">
        <f t="shared" si="323"/>
        <v>-77349</v>
      </c>
      <c r="L2005">
        <f t="shared" si="324"/>
        <v>-1377266</v>
      </c>
      <c r="M2005">
        <f t="shared" si="325"/>
        <v>0</v>
      </c>
      <c r="N2005">
        <f t="shared" si="326"/>
        <v>0</v>
      </c>
      <c r="O2005">
        <f t="shared" si="327"/>
        <v>-2118570</v>
      </c>
      <c r="P2005">
        <f t="shared" si="318"/>
        <v>0</v>
      </c>
    </row>
    <row r="2006" spans="1:16" x14ac:dyDescent="0.25">
      <c r="A2006">
        <v>5336</v>
      </c>
      <c r="B2006" t="s">
        <v>61</v>
      </c>
      <c r="C2006" s="1">
        <v>37145</v>
      </c>
      <c r="D2006" t="str">
        <f t="shared" si="319"/>
        <v>533637145</v>
      </c>
      <c r="E2006" s="1">
        <v>37189</v>
      </c>
      <c r="F2006">
        <v>107451</v>
      </c>
      <c r="G2006">
        <v>215090</v>
      </c>
      <c r="H2006">
        <f t="shared" si="320"/>
        <v>-107639</v>
      </c>
      <c r="I2006">
        <f t="shared" si="321"/>
        <v>0</v>
      </c>
      <c r="J2006">
        <f t="shared" si="322"/>
        <v>-741304</v>
      </c>
      <c r="K2006">
        <f t="shared" si="323"/>
        <v>-107639</v>
      </c>
      <c r="L2006">
        <f t="shared" si="324"/>
        <v>-1484905</v>
      </c>
      <c r="M2006">
        <f t="shared" si="325"/>
        <v>0</v>
      </c>
      <c r="N2006">
        <f t="shared" si="326"/>
        <v>0</v>
      </c>
      <c r="O2006">
        <f t="shared" si="327"/>
        <v>-2226209</v>
      </c>
      <c r="P2006">
        <f t="shared" si="318"/>
        <v>0</v>
      </c>
    </row>
    <row r="2007" spans="1:16" x14ac:dyDescent="0.25">
      <c r="A2007">
        <v>5336</v>
      </c>
      <c r="B2007" t="s">
        <v>61</v>
      </c>
      <c r="C2007" s="1">
        <v>37146</v>
      </c>
      <c r="D2007" t="str">
        <f t="shared" si="319"/>
        <v>533637146</v>
      </c>
      <c r="E2007" s="1">
        <v>37189</v>
      </c>
      <c r="F2007">
        <v>12907</v>
      </c>
      <c r="G2007">
        <v>111972</v>
      </c>
      <c r="H2007">
        <f t="shared" si="320"/>
        <v>-99065</v>
      </c>
      <c r="I2007">
        <f t="shared" si="321"/>
        <v>0</v>
      </c>
      <c r="J2007">
        <f t="shared" si="322"/>
        <v>-741304</v>
      </c>
      <c r="K2007">
        <f t="shared" si="323"/>
        <v>-99065</v>
      </c>
      <c r="L2007">
        <f t="shared" si="324"/>
        <v>-1583970</v>
      </c>
      <c r="M2007">
        <f t="shared" si="325"/>
        <v>0</v>
      </c>
      <c r="N2007">
        <f t="shared" si="326"/>
        <v>0</v>
      </c>
      <c r="O2007">
        <f t="shared" si="327"/>
        <v>-2325274</v>
      </c>
      <c r="P2007">
        <f t="shared" si="318"/>
        <v>0</v>
      </c>
    </row>
    <row r="2008" spans="1:16" x14ac:dyDescent="0.25">
      <c r="A2008">
        <v>5336</v>
      </c>
      <c r="B2008" t="s">
        <v>61</v>
      </c>
      <c r="C2008" s="1">
        <v>37147</v>
      </c>
      <c r="D2008" t="str">
        <f t="shared" si="319"/>
        <v>533637147</v>
      </c>
      <c r="E2008" s="1">
        <v>37189</v>
      </c>
      <c r="F2008">
        <v>324472</v>
      </c>
      <c r="G2008">
        <v>357275</v>
      </c>
      <c r="H2008">
        <f t="shared" si="320"/>
        <v>-32803</v>
      </c>
      <c r="I2008">
        <f t="shared" si="321"/>
        <v>0</v>
      </c>
      <c r="J2008">
        <f t="shared" si="322"/>
        <v>-741304</v>
      </c>
      <c r="K2008">
        <f t="shared" si="323"/>
        <v>-32803</v>
      </c>
      <c r="L2008">
        <f t="shared" si="324"/>
        <v>-1616773</v>
      </c>
      <c r="M2008">
        <f t="shared" si="325"/>
        <v>0</v>
      </c>
      <c r="N2008">
        <f t="shared" si="326"/>
        <v>0</v>
      </c>
      <c r="O2008">
        <f t="shared" si="327"/>
        <v>-2358077</v>
      </c>
      <c r="P2008">
        <f t="shared" si="318"/>
        <v>0</v>
      </c>
    </row>
    <row r="2009" spans="1:16" x14ac:dyDescent="0.25">
      <c r="A2009">
        <v>5336</v>
      </c>
      <c r="B2009" t="s">
        <v>61</v>
      </c>
      <c r="C2009" s="1">
        <v>37148</v>
      </c>
      <c r="D2009" t="str">
        <f t="shared" si="319"/>
        <v>533637148</v>
      </c>
      <c r="E2009" s="1">
        <v>37189</v>
      </c>
      <c r="F2009">
        <v>650863</v>
      </c>
      <c r="G2009">
        <v>649248</v>
      </c>
      <c r="H2009">
        <f t="shared" si="320"/>
        <v>1615</v>
      </c>
      <c r="I2009">
        <f t="shared" si="321"/>
        <v>0</v>
      </c>
      <c r="J2009">
        <f t="shared" si="322"/>
        <v>-741304</v>
      </c>
      <c r="K2009">
        <f t="shared" si="323"/>
        <v>1615</v>
      </c>
      <c r="L2009">
        <f t="shared" si="324"/>
        <v>-1615158</v>
      </c>
      <c r="M2009">
        <f t="shared" si="325"/>
        <v>0</v>
      </c>
      <c r="N2009">
        <f t="shared" si="326"/>
        <v>0</v>
      </c>
      <c r="O2009">
        <f t="shared" si="327"/>
        <v>-2356462</v>
      </c>
      <c r="P2009">
        <f t="shared" si="318"/>
        <v>0</v>
      </c>
    </row>
    <row r="2010" spans="1:16" x14ac:dyDescent="0.25">
      <c r="A2010">
        <v>5336</v>
      </c>
      <c r="B2010" t="s">
        <v>61</v>
      </c>
      <c r="C2010" s="1">
        <v>37151</v>
      </c>
      <c r="D2010">
        <f t="shared" si="319"/>
        <v>0</v>
      </c>
      <c r="E2010" s="1">
        <v>37189</v>
      </c>
      <c r="F2010">
        <v>656789</v>
      </c>
      <c r="G2010">
        <v>895042</v>
      </c>
      <c r="H2010">
        <f t="shared" si="320"/>
        <v>-238253</v>
      </c>
      <c r="I2010">
        <f t="shared" si="321"/>
        <v>0</v>
      </c>
      <c r="J2010">
        <f t="shared" si="322"/>
        <v>-741304</v>
      </c>
      <c r="K2010">
        <f t="shared" si="323"/>
        <v>-238253</v>
      </c>
      <c r="L2010">
        <f t="shared" si="324"/>
        <v>-1853411</v>
      </c>
      <c r="M2010">
        <f t="shared" si="325"/>
        <v>0</v>
      </c>
      <c r="N2010">
        <f t="shared" si="326"/>
        <v>0</v>
      </c>
      <c r="O2010">
        <f t="shared" si="327"/>
        <v>-2594715</v>
      </c>
      <c r="P2010">
        <f t="shared" si="318"/>
        <v>0</v>
      </c>
    </row>
    <row r="2011" spans="1:16" x14ac:dyDescent="0.25">
      <c r="A2011">
        <v>5336</v>
      </c>
      <c r="B2011" t="s">
        <v>61</v>
      </c>
      <c r="C2011" s="1">
        <v>37151</v>
      </c>
      <c r="D2011" t="str">
        <f t="shared" si="319"/>
        <v>533637151</v>
      </c>
      <c r="E2011" s="1">
        <v>37220</v>
      </c>
      <c r="F2011">
        <v>1439175</v>
      </c>
      <c r="G2011">
        <v>0</v>
      </c>
      <c r="H2011">
        <f t="shared" si="320"/>
        <v>1439175</v>
      </c>
      <c r="I2011">
        <f t="shared" si="321"/>
        <v>0</v>
      </c>
      <c r="J2011">
        <f t="shared" si="322"/>
        <v>-741304</v>
      </c>
      <c r="K2011">
        <f t="shared" si="323"/>
        <v>0</v>
      </c>
      <c r="L2011">
        <f t="shared" si="324"/>
        <v>-1853411</v>
      </c>
      <c r="M2011">
        <f t="shared" si="325"/>
        <v>1439175</v>
      </c>
      <c r="N2011">
        <f t="shared" si="326"/>
        <v>1439175</v>
      </c>
      <c r="O2011">
        <f t="shared" si="327"/>
        <v>-1155540</v>
      </c>
      <c r="P2011">
        <f t="shared" si="318"/>
        <v>0</v>
      </c>
    </row>
    <row r="2012" spans="1:16" x14ac:dyDescent="0.25">
      <c r="A2012">
        <v>5336</v>
      </c>
      <c r="B2012" t="s">
        <v>61</v>
      </c>
      <c r="C2012" s="1">
        <v>37152</v>
      </c>
      <c r="D2012" t="str">
        <f t="shared" si="319"/>
        <v>533637152</v>
      </c>
      <c r="E2012" s="1">
        <v>37189</v>
      </c>
      <c r="F2012">
        <v>385445</v>
      </c>
      <c r="G2012">
        <v>644666</v>
      </c>
      <c r="H2012">
        <f t="shared" si="320"/>
        <v>-259221</v>
      </c>
      <c r="I2012">
        <f t="shared" si="321"/>
        <v>0</v>
      </c>
      <c r="J2012">
        <f t="shared" si="322"/>
        <v>-741304</v>
      </c>
      <c r="K2012">
        <f t="shared" si="323"/>
        <v>-259221</v>
      </c>
      <c r="L2012">
        <f t="shared" si="324"/>
        <v>-2112632</v>
      </c>
      <c r="M2012">
        <f t="shared" si="325"/>
        <v>0</v>
      </c>
      <c r="N2012">
        <f t="shared" si="326"/>
        <v>1439175</v>
      </c>
      <c r="O2012">
        <f t="shared" si="327"/>
        <v>-1414761</v>
      </c>
      <c r="P2012">
        <f t="shared" si="318"/>
        <v>0</v>
      </c>
    </row>
    <row r="2013" spans="1:16" x14ac:dyDescent="0.25">
      <c r="A2013">
        <v>5336</v>
      </c>
      <c r="B2013" t="s">
        <v>61</v>
      </c>
      <c r="C2013" s="1">
        <v>37153</v>
      </c>
      <c r="D2013">
        <f t="shared" si="319"/>
        <v>0</v>
      </c>
      <c r="E2013" s="1">
        <v>37189</v>
      </c>
      <c r="F2013">
        <v>310205</v>
      </c>
      <c r="G2013">
        <v>612753</v>
      </c>
      <c r="H2013">
        <f t="shared" si="320"/>
        <v>-302548</v>
      </c>
      <c r="I2013">
        <f t="shared" si="321"/>
        <v>0</v>
      </c>
      <c r="J2013">
        <f t="shared" si="322"/>
        <v>-741304</v>
      </c>
      <c r="K2013">
        <f t="shared" si="323"/>
        <v>-302548</v>
      </c>
      <c r="L2013">
        <f t="shared" si="324"/>
        <v>-2415180</v>
      </c>
      <c r="M2013">
        <f t="shared" si="325"/>
        <v>0</v>
      </c>
      <c r="N2013">
        <f t="shared" si="326"/>
        <v>1439175</v>
      </c>
      <c r="O2013">
        <f t="shared" si="327"/>
        <v>-1717309</v>
      </c>
      <c r="P2013">
        <f t="shared" si="318"/>
        <v>0</v>
      </c>
    </row>
    <row r="2014" spans="1:16" x14ac:dyDescent="0.25">
      <c r="A2014">
        <v>5336</v>
      </c>
      <c r="B2014" t="s">
        <v>61</v>
      </c>
      <c r="C2014" s="1">
        <v>37153</v>
      </c>
      <c r="D2014" t="str">
        <f t="shared" si="319"/>
        <v>533637153</v>
      </c>
      <c r="E2014" s="1">
        <v>37220</v>
      </c>
      <c r="F2014">
        <v>365025</v>
      </c>
      <c r="G2014">
        <v>0</v>
      </c>
      <c r="H2014">
        <f t="shared" si="320"/>
        <v>365025</v>
      </c>
      <c r="I2014">
        <f t="shared" si="321"/>
        <v>0</v>
      </c>
      <c r="J2014">
        <f t="shared" si="322"/>
        <v>-741304</v>
      </c>
      <c r="K2014">
        <f t="shared" si="323"/>
        <v>0</v>
      </c>
      <c r="L2014">
        <f t="shared" si="324"/>
        <v>-2415180</v>
      </c>
      <c r="M2014">
        <f t="shared" si="325"/>
        <v>365025</v>
      </c>
      <c r="N2014">
        <f t="shared" si="326"/>
        <v>1804200</v>
      </c>
      <c r="O2014">
        <f t="shared" si="327"/>
        <v>-1352284</v>
      </c>
      <c r="P2014">
        <f t="shared" si="318"/>
        <v>0</v>
      </c>
    </row>
    <row r="2015" spans="1:16" x14ac:dyDescent="0.25">
      <c r="A2015">
        <v>5336</v>
      </c>
      <c r="B2015" t="s">
        <v>61</v>
      </c>
      <c r="C2015" s="1">
        <v>37154</v>
      </c>
      <c r="D2015">
        <f t="shared" si="319"/>
        <v>0</v>
      </c>
      <c r="E2015" s="1">
        <v>37189</v>
      </c>
      <c r="F2015">
        <v>442481</v>
      </c>
      <c r="G2015">
        <v>669410</v>
      </c>
      <c r="H2015">
        <f t="shared" si="320"/>
        <v>-226929</v>
      </c>
      <c r="I2015">
        <f t="shared" si="321"/>
        <v>0</v>
      </c>
      <c r="J2015">
        <f t="shared" si="322"/>
        <v>-741304</v>
      </c>
      <c r="K2015">
        <f t="shared" si="323"/>
        <v>-226929</v>
      </c>
      <c r="L2015">
        <f t="shared" si="324"/>
        <v>-2642109</v>
      </c>
      <c r="M2015">
        <f t="shared" si="325"/>
        <v>0</v>
      </c>
      <c r="N2015">
        <f t="shared" si="326"/>
        <v>1804200</v>
      </c>
      <c r="O2015">
        <f t="shared" si="327"/>
        <v>-1579213</v>
      </c>
      <c r="P2015">
        <f t="shared" si="318"/>
        <v>0</v>
      </c>
    </row>
    <row r="2016" spans="1:16" x14ac:dyDescent="0.25">
      <c r="A2016">
        <v>5336</v>
      </c>
      <c r="B2016" t="s">
        <v>61</v>
      </c>
      <c r="C2016" s="1">
        <v>37154</v>
      </c>
      <c r="D2016" t="str">
        <f t="shared" si="319"/>
        <v>533637154</v>
      </c>
      <c r="E2016" s="1">
        <v>37220</v>
      </c>
      <c r="F2016">
        <v>508400</v>
      </c>
      <c r="G2016">
        <v>0</v>
      </c>
      <c r="H2016">
        <f t="shared" si="320"/>
        <v>508400</v>
      </c>
      <c r="I2016">
        <f t="shared" si="321"/>
        <v>0</v>
      </c>
      <c r="J2016">
        <f t="shared" si="322"/>
        <v>-741304</v>
      </c>
      <c r="K2016">
        <f t="shared" si="323"/>
        <v>0</v>
      </c>
      <c r="L2016">
        <f t="shared" si="324"/>
        <v>-2642109</v>
      </c>
      <c r="M2016">
        <f t="shared" si="325"/>
        <v>508400</v>
      </c>
      <c r="N2016">
        <f t="shared" si="326"/>
        <v>2312600</v>
      </c>
      <c r="O2016">
        <f t="shared" si="327"/>
        <v>-1070813</v>
      </c>
      <c r="P2016">
        <f t="shared" si="318"/>
        <v>0</v>
      </c>
    </row>
    <row r="2017" spans="1:16" x14ac:dyDescent="0.25">
      <c r="A2017">
        <v>5336</v>
      </c>
      <c r="B2017" t="s">
        <v>61</v>
      </c>
      <c r="C2017" s="1">
        <v>37155</v>
      </c>
      <c r="D2017" t="str">
        <f t="shared" si="319"/>
        <v>533637155</v>
      </c>
      <c r="E2017" s="1">
        <v>37189</v>
      </c>
      <c r="F2017">
        <v>1633905</v>
      </c>
      <c r="G2017">
        <v>1634713</v>
      </c>
      <c r="H2017">
        <f t="shared" si="320"/>
        <v>-808</v>
      </c>
      <c r="I2017">
        <f t="shared" si="321"/>
        <v>0</v>
      </c>
      <c r="J2017">
        <f t="shared" si="322"/>
        <v>-741304</v>
      </c>
      <c r="K2017">
        <f t="shared" si="323"/>
        <v>-808</v>
      </c>
      <c r="L2017">
        <f t="shared" si="324"/>
        <v>-2642917</v>
      </c>
      <c r="M2017">
        <f t="shared" si="325"/>
        <v>0</v>
      </c>
      <c r="N2017">
        <f t="shared" si="326"/>
        <v>2312600</v>
      </c>
      <c r="O2017">
        <f t="shared" si="327"/>
        <v>-1071621</v>
      </c>
      <c r="P2017">
        <f t="shared" si="318"/>
        <v>0</v>
      </c>
    </row>
    <row r="2018" spans="1:16" x14ac:dyDescent="0.25">
      <c r="A2018">
        <v>5336</v>
      </c>
      <c r="B2018" t="s">
        <v>61</v>
      </c>
      <c r="C2018" s="1">
        <v>37158</v>
      </c>
      <c r="D2018">
        <f t="shared" si="319"/>
        <v>0</v>
      </c>
      <c r="E2018" s="1">
        <v>37189</v>
      </c>
      <c r="F2018">
        <v>879724</v>
      </c>
      <c r="G2018">
        <v>889320</v>
      </c>
      <c r="H2018">
        <f t="shared" si="320"/>
        <v>-9596</v>
      </c>
      <c r="I2018">
        <f t="shared" si="321"/>
        <v>0</v>
      </c>
      <c r="J2018">
        <f t="shared" si="322"/>
        <v>-741304</v>
      </c>
      <c r="K2018">
        <f t="shared" si="323"/>
        <v>-9596</v>
      </c>
      <c r="L2018">
        <f t="shared" si="324"/>
        <v>-2652513</v>
      </c>
      <c r="M2018">
        <f t="shared" si="325"/>
        <v>0</v>
      </c>
      <c r="N2018">
        <f t="shared" si="326"/>
        <v>2312600</v>
      </c>
      <c r="O2018">
        <f t="shared" si="327"/>
        <v>-1081217</v>
      </c>
      <c r="P2018">
        <f t="shared" si="318"/>
        <v>0</v>
      </c>
    </row>
    <row r="2019" spans="1:16" x14ac:dyDescent="0.25">
      <c r="A2019">
        <v>5336</v>
      </c>
      <c r="B2019" t="s">
        <v>61</v>
      </c>
      <c r="C2019" s="1">
        <v>37158</v>
      </c>
      <c r="D2019" t="str">
        <f t="shared" si="319"/>
        <v>533637158</v>
      </c>
      <c r="E2019" s="1">
        <v>37220</v>
      </c>
      <c r="F2019">
        <v>0</v>
      </c>
      <c r="G2019">
        <v>274350</v>
      </c>
      <c r="H2019">
        <f t="shared" si="320"/>
        <v>-274350</v>
      </c>
      <c r="I2019">
        <f t="shared" si="321"/>
        <v>0</v>
      </c>
      <c r="J2019">
        <f t="shared" si="322"/>
        <v>-741304</v>
      </c>
      <c r="K2019">
        <f t="shared" si="323"/>
        <v>0</v>
      </c>
      <c r="L2019">
        <f t="shared" si="324"/>
        <v>-2652513</v>
      </c>
      <c r="M2019">
        <f t="shared" si="325"/>
        <v>-274350</v>
      </c>
      <c r="N2019">
        <f t="shared" si="326"/>
        <v>2038250</v>
      </c>
      <c r="O2019">
        <f t="shared" si="327"/>
        <v>-1355567</v>
      </c>
      <c r="P2019">
        <f t="shared" si="318"/>
        <v>0</v>
      </c>
    </row>
    <row r="2020" spans="1:16" x14ac:dyDescent="0.25">
      <c r="A2020">
        <v>5336</v>
      </c>
      <c r="B2020" t="s">
        <v>61</v>
      </c>
      <c r="C2020" s="1">
        <v>37159</v>
      </c>
      <c r="D2020">
        <f t="shared" si="319"/>
        <v>0</v>
      </c>
      <c r="E2020" s="1">
        <v>37189</v>
      </c>
      <c r="F2020">
        <v>599747</v>
      </c>
      <c r="G2020">
        <v>793890</v>
      </c>
      <c r="H2020">
        <f t="shared" si="320"/>
        <v>-194143</v>
      </c>
      <c r="I2020">
        <f t="shared" si="321"/>
        <v>0</v>
      </c>
      <c r="J2020">
        <f t="shared" si="322"/>
        <v>-741304</v>
      </c>
      <c r="K2020">
        <f t="shared" si="323"/>
        <v>-194143</v>
      </c>
      <c r="L2020">
        <f t="shared" si="324"/>
        <v>-2846656</v>
      </c>
      <c r="M2020">
        <f t="shared" si="325"/>
        <v>0</v>
      </c>
      <c r="N2020">
        <f t="shared" si="326"/>
        <v>2038250</v>
      </c>
      <c r="O2020">
        <f t="shared" si="327"/>
        <v>-1549710</v>
      </c>
      <c r="P2020">
        <f t="shared" si="318"/>
        <v>0</v>
      </c>
    </row>
    <row r="2021" spans="1:16" x14ac:dyDescent="0.25">
      <c r="A2021">
        <v>5336</v>
      </c>
      <c r="B2021" t="s">
        <v>61</v>
      </c>
      <c r="C2021" s="1">
        <v>37159</v>
      </c>
      <c r="D2021" t="str">
        <f t="shared" si="319"/>
        <v>533637159</v>
      </c>
      <c r="E2021" s="1">
        <v>37220</v>
      </c>
      <c r="F2021">
        <v>0</v>
      </c>
      <c r="G2021">
        <v>878850</v>
      </c>
      <c r="H2021">
        <f t="shared" si="320"/>
        <v>-878850</v>
      </c>
      <c r="I2021">
        <f t="shared" si="321"/>
        <v>0</v>
      </c>
      <c r="J2021">
        <f t="shared" si="322"/>
        <v>-741304</v>
      </c>
      <c r="K2021">
        <f t="shared" si="323"/>
        <v>0</v>
      </c>
      <c r="L2021">
        <f t="shared" si="324"/>
        <v>-2846656</v>
      </c>
      <c r="M2021">
        <f t="shared" si="325"/>
        <v>-878850</v>
      </c>
      <c r="N2021">
        <f t="shared" si="326"/>
        <v>1159400</v>
      </c>
      <c r="O2021">
        <f t="shared" si="327"/>
        <v>-2428560</v>
      </c>
      <c r="P2021">
        <f t="shared" si="318"/>
        <v>0</v>
      </c>
    </row>
    <row r="2022" spans="1:16" x14ac:dyDescent="0.25">
      <c r="A2022">
        <v>5336</v>
      </c>
      <c r="B2022" t="s">
        <v>61</v>
      </c>
      <c r="C2022" s="1">
        <v>37160</v>
      </c>
      <c r="D2022" t="str">
        <f t="shared" si="319"/>
        <v>533637160</v>
      </c>
      <c r="E2022" s="1">
        <v>37189</v>
      </c>
      <c r="F2022">
        <v>429997</v>
      </c>
      <c r="G2022">
        <v>668158</v>
      </c>
      <c r="H2022">
        <f t="shared" si="320"/>
        <v>-238161</v>
      </c>
      <c r="I2022">
        <f t="shared" si="321"/>
        <v>0</v>
      </c>
      <c r="J2022">
        <f t="shared" si="322"/>
        <v>-741304</v>
      </c>
      <c r="K2022">
        <f t="shared" si="323"/>
        <v>-238161</v>
      </c>
      <c r="L2022">
        <f t="shared" si="324"/>
        <v>-3084817</v>
      </c>
      <c r="M2022">
        <f t="shared" si="325"/>
        <v>0</v>
      </c>
      <c r="N2022">
        <f t="shared" si="326"/>
        <v>1159400</v>
      </c>
      <c r="O2022">
        <f t="shared" si="327"/>
        <v>-1925417</v>
      </c>
      <c r="P2022">
        <f t="shared" si="318"/>
        <v>0</v>
      </c>
    </row>
    <row r="2023" spans="1:16" x14ac:dyDescent="0.25">
      <c r="A2023">
        <v>5336</v>
      </c>
      <c r="B2023" t="s">
        <v>61</v>
      </c>
      <c r="C2023" s="1">
        <v>37161</v>
      </c>
      <c r="D2023">
        <f t="shared" si="319"/>
        <v>0</v>
      </c>
      <c r="E2023" s="1">
        <v>37189</v>
      </c>
      <c r="F2023">
        <v>1821358</v>
      </c>
      <c r="G2023">
        <v>1774293</v>
      </c>
      <c r="H2023">
        <f t="shared" si="320"/>
        <v>47065</v>
      </c>
      <c r="I2023">
        <f t="shared" si="321"/>
        <v>0</v>
      </c>
      <c r="J2023">
        <f t="shared" si="322"/>
        <v>-741304</v>
      </c>
      <c r="K2023">
        <f t="shared" si="323"/>
        <v>47065</v>
      </c>
      <c r="L2023">
        <f t="shared" si="324"/>
        <v>-3037752</v>
      </c>
      <c r="M2023">
        <f t="shared" si="325"/>
        <v>0</v>
      </c>
      <c r="N2023">
        <f t="shared" si="326"/>
        <v>1159400</v>
      </c>
      <c r="O2023">
        <f t="shared" si="327"/>
        <v>-1878352</v>
      </c>
      <c r="P2023">
        <f t="shared" si="318"/>
        <v>0</v>
      </c>
    </row>
    <row r="2024" spans="1:16" x14ac:dyDescent="0.25">
      <c r="A2024">
        <v>5336</v>
      </c>
      <c r="B2024" t="s">
        <v>61</v>
      </c>
      <c r="C2024" s="1">
        <v>37161</v>
      </c>
      <c r="D2024" t="str">
        <f t="shared" si="319"/>
        <v>533637161</v>
      </c>
      <c r="E2024" s="1">
        <v>37220</v>
      </c>
      <c r="F2024">
        <v>12580</v>
      </c>
      <c r="G2024">
        <v>36262</v>
      </c>
      <c r="H2024">
        <f t="shared" si="320"/>
        <v>-23682</v>
      </c>
      <c r="I2024">
        <f t="shared" si="321"/>
        <v>0</v>
      </c>
      <c r="J2024">
        <f t="shared" si="322"/>
        <v>-741304</v>
      </c>
      <c r="K2024">
        <f t="shared" si="323"/>
        <v>0</v>
      </c>
      <c r="L2024">
        <f t="shared" si="324"/>
        <v>-3037752</v>
      </c>
      <c r="M2024">
        <f t="shared" si="325"/>
        <v>-23682</v>
      </c>
      <c r="N2024">
        <f t="shared" si="326"/>
        <v>1135718</v>
      </c>
      <c r="O2024">
        <f t="shared" si="327"/>
        <v>-1902034</v>
      </c>
      <c r="P2024">
        <f t="shared" si="318"/>
        <v>0</v>
      </c>
    </row>
    <row r="2025" spans="1:16" x14ac:dyDescent="0.25">
      <c r="A2025">
        <v>5336</v>
      </c>
      <c r="B2025" t="s">
        <v>61</v>
      </c>
      <c r="C2025" s="1">
        <v>37162</v>
      </c>
      <c r="D2025">
        <f t="shared" si="319"/>
        <v>0</v>
      </c>
      <c r="E2025" s="1">
        <v>37189</v>
      </c>
      <c r="F2025">
        <v>39413</v>
      </c>
      <c r="G2025">
        <v>60030</v>
      </c>
      <c r="H2025">
        <f t="shared" si="320"/>
        <v>-20617</v>
      </c>
      <c r="I2025">
        <f t="shared" si="321"/>
        <v>0</v>
      </c>
      <c r="J2025">
        <f t="shared" si="322"/>
        <v>-741304</v>
      </c>
      <c r="K2025">
        <f t="shared" si="323"/>
        <v>-20617</v>
      </c>
      <c r="L2025">
        <f t="shared" si="324"/>
        <v>-3058369</v>
      </c>
      <c r="M2025">
        <f t="shared" si="325"/>
        <v>0</v>
      </c>
      <c r="N2025">
        <f t="shared" si="326"/>
        <v>1135718</v>
      </c>
      <c r="O2025">
        <f t="shared" si="327"/>
        <v>-1922651</v>
      </c>
      <c r="P2025">
        <f t="shared" si="318"/>
        <v>0</v>
      </c>
    </row>
    <row r="2026" spans="1:16" x14ac:dyDescent="0.25">
      <c r="A2026">
        <v>5336</v>
      </c>
      <c r="B2026" t="s">
        <v>61</v>
      </c>
      <c r="C2026" s="1">
        <v>37162</v>
      </c>
      <c r="D2026" t="str">
        <f t="shared" si="319"/>
        <v>533637162</v>
      </c>
      <c r="E2026" s="1">
        <v>37220</v>
      </c>
      <c r="F2026">
        <v>436285</v>
      </c>
      <c r="G2026">
        <v>415862</v>
      </c>
      <c r="H2026">
        <f t="shared" si="320"/>
        <v>20423</v>
      </c>
      <c r="I2026">
        <f t="shared" si="321"/>
        <v>0</v>
      </c>
      <c r="J2026">
        <f t="shared" si="322"/>
        <v>-741304</v>
      </c>
      <c r="K2026">
        <f t="shared" si="323"/>
        <v>0</v>
      </c>
      <c r="L2026">
        <f t="shared" si="324"/>
        <v>-3058369</v>
      </c>
      <c r="M2026">
        <f t="shared" si="325"/>
        <v>20423</v>
      </c>
      <c r="N2026">
        <f t="shared" si="326"/>
        <v>1156141</v>
      </c>
      <c r="O2026">
        <f t="shared" si="327"/>
        <v>-1902228</v>
      </c>
      <c r="P2026">
        <f t="shared" si="318"/>
        <v>0</v>
      </c>
    </row>
    <row r="2027" spans="1:16" x14ac:dyDescent="0.25">
      <c r="A2027">
        <v>5336</v>
      </c>
      <c r="B2027" t="s">
        <v>61</v>
      </c>
      <c r="C2027" s="1">
        <v>37165</v>
      </c>
      <c r="D2027" t="str">
        <f t="shared" si="319"/>
        <v>533637165</v>
      </c>
      <c r="E2027" s="1">
        <v>37220</v>
      </c>
      <c r="F2027">
        <v>518407</v>
      </c>
      <c r="G2027">
        <v>480976</v>
      </c>
      <c r="H2027">
        <f t="shared" si="320"/>
        <v>37431</v>
      </c>
      <c r="I2027">
        <f t="shared" si="321"/>
        <v>0</v>
      </c>
      <c r="J2027">
        <f t="shared" si="322"/>
        <v>-741304</v>
      </c>
      <c r="K2027">
        <f t="shared" si="323"/>
        <v>0</v>
      </c>
      <c r="L2027">
        <f t="shared" si="324"/>
        <v>-3058369</v>
      </c>
      <c r="M2027">
        <f t="shared" si="325"/>
        <v>37431</v>
      </c>
      <c r="N2027">
        <f t="shared" si="326"/>
        <v>1193572</v>
      </c>
      <c r="O2027">
        <f t="shared" si="327"/>
        <v>-1864797</v>
      </c>
      <c r="P2027">
        <f t="shared" si="318"/>
        <v>0</v>
      </c>
    </row>
    <row r="2028" spans="1:16" x14ac:dyDescent="0.25">
      <c r="A2028">
        <v>5336</v>
      </c>
      <c r="B2028" t="s">
        <v>61</v>
      </c>
      <c r="C2028" s="1">
        <v>37166</v>
      </c>
      <c r="D2028" t="str">
        <f t="shared" si="319"/>
        <v>533637166</v>
      </c>
      <c r="E2028" s="1">
        <v>37220</v>
      </c>
      <c r="F2028">
        <v>499923</v>
      </c>
      <c r="G2028">
        <v>499407</v>
      </c>
      <c r="H2028">
        <f t="shared" si="320"/>
        <v>516</v>
      </c>
      <c r="I2028">
        <f t="shared" si="321"/>
        <v>0</v>
      </c>
      <c r="J2028">
        <f t="shared" si="322"/>
        <v>-741304</v>
      </c>
      <c r="K2028">
        <f t="shared" si="323"/>
        <v>0</v>
      </c>
      <c r="L2028">
        <f t="shared" si="324"/>
        <v>-3058369</v>
      </c>
      <c r="M2028">
        <f t="shared" si="325"/>
        <v>516</v>
      </c>
      <c r="N2028">
        <f t="shared" si="326"/>
        <v>1194088</v>
      </c>
      <c r="O2028">
        <f t="shared" si="327"/>
        <v>-1864281</v>
      </c>
      <c r="P2028">
        <f t="shared" si="318"/>
        <v>0</v>
      </c>
    </row>
    <row r="2029" spans="1:16" x14ac:dyDescent="0.25">
      <c r="A2029">
        <v>5336</v>
      </c>
      <c r="B2029" t="s">
        <v>61</v>
      </c>
      <c r="C2029" s="1">
        <v>37167</v>
      </c>
      <c r="D2029" t="str">
        <f t="shared" si="319"/>
        <v>533637167</v>
      </c>
      <c r="E2029" s="1">
        <v>37220</v>
      </c>
      <c r="F2029">
        <v>974840</v>
      </c>
      <c r="G2029">
        <v>798790</v>
      </c>
      <c r="H2029">
        <f t="shared" si="320"/>
        <v>176050</v>
      </c>
      <c r="I2029">
        <f t="shared" si="321"/>
        <v>0</v>
      </c>
      <c r="J2029">
        <f t="shared" si="322"/>
        <v>-741304</v>
      </c>
      <c r="K2029">
        <f t="shared" si="323"/>
        <v>0</v>
      </c>
      <c r="L2029">
        <f t="shared" si="324"/>
        <v>-3058369</v>
      </c>
      <c r="M2029">
        <f t="shared" si="325"/>
        <v>176050</v>
      </c>
      <c r="N2029">
        <f t="shared" si="326"/>
        <v>1370138</v>
      </c>
      <c r="O2029">
        <f t="shared" si="327"/>
        <v>-1688231</v>
      </c>
      <c r="P2029">
        <f t="shared" si="318"/>
        <v>0</v>
      </c>
    </row>
    <row r="2030" spans="1:16" x14ac:dyDescent="0.25">
      <c r="A2030">
        <v>5336</v>
      </c>
      <c r="B2030" t="s">
        <v>61</v>
      </c>
      <c r="C2030" s="1">
        <v>37168</v>
      </c>
      <c r="D2030" t="str">
        <f t="shared" si="319"/>
        <v>533637168</v>
      </c>
      <c r="E2030" s="1">
        <v>37220</v>
      </c>
      <c r="F2030">
        <v>1708223</v>
      </c>
      <c r="G2030">
        <v>1042845</v>
      </c>
      <c r="H2030">
        <f t="shared" si="320"/>
        <v>665378</v>
      </c>
      <c r="I2030">
        <f t="shared" si="321"/>
        <v>0</v>
      </c>
      <c r="J2030">
        <f t="shared" si="322"/>
        <v>-741304</v>
      </c>
      <c r="K2030">
        <f t="shared" si="323"/>
        <v>0</v>
      </c>
      <c r="L2030">
        <f t="shared" si="324"/>
        <v>-3058369</v>
      </c>
      <c r="M2030">
        <f t="shared" si="325"/>
        <v>665378</v>
      </c>
      <c r="N2030">
        <f t="shared" si="326"/>
        <v>2035516</v>
      </c>
      <c r="O2030">
        <f t="shared" si="327"/>
        <v>-1022853</v>
      </c>
      <c r="P2030">
        <f t="shared" si="318"/>
        <v>0</v>
      </c>
    </row>
    <row r="2031" spans="1:16" x14ac:dyDescent="0.25">
      <c r="A2031">
        <v>5336</v>
      </c>
      <c r="B2031" t="s">
        <v>61</v>
      </c>
      <c r="C2031" s="1">
        <v>37169</v>
      </c>
      <c r="D2031" t="str">
        <f t="shared" si="319"/>
        <v>533637169</v>
      </c>
      <c r="E2031" s="1">
        <v>37220</v>
      </c>
      <c r="F2031">
        <v>3134743</v>
      </c>
      <c r="G2031">
        <v>2945482</v>
      </c>
      <c r="H2031">
        <f t="shared" si="320"/>
        <v>189261</v>
      </c>
      <c r="I2031">
        <f t="shared" si="321"/>
        <v>0</v>
      </c>
      <c r="J2031">
        <f t="shared" si="322"/>
        <v>-741304</v>
      </c>
      <c r="K2031">
        <f t="shared" si="323"/>
        <v>0</v>
      </c>
      <c r="L2031">
        <f t="shared" si="324"/>
        <v>-3058369</v>
      </c>
      <c r="M2031">
        <f t="shared" si="325"/>
        <v>189261</v>
      </c>
      <c r="N2031">
        <f t="shared" si="326"/>
        <v>2224777</v>
      </c>
      <c r="O2031">
        <f t="shared" si="327"/>
        <v>-833592</v>
      </c>
      <c r="P2031">
        <f t="shared" si="318"/>
        <v>0</v>
      </c>
    </row>
    <row r="2032" spans="1:16" x14ac:dyDescent="0.25">
      <c r="A2032">
        <v>5336</v>
      </c>
      <c r="B2032" t="s">
        <v>61</v>
      </c>
      <c r="C2032" s="1">
        <v>37172</v>
      </c>
      <c r="D2032" t="str">
        <f t="shared" si="319"/>
        <v>533637172</v>
      </c>
      <c r="E2032" s="1">
        <v>37220</v>
      </c>
      <c r="F2032">
        <v>554065</v>
      </c>
      <c r="G2032">
        <v>697795</v>
      </c>
      <c r="H2032">
        <f t="shared" si="320"/>
        <v>-143730</v>
      </c>
      <c r="I2032">
        <f t="shared" si="321"/>
        <v>0</v>
      </c>
      <c r="J2032">
        <f t="shared" si="322"/>
        <v>-741304</v>
      </c>
      <c r="K2032">
        <f t="shared" si="323"/>
        <v>0</v>
      </c>
      <c r="L2032">
        <f t="shared" si="324"/>
        <v>-3058369</v>
      </c>
      <c r="M2032">
        <f t="shared" si="325"/>
        <v>-143730</v>
      </c>
      <c r="N2032">
        <f t="shared" si="326"/>
        <v>2081047</v>
      </c>
      <c r="O2032">
        <f t="shared" si="327"/>
        <v>-977322</v>
      </c>
      <c r="P2032">
        <f t="shared" si="318"/>
        <v>0</v>
      </c>
    </row>
    <row r="2033" spans="1:16" x14ac:dyDescent="0.25">
      <c r="A2033">
        <v>5336</v>
      </c>
      <c r="B2033" t="s">
        <v>61</v>
      </c>
      <c r="C2033" s="1">
        <v>37173</v>
      </c>
      <c r="D2033" t="str">
        <f t="shared" si="319"/>
        <v>533637173</v>
      </c>
      <c r="E2033" s="1">
        <v>37220</v>
      </c>
      <c r="F2033">
        <v>1137559</v>
      </c>
      <c r="G2033">
        <v>766573</v>
      </c>
      <c r="H2033">
        <f t="shared" si="320"/>
        <v>370986</v>
      </c>
      <c r="I2033">
        <f t="shared" si="321"/>
        <v>0</v>
      </c>
      <c r="J2033">
        <f t="shared" si="322"/>
        <v>-741304</v>
      </c>
      <c r="K2033">
        <f t="shared" si="323"/>
        <v>0</v>
      </c>
      <c r="L2033">
        <f t="shared" si="324"/>
        <v>-3058369</v>
      </c>
      <c r="M2033">
        <f t="shared" si="325"/>
        <v>370986</v>
      </c>
      <c r="N2033">
        <f t="shared" si="326"/>
        <v>2452033</v>
      </c>
      <c r="O2033">
        <f t="shared" si="327"/>
        <v>-606336</v>
      </c>
      <c r="P2033">
        <f t="shared" si="318"/>
        <v>0</v>
      </c>
    </row>
    <row r="2034" spans="1:16" x14ac:dyDescent="0.25">
      <c r="A2034">
        <v>5336</v>
      </c>
      <c r="B2034" t="s">
        <v>61</v>
      </c>
      <c r="C2034" s="1">
        <v>37174</v>
      </c>
      <c r="D2034" t="str">
        <f t="shared" si="319"/>
        <v>533637174</v>
      </c>
      <c r="E2034" s="1">
        <v>37220</v>
      </c>
      <c r="F2034">
        <v>1266513</v>
      </c>
      <c r="G2034">
        <v>966023</v>
      </c>
      <c r="H2034">
        <f t="shared" si="320"/>
        <v>300490</v>
      </c>
      <c r="I2034">
        <f t="shared" si="321"/>
        <v>0</v>
      </c>
      <c r="J2034">
        <f t="shared" si="322"/>
        <v>-741304</v>
      </c>
      <c r="K2034">
        <f t="shared" si="323"/>
        <v>0</v>
      </c>
      <c r="L2034">
        <f t="shared" si="324"/>
        <v>-3058369</v>
      </c>
      <c r="M2034">
        <f t="shared" si="325"/>
        <v>300490</v>
      </c>
      <c r="N2034">
        <f t="shared" si="326"/>
        <v>2752523</v>
      </c>
      <c r="O2034">
        <f t="shared" si="327"/>
        <v>-305846</v>
      </c>
      <c r="P2034">
        <f t="shared" si="318"/>
        <v>0</v>
      </c>
    </row>
    <row r="2035" spans="1:16" x14ac:dyDescent="0.25">
      <c r="A2035">
        <v>5336</v>
      </c>
      <c r="B2035" t="s">
        <v>61</v>
      </c>
      <c r="C2035" s="1">
        <v>37175</v>
      </c>
      <c r="D2035" t="str">
        <f t="shared" si="319"/>
        <v>533637175</v>
      </c>
      <c r="E2035" s="1">
        <v>37220</v>
      </c>
      <c r="F2035">
        <v>1410460</v>
      </c>
      <c r="G2035">
        <v>1218585</v>
      </c>
      <c r="H2035">
        <f t="shared" si="320"/>
        <v>191875</v>
      </c>
      <c r="I2035">
        <f t="shared" si="321"/>
        <v>0</v>
      </c>
      <c r="J2035">
        <f t="shared" si="322"/>
        <v>-741304</v>
      </c>
      <c r="K2035">
        <f t="shared" si="323"/>
        <v>0</v>
      </c>
      <c r="L2035">
        <f t="shared" si="324"/>
        <v>-3058369</v>
      </c>
      <c r="M2035">
        <f t="shared" si="325"/>
        <v>191875</v>
      </c>
      <c r="N2035">
        <f t="shared" si="326"/>
        <v>2944398</v>
      </c>
      <c r="O2035">
        <f t="shared" si="327"/>
        <v>-113971</v>
      </c>
      <c r="P2035">
        <f t="shared" si="318"/>
        <v>0</v>
      </c>
    </row>
    <row r="2036" spans="1:16" x14ac:dyDescent="0.25">
      <c r="A2036">
        <v>5336</v>
      </c>
      <c r="B2036" t="s">
        <v>61</v>
      </c>
      <c r="C2036" s="1">
        <v>37176</v>
      </c>
      <c r="D2036" t="str">
        <f t="shared" si="319"/>
        <v>533637176</v>
      </c>
      <c r="E2036" s="1">
        <v>37220</v>
      </c>
      <c r="F2036">
        <v>4338845</v>
      </c>
      <c r="G2036">
        <v>3385053</v>
      </c>
      <c r="H2036">
        <f t="shared" si="320"/>
        <v>953792</v>
      </c>
      <c r="I2036">
        <f t="shared" si="321"/>
        <v>0</v>
      </c>
      <c r="J2036">
        <f t="shared" si="322"/>
        <v>-741304</v>
      </c>
      <c r="K2036">
        <f t="shared" si="323"/>
        <v>0</v>
      </c>
      <c r="L2036">
        <f t="shared" si="324"/>
        <v>-3058369</v>
      </c>
      <c r="M2036">
        <f t="shared" si="325"/>
        <v>953792</v>
      </c>
      <c r="N2036">
        <f t="shared" si="326"/>
        <v>3898190</v>
      </c>
      <c r="O2036">
        <f t="shared" si="327"/>
        <v>839821</v>
      </c>
      <c r="P2036">
        <f t="shared" si="318"/>
        <v>839821</v>
      </c>
    </row>
    <row r="2037" spans="1:16" x14ac:dyDescent="0.25">
      <c r="A2037">
        <v>5336</v>
      </c>
      <c r="B2037" t="s">
        <v>61</v>
      </c>
      <c r="C2037" s="1">
        <v>37179</v>
      </c>
      <c r="D2037" t="str">
        <f t="shared" si="319"/>
        <v>533637179</v>
      </c>
      <c r="E2037" s="1">
        <v>37220</v>
      </c>
      <c r="F2037">
        <v>825569</v>
      </c>
      <c r="G2037">
        <v>752517</v>
      </c>
      <c r="H2037">
        <f t="shared" si="320"/>
        <v>73052</v>
      </c>
      <c r="I2037">
        <f t="shared" si="321"/>
        <v>0</v>
      </c>
      <c r="J2037">
        <f t="shared" si="322"/>
        <v>-741304</v>
      </c>
      <c r="K2037">
        <f t="shared" si="323"/>
        <v>0</v>
      </c>
      <c r="L2037">
        <f t="shared" si="324"/>
        <v>-3058369</v>
      </c>
      <c r="M2037">
        <f t="shared" si="325"/>
        <v>73052</v>
      </c>
      <c r="N2037">
        <f t="shared" si="326"/>
        <v>3971242</v>
      </c>
      <c r="O2037">
        <f t="shared" si="327"/>
        <v>912873</v>
      </c>
      <c r="P2037">
        <f t="shared" si="318"/>
        <v>912873</v>
      </c>
    </row>
    <row r="2038" spans="1:16" x14ac:dyDescent="0.25">
      <c r="A2038">
        <v>5336</v>
      </c>
      <c r="B2038" t="s">
        <v>61</v>
      </c>
      <c r="C2038" s="1">
        <v>37180</v>
      </c>
      <c r="D2038" t="str">
        <f t="shared" si="319"/>
        <v>533637180</v>
      </c>
      <c r="E2038" s="1">
        <v>37220</v>
      </c>
      <c r="F2038">
        <v>1246455</v>
      </c>
      <c r="G2038">
        <v>884336</v>
      </c>
      <c r="H2038">
        <f t="shared" si="320"/>
        <v>362119</v>
      </c>
      <c r="I2038">
        <f t="shared" si="321"/>
        <v>0</v>
      </c>
      <c r="J2038">
        <f t="shared" si="322"/>
        <v>-741304</v>
      </c>
      <c r="K2038">
        <f t="shared" si="323"/>
        <v>0</v>
      </c>
      <c r="L2038">
        <f t="shared" si="324"/>
        <v>-3058369</v>
      </c>
      <c r="M2038">
        <f t="shared" si="325"/>
        <v>362119</v>
      </c>
      <c r="N2038">
        <f t="shared" si="326"/>
        <v>4333361</v>
      </c>
      <c r="O2038">
        <f t="shared" si="327"/>
        <v>1274992</v>
      </c>
      <c r="P2038">
        <f t="shared" si="318"/>
        <v>1274992</v>
      </c>
    </row>
    <row r="2039" spans="1:16" x14ac:dyDescent="0.25">
      <c r="A2039">
        <v>5336</v>
      </c>
      <c r="B2039" t="s">
        <v>61</v>
      </c>
      <c r="C2039" s="1">
        <v>37181</v>
      </c>
      <c r="D2039" t="str">
        <f t="shared" si="319"/>
        <v>533637181</v>
      </c>
      <c r="E2039" s="1">
        <v>37220</v>
      </c>
      <c r="F2039">
        <v>2045343</v>
      </c>
      <c r="G2039">
        <v>1490285</v>
      </c>
      <c r="H2039">
        <f t="shared" si="320"/>
        <v>555058</v>
      </c>
      <c r="I2039">
        <f t="shared" si="321"/>
        <v>0</v>
      </c>
      <c r="J2039">
        <f t="shared" si="322"/>
        <v>-741304</v>
      </c>
      <c r="K2039">
        <f t="shared" si="323"/>
        <v>0</v>
      </c>
      <c r="L2039">
        <f t="shared" si="324"/>
        <v>-3058369</v>
      </c>
      <c r="M2039">
        <f t="shared" si="325"/>
        <v>555058</v>
      </c>
      <c r="N2039">
        <f t="shared" si="326"/>
        <v>4888419</v>
      </c>
      <c r="O2039">
        <f t="shared" si="327"/>
        <v>1830050</v>
      </c>
      <c r="P2039">
        <f t="shared" si="318"/>
        <v>1830050</v>
      </c>
    </row>
    <row r="2040" spans="1:16" x14ac:dyDescent="0.25">
      <c r="A2040">
        <v>5336</v>
      </c>
      <c r="B2040" t="s">
        <v>61</v>
      </c>
      <c r="C2040" s="1">
        <v>37182</v>
      </c>
      <c r="D2040" t="str">
        <f t="shared" si="319"/>
        <v>533637182</v>
      </c>
      <c r="E2040" s="1">
        <v>37220</v>
      </c>
      <c r="F2040">
        <v>1456561</v>
      </c>
      <c r="G2040">
        <v>1133730</v>
      </c>
      <c r="H2040">
        <f t="shared" si="320"/>
        <v>322831</v>
      </c>
      <c r="I2040">
        <f t="shared" si="321"/>
        <v>0</v>
      </c>
      <c r="J2040">
        <f t="shared" si="322"/>
        <v>-741304</v>
      </c>
      <c r="K2040">
        <f t="shared" si="323"/>
        <v>0</v>
      </c>
      <c r="L2040">
        <f t="shared" si="324"/>
        <v>-3058369</v>
      </c>
      <c r="M2040">
        <f t="shared" si="325"/>
        <v>322831</v>
      </c>
      <c r="N2040">
        <f t="shared" si="326"/>
        <v>5211250</v>
      </c>
      <c r="O2040">
        <f t="shared" si="327"/>
        <v>2152881</v>
      </c>
      <c r="P2040">
        <f t="shared" si="318"/>
        <v>2152881</v>
      </c>
    </row>
    <row r="2041" spans="1:16" x14ac:dyDescent="0.25">
      <c r="A2041">
        <v>5336</v>
      </c>
      <c r="B2041" t="s">
        <v>61</v>
      </c>
      <c r="C2041" s="1">
        <v>37183</v>
      </c>
      <c r="D2041" t="str">
        <f t="shared" si="319"/>
        <v>533637183</v>
      </c>
      <c r="E2041" s="1">
        <v>37220</v>
      </c>
      <c r="F2041">
        <v>3337221</v>
      </c>
      <c r="G2041">
        <v>3105478</v>
      </c>
      <c r="H2041">
        <f t="shared" si="320"/>
        <v>231743</v>
      </c>
      <c r="I2041">
        <f t="shared" si="321"/>
        <v>0</v>
      </c>
      <c r="J2041">
        <f t="shared" si="322"/>
        <v>-741304</v>
      </c>
      <c r="K2041">
        <f t="shared" si="323"/>
        <v>0</v>
      </c>
      <c r="L2041">
        <f t="shared" si="324"/>
        <v>-3058369</v>
      </c>
      <c r="M2041">
        <f t="shared" si="325"/>
        <v>231743</v>
      </c>
      <c r="N2041">
        <f t="shared" si="326"/>
        <v>5442993</v>
      </c>
      <c r="O2041">
        <f t="shared" si="327"/>
        <v>2384624</v>
      </c>
      <c r="P2041">
        <f t="shared" si="318"/>
        <v>2384624</v>
      </c>
    </row>
    <row r="2042" spans="1:16" x14ac:dyDescent="0.25">
      <c r="A2042">
        <v>5336</v>
      </c>
      <c r="B2042" t="s">
        <v>61</v>
      </c>
      <c r="C2042" s="1">
        <v>37186</v>
      </c>
      <c r="D2042" t="str">
        <f t="shared" si="319"/>
        <v>533637186</v>
      </c>
      <c r="E2042" s="1">
        <v>37220</v>
      </c>
      <c r="F2042">
        <v>2430803</v>
      </c>
      <c r="G2042">
        <v>2185595</v>
      </c>
      <c r="H2042">
        <f t="shared" si="320"/>
        <v>245208</v>
      </c>
      <c r="I2042">
        <f t="shared" si="321"/>
        <v>0</v>
      </c>
      <c r="J2042">
        <f t="shared" si="322"/>
        <v>-741304</v>
      </c>
      <c r="K2042">
        <f t="shared" si="323"/>
        <v>0</v>
      </c>
      <c r="L2042">
        <f t="shared" si="324"/>
        <v>-3058369</v>
      </c>
      <c r="M2042">
        <f t="shared" si="325"/>
        <v>245208</v>
      </c>
      <c r="N2042">
        <f t="shared" si="326"/>
        <v>5688201</v>
      </c>
      <c r="O2042">
        <f t="shared" si="327"/>
        <v>2629832</v>
      </c>
      <c r="P2042">
        <f t="shared" si="318"/>
        <v>2629832</v>
      </c>
    </row>
    <row r="2043" spans="1:16" x14ac:dyDescent="0.25">
      <c r="A2043">
        <v>5336</v>
      </c>
      <c r="B2043" t="s">
        <v>61</v>
      </c>
      <c r="C2043" s="1">
        <v>37187</v>
      </c>
      <c r="D2043" t="str">
        <f t="shared" si="319"/>
        <v>533637187</v>
      </c>
      <c r="E2043" s="1">
        <v>37220</v>
      </c>
      <c r="F2043">
        <v>2242138</v>
      </c>
      <c r="G2043">
        <v>2220008</v>
      </c>
      <c r="H2043">
        <f t="shared" si="320"/>
        <v>22130</v>
      </c>
      <c r="I2043">
        <f t="shared" si="321"/>
        <v>0</v>
      </c>
      <c r="J2043">
        <f t="shared" si="322"/>
        <v>-741304</v>
      </c>
      <c r="K2043">
        <f t="shared" si="323"/>
        <v>0</v>
      </c>
      <c r="L2043">
        <f t="shared" si="324"/>
        <v>-3058369</v>
      </c>
      <c r="M2043">
        <f t="shared" si="325"/>
        <v>22130</v>
      </c>
      <c r="N2043">
        <f t="shared" si="326"/>
        <v>5710331</v>
      </c>
      <c r="O2043">
        <f t="shared" si="327"/>
        <v>2651962</v>
      </c>
      <c r="P2043">
        <f t="shared" si="318"/>
        <v>2651962</v>
      </c>
    </row>
    <row r="2044" spans="1:16" x14ac:dyDescent="0.25">
      <c r="A2044">
        <v>5336</v>
      </c>
      <c r="B2044" t="s">
        <v>61</v>
      </c>
      <c r="C2044" s="1">
        <v>37188</v>
      </c>
      <c r="D2044" t="str">
        <f t="shared" si="319"/>
        <v>533637188</v>
      </c>
      <c r="E2044" s="1">
        <v>37220</v>
      </c>
      <c r="F2044">
        <v>1877306</v>
      </c>
      <c r="G2044">
        <v>1976278</v>
      </c>
      <c r="H2044">
        <f t="shared" si="320"/>
        <v>-98972</v>
      </c>
      <c r="I2044">
        <f t="shared" si="321"/>
        <v>0</v>
      </c>
      <c r="J2044">
        <f t="shared" si="322"/>
        <v>-741304</v>
      </c>
      <c r="K2044">
        <f t="shared" si="323"/>
        <v>0</v>
      </c>
      <c r="L2044">
        <f t="shared" si="324"/>
        <v>-3058369</v>
      </c>
      <c r="M2044">
        <f t="shared" si="325"/>
        <v>-98972</v>
      </c>
      <c r="N2044">
        <f t="shared" si="326"/>
        <v>5611359</v>
      </c>
      <c r="O2044">
        <f t="shared" si="327"/>
        <v>2552990</v>
      </c>
      <c r="P2044">
        <f t="shared" si="318"/>
        <v>2552990</v>
      </c>
    </row>
    <row r="2045" spans="1:16" x14ac:dyDescent="0.25">
      <c r="A2045">
        <v>5336</v>
      </c>
      <c r="B2045" t="s">
        <v>61</v>
      </c>
      <c r="C2045" s="1">
        <v>37189</v>
      </c>
      <c r="D2045" t="str">
        <f t="shared" si="319"/>
        <v>533637189</v>
      </c>
      <c r="E2045" s="1">
        <v>37220</v>
      </c>
      <c r="F2045">
        <v>2016537</v>
      </c>
      <c r="G2045">
        <v>2195848</v>
      </c>
      <c r="H2045">
        <f t="shared" si="320"/>
        <v>-179311</v>
      </c>
      <c r="I2045">
        <f t="shared" si="321"/>
        <v>0</v>
      </c>
      <c r="J2045">
        <f t="shared" si="322"/>
        <v>-741304</v>
      </c>
      <c r="K2045">
        <f t="shared" si="323"/>
        <v>0</v>
      </c>
      <c r="L2045">
        <f t="shared" si="324"/>
        <v>-3058369</v>
      </c>
      <c r="M2045">
        <f t="shared" si="325"/>
        <v>-179311</v>
      </c>
      <c r="N2045">
        <f t="shared" si="326"/>
        <v>5432048</v>
      </c>
      <c r="O2045">
        <f t="shared" si="327"/>
        <v>2373679</v>
      </c>
      <c r="P2045">
        <f t="shared" si="318"/>
        <v>2373679</v>
      </c>
    </row>
    <row r="2046" spans="1:16" x14ac:dyDescent="0.25">
      <c r="A2046">
        <v>5336</v>
      </c>
      <c r="B2046" t="s">
        <v>61</v>
      </c>
      <c r="C2046" s="1">
        <v>37190</v>
      </c>
      <c r="D2046" t="str">
        <f t="shared" si="319"/>
        <v>533637190</v>
      </c>
      <c r="E2046" s="1">
        <v>37220</v>
      </c>
      <c r="F2046">
        <v>6124831</v>
      </c>
      <c r="G2046">
        <v>7323155</v>
      </c>
      <c r="H2046">
        <f t="shared" si="320"/>
        <v>-1198324</v>
      </c>
      <c r="I2046">
        <f t="shared" si="321"/>
        <v>0</v>
      </c>
      <c r="J2046">
        <f t="shared" si="322"/>
        <v>-741304</v>
      </c>
      <c r="K2046">
        <f t="shared" si="323"/>
        <v>0</v>
      </c>
      <c r="L2046">
        <f t="shared" si="324"/>
        <v>-3058369</v>
      </c>
      <c r="M2046">
        <f t="shared" si="325"/>
        <v>-1198324</v>
      </c>
      <c r="N2046">
        <f t="shared" si="326"/>
        <v>4233724</v>
      </c>
      <c r="O2046">
        <f t="shared" si="327"/>
        <v>4233724</v>
      </c>
      <c r="P2046">
        <f t="shared" si="318"/>
        <v>4233724</v>
      </c>
    </row>
    <row r="2047" spans="1:16" x14ac:dyDescent="0.25">
      <c r="A2047">
        <v>8281</v>
      </c>
      <c r="B2047" t="s">
        <v>62</v>
      </c>
      <c r="C2047" s="1">
        <v>37134</v>
      </c>
      <c r="D2047" t="str">
        <f t="shared" si="319"/>
        <v>828137134</v>
      </c>
      <c r="E2047" s="1">
        <v>37189</v>
      </c>
      <c r="F2047">
        <v>0</v>
      </c>
      <c r="G2047">
        <v>91020</v>
      </c>
      <c r="H2047">
        <f t="shared" si="320"/>
        <v>-91020</v>
      </c>
      <c r="I2047">
        <f t="shared" si="321"/>
        <v>0</v>
      </c>
      <c r="J2047">
        <f t="shared" si="322"/>
        <v>0</v>
      </c>
      <c r="K2047">
        <f t="shared" si="323"/>
        <v>-91020</v>
      </c>
      <c r="L2047">
        <f t="shared" si="324"/>
        <v>-91020</v>
      </c>
      <c r="M2047">
        <f t="shared" si="325"/>
        <v>0</v>
      </c>
      <c r="N2047">
        <f t="shared" si="326"/>
        <v>0</v>
      </c>
      <c r="O2047">
        <f t="shared" si="327"/>
        <v>-91020</v>
      </c>
      <c r="P2047">
        <f t="shared" si="318"/>
        <v>0</v>
      </c>
    </row>
    <row r="2048" spans="1:16" x14ac:dyDescent="0.25">
      <c r="A2048">
        <v>8281</v>
      </c>
      <c r="B2048" t="s">
        <v>62</v>
      </c>
      <c r="C2048" s="1">
        <v>37138</v>
      </c>
      <c r="D2048" t="str">
        <f t="shared" si="319"/>
        <v>828137138</v>
      </c>
      <c r="E2048" s="1">
        <v>37189</v>
      </c>
      <c r="F2048">
        <v>0</v>
      </c>
      <c r="G2048">
        <v>32918</v>
      </c>
      <c r="H2048">
        <f t="shared" si="320"/>
        <v>-32918</v>
      </c>
      <c r="I2048">
        <f t="shared" si="321"/>
        <v>0</v>
      </c>
      <c r="J2048">
        <f t="shared" si="322"/>
        <v>0</v>
      </c>
      <c r="K2048">
        <f t="shared" si="323"/>
        <v>-32918</v>
      </c>
      <c r="L2048">
        <f t="shared" si="324"/>
        <v>-123938</v>
      </c>
      <c r="M2048">
        <f t="shared" si="325"/>
        <v>0</v>
      </c>
      <c r="N2048">
        <f t="shared" si="326"/>
        <v>0</v>
      </c>
      <c r="O2048">
        <f t="shared" si="327"/>
        <v>-123938</v>
      </c>
      <c r="P2048">
        <f t="shared" si="318"/>
        <v>0</v>
      </c>
    </row>
    <row r="2049" spans="1:16" x14ac:dyDescent="0.25">
      <c r="A2049">
        <v>8281</v>
      </c>
      <c r="B2049" t="s">
        <v>62</v>
      </c>
      <c r="C2049" s="1">
        <v>37139</v>
      </c>
      <c r="D2049" t="str">
        <f t="shared" si="319"/>
        <v>828137139</v>
      </c>
      <c r="E2049" s="1">
        <v>37189</v>
      </c>
      <c r="F2049">
        <v>11600</v>
      </c>
      <c r="G2049">
        <v>44975</v>
      </c>
      <c r="H2049">
        <f t="shared" si="320"/>
        <v>-33375</v>
      </c>
      <c r="I2049">
        <f t="shared" si="321"/>
        <v>0</v>
      </c>
      <c r="J2049">
        <f t="shared" si="322"/>
        <v>0</v>
      </c>
      <c r="K2049">
        <f t="shared" si="323"/>
        <v>-33375</v>
      </c>
      <c r="L2049">
        <f t="shared" si="324"/>
        <v>-157313</v>
      </c>
      <c r="M2049">
        <f t="shared" si="325"/>
        <v>0</v>
      </c>
      <c r="N2049">
        <f t="shared" si="326"/>
        <v>0</v>
      </c>
      <c r="O2049">
        <f t="shared" si="327"/>
        <v>-157313</v>
      </c>
      <c r="P2049">
        <f t="shared" si="318"/>
        <v>0</v>
      </c>
    </row>
    <row r="2050" spans="1:16" x14ac:dyDescent="0.25">
      <c r="A2050">
        <v>8281</v>
      </c>
      <c r="B2050" t="s">
        <v>62</v>
      </c>
      <c r="C2050" s="1">
        <v>37140</v>
      </c>
      <c r="D2050" t="str">
        <f t="shared" si="319"/>
        <v>828137140</v>
      </c>
      <c r="E2050" s="1">
        <v>37189</v>
      </c>
      <c r="F2050">
        <v>0</v>
      </c>
      <c r="G2050">
        <v>131838</v>
      </c>
      <c r="H2050">
        <f t="shared" si="320"/>
        <v>-131838</v>
      </c>
      <c r="I2050">
        <f t="shared" si="321"/>
        <v>0</v>
      </c>
      <c r="J2050">
        <f t="shared" si="322"/>
        <v>0</v>
      </c>
      <c r="K2050">
        <f t="shared" si="323"/>
        <v>-131838</v>
      </c>
      <c r="L2050">
        <f t="shared" si="324"/>
        <v>-289151</v>
      </c>
      <c r="M2050">
        <f t="shared" si="325"/>
        <v>0</v>
      </c>
      <c r="N2050">
        <f t="shared" si="326"/>
        <v>0</v>
      </c>
      <c r="O2050">
        <f t="shared" si="327"/>
        <v>-289151</v>
      </c>
      <c r="P2050">
        <f t="shared" si="318"/>
        <v>0</v>
      </c>
    </row>
    <row r="2051" spans="1:16" x14ac:dyDescent="0.25">
      <c r="A2051">
        <v>8281</v>
      </c>
      <c r="B2051" t="s">
        <v>62</v>
      </c>
      <c r="C2051" s="1">
        <v>37147</v>
      </c>
      <c r="D2051" t="str">
        <f t="shared" si="319"/>
        <v>828137147</v>
      </c>
      <c r="E2051" s="1">
        <v>37189</v>
      </c>
      <c r="F2051">
        <v>0</v>
      </c>
      <c r="G2051">
        <v>47150</v>
      </c>
      <c r="H2051">
        <f t="shared" si="320"/>
        <v>-47150</v>
      </c>
      <c r="I2051">
        <f t="shared" si="321"/>
        <v>0</v>
      </c>
      <c r="J2051">
        <f t="shared" si="322"/>
        <v>0</v>
      </c>
      <c r="K2051">
        <f t="shared" si="323"/>
        <v>-47150</v>
      </c>
      <c r="L2051">
        <f t="shared" si="324"/>
        <v>-336301</v>
      </c>
      <c r="M2051">
        <f t="shared" si="325"/>
        <v>0</v>
      </c>
      <c r="N2051">
        <f t="shared" si="326"/>
        <v>0</v>
      </c>
      <c r="O2051">
        <f t="shared" si="327"/>
        <v>-336301</v>
      </c>
      <c r="P2051">
        <f t="shared" ref="P2051:P2114" si="328">MAX(O2051,0)</f>
        <v>0</v>
      </c>
    </row>
    <row r="2052" spans="1:16" x14ac:dyDescent="0.25">
      <c r="A2052">
        <v>8281</v>
      </c>
      <c r="B2052" t="s">
        <v>62</v>
      </c>
      <c r="C2052" s="1">
        <v>37148</v>
      </c>
      <c r="D2052" t="str">
        <f t="shared" si="319"/>
        <v>828137148</v>
      </c>
      <c r="E2052" s="1">
        <v>37189</v>
      </c>
      <c r="F2052">
        <v>0</v>
      </c>
      <c r="G2052">
        <v>35550</v>
      </c>
      <c r="H2052">
        <f t="shared" si="320"/>
        <v>-35550</v>
      </c>
      <c r="I2052">
        <f t="shared" si="321"/>
        <v>0</v>
      </c>
      <c r="J2052">
        <f t="shared" si="322"/>
        <v>0</v>
      </c>
      <c r="K2052">
        <f t="shared" si="323"/>
        <v>-35550</v>
      </c>
      <c r="L2052">
        <f t="shared" si="324"/>
        <v>-371851</v>
      </c>
      <c r="M2052">
        <f t="shared" si="325"/>
        <v>0</v>
      </c>
      <c r="N2052">
        <f t="shared" si="326"/>
        <v>0</v>
      </c>
      <c r="O2052">
        <f t="shared" si="327"/>
        <v>-371851</v>
      </c>
      <c r="P2052">
        <f t="shared" si="328"/>
        <v>0</v>
      </c>
    </row>
    <row r="2053" spans="1:16" x14ac:dyDescent="0.25">
      <c r="A2053">
        <v>8281</v>
      </c>
      <c r="B2053" t="s">
        <v>62</v>
      </c>
      <c r="C2053" s="1">
        <v>37151</v>
      </c>
      <c r="D2053" t="str">
        <f t="shared" ref="D2053:D2116" si="329">IF(CONCATENATE($A2053,$C2053)=CONCATENATE($A2054,$C2054),0,CONCATENATE($A2053,$C2053))</f>
        <v>828137151</v>
      </c>
      <c r="E2053" s="1">
        <v>37189</v>
      </c>
      <c r="F2053">
        <v>0</v>
      </c>
      <c r="G2053">
        <v>148200</v>
      </c>
      <c r="H2053">
        <f t="shared" si="320"/>
        <v>-148200</v>
      </c>
      <c r="I2053">
        <f t="shared" si="321"/>
        <v>0</v>
      </c>
      <c r="J2053">
        <f t="shared" si="322"/>
        <v>0</v>
      </c>
      <c r="K2053">
        <f t="shared" si="323"/>
        <v>-148200</v>
      </c>
      <c r="L2053">
        <f t="shared" si="324"/>
        <v>-520051</v>
      </c>
      <c r="M2053">
        <f t="shared" si="325"/>
        <v>0</v>
      </c>
      <c r="N2053">
        <f t="shared" si="326"/>
        <v>0</v>
      </c>
      <c r="O2053">
        <f t="shared" si="327"/>
        <v>-520051</v>
      </c>
      <c r="P2053">
        <f t="shared" si="328"/>
        <v>0</v>
      </c>
    </row>
    <row r="2054" spans="1:16" x14ac:dyDescent="0.25">
      <c r="A2054">
        <v>8281</v>
      </c>
      <c r="B2054" t="s">
        <v>62</v>
      </c>
      <c r="C2054" s="1">
        <v>37153</v>
      </c>
      <c r="D2054" t="str">
        <f t="shared" si="329"/>
        <v>828137153</v>
      </c>
      <c r="E2054" s="1">
        <v>37189</v>
      </c>
      <c r="F2054">
        <v>0</v>
      </c>
      <c r="G2054">
        <v>113438</v>
      </c>
      <c r="H2054">
        <f t="shared" si="320"/>
        <v>-113438</v>
      </c>
      <c r="I2054">
        <f t="shared" si="321"/>
        <v>0</v>
      </c>
      <c r="J2054">
        <f t="shared" si="322"/>
        <v>0</v>
      </c>
      <c r="K2054">
        <f t="shared" si="323"/>
        <v>-113438</v>
      </c>
      <c r="L2054">
        <f t="shared" si="324"/>
        <v>-633489</v>
      </c>
      <c r="M2054">
        <f t="shared" si="325"/>
        <v>0</v>
      </c>
      <c r="N2054">
        <f t="shared" si="326"/>
        <v>0</v>
      </c>
      <c r="O2054">
        <f t="shared" si="327"/>
        <v>-633489</v>
      </c>
      <c r="P2054">
        <f t="shared" si="328"/>
        <v>0</v>
      </c>
    </row>
    <row r="2055" spans="1:16" x14ac:dyDescent="0.25">
      <c r="A2055">
        <v>5707</v>
      </c>
      <c r="B2055" t="s">
        <v>63</v>
      </c>
      <c r="C2055" s="1">
        <v>37130</v>
      </c>
      <c r="D2055">
        <f t="shared" si="329"/>
        <v>0</v>
      </c>
      <c r="E2055" s="1">
        <v>37159</v>
      </c>
      <c r="F2055">
        <v>427716</v>
      </c>
      <c r="G2055">
        <v>400698</v>
      </c>
      <c r="H2055">
        <f t="shared" si="320"/>
        <v>27018</v>
      </c>
      <c r="I2055">
        <f t="shared" si="321"/>
        <v>27018</v>
      </c>
      <c r="J2055">
        <f t="shared" si="322"/>
        <v>27018</v>
      </c>
      <c r="K2055">
        <f t="shared" si="323"/>
        <v>0</v>
      </c>
      <c r="L2055">
        <f t="shared" si="324"/>
        <v>0</v>
      </c>
      <c r="M2055">
        <f t="shared" si="325"/>
        <v>0</v>
      </c>
      <c r="N2055">
        <f t="shared" si="326"/>
        <v>0</v>
      </c>
      <c r="O2055">
        <f t="shared" si="327"/>
        <v>27018</v>
      </c>
      <c r="P2055">
        <f t="shared" si="328"/>
        <v>27018</v>
      </c>
    </row>
    <row r="2056" spans="1:16" x14ac:dyDescent="0.25">
      <c r="A2056">
        <v>5707</v>
      </c>
      <c r="B2056" t="s">
        <v>63</v>
      </c>
      <c r="C2056" s="1">
        <v>37130</v>
      </c>
      <c r="D2056" t="str">
        <f t="shared" si="329"/>
        <v>570737130</v>
      </c>
      <c r="E2056" s="1">
        <v>37189</v>
      </c>
      <c r="F2056">
        <v>0</v>
      </c>
      <c r="G2056">
        <v>341649</v>
      </c>
      <c r="H2056">
        <f t="shared" si="320"/>
        <v>-341649</v>
      </c>
      <c r="I2056">
        <f t="shared" si="321"/>
        <v>0</v>
      </c>
      <c r="J2056">
        <f t="shared" si="322"/>
        <v>27018</v>
      </c>
      <c r="K2056">
        <f t="shared" si="323"/>
        <v>-341649</v>
      </c>
      <c r="L2056">
        <f t="shared" si="324"/>
        <v>-341649</v>
      </c>
      <c r="M2056">
        <f t="shared" si="325"/>
        <v>0</v>
      </c>
      <c r="N2056">
        <f t="shared" si="326"/>
        <v>0</v>
      </c>
      <c r="O2056">
        <f t="shared" si="327"/>
        <v>-314631</v>
      </c>
      <c r="P2056">
        <f t="shared" si="328"/>
        <v>0</v>
      </c>
    </row>
    <row r="2057" spans="1:16" x14ac:dyDescent="0.25">
      <c r="A2057">
        <v>5707</v>
      </c>
      <c r="B2057" t="s">
        <v>63</v>
      </c>
      <c r="C2057" s="1">
        <v>37131</v>
      </c>
      <c r="D2057">
        <f t="shared" si="329"/>
        <v>0</v>
      </c>
      <c r="E2057" s="1">
        <v>37159</v>
      </c>
      <c r="F2057">
        <v>435162</v>
      </c>
      <c r="G2057">
        <v>116505</v>
      </c>
      <c r="H2057">
        <f t="shared" si="320"/>
        <v>318657</v>
      </c>
      <c r="I2057">
        <f t="shared" si="321"/>
        <v>318657</v>
      </c>
      <c r="J2057">
        <f t="shared" si="322"/>
        <v>345675</v>
      </c>
      <c r="K2057">
        <f t="shared" si="323"/>
        <v>0</v>
      </c>
      <c r="L2057">
        <f t="shared" si="324"/>
        <v>-341649</v>
      </c>
      <c r="M2057">
        <f t="shared" si="325"/>
        <v>0</v>
      </c>
      <c r="N2057">
        <f t="shared" si="326"/>
        <v>0</v>
      </c>
      <c r="O2057">
        <f t="shared" si="327"/>
        <v>4026</v>
      </c>
      <c r="P2057">
        <f t="shared" si="328"/>
        <v>4026</v>
      </c>
    </row>
    <row r="2058" spans="1:16" x14ac:dyDescent="0.25">
      <c r="A2058">
        <v>5707</v>
      </c>
      <c r="B2058" t="s">
        <v>63</v>
      </c>
      <c r="C2058" s="1">
        <v>37131</v>
      </c>
      <c r="D2058" t="str">
        <f t="shared" si="329"/>
        <v>570737131</v>
      </c>
      <c r="E2058" s="1">
        <v>37189</v>
      </c>
      <c r="F2058">
        <v>1420758</v>
      </c>
      <c r="G2058">
        <v>0</v>
      </c>
      <c r="H2058">
        <f t="shared" si="320"/>
        <v>1420758</v>
      </c>
      <c r="I2058">
        <f t="shared" si="321"/>
        <v>0</v>
      </c>
      <c r="J2058">
        <f t="shared" si="322"/>
        <v>345675</v>
      </c>
      <c r="K2058">
        <f t="shared" si="323"/>
        <v>1420758</v>
      </c>
      <c r="L2058">
        <f t="shared" si="324"/>
        <v>1079109</v>
      </c>
      <c r="M2058">
        <f t="shared" si="325"/>
        <v>0</v>
      </c>
      <c r="N2058">
        <f t="shared" si="326"/>
        <v>0</v>
      </c>
      <c r="O2058">
        <f t="shared" si="327"/>
        <v>1424784</v>
      </c>
      <c r="P2058">
        <f t="shared" si="328"/>
        <v>1424784</v>
      </c>
    </row>
    <row r="2059" spans="1:16" x14ac:dyDescent="0.25">
      <c r="A2059">
        <v>5707</v>
      </c>
      <c r="B2059" t="s">
        <v>63</v>
      </c>
      <c r="C2059" s="1">
        <v>37132</v>
      </c>
      <c r="D2059">
        <f t="shared" si="329"/>
        <v>0</v>
      </c>
      <c r="E2059" s="1">
        <v>37159</v>
      </c>
      <c r="F2059">
        <v>430459</v>
      </c>
      <c r="G2059">
        <v>176264</v>
      </c>
      <c r="H2059">
        <f t="shared" si="320"/>
        <v>254195</v>
      </c>
      <c r="I2059">
        <f t="shared" si="321"/>
        <v>254195</v>
      </c>
      <c r="J2059">
        <f t="shared" si="322"/>
        <v>599870</v>
      </c>
      <c r="K2059">
        <f t="shared" si="323"/>
        <v>0</v>
      </c>
      <c r="L2059">
        <f t="shared" si="324"/>
        <v>1079109</v>
      </c>
      <c r="M2059">
        <f t="shared" si="325"/>
        <v>0</v>
      </c>
      <c r="N2059">
        <f t="shared" si="326"/>
        <v>0</v>
      </c>
      <c r="O2059">
        <f t="shared" si="327"/>
        <v>1678979</v>
      </c>
      <c r="P2059">
        <f t="shared" si="328"/>
        <v>1678979</v>
      </c>
    </row>
    <row r="2060" spans="1:16" x14ac:dyDescent="0.25">
      <c r="A2060">
        <v>5707</v>
      </c>
      <c r="B2060" t="s">
        <v>63</v>
      </c>
      <c r="C2060" s="1">
        <v>37132</v>
      </c>
      <c r="D2060" t="str">
        <f t="shared" si="329"/>
        <v>570737132</v>
      </c>
      <c r="E2060" s="1">
        <v>37189</v>
      </c>
      <c r="F2060">
        <v>0</v>
      </c>
      <c r="G2060">
        <v>1320782</v>
      </c>
      <c r="H2060">
        <f t="shared" si="320"/>
        <v>-1320782</v>
      </c>
      <c r="I2060">
        <f t="shared" si="321"/>
        <v>0</v>
      </c>
      <c r="J2060">
        <f t="shared" si="322"/>
        <v>599870</v>
      </c>
      <c r="K2060">
        <f t="shared" si="323"/>
        <v>-1320782</v>
      </c>
      <c r="L2060">
        <f t="shared" si="324"/>
        <v>-241673</v>
      </c>
      <c r="M2060">
        <f t="shared" si="325"/>
        <v>0</v>
      </c>
      <c r="N2060">
        <f t="shared" si="326"/>
        <v>0</v>
      </c>
      <c r="O2060">
        <f t="shared" si="327"/>
        <v>358197</v>
      </c>
      <c r="P2060">
        <f t="shared" si="328"/>
        <v>358197</v>
      </c>
    </row>
    <row r="2061" spans="1:16" x14ac:dyDescent="0.25">
      <c r="A2061">
        <v>5707</v>
      </c>
      <c r="B2061" t="s">
        <v>63</v>
      </c>
      <c r="C2061" s="1">
        <v>37133</v>
      </c>
      <c r="D2061">
        <f t="shared" si="329"/>
        <v>0</v>
      </c>
      <c r="E2061" s="1">
        <v>37159</v>
      </c>
      <c r="F2061">
        <v>389944</v>
      </c>
      <c r="G2061">
        <v>150447</v>
      </c>
      <c r="H2061">
        <f t="shared" si="320"/>
        <v>239497</v>
      </c>
      <c r="I2061">
        <f t="shared" si="321"/>
        <v>239497</v>
      </c>
      <c r="J2061">
        <f t="shared" si="322"/>
        <v>839367</v>
      </c>
      <c r="K2061">
        <f t="shared" si="323"/>
        <v>0</v>
      </c>
      <c r="L2061">
        <f t="shared" si="324"/>
        <v>-241673</v>
      </c>
      <c r="M2061">
        <f t="shared" si="325"/>
        <v>0</v>
      </c>
      <c r="N2061">
        <f t="shared" si="326"/>
        <v>0</v>
      </c>
      <c r="O2061">
        <f t="shared" si="327"/>
        <v>597694</v>
      </c>
      <c r="P2061">
        <f t="shared" si="328"/>
        <v>597694</v>
      </c>
    </row>
    <row r="2062" spans="1:16" x14ac:dyDescent="0.25">
      <c r="A2062">
        <v>5707</v>
      </c>
      <c r="B2062" t="s">
        <v>63</v>
      </c>
      <c r="C2062" s="1">
        <v>37133</v>
      </c>
      <c r="D2062" t="str">
        <f t="shared" si="329"/>
        <v>570737133</v>
      </c>
      <c r="E2062" s="1">
        <v>37189</v>
      </c>
      <c r="F2062">
        <v>66830</v>
      </c>
      <c r="G2062">
        <v>1009953</v>
      </c>
      <c r="H2062">
        <f t="shared" si="320"/>
        <v>-943123</v>
      </c>
      <c r="I2062">
        <f t="shared" si="321"/>
        <v>0</v>
      </c>
      <c r="J2062">
        <f t="shared" si="322"/>
        <v>839367</v>
      </c>
      <c r="K2062">
        <f t="shared" si="323"/>
        <v>-943123</v>
      </c>
      <c r="L2062">
        <f t="shared" si="324"/>
        <v>-1184796</v>
      </c>
      <c r="M2062">
        <f t="shared" si="325"/>
        <v>0</v>
      </c>
      <c r="N2062">
        <f t="shared" si="326"/>
        <v>0</v>
      </c>
      <c r="O2062">
        <f t="shared" si="327"/>
        <v>-345429</v>
      </c>
      <c r="P2062">
        <f t="shared" si="328"/>
        <v>0</v>
      </c>
    </row>
    <row r="2063" spans="1:16" x14ac:dyDescent="0.25">
      <c r="A2063">
        <v>5707</v>
      </c>
      <c r="B2063" t="s">
        <v>63</v>
      </c>
      <c r="C2063" s="1">
        <v>37134</v>
      </c>
      <c r="D2063">
        <f t="shared" si="329"/>
        <v>0</v>
      </c>
      <c r="E2063" s="1">
        <v>37159</v>
      </c>
      <c r="F2063">
        <v>216599</v>
      </c>
      <c r="G2063">
        <v>17311</v>
      </c>
      <c r="H2063">
        <f t="shared" si="320"/>
        <v>199288</v>
      </c>
      <c r="I2063">
        <f t="shared" si="321"/>
        <v>199288</v>
      </c>
      <c r="J2063">
        <f t="shared" si="322"/>
        <v>1038655</v>
      </c>
      <c r="K2063">
        <f t="shared" si="323"/>
        <v>0</v>
      </c>
      <c r="L2063">
        <f t="shared" si="324"/>
        <v>-1184796</v>
      </c>
      <c r="M2063">
        <f t="shared" si="325"/>
        <v>0</v>
      </c>
      <c r="N2063">
        <f t="shared" si="326"/>
        <v>0</v>
      </c>
      <c r="O2063">
        <f t="shared" si="327"/>
        <v>-146141</v>
      </c>
      <c r="P2063">
        <f t="shared" si="328"/>
        <v>0</v>
      </c>
    </row>
    <row r="2064" spans="1:16" x14ac:dyDescent="0.25">
      <c r="A2064">
        <v>5707</v>
      </c>
      <c r="B2064" t="s">
        <v>63</v>
      </c>
      <c r="C2064" s="1">
        <v>37134</v>
      </c>
      <c r="D2064" t="str">
        <f t="shared" si="329"/>
        <v>570737134</v>
      </c>
      <c r="E2064" s="1">
        <v>37189</v>
      </c>
      <c r="F2064">
        <v>781164</v>
      </c>
      <c r="G2064">
        <v>70546</v>
      </c>
      <c r="H2064">
        <f t="shared" ref="H2064:H2127" si="330">F2064-G2064</f>
        <v>710618</v>
      </c>
      <c r="I2064">
        <f t="shared" ref="I2064:I2127" si="331">IF(E2064=$S$2,H2064,0)</f>
        <v>0</v>
      </c>
      <c r="J2064">
        <f t="shared" ref="J2064:J2127" si="332">IF($A2064=$A2063,J2063+I2064,I2064)</f>
        <v>1038655</v>
      </c>
      <c r="K2064">
        <f t="shared" ref="K2064:K2127" si="333">IF(E2064=$S$3,H2064,0)</f>
        <v>710618</v>
      </c>
      <c r="L2064">
        <f t="shared" ref="L2064:L2127" si="334">IF($A2064=$A2063,L2063+K2064,K2064)</f>
        <v>-474178</v>
      </c>
      <c r="M2064">
        <f t="shared" ref="M2064:M2127" si="335">IF(E2064=$S$4,H2064,0)</f>
        <v>0</v>
      </c>
      <c r="N2064">
        <f t="shared" ref="N2064:N2127" si="336">IF($A2064=$A2063,N2063+M2064,M2064)</f>
        <v>0</v>
      </c>
      <c r="O2064">
        <f t="shared" ref="O2064:O2127" si="337">IF(C2064&lt;=$S$2,J2064+L2064+N2064,IF(C2064&lt;=$S$3,L2064+N2064,IF(C2064&lt;=$S$4,N2064,0)))</f>
        <v>564477</v>
      </c>
      <c r="P2064">
        <f t="shared" si="328"/>
        <v>564477</v>
      </c>
    </row>
    <row r="2065" spans="1:16" x14ac:dyDescent="0.25">
      <c r="A2065">
        <v>5707</v>
      </c>
      <c r="B2065" t="s">
        <v>63</v>
      </c>
      <c r="C2065" s="1">
        <v>37138</v>
      </c>
      <c r="D2065">
        <f t="shared" si="329"/>
        <v>0</v>
      </c>
      <c r="E2065" s="1">
        <v>37189</v>
      </c>
      <c r="F2065">
        <v>774738</v>
      </c>
      <c r="G2065">
        <v>26814</v>
      </c>
      <c r="H2065">
        <f t="shared" si="330"/>
        <v>747924</v>
      </c>
      <c r="I2065">
        <f t="shared" si="331"/>
        <v>0</v>
      </c>
      <c r="J2065">
        <f t="shared" si="332"/>
        <v>1038655</v>
      </c>
      <c r="K2065">
        <f t="shared" si="333"/>
        <v>747924</v>
      </c>
      <c r="L2065">
        <f t="shared" si="334"/>
        <v>273746</v>
      </c>
      <c r="M2065">
        <f t="shared" si="335"/>
        <v>0</v>
      </c>
      <c r="N2065">
        <f t="shared" si="336"/>
        <v>0</v>
      </c>
      <c r="O2065">
        <f t="shared" si="337"/>
        <v>1312401</v>
      </c>
      <c r="P2065">
        <f t="shared" si="328"/>
        <v>1312401</v>
      </c>
    </row>
    <row r="2066" spans="1:16" x14ac:dyDescent="0.25">
      <c r="A2066">
        <v>5707</v>
      </c>
      <c r="B2066" t="s">
        <v>63</v>
      </c>
      <c r="C2066" s="1">
        <v>37138</v>
      </c>
      <c r="D2066" t="str">
        <f t="shared" si="329"/>
        <v>570737138</v>
      </c>
      <c r="E2066" s="1">
        <v>37220</v>
      </c>
      <c r="F2066">
        <v>306003</v>
      </c>
      <c r="G2066">
        <v>0</v>
      </c>
      <c r="H2066">
        <f t="shared" si="330"/>
        <v>306003</v>
      </c>
      <c r="I2066">
        <f t="shared" si="331"/>
        <v>0</v>
      </c>
      <c r="J2066">
        <f t="shared" si="332"/>
        <v>1038655</v>
      </c>
      <c r="K2066">
        <f t="shared" si="333"/>
        <v>0</v>
      </c>
      <c r="L2066">
        <f t="shared" si="334"/>
        <v>273746</v>
      </c>
      <c r="M2066">
        <f t="shared" si="335"/>
        <v>306003</v>
      </c>
      <c r="N2066">
        <f t="shared" si="336"/>
        <v>306003</v>
      </c>
      <c r="O2066">
        <f t="shared" si="337"/>
        <v>1618404</v>
      </c>
      <c r="P2066">
        <f t="shared" si="328"/>
        <v>1618404</v>
      </c>
    </row>
    <row r="2067" spans="1:16" x14ac:dyDescent="0.25">
      <c r="A2067">
        <v>5707</v>
      </c>
      <c r="B2067" t="s">
        <v>63</v>
      </c>
      <c r="C2067" s="1">
        <v>37139</v>
      </c>
      <c r="D2067">
        <f t="shared" si="329"/>
        <v>0</v>
      </c>
      <c r="E2067" s="1">
        <v>37189</v>
      </c>
      <c r="F2067">
        <v>484448</v>
      </c>
      <c r="G2067">
        <v>178427</v>
      </c>
      <c r="H2067">
        <f t="shared" si="330"/>
        <v>306021</v>
      </c>
      <c r="I2067">
        <f t="shared" si="331"/>
        <v>0</v>
      </c>
      <c r="J2067">
        <f t="shared" si="332"/>
        <v>1038655</v>
      </c>
      <c r="K2067">
        <f t="shared" si="333"/>
        <v>306021</v>
      </c>
      <c r="L2067">
        <f t="shared" si="334"/>
        <v>579767</v>
      </c>
      <c r="M2067">
        <f t="shared" si="335"/>
        <v>0</v>
      </c>
      <c r="N2067">
        <f t="shared" si="336"/>
        <v>306003</v>
      </c>
      <c r="O2067">
        <f t="shared" si="337"/>
        <v>1924425</v>
      </c>
      <c r="P2067">
        <f t="shared" si="328"/>
        <v>1924425</v>
      </c>
    </row>
    <row r="2068" spans="1:16" x14ac:dyDescent="0.25">
      <c r="A2068">
        <v>5707</v>
      </c>
      <c r="B2068" t="s">
        <v>63</v>
      </c>
      <c r="C2068" s="1">
        <v>37139</v>
      </c>
      <c r="D2068" t="str">
        <f t="shared" si="329"/>
        <v>570737139</v>
      </c>
      <c r="E2068" s="1">
        <v>37220</v>
      </c>
      <c r="F2068">
        <v>321496</v>
      </c>
      <c r="G2068">
        <v>0</v>
      </c>
      <c r="H2068">
        <f t="shared" si="330"/>
        <v>321496</v>
      </c>
      <c r="I2068">
        <f t="shared" si="331"/>
        <v>0</v>
      </c>
      <c r="J2068">
        <f t="shared" si="332"/>
        <v>1038655</v>
      </c>
      <c r="K2068">
        <f t="shared" si="333"/>
        <v>0</v>
      </c>
      <c r="L2068">
        <f t="shared" si="334"/>
        <v>579767</v>
      </c>
      <c r="M2068">
        <f t="shared" si="335"/>
        <v>321496</v>
      </c>
      <c r="N2068">
        <f t="shared" si="336"/>
        <v>627499</v>
      </c>
      <c r="O2068">
        <f t="shared" si="337"/>
        <v>2245921</v>
      </c>
      <c r="P2068">
        <f t="shared" si="328"/>
        <v>2245921</v>
      </c>
    </row>
    <row r="2069" spans="1:16" x14ac:dyDescent="0.25">
      <c r="A2069">
        <v>5707</v>
      </c>
      <c r="B2069" t="s">
        <v>63</v>
      </c>
      <c r="C2069" s="1">
        <v>37140</v>
      </c>
      <c r="D2069">
        <f t="shared" si="329"/>
        <v>0</v>
      </c>
      <c r="E2069" s="1">
        <v>37189</v>
      </c>
      <c r="F2069">
        <v>793591</v>
      </c>
      <c r="G2069">
        <v>108599</v>
      </c>
      <c r="H2069">
        <f t="shared" si="330"/>
        <v>684992</v>
      </c>
      <c r="I2069">
        <f t="shared" si="331"/>
        <v>0</v>
      </c>
      <c r="J2069">
        <f t="shared" si="332"/>
        <v>1038655</v>
      </c>
      <c r="K2069">
        <f t="shared" si="333"/>
        <v>684992</v>
      </c>
      <c r="L2069">
        <f t="shared" si="334"/>
        <v>1264759</v>
      </c>
      <c r="M2069">
        <f t="shared" si="335"/>
        <v>0</v>
      </c>
      <c r="N2069">
        <f t="shared" si="336"/>
        <v>627499</v>
      </c>
      <c r="O2069">
        <f t="shared" si="337"/>
        <v>2930913</v>
      </c>
      <c r="P2069">
        <f t="shared" si="328"/>
        <v>2930913</v>
      </c>
    </row>
    <row r="2070" spans="1:16" x14ac:dyDescent="0.25">
      <c r="A2070">
        <v>5707</v>
      </c>
      <c r="B2070" t="s">
        <v>63</v>
      </c>
      <c r="C2070" s="1">
        <v>37140</v>
      </c>
      <c r="D2070" t="str">
        <f t="shared" si="329"/>
        <v>570737140</v>
      </c>
      <c r="E2070" s="1">
        <v>37220</v>
      </c>
      <c r="F2070">
        <v>332010</v>
      </c>
      <c r="G2070">
        <v>0</v>
      </c>
      <c r="H2070">
        <f t="shared" si="330"/>
        <v>332010</v>
      </c>
      <c r="I2070">
        <f t="shared" si="331"/>
        <v>0</v>
      </c>
      <c r="J2070">
        <f t="shared" si="332"/>
        <v>1038655</v>
      </c>
      <c r="K2070">
        <f t="shared" si="333"/>
        <v>0</v>
      </c>
      <c r="L2070">
        <f t="shared" si="334"/>
        <v>1264759</v>
      </c>
      <c r="M2070">
        <f t="shared" si="335"/>
        <v>332010</v>
      </c>
      <c r="N2070">
        <f t="shared" si="336"/>
        <v>959509</v>
      </c>
      <c r="O2070">
        <f t="shared" si="337"/>
        <v>3262923</v>
      </c>
      <c r="P2070">
        <f t="shared" si="328"/>
        <v>3262923</v>
      </c>
    </row>
    <row r="2071" spans="1:16" x14ac:dyDescent="0.25">
      <c r="A2071">
        <v>5707</v>
      </c>
      <c r="B2071" t="s">
        <v>63</v>
      </c>
      <c r="C2071" s="1">
        <v>37141</v>
      </c>
      <c r="D2071" t="str">
        <f t="shared" si="329"/>
        <v>570737141</v>
      </c>
      <c r="E2071" s="1">
        <v>37189</v>
      </c>
      <c r="F2071">
        <v>1903901</v>
      </c>
      <c r="G2071">
        <v>951563</v>
      </c>
      <c r="H2071">
        <f t="shared" si="330"/>
        <v>952338</v>
      </c>
      <c r="I2071">
        <f t="shared" si="331"/>
        <v>0</v>
      </c>
      <c r="J2071">
        <f t="shared" si="332"/>
        <v>1038655</v>
      </c>
      <c r="K2071">
        <f t="shared" si="333"/>
        <v>952338</v>
      </c>
      <c r="L2071">
        <f t="shared" si="334"/>
        <v>2217097</v>
      </c>
      <c r="M2071">
        <f t="shared" si="335"/>
        <v>0</v>
      </c>
      <c r="N2071">
        <f t="shared" si="336"/>
        <v>959509</v>
      </c>
      <c r="O2071">
        <f t="shared" si="337"/>
        <v>4215261</v>
      </c>
      <c r="P2071">
        <f t="shared" si="328"/>
        <v>4215261</v>
      </c>
    </row>
    <row r="2072" spans="1:16" x14ac:dyDescent="0.25">
      <c r="A2072">
        <v>5707</v>
      </c>
      <c r="B2072" t="s">
        <v>63</v>
      </c>
      <c r="C2072" s="1">
        <v>37144</v>
      </c>
      <c r="D2072">
        <f t="shared" si="329"/>
        <v>0</v>
      </c>
      <c r="E2072" s="1">
        <v>37189</v>
      </c>
      <c r="F2072">
        <v>1616252</v>
      </c>
      <c r="G2072">
        <v>63501</v>
      </c>
      <c r="H2072">
        <f t="shared" si="330"/>
        <v>1552751</v>
      </c>
      <c r="I2072">
        <f t="shared" si="331"/>
        <v>0</v>
      </c>
      <c r="J2072">
        <f t="shared" si="332"/>
        <v>1038655</v>
      </c>
      <c r="K2072">
        <f t="shared" si="333"/>
        <v>1552751</v>
      </c>
      <c r="L2072">
        <f t="shared" si="334"/>
        <v>3769848</v>
      </c>
      <c r="M2072">
        <f t="shared" si="335"/>
        <v>0</v>
      </c>
      <c r="N2072">
        <f t="shared" si="336"/>
        <v>959509</v>
      </c>
      <c r="O2072">
        <f t="shared" si="337"/>
        <v>5768012</v>
      </c>
      <c r="P2072">
        <f t="shared" si="328"/>
        <v>5768012</v>
      </c>
    </row>
    <row r="2073" spans="1:16" x14ac:dyDescent="0.25">
      <c r="A2073">
        <v>5707</v>
      </c>
      <c r="B2073" t="s">
        <v>63</v>
      </c>
      <c r="C2073" s="1">
        <v>37144</v>
      </c>
      <c r="D2073" t="str">
        <f t="shared" si="329"/>
        <v>570737144</v>
      </c>
      <c r="E2073" s="1">
        <v>37220</v>
      </c>
      <c r="F2073">
        <v>332563</v>
      </c>
      <c r="G2073">
        <v>0</v>
      </c>
      <c r="H2073">
        <f t="shared" si="330"/>
        <v>332563</v>
      </c>
      <c r="I2073">
        <f t="shared" si="331"/>
        <v>0</v>
      </c>
      <c r="J2073">
        <f t="shared" si="332"/>
        <v>1038655</v>
      </c>
      <c r="K2073">
        <f t="shared" si="333"/>
        <v>0</v>
      </c>
      <c r="L2073">
        <f t="shared" si="334"/>
        <v>3769848</v>
      </c>
      <c r="M2073">
        <f t="shared" si="335"/>
        <v>332563</v>
      </c>
      <c r="N2073">
        <f t="shared" si="336"/>
        <v>1292072</v>
      </c>
      <c r="O2073">
        <f t="shared" si="337"/>
        <v>6100575</v>
      </c>
      <c r="P2073">
        <f t="shared" si="328"/>
        <v>6100575</v>
      </c>
    </row>
    <row r="2074" spans="1:16" x14ac:dyDescent="0.25">
      <c r="A2074">
        <v>5707</v>
      </c>
      <c r="B2074" t="s">
        <v>63</v>
      </c>
      <c r="C2074" s="1">
        <v>37145</v>
      </c>
      <c r="D2074">
        <f t="shared" si="329"/>
        <v>0</v>
      </c>
      <c r="E2074" s="1">
        <v>37189</v>
      </c>
      <c r="F2074">
        <v>491744</v>
      </c>
      <c r="G2074">
        <v>303021</v>
      </c>
      <c r="H2074">
        <f t="shared" si="330"/>
        <v>188723</v>
      </c>
      <c r="I2074">
        <f t="shared" si="331"/>
        <v>0</v>
      </c>
      <c r="J2074">
        <f t="shared" si="332"/>
        <v>1038655</v>
      </c>
      <c r="K2074">
        <f t="shared" si="333"/>
        <v>188723</v>
      </c>
      <c r="L2074">
        <f t="shared" si="334"/>
        <v>3958571</v>
      </c>
      <c r="M2074">
        <f t="shared" si="335"/>
        <v>0</v>
      </c>
      <c r="N2074">
        <f t="shared" si="336"/>
        <v>1292072</v>
      </c>
      <c r="O2074">
        <f t="shared" si="337"/>
        <v>6289298</v>
      </c>
      <c r="P2074">
        <f t="shared" si="328"/>
        <v>6289298</v>
      </c>
    </row>
    <row r="2075" spans="1:16" x14ac:dyDescent="0.25">
      <c r="A2075">
        <v>5707</v>
      </c>
      <c r="B2075" t="s">
        <v>63</v>
      </c>
      <c r="C2075" s="1">
        <v>37145</v>
      </c>
      <c r="D2075" t="str">
        <f t="shared" si="329"/>
        <v>570737145</v>
      </c>
      <c r="E2075" s="1">
        <v>37220</v>
      </c>
      <c r="F2075">
        <v>355251</v>
      </c>
      <c r="G2075">
        <v>0</v>
      </c>
      <c r="H2075">
        <f t="shared" si="330"/>
        <v>355251</v>
      </c>
      <c r="I2075">
        <f t="shared" si="331"/>
        <v>0</v>
      </c>
      <c r="J2075">
        <f t="shared" si="332"/>
        <v>1038655</v>
      </c>
      <c r="K2075">
        <f t="shared" si="333"/>
        <v>0</v>
      </c>
      <c r="L2075">
        <f t="shared" si="334"/>
        <v>3958571</v>
      </c>
      <c r="M2075">
        <f t="shared" si="335"/>
        <v>355251</v>
      </c>
      <c r="N2075">
        <f t="shared" si="336"/>
        <v>1647323</v>
      </c>
      <c r="O2075">
        <f t="shared" si="337"/>
        <v>6644549</v>
      </c>
      <c r="P2075">
        <f t="shared" si="328"/>
        <v>6644549</v>
      </c>
    </row>
    <row r="2076" spans="1:16" x14ac:dyDescent="0.25">
      <c r="A2076">
        <v>5707</v>
      </c>
      <c r="B2076" t="s">
        <v>63</v>
      </c>
      <c r="C2076" s="1">
        <v>37146</v>
      </c>
      <c r="D2076" t="str">
        <f t="shared" si="329"/>
        <v>570737146</v>
      </c>
      <c r="E2076" s="1">
        <v>37189</v>
      </c>
      <c r="F2076">
        <v>377458</v>
      </c>
      <c r="G2076">
        <v>0</v>
      </c>
      <c r="H2076">
        <f t="shared" si="330"/>
        <v>377458</v>
      </c>
      <c r="I2076">
        <f t="shared" si="331"/>
        <v>0</v>
      </c>
      <c r="J2076">
        <f t="shared" si="332"/>
        <v>1038655</v>
      </c>
      <c r="K2076">
        <f t="shared" si="333"/>
        <v>377458</v>
      </c>
      <c r="L2076">
        <f t="shared" si="334"/>
        <v>4336029</v>
      </c>
      <c r="M2076">
        <f t="shared" si="335"/>
        <v>0</v>
      </c>
      <c r="N2076">
        <f t="shared" si="336"/>
        <v>1647323</v>
      </c>
      <c r="O2076">
        <f t="shared" si="337"/>
        <v>7022007</v>
      </c>
      <c r="P2076">
        <f t="shared" si="328"/>
        <v>7022007</v>
      </c>
    </row>
    <row r="2077" spans="1:16" x14ac:dyDescent="0.25">
      <c r="A2077">
        <v>5707</v>
      </c>
      <c r="B2077" t="s">
        <v>63</v>
      </c>
      <c r="C2077" s="1">
        <v>37147</v>
      </c>
      <c r="D2077">
        <f t="shared" si="329"/>
        <v>0</v>
      </c>
      <c r="E2077" s="1">
        <v>37189</v>
      </c>
      <c r="F2077">
        <v>572265</v>
      </c>
      <c r="G2077">
        <v>83327</v>
      </c>
      <c r="H2077">
        <f t="shared" si="330"/>
        <v>488938</v>
      </c>
      <c r="I2077">
        <f t="shared" si="331"/>
        <v>0</v>
      </c>
      <c r="J2077">
        <f t="shared" si="332"/>
        <v>1038655</v>
      </c>
      <c r="K2077">
        <f t="shared" si="333"/>
        <v>488938</v>
      </c>
      <c r="L2077">
        <f t="shared" si="334"/>
        <v>4824967</v>
      </c>
      <c r="M2077">
        <f t="shared" si="335"/>
        <v>0</v>
      </c>
      <c r="N2077">
        <f t="shared" si="336"/>
        <v>1647323</v>
      </c>
      <c r="O2077">
        <f t="shared" si="337"/>
        <v>7510945</v>
      </c>
      <c r="P2077">
        <f t="shared" si="328"/>
        <v>7510945</v>
      </c>
    </row>
    <row r="2078" spans="1:16" x14ac:dyDescent="0.25">
      <c r="A2078">
        <v>5707</v>
      </c>
      <c r="B2078" t="s">
        <v>63</v>
      </c>
      <c r="C2078" s="1">
        <v>37147</v>
      </c>
      <c r="D2078" t="str">
        <f t="shared" si="329"/>
        <v>570737147</v>
      </c>
      <c r="E2078" s="1">
        <v>37220</v>
      </c>
      <c r="F2078">
        <v>649080</v>
      </c>
      <c r="G2078">
        <v>0</v>
      </c>
      <c r="H2078">
        <f t="shared" si="330"/>
        <v>649080</v>
      </c>
      <c r="I2078">
        <f t="shared" si="331"/>
        <v>0</v>
      </c>
      <c r="J2078">
        <f t="shared" si="332"/>
        <v>1038655</v>
      </c>
      <c r="K2078">
        <f t="shared" si="333"/>
        <v>0</v>
      </c>
      <c r="L2078">
        <f t="shared" si="334"/>
        <v>4824967</v>
      </c>
      <c r="M2078">
        <f t="shared" si="335"/>
        <v>649080</v>
      </c>
      <c r="N2078">
        <f t="shared" si="336"/>
        <v>2296403</v>
      </c>
      <c r="O2078">
        <f t="shared" si="337"/>
        <v>8160025</v>
      </c>
      <c r="P2078">
        <f t="shared" si="328"/>
        <v>8160025</v>
      </c>
    </row>
    <row r="2079" spans="1:16" x14ac:dyDescent="0.25">
      <c r="A2079">
        <v>5707</v>
      </c>
      <c r="B2079" t="s">
        <v>63</v>
      </c>
      <c r="C2079" s="1">
        <v>37148</v>
      </c>
      <c r="D2079">
        <f t="shared" si="329"/>
        <v>0</v>
      </c>
      <c r="E2079" s="1">
        <v>37189</v>
      </c>
      <c r="F2079">
        <v>878647</v>
      </c>
      <c r="G2079">
        <v>108814</v>
      </c>
      <c r="H2079">
        <f t="shared" si="330"/>
        <v>769833</v>
      </c>
      <c r="I2079">
        <f t="shared" si="331"/>
        <v>0</v>
      </c>
      <c r="J2079">
        <f t="shared" si="332"/>
        <v>1038655</v>
      </c>
      <c r="K2079">
        <f t="shared" si="333"/>
        <v>769833</v>
      </c>
      <c r="L2079">
        <f t="shared" si="334"/>
        <v>5594800</v>
      </c>
      <c r="M2079">
        <f t="shared" si="335"/>
        <v>0</v>
      </c>
      <c r="N2079">
        <f t="shared" si="336"/>
        <v>2296403</v>
      </c>
      <c r="O2079">
        <f t="shared" si="337"/>
        <v>8929858</v>
      </c>
      <c r="P2079">
        <f t="shared" si="328"/>
        <v>8929858</v>
      </c>
    </row>
    <row r="2080" spans="1:16" x14ac:dyDescent="0.25">
      <c r="A2080">
        <v>5707</v>
      </c>
      <c r="B2080" t="s">
        <v>63</v>
      </c>
      <c r="C2080" s="1">
        <v>37148</v>
      </c>
      <c r="D2080" t="str">
        <f t="shared" si="329"/>
        <v>570737148</v>
      </c>
      <c r="E2080" s="1">
        <v>37220</v>
      </c>
      <c r="F2080">
        <v>352484</v>
      </c>
      <c r="G2080">
        <v>0</v>
      </c>
      <c r="H2080">
        <f t="shared" si="330"/>
        <v>352484</v>
      </c>
      <c r="I2080">
        <f t="shared" si="331"/>
        <v>0</v>
      </c>
      <c r="J2080">
        <f t="shared" si="332"/>
        <v>1038655</v>
      </c>
      <c r="K2080">
        <f t="shared" si="333"/>
        <v>0</v>
      </c>
      <c r="L2080">
        <f t="shared" si="334"/>
        <v>5594800</v>
      </c>
      <c r="M2080">
        <f t="shared" si="335"/>
        <v>352484</v>
      </c>
      <c r="N2080">
        <f t="shared" si="336"/>
        <v>2648887</v>
      </c>
      <c r="O2080">
        <f t="shared" si="337"/>
        <v>9282342</v>
      </c>
      <c r="P2080">
        <f t="shared" si="328"/>
        <v>9282342</v>
      </c>
    </row>
    <row r="2081" spans="1:16" x14ac:dyDescent="0.25">
      <c r="A2081">
        <v>5707</v>
      </c>
      <c r="B2081" t="s">
        <v>63</v>
      </c>
      <c r="C2081" s="1">
        <v>37151</v>
      </c>
      <c r="D2081">
        <f t="shared" si="329"/>
        <v>0</v>
      </c>
      <c r="E2081" s="1">
        <v>37189</v>
      </c>
      <c r="F2081">
        <v>410641</v>
      </c>
      <c r="G2081">
        <v>138623</v>
      </c>
      <c r="H2081">
        <f t="shared" si="330"/>
        <v>272018</v>
      </c>
      <c r="I2081">
        <f t="shared" si="331"/>
        <v>0</v>
      </c>
      <c r="J2081">
        <f t="shared" si="332"/>
        <v>1038655</v>
      </c>
      <c r="K2081">
        <f t="shared" si="333"/>
        <v>272018</v>
      </c>
      <c r="L2081">
        <f t="shared" si="334"/>
        <v>5866818</v>
      </c>
      <c r="M2081">
        <f t="shared" si="335"/>
        <v>0</v>
      </c>
      <c r="N2081">
        <f t="shared" si="336"/>
        <v>2648887</v>
      </c>
      <c r="O2081">
        <f t="shared" si="337"/>
        <v>9554360</v>
      </c>
      <c r="P2081">
        <f t="shared" si="328"/>
        <v>9554360</v>
      </c>
    </row>
    <row r="2082" spans="1:16" x14ac:dyDescent="0.25">
      <c r="A2082">
        <v>5707</v>
      </c>
      <c r="B2082" t="s">
        <v>63</v>
      </c>
      <c r="C2082" s="1">
        <v>37151</v>
      </c>
      <c r="D2082" t="str">
        <f t="shared" si="329"/>
        <v>570737151</v>
      </c>
      <c r="E2082" s="1">
        <v>37220</v>
      </c>
      <c r="F2082">
        <v>320390</v>
      </c>
      <c r="G2082">
        <v>0</v>
      </c>
      <c r="H2082">
        <f t="shared" si="330"/>
        <v>320390</v>
      </c>
      <c r="I2082">
        <f t="shared" si="331"/>
        <v>0</v>
      </c>
      <c r="J2082">
        <f t="shared" si="332"/>
        <v>1038655</v>
      </c>
      <c r="K2082">
        <f t="shared" si="333"/>
        <v>0</v>
      </c>
      <c r="L2082">
        <f t="shared" si="334"/>
        <v>5866818</v>
      </c>
      <c r="M2082">
        <f t="shared" si="335"/>
        <v>320390</v>
      </c>
      <c r="N2082">
        <f t="shared" si="336"/>
        <v>2969277</v>
      </c>
      <c r="O2082">
        <f t="shared" si="337"/>
        <v>9874750</v>
      </c>
      <c r="P2082">
        <f t="shared" si="328"/>
        <v>9874750</v>
      </c>
    </row>
    <row r="2083" spans="1:16" x14ac:dyDescent="0.25">
      <c r="A2083">
        <v>5707</v>
      </c>
      <c r="B2083" t="s">
        <v>63</v>
      </c>
      <c r="C2083" s="1">
        <v>37152</v>
      </c>
      <c r="D2083">
        <f t="shared" si="329"/>
        <v>0</v>
      </c>
      <c r="E2083" s="1">
        <v>37189</v>
      </c>
      <c r="F2083">
        <v>153867</v>
      </c>
      <c r="G2083">
        <v>261663</v>
      </c>
      <c r="H2083">
        <f t="shared" si="330"/>
        <v>-107796</v>
      </c>
      <c r="I2083">
        <f t="shared" si="331"/>
        <v>0</v>
      </c>
      <c r="J2083">
        <f t="shared" si="332"/>
        <v>1038655</v>
      </c>
      <c r="K2083">
        <f t="shared" si="333"/>
        <v>-107796</v>
      </c>
      <c r="L2083">
        <f t="shared" si="334"/>
        <v>5759022</v>
      </c>
      <c r="M2083">
        <f t="shared" si="335"/>
        <v>0</v>
      </c>
      <c r="N2083">
        <f t="shared" si="336"/>
        <v>2969277</v>
      </c>
      <c r="O2083">
        <f t="shared" si="337"/>
        <v>9766954</v>
      </c>
      <c r="P2083">
        <f t="shared" si="328"/>
        <v>9766954</v>
      </c>
    </row>
    <row r="2084" spans="1:16" x14ac:dyDescent="0.25">
      <c r="A2084">
        <v>5707</v>
      </c>
      <c r="B2084" t="s">
        <v>63</v>
      </c>
      <c r="C2084" s="1">
        <v>37152</v>
      </c>
      <c r="D2084" t="str">
        <f t="shared" si="329"/>
        <v>570737152</v>
      </c>
      <c r="E2084" s="1">
        <v>37220</v>
      </c>
      <c r="F2084">
        <v>174969</v>
      </c>
      <c r="G2084">
        <v>286082</v>
      </c>
      <c r="H2084">
        <f t="shared" si="330"/>
        <v>-111113</v>
      </c>
      <c r="I2084">
        <f t="shared" si="331"/>
        <v>0</v>
      </c>
      <c r="J2084">
        <f t="shared" si="332"/>
        <v>1038655</v>
      </c>
      <c r="K2084">
        <f t="shared" si="333"/>
        <v>0</v>
      </c>
      <c r="L2084">
        <f t="shared" si="334"/>
        <v>5759022</v>
      </c>
      <c r="M2084">
        <f t="shared" si="335"/>
        <v>-111113</v>
      </c>
      <c r="N2084">
        <f t="shared" si="336"/>
        <v>2858164</v>
      </c>
      <c r="O2084">
        <f t="shared" si="337"/>
        <v>9655841</v>
      </c>
      <c r="P2084">
        <f t="shared" si="328"/>
        <v>9655841</v>
      </c>
    </row>
    <row r="2085" spans="1:16" x14ac:dyDescent="0.25">
      <c r="A2085">
        <v>5707</v>
      </c>
      <c r="B2085" t="s">
        <v>63</v>
      </c>
      <c r="C2085" s="1">
        <v>37153</v>
      </c>
      <c r="D2085" t="str">
        <f t="shared" si="329"/>
        <v>570737153</v>
      </c>
      <c r="E2085" s="1">
        <v>37189</v>
      </c>
      <c r="F2085">
        <v>260770</v>
      </c>
      <c r="G2085">
        <v>300412</v>
      </c>
      <c r="H2085">
        <f t="shared" si="330"/>
        <v>-39642</v>
      </c>
      <c r="I2085">
        <f t="shared" si="331"/>
        <v>0</v>
      </c>
      <c r="J2085">
        <f t="shared" si="332"/>
        <v>1038655</v>
      </c>
      <c r="K2085">
        <f t="shared" si="333"/>
        <v>-39642</v>
      </c>
      <c r="L2085">
        <f t="shared" si="334"/>
        <v>5719380</v>
      </c>
      <c r="M2085">
        <f t="shared" si="335"/>
        <v>0</v>
      </c>
      <c r="N2085">
        <f t="shared" si="336"/>
        <v>2858164</v>
      </c>
      <c r="O2085">
        <f t="shared" si="337"/>
        <v>9616199</v>
      </c>
      <c r="P2085">
        <f t="shared" si="328"/>
        <v>9616199</v>
      </c>
    </row>
    <row r="2086" spans="1:16" x14ac:dyDescent="0.25">
      <c r="A2086">
        <v>5707</v>
      </c>
      <c r="B2086" t="s">
        <v>63</v>
      </c>
      <c r="C2086" s="1">
        <v>37154</v>
      </c>
      <c r="D2086">
        <f t="shared" si="329"/>
        <v>0</v>
      </c>
      <c r="E2086" s="1">
        <v>37189</v>
      </c>
      <c r="F2086">
        <v>356310</v>
      </c>
      <c r="G2086">
        <v>26494</v>
      </c>
      <c r="H2086">
        <f t="shared" si="330"/>
        <v>329816</v>
      </c>
      <c r="I2086">
        <f t="shared" si="331"/>
        <v>0</v>
      </c>
      <c r="J2086">
        <f t="shared" si="332"/>
        <v>1038655</v>
      </c>
      <c r="K2086">
        <f t="shared" si="333"/>
        <v>329816</v>
      </c>
      <c r="L2086">
        <f t="shared" si="334"/>
        <v>6049196</v>
      </c>
      <c r="M2086">
        <f t="shared" si="335"/>
        <v>0</v>
      </c>
      <c r="N2086">
        <f t="shared" si="336"/>
        <v>2858164</v>
      </c>
      <c r="O2086">
        <f t="shared" si="337"/>
        <v>9946015</v>
      </c>
      <c r="P2086">
        <f t="shared" si="328"/>
        <v>9946015</v>
      </c>
    </row>
    <row r="2087" spans="1:16" x14ac:dyDescent="0.25">
      <c r="A2087">
        <v>5707</v>
      </c>
      <c r="B2087" t="s">
        <v>63</v>
      </c>
      <c r="C2087" s="1">
        <v>37154</v>
      </c>
      <c r="D2087" t="str">
        <f t="shared" si="329"/>
        <v>570737154</v>
      </c>
      <c r="E2087" s="1">
        <v>37220</v>
      </c>
      <c r="F2087">
        <v>521256</v>
      </c>
      <c r="G2087">
        <v>0</v>
      </c>
      <c r="H2087">
        <f t="shared" si="330"/>
        <v>521256</v>
      </c>
      <c r="I2087">
        <f t="shared" si="331"/>
        <v>0</v>
      </c>
      <c r="J2087">
        <f t="shared" si="332"/>
        <v>1038655</v>
      </c>
      <c r="K2087">
        <f t="shared" si="333"/>
        <v>0</v>
      </c>
      <c r="L2087">
        <f t="shared" si="334"/>
        <v>6049196</v>
      </c>
      <c r="M2087">
        <f t="shared" si="335"/>
        <v>521256</v>
      </c>
      <c r="N2087">
        <f t="shared" si="336"/>
        <v>3379420</v>
      </c>
      <c r="O2087">
        <f t="shared" si="337"/>
        <v>10467271</v>
      </c>
      <c r="P2087">
        <f t="shared" si="328"/>
        <v>10467271</v>
      </c>
    </row>
    <row r="2088" spans="1:16" x14ac:dyDescent="0.25">
      <c r="A2088">
        <v>5707</v>
      </c>
      <c r="B2088" t="s">
        <v>63</v>
      </c>
      <c r="C2088" s="1">
        <v>37155</v>
      </c>
      <c r="D2088">
        <f t="shared" si="329"/>
        <v>0</v>
      </c>
      <c r="E2088" s="1">
        <v>37189</v>
      </c>
      <c r="F2088">
        <v>1473054</v>
      </c>
      <c r="G2088">
        <v>287083</v>
      </c>
      <c r="H2088">
        <f t="shared" si="330"/>
        <v>1185971</v>
      </c>
      <c r="I2088">
        <f t="shared" si="331"/>
        <v>0</v>
      </c>
      <c r="J2088">
        <f t="shared" si="332"/>
        <v>1038655</v>
      </c>
      <c r="K2088">
        <f t="shared" si="333"/>
        <v>1185971</v>
      </c>
      <c r="L2088">
        <f t="shared" si="334"/>
        <v>7235167</v>
      </c>
      <c r="M2088">
        <f t="shared" si="335"/>
        <v>0</v>
      </c>
      <c r="N2088">
        <f t="shared" si="336"/>
        <v>3379420</v>
      </c>
      <c r="O2088">
        <f t="shared" si="337"/>
        <v>11653242</v>
      </c>
      <c r="P2088">
        <f t="shared" si="328"/>
        <v>11653242</v>
      </c>
    </row>
    <row r="2089" spans="1:16" x14ac:dyDescent="0.25">
      <c r="A2089">
        <v>5707</v>
      </c>
      <c r="B2089" t="s">
        <v>63</v>
      </c>
      <c r="C2089" s="1">
        <v>37155</v>
      </c>
      <c r="D2089" t="str">
        <f t="shared" si="329"/>
        <v>570737155</v>
      </c>
      <c r="E2089" s="1">
        <v>37220</v>
      </c>
      <c r="F2089">
        <v>0</v>
      </c>
      <c r="G2089">
        <v>256754</v>
      </c>
      <c r="H2089">
        <f t="shared" si="330"/>
        <v>-256754</v>
      </c>
      <c r="I2089">
        <f t="shared" si="331"/>
        <v>0</v>
      </c>
      <c r="J2089">
        <f t="shared" si="332"/>
        <v>1038655</v>
      </c>
      <c r="K2089">
        <f t="shared" si="333"/>
        <v>0</v>
      </c>
      <c r="L2089">
        <f t="shared" si="334"/>
        <v>7235167</v>
      </c>
      <c r="M2089">
        <f t="shared" si="335"/>
        <v>-256754</v>
      </c>
      <c r="N2089">
        <f t="shared" si="336"/>
        <v>3122666</v>
      </c>
      <c r="O2089">
        <f t="shared" si="337"/>
        <v>11396488</v>
      </c>
      <c r="P2089">
        <f t="shared" si="328"/>
        <v>11396488</v>
      </c>
    </row>
    <row r="2090" spans="1:16" x14ac:dyDescent="0.25">
      <c r="A2090">
        <v>5707</v>
      </c>
      <c r="B2090" t="s">
        <v>63</v>
      </c>
      <c r="C2090" s="1">
        <v>37158</v>
      </c>
      <c r="D2090">
        <f t="shared" si="329"/>
        <v>0</v>
      </c>
      <c r="E2090" s="1">
        <v>37189</v>
      </c>
      <c r="F2090">
        <v>1114986</v>
      </c>
      <c r="G2090">
        <v>283317</v>
      </c>
      <c r="H2090">
        <f t="shared" si="330"/>
        <v>831669</v>
      </c>
      <c r="I2090">
        <f t="shared" si="331"/>
        <v>0</v>
      </c>
      <c r="J2090">
        <f t="shared" si="332"/>
        <v>1038655</v>
      </c>
      <c r="K2090">
        <f t="shared" si="333"/>
        <v>831669</v>
      </c>
      <c r="L2090">
        <f t="shared" si="334"/>
        <v>8066836</v>
      </c>
      <c r="M2090">
        <f t="shared" si="335"/>
        <v>0</v>
      </c>
      <c r="N2090">
        <f t="shared" si="336"/>
        <v>3122666</v>
      </c>
      <c r="O2090">
        <f t="shared" si="337"/>
        <v>12228157</v>
      </c>
      <c r="P2090">
        <f t="shared" si="328"/>
        <v>12228157</v>
      </c>
    </row>
    <row r="2091" spans="1:16" x14ac:dyDescent="0.25">
      <c r="A2091">
        <v>5707</v>
      </c>
      <c r="B2091" t="s">
        <v>63</v>
      </c>
      <c r="C2091" s="1">
        <v>37158</v>
      </c>
      <c r="D2091" t="str">
        <f t="shared" si="329"/>
        <v>570737158</v>
      </c>
      <c r="E2091" s="1">
        <v>37220</v>
      </c>
      <c r="F2091">
        <v>0</v>
      </c>
      <c r="G2091">
        <v>221340</v>
      </c>
      <c r="H2091">
        <f t="shared" si="330"/>
        <v>-221340</v>
      </c>
      <c r="I2091">
        <f t="shared" si="331"/>
        <v>0</v>
      </c>
      <c r="J2091">
        <f t="shared" si="332"/>
        <v>1038655</v>
      </c>
      <c r="K2091">
        <f t="shared" si="333"/>
        <v>0</v>
      </c>
      <c r="L2091">
        <f t="shared" si="334"/>
        <v>8066836</v>
      </c>
      <c r="M2091">
        <f t="shared" si="335"/>
        <v>-221340</v>
      </c>
      <c r="N2091">
        <f t="shared" si="336"/>
        <v>2901326</v>
      </c>
      <c r="O2091">
        <f t="shared" si="337"/>
        <v>12006817</v>
      </c>
      <c r="P2091">
        <f t="shared" si="328"/>
        <v>12006817</v>
      </c>
    </row>
    <row r="2092" spans="1:16" x14ac:dyDescent="0.25">
      <c r="A2092">
        <v>5707</v>
      </c>
      <c r="B2092" t="s">
        <v>63</v>
      </c>
      <c r="C2092" s="1">
        <v>37159</v>
      </c>
      <c r="D2092" t="str">
        <f t="shared" si="329"/>
        <v>570737159</v>
      </c>
      <c r="E2092" s="1">
        <v>37189</v>
      </c>
      <c r="F2092">
        <v>536692</v>
      </c>
      <c r="G2092">
        <v>274039</v>
      </c>
      <c r="H2092">
        <f t="shared" si="330"/>
        <v>262653</v>
      </c>
      <c r="I2092">
        <f t="shared" si="331"/>
        <v>0</v>
      </c>
      <c r="J2092">
        <f t="shared" si="332"/>
        <v>1038655</v>
      </c>
      <c r="K2092">
        <f t="shared" si="333"/>
        <v>262653</v>
      </c>
      <c r="L2092">
        <f t="shared" si="334"/>
        <v>8329489</v>
      </c>
      <c r="M2092">
        <f t="shared" si="335"/>
        <v>0</v>
      </c>
      <c r="N2092">
        <f t="shared" si="336"/>
        <v>2901326</v>
      </c>
      <c r="O2092">
        <f t="shared" si="337"/>
        <v>12269470</v>
      </c>
      <c r="P2092">
        <f t="shared" si="328"/>
        <v>12269470</v>
      </c>
    </row>
    <row r="2093" spans="1:16" x14ac:dyDescent="0.25">
      <c r="A2093">
        <v>5707</v>
      </c>
      <c r="B2093" t="s">
        <v>63</v>
      </c>
      <c r="C2093" s="1">
        <v>37160</v>
      </c>
      <c r="D2093">
        <f t="shared" si="329"/>
        <v>0</v>
      </c>
      <c r="E2093" s="1">
        <v>37189</v>
      </c>
      <c r="F2093">
        <v>305255</v>
      </c>
      <c r="G2093">
        <v>223204</v>
      </c>
      <c r="H2093">
        <f t="shared" si="330"/>
        <v>82051</v>
      </c>
      <c r="I2093">
        <f t="shared" si="331"/>
        <v>0</v>
      </c>
      <c r="J2093">
        <f t="shared" si="332"/>
        <v>1038655</v>
      </c>
      <c r="K2093">
        <f t="shared" si="333"/>
        <v>82051</v>
      </c>
      <c r="L2093">
        <f t="shared" si="334"/>
        <v>8411540</v>
      </c>
      <c r="M2093">
        <f t="shared" si="335"/>
        <v>0</v>
      </c>
      <c r="N2093">
        <f t="shared" si="336"/>
        <v>2901326</v>
      </c>
      <c r="O2093">
        <f t="shared" si="337"/>
        <v>11312866</v>
      </c>
      <c r="P2093">
        <f t="shared" si="328"/>
        <v>11312866</v>
      </c>
    </row>
    <row r="2094" spans="1:16" x14ac:dyDescent="0.25">
      <c r="A2094">
        <v>5707</v>
      </c>
      <c r="B2094" t="s">
        <v>63</v>
      </c>
      <c r="C2094" s="1">
        <v>37160</v>
      </c>
      <c r="D2094" t="str">
        <f t="shared" si="329"/>
        <v>570737160</v>
      </c>
      <c r="E2094" s="1">
        <v>37220</v>
      </c>
      <c r="F2094">
        <v>1536791</v>
      </c>
      <c r="G2094">
        <v>0</v>
      </c>
      <c r="H2094">
        <f t="shared" si="330"/>
        <v>1536791</v>
      </c>
      <c r="I2094">
        <f t="shared" si="331"/>
        <v>0</v>
      </c>
      <c r="J2094">
        <f t="shared" si="332"/>
        <v>1038655</v>
      </c>
      <c r="K2094">
        <f t="shared" si="333"/>
        <v>0</v>
      </c>
      <c r="L2094">
        <f t="shared" si="334"/>
        <v>8411540</v>
      </c>
      <c r="M2094">
        <f t="shared" si="335"/>
        <v>1536791</v>
      </c>
      <c r="N2094">
        <f t="shared" si="336"/>
        <v>4438117</v>
      </c>
      <c r="O2094">
        <f t="shared" si="337"/>
        <v>12849657</v>
      </c>
      <c r="P2094">
        <f t="shared" si="328"/>
        <v>12849657</v>
      </c>
    </row>
    <row r="2095" spans="1:16" x14ac:dyDescent="0.25">
      <c r="A2095">
        <v>5707</v>
      </c>
      <c r="B2095" t="s">
        <v>63</v>
      </c>
      <c r="C2095" s="1">
        <v>37161</v>
      </c>
      <c r="D2095">
        <f t="shared" si="329"/>
        <v>0</v>
      </c>
      <c r="E2095" s="1">
        <v>37189</v>
      </c>
      <c r="F2095">
        <v>365807</v>
      </c>
      <c r="G2095">
        <v>145256</v>
      </c>
      <c r="H2095">
        <f t="shared" si="330"/>
        <v>220551</v>
      </c>
      <c r="I2095">
        <f t="shared" si="331"/>
        <v>0</v>
      </c>
      <c r="J2095">
        <f t="shared" si="332"/>
        <v>1038655</v>
      </c>
      <c r="K2095">
        <f t="shared" si="333"/>
        <v>220551</v>
      </c>
      <c r="L2095">
        <f t="shared" si="334"/>
        <v>8632091</v>
      </c>
      <c r="M2095">
        <f t="shared" si="335"/>
        <v>0</v>
      </c>
      <c r="N2095">
        <f t="shared" si="336"/>
        <v>4438117</v>
      </c>
      <c r="O2095">
        <f t="shared" si="337"/>
        <v>13070208</v>
      </c>
      <c r="P2095">
        <f t="shared" si="328"/>
        <v>13070208</v>
      </c>
    </row>
    <row r="2096" spans="1:16" x14ac:dyDescent="0.25">
      <c r="A2096">
        <v>5707</v>
      </c>
      <c r="B2096" t="s">
        <v>63</v>
      </c>
      <c r="C2096" s="1">
        <v>37161</v>
      </c>
      <c r="D2096" t="str">
        <f t="shared" si="329"/>
        <v>570737161</v>
      </c>
      <c r="E2096" s="1">
        <v>37220</v>
      </c>
      <c r="F2096">
        <v>242921</v>
      </c>
      <c r="G2096">
        <v>0</v>
      </c>
      <c r="H2096">
        <f t="shared" si="330"/>
        <v>242921</v>
      </c>
      <c r="I2096">
        <f t="shared" si="331"/>
        <v>0</v>
      </c>
      <c r="J2096">
        <f t="shared" si="332"/>
        <v>1038655</v>
      </c>
      <c r="K2096">
        <f t="shared" si="333"/>
        <v>0</v>
      </c>
      <c r="L2096">
        <f t="shared" si="334"/>
        <v>8632091</v>
      </c>
      <c r="M2096">
        <f t="shared" si="335"/>
        <v>242921</v>
      </c>
      <c r="N2096">
        <f t="shared" si="336"/>
        <v>4681038</v>
      </c>
      <c r="O2096">
        <f t="shared" si="337"/>
        <v>13313129</v>
      </c>
      <c r="P2096">
        <f t="shared" si="328"/>
        <v>13313129</v>
      </c>
    </row>
    <row r="2097" spans="1:16" x14ac:dyDescent="0.25">
      <c r="A2097">
        <v>5707</v>
      </c>
      <c r="B2097" t="s">
        <v>63</v>
      </c>
      <c r="C2097" s="1">
        <v>37162</v>
      </c>
      <c r="D2097">
        <f t="shared" si="329"/>
        <v>0</v>
      </c>
      <c r="E2097" s="1">
        <v>37189</v>
      </c>
      <c r="F2097">
        <v>505469</v>
      </c>
      <c r="G2097">
        <v>167576</v>
      </c>
      <c r="H2097">
        <f t="shared" si="330"/>
        <v>337893</v>
      </c>
      <c r="I2097">
        <f t="shared" si="331"/>
        <v>0</v>
      </c>
      <c r="J2097">
        <f t="shared" si="332"/>
        <v>1038655</v>
      </c>
      <c r="K2097">
        <f t="shared" si="333"/>
        <v>337893</v>
      </c>
      <c r="L2097">
        <f t="shared" si="334"/>
        <v>8969984</v>
      </c>
      <c r="M2097">
        <f t="shared" si="335"/>
        <v>0</v>
      </c>
      <c r="N2097">
        <f t="shared" si="336"/>
        <v>4681038</v>
      </c>
      <c r="O2097">
        <f t="shared" si="337"/>
        <v>13651022</v>
      </c>
      <c r="P2097">
        <f t="shared" si="328"/>
        <v>13651022</v>
      </c>
    </row>
    <row r="2098" spans="1:16" x14ac:dyDescent="0.25">
      <c r="A2098">
        <v>5707</v>
      </c>
      <c r="B2098" t="s">
        <v>63</v>
      </c>
      <c r="C2098" s="1">
        <v>37162</v>
      </c>
      <c r="D2098" t="str">
        <f t="shared" si="329"/>
        <v>570737162</v>
      </c>
      <c r="E2098" s="1">
        <v>37220</v>
      </c>
      <c r="F2098">
        <v>321594</v>
      </c>
      <c r="G2098">
        <v>150457</v>
      </c>
      <c r="H2098">
        <f t="shared" si="330"/>
        <v>171137</v>
      </c>
      <c r="I2098">
        <f t="shared" si="331"/>
        <v>0</v>
      </c>
      <c r="J2098">
        <f t="shared" si="332"/>
        <v>1038655</v>
      </c>
      <c r="K2098">
        <f t="shared" si="333"/>
        <v>0</v>
      </c>
      <c r="L2098">
        <f t="shared" si="334"/>
        <v>8969984</v>
      </c>
      <c r="M2098">
        <f t="shared" si="335"/>
        <v>171137</v>
      </c>
      <c r="N2098">
        <f t="shared" si="336"/>
        <v>4852175</v>
      </c>
      <c r="O2098">
        <f t="shared" si="337"/>
        <v>13822159</v>
      </c>
      <c r="P2098">
        <f t="shared" si="328"/>
        <v>13822159</v>
      </c>
    </row>
    <row r="2099" spans="1:16" x14ac:dyDescent="0.25">
      <c r="A2099">
        <v>5707</v>
      </c>
      <c r="B2099" t="s">
        <v>63</v>
      </c>
      <c r="C2099" s="1">
        <v>37165</v>
      </c>
      <c r="D2099" t="str">
        <f t="shared" si="329"/>
        <v>570737165</v>
      </c>
      <c r="E2099" s="1">
        <v>37220</v>
      </c>
      <c r="F2099">
        <v>210170</v>
      </c>
      <c r="G2099">
        <v>98090</v>
      </c>
      <c r="H2099">
        <f t="shared" si="330"/>
        <v>112080</v>
      </c>
      <c r="I2099">
        <f t="shared" si="331"/>
        <v>0</v>
      </c>
      <c r="J2099">
        <f t="shared" si="332"/>
        <v>1038655</v>
      </c>
      <c r="K2099">
        <f t="shared" si="333"/>
        <v>0</v>
      </c>
      <c r="L2099">
        <f t="shared" si="334"/>
        <v>8969984</v>
      </c>
      <c r="M2099">
        <f t="shared" si="335"/>
        <v>112080</v>
      </c>
      <c r="N2099">
        <f t="shared" si="336"/>
        <v>4964255</v>
      </c>
      <c r="O2099">
        <f t="shared" si="337"/>
        <v>13934239</v>
      </c>
      <c r="P2099">
        <f t="shared" si="328"/>
        <v>13934239</v>
      </c>
    </row>
    <row r="2100" spans="1:16" x14ac:dyDescent="0.25">
      <c r="A2100">
        <v>5707</v>
      </c>
      <c r="B2100" t="s">
        <v>63</v>
      </c>
      <c r="C2100" s="1">
        <v>37166</v>
      </c>
      <c r="D2100" t="str">
        <f t="shared" si="329"/>
        <v>570737166</v>
      </c>
      <c r="E2100" s="1">
        <v>37220</v>
      </c>
      <c r="F2100">
        <v>230691</v>
      </c>
      <c r="G2100">
        <v>254797</v>
      </c>
      <c r="H2100">
        <f t="shared" si="330"/>
        <v>-24106</v>
      </c>
      <c r="I2100">
        <f t="shared" si="331"/>
        <v>0</v>
      </c>
      <c r="J2100">
        <f t="shared" si="332"/>
        <v>1038655</v>
      </c>
      <c r="K2100">
        <f t="shared" si="333"/>
        <v>0</v>
      </c>
      <c r="L2100">
        <f t="shared" si="334"/>
        <v>8969984</v>
      </c>
      <c r="M2100">
        <f t="shared" si="335"/>
        <v>-24106</v>
      </c>
      <c r="N2100">
        <f t="shared" si="336"/>
        <v>4940149</v>
      </c>
      <c r="O2100">
        <f t="shared" si="337"/>
        <v>13910133</v>
      </c>
      <c r="P2100">
        <f t="shared" si="328"/>
        <v>13910133</v>
      </c>
    </row>
    <row r="2101" spans="1:16" x14ac:dyDescent="0.25">
      <c r="A2101">
        <v>5707</v>
      </c>
      <c r="B2101" t="s">
        <v>63</v>
      </c>
      <c r="C2101" s="1">
        <v>37167</v>
      </c>
      <c r="D2101" t="str">
        <f t="shared" si="329"/>
        <v>570737167</v>
      </c>
      <c r="E2101" s="1">
        <v>37220</v>
      </c>
      <c r="F2101">
        <v>987371</v>
      </c>
      <c r="G2101">
        <v>396516</v>
      </c>
      <c r="H2101">
        <f t="shared" si="330"/>
        <v>590855</v>
      </c>
      <c r="I2101">
        <f t="shared" si="331"/>
        <v>0</v>
      </c>
      <c r="J2101">
        <f t="shared" si="332"/>
        <v>1038655</v>
      </c>
      <c r="K2101">
        <f t="shared" si="333"/>
        <v>0</v>
      </c>
      <c r="L2101">
        <f t="shared" si="334"/>
        <v>8969984</v>
      </c>
      <c r="M2101">
        <f t="shared" si="335"/>
        <v>590855</v>
      </c>
      <c r="N2101">
        <f t="shared" si="336"/>
        <v>5531004</v>
      </c>
      <c r="O2101">
        <f t="shared" si="337"/>
        <v>14500988</v>
      </c>
      <c r="P2101">
        <f t="shared" si="328"/>
        <v>14500988</v>
      </c>
    </row>
    <row r="2102" spans="1:16" x14ac:dyDescent="0.25">
      <c r="A2102">
        <v>5707</v>
      </c>
      <c r="B2102" t="s">
        <v>63</v>
      </c>
      <c r="C2102" s="1">
        <v>37168</v>
      </c>
      <c r="D2102" t="str">
        <f t="shared" si="329"/>
        <v>570737168</v>
      </c>
      <c r="E2102" s="1">
        <v>37220</v>
      </c>
      <c r="F2102">
        <v>951316</v>
      </c>
      <c r="G2102">
        <v>431702</v>
      </c>
      <c r="H2102">
        <f t="shared" si="330"/>
        <v>519614</v>
      </c>
      <c r="I2102">
        <f t="shared" si="331"/>
        <v>0</v>
      </c>
      <c r="J2102">
        <f t="shared" si="332"/>
        <v>1038655</v>
      </c>
      <c r="K2102">
        <f t="shared" si="333"/>
        <v>0</v>
      </c>
      <c r="L2102">
        <f t="shared" si="334"/>
        <v>8969984</v>
      </c>
      <c r="M2102">
        <f t="shared" si="335"/>
        <v>519614</v>
      </c>
      <c r="N2102">
        <f t="shared" si="336"/>
        <v>6050618</v>
      </c>
      <c r="O2102">
        <f t="shared" si="337"/>
        <v>15020602</v>
      </c>
      <c r="P2102">
        <f t="shared" si="328"/>
        <v>15020602</v>
      </c>
    </row>
    <row r="2103" spans="1:16" x14ac:dyDescent="0.25">
      <c r="A2103">
        <v>5707</v>
      </c>
      <c r="B2103" t="s">
        <v>63</v>
      </c>
      <c r="C2103" s="1">
        <v>37169</v>
      </c>
      <c r="D2103" t="str">
        <f t="shared" si="329"/>
        <v>570737169</v>
      </c>
      <c r="E2103" s="1">
        <v>37220</v>
      </c>
      <c r="F2103">
        <v>458584</v>
      </c>
      <c r="G2103">
        <v>600912</v>
      </c>
      <c r="H2103">
        <f t="shared" si="330"/>
        <v>-142328</v>
      </c>
      <c r="I2103">
        <f t="shared" si="331"/>
        <v>0</v>
      </c>
      <c r="J2103">
        <f t="shared" si="332"/>
        <v>1038655</v>
      </c>
      <c r="K2103">
        <f t="shared" si="333"/>
        <v>0</v>
      </c>
      <c r="L2103">
        <f t="shared" si="334"/>
        <v>8969984</v>
      </c>
      <c r="M2103">
        <f t="shared" si="335"/>
        <v>-142328</v>
      </c>
      <c r="N2103">
        <f t="shared" si="336"/>
        <v>5908290</v>
      </c>
      <c r="O2103">
        <f t="shared" si="337"/>
        <v>14878274</v>
      </c>
      <c r="P2103">
        <f t="shared" si="328"/>
        <v>14878274</v>
      </c>
    </row>
    <row r="2104" spans="1:16" x14ac:dyDescent="0.25">
      <c r="A2104">
        <v>5707</v>
      </c>
      <c r="B2104" t="s">
        <v>63</v>
      </c>
      <c r="C2104" s="1">
        <v>37172</v>
      </c>
      <c r="D2104" t="str">
        <f t="shared" si="329"/>
        <v>570737172</v>
      </c>
      <c r="E2104" s="1">
        <v>37220</v>
      </c>
      <c r="F2104">
        <v>46801</v>
      </c>
      <c r="G2104">
        <v>536550</v>
      </c>
      <c r="H2104">
        <f t="shared" si="330"/>
        <v>-489749</v>
      </c>
      <c r="I2104">
        <f t="shared" si="331"/>
        <v>0</v>
      </c>
      <c r="J2104">
        <f t="shared" si="332"/>
        <v>1038655</v>
      </c>
      <c r="K2104">
        <f t="shared" si="333"/>
        <v>0</v>
      </c>
      <c r="L2104">
        <f t="shared" si="334"/>
        <v>8969984</v>
      </c>
      <c r="M2104">
        <f t="shared" si="335"/>
        <v>-489749</v>
      </c>
      <c r="N2104">
        <f t="shared" si="336"/>
        <v>5418541</v>
      </c>
      <c r="O2104">
        <f t="shared" si="337"/>
        <v>14388525</v>
      </c>
      <c r="P2104">
        <f t="shared" si="328"/>
        <v>14388525</v>
      </c>
    </row>
    <row r="2105" spans="1:16" x14ac:dyDescent="0.25">
      <c r="A2105">
        <v>5707</v>
      </c>
      <c r="B2105" t="s">
        <v>63</v>
      </c>
      <c r="C2105" s="1">
        <v>37173</v>
      </c>
      <c r="D2105" t="str">
        <f t="shared" si="329"/>
        <v>570737173</v>
      </c>
      <c r="E2105" s="1">
        <v>37220</v>
      </c>
      <c r="F2105">
        <v>193560</v>
      </c>
      <c r="G2105">
        <v>287117</v>
      </c>
      <c r="H2105">
        <f t="shared" si="330"/>
        <v>-93557</v>
      </c>
      <c r="I2105">
        <f t="shared" si="331"/>
        <v>0</v>
      </c>
      <c r="J2105">
        <f t="shared" si="332"/>
        <v>1038655</v>
      </c>
      <c r="K2105">
        <f t="shared" si="333"/>
        <v>0</v>
      </c>
      <c r="L2105">
        <f t="shared" si="334"/>
        <v>8969984</v>
      </c>
      <c r="M2105">
        <f t="shared" si="335"/>
        <v>-93557</v>
      </c>
      <c r="N2105">
        <f t="shared" si="336"/>
        <v>5324984</v>
      </c>
      <c r="O2105">
        <f t="shared" si="337"/>
        <v>14294968</v>
      </c>
      <c r="P2105">
        <f t="shared" si="328"/>
        <v>14294968</v>
      </c>
    </row>
    <row r="2106" spans="1:16" x14ac:dyDescent="0.25">
      <c r="A2106">
        <v>5707</v>
      </c>
      <c r="B2106" t="s">
        <v>63</v>
      </c>
      <c r="C2106" s="1">
        <v>37174</v>
      </c>
      <c r="D2106" t="str">
        <f t="shared" si="329"/>
        <v>570737174</v>
      </c>
      <c r="E2106" s="1">
        <v>37220</v>
      </c>
      <c r="F2106">
        <v>468857</v>
      </c>
      <c r="G2106">
        <v>361465</v>
      </c>
      <c r="H2106">
        <f t="shared" si="330"/>
        <v>107392</v>
      </c>
      <c r="I2106">
        <f t="shared" si="331"/>
        <v>0</v>
      </c>
      <c r="J2106">
        <f t="shared" si="332"/>
        <v>1038655</v>
      </c>
      <c r="K2106">
        <f t="shared" si="333"/>
        <v>0</v>
      </c>
      <c r="L2106">
        <f t="shared" si="334"/>
        <v>8969984</v>
      </c>
      <c r="M2106">
        <f t="shared" si="335"/>
        <v>107392</v>
      </c>
      <c r="N2106">
        <f t="shared" si="336"/>
        <v>5432376</v>
      </c>
      <c r="O2106">
        <f t="shared" si="337"/>
        <v>14402360</v>
      </c>
      <c r="P2106">
        <f t="shared" si="328"/>
        <v>14402360</v>
      </c>
    </row>
    <row r="2107" spans="1:16" x14ac:dyDescent="0.25">
      <c r="A2107">
        <v>5707</v>
      </c>
      <c r="B2107" t="s">
        <v>63</v>
      </c>
      <c r="C2107" s="1">
        <v>37175</v>
      </c>
      <c r="D2107" t="str">
        <f t="shared" si="329"/>
        <v>570737175</v>
      </c>
      <c r="E2107" s="1">
        <v>37220</v>
      </c>
      <c r="F2107">
        <v>693117</v>
      </c>
      <c r="G2107">
        <v>100521</v>
      </c>
      <c r="H2107">
        <f t="shared" si="330"/>
        <v>592596</v>
      </c>
      <c r="I2107">
        <f t="shared" si="331"/>
        <v>0</v>
      </c>
      <c r="J2107">
        <f t="shared" si="332"/>
        <v>1038655</v>
      </c>
      <c r="K2107">
        <f t="shared" si="333"/>
        <v>0</v>
      </c>
      <c r="L2107">
        <f t="shared" si="334"/>
        <v>8969984</v>
      </c>
      <c r="M2107">
        <f t="shared" si="335"/>
        <v>592596</v>
      </c>
      <c r="N2107">
        <f t="shared" si="336"/>
        <v>6024972</v>
      </c>
      <c r="O2107">
        <f t="shared" si="337"/>
        <v>14994956</v>
      </c>
      <c r="P2107">
        <f t="shared" si="328"/>
        <v>14994956</v>
      </c>
    </row>
    <row r="2108" spans="1:16" x14ac:dyDescent="0.25">
      <c r="A2108">
        <v>5707</v>
      </c>
      <c r="B2108" t="s">
        <v>63</v>
      </c>
      <c r="C2108" s="1">
        <v>37176</v>
      </c>
      <c r="D2108" t="str">
        <f t="shared" si="329"/>
        <v>570737176</v>
      </c>
      <c r="E2108" s="1">
        <v>37220</v>
      </c>
      <c r="F2108">
        <v>554967</v>
      </c>
      <c r="G2108">
        <v>593495</v>
      </c>
      <c r="H2108">
        <f t="shared" si="330"/>
        <v>-38528</v>
      </c>
      <c r="I2108">
        <f t="shared" si="331"/>
        <v>0</v>
      </c>
      <c r="J2108">
        <f t="shared" si="332"/>
        <v>1038655</v>
      </c>
      <c r="K2108">
        <f t="shared" si="333"/>
        <v>0</v>
      </c>
      <c r="L2108">
        <f t="shared" si="334"/>
        <v>8969984</v>
      </c>
      <c r="M2108">
        <f t="shared" si="335"/>
        <v>-38528</v>
      </c>
      <c r="N2108">
        <f t="shared" si="336"/>
        <v>5986444</v>
      </c>
      <c r="O2108">
        <f t="shared" si="337"/>
        <v>14956428</v>
      </c>
      <c r="P2108">
        <f t="shared" si="328"/>
        <v>14956428</v>
      </c>
    </row>
    <row r="2109" spans="1:16" x14ac:dyDescent="0.25">
      <c r="A2109">
        <v>5707</v>
      </c>
      <c r="B2109" t="s">
        <v>63</v>
      </c>
      <c r="C2109" s="1">
        <v>37179</v>
      </c>
      <c r="D2109" t="str">
        <f t="shared" si="329"/>
        <v>570737179</v>
      </c>
      <c r="E2109" s="1">
        <v>37220</v>
      </c>
      <c r="F2109">
        <v>315257</v>
      </c>
      <c r="G2109">
        <v>41006</v>
      </c>
      <c r="H2109">
        <f t="shared" si="330"/>
        <v>274251</v>
      </c>
      <c r="I2109">
        <f t="shared" si="331"/>
        <v>0</v>
      </c>
      <c r="J2109">
        <f t="shared" si="332"/>
        <v>1038655</v>
      </c>
      <c r="K2109">
        <f t="shared" si="333"/>
        <v>0</v>
      </c>
      <c r="L2109">
        <f t="shared" si="334"/>
        <v>8969984</v>
      </c>
      <c r="M2109">
        <f t="shared" si="335"/>
        <v>274251</v>
      </c>
      <c r="N2109">
        <f t="shared" si="336"/>
        <v>6260695</v>
      </c>
      <c r="O2109">
        <f t="shared" si="337"/>
        <v>15230679</v>
      </c>
      <c r="P2109">
        <f t="shared" si="328"/>
        <v>15230679</v>
      </c>
    </row>
    <row r="2110" spans="1:16" x14ac:dyDescent="0.25">
      <c r="A2110">
        <v>5707</v>
      </c>
      <c r="B2110" t="s">
        <v>63</v>
      </c>
      <c r="C2110" s="1">
        <v>37180</v>
      </c>
      <c r="D2110" t="str">
        <f t="shared" si="329"/>
        <v>570737180</v>
      </c>
      <c r="E2110" s="1">
        <v>37220</v>
      </c>
      <c r="F2110">
        <v>477198</v>
      </c>
      <c r="G2110">
        <v>198647</v>
      </c>
      <c r="H2110">
        <f t="shared" si="330"/>
        <v>278551</v>
      </c>
      <c r="I2110">
        <f t="shared" si="331"/>
        <v>0</v>
      </c>
      <c r="J2110">
        <f t="shared" si="332"/>
        <v>1038655</v>
      </c>
      <c r="K2110">
        <f t="shared" si="333"/>
        <v>0</v>
      </c>
      <c r="L2110">
        <f t="shared" si="334"/>
        <v>8969984</v>
      </c>
      <c r="M2110">
        <f t="shared" si="335"/>
        <v>278551</v>
      </c>
      <c r="N2110">
        <f t="shared" si="336"/>
        <v>6539246</v>
      </c>
      <c r="O2110">
        <f t="shared" si="337"/>
        <v>15509230</v>
      </c>
      <c r="P2110">
        <f t="shared" si="328"/>
        <v>15509230</v>
      </c>
    </row>
    <row r="2111" spans="1:16" x14ac:dyDescent="0.25">
      <c r="A2111">
        <v>5707</v>
      </c>
      <c r="B2111" t="s">
        <v>63</v>
      </c>
      <c r="C2111" s="1">
        <v>37181</v>
      </c>
      <c r="D2111" t="str">
        <f t="shared" si="329"/>
        <v>570737181</v>
      </c>
      <c r="E2111" s="1">
        <v>37220</v>
      </c>
      <c r="F2111">
        <v>438546</v>
      </c>
      <c r="G2111">
        <v>486035</v>
      </c>
      <c r="H2111">
        <f t="shared" si="330"/>
        <v>-47489</v>
      </c>
      <c r="I2111">
        <f t="shared" si="331"/>
        <v>0</v>
      </c>
      <c r="J2111">
        <f t="shared" si="332"/>
        <v>1038655</v>
      </c>
      <c r="K2111">
        <f t="shared" si="333"/>
        <v>0</v>
      </c>
      <c r="L2111">
        <f t="shared" si="334"/>
        <v>8969984</v>
      </c>
      <c r="M2111">
        <f t="shared" si="335"/>
        <v>-47489</v>
      </c>
      <c r="N2111">
        <f t="shared" si="336"/>
        <v>6491757</v>
      </c>
      <c r="O2111">
        <f t="shared" si="337"/>
        <v>15461741</v>
      </c>
      <c r="P2111">
        <f t="shared" si="328"/>
        <v>15461741</v>
      </c>
    </row>
    <row r="2112" spans="1:16" x14ac:dyDescent="0.25">
      <c r="A2112">
        <v>5707</v>
      </c>
      <c r="B2112" t="s">
        <v>63</v>
      </c>
      <c r="C2112" s="1">
        <v>37182</v>
      </c>
      <c r="D2112" t="str">
        <f t="shared" si="329"/>
        <v>570737182</v>
      </c>
      <c r="E2112" s="1">
        <v>37220</v>
      </c>
      <c r="F2112">
        <v>262217</v>
      </c>
      <c r="G2112">
        <v>111402</v>
      </c>
      <c r="H2112">
        <f t="shared" si="330"/>
        <v>150815</v>
      </c>
      <c r="I2112">
        <f t="shared" si="331"/>
        <v>0</v>
      </c>
      <c r="J2112">
        <f t="shared" si="332"/>
        <v>1038655</v>
      </c>
      <c r="K2112">
        <f t="shared" si="333"/>
        <v>0</v>
      </c>
      <c r="L2112">
        <f t="shared" si="334"/>
        <v>8969984</v>
      </c>
      <c r="M2112">
        <f t="shared" si="335"/>
        <v>150815</v>
      </c>
      <c r="N2112">
        <f t="shared" si="336"/>
        <v>6642572</v>
      </c>
      <c r="O2112">
        <f t="shared" si="337"/>
        <v>15612556</v>
      </c>
      <c r="P2112">
        <f t="shared" si="328"/>
        <v>15612556</v>
      </c>
    </row>
    <row r="2113" spans="1:16" x14ac:dyDescent="0.25">
      <c r="A2113">
        <v>5707</v>
      </c>
      <c r="B2113" t="s">
        <v>63</v>
      </c>
      <c r="C2113" s="1">
        <v>37183</v>
      </c>
      <c r="D2113" t="str">
        <f t="shared" si="329"/>
        <v>570737183</v>
      </c>
      <c r="E2113" s="1">
        <v>37220</v>
      </c>
      <c r="F2113">
        <v>565838</v>
      </c>
      <c r="G2113">
        <v>427846</v>
      </c>
      <c r="H2113">
        <f t="shared" si="330"/>
        <v>137992</v>
      </c>
      <c r="I2113">
        <f t="shared" si="331"/>
        <v>0</v>
      </c>
      <c r="J2113">
        <f t="shared" si="332"/>
        <v>1038655</v>
      </c>
      <c r="K2113">
        <f t="shared" si="333"/>
        <v>0</v>
      </c>
      <c r="L2113">
        <f t="shared" si="334"/>
        <v>8969984</v>
      </c>
      <c r="M2113">
        <f t="shared" si="335"/>
        <v>137992</v>
      </c>
      <c r="N2113">
        <f t="shared" si="336"/>
        <v>6780564</v>
      </c>
      <c r="O2113">
        <f t="shared" si="337"/>
        <v>15750548</v>
      </c>
      <c r="P2113">
        <f t="shared" si="328"/>
        <v>15750548</v>
      </c>
    </row>
    <row r="2114" spans="1:16" x14ac:dyDescent="0.25">
      <c r="A2114">
        <v>5707</v>
      </c>
      <c r="B2114" t="s">
        <v>63</v>
      </c>
      <c r="C2114" s="1">
        <v>37186</v>
      </c>
      <c r="D2114" t="str">
        <f t="shared" si="329"/>
        <v>570737186</v>
      </c>
      <c r="E2114" s="1">
        <v>37220</v>
      </c>
      <c r="F2114">
        <v>325548</v>
      </c>
      <c r="G2114">
        <v>217433</v>
      </c>
      <c r="H2114">
        <f t="shared" si="330"/>
        <v>108115</v>
      </c>
      <c r="I2114">
        <f t="shared" si="331"/>
        <v>0</v>
      </c>
      <c r="J2114">
        <f t="shared" si="332"/>
        <v>1038655</v>
      </c>
      <c r="K2114">
        <f t="shared" si="333"/>
        <v>0</v>
      </c>
      <c r="L2114">
        <f t="shared" si="334"/>
        <v>8969984</v>
      </c>
      <c r="M2114">
        <f t="shared" si="335"/>
        <v>108115</v>
      </c>
      <c r="N2114">
        <f t="shared" si="336"/>
        <v>6888679</v>
      </c>
      <c r="O2114">
        <f t="shared" si="337"/>
        <v>15858663</v>
      </c>
      <c r="P2114">
        <f t="shared" si="328"/>
        <v>15858663</v>
      </c>
    </row>
    <row r="2115" spans="1:16" x14ac:dyDescent="0.25">
      <c r="A2115">
        <v>5707</v>
      </c>
      <c r="B2115" t="s">
        <v>63</v>
      </c>
      <c r="C2115" s="1">
        <v>37187</v>
      </c>
      <c r="D2115" t="str">
        <f t="shared" si="329"/>
        <v>570737187</v>
      </c>
      <c r="E2115" s="1">
        <v>37220</v>
      </c>
      <c r="F2115">
        <v>193476</v>
      </c>
      <c r="G2115">
        <v>445053</v>
      </c>
      <c r="H2115">
        <f t="shared" si="330"/>
        <v>-251577</v>
      </c>
      <c r="I2115">
        <f t="shared" si="331"/>
        <v>0</v>
      </c>
      <c r="J2115">
        <f t="shared" si="332"/>
        <v>1038655</v>
      </c>
      <c r="K2115">
        <f t="shared" si="333"/>
        <v>0</v>
      </c>
      <c r="L2115">
        <f t="shared" si="334"/>
        <v>8969984</v>
      </c>
      <c r="M2115">
        <f t="shared" si="335"/>
        <v>-251577</v>
      </c>
      <c r="N2115">
        <f t="shared" si="336"/>
        <v>6637102</v>
      </c>
      <c r="O2115">
        <f t="shared" si="337"/>
        <v>15607086</v>
      </c>
      <c r="P2115">
        <f t="shared" ref="P2115:P2178" si="338">MAX(O2115,0)</f>
        <v>15607086</v>
      </c>
    </row>
    <row r="2116" spans="1:16" x14ac:dyDescent="0.25">
      <c r="A2116">
        <v>5707</v>
      </c>
      <c r="B2116" t="s">
        <v>63</v>
      </c>
      <c r="C2116" s="1">
        <v>37188</v>
      </c>
      <c r="D2116" t="str">
        <f t="shared" si="329"/>
        <v>570737188</v>
      </c>
      <c r="E2116" s="1">
        <v>37220</v>
      </c>
      <c r="F2116">
        <v>337908</v>
      </c>
      <c r="G2116">
        <v>216969</v>
      </c>
      <c r="H2116">
        <f t="shared" si="330"/>
        <v>120939</v>
      </c>
      <c r="I2116">
        <f t="shared" si="331"/>
        <v>0</v>
      </c>
      <c r="J2116">
        <f t="shared" si="332"/>
        <v>1038655</v>
      </c>
      <c r="K2116">
        <f t="shared" si="333"/>
        <v>0</v>
      </c>
      <c r="L2116">
        <f t="shared" si="334"/>
        <v>8969984</v>
      </c>
      <c r="M2116">
        <f t="shared" si="335"/>
        <v>120939</v>
      </c>
      <c r="N2116">
        <f t="shared" si="336"/>
        <v>6758041</v>
      </c>
      <c r="O2116">
        <f t="shared" si="337"/>
        <v>15728025</v>
      </c>
      <c r="P2116">
        <f t="shared" si="338"/>
        <v>15728025</v>
      </c>
    </row>
    <row r="2117" spans="1:16" x14ac:dyDescent="0.25">
      <c r="A2117">
        <v>5707</v>
      </c>
      <c r="B2117" t="s">
        <v>63</v>
      </c>
      <c r="C2117" s="1">
        <v>37189</v>
      </c>
      <c r="D2117" t="str">
        <f t="shared" ref="D2117:D2180" si="339">IF(CONCATENATE($A2117,$C2117)=CONCATENATE($A2118,$C2118),0,CONCATENATE($A2117,$C2117))</f>
        <v>570737189</v>
      </c>
      <c r="E2117" s="1">
        <v>37220</v>
      </c>
      <c r="F2117">
        <v>677464</v>
      </c>
      <c r="G2117">
        <v>493356</v>
      </c>
      <c r="H2117">
        <f t="shared" si="330"/>
        <v>184108</v>
      </c>
      <c r="I2117">
        <f t="shared" si="331"/>
        <v>0</v>
      </c>
      <c r="J2117">
        <f t="shared" si="332"/>
        <v>1038655</v>
      </c>
      <c r="K2117">
        <f t="shared" si="333"/>
        <v>0</v>
      </c>
      <c r="L2117">
        <f t="shared" si="334"/>
        <v>8969984</v>
      </c>
      <c r="M2117">
        <f t="shared" si="335"/>
        <v>184108</v>
      </c>
      <c r="N2117">
        <f t="shared" si="336"/>
        <v>6942149</v>
      </c>
      <c r="O2117">
        <f t="shared" si="337"/>
        <v>15912133</v>
      </c>
      <c r="P2117">
        <f t="shared" si="338"/>
        <v>15912133</v>
      </c>
    </row>
    <row r="2118" spans="1:16" x14ac:dyDescent="0.25">
      <c r="A2118">
        <v>5707</v>
      </c>
      <c r="B2118" t="s">
        <v>63</v>
      </c>
      <c r="C2118" s="1">
        <v>37190</v>
      </c>
      <c r="D2118" t="str">
        <f t="shared" si="339"/>
        <v>570737190</v>
      </c>
      <c r="E2118" s="1">
        <v>37220</v>
      </c>
      <c r="F2118">
        <v>741366</v>
      </c>
      <c r="G2118">
        <v>1461197</v>
      </c>
      <c r="H2118">
        <f t="shared" si="330"/>
        <v>-719831</v>
      </c>
      <c r="I2118">
        <f t="shared" si="331"/>
        <v>0</v>
      </c>
      <c r="J2118">
        <f t="shared" si="332"/>
        <v>1038655</v>
      </c>
      <c r="K2118">
        <f t="shared" si="333"/>
        <v>0</v>
      </c>
      <c r="L2118">
        <f t="shared" si="334"/>
        <v>8969984</v>
      </c>
      <c r="M2118">
        <f t="shared" si="335"/>
        <v>-719831</v>
      </c>
      <c r="N2118">
        <f t="shared" si="336"/>
        <v>6222318</v>
      </c>
      <c r="O2118">
        <f t="shared" si="337"/>
        <v>6222318</v>
      </c>
      <c r="P2118">
        <f t="shared" si="338"/>
        <v>6222318</v>
      </c>
    </row>
    <row r="2119" spans="1:16" x14ac:dyDescent="0.25">
      <c r="A2119">
        <v>5484</v>
      </c>
      <c r="B2119" t="s">
        <v>64</v>
      </c>
      <c r="C2119" s="1">
        <v>37130</v>
      </c>
      <c r="D2119">
        <f t="shared" si="339"/>
        <v>0</v>
      </c>
      <c r="E2119" s="1">
        <v>37159</v>
      </c>
      <c r="F2119">
        <v>257319</v>
      </c>
      <c r="G2119">
        <v>487495</v>
      </c>
      <c r="H2119">
        <f t="shared" si="330"/>
        <v>-230176</v>
      </c>
      <c r="I2119">
        <f t="shared" si="331"/>
        <v>-230176</v>
      </c>
      <c r="J2119">
        <f t="shared" si="332"/>
        <v>-230176</v>
      </c>
      <c r="K2119">
        <f t="shared" si="333"/>
        <v>0</v>
      </c>
      <c r="L2119">
        <f t="shared" si="334"/>
        <v>0</v>
      </c>
      <c r="M2119">
        <f t="shared" si="335"/>
        <v>0</v>
      </c>
      <c r="N2119">
        <f t="shared" si="336"/>
        <v>0</v>
      </c>
      <c r="O2119">
        <f t="shared" si="337"/>
        <v>-230176</v>
      </c>
      <c r="P2119">
        <f t="shared" si="338"/>
        <v>0</v>
      </c>
    </row>
    <row r="2120" spans="1:16" x14ac:dyDescent="0.25">
      <c r="A2120">
        <v>5484</v>
      </c>
      <c r="B2120" t="s">
        <v>64</v>
      </c>
      <c r="C2120" s="1">
        <v>37130</v>
      </c>
      <c r="D2120" t="str">
        <f t="shared" si="339"/>
        <v>548437130</v>
      </c>
      <c r="E2120" s="1">
        <v>37189</v>
      </c>
      <c r="F2120">
        <v>0</v>
      </c>
      <c r="G2120">
        <v>1933680</v>
      </c>
      <c r="H2120">
        <f t="shared" si="330"/>
        <v>-1933680</v>
      </c>
      <c r="I2120">
        <f t="shared" si="331"/>
        <v>0</v>
      </c>
      <c r="J2120">
        <f t="shared" si="332"/>
        <v>-230176</v>
      </c>
      <c r="K2120">
        <f t="shared" si="333"/>
        <v>-1933680</v>
      </c>
      <c r="L2120">
        <f t="shared" si="334"/>
        <v>-1933680</v>
      </c>
      <c r="M2120">
        <f t="shared" si="335"/>
        <v>0</v>
      </c>
      <c r="N2120">
        <f t="shared" si="336"/>
        <v>0</v>
      </c>
      <c r="O2120">
        <f t="shared" si="337"/>
        <v>-2163856</v>
      </c>
      <c r="P2120">
        <f t="shared" si="338"/>
        <v>0</v>
      </c>
    </row>
    <row r="2121" spans="1:16" x14ac:dyDescent="0.25">
      <c r="A2121">
        <v>5484</v>
      </c>
      <c r="B2121" t="s">
        <v>64</v>
      </c>
      <c r="C2121" s="1">
        <v>37131</v>
      </c>
      <c r="D2121">
        <f t="shared" si="339"/>
        <v>0</v>
      </c>
      <c r="E2121" s="1">
        <v>37159</v>
      </c>
      <c r="F2121">
        <v>271889</v>
      </c>
      <c r="G2121">
        <v>392045</v>
      </c>
      <c r="H2121">
        <f t="shared" si="330"/>
        <v>-120156</v>
      </c>
      <c r="I2121">
        <f t="shared" si="331"/>
        <v>-120156</v>
      </c>
      <c r="J2121">
        <f t="shared" si="332"/>
        <v>-350332</v>
      </c>
      <c r="K2121">
        <f t="shared" si="333"/>
        <v>0</v>
      </c>
      <c r="L2121">
        <f t="shared" si="334"/>
        <v>-1933680</v>
      </c>
      <c r="M2121">
        <f t="shared" si="335"/>
        <v>0</v>
      </c>
      <c r="N2121">
        <f t="shared" si="336"/>
        <v>0</v>
      </c>
      <c r="O2121">
        <f t="shared" si="337"/>
        <v>-2284012</v>
      </c>
      <c r="P2121">
        <f t="shared" si="338"/>
        <v>0</v>
      </c>
    </row>
    <row r="2122" spans="1:16" x14ac:dyDescent="0.25">
      <c r="A2122">
        <v>5484</v>
      </c>
      <c r="B2122" t="s">
        <v>64</v>
      </c>
      <c r="C2122" s="1">
        <v>37131</v>
      </c>
      <c r="D2122" t="str">
        <f t="shared" si="339"/>
        <v>548437131</v>
      </c>
      <c r="E2122" s="1">
        <v>37189</v>
      </c>
      <c r="F2122">
        <v>0</v>
      </c>
      <c r="G2122">
        <v>923460</v>
      </c>
      <c r="H2122">
        <f t="shared" si="330"/>
        <v>-923460</v>
      </c>
      <c r="I2122">
        <f t="shared" si="331"/>
        <v>0</v>
      </c>
      <c r="J2122">
        <f t="shared" si="332"/>
        <v>-350332</v>
      </c>
      <c r="K2122">
        <f t="shared" si="333"/>
        <v>-923460</v>
      </c>
      <c r="L2122">
        <f t="shared" si="334"/>
        <v>-2857140</v>
      </c>
      <c r="M2122">
        <f t="shared" si="335"/>
        <v>0</v>
      </c>
      <c r="N2122">
        <f t="shared" si="336"/>
        <v>0</v>
      </c>
      <c r="O2122">
        <f t="shared" si="337"/>
        <v>-3207472</v>
      </c>
      <c r="P2122">
        <f t="shared" si="338"/>
        <v>0</v>
      </c>
    </row>
    <row r="2123" spans="1:16" x14ac:dyDescent="0.25">
      <c r="A2123">
        <v>5484</v>
      </c>
      <c r="B2123" t="s">
        <v>64</v>
      </c>
      <c r="C2123" s="1">
        <v>37132</v>
      </c>
      <c r="D2123">
        <f t="shared" si="339"/>
        <v>0</v>
      </c>
      <c r="E2123" s="1">
        <v>37159</v>
      </c>
      <c r="F2123">
        <v>222969</v>
      </c>
      <c r="G2123">
        <v>477142</v>
      </c>
      <c r="H2123">
        <f t="shared" si="330"/>
        <v>-254173</v>
      </c>
      <c r="I2123">
        <f t="shared" si="331"/>
        <v>-254173</v>
      </c>
      <c r="J2123">
        <f t="shared" si="332"/>
        <v>-604505</v>
      </c>
      <c r="K2123">
        <f t="shared" si="333"/>
        <v>0</v>
      </c>
      <c r="L2123">
        <f t="shared" si="334"/>
        <v>-2857140</v>
      </c>
      <c r="M2123">
        <f t="shared" si="335"/>
        <v>0</v>
      </c>
      <c r="N2123">
        <f t="shared" si="336"/>
        <v>0</v>
      </c>
      <c r="O2123">
        <f t="shared" si="337"/>
        <v>-3461645</v>
      </c>
      <c r="P2123">
        <f t="shared" si="338"/>
        <v>0</v>
      </c>
    </row>
    <row r="2124" spans="1:16" x14ac:dyDescent="0.25">
      <c r="A2124">
        <v>5484</v>
      </c>
      <c r="B2124" t="s">
        <v>64</v>
      </c>
      <c r="C2124" s="1">
        <v>37132</v>
      </c>
      <c r="D2124" t="str">
        <f t="shared" si="339"/>
        <v>548437132</v>
      </c>
      <c r="E2124" s="1">
        <v>37189</v>
      </c>
      <c r="F2124">
        <v>469440</v>
      </c>
      <c r="G2124">
        <v>1275765</v>
      </c>
      <c r="H2124">
        <f t="shared" si="330"/>
        <v>-806325</v>
      </c>
      <c r="I2124">
        <f t="shared" si="331"/>
        <v>0</v>
      </c>
      <c r="J2124">
        <f t="shared" si="332"/>
        <v>-604505</v>
      </c>
      <c r="K2124">
        <f t="shared" si="333"/>
        <v>-806325</v>
      </c>
      <c r="L2124">
        <f t="shared" si="334"/>
        <v>-3663465</v>
      </c>
      <c r="M2124">
        <f t="shared" si="335"/>
        <v>0</v>
      </c>
      <c r="N2124">
        <f t="shared" si="336"/>
        <v>0</v>
      </c>
      <c r="O2124">
        <f t="shared" si="337"/>
        <v>-4267970</v>
      </c>
      <c r="P2124">
        <f t="shared" si="338"/>
        <v>0</v>
      </c>
    </row>
    <row r="2125" spans="1:16" x14ac:dyDescent="0.25">
      <c r="A2125">
        <v>5484</v>
      </c>
      <c r="B2125" t="s">
        <v>64</v>
      </c>
      <c r="C2125" s="1">
        <v>37133</v>
      </c>
      <c r="D2125">
        <f t="shared" si="339"/>
        <v>0</v>
      </c>
      <c r="E2125" s="1">
        <v>37159</v>
      </c>
      <c r="F2125">
        <v>254183</v>
      </c>
      <c r="G2125">
        <v>447399</v>
      </c>
      <c r="H2125">
        <f t="shared" si="330"/>
        <v>-193216</v>
      </c>
      <c r="I2125">
        <f t="shared" si="331"/>
        <v>-193216</v>
      </c>
      <c r="J2125">
        <f t="shared" si="332"/>
        <v>-797721</v>
      </c>
      <c r="K2125">
        <f t="shared" si="333"/>
        <v>0</v>
      </c>
      <c r="L2125">
        <f t="shared" si="334"/>
        <v>-3663465</v>
      </c>
      <c r="M2125">
        <f t="shared" si="335"/>
        <v>0</v>
      </c>
      <c r="N2125">
        <f t="shared" si="336"/>
        <v>0</v>
      </c>
      <c r="O2125">
        <f t="shared" si="337"/>
        <v>-4461186</v>
      </c>
      <c r="P2125">
        <f t="shared" si="338"/>
        <v>0</v>
      </c>
    </row>
    <row r="2126" spans="1:16" x14ac:dyDescent="0.25">
      <c r="A2126">
        <v>5484</v>
      </c>
      <c r="B2126" t="s">
        <v>64</v>
      </c>
      <c r="C2126" s="1">
        <v>37133</v>
      </c>
      <c r="D2126" t="str">
        <f t="shared" si="339"/>
        <v>548437133</v>
      </c>
      <c r="E2126" s="1">
        <v>37189</v>
      </c>
      <c r="F2126">
        <v>0</v>
      </c>
      <c r="G2126">
        <v>580760</v>
      </c>
      <c r="H2126">
        <f t="shared" si="330"/>
        <v>-580760</v>
      </c>
      <c r="I2126">
        <f t="shared" si="331"/>
        <v>0</v>
      </c>
      <c r="J2126">
        <f t="shared" si="332"/>
        <v>-797721</v>
      </c>
      <c r="K2126">
        <f t="shared" si="333"/>
        <v>-580760</v>
      </c>
      <c r="L2126">
        <f t="shared" si="334"/>
        <v>-4244225</v>
      </c>
      <c r="M2126">
        <f t="shared" si="335"/>
        <v>0</v>
      </c>
      <c r="N2126">
        <f t="shared" si="336"/>
        <v>0</v>
      </c>
      <c r="O2126">
        <f t="shared" si="337"/>
        <v>-5041946</v>
      </c>
      <c r="P2126">
        <f t="shared" si="338"/>
        <v>0</v>
      </c>
    </row>
    <row r="2127" spans="1:16" x14ac:dyDescent="0.25">
      <c r="A2127">
        <v>5484</v>
      </c>
      <c r="B2127" t="s">
        <v>64</v>
      </c>
      <c r="C2127" s="1">
        <v>37134</v>
      </c>
      <c r="D2127" t="str">
        <f t="shared" si="339"/>
        <v>548437134</v>
      </c>
      <c r="E2127" s="1">
        <v>37189</v>
      </c>
      <c r="F2127">
        <v>1188788</v>
      </c>
      <c r="G2127">
        <v>1241013</v>
      </c>
      <c r="H2127">
        <f t="shared" si="330"/>
        <v>-52225</v>
      </c>
      <c r="I2127">
        <f t="shared" si="331"/>
        <v>0</v>
      </c>
      <c r="J2127">
        <f t="shared" si="332"/>
        <v>-797721</v>
      </c>
      <c r="K2127">
        <f t="shared" si="333"/>
        <v>-52225</v>
      </c>
      <c r="L2127">
        <f t="shared" si="334"/>
        <v>-4296450</v>
      </c>
      <c r="M2127">
        <f t="shared" si="335"/>
        <v>0</v>
      </c>
      <c r="N2127">
        <f t="shared" si="336"/>
        <v>0</v>
      </c>
      <c r="O2127">
        <f t="shared" si="337"/>
        <v>-5094171</v>
      </c>
      <c r="P2127">
        <f t="shared" si="338"/>
        <v>0</v>
      </c>
    </row>
    <row r="2128" spans="1:16" x14ac:dyDescent="0.25">
      <c r="A2128">
        <v>5484</v>
      </c>
      <c r="B2128" t="s">
        <v>64</v>
      </c>
      <c r="C2128" s="1">
        <v>37138</v>
      </c>
      <c r="D2128" t="str">
        <f t="shared" si="339"/>
        <v>548437138</v>
      </c>
      <c r="E2128" s="1">
        <v>37189</v>
      </c>
      <c r="F2128">
        <v>180860</v>
      </c>
      <c r="G2128">
        <v>355681</v>
      </c>
      <c r="H2128">
        <f t="shared" ref="H2128:H2191" si="340">F2128-G2128</f>
        <v>-174821</v>
      </c>
      <c r="I2128">
        <f t="shared" ref="I2128:I2191" si="341">IF(E2128=$S$2,H2128,0)</f>
        <v>0</v>
      </c>
      <c r="J2128">
        <f t="shared" ref="J2128:J2191" si="342">IF($A2128=$A2127,J2127+I2128,I2128)</f>
        <v>-797721</v>
      </c>
      <c r="K2128">
        <f t="shared" ref="K2128:K2191" si="343">IF(E2128=$S$3,H2128,0)</f>
        <v>-174821</v>
      </c>
      <c r="L2128">
        <f t="shared" ref="L2128:L2191" si="344">IF($A2128=$A2127,L2127+K2128,K2128)</f>
        <v>-4471271</v>
      </c>
      <c r="M2128">
        <f t="shared" ref="M2128:M2191" si="345">IF(E2128=$S$4,H2128,0)</f>
        <v>0</v>
      </c>
      <c r="N2128">
        <f t="shared" ref="N2128:N2191" si="346">IF($A2128=$A2127,N2127+M2128,M2128)</f>
        <v>0</v>
      </c>
      <c r="O2128">
        <f t="shared" ref="O2128:O2191" si="347">IF(C2128&lt;=$S$2,J2128+L2128+N2128,IF(C2128&lt;=$S$3,L2128+N2128,IF(C2128&lt;=$S$4,N2128,0)))</f>
        <v>-5268992</v>
      </c>
      <c r="P2128">
        <f t="shared" si="338"/>
        <v>0</v>
      </c>
    </row>
    <row r="2129" spans="1:16" x14ac:dyDescent="0.25">
      <c r="A2129">
        <v>5484</v>
      </c>
      <c r="B2129" t="s">
        <v>64</v>
      </c>
      <c r="C2129" s="1">
        <v>37139</v>
      </c>
      <c r="D2129" t="str">
        <f t="shared" si="339"/>
        <v>548437139</v>
      </c>
      <c r="E2129" s="1">
        <v>37189</v>
      </c>
      <c r="F2129">
        <v>372427</v>
      </c>
      <c r="G2129">
        <v>535995</v>
      </c>
      <c r="H2129">
        <f t="shared" si="340"/>
        <v>-163568</v>
      </c>
      <c r="I2129">
        <f t="shared" si="341"/>
        <v>0</v>
      </c>
      <c r="J2129">
        <f t="shared" si="342"/>
        <v>-797721</v>
      </c>
      <c r="K2129">
        <f t="shared" si="343"/>
        <v>-163568</v>
      </c>
      <c r="L2129">
        <f t="shared" si="344"/>
        <v>-4634839</v>
      </c>
      <c r="M2129">
        <f t="shared" si="345"/>
        <v>0</v>
      </c>
      <c r="N2129">
        <f t="shared" si="346"/>
        <v>0</v>
      </c>
      <c r="O2129">
        <f t="shared" si="347"/>
        <v>-5432560</v>
      </c>
      <c r="P2129">
        <f t="shared" si="338"/>
        <v>0</v>
      </c>
    </row>
    <row r="2130" spans="1:16" x14ac:dyDescent="0.25">
      <c r="A2130">
        <v>5484</v>
      </c>
      <c r="B2130" t="s">
        <v>64</v>
      </c>
      <c r="C2130" s="1">
        <v>37140</v>
      </c>
      <c r="D2130" t="str">
        <f t="shared" si="339"/>
        <v>548437140</v>
      </c>
      <c r="E2130" s="1">
        <v>37189</v>
      </c>
      <c r="F2130">
        <v>400486</v>
      </c>
      <c r="G2130">
        <v>786746</v>
      </c>
      <c r="H2130">
        <f t="shared" si="340"/>
        <v>-386260</v>
      </c>
      <c r="I2130">
        <f t="shared" si="341"/>
        <v>0</v>
      </c>
      <c r="J2130">
        <f t="shared" si="342"/>
        <v>-797721</v>
      </c>
      <c r="K2130">
        <f t="shared" si="343"/>
        <v>-386260</v>
      </c>
      <c r="L2130">
        <f t="shared" si="344"/>
        <v>-5021099</v>
      </c>
      <c r="M2130">
        <f t="shared" si="345"/>
        <v>0</v>
      </c>
      <c r="N2130">
        <f t="shared" si="346"/>
        <v>0</v>
      </c>
      <c r="O2130">
        <f t="shared" si="347"/>
        <v>-5818820</v>
      </c>
      <c r="P2130">
        <f t="shared" si="338"/>
        <v>0</v>
      </c>
    </row>
    <row r="2131" spans="1:16" x14ac:dyDescent="0.25">
      <c r="A2131">
        <v>5484</v>
      </c>
      <c r="B2131" t="s">
        <v>64</v>
      </c>
      <c r="C2131" s="1">
        <v>37141</v>
      </c>
      <c r="D2131" t="str">
        <f t="shared" si="339"/>
        <v>548437141</v>
      </c>
      <c r="E2131" s="1">
        <v>37189</v>
      </c>
      <c r="F2131">
        <v>570918</v>
      </c>
      <c r="G2131">
        <v>715767</v>
      </c>
      <c r="H2131">
        <f t="shared" si="340"/>
        <v>-144849</v>
      </c>
      <c r="I2131">
        <f t="shared" si="341"/>
        <v>0</v>
      </c>
      <c r="J2131">
        <f t="shared" si="342"/>
        <v>-797721</v>
      </c>
      <c r="K2131">
        <f t="shared" si="343"/>
        <v>-144849</v>
      </c>
      <c r="L2131">
        <f t="shared" si="344"/>
        <v>-5165948</v>
      </c>
      <c r="M2131">
        <f t="shared" si="345"/>
        <v>0</v>
      </c>
      <c r="N2131">
        <f t="shared" si="346"/>
        <v>0</v>
      </c>
      <c r="O2131">
        <f t="shared" si="347"/>
        <v>-5963669</v>
      </c>
      <c r="P2131">
        <f t="shared" si="338"/>
        <v>0</v>
      </c>
    </row>
    <row r="2132" spans="1:16" x14ac:dyDescent="0.25">
      <c r="A2132">
        <v>5484</v>
      </c>
      <c r="B2132" t="s">
        <v>64</v>
      </c>
      <c r="C2132" s="1">
        <v>37144</v>
      </c>
      <c r="D2132" t="str">
        <f t="shared" si="339"/>
        <v>548437144</v>
      </c>
      <c r="E2132" s="1">
        <v>37189</v>
      </c>
      <c r="F2132">
        <v>87592</v>
      </c>
      <c r="G2132">
        <v>342664</v>
      </c>
      <c r="H2132">
        <f t="shared" si="340"/>
        <v>-255072</v>
      </c>
      <c r="I2132">
        <f t="shared" si="341"/>
        <v>0</v>
      </c>
      <c r="J2132">
        <f t="shared" si="342"/>
        <v>-797721</v>
      </c>
      <c r="K2132">
        <f t="shared" si="343"/>
        <v>-255072</v>
      </c>
      <c r="L2132">
        <f t="shared" si="344"/>
        <v>-5421020</v>
      </c>
      <c r="M2132">
        <f t="shared" si="345"/>
        <v>0</v>
      </c>
      <c r="N2132">
        <f t="shared" si="346"/>
        <v>0</v>
      </c>
      <c r="O2132">
        <f t="shared" si="347"/>
        <v>-6218741</v>
      </c>
      <c r="P2132">
        <f t="shared" si="338"/>
        <v>0</v>
      </c>
    </row>
    <row r="2133" spans="1:16" x14ac:dyDescent="0.25">
      <c r="A2133">
        <v>5484</v>
      </c>
      <c r="B2133" t="s">
        <v>64</v>
      </c>
      <c r="C2133" s="1">
        <v>37145</v>
      </c>
      <c r="D2133" t="str">
        <f t="shared" si="339"/>
        <v>548437145</v>
      </c>
      <c r="E2133" s="1">
        <v>37189</v>
      </c>
      <c r="F2133">
        <v>125250</v>
      </c>
      <c r="G2133">
        <v>184813</v>
      </c>
      <c r="H2133">
        <f t="shared" si="340"/>
        <v>-59563</v>
      </c>
      <c r="I2133">
        <f t="shared" si="341"/>
        <v>0</v>
      </c>
      <c r="J2133">
        <f t="shared" si="342"/>
        <v>-797721</v>
      </c>
      <c r="K2133">
        <f t="shared" si="343"/>
        <v>-59563</v>
      </c>
      <c r="L2133">
        <f t="shared" si="344"/>
        <v>-5480583</v>
      </c>
      <c r="M2133">
        <f t="shared" si="345"/>
        <v>0</v>
      </c>
      <c r="N2133">
        <f t="shared" si="346"/>
        <v>0</v>
      </c>
      <c r="O2133">
        <f t="shared" si="347"/>
        <v>-6278304</v>
      </c>
      <c r="P2133">
        <f t="shared" si="338"/>
        <v>0</v>
      </c>
    </row>
    <row r="2134" spans="1:16" x14ac:dyDescent="0.25">
      <c r="A2134">
        <v>5484</v>
      </c>
      <c r="B2134" t="s">
        <v>64</v>
      </c>
      <c r="C2134" s="1">
        <v>37146</v>
      </c>
      <c r="D2134" t="str">
        <f t="shared" si="339"/>
        <v>548437146</v>
      </c>
      <c r="E2134" s="1">
        <v>37189</v>
      </c>
      <c r="F2134">
        <v>0</v>
      </c>
      <c r="G2134">
        <v>11200</v>
      </c>
      <c r="H2134">
        <f t="shared" si="340"/>
        <v>-11200</v>
      </c>
      <c r="I2134">
        <f t="shared" si="341"/>
        <v>0</v>
      </c>
      <c r="J2134">
        <f t="shared" si="342"/>
        <v>-797721</v>
      </c>
      <c r="K2134">
        <f t="shared" si="343"/>
        <v>-11200</v>
      </c>
      <c r="L2134">
        <f t="shared" si="344"/>
        <v>-5491783</v>
      </c>
      <c r="M2134">
        <f t="shared" si="345"/>
        <v>0</v>
      </c>
      <c r="N2134">
        <f t="shared" si="346"/>
        <v>0</v>
      </c>
      <c r="O2134">
        <f t="shared" si="347"/>
        <v>-6289504</v>
      </c>
      <c r="P2134">
        <f t="shared" si="338"/>
        <v>0</v>
      </c>
    </row>
    <row r="2135" spans="1:16" x14ac:dyDescent="0.25">
      <c r="A2135">
        <v>5484</v>
      </c>
      <c r="B2135" t="s">
        <v>64</v>
      </c>
      <c r="C2135" s="1">
        <v>37147</v>
      </c>
      <c r="D2135" t="str">
        <f t="shared" si="339"/>
        <v>548437147</v>
      </c>
      <c r="E2135" s="1">
        <v>37189</v>
      </c>
      <c r="F2135">
        <v>193678</v>
      </c>
      <c r="G2135">
        <v>172437</v>
      </c>
      <c r="H2135">
        <f t="shared" si="340"/>
        <v>21241</v>
      </c>
      <c r="I2135">
        <f t="shared" si="341"/>
        <v>0</v>
      </c>
      <c r="J2135">
        <f t="shared" si="342"/>
        <v>-797721</v>
      </c>
      <c r="K2135">
        <f t="shared" si="343"/>
        <v>21241</v>
      </c>
      <c r="L2135">
        <f t="shared" si="344"/>
        <v>-5470542</v>
      </c>
      <c r="M2135">
        <f t="shared" si="345"/>
        <v>0</v>
      </c>
      <c r="N2135">
        <f t="shared" si="346"/>
        <v>0</v>
      </c>
      <c r="O2135">
        <f t="shared" si="347"/>
        <v>-6268263</v>
      </c>
      <c r="P2135">
        <f t="shared" si="338"/>
        <v>0</v>
      </c>
    </row>
    <row r="2136" spans="1:16" x14ac:dyDescent="0.25">
      <c r="A2136">
        <v>5484</v>
      </c>
      <c r="B2136" t="s">
        <v>64</v>
      </c>
      <c r="C2136" s="1">
        <v>37148</v>
      </c>
      <c r="D2136" t="str">
        <f t="shared" si="339"/>
        <v>548437148</v>
      </c>
      <c r="E2136" s="1">
        <v>37189</v>
      </c>
      <c r="F2136">
        <v>112111</v>
      </c>
      <c r="G2136">
        <v>606888</v>
      </c>
      <c r="H2136">
        <f t="shared" si="340"/>
        <v>-494777</v>
      </c>
      <c r="I2136">
        <f t="shared" si="341"/>
        <v>0</v>
      </c>
      <c r="J2136">
        <f t="shared" si="342"/>
        <v>-797721</v>
      </c>
      <c r="K2136">
        <f t="shared" si="343"/>
        <v>-494777</v>
      </c>
      <c r="L2136">
        <f t="shared" si="344"/>
        <v>-5965319</v>
      </c>
      <c r="M2136">
        <f t="shared" si="345"/>
        <v>0</v>
      </c>
      <c r="N2136">
        <f t="shared" si="346"/>
        <v>0</v>
      </c>
      <c r="O2136">
        <f t="shared" si="347"/>
        <v>-6763040</v>
      </c>
      <c r="P2136">
        <f t="shared" si="338"/>
        <v>0</v>
      </c>
    </row>
    <row r="2137" spans="1:16" x14ac:dyDescent="0.25">
      <c r="A2137">
        <v>5484</v>
      </c>
      <c r="B2137" t="s">
        <v>64</v>
      </c>
      <c r="C2137" s="1">
        <v>37151</v>
      </c>
      <c r="D2137" t="str">
        <f t="shared" si="339"/>
        <v>548437151</v>
      </c>
      <c r="E2137" s="1">
        <v>37189</v>
      </c>
      <c r="F2137">
        <v>92377</v>
      </c>
      <c r="G2137">
        <v>266029</v>
      </c>
      <c r="H2137">
        <f t="shared" si="340"/>
        <v>-173652</v>
      </c>
      <c r="I2137">
        <f t="shared" si="341"/>
        <v>0</v>
      </c>
      <c r="J2137">
        <f t="shared" si="342"/>
        <v>-797721</v>
      </c>
      <c r="K2137">
        <f t="shared" si="343"/>
        <v>-173652</v>
      </c>
      <c r="L2137">
        <f t="shared" si="344"/>
        <v>-6138971</v>
      </c>
      <c r="M2137">
        <f t="shared" si="345"/>
        <v>0</v>
      </c>
      <c r="N2137">
        <f t="shared" si="346"/>
        <v>0</v>
      </c>
      <c r="O2137">
        <f t="shared" si="347"/>
        <v>-6936692</v>
      </c>
      <c r="P2137">
        <f t="shared" si="338"/>
        <v>0</v>
      </c>
    </row>
    <row r="2138" spans="1:16" x14ac:dyDescent="0.25">
      <c r="A2138">
        <v>5484</v>
      </c>
      <c r="B2138" t="s">
        <v>64</v>
      </c>
      <c r="C2138" s="1">
        <v>37152</v>
      </c>
      <c r="D2138" t="str">
        <f t="shared" si="339"/>
        <v>548437152</v>
      </c>
      <c r="E2138" s="1">
        <v>37189</v>
      </c>
      <c r="F2138">
        <v>125610</v>
      </c>
      <c r="G2138">
        <v>290900</v>
      </c>
      <c r="H2138">
        <f t="shared" si="340"/>
        <v>-165290</v>
      </c>
      <c r="I2138">
        <f t="shared" si="341"/>
        <v>0</v>
      </c>
      <c r="J2138">
        <f t="shared" si="342"/>
        <v>-797721</v>
      </c>
      <c r="K2138">
        <f t="shared" si="343"/>
        <v>-165290</v>
      </c>
      <c r="L2138">
        <f t="shared" si="344"/>
        <v>-6304261</v>
      </c>
      <c r="M2138">
        <f t="shared" si="345"/>
        <v>0</v>
      </c>
      <c r="N2138">
        <f t="shared" si="346"/>
        <v>0</v>
      </c>
      <c r="O2138">
        <f t="shared" si="347"/>
        <v>-7101982</v>
      </c>
      <c r="P2138">
        <f t="shared" si="338"/>
        <v>0</v>
      </c>
    </row>
    <row r="2139" spans="1:16" x14ac:dyDescent="0.25">
      <c r="A2139">
        <v>5484</v>
      </c>
      <c r="B2139" t="s">
        <v>64</v>
      </c>
      <c r="C2139" s="1">
        <v>37153</v>
      </c>
      <c r="D2139" t="str">
        <f t="shared" si="339"/>
        <v>548437153</v>
      </c>
      <c r="E2139" s="1">
        <v>37189</v>
      </c>
      <c r="F2139">
        <v>73308</v>
      </c>
      <c r="G2139">
        <v>293190</v>
      </c>
      <c r="H2139">
        <f t="shared" si="340"/>
        <v>-219882</v>
      </c>
      <c r="I2139">
        <f t="shared" si="341"/>
        <v>0</v>
      </c>
      <c r="J2139">
        <f t="shared" si="342"/>
        <v>-797721</v>
      </c>
      <c r="K2139">
        <f t="shared" si="343"/>
        <v>-219882</v>
      </c>
      <c r="L2139">
        <f t="shared" si="344"/>
        <v>-6524143</v>
      </c>
      <c r="M2139">
        <f t="shared" si="345"/>
        <v>0</v>
      </c>
      <c r="N2139">
        <f t="shared" si="346"/>
        <v>0</v>
      </c>
      <c r="O2139">
        <f t="shared" si="347"/>
        <v>-7321864</v>
      </c>
      <c r="P2139">
        <f t="shared" si="338"/>
        <v>0</v>
      </c>
    </row>
    <row r="2140" spans="1:16" x14ac:dyDescent="0.25">
      <c r="A2140">
        <v>5484</v>
      </c>
      <c r="B2140" t="s">
        <v>64</v>
      </c>
      <c r="C2140" s="1">
        <v>37154</v>
      </c>
      <c r="D2140" t="str">
        <f t="shared" si="339"/>
        <v>548437154</v>
      </c>
      <c r="E2140" s="1">
        <v>37189</v>
      </c>
      <c r="F2140">
        <v>376194</v>
      </c>
      <c r="G2140">
        <v>390463</v>
      </c>
      <c r="H2140">
        <f t="shared" si="340"/>
        <v>-14269</v>
      </c>
      <c r="I2140">
        <f t="shared" si="341"/>
        <v>0</v>
      </c>
      <c r="J2140">
        <f t="shared" si="342"/>
        <v>-797721</v>
      </c>
      <c r="K2140">
        <f t="shared" si="343"/>
        <v>-14269</v>
      </c>
      <c r="L2140">
        <f t="shared" si="344"/>
        <v>-6538412</v>
      </c>
      <c r="M2140">
        <f t="shared" si="345"/>
        <v>0</v>
      </c>
      <c r="N2140">
        <f t="shared" si="346"/>
        <v>0</v>
      </c>
      <c r="O2140">
        <f t="shared" si="347"/>
        <v>-7336133</v>
      </c>
      <c r="P2140">
        <f t="shared" si="338"/>
        <v>0</v>
      </c>
    </row>
    <row r="2141" spans="1:16" x14ac:dyDescent="0.25">
      <c r="A2141">
        <v>5484</v>
      </c>
      <c r="B2141" t="s">
        <v>64</v>
      </c>
      <c r="C2141" s="1">
        <v>37155</v>
      </c>
      <c r="D2141" t="str">
        <f t="shared" si="339"/>
        <v>548437155</v>
      </c>
      <c r="E2141" s="1">
        <v>37189</v>
      </c>
      <c r="F2141">
        <v>304675</v>
      </c>
      <c r="G2141">
        <v>594355</v>
      </c>
      <c r="H2141">
        <f t="shared" si="340"/>
        <v>-289680</v>
      </c>
      <c r="I2141">
        <f t="shared" si="341"/>
        <v>0</v>
      </c>
      <c r="J2141">
        <f t="shared" si="342"/>
        <v>-797721</v>
      </c>
      <c r="K2141">
        <f t="shared" si="343"/>
        <v>-289680</v>
      </c>
      <c r="L2141">
        <f t="shared" si="344"/>
        <v>-6828092</v>
      </c>
      <c r="M2141">
        <f t="shared" si="345"/>
        <v>0</v>
      </c>
      <c r="N2141">
        <f t="shared" si="346"/>
        <v>0</v>
      </c>
      <c r="O2141">
        <f t="shared" si="347"/>
        <v>-7625813</v>
      </c>
      <c r="P2141">
        <f t="shared" si="338"/>
        <v>0</v>
      </c>
    </row>
    <row r="2142" spans="1:16" x14ac:dyDescent="0.25">
      <c r="A2142">
        <v>5484</v>
      </c>
      <c r="B2142" t="s">
        <v>64</v>
      </c>
      <c r="C2142" s="1">
        <v>37158</v>
      </c>
      <c r="D2142">
        <f t="shared" si="339"/>
        <v>0</v>
      </c>
      <c r="E2142" s="1">
        <v>37189</v>
      </c>
      <c r="F2142">
        <v>90232</v>
      </c>
      <c r="G2142">
        <v>235146</v>
      </c>
      <c r="H2142">
        <f t="shared" si="340"/>
        <v>-144914</v>
      </c>
      <c r="I2142">
        <f t="shared" si="341"/>
        <v>0</v>
      </c>
      <c r="J2142">
        <f t="shared" si="342"/>
        <v>-797721</v>
      </c>
      <c r="K2142">
        <f t="shared" si="343"/>
        <v>-144914</v>
      </c>
      <c r="L2142">
        <f t="shared" si="344"/>
        <v>-6973006</v>
      </c>
      <c r="M2142">
        <f t="shared" si="345"/>
        <v>0</v>
      </c>
      <c r="N2142">
        <f t="shared" si="346"/>
        <v>0</v>
      </c>
      <c r="O2142">
        <f t="shared" si="347"/>
        <v>-7770727</v>
      </c>
      <c r="P2142">
        <f t="shared" si="338"/>
        <v>0</v>
      </c>
    </row>
    <row r="2143" spans="1:16" x14ac:dyDescent="0.25">
      <c r="A2143">
        <v>5484</v>
      </c>
      <c r="B2143" t="s">
        <v>64</v>
      </c>
      <c r="C2143" s="1">
        <v>37158</v>
      </c>
      <c r="D2143" t="str">
        <f t="shared" si="339"/>
        <v>548437158</v>
      </c>
      <c r="E2143" s="1">
        <v>37220</v>
      </c>
      <c r="F2143">
        <v>1302388</v>
      </c>
      <c r="G2143">
        <v>385950</v>
      </c>
      <c r="H2143">
        <f t="shared" si="340"/>
        <v>916438</v>
      </c>
      <c r="I2143">
        <f t="shared" si="341"/>
        <v>0</v>
      </c>
      <c r="J2143">
        <f t="shared" si="342"/>
        <v>-797721</v>
      </c>
      <c r="K2143">
        <f t="shared" si="343"/>
        <v>0</v>
      </c>
      <c r="L2143">
        <f t="shared" si="344"/>
        <v>-6973006</v>
      </c>
      <c r="M2143">
        <f t="shared" si="345"/>
        <v>916438</v>
      </c>
      <c r="N2143">
        <f t="shared" si="346"/>
        <v>916438</v>
      </c>
      <c r="O2143">
        <f t="shared" si="347"/>
        <v>-6854289</v>
      </c>
      <c r="P2143">
        <f t="shared" si="338"/>
        <v>0</v>
      </c>
    </row>
    <row r="2144" spans="1:16" x14ac:dyDescent="0.25">
      <c r="A2144">
        <v>5484</v>
      </c>
      <c r="B2144" t="s">
        <v>64</v>
      </c>
      <c r="C2144" s="1">
        <v>37159</v>
      </c>
      <c r="D2144">
        <f t="shared" si="339"/>
        <v>0</v>
      </c>
      <c r="E2144" s="1">
        <v>37189</v>
      </c>
      <c r="F2144">
        <v>254270</v>
      </c>
      <c r="G2144">
        <v>384609</v>
      </c>
      <c r="H2144">
        <f t="shared" si="340"/>
        <v>-130339</v>
      </c>
      <c r="I2144">
        <f t="shared" si="341"/>
        <v>0</v>
      </c>
      <c r="J2144">
        <f t="shared" si="342"/>
        <v>-797721</v>
      </c>
      <c r="K2144">
        <f t="shared" si="343"/>
        <v>-130339</v>
      </c>
      <c r="L2144">
        <f t="shared" si="344"/>
        <v>-7103345</v>
      </c>
      <c r="M2144">
        <f t="shared" si="345"/>
        <v>0</v>
      </c>
      <c r="N2144">
        <f t="shared" si="346"/>
        <v>916438</v>
      </c>
      <c r="O2144">
        <f t="shared" si="347"/>
        <v>-6984628</v>
      </c>
      <c r="P2144">
        <f t="shared" si="338"/>
        <v>0</v>
      </c>
    </row>
    <row r="2145" spans="1:16" x14ac:dyDescent="0.25">
      <c r="A2145">
        <v>5484</v>
      </c>
      <c r="B2145" t="s">
        <v>64</v>
      </c>
      <c r="C2145" s="1">
        <v>37159</v>
      </c>
      <c r="D2145" t="str">
        <f t="shared" si="339"/>
        <v>548437159</v>
      </c>
      <c r="E2145" s="1">
        <v>37220</v>
      </c>
      <c r="F2145">
        <v>331390</v>
      </c>
      <c r="G2145">
        <v>281480</v>
      </c>
      <c r="H2145">
        <f t="shared" si="340"/>
        <v>49910</v>
      </c>
      <c r="I2145">
        <f t="shared" si="341"/>
        <v>0</v>
      </c>
      <c r="J2145">
        <f t="shared" si="342"/>
        <v>-797721</v>
      </c>
      <c r="K2145">
        <f t="shared" si="343"/>
        <v>0</v>
      </c>
      <c r="L2145">
        <f t="shared" si="344"/>
        <v>-7103345</v>
      </c>
      <c r="M2145">
        <f t="shared" si="345"/>
        <v>49910</v>
      </c>
      <c r="N2145">
        <f t="shared" si="346"/>
        <v>966348</v>
      </c>
      <c r="O2145">
        <f t="shared" si="347"/>
        <v>-6934718</v>
      </c>
      <c r="P2145">
        <f t="shared" si="338"/>
        <v>0</v>
      </c>
    </row>
    <row r="2146" spans="1:16" x14ac:dyDescent="0.25">
      <c r="A2146">
        <v>5484</v>
      </c>
      <c r="B2146" t="s">
        <v>64</v>
      </c>
      <c r="C2146" s="1">
        <v>37160</v>
      </c>
      <c r="D2146">
        <f t="shared" si="339"/>
        <v>0</v>
      </c>
      <c r="E2146" s="1">
        <v>37189</v>
      </c>
      <c r="F2146">
        <v>188808</v>
      </c>
      <c r="G2146">
        <v>447048</v>
      </c>
      <c r="H2146">
        <f t="shared" si="340"/>
        <v>-258240</v>
      </c>
      <c r="I2146">
        <f t="shared" si="341"/>
        <v>0</v>
      </c>
      <c r="J2146">
        <f t="shared" si="342"/>
        <v>-797721</v>
      </c>
      <c r="K2146">
        <f t="shared" si="343"/>
        <v>-258240</v>
      </c>
      <c r="L2146">
        <f t="shared" si="344"/>
        <v>-7361585</v>
      </c>
      <c r="M2146">
        <f t="shared" si="345"/>
        <v>0</v>
      </c>
      <c r="N2146">
        <f t="shared" si="346"/>
        <v>966348</v>
      </c>
      <c r="O2146">
        <f t="shared" si="347"/>
        <v>-6395237</v>
      </c>
      <c r="P2146">
        <f t="shared" si="338"/>
        <v>0</v>
      </c>
    </row>
    <row r="2147" spans="1:16" x14ac:dyDescent="0.25">
      <c r="A2147">
        <v>5484</v>
      </c>
      <c r="B2147" t="s">
        <v>64</v>
      </c>
      <c r="C2147" s="1">
        <v>37160</v>
      </c>
      <c r="D2147" t="str">
        <f t="shared" si="339"/>
        <v>548437160</v>
      </c>
      <c r="E2147" s="1">
        <v>37220</v>
      </c>
      <c r="F2147">
        <v>832738</v>
      </c>
      <c r="G2147">
        <v>4688555</v>
      </c>
      <c r="H2147">
        <f t="shared" si="340"/>
        <v>-3855817</v>
      </c>
      <c r="I2147">
        <f t="shared" si="341"/>
        <v>0</v>
      </c>
      <c r="J2147">
        <f t="shared" si="342"/>
        <v>-797721</v>
      </c>
      <c r="K2147">
        <f t="shared" si="343"/>
        <v>0</v>
      </c>
      <c r="L2147">
        <f t="shared" si="344"/>
        <v>-7361585</v>
      </c>
      <c r="M2147">
        <f t="shared" si="345"/>
        <v>-3855817</v>
      </c>
      <c r="N2147">
        <f t="shared" si="346"/>
        <v>-2889469</v>
      </c>
      <c r="O2147">
        <f t="shared" si="347"/>
        <v>-10251054</v>
      </c>
      <c r="P2147">
        <f t="shared" si="338"/>
        <v>0</v>
      </c>
    </row>
    <row r="2148" spans="1:16" x14ac:dyDescent="0.25">
      <c r="A2148">
        <v>5484</v>
      </c>
      <c r="B2148" t="s">
        <v>64</v>
      </c>
      <c r="C2148" s="1">
        <v>37161</v>
      </c>
      <c r="D2148">
        <f t="shared" si="339"/>
        <v>0</v>
      </c>
      <c r="E2148" s="1">
        <v>37189</v>
      </c>
      <c r="F2148">
        <v>257170</v>
      </c>
      <c r="G2148">
        <v>808721</v>
      </c>
      <c r="H2148">
        <f t="shared" si="340"/>
        <v>-551551</v>
      </c>
      <c r="I2148">
        <f t="shared" si="341"/>
        <v>0</v>
      </c>
      <c r="J2148">
        <f t="shared" si="342"/>
        <v>-797721</v>
      </c>
      <c r="K2148">
        <f t="shared" si="343"/>
        <v>-551551</v>
      </c>
      <c r="L2148">
        <f t="shared" si="344"/>
        <v>-7913136</v>
      </c>
      <c r="M2148">
        <f t="shared" si="345"/>
        <v>0</v>
      </c>
      <c r="N2148">
        <f t="shared" si="346"/>
        <v>-2889469</v>
      </c>
      <c r="O2148">
        <f t="shared" si="347"/>
        <v>-10802605</v>
      </c>
      <c r="P2148">
        <f t="shared" si="338"/>
        <v>0</v>
      </c>
    </row>
    <row r="2149" spans="1:16" x14ac:dyDescent="0.25">
      <c r="A2149">
        <v>5484</v>
      </c>
      <c r="B2149" t="s">
        <v>64</v>
      </c>
      <c r="C2149" s="1">
        <v>37161</v>
      </c>
      <c r="D2149" t="str">
        <f t="shared" si="339"/>
        <v>548437161</v>
      </c>
      <c r="E2149" s="1">
        <v>37220</v>
      </c>
      <c r="F2149">
        <v>857150</v>
      </c>
      <c r="G2149">
        <v>1900807</v>
      </c>
      <c r="H2149">
        <f t="shared" si="340"/>
        <v>-1043657</v>
      </c>
      <c r="I2149">
        <f t="shared" si="341"/>
        <v>0</v>
      </c>
      <c r="J2149">
        <f t="shared" si="342"/>
        <v>-797721</v>
      </c>
      <c r="K2149">
        <f t="shared" si="343"/>
        <v>0</v>
      </c>
      <c r="L2149">
        <f t="shared" si="344"/>
        <v>-7913136</v>
      </c>
      <c r="M2149">
        <f t="shared" si="345"/>
        <v>-1043657</v>
      </c>
      <c r="N2149">
        <f t="shared" si="346"/>
        <v>-3933126</v>
      </c>
      <c r="O2149">
        <f t="shared" si="347"/>
        <v>-11846262</v>
      </c>
      <c r="P2149">
        <f t="shared" si="338"/>
        <v>0</v>
      </c>
    </row>
    <row r="2150" spans="1:16" x14ac:dyDescent="0.25">
      <c r="A2150">
        <v>5484</v>
      </c>
      <c r="B2150" t="s">
        <v>64</v>
      </c>
      <c r="C2150" s="1">
        <v>37162</v>
      </c>
      <c r="D2150" t="str">
        <f t="shared" si="339"/>
        <v>548437162</v>
      </c>
      <c r="E2150" s="1">
        <v>37220</v>
      </c>
      <c r="F2150">
        <v>223177</v>
      </c>
      <c r="G2150">
        <v>426082</v>
      </c>
      <c r="H2150">
        <f t="shared" si="340"/>
        <v>-202905</v>
      </c>
      <c r="I2150">
        <f t="shared" si="341"/>
        <v>0</v>
      </c>
      <c r="J2150">
        <f t="shared" si="342"/>
        <v>-797721</v>
      </c>
      <c r="K2150">
        <f t="shared" si="343"/>
        <v>0</v>
      </c>
      <c r="L2150">
        <f t="shared" si="344"/>
        <v>-7913136</v>
      </c>
      <c r="M2150">
        <f t="shared" si="345"/>
        <v>-202905</v>
      </c>
      <c r="N2150">
        <f t="shared" si="346"/>
        <v>-4136031</v>
      </c>
      <c r="O2150">
        <f t="shared" si="347"/>
        <v>-12049167</v>
      </c>
      <c r="P2150">
        <f t="shared" si="338"/>
        <v>0</v>
      </c>
    </row>
    <row r="2151" spans="1:16" x14ac:dyDescent="0.25">
      <c r="A2151">
        <v>5484</v>
      </c>
      <c r="B2151" t="s">
        <v>64</v>
      </c>
      <c r="C2151" s="1">
        <v>37165</v>
      </c>
      <c r="D2151" t="str">
        <f t="shared" si="339"/>
        <v>548437165</v>
      </c>
      <c r="E2151" s="1">
        <v>37220</v>
      </c>
      <c r="F2151">
        <v>127594</v>
      </c>
      <c r="G2151">
        <v>394438</v>
      </c>
      <c r="H2151">
        <f t="shared" si="340"/>
        <v>-266844</v>
      </c>
      <c r="I2151">
        <f t="shared" si="341"/>
        <v>0</v>
      </c>
      <c r="J2151">
        <f t="shared" si="342"/>
        <v>-797721</v>
      </c>
      <c r="K2151">
        <f t="shared" si="343"/>
        <v>0</v>
      </c>
      <c r="L2151">
        <f t="shared" si="344"/>
        <v>-7913136</v>
      </c>
      <c r="M2151">
        <f t="shared" si="345"/>
        <v>-266844</v>
      </c>
      <c r="N2151">
        <f t="shared" si="346"/>
        <v>-4402875</v>
      </c>
      <c r="O2151">
        <f t="shared" si="347"/>
        <v>-12316011</v>
      </c>
      <c r="P2151">
        <f t="shared" si="338"/>
        <v>0</v>
      </c>
    </row>
    <row r="2152" spans="1:16" x14ac:dyDescent="0.25">
      <c r="A2152">
        <v>5484</v>
      </c>
      <c r="B2152" t="s">
        <v>64</v>
      </c>
      <c r="C2152" s="1">
        <v>37166</v>
      </c>
      <c r="D2152" t="str">
        <f t="shared" si="339"/>
        <v>548437166</v>
      </c>
      <c r="E2152" s="1">
        <v>37220</v>
      </c>
      <c r="F2152">
        <v>199627</v>
      </c>
      <c r="G2152">
        <v>1256854</v>
      </c>
      <c r="H2152">
        <f t="shared" si="340"/>
        <v>-1057227</v>
      </c>
      <c r="I2152">
        <f t="shared" si="341"/>
        <v>0</v>
      </c>
      <c r="J2152">
        <f t="shared" si="342"/>
        <v>-797721</v>
      </c>
      <c r="K2152">
        <f t="shared" si="343"/>
        <v>0</v>
      </c>
      <c r="L2152">
        <f t="shared" si="344"/>
        <v>-7913136</v>
      </c>
      <c r="M2152">
        <f t="shared" si="345"/>
        <v>-1057227</v>
      </c>
      <c r="N2152">
        <f t="shared" si="346"/>
        <v>-5460102</v>
      </c>
      <c r="O2152">
        <f t="shared" si="347"/>
        <v>-13373238</v>
      </c>
      <c r="P2152">
        <f t="shared" si="338"/>
        <v>0</v>
      </c>
    </row>
    <row r="2153" spans="1:16" x14ac:dyDescent="0.25">
      <c r="A2153">
        <v>5484</v>
      </c>
      <c r="B2153" t="s">
        <v>64</v>
      </c>
      <c r="C2153" s="1">
        <v>37167</v>
      </c>
      <c r="D2153" t="str">
        <f t="shared" si="339"/>
        <v>548437167</v>
      </c>
      <c r="E2153" s="1">
        <v>37220</v>
      </c>
      <c r="F2153">
        <v>234262</v>
      </c>
      <c r="G2153">
        <v>394446</v>
      </c>
      <c r="H2153">
        <f t="shared" si="340"/>
        <v>-160184</v>
      </c>
      <c r="I2153">
        <f t="shared" si="341"/>
        <v>0</v>
      </c>
      <c r="J2153">
        <f t="shared" si="342"/>
        <v>-797721</v>
      </c>
      <c r="K2153">
        <f t="shared" si="343"/>
        <v>0</v>
      </c>
      <c r="L2153">
        <f t="shared" si="344"/>
        <v>-7913136</v>
      </c>
      <c r="M2153">
        <f t="shared" si="345"/>
        <v>-160184</v>
      </c>
      <c r="N2153">
        <f t="shared" si="346"/>
        <v>-5620286</v>
      </c>
      <c r="O2153">
        <f t="shared" si="347"/>
        <v>-13533422</v>
      </c>
      <c r="P2153">
        <f t="shared" si="338"/>
        <v>0</v>
      </c>
    </row>
    <row r="2154" spans="1:16" x14ac:dyDescent="0.25">
      <c r="A2154">
        <v>5484</v>
      </c>
      <c r="B2154" t="s">
        <v>64</v>
      </c>
      <c r="C2154" s="1">
        <v>37168</v>
      </c>
      <c r="D2154" t="str">
        <f t="shared" si="339"/>
        <v>548437168</v>
      </c>
      <c r="E2154" s="1">
        <v>37220</v>
      </c>
      <c r="F2154">
        <v>433697</v>
      </c>
      <c r="G2154">
        <v>378892</v>
      </c>
      <c r="H2154">
        <f t="shared" si="340"/>
        <v>54805</v>
      </c>
      <c r="I2154">
        <f t="shared" si="341"/>
        <v>0</v>
      </c>
      <c r="J2154">
        <f t="shared" si="342"/>
        <v>-797721</v>
      </c>
      <c r="K2154">
        <f t="shared" si="343"/>
        <v>0</v>
      </c>
      <c r="L2154">
        <f t="shared" si="344"/>
        <v>-7913136</v>
      </c>
      <c r="M2154">
        <f t="shared" si="345"/>
        <v>54805</v>
      </c>
      <c r="N2154">
        <f t="shared" si="346"/>
        <v>-5565481</v>
      </c>
      <c r="O2154">
        <f t="shared" si="347"/>
        <v>-13478617</v>
      </c>
      <c r="P2154">
        <f t="shared" si="338"/>
        <v>0</v>
      </c>
    </row>
    <row r="2155" spans="1:16" x14ac:dyDescent="0.25">
      <c r="A2155">
        <v>5484</v>
      </c>
      <c r="B2155" t="s">
        <v>64</v>
      </c>
      <c r="C2155" s="1">
        <v>37169</v>
      </c>
      <c r="D2155" t="str">
        <f t="shared" si="339"/>
        <v>548437169</v>
      </c>
      <c r="E2155" s="1">
        <v>37220</v>
      </c>
      <c r="F2155">
        <v>683545</v>
      </c>
      <c r="G2155">
        <v>1237590</v>
      </c>
      <c r="H2155">
        <f t="shared" si="340"/>
        <v>-554045</v>
      </c>
      <c r="I2155">
        <f t="shared" si="341"/>
        <v>0</v>
      </c>
      <c r="J2155">
        <f t="shared" si="342"/>
        <v>-797721</v>
      </c>
      <c r="K2155">
        <f t="shared" si="343"/>
        <v>0</v>
      </c>
      <c r="L2155">
        <f t="shared" si="344"/>
        <v>-7913136</v>
      </c>
      <c r="M2155">
        <f t="shared" si="345"/>
        <v>-554045</v>
      </c>
      <c r="N2155">
        <f t="shared" si="346"/>
        <v>-6119526</v>
      </c>
      <c r="O2155">
        <f t="shared" si="347"/>
        <v>-14032662</v>
      </c>
      <c r="P2155">
        <f t="shared" si="338"/>
        <v>0</v>
      </c>
    </row>
    <row r="2156" spans="1:16" x14ac:dyDescent="0.25">
      <c r="A2156">
        <v>5484</v>
      </c>
      <c r="B2156" t="s">
        <v>64</v>
      </c>
      <c r="C2156" s="1">
        <v>37172</v>
      </c>
      <c r="D2156" t="str">
        <f t="shared" si="339"/>
        <v>548437172</v>
      </c>
      <c r="E2156" s="1">
        <v>37220</v>
      </c>
      <c r="F2156">
        <v>219681</v>
      </c>
      <c r="G2156">
        <v>1096182</v>
      </c>
      <c r="H2156">
        <f t="shared" si="340"/>
        <v>-876501</v>
      </c>
      <c r="I2156">
        <f t="shared" si="341"/>
        <v>0</v>
      </c>
      <c r="J2156">
        <f t="shared" si="342"/>
        <v>-797721</v>
      </c>
      <c r="K2156">
        <f t="shared" si="343"/>
        <v>0</v>
      </c>
      <c r="L2156">
        <f t="shared" si="344"/>
        <v>-7913136</v>
      </c>
      <c r="M2156">
        <f t="shared" si="345"/>
        <v>-876501</v>
      </c>
      <c r="N2156">
        <f t="shared" si="346"/>
        <v>-6996027</v>
      </c>
      <c r="O2156">
        <f t="shared" si="347"/>
        <v>-14909163</v>
      </c>
      <c r="P2156">
        <f t="shared" si="338"/>
        <v>0</v>
      </c>
    </row>
    <row r="2157" spans="1:16" x14ac:dyDescent="0.25">
      <c r="A2157">
        <v>5484</v>
      </c>
      <c r="B2157" t="s">
        <v>64</v>
      </c>
      <c r="C2157" s="1">
        <v>37173</v>
      </c>
      <c r="D2157" t="str">
        <f t="shared" si="339"/>
        <v>548437173</v>
      </c>
      <c r="E2157" s="1">
        <v>37220</v>
      </c>
      <c r="F2157">
        <v>126119</v>
      </c>
      <c r="G2157">
        <v>682103</v>
      </c>
      <c r="H2157">
        <f t="shared" si="340"/>
        <v>-555984</v>
      </c>
      <c r="I2157">
        <f t="shared" si="341"/>
        <v>0</v>
      </c>
      <c r="J2157">
        <f t="shared" si="342"/>
        <v>-797721</v>
      </c>
      <c r="K2157">
        <f t="shared" si="343"/>
        <v>0</v>
      </c>
      <c r="L2157">
        <f t="shared" si="344"/>
        <v>-7913136</v>
      </c>
      <c r="M2157">
        <f t="shared" si="345"/>
        <v>-555984</v>
      </c>
      <c r="N2157">
        <f t="shared" si="346"/>
        <v>-7552011</v>
      </c>
      <c r="O2157">
        <f t="shared" si="347"/>
        <v>-15465147</v>
      </c>
      <c r="P2157">
        <f t="shared" si="338"/>
        <v>0</v>
      </c>
    </row>
    <row r="2158" spans="1:16" x14ac:dyDescent="0.25">
      <c r="A2158">
        <v>5484</v>
      </c>
      <c r="B2158" t="s">
        <v>64</v>
      </c>
      <c r="C2158" s="1">
        <v>37174</v>
      </c>
      <c r="D2158" t="str">
        <f t="shared" si="339"/>
        <v>548437174</v>
      </c>
      <c r="E2158" s="1">
        <v>37220</v>
      </c>
      <c r="F2158">
        <v>239535</v>
      </c>
      <c r="G2158">
        <v>523806</v>
      </c>
      <c r="H2158">
        <f t="shared" si="340"/>
        <v>-284271</v>
      </c>
      <c r="I2158">
        <f t="shared" si="341"/>
        <v>0</v>
      </c>
      <c r="J2158">
        <f t="shared" si="342"/>
        <v>-797721</v>
      </c>
      <c r="K2158">
        <f t="shared" si="343"/>
        <v>0</v>
      </c>
      <c r="L2158">
        <f t="shared" si="344"/>
        <v>-7913136</v>
      </c>
      <c r="M2158">
        <f t="shared" si="345"/>
        <v>-284271</v>
      </c>
      <c r="N2158">
        <f t="shared" si="346"/>
        <v>-7836282</v>
      </c>
      <c r="O2158">
        <f t="shared" si="347"/>
        <v>-15749418</v>
      </c>
      <c r="P2158">
        <f t="shared" si="338"/>
        <v>0</v>
      </c>
    </row>
    <row r="2159" spans="1:16" x14ac:dyDescent="0.25">
      <c r="A2159">
        <v>5484</v>
      </c>
      <c r="B2159" t="s">
        <v>64</v>
      </c>
      <c r="C2159" s="1">
        <v>37175</v>
      </c>
      <c r="D2159" t="str">
        <f t="shared" si="339"/>
        <v>548437175</v>
      </c>
      <c r="E2159" s="1">
        <v>37220</v>
      </c>
      <c r="F2159">
        <v>895367</v>
      </c>
      <c r="G2159">
        <v>477333</v>
      </c>
      <c r="H2159">
        <f t="shared" si="340"/>
        <v>418034</v>
      </c>
      <c r="I2159">
        <f t="shared" si="341"/>
        <v>0</v>
      </c>
      <c r="J2159">
        <f t="shared" si="342"/>
        <v>-797721</v>
      </c>
      <c r="K2159">
        <f t="shared" si="343"/>
        <v>0</v>
      </c>
      <c r="L2159">
        <f t="shared" si="344"/>
        <v>-7913136</v>
      </c>
      <c r="M2159">
        <f t="shared" si="345"/>
        <v>418034</v>
      </c>
      <c r="N2159">
        <f t="shared" si="346"/>
        <v>-7418248</v>
      </c>
      <c r="O2159">
        <f t="shared" si="347"/>
        <v>-15331384</v>
      </c>
      <c r="P2159">
        <f t="shared" si="338"/>
        <v>0</v>
      </c>
    </row>
    <row r="2160" spans="1:16" x14ac:dyDescent="0.25">
      <c r="A2160">
        <v>5484</v>
      </c>
      <c r="B2160" t="s">
        <v>64</v>
      </c>
      <c r="C2160" s="1">
        <v>37176</v>
      </c>
      <c r="D2160" t="str">
        <f t="shared" si="339"/>
        <v>548437176</v>
      </c>
      <c r="E2160" s="1">
        <v>37220</v>
      </c>
      <c r="F2160">
        <v>914071</v>
      </c>
      <c r="G2160">
        <v>1437970</v>
      </c>
      <c r="H2160">
        <f t="shared" si="340"/>
        <v>-523899</v>
      </c>
      <c r="I2160">
        <f t="shared" si="341"/>
        <v>0</v>
      </c>
      <c r="J2160">
        <f t="shared" si="342"/>
        <v>-797721</v>
      </c>
      <c r="K2160">
        <f t="shared" si="343"/>
        <v>0</v>
      </c>
      <c r="L2160">
        <f t="shared" si="344"/>
        <v>-7913136</v>
      </c>
      <c r="M2160">
        <f t="shared" si="345"/>
        <v>-523899</v>
      </c>
      <c r="N2160">
        <f t="shared" si="346"/>
        <v>-7942147</v>
      </c>
      <c r="O2160">
        <f t="shared" si="347"/>
        <v>-15855283</v>
      </c>
      <c r="P2160">
        <f t="shared" si="338"/>
        <v>0</v>
      </c>
    </row>
    <row r="2161" spans="1:16" x14ac:dyDescent="0.25">
      <c r="A2161">
        <v>5484</v>
      </c>
      <c r="B2161" t="s">
        <v>64</v>
      </c>
      <c r="C2161" s="1">
        <v>37179</v>
      </c>
      <c r="D2161" t="str">
        <f t="shared" si="339"/>
        <v>548437179</v>
      </c>
      <c r="E2161" s="1">
        <v>37220</v>
      </c>
      <c r="F2161">
        <v>202646</v>
      </c>
      <c r="G2161">
        <v>500363</v>
      </c>
      <c r="H2161">
        <f t="shared" si="340"/>
        <v>-297717</v>
      </c>
      <c r="I2161">
        <f t="shared" si="341"/>
        <v>0</v>
      </c>
      <c r="J2161">
        <f t="shared" si="342"/>
        <v>-797721</v>
      </c>
      <c r="K2161">
        <f t="shared" si="343"/>
        <v>0</v>
      </c>
      <c r="L2161">
        <f t="shared" si="344"/>
        <v>-7913136</v>
      </c>
      <c r="M2161">
        <f t="shared" si="345"/>
        <v>-297717</v>
      </c>
      <c r="N2161">
        <f t="shared" si="346"/>
        <v>-8239864</v>
      </c>
      <c r="O2161">
        <f t="shared" si="347"/>
        <v>-16153000</v>
      </c>
      <c r="P2161">
        <f t="shared" si="338"/>
        <v>0</v>
      </c>
    </row>
    <row r="2162" spans="1:16" x14ac:dyDescent="0.25">
      <c r="A2162">
        <v>5484</v>
      </c>
      <c r="B2162" t="s">
        <v>64</v>
      </c>
      <c r="C2162" s="1">
        <v>37180</v>
      </c>
      <c r="D2162" t="str">
        <f t="shared" si="339"/>
        <v>548437180</v>
      </c>
      <c r="E2162" s="1">
        <v>37220</v>
      </c>
      <c r="F2162">
        <v>590327</v>
      </c>
      <c r="G2162">
        <v>974372</v>
      </c>
      <c r="H2162">
        <f t="shared" si="340"/>
        <v>-384045</v>
      </c>
      <c r="I2162">
        <f t="shared" si="341"/>
        <v>0</v>
      </c>
      <c r="J2162">
        <f t="shared" si="342"/>
        <v>-797721</v>
      </c>
      <c r="K2162">
        <f t="shared" si="343"/>
        <v>0</v>
      </c>
      <c r="L2162">
        <f t="shared" si="344"/>
        <v>-7913136</v>
      </c>
      <c r="M2162">
        <f t="shared" si="345"/>
        <v>-384045</v>
      </c>
      <c r="N2162">
        <f t="shared" si="346"/>
        <v>-8623909</v>
      </c>
      <c r="O2162">
        <f t="shared" si="347"/>
        <v>-16537045</v>
      </c>
      <c r="P2162">
        <f t="shared" si="338"/>
        <v>0</v>
      </c>
    </row>
    <row r="2163" spans="1:16" x14ac:dyDescent="0.25">
      <c r="A2163">
        <v>5484</v>
      </c>
      <c r="B2163" t="s">
        <v>64</v>
      </c>
      <c r="C2163" s="1">
        <v>37181</v>
      </c>
      <c r="D2163" t="str">
        <f t="shared" si="339"/>
        <v>548437181</v>
      </c>
      <c r="E2163" s="1">
        <v>37220</v>
      </c>
      <c r="F2163">
        <v>245865</v>
      </c>
      <c r="G2163">
        <v>439405</v>
      </c>
      <c r="H2163">
        <f t="shared" si="340"/>
        <v>-193540</v>
      </c>
      <c r="I2163">
        <f t="shared" si="341"/>
        <v>0</v>
      </c>
      <c r="J2163">
        <f t="shared" si="342"/>
        <v>-797721</v>
      </c>
      <c r="K2163">
        <f t="shared" si="343"/>
        <v>0</v>
      </c>
      <c r="L2163">
        <f t="shared" si="344"/>
        <v>-7913136</v>
      </c>
      <c r="M2163">
        <f t="shared" si="345"/>
        <v>-193540</v>
      </c>
      <c r="N2163">
        <f t="shared" si="346"/>
        <v>-8817449</v>
      </c>
      <c r="O2163">
        <f t="shared" si="347"/>
        <v>-16730585</v>
      </c>
      <c r="P2163">
        <f t="shared" si="338"/>
        <v>0</v>
      </c>
    </row>
    <row r="2164" spans="1:16" x14ac:dyDescent="0.25">
      <c r="A2164">
        <v>5484</v>
      </c>
      <c r="B2164" t="s">
        <v>64</v>
      </c>
      <c r="C2164" s="1">
        <v>37182</v>
      </c>
      <c r="D2164" t="str">
        <f t="shared" si="339"/>
        <v>548437182</v>
      </c>
      <c r="E2164" s="1">
        <v>37220</v>
      </c>
      <c r="F2164">
        <v>418017</v>
      </c>
      <c r="G2164">
        <v>767503</v>
      </c>
      <c r="H2164">
        <f t="shared" si="340"/>
        <v>-349486</v>
      </c>
      <c r="I2164">
        <f t="shared" si="341"/>
        <v>0</v>
      </c>
      <c r="J2164">
        <f t="shared" si="342"/>
        <v>-797721</v>
      </c>
      <c r="K2164">
        <f t="shared" si="343"/>
        <v>0</v>
      </c>
      <c r="L2164">
        <f t="shared" si="344"/>
        <v>-7913136</v>
      </c>
      <c r="M2164">
        <f t="shared" si="345"/>
        <v>-349486</v>
      </c>
      <c r="N2164">
        <f t="shared" si="346"/>
        <v>-9166935</v>
      </c>
      <c r="O2164">
        <f t="shared" si="347"/>
        <v>-17080071</v>
      </c>
      <c r="P2164">
        <f t="shared" si="338"/>
        <v>0</v>
      </c>
    </row>
    <row r="2165" spans="1:16" x14ac:dyDescent="0.25">
      <c r="A2165">
        <v>5484</v>
      </c>
      <c r="B2165" t="s">
        <v>64</v>
      </c>
      <c r="C2165" s="1">
        <v>37183</v>
      </c>
      <c r="D2165" t="str">
        <f t="shared" si="339"/>
        <v>548437183</v>
      </c>
      <c r="E2165" s="1">
        <v>37220</v>
      </c>
      <c r="F2165">
        <v>1185717</v>
      </c>
      <c r="G2165">
        <v>2585831</v>
      </c>
      <c r="H2165">
        <f t="shared" si="340"/>
        <v>-1400114</v>
      </c>
      <c r="I2165">
        <f t="shared" si="341"/>
        <v>0</v>
      </c>
      <c r="J2165">
        <f t="shared" si="342"/>
        <v>-797721</v>
      </c>
      <c r="K2165">
        <f t="shared" si="343"/>
        <v>0</v>
      </c>
      <c r="L2165">
        <f t="shared" si="344"/>
        <v>-7913136</v>
      </c>
      <c r="M2165">
        <f t="shared" si="345"/>
        <v>-1400114</v>
      </c>
      <c r="N2165">
        <f t="shared" si="346"/>
        <v>-10567049</v>
      </c>
      <c r="O2165">
        <f t="shared" si="347"/>
        <v>-18480185</v>
      </c>
      <c r="P2165">
        <f t="shared" si="338"/>
        <v>0</v>
      </c>
    </row>
    <row r="2166" spans="1:16" x14ac:dyDescent="0.25">
      <c r="A2166">
        <v>5484</v>
      </c>
      <c r="B2166" t="s">
        <v>64</v>
      </c>
      <c r="C2166" s="1">
        <v>37186</v>
      </c>
      <c r="D2166" t="str">
        <f t="shared" si="339"/>
        <v>548437186</v>
      </c>
      <c r="E2166" s="1">
        <v>37220</v>
      </c>
      <c r="F2166">
        <v>520786</v>
      </c>
      <c r="G2166">
        <v>1025949</v>
      </c>
      <c r="H2166">
        <f t="shared" si="340"/>
        <v>-505163</v>
      </c>
      <c r="I2166">
        <f t="shared" si="341"/>
        <v>0</v>
      </c>
      <c r="J2166">
        <f t="shared" si="342"/>
        <v>-797721</v>
      </c>
      <c r="K2166">
        <f t="shared" si="343"/>
        <v>0</v>
      </c>
      <c r="L2166">
        <f t="shared" si="344"/>
        <v>-7913136</v>
      </c>
      <c r="M2166">
        <f t="shared" si="345"/>
        <v>-505163</v>
      </c>
      <c r="N2166">
        <f t="shared" si="346"/>
        <v>-11072212</v>
      </c>
      <c r="O2166">
        <f t="shared" si="347"/>
        <v>-18985348</v>
      </c>
      <c r="P2166">
        <f t="shared" si="338"/>
        <v>0</v>
      </c>
    </row>
    <row r="2167" spans="1:16" x14ac:dyDescent="0.25">
      <c r="A2167">
        <v>5484</v>
      </c>
      <c r="B2167" t="s">
        <v>64</v>
      </c>
      <c r="C2167" s="1">
        <v>37187</v>
      </c>
      <c r="D2167" t="str">
        <f t="shared" si="339"/>
        <v>548437187</v>
      </c>
      <c r="E2167" s="1">
        <v>37220</v>
      </c>
      <c r="F2167">
        <v>978298</v>
      </c>
      <c r="G2167">
        <v>751137</v>
      </c>
      <c r="H2167">
        <f t="shared" si="340"/>
        <v>227161</v>
      </c>
      <c r="I2167">
        <f t="shared" si="341"/>
        <v>0</v>
      </c>
      <c r="J2167">
        <f t="shared" si="342"/>
        <v>-797721</v>
      </c>
      <c r="K2167">
        <f t="shared" si="343"/>
        <v>0</v>
      </c>
      <c r="L2167">
        <f t="shared" si="344"/>
        <v>-7913136</v>
      </c>
      <c r="M2167">
        <f t="shared" si="345"/>
        <v>227161</v>
      </c>
      <c r="N2167">
        <f t="shared" si="346"/>
        <v>-10845051</v>
      </c>
      <c r="O2167">
        <f t="shared" si="347"/>
        <v>-18758187</v>
      </c>
      <c r="P2167">
        <f t="shared" si="338"/>
        <v>0</v>
      </c>
    </row>
    <row r="2168" spans="1:16" x14ac:dyDescent="0.25">
      <c r="A2168">
        <v>5484</v>
      </c>
      <c r="B2168" t="s">
        <v>64</v>
      </c>
      <c r="C2168" s="1">
        <v>37188</v>
      </c>
      <c r="D2168" t="str">
        <f t="shared" si="339"/>
        <v>548437188</v>
      </c>
      <c r="E2168" s="1">
        <v>37220</v>
      </c>
      <c r="F2168">
        <v>742358</v>
      </c>
      <c r="G2168">
        <v>1034197</v>
      </c>
      <c r="H2168">
        <f t="shared" si="340"/>
        <v>-291839</v>
      </c>
      <c r="I2168">
        <f t="shared" si="341"/>
        <v>0</v>
      </c>
      <c r="J2168">
        <f t="shared" si="342"/>
        <v>-797721</v>
      </c>
      <c r="K2168">
        <f t="shared" si="343"/>
        <v>0</v>
      </c>
      <c r="L2168">
        <f t="shared" si="344"/>
        <v>-7913136</v>
      </c>
      <c r="M2168">
        <f t="shared" si="345"/>
        <v>-291839</v>
      </c>
      <c r="N2168">
        <f t="shared" si="346"/>
        <v>-11136890</v>
      </c>
      <c r="O2168">
        <f t="shared" si="347"/>
        <v>-19050026</v>
      </c>
      <c r="P2168">
        <f t="shared" si="338"/>
        <v>0</v>
      </c>
    </row>
    <row r="2169" spans="1:16" x14ac:dyDescent="0.25">
      <c r="A2169">
        <v>5484</v>
      </c>
      <c r="B2169" t="s">
        <v>64</v>
      </c>
      <c r="C2169" s="1">
        <v>37189</v>
      </c>
      <c r="D2169" t="str">
        <f t="shared" si="339"/>
        <v>548437189</v>
      </c>
      <c r="E2169" s="1">
        <v>37220</v>
      </c>
      <c r="F2169">
        <v>502493</v>
      </c>
      <c r="G2169">
        <v>936863</v>
      </c>
      <c r="H2169">
        <f t="shared" si="340"/>
        <v>-434370</v>
      </c>
      <c r="I2169">
        <f t="shared" si="341"/>
        <v>0</v>
      </c>
      <c r="J2169">
        <f t="shared" si="342"/>
        <v>-797721</v>
      </c>
      <c r="K2169">
        <f t="shared" si="343"/>
        <v>0</v>
      </c>
      <c r="L2169">
        <f t="shared" si="344"/>
        <v>-7913136</v>
      </c>
      <c r="M2169">
        <f t="shared" si="345"/>
        <v>-434370</v>
      </c>
      <c r="N2169">
        <f t="shared" si="346"/>
        <v>-11571260</v>
      </c>
      <c r="O2169">
        <f t="shared" si="347"/>
        <v>-19484396</v>
      </c>
      <c r="P2169">
        <f t="shared" si="338"/>
        <v>0</v>
      </c>
    </row>
    <row r="2170" spans="1:16" x14ac:dyDescent="0.25">
      <c r="A2170">
        <v>5484</v>
      </c>
      <c r="B2170" t="s">
        <v>64</v>
      </c>
      <c r="C2170" s="1">
        <v>37190</v>
      </c>
      <c r="D2170" t="str">
        <f t="shared" si="339"/>
        <v>548437190</v>
      </c>
      <c r="E2170" s="1">
        <v>37220</v>
      </c>
      <c r="F2170">
        <v>1992298</v>
      </c>
      <c r="G2170">
        <v>2469888</v>
      </c>
      <c r="H2170">
        <f t="shared" si="340"/>
        <v>-477590</v>
      </c>
      <c r="I2170">
        <f t="shared" si="341"/>
        <v>0</v>
      </c>
      <c r="J2170">
        <f t="shared" si="342"/>
        <v>-797721</v>
      </c>
      <c r="K2170">
        <f t="shared" si="343"/>
        <v>0</v>
      </c>
      <c r="L2170">
        <f t="shared" si="344"/>
        <v>-7913136</v>
      </c>
      <c r="M2170">
        <f t="shared" si="345"/>
        <v>-477590</v>
      </c>
      <c r="N2170">
        <f t="shared" si="346"/>
        <v>-12048850</v>
      </c>
      <c r="O2170">
        <f t="shared" si="347"/>
        <v>-12048850</v>
      </c>
      <c r="P2170">
        <f t="shared" si="338"/>
        <v>0</v>
      </c>
    </row>
    <row r="2171" spans="1:16" x14ac:dyDescent="0.25">
      <c r="A2171">
        <v>5665</v>
      </c>
      <c r="B2171" t="s">
        <v>65</v>
      </c>
      <c r="C2171" s="1">
        <v>37133</v>
      </c>
      <c r="D2171" t="str">
        <f t="shared" si="339"/>
        <v>566537133</v>
      </c>
      <c r="E2171" s="1">
        <v>37189</v>
      </c>
      <c r="F2171">
        <v>0</v>
      </c>
      <c r="G2171">
        <v>87600</v>
      </c>
      <c r="H2171">
        <f t="shared" si="340"/>
        <v>-87600</v>
      </c>
      <c r="I2171">
        <f t="shared" si="341"/>
        <v>0</v>
      </c>
      <c r="J2171">
        <f t="shared" si="342"/>
        <v>0</v>
      </c>
      <c r="K2171">
        <f t="shared" si="343"/>
        <v>-87600</v>
      </c>
      <c r="L2171">
        <f t="shared" si="344"/>
        <v>-87600</v>
      </c>
      <c r="M2171">
        <f t="shared" si="345"/>
        <v>0</v>
      </c>
      <c r="N2171">
        <f t="shared" si="346"/>
        <v>0</v>
      </c>
      <c r="O2171">
        <f t="shared" si="347"/>
        <v>-87600</v>
      </c>
      <c r="P2171">
        <f t="shared" si="338"/>
        <v>0</v>
      </c>
    </row>
    <row r="2172" spans="1:16" x14ac:dyDescent="0.25">
      <c r="A2172">
        <v>5665</v>
      </c>
      <c r="B2172" t="s">
        <v>65</v>
      </c>
      <c r="C2172" s="1">
        <v>37134</v>
      </c>
      <c r="D2172" t="str">
        <f t="shared" si="339"/>
        <v>566537134</v>
      </c>
      <c r="E2172" s="1">
        <v>37189</v>
      </c>
      <c r="F2172">
        <v>49080</v>
      </c>
      <c r="G2172">
        <v>48120</v>
      </c>
      <c r="H2172">
        <f t="shared" si="340"/>
        <v>960</v>
      </c>
      <c r="I2172">
        <f t="shared" si="341"/>
        <v>0</v>
      </c>
      <c r="J2172">
        <f t="shared" si="342"/>
        <v>0</v>
      </c>
      <c r="K2172">
        <f t="shared" si="343"/>
        <v>960</v>
      </c>
      <c r="L2172">
        <f t="shared" si="344"/>
        <v>-86640</v>
      </c>
      <c r="M2172">
        <f t="shared" si="345"/>
        <v>0</v>
      </c>
      <c r="N2172">
        <f t="shared" si="346"/>
        <v>0</v>
      </c>
      <c r="O2172">
        <f t="shared" si="347"/>
        <v>-86640</v>
      </c>
      <c r="P2172">
        <f t="shared" si="338"/>
        <v>0</v>
      </c>
    </row>
    <row r="2173" spans="1:16" x14ac:dyDescent="0.25">
      <c r="A2173">
        <v>5665</v>
      </c>
      <c r="B2173" t="s">
        <v>65</v>
      </c>
      <c r="C2173" s="1">
        <v>37147</v>
      </c>
      <c r="D2173" t="str">
        <f t="shared" si="339"/>
        <v>566537147</v>
      </c>
      <c r="E2173" s="1">
        <v>37189</v>
      </c>
      <c r="F2173">
        <v>0</v>
      </c>
      <c r="G2173">
        <v>19670</v>
      </c>
      <c r="H2173">
        <f t="shared" si="340"/>
        <v>-19670</v>
      </c>
      <c r="I2173">
        <f t="shared" si="341"/>
        <v>0</v>
      </c>
      <c r="J2173">
        <f t="shared" si="342"/>
        <v>0</v>
      </c>
      <c r="K2173">
        <f t="shared" si="343"/>
        <v>-19670</v>
      </c>
      <c r="L2173">
        <f t="shared" si="344"/>
        <v>-106310</v>
      </c>
      <c r="M2173">
        <f t="shared" si="345"/>
        <v>0</v>
      </c>
      <c r="N2173">
        <f t="shared" si="346"/>
        <v>0</v>
      </c>
      <c r="O2173">
        <f t="shared" si="347"/>
        <v>-106310</v>
      </c>
      <c r="P2173">
        <f t="shared" si="338"/>
        <v>0</v>
      </c>
    </row>
    <row r="2174" spans="1:16" x14ac:dyDescent="0.25">
      <c r="A2174">
        <v>5665</v>
      </c>
      <c r="B2174" t="s">
        <v>65</v>
      </c>
      <c r="C2174" s="1">
        <v>37148</v>
      </c>
      <c r="D2174" t="str">
        <f t="shared" si="339"/>
        <v>566537148</v>
      </c>
      <c r="E2174" s="1">
        <v>37189</v>
      </c>
      <c r="F2174">
        <v>48075</v>
      </c>
      <c r="G2174">
        <v>44303</v>
      </c>
      <c r="H2174">
        <f t="shared" si="340"/>
        <v>3772</v>
      </c>
      <c r="I2174">
        <f t="shared" si="341"/>
        <v>0</v>
      </c>
      <c r="J2174">
        <f t="shared" si="342"/>
        <v>0</v>
      </c>
      <c r="K2174">
        <f t="shared" si="343"/>
        <v>3772</v>
      </c>
      <c r="L2174">
        <f t="shared" si="344"/>
        <v>-102538</v>
      </c>
      <c r="M2174">
        <f t="shared" si="345"/>
        <v>0</v>
      </c>
      <c r="N2174">
        <f t="shared" si="346"/>
        <v>0</v>
      </c>
      <c r="O2174">
        <f t="shared" si="347"/>
        <v>-102538</v>
      </c>
      <c r="P2174">
        <f t="shared" si="338"/>
        <v>0</v>
      </c>
    </row>
    <row r="2175" spans="1:16" x14ac:dyDescent="0.25">
      <c r="A2175">
        <v>5665</v>
      </c>
      <c r="B2175" t="s">
        <v>65</v>
      </c>
      <c r="C2175" s="1">
        <v>37151</v>
      </c>
      <c r="D2175" t="str">
        <f t="shared" si="339"/>
        <v>566537151</v>
      </c>
      <c r="E2175" s="1">
        <v>37189</v>
      </c>
      <c r="F2175">
        <v>0</v>
      </c>
      <c r="G2175">
        <v>25418</v>
      </c>
      <c r="H2175">
        <f t="shared" si="340"/>
        <v>-25418</v>
      </c>
      <c r="I2175">
        <f t="shared" si="341"/>
        <v>0</v>
      </c>
      <c r="J2175">
        <f t="shared" si="342"/>
        <v>0</v>
      </c>
      <c r="K2175">
        <f t="shared" si="343"/>
        <v>-25418</v>
      </c>
      <c r="L2175">
        <f t="shared" si="344"/>
        <v>-127956</v>
      </c>
      <c r="M2175">
        <f t="shared" si="345"/>
        <v>0</v>
      </c>
      <c r="N2175">
        <f t="shared" si="346"/>
        <v>0</v>
      </c>
      <c r="O2175">
        <f t="shared" si="347"/>
        <v>-127956</v>
      </c>
      <c r="P2175">
        <f t="shared" si="338"/>
        <v>0</v>
      </c>
    </row>
    <row r="2176" spans="1:16" x14ac:dyDescent="0.25">
      <c r="A2176">
        <v>5665</v>
      </c>
      <c r="B2176" t="s">
        <v>65</v>
      </c>
      <c r="C2176" s="1">
        <v>37153</v>
      </c>
      <c r="D2176" t="str">
        <f t="shared" si="339"/>
        <v>566537153</v>
      </c>
      <c r="E2176" s="1">
        <v>37189</v>
      </c>
      <c r="F2176">
        <v>0</v>
      </c>
      <c r="G2176">
        <v>66706</v>
      </c>
      <c r="H2176">
        <f t="shared" si="340"/>
        <v>-66706</v>
      </c>
      <c r="I2176">
        <f t="shared" si="341"/>
        <v>0</v>
      </c>
      <c r="J2176">
        <f t="shared" si="342"/>
        <v>0</v>
      </c>
      <c r="K2176">
        <f t="shared" si="343"/>
        <v>-66706</v>
      </c>
      <c r="L2176">
        <f t="shared" si="344"/>
        <v>-194662</v>
      </c>
      <c r="M2176">
        <f t="shared" si="345"/>
        <v>0</v>
      </c>
      <c r="N2176">
        <f t="shared" si="346"/>
        <v>0</v>
      </c>
      <c r="O2176">
        <f t="shared" si="347"/>
        <v>-194662</v>
      </c>
      <c r="P2176">
        <f t="shared" si="338"/>
        <v>0</v>
      </c>
    </row>
    <row r="2177" spans="1:16" x14ac:dyDescent="0.25">
      <c r="A2177">
        <v>5665</v>
      </c>
      <c r="B2177" t="s">
        <v>65</v>
      </c>
      <c r="C2177" s="1">
        <v>37154</v>
      </c>
      <c r="D2177" t="str">
        <f t="shared" si="339"/>
        <v>566537154</v>
      </c>
      <c r="E2177" s="1">
        <v>37189</v>
      </c>
      <c r="F2177">
        <v>0</v>
      </c>
      <c r="G2177">
        <v>84877</v>
      </c>
      <c r="H2177">
        <f t="shared" si="340"/>
        <v>-84877</v>
      </c>
      <c r="I2177">
        <f t="shared" si="341"/>
        <v>0</v>
      </c>
      <c r="J2177">
        <f t="shared" si="342"/>
        <v>0</v>
      </c>
      <c r="K2177">
        <f t="shared" si="343"/>
        <v>-84877</v>
      </c>
      <c r="L2177">
        <f t="shared" si="344"/>
        <v>-279539</v>
      </c>
      <c r="M2177">
        <f t="shared" si="345"/>
        <v>0</v>
      </c>
      <c r="N2177">
        <f t="shared" si="346"/>
        <v>0</v>
      </c>
      <c r="O2177">
        <f t="shared" si="347"/>
        <v>-279539</v>
      </c>
      <c r="P2177">
        <f t="shared" si="338"/>
        <v>0</v>
      </c>
    </row>
    <row r="2178" spans="1:16" x14ac:dyDescent="0.25">
      <c r="A2178">
        <v>5665</v>
      </c>
      <c r="B2178" t="s">
        <v>65</v>
      </c>
      <c r="C2178" s="1">
        <v>37155</v>
      </c>
      <c r="D2178" t="str">
        <f t="shared" si="339"/>
        <v>566537155</v>
      </c>
      <c r="E2178" s="1">
        <v>37189</v>
      </c>
      <c r="F2178">
        <v>8989</v>
      </c>
      <c r="G2178">
        <v>196929</v>
      </c>
      <c r="H2178">
        <f t="shared" si="340"/>
        <v>-187940</v>
      </c>
      <c r="I2178">
        <f t="shared" si="341"/>
        <v>0</v>
      </c>
      <c r="J2178">
        <f t="shared" si="342"/>
        <v>0</v>
      </c>
      <c r="K2178">
        <f t="shared" si="343"/>
        <v>-187940</v>
      </c>
      <c r="L2178">
        <f t="shared" si="344"/>
        <v>-467479</v>
      </c>
      <c r="M2178">
        <f t="shared" si="345"/>
        <v>0</v>
      </c>
      <c r="N2178">
        <f t="shared" si="346"/>
        <v>0</v>
      </c>
      <c r="O2178">
        <f t="shared" si="347"/>
        <v>-467479</v>
      </c>
      <c r="P2178">
        <f t="shared" si="338"/>
        <v>0</v>
      </c>
    </row>
    <row r="2179" spans="1:16" x14ac:dyDescent="0.25">
      <c r="A2179">
        <v>5665</v>
      </c>
      <c r="B2179" t="s">
        <v>65</v>
      </c>
      <c r="C2179" s="1">
        <v>37159</v>
      </c>
      <c r="D2179">
        <f t="shared" si="339"/>
        <v>0</v>
      </c>
      <c r="E2179" s="1">
        <v>37189</v>
      </c>
      <c r="F2179">
        <v>0</v>
      </c>
      <c r="G2179">
        <v>14920</v>
      </c>
      <c r="H2179">
        <f t="shared" si="340"/>
        <v>-14920</v>
      </c>
      <c r="I2179">
        <f t="shared" si="341"/>
        <v>0</v>
      </c>
      <c r="J2179">
        <f t="shared" si="342"/>
        <v>0</v>
      </c>
      <c r="K2179">
        <f t="shared" si="343"/>
        <v>-14920</v>
      </c>
      <c r="L2179">
        <f t="shared" si="344"/>
        <v>-482399</v>
      </c>
      <c r="M2179">
        <f t="shared" si="345"/>
        <v>0</v>
      </c>
      <c r="N2179">
        <f t="shared" si="346"/>
        <v>0</v>
      </c>
      <c r="O2179">
        <f t="shared" si="347"/>
        <v>-482399</v>
      </c>
      <c r="P2179">
        <f t="shared" ref="P2179:P2242" si="348">MAX(O2179,0)</f>
        <v>0</v>
      </c>
    </row>
    <row r="2180" spans="1:16" x14ac:dyDescent="0.25">
      <c r="A2180">
        <v>5665</v>
      </c>
      <c r="B2180" t="s">
        <v>65</v>
      </c>
      <c r="C2180" s="1">
        <v>37159</v>
      </c>
      <c r="D2180" t="str">
        <f t="shared" si="339"/>
        <v>566537159</v>
      </c>
      <c r="E2180" s="1">
        <v>37220</v>
      </c>
      <c r="F2180">
        <v>1386088</v>
      </c>
      <c r="G2180">
        <v>0</v>
      </c>
      <c r="H2180">
        <f t="shared" si="340"/>
        <v>1386088</v>
      </c>
      <c r="I2180">
        <f t="shared" si="341"/>
        <v>0</v>
      </c>
      <c r="J2180">
        <f t="shared" si="342"/>
        <v>0</v>
      </c>
      <c r="K2180">
        <f t="shared" si="343"/>
        <v>0</v>
      </c>
      <c r="L2180">
        <f t="shared" si="344"/>
        <v>-482399</v>
      </c>
      <c r="M2180">
        <f t="shared" si="345"/>
        <v>1386088</v>
      </c>
      <c r="N2180">
        <f t="shared" si="346"/>
        <v>1386088</v>
      </c>
      <c r="O2180">
        <f t="shared" si="347"/>
        <v>903689</v>
      </c>
      <c r="P2180">
        <f t="shared" si="348"/>
        <v>903689</v>
      </c>
    </row>
    <row r="2181" spans="1:16" x14ac:dyDescent="0.25">
      <c r="A2181">
        <v>5665</v>
      </c>
      <c r="B2181" t="s">
        <v>65</v>
      </c>
      <c r="C2181" s="1">
        <v>37160</v>
      </c>
      <c r="D2181" t="str">
        <f t="shared" ref="D2181:D2244" si="349">IF(CONCATENATE($A2181,$C2181)=CONCATENATE($A2182,$C2182),0,CONCATENATE($A2181,$C2181))</f>
        <v>566537160</v>
      </c>
      <c r="E2181" s="1">
        <v>37220</v>
      </c>
      <c r="F2181">
        <v>922250</v>
      </c>
      <c r="G2181">
        <v>0</v>
      </c>
      <c r="H2181">
        <f t="shared" si="340"/>
        <v>922250</v>
      </c>
      <c r="I2181">
        <f t="shared" si="341"/>
        <v>0</v>
      </c>
      <c r="J2181">
        <f t="shared" si="342"/>
        <v>0</v>
      </c>
      <c r="K2181">
        <f t="shared" si="343"/>
        <v>0</v>
      </c>
      <c r="L2181">
        <f t="shared" si="344"/>
        <v>-482399</v>
      </c>
      <c r="M2181">
        <f t="shared" si="345"/>
        <v>922250</v>
      </c>
      <c r="N2181">
        <f t="shared" si="346"/>
        <v>2308338</v>
      </c>
      <c r="O2181">
        <f t="shared" si="347"/>
        <v>1825939</v>
      </c>
      <c r="P2181">
        <f t="shared" si="348"/>
        <v>1825939</v>
      </c>
    </row>
    <row r="2182" spans="1:16" x14ac:dyDescent="0.25">
      <c r="A2182">
        <v>5665</v>
      </c>
      <c r="B2182" t="s">
        <v>65</v>
      </c>
      <c r="C2182" s="1">
        <v>37162</v>
      </c>
      <c r="D2182" t="str">
        <f t="shared" si="349"/>
        <v>566537162</v>
      </c>
      <c r="E2182" s="1">
        <v>37220</v>
      </c>
      <c r="F2182">
        <v>37030</v>
      </c>
      <c r="G2182">
        <v>0</v>
      </c>
      <c r="H2182">
        <f t="shared" si="340"/>
        <v>37030</v>
      </c>
      <c r="I2182">
        <f t="shared" si="341"/>
        <v>0</v>
      </c>
      <c r="J2182">
        <f t="shared" si="342"/>
        <v>0</v>
      </c>
      <c r="K2182">
        <f t="shared" si="343"/>
        <v>0</v>
      </c>
      <c r="L2182">
        <f t="shared" si="344"/>
        <v>-482399</v>
      </c>
      <c r="M2182">
        <f t="shared" si="345"/>
        <v>37030</v>
      </c>
      <c r="N2182">
        <f t="shared" si="346"/>
        <v>2345368</v>
      </c>
      <c r="O2182">
        <f t="shared" si="347"/>
        <v>1862969</v>
      </c>
      <c r="P2182">
        <f t="shared" si="348"/>
        <v>1862969</v>
      </c>
    </row>
    <row r="2183" spans="1:16" x14ac:dyDescent="0.25">
      <c r="A2183">
        <v>5665</v>
      </c>
      <c r="B2183" t="s">
        <v>65</v>
      </c>
      <c r="C2183" s="1">
        <v>37165</v>
      </c>
      <c r="D2183" t="str">
        <f t="shared" si="349"/>
        <v>566537165</v>
      </c>
      <c r="E2183" s="1">
        <v>37220</v>
      </c>
      <c r="F2183">
        <v>876</v>
      </c>
      <c r="G2183">
        <v>0</v>
      </c>
      <c r="H2183">
        <f t="shared" si="340"/>
        <v>876</v>
      </c>
      <c r="I2183">
        <f t="shared" si="341"/>
        <v>0</v>
      </c>
      <c r="J2183">
        <f t="shared" si="342"/>
        <v>0</v>
      </c>
      <c r="K2183">
        <f t="shared" si="343"/>
        <v>0</v>
      </c>
      <c r="L2183">
        <f t="shared" si="344"/>
        <v>-482399</v>
      </c>
      <c r="M2183">
        <f t="shared" si="345"/>
        <v>876</v>
      </c>
      <c r="N2183">
        <f t="shared" si="346"/>
        <v>2346244</v>
      </c>
      <c r="O2183">
        <f t="shared" si="347"/>
        <v>1863845</v>
      </c>
      <c r="P2183">
        <f t="shared" si="348"/>
        <v>1863845</v>
      </c>
    </row>
    <row r="2184" spans="1:16" x14ac:dyDescent="0.25">
      <c r="A2184">
        <v>5665</v>
      </c>
      <c r="B2184" t="s">
        <v>65</v>
      </c>
      <c r="C2184" s="1">
        <v>37166</v>
      </c>
      <c r="D2184" t="str">
        <f t="shared" si="349"/>
        <v>566537166</v>
      </c>
      <c r="E2184" s="1">
        <v>37220</v>
      </c>
      <c r="F2184">
        <v>260400</v>
      </c>
      <c r="G2184">
        <v>0</v>
      </c>
      <c r="H2184">
        <f t="shared" si="340"/>
        <v>260400</v>
      </c>
      <c r="I2184">
        <f t="shared" si="341"/>
        <v>0</v>
      </c>
      <c r="J2184">
        <f t="shared" si="342"/>
        <v>0</v>
      </c>
      <c r="K2184">
        <f t="shared" si="343"/>
        <v>0</v>
      </c>
      <c r="L2184">
        <f t="shared" si="344"/>
        <v>-482399</v>
      </c>
      <c r="M2184">
        <f t="shared" si="345"/>
        <v>260400</v>
      </c>
      <c r="N2184">
        <f t="shared" si="346"/>
        <v>2606644</v>
      </c>
      <c r="O2184">
        <f t="shared" si="347"/>
        <v>2124245</v>
      </c>
      <c r="P2184">
        <f t="shared" si="348"/>
        <v>2124245</v>
      </c>
    </row>
    <row r="2185" spans="1:16" x14ac:dyDescent="0.25">
      <c r="A2185">
        <v>5665</v>
      </c>
      <c r="B2185" t="s">
        <v>65</v>
      </c>
      <c r="C2185" s="1">
        <v>37174</v>
      </c>
      <c r="D2185" t="str">
        <f t="shared" si="349"/>
        <v>566537174</v>
      </c>
      <c r="E2185" s="1">
        <v>37220</v>
      </c>
      <c r="F2185">
        <v>25340</v>
      </c>
      <c r="G2185">
        <v>0</v>
      </c>
      <c r="H2185">
        <f t="shared" si="340"/>
        <v>25340</v>
      </c>
      <c r="I2185">
        <f t="shared" si="341"/>
        <v>0</v>
      </c>
      <c r="J2185">
        <f t="shared" si="342"/>
        <v>0</v>
      </c>
      <c r="K2185">
        <f t="shared" si="343"/>
        <v>0</v>
      </c>
      <c r="L2185">
        <f t="shared" si="344"/>
        <v>-482399</v>
      </c>
      <c r="M2185">
        <f t="shared" si="345"/>
        <v>25340</v>
      </c>
      <c r="N2185">
        <f t="shared" si="346"/>
        <v>2631984</v>
      </c>
      <c r="O2185">
        <f t="shared" si="347"/>
        <v>2149585</v>
      </c>
      <c r="P2185">
        <f t="shared" si="348"/>
        <v>2149585</v>
      </c>
    </row>
    <row r="2186" spans="1:16" x14ac:dyDescent="0.25">
      <c r="A2186">
        <v>5665</v>
      </c>
      <c r="B2186" t="s">
        <v>65</v>
      </c>
      <c r="C2186" s="1">
        <v>37175</v>
      </c>
      <c r="D2186" t="str">
        <f t="shared" si="349"/>
        <v>566537175</v>
      </c>
      <c r="E2186" s="1">
        <v>37220</v>
      </c>
      <c r="F2186">
        <v>20656</v>
      </c>
      <c r="G2186">
        <v>0</v>
      </c>
      <c r="H2186">
        <f t="shared" si="340"/>
        <v>20656</v>
      </c>
      <c r="I2186">
        <f t="shared" si="341"/>
        <v>0</v>
      </c>
      <c r="J2186">
        <f t="shared" si="342"/>
        <v>0</v>
      </c>
      <c r="K2186">
        <f t="shared" si="343"/>
        <v>0</v>
      </c>
      <c r="L2186">
        <f t="shared" si="344"/>
        <v>-482399</v>
      </c>
      <c r="M2186">
        <f t="shared" si="345"/>
        <v>20656</v>
      </c>
      <c r="N2186">
        <f t="shared" si="346"/>
        <v>2652640</v>
      </c>
      <c r="O2186">
        <f t="shared" si="347"/>
        <v>2170241</v>
      </c>
      <c r="P2186">
        <f t="shared" si="348"/>
        <v>2170241</v>
      </c>
    </row>
    <row r="2187" spans="1:16" x14ac:dyDescent="0.25">
      <c r="A2187">
        <v>5665</v>
      </c>
      <c r="B2187" t="s">
        <v>65</v>
      </c>
      <c r="C2187" s="1">
        <v>37176</v>
      </c>
      <c r="D2187" t="str">
        <f t="shared" si="349"/>
        <v>566537176</v>
      </c>
      <c r="E2187" s="1">
        <v>37220</v>
      </c>
      <c r="F2187">
        <v>53381</v>
      </c>
      <c r="G2187">
        <v>56706</v>
      </c>
      <c r="H2187">
        <f t="shared" si="340"/>
        <v>-3325</v>
      </c>
      <c r="I2187">
        <f t="shared" si="341"/>
        <v>0</v>
      </c>
      <c r="J2187">
        <f t="shared" si="342"/>
        <v>0</v>
      </c>
      <c r="K2187">
        <f t="shared" si="343"/>
        <v>0</v>
      </c>
      <c r="L2187">
        <f t="shared" si="344"/>
        <v>-482399</v>
      </c>
      <c r="M2187">
        <f t="shared" si="345"/>
        <v>-3325</v>
      </c>
      <c r="N2187">
        <f t="shared" si="346"/>
        <v>2649315</v>
      </c>
      <c r="O2187">
        <f t="shared" si="347"/>
        <v>2166916</v>
      </c>
      <c r="P2187">
        <f t="shared" si="348"/>
        <v>2166916</v>
      </c>
    </row>
    <row r="2188" spans="1:16" x14ac:dyDescent="0.25">
      <c r="A2188">
        <v>5665</v>
      </c>
      <c r="B2188" t="s">
        <v>65</v>
      </c>
      <c r="C2188" s="1">
        <v>37183</v>
      </c>
      <c r="D2188" t="str">
        <f t="shared" si="349"/>
        <v>566537183</v>
      </c>
      <c r="E2188" s="1">
        <v>37220</v>
      </c>
      <c r="F2188">
        <v>67292</v>
      </c>
      <c r="G2188">
        <v>103144</v>
      </c>
      <c r="H2188">
        <f t="shared" si="340"/>
        <v>-35852</v>
      </c>
      <c r="I2188">
        <f t="shared" si="341"/>
        <v>0</v>
      </c>
      <c r="J2188">
        <f t="shared" si="342"/>
        <v>0</v>
      </c>
      <c r="K2188">
        <f t="shared" si="343"/>
        <v>0</v>
      </c>
      <c r="L2188">
        <f t="shared" si="344"/>
        <v>-482399</v>
      </c>
      <c r="M2188">
        <f t="shared" si="345"/>
        <v>-35852</v>
      </c>
      <c r="N2188">
        <f t="shared" si="346"/>
        <v>2613463</v>
      </c>
      <c r="O2188">
        <f t="shared" si="347"/>
        <v>2131064</v>
      </c>
      <c r="P2188">
        <f t="shared" si="348"/>
        <v>2131064</v>
      </c>
    </row>
    <row r="2189" spans="1:16" x14ac:dyDescent="0.25">
      <c r="A2189">
        <v>5665</v>
      </c>
      <c r="B2189" t="s">
        <v>65</v>
      </c>
      <c r="C2189" s="1">
        <v>37188</v>
      </c>
      <c r="D2189" t="str">
        <f t="shared" si="349"/>
        <v>566537188</v>
      </c>
      <c r="E2189" s="1">
        <v>37220</v>
      </c>
      <c r="F2189">
        <v>0</v>
      </c>
      <c r="G2189">
        <v>24417</v>
      </c>
      <c r="H2189">
        <f t="shared" si="340"/>
        <v>-24417</v>
      </c>
      <c r="I2189">
        <f t="shared" si="341"/>
        <v>0</v>
      </c>
      <c r="J2189">
        <f t="shared" si="342"/>
        <v>0</v>
      </c>
      <c r="K2189">
        <f t="shared" si="343"/>
        <v>0</v>
      </c>
      <c r="L2189">
        <f t="shared" si="344"/>
        <v>-482399</v>
      </c>
      <c r="M2189">
        <f t="shared" si="345"/>
        <v>-24417</v>
      </c>
      <c r="N2189">
        <f t="shared" si="346"/>
        <v>2589046</v>
      </c>
      <c r="O2189">
        <f t="shared" si="347"/>
        <v>2106647</v>
      </c>
      <c r="P2189">
        <f t="shared" si="348"/>
        <v>2106647</v>
      </c>
    </row>
    <row r="2190" spans="1:16" x14ac:dyDescent="0.25">
      <c r="A2190">
        <v>5437</v>
      </c>
      <c r="B2190" t="s">
        <v>66</v>
      </c>
      <c r="C2190" s="1">
        <v>37130</v>
      </c>
      <c r="D2190">
        <f t="shared" si="349"/>
        <v>0</v>
      </c>
      <c r="E2190" s="1">
        <v>37159</v>
      </c>
      <c r="F2190">
        <v>2046</v>
      </c>
      <c r="G2190">
        <v>0</v>
      </c>
      <c r="H2190">
        <f t="shared" si="340"/>
        <v>2046</v>
      </c>
      <c r="I2190">
        <f t="shared" si="341"/>
        <v>2046</v>
      </c>
      <c r="J2190">
        <f t="shared" si="342"/>
        <v>2046</v>
      </c>
      <c r="K2190">
        <f t="shared" si="343"/>
        <v>0</v>
      </c>
      <c r="L2190">
        <f t="shared" si="344"/>
        <v>0</v>
      </c>
      <c r="M2190">
        <f t="shared" si="345"/>
        <v>0</v>
      </c>
      <c r="N2190">
        <f t="shared" si="346"/>
        <v>0</v>
      </c>
      <c r="O2190">
        <f t="shared" si="347"/>
        <v>2046</v>
      </c>
      <c r="P2190">
        <f t="shared" si="348"/>
        <v>2046</v>
      </c>
    </row>
    <row r="2191" spans="1:16" x14ac:dyDescent="0.25">
      <c r="A2191">
        <v>5437</v>
      </c>
      <c r="B2191" t="s">
        <v>66</v>
      </c>
      <c r="C2191" s="1">
        <v>37130</v>
      </c>
      <c r="D2191" t="str">
        <f t="shared" si="349"/>
        <v>543737130</v>
      </c>
      <c r="E2191" s="1">
        <v>37189</v>
      </c>
      <c r="F2191">
        <v>0</v>
      </c>
      <c r="G2191">
        <v>1311570</v>
      </c>
      <c r="H2191">
        <f t="shared" si="340"/>
        <v>-1311570</v>
      </c>
      <c r="I2191">
        <f t="shared" si="341"/>
        <v>0</v>
      </c>
      <c r="J2191">
        <f t="shared" si="342"/>
        <v>2046</v>
      </c>
      <c r="K2191">
        <f t="shared" si="343"/>
        <v>-1311570</v>
      </c>
      <c r="L2191">
        <f t="shared" si="344"/>
        <v>-1311570</v>
      </c>
      <c r="M2191">
        <f t="shared" si="345"/>
        <v>0</v>
      </c>
      <c r="N2191">
        <f t="shared" si="346"/>
        <v>0</v>
      </c>
      <c r="O2191">
        <f t="shared" si="347"/>
        <v>-1309524</v>
      </c>
      <c r="P2191">
        <f t="shared" si="348"/>
        <v>0</v>
      </c>
    </row>
    <row r="2192" spans="1:16" x14ac:dyDescent="0.25">
      <c r="A2192">
        <v>5437</v>
      </c>
      <c r="B2192" t="s">
        <v>66</v>
      </c>
      <c r="C2192" s="1">
        <v>37131</v>
      </c>
      <c r="D2192" t="str">
        <f t="shared" si="349"/>
        <v>543737131</v>
      </c>
      <c r="E2192" s="1">
        <v>37159</v>
      </c>
      <c r="F2192">
        <v>9215</v>
      </c>
      <c r="G2192">
        <v>12150</v>
      </c>
      <c r="H2192">
        <f t="shared" ref="H2192:H2255" si="350">F2192-G2192</f>
        <v>-2935</v>
      </c>
      <c r="I2192">
        <f t="shared" ref="I2192:I2255" si="351">IF(E2192=$S$2,H2192,0)</f>
        <v>-2935</v>
      </c>
      <c r="J2192">
        <f t="shared" ref="J2192:J2255" si="352">IF($A2192=$A2191,J2191+I2192,I2192)</f>
        <v>-889</v>
      </c>
      <c r="K2192">
        <f t="shared" ref="K2192:K2255" si="353">IF(E2192=$S$3,H2192,0)</f>
        <v>0</v>
      </c>
      <c r="L2192">
        <f t="shared" ref="L2192:L2255" si="354">IF($A2192=$A2191,L2191+K2192,K2192)</f>
        <v>-1311570</v>
      </c>
      <c r="M2192">
        <f t="shared" ref="M2192:M2255" si="355">IF(E2192=$S$4,H2192,0)</f>
        <v>0</v>
      </c>
      <c r="N2192">
        <f t="shared" ref="N2192:N2255" si="356">IF($A2192=$A2191,N2191+M2192,M2192)</f>
        <v>0</v>
      </c>
      <c r="O2192">
        <f t="shared" ref="O2192:O2255" si="357">IF(C2192&lt;=$S$2,J2192+L2192+N2192,IF(C2192&lt;=$S$3,L2192+N2192,IF(C2192&lt;=$S$4,N2192,0)))</f>
        <v>-1312459</v>
      </c>
      <c r="P2192">
        <f t="shared" si="348"/>
        <v>0</v>
      </c>
    </row>
    <row r="2193" spans="1:16" x14ac:dyDescent="0.25">
      <c r="A2193">
        <v>5437</v>
      </c>
      <c r="B2193" t="s">
        <v>66</v>
      </c>
      <c r="C2193" s="1">
        <v>37132</v>
      </c>
      <c r="D2193" t="str">
        <f t="shared" si="349"/>
        <v>543737132</v>
      </c>
      <c r="E2193" s="1">
        <v>37159</v>
      </c>
      <c r="F2193">
        <v>8740</v>
      </c>
      <c r="G2193">
        <v>0</v>
      </c>
      <c r="H2193">
        <f t="shared" si="350"/>
        <v>8740</v>
      </c>
      <c r="I2193">
        <f t="shared" si="351"/>
        <v>8740</v>
      </c>
      <c r="J2193">
        <f t="shared" si="352"/>
        <v>7851</v>
      </c>
      <c r="K2193">
        <f t="shared" si="353"/>
        <v>0</v>
      </c>
      <c r="L2193">
        <f t="shared" si="354"/>
        <v>-1311570</v>
      </c>
      <c r="M2193">
        <f t="shared" si="355"/>
        <v>0</v>
      </c>
      <c r="N2193">
        <f t="shared" si="356"/>
        <v>0</v>
      </c>
      <c r="O2193">
        <f t="shared" si="357"/>
        <v>-1303719</v>
      </c>
      <c r="P2193">
        <f t="shared" si="348"/>
        <v>0</v>
      </c>
    </row>
    <row r="2194" spans="1:16" x14ac:dyDescent="0.25">
      <c r="A2194">
        <v>5437</v>
      </c>
      <c r="B2194" t="s">
        <v>66</v>
      </c>
      <c r="C2194" s="1">
        <v>37133</v>
      </c>
      <c r="D2194" t="str">
        <f t="shared" si="349"/>
        <v>543737133</v>
      </c>
      <c r="E2194" s="1">
        <v>37159</v>
      </c>
      <c r="F2194">
        <v>8797</v>
      </c>
      <c r="G2194">
        <v>0</v>
      </c>
      <c r="H2194">
        <f t="shared" si="350"/>
        <v>8797</v>
      </c>
      <c r="I2194">
        <f t="shared" si="351"/>
        <v>8797</v>
      </c>
      <c r="J2194">
        <f t="shared" si="352"/>
        <v>16648</v>
      </c>
      <c r="K2194">
        <f t="shared" si="353"/>
        <v>0</v>
      </c>
      <c r="L2194">
        <f t="shared" si="354"/>
        <v>-1311570</v>
      </c>
      <c r="M2194">
        <f t="shared" si="355"/>
        <v>0</v>
      </c>
      <c r="N2194">
        <f t="shared" si="356"/>
        <v>0</v>
      </c>
      <c r="O2194">
        <f t="shared" si="357"/>
        <v>-1294922</v>
      </c>
      <c r="P2194">
        <f t="shared" si="348"/>
        <v>0</v>
      </c>
    </row>
    <row r="2195" spans="1:16" x14ac:dyDescent="0.25">
      <c r="A2195">
        <v>5437</v>
      </c>
      <c r="B2195" t="s">
        <v>66</v>
      </c>
      <c r="C2195" s="1">
        <v>37134</v>
      </c>
      <c r="D2195" t="str">
        <f t="shared" si="349"/>
        <v>543737134</v>
      </c>
      <c r="E2195" s="1">
        <v>37189</v>
      </c>
      <c r="F2195">
        <v>411510</v>
      </c>
      <c r="G2195">
        <v>283049</v>
      </c>
      <c r="H2195">
        <f t="shared" si="350"/>
        <v>128461</v>
      </c>
      <c r="I2195">
        <f t="shared" si="351"/>
        <v>0</v>
      </c>
      <c r="J2195">
        <f t="shared" si="352"/>
        <v>16648</v>
      </c>
      <c r="K2195">
        <f t="shared" si="353"/>
        <v>128461</v>
      </c>
      <c r="L2195">
        <f t="shared" si="354"/>
        <v>-1183109</v>
      </c>
      <c r="M2195">
        <f t="shared" si="355"/>
        <v>0</v>
      </c>
      <c r="N2195">
        <f t="shared" si="356"/>
        <v>0</v>
      </c>
      <c r="O2195">
        <f t="shared" si="357"/>
        <v>-1166461</v>
      </c>
      <c r="P2195">
        <f t="shared" si="348"/>
        <v>0</v>
      </c>
    </row>
    <row r="2196" spans="1:16" x14ac:dyDescent="0.25">
      <c r="A2196">
        <v>5437</v>
      </c>
      <c r="B2196" t="s">
        <v>66</v>
      </c>
      <c r="C2196" s="1">
        <v>37138</v>
      </c>
      <c r="D2196" t="str">
        <f t="shared" si="349"/>
        <v>543737138</v>
      </c>
      <c r="E2196" s="1">
        <v>37189</v>
      </c>
      <c r="F2196">
        <v>63741</v>
      </c>
      <c r="G2196">
        <v>22725</v>
      </c>
      <c r="H2196">
        <f t="shared" si="350"/>
        <v>41016</v>
      </c>
      <c r="I2196">
        <f t="shared" si="351"/>
        <v>0</v>
      </c>
      <c r="J2196">
        <f t="shared" si="352"/>
        <v>16648</v>
      </c>
      <c r="K2196">
        <f t="shared" si="353"/>
        <v>41016</v>
      </c>
      <c r="L2196">
        <f t="shared" si="354"/>
        <v>-1142093</v>
      </c>
      <c r="M2196">
        <f t="shared" si="355"/>
        <v>0</v>
      </c>
      <c r="N2196">
        <f t="shared" si="356"/>
        <v>0</v>
      </c>
      <c r="O2196">
        <f t="shared" si="357"/>
        <v>-1125445</v>
      </c>
      <c r="P2196">
        <f t="shared" si="348"/>
        <v>0</v>
      </c>
    </row>
    <row r="2197" spans="1:16" x14ac:dyDescent="0.25">
      <c r="A2197">
        <v>5437</v>
      </c>
      <c r="B2197" t="s">
        <v>66</v>
      </c>
      <c r="C2197" s="1">
        <v>37139</v>
      </c>
      <c r="D2197" t="str">
        <f t="shared" si="349"/>
        <v>543737139</v>
      </c>
      <c r="E2197" s="1">
        <v>37189</v>
      </c>
      <c r="F2197">
        <v>69311</v>
      </c>
      <c r="G2197">
        <v>20551</v>
      </c>
      <c r="H2197">
        <f t="shared" si="350"/>
        <v>48760</v>
      </c>
      <c r="I2197">
        <f t="shared" si="351"/>
        <v>0</v>
      </c>
      <c r="J2197">
        <f t="shared" si="352"/>
        <v>16648</v>
      </c>
      <c r="K2197">
        <f t="shared" si="353"/>
        <v>48760</v>
      </c>
      <c r="L2197">
        <f t="shared" si="354"/>
        <v>-1093333</v>
      </c>
      <c r="M2197">
        <f t="shared" si="355"/>
        <v>0</v>
      </c>
      <c r="N2197">
        <f t="shared" si="356"/>
        <v>0</v>
      </c>
      <c r="O2197">
        <f t="shared" si="357"/>
        <v>-1076685</v>
      </c>
      <c r="P2197">
        <f t="shared" si="348"/>
        <v>0</v>
      </c>
    </row>
    <row r="2198" spans="1:16" x14ac:dyDescent="0.25">
      <c r="A2198">
        <v>5437</v>
      </c>
      <c r="B2198" t="s">
        <v>66</v>
      </c>
      <c r="C2198" s="1">
        <v>37140</v>
      </c>
      <c r="D2198" t="str">
        <f t="shared" si="349"/>
        <v>543737140</v>
      </c>
      <c r="E2198" s="1">
        <v>37189</v>
      </c>
      <c r="F2198">
        <v>3551</v>
      </c>
      <c r="G2198">
        <v>4334</v>
      </c>
      <c r="H2198">
        <f t="shared" si="350"/>
        <v>-783</v>
      </c>
      <c r="I2198">
        <f t="shared" si="351"/>
        <v>0</v>
      </c>
      <c r="J2198">
        <f t="shared" si="352"/>
        <v>16648</v>
      </c>
      <c r="K2198">
        <f t="shared" si="353"/>
        <v>-783</v>
      </c>
      <c r="L2198">
        <f t="shared" si="354"/>
        <v>-1094116</v>
      </c>
      <c r="M2198">
        <f t="shared" si="355"/>
        <v>0</v>
      </c>
      <c r="N2198">
        <f t="shared" si="356"/>
        <v>0</v>
      </c>
      <c r="O2198">
        <f t="shared" si="357"/>
        <v>-1077468</v>
      </c>
      <c r="P2198">
        <f t="shared" si="348"/>
        <v>0</v>
      </c>
    </row>
    <row r="2199" spans="1:16" x14ac:dyDescent="0.25">
      <c r="A2199">
        <v>5437</v>
      </c>
      <c r="B2199" t="s">
        <v>66</v>
      </c>
      <c r="C2199" s="1">
        <v>37141</v>
      </c>
      <c r="D2199" t="str">
        <f t="shared" si="349"/>
        <v>543737141</v>
      </c>
      <c r="E2199" s="1">
        <v>37189</v>
      </c>
      <c r="F2199">
        <v>107065</v>
      </c>
      <c r="G2199">
        <v>73998</v>
      </c>
      <c r="H2199">
        <f t="shared" si="350"/>
        <v>33067</v>
      </c>
      <c r="I2199">
        <f t="shared" si="351"/>
        <v>0</v>
      </c>
      <c r="J2199">
        <f t="shared" si="352"/>
        <v>16648</v>
      </c>
      <c r="K2199">
        <f t="shared" si="353"/>
        <v>33067</v>
      </c>
      <c r="L2199">
        <f t="shared" si="354"/>
        <v>-1061049</v>
      </c>
      <c r="M2199">
        <f t="shared" si="355"/>
        <v>0</v>
      </c>
      <c r="N2199">
        <f t="shared" si="356"/>
        <v>0</v>
      </c>
      <c r="O2199">
        <f t="shared" si="357"/>
        <v>-1044401</v>
      </c>
      <c r="P2199">
        <f t="shared" si="348"/>
        <v>0</v>
      </c>
    </row>
    <row r="2200" spans="1:16" x14ac:dyDescent="0.25">
      <c r="A2200">
        <v>5437</v>
      </c>
      <c r="B2200" t="s">
        <v>66</v>
      </c>
      <c r="C2200" s="1">
        <v>37146</v>
      </c>
      <c r="D2200" t="str">
        <f t="shared" si="349"/>
        <v>543737146</v>
      </c>
      <c r="E2200" s="1">
        <v>37189</v>
      </c>
      <c r="F2200">
        <v>23125</v>
      </c>
      <c r="G2200">
        <v>11100</v>
      </c>
      <c r="H2200">
        <f t="shared" si="350"/>
        <v>12025</v>
      </c>
      <c r="I2200">
        <f t="shared" si="351"/>
        <v>0</v>
      </c>
      <c r="J2200">
        <f t="shared" si="352"/>
        <v>16648</v>
      </c>
      <c r="K2200">
        <f t="shared" si="353"/>
        <v>12025</v>
      </c>
      <c r="L2200">
        <f t="shared" si="354"/>
        <v>-1049024</v>
      </c>
      <c r="M2200">
        <f t="shared" si="355"/>
        <v>0</v>
      </c>
      <c r="N2200">
        <f t="shared" si="356"/>
        <v>0</v>
      </c>
      <c r="O2200">
        <f t="shared" si="357"/>
        <v>-1032376</v>
      </c>
      <c r="P2200">
        <f t="shared" si="348"/>
        <v>0</v>
      </c>
    </row>
    <row r="2201" spans="1:16" x14ac:dyDescent="0.25">
      <c r="A2201">
        <v>5437</v>
      </c>
      <c r="B2201" t="s">
        <v>66</v>
      </c>
      <c r="C2201" s="1">
        <v>37147</v>
      </c>
      <c r="D2201" t="str">
        <f t="shared" si="349"/>
        <v>543737147</v>
      </c>
      <c r="E2201" s="1">
        <v>37189</v>
      </c>
      <c r="F2201">
        <v>11543</v>
      </c>
      <c r="G2201">
        <v>0</v>
      </c>
      <c r="H2201">
        <f t="shared" si="350"/>
        <v>11543</v>
      </c>
      <c r="I2201">
        <f t="shared" si="351"/>
        <v>0</v>
      </c>
      <c r="J2201">
        <f t="shared" si="352"/>
        <v>16648</v>
      </c>
      <c r="K2201">
        <f t="shared" si="353"/>
        <v>11543</v>
      </c>
      <c r="L2201">
        <f t="shared" si="354"/>
        <v>-1037481</v>
      </c>
      <c r="M2201">
        <f t="shared" si="355"/>
        <v>0</v>
      </c>
      <c r="N2201">
        <f t="shared" si="356"/>
        <v>0</v>
      </c>
      <c r="O2201">
        <f t="shared" si="357"/>
        <v>-1020833</v>
      </c>
      <c r="P2201">
        <f t="shared" si="348"/>
        <v>0</v>
      </c>
    </row>
    <row r="2202" spans="1:16" x14ac:dyDescent="0.25">
      <c r="A2202">
        <v>5437</v>
      </c>
      <c r="B2202" t="s">
        <v>66</v>
      </c>
      <c r="C2202" s="1">
        <v>37151</v>
      </c>
      <c r="D2202" t="str">
        <f t="shared" si="349"/>
        <v>543737151</v>
      </c>
      <c r="E2202" s="1">
        <v>37189</v>
      </c>
      <c r="F2202">
        <v>11200</v>
      </c>
      <c r="G2202">
        <v>11025</v>
      </c>
      <c r="H2202">
        <f t="shared" si="350"/>
        <v>175</v>
      </c>
      <c r="I2202">
        <f t="shared" si="351"/>
        <v>0</v>
      </c>
      <c r="J2202">
        <f t="shared" si="352"/>
        <v>16648</v>
      </c>
      <c r="K2202">
        <f t="shared" si="353"/>
        <v>175</v>
      </c>
      <c r="L2202">
        <f t="shared" si="354"/>
        <v>-1037306</v>
      </c>
      <c r="M2202">
        <f t="shared" si="355"/>
        <v>0</v>
      </c>
      <c r="N2202">
        <f t="shared" si="356"/>
        <v>0</v>
      </c>
      <c r="O2202">
        <f t="shared" si="357"/>
        <v>-1020658</v>
      </c>
      <c r="P2202">
        <f t="shared" si="348"/>
        <v>0</v>
      </c>
    </row>
    <row r="2203" spans="1:16" x14ac:dyDescent="0.25">
      <c r="A2203">
        <v>5437</v>
      </c>
      <c r="B2203" t="s">
        <v>66</v>
      </c>
      <c r="C2203" s="1">
        <v>37154</v>
      </c>
      <c r="D2203" t="str">
        <f t="shared" si="349"/>
        <v>543737154</v>
      </c>
      <c r="E2203" s="1">
        <v>37220</v>
      </c>
      <c r="F2203">
        <v>0</v>
      </c>
      <c r="G2203">
        <v>923800</v>
      </c>
      <c r="H2203">
        <f t="shared" si="350"/>
        <v>-923800</v>
      </c>
      <c r="I2203">
        <f t="shared" si="351"/>
        <v>0</v>
      </c>
      <c r="J2203">
        <f t="shared" si="352"/>
        <v>16648</v>
      </c>
      <c r="K2203">
        <f t="shared" si="353"/>
        <v>0</v>
      </c>
      <c r="L2203">
        <f t="shared" si="354"/>
        <v>-1037306</v>
      </c>
      <c r="M2203">
        <f t="shared" si="355"/>
        <v>-923800</v>
      </c>
      <c r="N2203">
        <f t="shared" si="356"/>
        <v>-923800</v>
      </c>
      <c r="O2203">
        <f t="shared" si="357"/>
        <v>-1944458</v>
      </c>
      <c r="P2203">
        <f t="shared" si="348"/>
        <v>0</v>
      </c>
    </row>
    <row r="2204" spans="1:16" x14ac:dyDescent="0.25">
      <c r="A2204">
        <v>5437</v>
      </c>
      <c r="B2204" t="s">
        <v>66</v>
      </c>
      <c r="C2204" s="1">
        <v>37155</v>
      </c>
      <c r="D2204" t="str">
        <f t="shared" si="349"/>
        <v>543737155</v>
      </c>
      <c r="E2204" s="1">
        <v>37189</v>
      </c>
      <c r="F2204">
        <v>43777</v>
      </c>
      <c r="G2204">
        <v>51528</v>
      </c>
      <c r="H2204">
        <f t="shared" si="350"/>
        <v>-7751</v>
      </c>
      <c r="I2204">
        <f t="shared" si="351"/>
        <v>0</v>
      </c>
      <c r="J2204">
        <f t="shared" si="352"/>
        <v>16648</v>
      </c>
      <c r="K2204">
        <f t="shared" si="353"/>
        <v>-7751</v>
      </c>
      <c r="L2204">
        <f t="shared" si="354"/>
        <v>-1045057</v>
      </c>
      <c r="M2204">
        <f t="shared" si="355"/>
        <v>0</v>
      </c>
      <c r="N2204">
        <f t="shared" si="356"/>
        <v>-923800</v>
      </c>
      <c r="O2204">
        <f t="shared" si="357"/>
        <v>-1952209</v>
      </c>
      <c r="P2204">
        <f t="shared" si="348"/>
        <v>0</v>
      </c>
    </row>
    <row r="2205" spans="1:16" x14ac:dyDescent="0.25">
      <c r="A2205">
        <v>5437</v>
      </c>
      <c r="B2205" t="s">
        <v>66</v>
      </c>
      <c r="C2205" s="1">
        <v>37158</v>
      </c>
      <c r="D2205">
        <f t="shared" si="349"/>
        <v>0</v>
      </c>
      <c r="E2205" s="1">
        <v>37189</v>
      </c>
      <c r="F2205">
        <v>7460</v>
      </c>
      <c r="G2205">
        <v>7460</v>
      </c>
      <c r="H2205">
        <f t="shared" si="350"/>
        <v>0</v>
      </c>
      <c r="I2205">
        <f t="shared" si="351"/>
        <v>0</v>
      </c>
      <c r="J2205">
        <f t="shared" si="352"/>
        <v>16648</v>
      </c>
      <c r="K2205">
        <f t="shared" si="353"/>
        <v>0</v>
      </c>
      <c r="L2205">
        <f t="shared" si="354"/>
        <v>-1045057</v>
      </c>
      <c r="M2205">
        <f t="shared" si="355"/>
        <v>0</v>
      </c>
      <c r="N2205">
        <f t="shared" si="356"/>
        <v>-923800</v>
      </c>
      <c r="O2205">
        <f t="shared" si="357"/>
        <v>-1952209</v>
      </c>
      <c r="P2205">
        <f t="shared" si="348"/>
        <v>0</v>
      </c>
    </row>
    <row r="2206" spans="1:16" x14ac:dyDescent="0.25">
      <c r="A2206">
        <v>5437</v>
      </c>
      <c r="B2206" t="s">
        <v>66</v>
      </c>
      <c r="C2206" s="1">
        <v>37158</v>
      </c>
      <c r="D2206" t="str">
        <f t="shared" si="349"/>
        <v>543737158</v>
      </c>
      <c r="E2206" s="1">
        <v>37220</v>
      </c>
      <c r="F2206">
        <v>0</v>
      </c>
      <c r="G2206">
        <v>375100</v>
      </c>
      <c r="H2206">
        <f t="shared" si="350"/>
        <v>-375100</v>
      </c>
      <c r="I2206">
        <f t="shared" si="351"/>
        <v>0</v>
      </c>
      <c r="J2206">
        <f t="shared" si="352"/>
        <v>16648</v>
      </c>
      <c r="K2206">
        <f t="shared" si="353"/>
        <v>0</v>
      </c>
      <c r="L2206">
        <f t="shared" si="354"/>
        <v>-1045057</v>
      </c>
      <c r="M2206">
        <f t="shared" si="355"/>
        <v>-375100</v>
      </c>
      <c r="N2206">
        <f t="shared" si="356"/>
        <v>-1298900</v>
      </c>
      <c r="O2206">
        <f t="shared" si="357"/>
        <v>-2327309</v>
      </c>
      <c r="P2206">
        <f t="shared" si="348"/>
        <v>0</v>
      </c>
    </row>
    <row r="2207" spans="1:16" x14ac:dyDescent="0.25">
      <c r="A2207">
        <v>5437</v>
      </c>
      <c r="B2207" t="s">
        <v>66</v>
      </c>
      <c r="C2207" s="1">
        <v>37159</v>
      </c>
      <c r="D2207" t="str">
        <f t="shared" si="349"/>
        <v>543737159</v>
      </c>
      <c r="E2207" s="1">
        <v>37220</v>
      </c>
      <c r="F2207">
        <v>0</v>
      </c>
      <c r="G2207">
        <v>952940</v>
      </c>
      <c r="H2207">
        <f t="shared" si="350"/>
        <v>-952940</v>
      </c>
      <c r="I2207">
        <f t="shared" si="351"/>
        <v>0</v>
      </c>
      <c r="J2207">
        <f t="shared" si="352"/>
        <v>16648</v>
      </c>
      <c r="K2207">
        <f t="shared" si="353"/>
        <v>0</v>
      </c>
      <c r="L2207">
        <f t="shared" si="354"/>
        <v>-1045057</v>
      </c>
      <c r="M2207">
        <f t="shared" si="355"/>
        <v>-952940</v>
      </c>
      <c r="N2207">
        <f t="shared" si="356"/>
        <v>-2251840</v>
      </c>
      <c r="O2207">
        <f t="shared" si="357"/>
        <v>-3280249</v>
      </c>
      <c r="P2207">
        <f t="shared" si="348"/>
        <v>0</v>
      </c>
    </row>
    <row r="2208" spans="1:16" x14ac:dyDescent="0.25">
      <c r="A2208">
        <v>5437</v>
      </c>
      <c r="B2208" t="s">
        <v>66</v>
      </c>
      <c r="C2208" s="1">
        <v>37160</v>
      </c>
      <c r="D2208" t="str">
        <f t="shared" si="349"/>
        <v>543737160</v>
      </c>
      <c r="E2208" s="1">
        <v>37189</v>
      </c>
      <c r="F2208">
        <v>17830</v>
      </c>
      <c r="G2208">
        <v>17650</v>
      </c>
      <c r="H2208">
        <f t="shared" si="350"/>
        <v>180</v>
      </c>
      <c r="I2208">
        <f t="shared" si="351"/>
        <v>0</v>
      </c>
      <c r="J2208">
        <f t="shared" si="352"/>
        <v>16648</v>
      </c>
      <c r="K2208">
        <f t="shared" si="353"/>
        <v>180</v>
      </c>
      <c r="L2208">
        <f t="shared" si="354"/>
        <v>-1044877</v>
      </c>
      <c r="M2208">
        <f t="shared" si="355"/>
        <v>0</v>
      </c>
      <c r="N2208">
        <f t="shared" si="356"/>
        <v>-2251840</v>
      </c>
      <c r="O2208">
        <f t="shared" si="357"/>
        <v>-3296717</v>
      </c>
      <c r="P2208">
        <f t="shared" si="348"/>
        <v>0</v>
      </c>
    </row>
    <row r="2209" spans="1:16" x14ac:dyDescent="0.25">
      <c r="A2209">
        <v>5437</v>
      </c>
      <c r="B2209" t="s">
        <v>66</v>
      </c>
      <c r="C2209" s="1">
        <v>37161</v>
      </c>
      <c r="D2209" t="str">
        <f t="shared" si="349"/>
        <v>543737161</v>
      </c>
      <c r="E2209" s="1">
        <v>37189</v>
      </c>
      <c r="F2209">
        <v>35426</v>
      </c>
      <c r="G2209">
        <v>8951</v>
      </c>
      <c r="H2209">
        <f t="shared" si="350"/>
        <v>26475</v>
      </c>
      <c r="I2209">
        <f t="shared" si="351"/>
        <v>0</v>
      </c>
      <c r="J2209">
        <f t="shared" si="352"/>
        <v>16648</v>
      </c>
      <c r="K2209">
        <f t="shared" si="353"/>
        <v>26475</v>
      </c>
      <c r="L2209">
        <f t="shared" si="354"/>
        <v>-1018402</v>
      </c>
      <c r="M2209">
        <f t="shared" si="355"/>
        <v>0</v>
      </c>
      <c r="N2209">
        <f t="shared" si="356"/>
        <v>-2251840</v>
      </c>
      <c r="O2209">
        <f t="shared" si="357"/>
        <v>-3270242</v>
      </c>
      <c r="P2209">
        <f t="shared" si="348"/>
        <v>0</v>
      </c>
    </row>
    <row r="2210" spans="1:16" x14ac:dyDescent="0.25">
      <c r="A2210">
        <v>5437</v>
      </c>
      <c r="B2210" t="s">
        <v>66</v>
      </c>
      <c r="C2210" s="1">
        <v>37162</v>
      </c>
      <c r="D2210" t="str">
        <f t="shared" si="349"/>
        <v>543737162</v>
      </c>
      <c r="E2210" s="1">
        <v>37220</v>
      </c>
      <c r="F2210">
        <v>25375</v>
      </c>
      <c r="G2210">
        <v>28732</v>
      </c>
      <c r="H2210">
        <f t="shared" si="350"/>
        <v>-3357</v>
      </c>
      <c r="I2210">
        <f t="shared" si="351"/>
        <v>0</v>
      </c>
      <c r="J2210">
        <f t="shared" si="352"/>
        <v>16648</v>
      </c>
      <c r="K2210">
        <f t="shared" si="353"/>
        <v>0</v>
      </c>
      <c r="L2210">
        <f t="shared" si="354"/>
        <v>-1018402</v>
      </c>
      <c r="M2210">
        <f t="shared" si="355"/>
        <v>-3357</v>
      </c>
      <c r="N2210">
        <f t="shared" si="356"/>
        <v>-2255197</v>
      </c>
      <c r="O2210">
        <f t="shared" si="357"/>
        <v>-3273599</v>
      </c>
      <c r="P2210">
        <f t="shared" si="348"/>
        <v>0</v>
      </c>
    </row>
    <row r="2211" spans="1:16" x14ac:dyDescent="0.25">
      <c r="A2211">
        <v>5437</v>
      </c>
      <c r="B2211" t="s">
        <v>66</v>
      </c>
      <c r="C2211" s="1">
        <v>37165</v>
      </c>
      <c r="D2211" t="str">
        <f t="shared" si="349"/>
        <v>543737165</v>
      </c>
      <c r="E2211" s="1">
        <v>37220</v>
      </c>
      <c r="F2211">
        <v>50890</v>
      </c>
      <c r="G2211">
        <v>28550</v>
      </c>
      <c r="H2211">
        <f t="shared" si="350"/>
        <v>22340</v>
      </c>
      <c r="I2211">
        <f t="shared" si="351"/>
        <v>0</v>
      </c>
      <c r="J2211">
        <f t="shared" si="352"/>
        <v>16648</v>
      </c>
      <c r="K2211">
        <f t="shared" si="353"/>
        <v>0</v>
      </c>
      <c r="L2211">
        <f t="shared" si="354"/>
        <v>-1018402</v>
      </c>
      <c r="M2211">
        <f t="shared" si="355"/>
        <v>22340</v>
      </c>
      <c r="N2211">
        <f t="shared" si="356"/>
        <v>-2232857</v>
      </c>
      <c r="O2211">
        <f t="shared" si="357"/>
        <v>-3251259</v>
      </c>
      <c r="P2211">
        <f t="shared" si="348"/>
        <v>0</v>
      </c>
    </row>
    <row r="2212" spans="1:16" x14ac:dyDescent="0.25">
      <c r="A2212">
        <v>5437</v>
      </c>
      <c r="B2212" t="s">
        <v>66</v>
      </c>
      <c r="C2212" s="1">
        <v>37166</v>
      </c>
      <c r="D2212" t="str">
        <f t="shared" si="349"/>
        <v>543737166</v>
      </c>
      <c r="E2212" s="1">
        <v>37220</v>
      </c>
      <c r="F2212">
        <v>54788</v>
      </c>
      <c r="G2212">
        <v>28520</v>
      </c>
      <c r="H2212">
        <f t="shared" si="350"/>
        <v>26268</v>
      </c>
      <c r="I2212">
        <f t="shared" si="351"/>
        <v>0</v>
      </c>
      <c r="J2212">
        <f t="shared" si="352"/>
        <v>16648</v>
      </c>
      <c r="K2212">
        <f t="shared" si="353"/>
        <v>0</v>
      </c>
      <c r="L2212">
        <f t="shared" si="354"/>
        <v>-1018402</v>
      </c>
      <c r="M2212">
        <f t="shared" si="355"/>
        <v>26268</v>
      </c>
      <c r="N2212">
        <f t="shared" si="356"/>
        <v>-2206589</v>
      </c>
      <c r="O2212">
        <f t="shared" si="357"/>
        <v>-3224991</v>
      </c>
      <c r="P2212">
        <f t="shared" si="348"/>
        <v>0</v>
      </c>
    </row>
    <row r="2213" spans="1:16" x14ac:dyDescent="0.25">
      <c r="A2213">
        <v>5437</v>
      </c>
      <c r="B2213" t="s">
        <v>66</v>
      </c>
      <c r="C2213" s="1">
        <v>37167</v>
      </c>
      <c r="D2213" t="str">
        <f t="shared" si="349"/>
        <v>543737167</v>
      </c>
      <c r="E2213" s="1">
        <v>37220</v>
      </c>
      <c r="F2213">
        <v>77250</v>
      </c>
      <c r="G2213">
        <v>49133</v>
      </c>
      <c r="H2213">
        <f t="shared" si="350"/>
        <v>28117</v>
      </c>
      <c r="I2213">
        <f t="shared" si="351"/>
        <v>0</v>
      </c>
      <c r="J2213">
        <f t="shared" si="352"/>
        <v>16648</v>
      </c>
      <c r="K2213">
        <f t="shared" si="353"/>
        <v>0</v>
      </c>
      <c r="L2213">
        <f t="shared" si="354"/>
        <v>-1018402</v>
      </c>
      <c r="M2213">
        <f t="shared" si="355"/>
        <v>28117</v>
      </c>
      <c r="N2213">
        <f t="shared" si="356"/>
        <v>-2178472</v>
      </c>
      <c r="O2213">
        <f t="shared" si="357"/>
        <v>-3196874</v>
      </c>
      <c r="P2213">
        <f t="shared" si="348"/>
        <v>0</v>
      </c>
    </row>
    <row r="2214" spans="1:16" x14ac:dyDescent="0.25">
      <c r="A2214">
        <v>5437</v>
      </c>
      <c r="B2214" t="s">
        <v>66</v>
      </c>
      <c r="C2214" s="1">
        <v>37168</v>
      </c>
      <c r="D2214" t="str">
        <f t="shared" si="349"/>
        <v>543737168</v>
      </c>
      <c r="E2214" s="1">
        <v>37220</v>
      </c>
      <c r="F2214">
        <v>112651</v>
      </c>
      <c r="G2214">
        <v>67774</v>
      </c>
      <c r="H2214">
        <f t="shared" si="350"/>
        <v>44877</v>
      </c>
      <c r="I2214">
        <f t="shared" si="351"/>
        <v>0</v>
      </c>
      <c r="J2214">
        <f t="shared" si="352"/>
        <v>16648</v>
      </c>
      <c r="K2214">
        <f t="shared" si="353"/>
        <v>0</v>
      </c>
      <c r="L2214">
        <f t="shared" si="354"/>
        <v>-1018402</v>
      </c>
      <c r="M2214">
        <f t="shared" si="355"/>
        <v>44877</v>
      </c>
      <c r="N2214">
        <f t="shared" si="356"/>
        <v>-2133595</v>
      </c>
      <c r="O2214">
        <f t="shared" si="357"/>
        <v>-3151997</v>
      </c>
      <c r="P2214">
        <f t="shared" si="348"/>
        <v>0</v>
      </c>
    </row>
    <row r="2215" spans="1:16" x14ac:dyDescent="0.25">
      <c r="A2215">
        <v>5437</v>
      </c>
      <c r="B2215" t="s">
        <v>66</v>
      </c>
      <c r="C2215" s="1">
        <v>37169</v>
      </c>
      <c r="D2215" t="str">
        <f t="shared" si="349"/>
        <v>543737169</v>
      </c>
      <c r="E2215" s="1">
        <v>37220</v>
      </c>
      <c r="F2215">
        <v>402627</v>
      </c>
      <c r="G2215">
        <v>296380</v>
      </c>
      <c r="H2215">
        <f t="shared" si="350"/>
        <v>106247</v>
      </c>
      <c r="I2215">
        <f t="shared" si="351"/>
        <v>0</v>
      </c>
      <c r="J2215">
        <f t="shared" si="352"/>
        <v>16648</v>
      </c>
      <c r="K2215">
        <f t="shared" si="353"/>
        <v>0</v>
      </c>
      <c r="L2215">
        <f t="shared" si="354"/>
        <v>-1018402</v>
      </c>
      <c r="M2215">
        <f t="shared" si="355"/>
        <v>106247</v>
      </c>
      <c r="N2215">
        <f t="shared" si="356"/>
        <v>-2027348</v>
      </c>
      <c r="O2215">
        <f t="shared" si="357"/>
        <v>-3045750</v>
      </c>
      <c r="P2215">
        <f t="shared" si="348"/>
        <v>0</v>
      </c>
    </row>
    <row r="2216" spans="1:16" x14ac:dyDescent="0.25">
      <c r="A2216">
        <v>5437</v>
      </c>
      <c r="B2216" t="s">
        <v>66</v>
      </c>
      <c r="C2216" s="1">
        <v>37173</v>
      </c>
      <c r="D2216" t="str">
        <f t="shared" si="349"/>
        <v>543737173</v>
      </c>
      <c r="E2216" s="1">
        <v>37220</v>
      </c>
      <c r="F2216">
        <v>64789</v>
      </c>
      <c r="G2216">
        <v>22125</v>
      </c>
      <c r="H2216">
        <f t="shared" si="350"/>
        <v>42664</v>
      </c>
      <c r="I2216">
        <f t="shared" si="351"/>
        <v>0</v>
      </c>
      <c r="J2216">
        <f t="shared" si="352"/>
        <v>16648</v>
      </c>
      <c r="K2216">
        <f t="shared" si="353"/>
        <v>0</v>
      </c>
      <c r="L2216">
        <f t="shared" si="354"/>
        <v>-1018402</v>
      </c>
      <c r="M2216">
        <f t="shared" si="355"/>
        <v>42664</v>
      </c>
      <c r="N2216">
        <f t="shared" si="356"/>
        <v>-1984684</v>
      </c>
      <c r="O2216">
        <f t="shared" si="357"/>
        <v>-3003086</v>
      </c>
      <c r="P2216">
        <f t="shared" si="348"/>
        <v>0</v>
      </c>
    </row>
    <row r="2217" spans="1:16" x14ac:dyDescent="0.25">
      <c r="A2217">
        <v>5437</v>
      </c>
      <c r="B2217" t="s">
        <v>66</v>
      </c>
      <c r="C2217" s="1">
        <v>37174</v>
      </c>
      <c r="D2217" t="str">
        <f t="shared" si="349"/>
        <v>543737174</v>
      </c>
      <c r="E2217" s="1">
        <v>37220</v>
      </c>
      <c r="F2217">
        <v>23120</v>
      </c>
      <c r="G2217">
        <v>0</v>
      </c>
      <c r="H2217">
        <f t="shared" si="350"/>
        <v>23120</v>
      </c>
      <c r="I2217">
        <f t="shared" si="351"/>
        <v>0</v>
      </c>
      <c r="J2217">
        <f t="shared" si="352"/>
        <v>16648</v>
      </c>
      <c r="K2217">
        <f t="shared" si="353"/>
        <v>0</v>
      </c>
      <c r="L2217">
        <f t="shared" si="354"/>
        <v>-1018402</v>
      </c>
      <c r="M2217">
        <f t="shared" si="355"/>
        <v>23120</v>
      </c>
      <c r="N2217">
        <f t="shared" si="356"/>
        <v>-1961564</v>
      </c>
      <c r="O2217">
        <f t="shared" si="357"/>
        <v>-2979966</v>
      </c>
      <c r="P2217">
        <f t="shared" si="348"/>
        <v>0</v>
      </c>
    </row>
    <row r="2218" spans="1:16" x14ac:dyDescent="0.25">
      <c r="A2218">
        <v>5437</v>
      </c>
      <c r="B2218" t="s">
        <v>66</v>
      </c>
      <c r="C2218" s="1">
        <v>37175</v>
      </c>
      <c r="D2218" t="str">
        <f t="shared" si="349"/>
        <v>543737175</v>
      </c>
      <c r="E2218" s="1">
        <v>37220</v>
      </c>
      <c r="F2218">
        <v>26736</v>
      </c>
      <c r="G2218">
        <v>22019</v>
      </c>
      <c r="H2218">
        <f t="shared" si="350"/>
        <v>4717</v>
      </c>
      <c r="I2218">
        <f t="shared" si="351"/>
        <v>0</v>
      </c>
      <c r="J2218">
        <f t="shared" si="352"/>
        <v>16648</v>
      </c>
      <c r="K2218">
        <f t="shared" si="353"/>
        <v>0</v>
      </c>
      <c r="L2218">
        <f t="shared" si="354"/>
        <v>-1018402</v>
      </c>
      <c r="M2218">
        <f t="shared" si="355"/>
        <v>4717</v>
      </c>
      <c r="N2218">
        <f t="shared" si="356"/>
        <v>-1956847</v>
      </c>
      <c r="O2218">
        <f t="shared" si="357"/>
        <v>-2975249</v>
      </c>
      <c r="P2218">
        <f t="shared" si="348"/>
        <v>0</v>
      </c>
    </row>
    <row r="2219" spans="1:16" x14ac:dyDescent="0.25">
      <c r="A2219">
        <v>5437</v>
      </c>
      <c r="B2219" t="s">
        <v>66</v>
      </c>
      <c r="C2219" s="1">
        <v>37176</v>
      </c>
      <c r="D2219" t="str">
        <f t="shared" si="349"/>
        <v>543737176</v>
      </c>
      <c r="E2219" s="1">
        <v>37220</v>
      </c>
      <c r="F2219">
        <v>285516</v>
      </c>
      <c r="G2219">
        <v>216935</v>
      </c>
      <c r="H2219">
        <f t="shared" si="350"/>
        <v>68581</v>
      </c>
      <c r="I2219">
        <f t="shared" si="351"/>
        <v>0</v>
      </c>
      <c r="J2219">
        <f t="shared" si="352"/>
        <v>16648</v>
      </c>
      <c r="K2219">
        <f t="shared" si="353"/>
        <v>0</v>
      </c>
      <c r="L2219">
        <f t="shared" si="354"/>
        <v>-1018402</v>
      </c>
      <c r="M2219">
        <f t="shared" si="355"/>
        <v>68581</v>
      </c>
      <c r="N2219">
        <f t="shared" si="356"/>
        <v>-1888266</v>
      </c>
      <c r="O2219">
        <f t="shared" si="357"/>
        <v>-2906668</v>
      </c>
      <c r="P2219">
        <f t="shared" si="348"/>
        <v>0</v>
      </c>
    </row>
    <row r="2220" spans="1:16" x14ac:dyDescent="0.25">
      <c r="A2220">
        <v>5437</v>
      </c>
      <c r="B2220" t="s">
        <v>66</v>
      </c>
      <c r="C2220" s="1">
        <v>37179</v>
      </c>
      <c r="D2220" t="str">
        <f t="shared" si="349"/>
        <v>543737179</v>
      </c>
      <c r="E2220" s="1">
        <v>37220</v>
      </c>
      <c r="F2220">
        <v>39835</v>
      </c>
      <c r="G2220">
        <v>52200</v>
      </c>
      <c r="H2220">
        <f t="shared" si="350"/>
        <v>-12365</v>
      </c>
      <c r="I2220">
        <f t="shared" si="351"/>
        <v>0</v>
      </c>
      <c r="J2220">
        <f t="shared" si="352"/>
        <v>16648</v>
      </c>
      <c r="K2220">
        <f t="shared" si="353"/>
        <v>0</v>
      </c>
      <c r="L2220">
        <f t="shared" si="354"/>
        <v>-1018402</v>
      </c>
      <c r="M2220">
        <f t="shared" si="355"/>
        <v>-12365</v>
      </c>
      <c r="N2220">
        <f t="shared" si="356"/>
        <v>-1900631</v>
      </c>
      <c r="O2220">
        <f t="shared" si="357"/>
        <v>-2919033</v>
      </c>
      <c r="P2220">
        <f t="shared" si="348"/>
        <v>0</v>
      </c>
    </row>
    <row r="2221" spans="1:16" x14ac:dyDescent="0.25">
      <c r="A2221">
        <v>5437</v>
      </c>
      <c r="B2221" t="s">
        <v>66</v>
      </c>
      <c r="C2221" s="1">
        <v>37180</v>
      </c>
      <c r="D2221" t="str">
        <f t="shared" si="349"/>
        <v>543737180</v>
      </c>
      <c r="E2221" s="1">
        <v>37220</v>
      </c>
      <c r="F2221">
        <v>33543</v>
      </c>
      <c r="G2221">
        <v>22700</v>
      </c>
      <c r="H2221">
        <f t="shared" si="350"/>
        <v>10843</v>
      </c>
      <c r="I2221">
        <f t="shared" si="351"/>
        <v>0</v>
      </c>
      <c r="J2221">
        <f t="shared" si="352"/>
        <v>16648</v>
      </c>
      <c r="K2221">
        <f t="shared" si="353"/>
        <v>0</v>
      </c>
      <c r="L2221">
        <f t="shared" si="354"/>
        <v>-1018402</v>
      </c>
      <c r="M2221">
        <f t="shared" si="355"/>
        <v>10843</v>
      </c>
      <c r="N2221">
        <f t="shared" si="356"/>
        <v>-1889788</v>
      </c>
      <c r="O2221">
        <f t="shared" si="357"/>
        <v>-2908190</v>
      </c>
      <c r="P2221">
        <f t="shared" si="348"/>
        <v>0</v>
      </c>
    </row>
    <row r="2222" spans="1:16" x14ac:dyDescent="0.25">
      <c r="A2222">
        <v>5437</v>
      </c>
      <c r="B2222" t="s">
        <v>66</v>
      </c>
      <c r="C2222" s="1">
        <v>37181</v>
      </c>
      <c r="D2222" t="str">
        <f t="shared" si="349"/>
        <v>543737181</v>
      </c>
      <c r="E2222" s="1">
        <v>37220</v>
      </c>
      <c r="F2222">
        <v>41870</v>
      </c>
      <c r="G2222">
        <v>25453</v>
      </c>
      <c r="H2222">
        <f t="shared" si="350"/>
        <v>16417</v>
      </c>
      <c r="I2222">
        <f t="shared" si="351"/>
        <v>0</v>
      </c>
      <c r="J2222">
        <f t="shared" si="352"/>
        <v>16648</v>
      </c>
      <c r="K2222">
        <f t="shared" si="353"/>
        <v>0</v>
      </c>
      <c r="L2222">
        <f t="shared" si="354"/>
        <v>-1018402</v>
      </c>
      <c r="M2222">
        <f t="shared" si="355"/>
        <v>16417</v>
      </c>
      <c r="N2222">
        <f t="shared" si="356"/>
        <v>-1873371</v>
      </c>
      <c r="O2222">
        <f t="shared" si="357"/>
        <v>-2891773</v>
      </c>
      <c r="P2222">
        <f t="shared" si="348"/>
        <v>0</v>
      </c>
    </row>
    <row r="2223" spans="1:16" x14ac:dyDescent="0.25">
      <c r="A2223">
        <v>5437</v>
      </c>
      <c r="B2223" t="s">
        <v>66</v>
      </c>
      <c r="C2223" s="1">
        <v>37182</v>
      </c>
      <c r="D2223" t="str">
        <f t="shared" si="349"/>
        <v>543737182</v>
      </c>
      <c r="E2223" s="1">
        <v>37220</v>
      </c>
      <c r="F2223">
        <v>102040</v>
      </c>
      <c r="G2223">
        <v>59409</v>
      </c>
      <c r="H2223">
        <f t="shared" si="350"/>
        <v>42631</v>
      </c>
      <c r="I2223">
        <f t="shared" si="351"/>
        <v>0</v>
      </c>
      <c r="J2223">
        <f t="shared" si="352"/>
        <v>16648</v>
      </c>
      <c r="K2223">
        <f t="shared" si="353"/>
        <v>0</v>
      </c>
      <c r="L2223">
        <f t="shared" si="354"/>
        <v>-1018402</v>
      </c>
      <c r="M2223">
        <f t="shared" si="355"/>
        <v>42631</v>
      </c>
      <c r="N2223">
        <f t="shared" si="356"/>
        <v>-1830740</v>
      </c>
      <c r="O2223">
        <f t="shared" si="357"/>
        <v>-2849142</v>
      </c>
      <c r="P2223">
        <f t="shared" si="348"/>
        <v>0</v>
      </c>
    </row>
    <row r="2224" spans="1:16" x14ac:dyDescent="0.25">
      <c r="A2224">
        <v>5437</v>
      </c>
      <c r="B2224" t="s">
        <v>66</v>
      </c>
      <c r="C2224" s="1">
        <v>37183</v>
      </c>
      <c r="D2224" t="str">
        <f t="shared" si="349"/>
        <v>543737183</v>
      </c>
      <c r="E2224" s="1">
        <v>37220</v>
      </c>
      <c r="F2224">
        <v>195175</v>
      </c>
      <c r="G2224">
        <v>180525</v>
      </c>
      <c r="H2224">
        <f t="shared" si="350"/>
        <v>14650</v>
      </c>
      <c r="I2224">
        <f t="shared" si="351"/>
        <v>0</v>
      </c>
      <c r="J2224">
        <f t="shared" si="352"/>
        <v>16648</v>
      </c>
      <c r="K2224">
        <f t="shared" si="353"/>
        <v>0</v>
      </c>
      <c r="L2224">
        <f t="shared" si="354"/>
        <v>-1018402</v>
      </c>
      <c r="M2224">
        <f t="shared" si="355"/>
        <v>14650</v>
      </c>
      <c r="N2224">
        <f t="shared" si="356"/>
        <v>-1816090</v>
      </c>
      <c r="O2224">
        <f t="shared" si="357"/>
        <v>-2834492</v>
      </c>
      <c r="P2224">
        <f t="shared" si="348"/>
        <v>0</v>
      </c>
    </row>
    <row r="2225" spans="1:16" x14ac:dyDescent="0.25">
      <c r="A2225">
        <v>5437</v>
      </c>
      <c r="B2225" t="s">
        <v>66</v>
      </c>
      <c r="C2225" s="1">
        <v>37186</v>
      </c>
      <c r="D2225" t="str">
        <f t="shared" si="349"/>
        <v>543737186</v>
      </c>
      <c r="E2225" s="1">
        <v>37220</v>
      </c>
      <c r="F2225">
        <v>80255</v>
      </c>
      <c r="G2225">
        <v>71045</v>
      </c>
      <c r="H2225">
        <f t="shared" si="350"/>
        <v>9210</v>
      </c>
      <c r="I2225">
        <f t="shared" si="351"/>
        <v>0</v>
      </c>
      <c r="J2225">
        <f t="shared" si="352"/>
        <v>16648</v>
      </c>
      <c r="K2225">
        <f t="shared" si="353"/>
        <v>0</v>
      </c>
      <c r="L2225">
        <f t="shared" si="354"/>
        <v>-1018402</v>
      </c>
      <c r="M2225">
        <f t="shared" si="355"/>
        <v>9210</v>
      </c>
      <c r="N2225">
        <f t="shared" si="356"/>
        <v>-1806880</v>
      </c>
      <c r="O2225">
        <f t="shared" si="357"/>
        <v>-2825282</v>
      </c>
      <c r="P2225">
        <f t="shared" si="348"/>
        <v>0</v>
      </c>
    </row>
    <row r="2226" spans="1:16" x14ac:dyDescent="0.25">
      <c r="A2226">
        <v>5437</v>
      </c>
      <c r="B2226" t="s">
        <v>66</v>
      </c>
      <c r="C2226" s="1">
        <v>37187</v>
      </c>
      <c r="D2226" t="str">
        <f t="shared" si="349"/>
        <v>543737187</v>
      </c>
      <c r="E2226" s="1">
        <v>37220</v>
      </c>
      <c r="F2226">
        <v>63104</v>
      </c>
      <c r="G2226">
        <v>24890</v>
      </c>
      <c r="H2226">
        <f t="shared" si="350"/>
        <v>38214</v>
      </c>
      <c r="I2226">
        <f t="shared" si="351"/>
        <v>0</v>
      </c>
      <c r="J2226">
        <f t="shared" si="352"/>
        <v>16648</v>
      </c>
      <c r="K2226">
        <f t="shared" si="353"/>
        <v>0</v>
      </c>
      <c r="L2226">
        <f t="shared" si="354"/>
        <v>-1018402</v>
      </c>
      <c r="M2226">
        <f t="shared" si="355"/>
        <v>38214</v>
      </c>
      <c r="N2226">
        <f t="shared" si="356"/>
        <v>-1768666</v>
      </c>
      <c r="O2226">
        <f t="shared" si="357"/>
        <v>-2787068</v>
      </c>
      <c r="P2226">
        <f t="shared" si="348"/>
        <v>0</v>
      </c>
    </row>
    <row r="2227" spans="1:16" x14ac:dyDescent="0.25">
      <c r="A2227">
        <v>5437</v>
      </c>
      <c r="B2227" t="s">
        <v>66</v>
      </c>
      <c r="C2227" s="1">
        <v>37188</v>
      </c>
      <c r="D2227" t="str">
        <f t="shared" si="349"/>
        <v>543737188</v>
      </c>
      <c r="E2227" s="1">
        <v>37220</v>
      </c>
      <c r="F2227">
        <v>53190</v>
      </c>
      <c r="G2227">
        <v>61407</v>
      </c>
      <c r="H2227">
        <f t="shared" si="350"/>
        <v>-8217</v>
      </c>
      <c r="I2227">
        <f t="shared" si="351"/>
        <v>0</v>
      </c>
      <c r="J2227">
        <f t="shared" si="352"/>
        <v>16648</v>
      </c>
      <c r="K2227">
        <f t="shared" si="353"/>
        <v>0</v>
      </c>
      <c r="L2227">
        <f t="shared" si="354"/>
        <v>-1018402</v>
      </c>
      <c r="M2227">
        <f t="shared" si="355"/>
        <v>-8217</v>
      </c>
      <c r="N2227">
        <f t="shared" si="356"/>
        <v>-1776883</v>
      </c>
      <c r="O2227">
        <f t="shared" si="357"/>
        <v>-2795285</v>
      </c>
      <c r="P2227">
        <f t="shared" si="348"/>
        <v>0</v>
      </c>
    </row>
    <row r="2228" spans="1:16" x14ac:dyDescent="0.25">
      <c r="A2228">
        <v>5437</v>
      </c>
      <c r="B2228" t="s">
        <v>66</v>
      </c>
      <c r="C2228" s="1">
        <v>37189</v>
      </c>
      <c r="D2228" t="str">
        <f t="shared" si="349"/>
        <v>543737189</v>
      </c>
      <c r="E2228" s="1">
        <v>37220</v>
      </c>
      <c r="F2228">
        <v>43527</v>
      </c>
      <c r="G2228">
        <v>47206</v>
      </c>
      <c r="H2228">
        <f t="shared" si="350"/>
        <v>-3679</v>
      </c>
      <c r="I2228">
        <f t="shared" si="351"/>
        <v>0</v>
      </c>
      <c r="J2228">
        <f t="shared" si="352"/>
        <v>16648</v>
      </c>
      <c r="K2228">
        <f t="shared" si="353"/>
        <v>0</v>
      </c>
      <c r="L2228">
        <f t="shared" si="354"/>
        <v>-1018402</v>
      </c>
      <c r="M2228">
        <f t="shared" si="355"/>
        <v>-3679</v>
      </c>
      <c r="N2228">
        <f t="shared" si="356"/>
        <v>-1780562</v>
      </c>
      <c r="O2228">
        <f t="shared" si="357"/>
        <v>-2798964</v>
      </c>
      <c r="P2228">
        <f t="shared" si="348"/>
        <v>0</v>
      </c>
    </row>
    <row r="2229" spans="1:16" x14ac:dyDescent="0.25">
      <c r="A2229">
        <v>5437</v>
      </c>
      <c r="B2229" t="s">
        <v>66</v>
      </c>
      <c r="C2229" s="1">
        <v>37190</v>
      </c>
      <c r="D2229" t="str">
        <f t="shared" si="349"/>
        <v>543737190</v>
      </c>
      <c r="E2229" s="1">
        <v>37220</v>
      </c>
      <c r="F2229">
        <v>0</v>
      </c>
      <c r="G2229">
        <v>42900</v>
      </c>
      <c r="H2229">
        <f t="shared" si="350"/>
        <v>-42900</v>
      </c>
      <c r="I2229">
        <f t="shared" si="351"/>
        <v>0</v>
      </c>
      <c r="J2229">
        <f t="shared" si="352"/>
        <v>16648</v>
      </c>
      <c r="K2229">
        <f t="shared" si="353"/>
        <v>0</v>
      </c>
      <c r="L2229">
        <f t="shared" si="354"/>
        <v>-1018402</v>
      </c>
      <c r="M2229">
        <f t="shared" si="355"/>
        <v>-42900</v>
      </c>
      <c r="N2229">
        <f t="shared" si="356"/>
        <v>-1823462</v>
      </c>
      <c r="O2229">
        <f t="shared" si="357"/>
        <v>-1823462</v>
      </c>
      <c r="P2229">
        <f t="shared" si="348"/>
        <v>0</v>
      </c>
    </row>
    <row r="2230" spans="1:16" x14ac:dyDescent="0.25">
      <c r="A2230">
        <v>7118</v>
      </c>
      <c r="B2230" t="s">
        <v>67</v>
      </c>
      <c r="C2230" s="1">
        <v>37130</v>
      </c>
      <c r="D2230" t="str">
        <f t="shared" si="349"/>
        <v>711837130</v>
      </c>
      <c r="E2230" s="1">
        <v>37159</v>
      </c>
      <c r="F2230">
        <v>0</v>
      </c>
      <c r="G2230">
        <v>1233</v>
      </c>
      <c r="H2230">
        <f t="shared" si="350"/>
        <v>-1233</v>
      </c>
      <c r="I2230">
        <f t="shared" si="351"/>
        <v>-1233</v>
      </c>
      <c r="J2230">
        <f t="shared" si="352"/>
        <v>-1233</v>
      </c>
      <c r="K2230">
        <f t="shared" si="353"/>
        <v>0</v>
      </c>
      <c r="L2230">
        <f t="shared" si="354"/>
        <v>0</v>
      </c>
      <c r="M2230">
        <f t="shared" si="355"/>
        <v>0</v>
      </c>
      <c r="N2230">
        <f t="shared" si="356"/>
        <v>0</v>
      </c>
      <c r="O2230">
        <f t="shared" si="357"/>
        <v>-1233</v>
      </c>
      <c r="P2230">
        <f t="shared" si="348"/>
        <v>0</v>
      </c>
    </row>
    <row r="2231" spans="1:16" x14ac:dyDescent="0.25">
      <c r="A2231">
        <v>7118</v>
      </c>
      <c r="B2231" t="s">
        <v>67</v>
      </c>
      <c r="C2231" s="1">
        <v>37131</v>
      </c>
      <c r="D2231" t="str">
        <f t="shared" si="349"/>
        <v>711837131</v>
      </c>
      <c r="E2231" s="1">
        <v>37159</v>
      </c>
      <c r="F2231">
        <v>0</v>
      </c>
      <c r="G2231">
        <v>3744</v>
      </c>
      <c r="H2231">
        <f t="shared" si="350"/>
        <v>-3744</v>
      </c>
      <c r="I2231">
        <f t="shared" si="351"/>
        <v>-3744</v>
      </c>
      <c r="J2231">
        <f t="shared" si="352"/>
        <v>-4977</v>
      </c>
      <c r="K2231">
        <f t="shared" si="353"/>
        <v>0</v>
      </c>
      <c r="L2231">
        <f t="shared" si="354"/>
        <v>0</v>
      </c>
      <c r="M2231">
        <f t="shared" si="355"/>
        <v>0</v>
      </c>
      <c r="N2231">
        <f t="shared" si="356"/>
        <v>0</v>
      </c>
      <c r="O2231">
        <f t="shared" si="357"/>
        <v>-4977</v>
      </c>
      <c r="P2231">
        <f t="shared" si="348"/>
        <v>0</v>
      </c>
    </row>
    <row r="2232" spans="1:16" x14ac:dyDescent="0.25">
      <c r="A2232">
        <v>7118</v>
      </c>
      <c r="B2232" t="s">
        <v>67</v>
      </c>
      <c r="C2232" s="1">
        <v>37132</v>
      </c>
      <c r="D2232" t="str">
        <f t="shared" si="349"/>
        <v>711837132</v>
      </c>
      <c r="E2232" s="1">
        <v>37159</v>
      </c>
      <c r="F2232">
        <v>0</v>
      </c>
      <c r="G2232">
        <v>1908</v>
      </c>
      <c r="H2232">
        <f t="shared" si="350"/>
        <v>-1908</v>
      </c>
      <c r="I2232">
        <f t="shared" si="351"/>
        <v>-1908</v>
      </c>
      <c r="J2232">
        <f t="shared" si="352"/>
        <v>-6885</v>
      </c>
      <c r="K2232">
        <f t="shared" si="353"/>
        <v>0</v>
      </c>
      <c r="L2232">
        <f t="shared" si="354"/>
        <v>0</v>
      </c>
      <c r="M2232">
        <f t="shared" si="355"/>
        <v>0</v>
      </c>
      <c r="N2232">
        <f t="shared" si="356"/>
        <v>0</v>
      </c>
      <c r="O2232">
        <f t="shared" si="357"/>
        <v>-6885</v>
      </c>
      <c r="P2232">
        <f t="shared" si="348"/>
        <v>0</v>
      </c>
    </row>
    <row r="2233" spans="1:16" x14ac:dyDescent="0.25">
      <c r="A2233">
        <v>7118</v>
      </c>
      <c r="B2233" t="s">
        <v>67</v>
      </c>
      <c r="C2233" s="1">
        <v>37161</v>
      </c>
      <c r="D2233" t="str">
        <f t="shared" si="349"/>
        <v>711837161</v>
      </c>
      <c r="E2233" s="1">
        <v>37189</v>
      </c>
      <c r="F2233">
        <v>0</v>
      </c>
      <c r="G2233">
        <v>11174</v>
      </c>
      <c r="H2233">
        <f t="shared" si="350"/>
        <v>-11174</v>
      </c>
      <c r="I2233">
        <f t="shared" si="351"/>
        <v>0</v>
      </c>
      <c r="J2233">
        <f t="shared" si="352"/>
        <v>-6885</v>
      </c>
      <c r="K2233">
        <f t="shared" si="353"/>
        <v>-11174</v>
      </c>
      <c r="L2233">
        <f t="shared" si="354"/>
        <v>-11174</v>
      </c>
      <c r="M2233">
        <f t="shared" si="355"/>
        <v>0</v>
      </c>
      <c r="N2233">
        <f t="shared" si="356"/>
        <v>0</v>
      </c>
      <c r="O2233">
        <f t="shared" si="357"/>
        <v>-11174</v>
      </c>
      <c r="P2233">
        <f t="shared" si="348"/>
        <v>0</v>
      </c>
    </row>
    <row r="2234" spans="1:16" x14ac:dyDescent="0.25">
      <c r="A2234">
        <v>7118</v>
      </c>
      <c r="B2234" t="s">
        <v>67</v>
      </c>
      <c r="C2234" s="1">
        <v>37162</v>
      </c>
      <c r="D2234" t="str">
        <f t="shared" si="349"/>
        <v>711837162</v>
      </c>
      <c r="E2234" s="1">
        <v>37220</v>
      </c>
      <c r="F2234">
        <v>930</v>
      </c>
      <c r="G2234">
        <v>0</v>
      </c>
      <c r="H2234">
        <f t="shared" si="350"/>
        <v>930</v>
      </c>
      <c r="I2234">
        <f t="shared" si="351"/>
        <v>0</v>
      </c>
      <c r="J2234">
        <f t="shared" si="352"/>
        <v>-6885</v>
      </c>
      <c r="K2234">
        <f t="shared" si="353"/>
        <v>0</v>
      </c>
      <c r="L2234">
        <f t="shared" si="354"/>
        <v>-11174</v>
      </c>
      <c r="M2234">
        <f t="shared" si="355"/>
        <v>930</v>
      </c>
      <c r="N2234">
        <f t="shared" si="356"/>
        <v>930</v>
      </c>
      <c r="O2234">
        <f t="shared" si="357"/>
        <v>-10244</v>
      </c>
      <c r="P2234">
        <f t="shared" si="348"/>
        <v>0</v>
      </c>
    </row>
    <row r="2235" spans="1:16" x14ac:dyDescent="0.25">
      <c r="A2235">
        <v>5134</v>
      </c>
      <c r="B2235" t="s">
        <v>69</v>
      </c>
      <c r="C2235" s="1">
        <v>37154</v>
      </c>
      <c r="D2235" t="str">
        <f t="shared" si="349"/>
        <v>513437154</v>
      </c>
      <c r="E2235" s="1">
        <v>37189</v>
      </c>
      <c r="F2235">
        <v>0</v>
      </c>
      <c r="G2235">
        <v>20350</v>
      </c>
      <c r="H2235">
        <f t="shared" si="350"/>
        <v>-20350</v>
      </c>
      <c r="I2235">
        <f t="shared" si="351"/>
        <v>0</v>
      </c>
      <c r="J2235">
        <f t="shared" si="352"/>
        <v>0</v>
      </c>
      <c r="K2235">
        <f t="shared" si="353"/>
        <v>-20350</v>
      </c>
      <c r="L2235">
        <f t="shared" si="354"/>
        <v>-20350</v>
      </c>
      <c r="M2235">
        <f t="shared" si="355"/>
        <v>0</v>
      </c>
      <c r="N2235">
        <f t="shared" si="356"/>
        <v>0</v>
      </c>
      <c r="O2235">
        <f t="shared" si="357"/>
        <v>-20350</v>
      </c>
      <c r="P2235">
        <f t="shared" si="348"/>
        <v>0</v>
      </c>
    </row>
    <row r="2236" spans="1:16" x14ac:dyDescent="0.25">
      <c r="A2236">
        <v>5134</v>
      </c>
      <c r="B2236" t="s">
        <v>69</v>
      </c>
      <c r="C2236" s="1">
        <v>37167</v>
      </c>
      <c r="D2236" t="str">
        <f t="shared" si="349"/>
        <v>513437167</v>
      </c>
      <c r="E2236" s="1">
        <v>37220</v>
      </c>
      <c r="F2236">
        <v>0</v>
      </c>
      <c r="G2236">
        <v>9775</v>
      </c>
      <c r="H2236">
        <f t="shared" si="350"/>
        <v>-9775</v>
      </c>
      <c r="I2236">
        <f t="shared" si="351"/>
        <v>0</v>
      </c>
      <c r="J2236">
        <f t="shared" si="352"/>
        <v>0</v>
      </c>
      <c r="K2236">
        <f t="shared" si="353"/>
        <v>0</v>
      </c>
      <c r="L2236">
        <f t="shared" si="354"/>
        <v>-20350</v>
      </c>
      <c r="M2236">
        <f t="shared" si="355"/>
        <v>-9775</v>
      </c>
      <c r="N2236">
        <f t="shared" si="356"/>
        <v>-9775</v>
      </c>
      <c r="O2236">
        <f t="shared" si="357"/>
        <v>-30125</v>
      </c>
      <c r="P2236">
        <f t="shared" si="348"/>
        <v>0</v>
      </c>
    </row>
    <row r="2237" spans="1:16" x14ac:dyDescent="0.25">
      <c r="A2237">
        <v>5134</v>
      </c>
      <c r="B2237" t="s">
        <v>69</v>
      </c>
      <c r="C2237" s="1">
        <v>37168</v>
      </c>
      <c r="D2237" t="str">
        <f t="shared" si="349"/>
        <v>513437168</v>
      </c>
      <c r="E2237" s="1">
        <v>37220</v>
      </c>
      <c r="F2237">
        <v>11900</v>
      </c>
      <c r="G2237">
        <v>0</v>
      </c>
      <c r="H2237">
        <f t="shared" si="350"/>
        <v>11900</v>
      </c>
      <c r="I2237">
        <f t="shared" si="351"/>
        <v>0</v>
      </c>
      <c r="J2237">
        <f t="shared" si="352"/>
        <v>0</v>
      </c>
      <c r="K2237">
        <f t="shared" si="353"/>
        <v>0</v>
      </c>
      <c r="L2237">
        <f t="shared" si="354"/>
        <v>-20350</v>
      </c>
      <c r="M2237">
        <f t="shared" si="355"/>
        <v>11900</v>
      </c>
      <c r="N2237">
        <f t="shared" si="356"/>
        <v>2125</v>
      </c>
      <c r="O2237">
        <f t="shared" si="357"/>
        <v>-18225</v>
      </c>
      <c r="P2237">
        <f t="shared" si="348"/>
        <v>0</v>
      </c>
    </row>
    <row r="2238" spans="1:16" x14ac:dyDescent="0.25">
      <c r="A2238">
        <v>5301</v>
      </c>
      <c r="B2238" t="s">
        <v>70</v>
      </c>
      <c r="C2238" s="1">
        <v>37133</v>
      </c>
      <c r="D2238" t="str">
        <f t="shared" si="349"/>
        <v>530137133</v>
      </c>
      <c r="E2238" s="1">
        <v>37189</v>
      </c>
      <c r="F2238">
        <v>0</v>
      </c>
      <c r="G2238">
        <v>353250</v>
      </c>
      <c r="H2238">
        <f t="shared" si="350"/>
        <v>-353250</v>
      </c>
      <c r="I2238">
        <f t="shared" si="351"/>
        <v>0</v>
      </c>
      <c r="J2238">
        <f t="shared" si="352"/>
        <v>0</v>
      </c>
      <c r="K2238">
        <f t="shared" si="353"/>
        <v>-353250</v>
      </c>
      <c r="L2238">
        <f t="shared" si="354"/>
        <v>-353250</v>
      </c>
      <c r="M2238">
        <f t="shared" si="355"/>
        <v>0</v>
      </c>
      <c r="N2238">
        <f t="shared" si="356"/>
        <v>0</v>
      </c>
      <c r="O2238">
        <f t="shared" si="357"/>
        <v>-353250</v>
      </c>
      <c r="P2238">
        <f t="shared" si="348"/>
        <v>0</v>
      </c>
    </row>
    <row r="2239" spans="1:16" x14ac:dyDescent="0.25">
      <c r="A2239">
        <v>5301</v>
      </c>
      <c r="B2239" t="s">
        <v>70</v>
      </c>
      <c r="C2239" s="1">
        <v>37159</v>
      </c>
      <c r="D2239" t="str">
        <f t="shared" si="349"/>
        <v>530137159</v>
      </c>
      <c r="E2239" s="1">
        <v>37220</v>
      </c>
      <c r="F2239">
        <v>0</v>
      </c>
      <c r="G2239">
        <v>894214</v>
      </c>
      <c r="H2239">
        <f t="shared" si="350"/>
        <v>-894214</v>
      </c>
      <c r="I2239">
        <f t="shared" si="351"/>
        <v>0</v>
      </c>
      <c r="J2239">
        <f t="shared" si="352"/>
        <v>0</v>
      </c>
      <c r="K2239">
        <f t="shared" si="353"/>
        <v>0</v>
      </c>
      <c r="L2239">
        <f t="shared" si="354"/>
        <v>-353250</v>
      </c>
      <c r="M2239">
        <f t="shared" si="355"/>
        <v>-894214</v>
      </c>
      <c r="N2239">
        <f t="shared" si="356"/>
        <v>-894214</v>
      </c>
      <c r="O2239">
        <f t="shared" si="357"/>
        <v>-1247464</v>
      </c>
      <c r="P2239">
        <f t="shared" si="348"/>
        <v>0</v>
      </c>
    </row>
    <row r="2240" spans="1:16" x14ac:dyDescent="0.25">
      <c r="A2240">
        <v>5301</v>
      </c>
      <c r="B2240" t="s">
        <v>70</v>
      </c>
      <c r="C2240" s="1">
        <v>37160</v>
      </c>
      <c r="D2240" t="str">
        <f t="shared" si="349"/>
        <v>530137160</v>
      </c>
      <c r="E2240" s="1">
        <v>37220</v>
      </c>
      <c r="F2240">
        <v>0</v>
      </c>
      <c r="G2240">
        <v>136594</v>
      </c>
      <c r="H2240">
        <f t="shared" si="350"/>
        <v>-136594</v>
      </c>
      <c r="I2240">
        <f t="shared" si="351"/>
        <v>0</v>
      </c>
      <c r="J2240">
        <f t="shared" si="352"/>
        <v>0</v>
      </c>
      <c r="K2240">
        <f t="shared" si="353"/>
        <v>0</v>
      </c>
      <c r="L2240">
        <f t="shared" si="354"/>
        <v>-353250</v>
      </c>
      <c r="M2240">
        <f t="shared" si="355"/>
        <v>-136594</v>
      </c>
      <c r="N2240">
        <f t="shared" si="356"/>
        <v>-1030808</v>
      </c>
      <c r="O2240">
        <f t="shared" si="357"/>
        <v>-1384058</v>
      </c>
      <c r="P2240">
        <f t="shared" si="348"/>
        <v>0</v>
      </c>
    </row>
    <row r="2241" spans="1:16" x14ac:dyDescent="0.25">
      <c r="A2241">
        <v>5301</v>
      </c>
      <c r="B2241" t="s">
        <v>70</v>
      </c>
      <c r="C2241" s="1">
        <v>37187</v>
      </c>
      <c r="D2241" t="str">
        <f t="shared" si="349"/>
        <v>530137187</v>
      </c>
      <c r="E2241" s="1">
        <v>37220</v>
      </c>
      <c r="F2241">
        <v>2925</v>
      </c>
      <c r="G2241">
        <v>13620</v>
      </c>
      <c r="H2241">
        <f t="shared" si="350"/>
        <v>-10695</v>
      </c>
      <c r="I2241">
        <f t="shared" si="351"/>
        <v>0</v>
      </c>
      <c r="J2241">
        <f t="shared" si="352"/>
        <v>0</v>
      </c>
      <c r="K2241">
        <f t="shared" si="353"/>
        <v>0</v>
      </c>
      <c r="L2241">
        <f t="shared" si="354"/>
        <v>-353250</v>
      </c>
      <c r="M2241">
        <f t="shared" si="355"/>
        <v>-10695</v>
      </c>
      <c r="N2241">
        <f t="shared" si="356"/>
        <v>-1041503</v>
      </c>
      <c r="O2241">
        <f t="shared" si="357"/>
        <v>-1394753</v>
      </c>
      <c r="P2241">
        <f t="shared" si="348"/>
        <v>0</v>
      </c>
    </row>
    <row r="2242" spans="1:16" x14ac:dyDescent="0.25">
      <c r="A2242">
        <v>5301</v>
      </c>
      <c r="B2242" t="s">
        <v>70</v>
      </c>
      <c r="C2242" s="1">
        <v>37188</v>
      </c>
      <c r="D2242" t="str">
        <f t="shared" si="349"/>
        <v>530137188</v>
      </c>
      <c r="E2242" s="1">
        <v>37220</v>
      </c>
      <c r="F2242">
        <v>0</v>
      </c>
      <c r="G2242">
        <v>28608</v>
      </c>
      <c r="H2242">
        <f t="shared" si="350"/>
        <v>-28608</v>
      </c>
      <c r="I2242">
        <f t="shared" si="351"/>
        <v>0</v>
      </c>
      <c r="J2242">
        <f t="shared" si="352"/>
        <v>0</v>
      </c>
      <c r="K2242">
        <f t="shared" si="353"/>
        <v>0</v>
      </c>
      <c r="L2242">
        <f t="shared" si="354"/>
        <v>-353250</v>
      </c>
      <c r="M2242">
        <f t="shared" si="355"/>
        <v>-28608</v>
      </c>
      <c r="N2242">
        <f t="shared" si="356"/>
        <v>-1070111</v>
      </c>
      <c r="O2242">
        <f t="shared" si="357"/>
        <v>-1423361</v>
      </c>
      <c r="P2242">
        <f t="shared" si="348"/>
        <v>0</v>
      </c>
    </row>
    <row r="2243" spans="1:16" x14ac:dyDescent="0.25">
      <c r="A2243">
        <v>6470</v>
      </c>
      <c r="B2243" t="s">
        <v>71</v>
      </c>
      <c r="C2243" s="1">
        <v>37140</v>
      </c>
      <c r="D2243" t="str">
        <f t="shared" si="349"/>
        <v>647037140</v>
      </c>
      <c r="E2243" s="1">
        <v>37189</v>
      </c>
      <c r="F2243">
        <v>0</v>
      </c>
      <c r="G2243">
        <v>29542</v>
      </c>
      <c r="H2243">
        <f t="shared" si="350"/>
        <v>-29542</v>
      </c>
      <c r="I2243">
        <f t="shared" si="351"/>
        <v>0</v>
      </c>
      <c r="J2243">
        <f t="shared" si="352"/>
        <v>0</v>
      </c>
      <c r="K2243">
        <f t="shared" si="353"/>
        <v>-29542</v>
      </c>
      <c r="L2243">
        <f t="shared" si="354"/>
        <v>-29542</v>
      </c>
      <c r="M2243">
        <f t="shared" si="355"/>
        <v>0</v>
      </c>
      <c r="N2243">
        <f t="shared" si="356"/>
        <v>0</v>
      </c>
      <c r="O2243">
        <f t="shared" si="357"/>
        <v>-29542</v>
      </c>
      <c r="P2243">
        <f t="shared" ref="P2243:P2306" si="358">MAX(O2243,0)</f>
        <v>0</v>
      </c>
    </row>
    <row r="2244" spans="1:16" x14ac:dyDescent="0.25">
      <c r="A2244">
        <v>6470</v>
      </c>
      <c r="B2244" t="s">
        <v>71</v>
      </c>
      <c r="C2244" s="1">
        <v>37167</v>
      </c>
      <c r="D2244" t="str">
        <f t="shared" si="349"/>
        <v>647037167</v>
      </c>
      <c r="E2244" s="1">
        <v>37220</v>
      </c>
      <c r="F2244">
        <v>0</v>
      </c>
      <c r="G2244">
        <v>16886</v>
      </c>
      <c r="H2244">
        <f t="shared" si="350"/>
        <v>-16886</v>
      </c>
      <c r="I2244">
        <f t="shared" si="351"/>
        <v>0</v>
      </c>
      <c r="J2244">
        <f t="shared" si="352"/>
        <v>0</v>
      </c>
      <c r="K2244">
        <f t="shared" si="353"/>
        <v>0</v>
      </c>
      <c r="L2244">
        <f t="shared" si="354"/>
        <v>-29542</v>
      </c>
      <c r="M2244">
        <f t="shared" si="355"/>
        <v>-16886</v>
      </c>
      <c r="N2244">
        <f t="shared" si="356"/>
        <v>-16886</v>
      </c>
      <c r="O2244">
        <f t="shared" si="357"/>
        <v>-46428</v>
      </c>
      <c r="P2244">
        <f t="shared" si="358"/>
        <v>0</v>
      </c>
    </row>
    <row r="2245" spans="1:16" x14ac:dyDescent="0.25">
      <c r="A2245">
        <v>6470</v>
      </c>
      <c r="B2245" t="s">
        <v>71</v>
      </c>
      <c r="C2245" s="1">
        <v>37182</v>
      </c>
      <c r="D2245" t="str">
        <f t="shared" ref="D2245:D2308" si="359">IF(CONCATENATE($A2245,$C2245)=CONCATENATE($A2246,$C2246),0,CONCATENATE($A2245,$C2245))</f>
        <v>647037182</v>
      </c>
      <c r="E2245" s="1">
        <v>37220</v>
      </c>
      <c r="F2245">
        <v>0</v>
      </c>
      <c r="G2245">
        <v>17564</v>
      </c>
      <c r="H2245">
        <f t="shared" si="350"/>
        <v>-17564</v>
      </c>
      <c r="I2245">
        <f t="shared" si="351"/>
        <v>0</v>
      </c>
      <c r="J2245">
        <f t="shared" si="352"/>
        <v>0</v>
      </c>
      <c r="K2245">
        <f t="shared" si="353"/>
        <v>0</v>
      </c>
      <c r="L2245">
        <f t="shared" si="354"/>
        <v>-29542</v>
      </c>
      <c r="M2245">
        <f t="shared" si="355"/>
        <v>-17564</v>
      </c>
      <c r="N2245">
        <f t="shared" si="356"/>
        <v>-34450</v>
      </c>
      <c r="O2245">
        <f t="shared" si="357"/>
        <v>-63992</v>
      </c>
      <c r="P2245">
        <f t="shared" si="358"/>
        <v>0</v>
      </c>
    </row>
    <row r="2246" spans="1:16" x14ac:dyDescent="0.25">
      <c r="A2246">
        <v>6470</v>
      </c>
      <c r="B2246" t="s">
        <v>71</v>
      </c>
      <c r="C2246" s="1">
        <v>37186</v>
      </c>
      <c r="D2246" t="str">
        <f t="shared" si="359"/>
        <v>647037186</v>
      </c>
      <c r="E2246" s="1">
        <v>37220</v>
      </c>
      <c r="F2246">
        <v>0</v>
      </c>
      <c r="G2246">
        <v>13388</v>
      </c>
      <c r="H2246">
        <f t="shared" si="350"/>
        <v>-13388</v>
      </c>
      <c r="I2246">
        <f t="shared" si="351"/>
        <v>0</v>
      </c>
      <c r="J2246">
        <f t="shared" si="352"/>
        <v>0</v>
      </c>
      <c r="K2246">
        <f t="shared" si="353"/>
        <v>0</v>
      </c>
      <c r="L2246">
        <f t="shared" si="354"/>
        <v>-29542</v>
      </c>
      <c r="M2246">
        <f t="shared" si="355"/>
        <v>-13388</v>
      </c>
      <c r="N2246">
        <f t="shared" si="356"/>
        <v>-47838</v>
      </c>
      <c r="O2246">
        <f t="shared" si="357"/>
        <v>-77380</v>
      </c>
      <c r="P2246">
        <f t="shared" si="358"/>
        <v>0</v>
      </c>
    </row>
    <row r="2247" spans="1:16" x14ac:dyDescent="0.25">
      <c r="A2247">
        <v>6470</v>
      </c>
      <c r="B2247" t="s">
        <v>71</v>
      </c>
      <c r="C2247" s="1">
        <v>37188</v>
      </c>
      <c r="D2247" t="str">
        <f t="shared" si="359"/>
        <v>647037188</v>
      </c>
      <c r="E2247" s="1">
        <v>37220</v>
      </c>
      <c r="F2247">
        <v>0</v>
      </c>
      <c r="G2247">
        <v>25847</v>
      </c>
      <c r="H2247">
        <f t="shared" si="350"/>
        <v>-25847</v>
      </c>
      <c r="I2247">
        <f t="shared" si="351"/>
        <v>0</v>
      </c>
      <c r="J2247">
        <f t="shared" si="352"/>
        <v>0</v>
      </c>
      <c r="K2247">
        <f t="shared" si="353"/>
        <v>0</v>
      </c>
      <c r="L2247">
        <f t="shared" si="354"/>
        <v>-29542</v>
      </c>
      <c r="M2247">
        <f t="shared" si="355"/>
        <v>-25847</v>
      </c>
      <c r="N2247">
        <f t="shared" si="356"/>
        <v>-73685</v>
      </c>
      <c r="O2247">
        <f t="shared" si="357"/>
        <v>-103227</v>
      </c>
      <c r="P2247">
        <f t="shared" si="358"/>
        <v>0</v>
      </c>
    </row>
    <row r="2248" spans="1:16" x14ac:dyDescent="0.25">
      <c r="A2248">
        <v>6470</v>
      </c>
      <c r="B2248" t="s">
        <v>71</v>
      </c>
      <c r="C2248" s="1">
        <v>37189</v>
      </c>
      <c r="D2248" t="str">
        <f t="shared" si="359"/>
        <v>647037189</v>
      </c>
      <c r="E2248" s="1">
        <v>37220</v>
      </c>
      <c r="F2248">
        <v>0</v>
      </c>
      <c r="G2248">
        <v>14137</v>
      </c>
      <c r="H2248">
        <f t="shared" si="350"/>
        <v>-14137</v>
      </c>
      <c r="I2248">
        <f t="shared" si="351"/>
        <v>0</v>
      </c>
      <c r="J2248">
        <f t="shared" si="352"/>
        <v>0</v>
      </c>
      <c r="K2248">
        <f t="shared" si="353"/>
        <v>0</v>
      </c>
      <c r="L2248">
        <f t="shared" si="354"/>
        <v>-29542</v>
      </c>
      <c r="M2248">
        <f t="shared" si="355"/>
        <v>-14137</v>
      </c>
      <c r="N2248">
        <f t="shared" si="356"/>
        <v>-87822</v>
      </c>
      <c r="O2248">
        <f t="shared" si="357"/>
        <v>-117364</v>
      </c>
      <c r="P2248">
        <f t="shared" si="358"/>
        <v>0</v>
      </c>
    </row>
    <row r="2249" spans="1:16" x14ac:dyDescent="0.25">
      <c r="A2249">
        <v>6682</v>
      </c>
      <c r="B2249" t="s">
        <v>72</v>
      </c>
      <c r="C2249" s="1">
        <v>37133</v>
      </c>
      <c r="D2249" t="str">
        <f t="shared" si="359"/>
        <v>668237133</v>
      </c>
      <c r="E2249" s="1">
        <v>37189</v>
      </c>
      <c r="F2249">
        <v>843900</v>
      </c>
      <c r="G2249">
        <v>93800</v>
      </c>
      <c r="H2249">
        <f t="shared" si="350"/>
        <v>750100</v>
      </c>
      <c r="I2249">
        <f t="shared" si="351"/>
        <v>0</v>
      </c>
      <c r="J2249">
        <f t="shared" si="352"/>
        <v>0</v>
      </c>
      <c r="K2249">
        <f t="shared" si="353"/>
        <v>750100</v>
      </c>
      <c r="L2249">
        <f t="shared" si="354"/>
        <v>750100</v>
      </c>
      <c r="M2249">
        <f t="shared" si="355"/>
        <v>0</v>
      </c>
      <c r="N2249">
        <f t="shared" si="356"/>
        <v>0</v>
      </c>
      <c r="O2249">
        <f t="shared" si="357"/>
        <v>750100</v>
      </c>
      <c r="P2249">
        <f t="shared" si="358"/>
        <v>750100</v>
      </c>
    </row>
    <row r="2250" spans="1:16" x14ac:dyDescent="0.25">
      <c r="A2250">
        <v>6682</v>
      </c>
      <c r="B2250" t="s">
        <v>72</v>
      </c>
      <c r="C2250" s="1">
        <v>37138</v>
      </c>
      <c r="D2250" t="str">
        <f t="shared" si="359"/>
        <v>668237138</v>
      </c>
      <c r="E2250" s="1">
        <v>37189</v>
      </c>
      <c r="F2250">
        <v>1323700</v>
      </c>
      <c r="G2250">
        <v>0</v>
      </c>
      <c r="H2250">
        <f t="shared" si="350"/>
        <v>1323700</v>
      </c>
      <c r="I2250">
        <f t="shared" si="351"/>
        <v>0</v>
      </c>
      <c r="J2250">
        <f t="shared" si="352"/>
        <v>0</v>
      </c>
      <c r="K2250">
        <f t="shared" si="353"/>
        <v>1323700</v>
      </c>
      <c r="L2250">
        <f t="shared" si="354"/>
        <v>2073800</v>
      </c>
      <c r="M2250">
        <f t="shared" si="355"/>
        <v>0</v>
      </c>
      <c r="N2250">
        <f t="shared" si="356"/>
        <v>0</v>
      </c>
      <c r="O2250">
        <f t="shared" si="357"/>
        <v>2073800</v>
      </c>
      <c r="P2250">
        <f t="shared" si="358"/>
        <v>2073800</v>
      </c>
    </row>
    <row r="2251" spans="1:16" x14ac:dyDescent="0.25">
      <c r="A2251">
        <v>6682</v>
      </c>
      <c r="B2251" t="s">
        <v>72</v>
      </c>
      <c r="C2251" s="1">
        <v>37139</v>
      </c>
      <c r="D2251" t="str">
        <f t="shared" si="359"/>
        <v>668237139</v>
      </c>
      <c r="E2251" s="1">
        <v>37189</v>
      </c>
      <c r="F2251">
        <v>342100</v>
      </c>
      <c r="G2251">
        <v>0</v>
      </c>
      <c r="H2251">
        <f t="shared" si="350"/>
        <v>342100</v>
      </c>
      <c r="I2251">
        <f t="shared" si="351"/>
        <v>0</v>
      </c>
      <c r="J2251">
        <f t="shared" si="352"/>
        <v>0</v>
      </c>
      <c r="K2251">
        <f t="shared" si="353"/>
        <v>342100</v>
      </c>
      <c r="L2251">
        <f t="shared" si="354"/>
        <v>2415900</v>
      </c>
      <c r="M2251">
        <f t="shared" si="355"/>
        <v>0</v>
      </c>
      <c r="N2251">
        <f t="shared" si="356"/>
        <v>0</v>
      </c>
      <c r="O2251">
        <f t="shared" si="357"/>
        <v>2415900</v>
      </c>
      <c r="P2251">
        <f t="shared" si="358"/>
        <v>2415900</v>
      </c>
    </row>
    <row r="2252" spans="1:16" x14ac:dyDescent="0.25">
      <c r="A2252">
        <v>6682</v>
      </c>
      <c r="B2252" t="s">
        <v>72</v>
      </c>
      <c r="C2252" s="1">
        <v>37140</v>
      </c>
      <c r="D2252" t="str">
        <f t="shared" si="359"/>
        <v>668237140</v>
      </c>
      <c r="E2252" s="1">
        <v>37189</v>
      </c>
      <c r="F2252">
        <v>75200</v>
      </c>
      <c r="G2252">
        <v>0</v>
      </c>
      <c r="H2252">
        <f t="shared" si="350"/>
        <v>75200</v>
      </c>
      <c r="I2252">
        <f t="shared" si="351"/>
        <v>0</v>
      </c>
      <c r="J2252">
        <f t="shared" si="352"/>
        <v>0</v>
      </c>
      <c r="K2252">
        <f t="shared" si="353"/>
        <v>75200</v>
      </c>
      <c r="L2252">
        <f t="shared" si="354"/>
        <v>2491100</v>
      </c>
      <c r="M2252">
        <f t="shared" si="355"/>
        <v>0</v>
      </c>
      <c r="N2252">
        <f t="shared" si="356"/>
        <v>0</v>
      </c>
      <c r="O2252">
        <f t="shared" si="357"/>
        <v>2491100</v>
      </c>
      <c r="P2252">
        <f t="shared" si="358"/>
        <v>2491100</v>
      </c>
    </row>
    <row r="2253" spans="1:16" x14ac:dyDescent="0.25">
      <c r="A2253">
        <v>6682</v>
      </c>
      <c r="B2253" t="s">
        <v>72</v>
      </c>
      <c r="C2253" s="1">
        <v>37144</v>
      </c>
      <c r="D2253" t="str">
        <f t="shared" si="359"/>
        <v>668237144</v>
      </c>
      <c r="E2253" s="1">
        <v>37189</v>
      </c>
      <c r="F2253">
        <v>165975</v>
      </c>
      <c r="G2253">
        <v>49450</v>
      </c>
      <c r="H2253">
        <f t="shared" si="350"/>
        <v>116525</v>
      </c>
      <c r="I2253">
        <f t="shared" si="351"/>
        <v>0</v>
      </c>
      <c r="J2253">
        <f t="shared" si="352"/>
        <v>0</v>
      </c>
      <c r="K2253">
        <f t="shared" si="353"/>
        <v>116525</v>
      </c>
      <c r="L2253">
        <f t="shared" si="354"/>
        <v>2607625</v>
      </c>
      <c r="M2253">
        <f t="shared" si="355"/>
        <v>0</v>
      </c>
      <c r="N2253">
        <f t="shared" si="356"/>
        <v>0</v>
      </c>
      <c r="O2253">
        <f t="shared" si="357"/>
        <v>2607625</v>
      </c>
      <c r="P2253">
        <f t="shared" si="358"/>
        <v>2607625</v>
      </c>
    </row>
    <row r="2254" spans="1:16" x14ac:dyDescent="0.25">
      <c r="A2254">
        <v>6682</v>
      </c>
      <c r="B2254" t="s">
        <v>72</v>
      </c>
      <c r="C2254" s="1">
        <v>37152</v>
      </c>
      <c r="D2254" t="str">
        <f t="shared" si="359"/>
        <v>668237152</v>
      </c>
      <c r="E2254" s="1">
        <v>37189</v>
      </c>
      <c r="F2254">
        <v>0</v>
      </c>
      <c r="G2254">
        <v>69150</v>
      </c>
      <c r="H2254">
        <f t="shared" si="350"/>
        <v>-69150</v>
      </c>
      <c r="I2254">
        <f t="shared" si="351"/>
        <v>0</v>
      </c>
      <c r="J2254">
        <f t="shared" si="352"/>
        <v>0</v>
      </c>
      <c r="K2254">
        <f t="shared" si="353"/>
        <v>-69150</v>
      </c>
      <c r="L2254">
        <f t="shared" si="354"/>
        <v>2538475</v>
      </c>
      <c r="M2254">
        <f t="shared" si="355"/>
        <v>0</v>
      </c>
      <c r="N2254">
        <f t="shared" si="356"/>
        <v>0</v>
      </c>
      <c r="O2254">
        <f t="shared" si="357"/>
        <v>2538475</v>
      </c>
      <c r="P2254">
        <f t="shared" si="358"/>
        <v>2538475</v>
      </c>
    </row>
    <row r="2255" spans="1:16" x14ac:dyDescent="0.25">
      <c r="A2255">
        <v>6682</v>
      </c>
      <c r="B2255" t="s">
        <v>72</v>
      </c>
      <c r="C2255" s="1">
        <v>37153</v>
      </c>
      <c r="D2255" t="str">
        <f t="shared" si="359"/>
        <v>668237153</v>
      </c>
      <c r="E2255" s="1">
        <v>37189</v>
      </c>
      <c r="F2255">
        <v>0</v>
      </c>
      <c r="G2255">
        <v>22350</v>
      </c>
      <c r="H2255">
        <f t="shared" si="350"/>
        <v>-22350</v>
      </c>
      <c r="I2255">
        <f t="shared" si="351"/>
        <v>0</v>
      </c>
      <c r="J2255">
        <f t="shared" si="352"/>
        <v>0</v>
      </c>
      <c r="K2255">
        <f t="shared" si="353"/>
        <v>-22350</v>
      </c>
      <c r="L2255">
        <f t="shared" si="354"/>
        <v>2516125</v>
      </c>
      <c r="M2255">
        <f t="shared" si="355"/>
        <v>0</v>
      </c>
      <c r="N2255">
        <f t="shared" si="356"/>
        <v>0</v>
      </c>
      <c r="O2255">
        <f t="shared" si="357"/>
        <v>2516125</v>
      </c>
      <c r="P2255">
        <f t="shared" si="358"/>
        <v>2516125</v>
      </c>
    </row>
    <row r="2256" spans="1:16" x14ac:dyDescent="0.25">
      <c r="A2256">
        <v>6682</v>
      </c>
      <c r="B2256" t="s">
        <v>72</v>
      </c>
      <c r="C2256" s="1">
        <v>37154</v>
      </c>
      <c r="D2256" t="str">
        <f t="shared" si="359"/>
        <v>668237154</v>
      </c>
      <c r="E2256" s="1">
        <v>37189</v>
      </c>
      <c r="F2256">
        <v>0</v>
      </c>
      <c r="G2256">
        <v>44500</v>
      </c>
      <c r="H2256">
        <f t="shared" ref="H2256:H2319" si="360">F2256-G2256</f>
        <v>-44500</v>
      </c>
      <c r="I2256">
        <f t="shared" ref="I2256:I2319" si="361">IF(E2256=$S$2,H2256,0)</f>
        <v>0</v>
      </c>
      <c r="J2256">
        <f t="shared" ref="J2256:J2319" si="362">IF($A2256=$A2255,J2255+I2256,I2256)</f>
        <v>0</v>
      </c>
      <c r="K2256">
        <f t="shared" ref="K2256:K2319" si="363">IF(E2256=$S$3,H2256,0)</f>
        <v>-44500</v>
      </c>
      <c r="L2256">
        <f t="shared" ref="L2256:L2319" si="364">IF($A2256=$A2255,L2255+K2256,K2256)</f>
        <v>2471625</v>
      </c>
      <c r="M2256">
        <f t="shared" ref="M2256:M2319" si="365">IF(E2256=$S$4,H2256,0)</f>
        <v>0</v>
      </c>
      <c r="N2256">
        <f t="shared" ref="N2256:N2319" si="366">IF($A2256=$A2255,N2255+M2256,M2256)</f>
        <v>0</v>
      </c>
      <c r="O2256">
        <f t="shared" ref="O2256:O2319" si="367">IF(C2256&lt;=$S$2,J2256+L2256+N2256,IF(C2256&lt;=$S$3,L2256+N2256,IF(C2256&lt;=$S$4,N2256,0)))</f>
        <v>2471625</v>
      </c>
      <c r="P2256">
        <f t="shared" si="358"/>
        <v>2471625</v>
      </c>
    </row>
    <row r="2257" spans="1:16" x14ac:dyDescent="0.25">
      <c r="A2257">
        <v>6682</v>
      </c>
      <c r="B2257" t="s">
        <v>72</v>
      </c>
      <c r="C2257" s="1">
        <v>37155</v>
      </c>
      <c r="D2257" t="str">
        <f t="shared" si="359"/>
        <v>668237155</v>
      </c>
      <c r="E2257" s="1">
        <v>37189</v>
      </c>
      <c r="F2257">
        <v>0</v>
      </c>
      <c r="G2257">
        <v>66900</v>
      </c>
      <c r="H2257">
        <f t="shared" si="360"/>
        <v>-66900</v>
      </c>
      <c r="I2257">
        <f t="shared" si="361"/>
        <v>0</v>
      </c>
      <c r="J2257">
        <f t="shared" si="362"/>
        <v>0</v>
      </c>
      <c r="K2257">
        <f t="shared" si="363"/>
        <v>-66900</v>
      </c>
      <c r="L2257">
        <f t="shared" si="364"/>
        <v>2404725</v>
      </c>
      <c r="M2257">
        <f t="shared" si="365"/>
        <v>0</v>
      </c>
      <c r="N2257">
        <f t="shared" si="366"/>
        <v>0</v>
      </c>
      <c r="O2257">
        <f t="shared" si="367"/>
        <v>2404725</v>
      </c>
      <c r="P2257">
        <f t="shared" si="358"/>
        <v>2404725</v>
      </c>
    </row>
    <row r="2258" spans="1:16" x14ac:dyDescent="0.25">
      <c r="A2258">
        <v>6682</v>
      </c>
      <c r="B2258" t="s">
        <v>72</v>
      </c>
      <c r="C2258" s="1">
        <v>37158</v>
      </c>
      <c r="D2258" t="str">
        <f t="shared" si="359"/>
        <v>668237158</v>
      </c>
      <c r="E2258" s="1">
        <v>37189</v>
      </c>
      <c r="F2258">
        <v>0</v>
      </c>
      <c r="G2258">
        <v>21700</v>
      </c>
      <c r="H2258">
        <f t="shared" si="360"/>
        <v>-21700</v>
      </c>
      <c r="I2258">
        <f t="shared" si="361"/>
        <v>0</v>
      </c>
      <c r="J2258">
        <f t="shared" si="362"/>
        <v>0</v>
      </c>
      <c r="K2258">
        <f t="shared" si="363"/>
        <v>-21700</v>
      </c>
      <c r="L2258">
        <f t="shared" si="364"/>
        <v>2383025</v>
      </c>
      <c r="M2258">
        <f t="shared" si="365"/>
        <v>0</v>
      </c>
      <c r="N2258">
        <f t="shared" si="366"/>
        <v>0</v>
      </c>
      <c r="O2258">
        <f t="shared" si="367"/>
        <v>2383025</v>
      </c>
      <c r="P2258">
        <f t="shared" si="358"/>
        <v>2383025</v>
      </c>
    </row>
    <row r="2259" spans="1:16" x14ac:dyDescent="0.25">
      <c r="A2259">
        <v>6682</v>
      </c>
      <c r="B2259" t="s">
        <v>72</v>
      </c>
      <c r="C2259" s="1">
        <v>37159</v>
      </c>
      <c r="D2259">
        <f t="shared" si="359"/>
        <v>0</v>
      </c>
      <c r="E2259" s="1">
        <v>37189</v>
      </c>
      <c r="F2259">
        <v>11050</v>
      </c>
      <c r="G2259">
        <v>0</v>
      </c>
      <c r="H2259">
        <f t="shared" si="360"/>
        <v>11050</v>
      </c>
      <c r="I2259">
        <f t="shared" si="361"/>
        <v>0</v>
      </c>
      <c r="J2259">
        <f t="shared" si="362"/>
        <v>0</v>
      </c>
      <c r="K2259">
        <f t="shared" si="363"/>
        <v>11050</v>
      </c>
      <c r="L2259">
        <f t="shared" si="364"/>
        <v>2394075</v>
      </c>
      <c r="M2259">
        <f t="shared" si="365"/>
        <v>0</v>
      </c>
      <c r="N2259">
        <f t="shared" si="366"/>
        <v>0</v>
      </c>
      <c r="O2259">
        <f t="shared" si="367"/>
        <v>2394075</v>
      </c>
      <c r="P2259">
        <f t="shared" si="358"/>
        <v>2394075</v>
      </c>
    </row>
    <row r="2260" spans="1:16" x14ac:dyDescent="0.25">
      <c r="A2260">
        <v>6682</v>
      </c>
      <c r="B2260" t="s">
        <v>72</v>
      </c>
      <c r="C2260" s="1">
        <v>37159</v>
      </c>
      <c r="D2260" t="str">
        <f t="shared" si="359"/>
        <v>668237159</v>
      </c>
      <c r="E2260" s="1">
        <v>37220</v>
      </c>
      <c r="F2260">
        <v>648675</v>
      </c>
      <c r="G2260">
        <v>0</v>
      </c>
      <c r="H2260">
        <f t="shared" si="360"/>
        <v>648675</v>
      </c>
      <c r="I2260">
        <f t="shared" si="361"/>
        <v>0</v>
      </c>
      <c r="J2260">
        <f t="shared" si="362"/>
        <v>0</v>
      </c>
      <c r="K2260">
        <f t="shared" si="363"/>
        <v>0</v>
      </c>
      <c r="L2260">
        <f t="shared" si="364"/>
        <v>2394075</v>
      </c>
      <c r="M2260">
        <f t="shared" si="365"/>
        <v>648675</v>
      </c>
      <c r="N2260">
        <f t="shared" si="366"/>
        <v>648675</v>
      </c>
      <c r="O2260">
        <f t="shared" si="367"/>
        <v>3042750</v>
      </c>
      <c r="P2260">
        <f t="shared" si="358"/>
        <v>3042750</v>
      </c>
    </row>
    <row r="2261" spans="1:16" x14ac:dyDescent="0.25">
      <c r="A2261">
        <v>6682</v>
      </c>
      <c r="B2261" t="s">
        <v>72</v>
      </c>
      <c r="C2261" s="1">
        <v>37160</v>
      </c>
      <c r="D2261" t="str">
        <f t="shared" si="359"/>
        <v>668237160</v>
      </c>
      <c r="E2261" s="1">
        <v>37220</v>
      </c>
      <c r="F2261">
        <v>264187</v>
      </c>
      <c r="G2261">
        <v>0</v>
      </c>
      <c r="H2261">
        <f t="shared" si="360"/>
        <v>264187</v>
      </c>
      <c r="I2261">
        <f t="shared" si="361"/>
        <v>0</v>
      </c>
      <c r="J2261">
        <f t="shared" si="362"/>
        <v>0</v>
      </c>
      <c r="K2261">
        <f t="shared" si="363"/>
        <v>0</v>
      </c>
      <c r="L2261">
        <f t="shared" si="364"/>
        <v>2394075</v>
      </c>
      <c r="M2261">
        <f t="shared" si="365"/>
        <v>264187</v>
      </c>
      <c r="N2261">
        <f t="shared" si="366"/>
        <v>912862</v>
      </c>
      <c r="O2261">
        <f t="shared" si="367"/>
        <v>3306937</v>
      </c>
      <c r="P2261">
        <f t="shared" si="358"/>
        <v>3306937</v>
      </c>
    </row>
    <row r="2262" spans="1:16" x14ac:dyDescent="0.25">
      <c r="A2262">
        <v>6682</v>
      </c>
      <c r="B2262" t="s">
        <v>72</v>
      </c>
      <c r="C2262" s="1">
        <v>37161</v>
      </c>
      <c r="D2262" t="str">
        <f t="shared" si="359"/>
        <v>668237161</v>
      </c>
      <c r="E2262" s="1">
        <v>37220</v>
      </c>
      <c r="F2262">
        <v>964875</v>
      </c>
      <c r="G2262">
        <v>0</v>
      </c>
      <c r="H2262">
        <f t="shared" si="360"/>
        <v>964875</v>
      </c>
      <c r="I2262">
        <f t="shared" si="361"/>
        <v>0</v>
      </c>
      <c r="J2262">
        <f t="shared" si="362"/>
        <v>0</v>
      </c>
      <c r="K2262">
        <f t="shared" si="363"/>
        <v>0</v>
      </c>
      <c r="L2262">
        <f t="shared" si="364"/>
        <v>2394075</v>
      </c>
      <c r="M2262">
        <f t="shared" si="365"/>
        <v>964875</v>
      </c>
      <c r="N2262">
        <f t="shared" si="366"/>
        <v>1877737</v>
      </c>
      <c r="O2262">
        <f t="shared" si="367"/>
        <v>4271812</v>
      </c>
      <c r="P2262">
        <f t="shared" si="358"/>
        <v>4271812</v>
      </c>
    </row>
    <row r="2263" spans="1:16" x14ac:dyDescent="0.25">
      <c r="A2263">
        <v>6682</v>
      </c>
      <c r="B2263" t="s">
        <v>72</v>
      </c>
      <c r="C2263" s="1">
        <v>37162</v>
      </c>
      <c r="D2263" t="str">
        <f t="shared" si="359"/>
        <v>668237162</v>
      </c>
      <c r="E2263" s="1">
        <v>37220</v>
      </c>
      <c r="F2263">
        <v>481213</v>
      </c>
      <c r="G2263">
        <v>0</v>
      </c>
      <c r="H2263">
        <f t="shared" si="360"/>
        <v>481213</v>
      </c>
      <c r="I2263">
        <f t="shared" si="361"/>
        <v>0</v>
      </c>
      <c r="J2263">
        <f t="shared" si="362"/>
        <v>0</v>
      </c>
      <c r="K2263">
        <f t="shared" si="363"/>
        <v>0</v>
      </c>
      <c r="L2263">
        <f t="shared" si="364"/>
        <v>2394075</v>
      </c>
      <c r="M2263">
        <f t="shared" si="365"/>
        <v>481213</v>
      </c>
      <c r="N2263">
        <f t="shared" si="366"/>
        <v>2358950</v>
      </c>
      <c r="O2263">
        <f t="shared" si="367"/>
        <v>4753025</v>
      </c>
      <c r="P2263">
        <f t="shared" si="358"/>
        <v>4753025</v>
      </c>
    </row>
    <row r="2264" spans="1:16" x14ac:dyDescent="0.25">
      <c r="A2264">
        <v>6682</v>
      </c>
      <c r="B2264" t="s">
        <v>72</v>
      </c>
      <c r="C2264" s="1">
        <v>37165</v>
      </c>
      <c r="D2264" t="str">
        <f t="shared" si="359"/>
        <v>668237165</v>
      </c>
      <c r="E2264" s="1">
        <v>37220</v>
      </c>
      <c r="F2264">
        <v>0</v>
      </c>
      <c r="G2264">
        <v>18900</v>
      </c>
      <c r="H2264">
        <f t="shared" si="360"/>
        <v>-18900</v>
      </c>
      <c r="I2264">
        <f t="shared" si="361"/>
        <v>0</v>
      </c>
      <c r="J2264">
        <f t="shared" si="362"/>
        <v>0</v>
      </c>
      <c r="K2264">
        <f t="shared" si="363"/>
        <v>0</v>
      </c>
      <c r="L2264">
        <f t="shared" si="364"/>
        <v>2394075</v>
      </c>
      <c r="M2264">
        <f t="shared" si="365"/>
        <v>-18900</v>
      </c>
      <c r="N2264">
        <f t="shared" si="366"/>
        <v>2340050</v>
      </c>
      <c r="O2264">
        <f t="shared" si="367"/>
        <v>4734125</v>
      </c>
      <c r="P2264">
        <f t="shared" si="358"/>
        <v>4734125</v>
      </c>
    </row>
    <row r="2265" spans="1:16" x14ac:dyDescent="0.25">
      <c r="A2265">
        <v>6682</v>
      </c>
      <c r="B2265" t="s">
        <v>72</v>
      </c>
      <c r="C2265" s="1">
        <v>37168</v>
      </c>
      <c r="D2265" t="str">
        <f t="shared" si="359"/>
        <v>668237168</v>
      </c>
      <c r="E2265" s="1">
        <v>37220</v>
      </c>
      <c r="F2265">
        <v>150800</v>
      </c>
      <c r="G2265">
        <v>0</v>
      </c>
      <c r="H2265">
        <f t="shared" si="360"/>
        <v>150800</v>
      </c>
      <c r="I2265">
        <f t="shared" si="361"/>
        <v>0</v>
      </c>
      <c r="J2265">
        <f t="shared" si="362"/>
        <v>0</v>
      </c>
      <c r="K2265">
        <f t="shared" si="363"/>
        <v>0</v>
      </c>
      <c r="L2265">
        <f t="shared" si="364"/>
        <v>2394075</v>
      </c>
      <c r="M2265">
        <f t="shared" si="365"/>
        <v>150800</v>
      </c>
      <c r="N2265">
        <f t="shared" si="366"/>
        <v>2490850</v>
      </c>
      <c r="O2265">
        <f t="shared" si="367"/>
        <v>4884925</v>
      </c>
      <c r="P2265">
        <f t="shared" si="358"/>
        <v>4884925</v>
      </c>
    </row>
    <row r="2266" spans="1:16" x14ac:dyDescent="0.25">
      <c r="A2266">
        <v>6682</v>
      </c>
      <c r="B2266" t="s">
        <v>72</v>
      </c>
      <c r="C2266" s="1">
        <v>37172</v>
      </c>
      <c r="D2266" t="str">
        <f t="shared" si="359"/>
        <v>668237172</v>
      </c>
      <c r="E2266" s="1">
        <v>37220</v>
      </c>
      <c r="F2266">
        <v>93400</v>
      </c>
      <c r="G2266">
        <v>0</v>
      </c>
      <c r="H2266">
        <f t="shared" si="360"/>
        <v>93400</v>
      </c>
      <c r="I2266">
        <f t="shared" si="361"/>
        <v>0</v>
      </c>
      <c r="J2266">
        <f t="shared" si="362"/>
        <v>0</v>
      </c>
      <c r="K2266">
        <f t="shared" si="363"/>
        <v>0</v>
      </c>
      <c r="L2266">
        <f t="shared" si="364"/>
        <v>2394075</v>
      </c>
      <c r="M2266">
        <f t="shared" si="365"/>
        <v>93400</v>
      </c>
      <c r="N2266">
        <f t="shared" si="366"/>
        <v>2584250</v>
      </c>
      <c r="O2266">
        <f t="shared" si="367"/>
        <v>4978325</v>
      </c>
      <c r="P2266">
        <f t="shared" si="358"/>
        <v>4978325</v>
      </c>
    </row>
    <row r="2267" spans="1:16" x14ac:dyDescent="0.25">
      <c r="A2267">
        <v>6682</v>
      </c>
      <c r="B2267" t="s">
        <v>72</v>
      </c>
      <c r="C2267" s="1">
        <v>37189</v>
      </c>
      <c r="D2267" t="str">
        <f t="shared" si="359"/>
        <v>668237189</v>
      </c>
      <c r="E2267" s="1">
        <v>37220</v>
      </c>
      <c r="F2267">
        <v>0</v>
      </c>
      <c r="G2267">
        <v>199500</v>
      </c>
      <c r="H2267">
        <f t="shared" si="360"/>
        <v>-199500</v>
      </c>
      <c r="I2267">
        <f t="shared" si="361"/>
        <v>0</v>
      </c>
      <c r="J2267">
        <f t="shared" si="362"/>
        <v>0</v>
      </c>
      <c r="K2267">
        <f t="shared" si="363"/>
        <v>0</v>
      </c>
      <c r="L2267">
        <f t="shared" si="364"/>
        <v>2394075</v>
      </c>
      <c r="M2267">
        <f t="shared" si="365"/>
        <v>-199500</v>
      </c>
      <c r="N2267">
        <f t="shared" si="366"/>
        <v>2384750</v>
      </c>
      <c r="O2267">
        <f t="shared" si="367"/>
        <v>4778825</v>
      </c>
      <c r="P2267">
        <f t="shared" si="358"/>
        <v>4778825</v>
      </c>
    </row>
    <row r="2268" spans="1:16" x14ac:dyDescent="0.25">
      <c r="A2268">
        <v>6682</v>
      </c>
      <c r="B2268" t="s">
        <v>72</v>
      </c>
      <c r="C2268" s="1">
        <v>37190</v>
      </c>
      <c r="D2268" t="str">
        <f t="shared" si="359"/>
        <v>668237190</v>
      </c>
      <c r="E2268" s="1">
        <v>37220</v>
      </c>
      <c r="F2268">
        <v>204075</v>
      </c>
      <c r="G2268">
        <v>0</v>
      </c>
      <c r="H2268">
        <f t="shared" si="360"/>
        <v>204075</v>
      </c>
      <c r="I2268">
        <f t="shared" si="361"/>
        <v>0</v>
      </c>
      <c r="J2268">
        <f t="shared" si="362"/>
        <v>0</v>
      </c>
      <c r="K2268">
        <f t="shared" si="363"/>
        <v>0</v>
      </c>
      <c r="L2268">
        <f t="shared" si="364"/>
        <v>2394075</v>
      </c>
      <c r="M2268">
        <f t="shared" si="365"/>
        <v>204075</v>
      </c>
      <c r="N2268">
        <f t="shared" si="366"/>
        <v>2588825</v>
      </c>
      <c r="O2268">
        <f t="shared" si="367"/>
        <v>2588825</v>
      </c>
      <c r="P2268">
        <f t="shared" si="358"/>
        <v>2588825</v>
      </c>
    </row>
    <row r="2269" spans="1:16" x14ac:dyDescent="0.25">
      <c r="A2269">
        <v>5824</v>
      </c>
      <c r="B2269" t="s">
        <v>68</v>
      </c>
      <c r="C2269" s="1">
        <v>37154</v>
      </c>
      <c r="D2269" t="str">
        <f t="shared" si="359"/>
        <v>582437154</v>
      </c>
      <c r="E2269" s="1">
        <v>37220</v>
      </c>
      <c r="F2269">
        <v>0</v>
      </c>
      <c r="G2269">
        <v>250472</v>
      </c>
      <c r="H2269">
        <f t="shared" si="360"/>
        <v>-250472</v>
      </c>
      <c r="I2269">
        <f t="shared" si="361"/>
        <v>0</v>
      </c>
      <c r="J2269">
        <f t="shared" si="362"/>
        <v>0</v>
      </c>
      <c r="K2269">
        <f t="shared" si="363"/>
        <v>0</v>
      </c>
      <c r="L2269">
        <f t="shared" si="364"/>
        <v>0</v>
      </c>
      <c r="M2269">
        <f t="shared" si="365"/>
        <v>-250472</v>
      </c>
      <c r="N2269">
        <f t="shared" si="366"/>
        <v>-250472</v>
      </c>
      <c r="O2269">
        <f t="shared" si="367"/>
        <v>-250472</v>
      </c>
      <c r="P2269">
        <f t="shared" si="358"/>
        <v>0</v>
      </c>
    </row>
    <row r="2270" spans="1:16" x14ac:dyDescent="0.25">
      <c r="A2270">
        <v>5824</v>
      </c>
      <c r="B2270" t="s">
        <v>68</v>
      </c>
      <c r="C2270" s="1">
        <v>37158</v>
      </c>
      <c r="D2270" t="str">
        <f t="shared" si="359"/>
        <v>582437158</v>
      </c>
      <c r="E2270" s="1">
        <v>37189</v>
      </c>
      <c r="F2270">
        <v>0</v>
      </c>
      <c r="G2270">
        <v>10750</v>
      </c>
      <c r="H2270">
        <f t="shared" si="360"/>
        <v>-10750</v>
      </c>
      <c r="I2270">
        <f t="shared" si="361"/>
        <v>0</v>
      </c>
      <c r="J2270">
        <f t="shared" si="362"/>
        <v>0</v>
      </c>
      <c r="K2270">
        <f t="shared" si="363"/>
        <v>-10750</v>
      </c>
      <c r="L2270">
        <f t="shared" si="364"/>
        <v>-10750</v>
      </c>
      <c r="M2270">
        <f t="shared" si="365"/>
        <v>0</v>
      </c>
      <c r="N2270">
        <f t="shared" si="366"/>
        <v>-250472</v>
      </c>
      <c r="O2270">
        <f t="shared" si="367"/>
        <v>-261222</v>
      </c>
      <c r="P2270">
        <f t="shared" si="358"/>
        <v>0</v>
      </c>
    </row>
    <row r="2271" spans="1:16" x14ac:dyDescent="0.25">
      <c r="A2271">
        <v>8954</v>
      </c>
      <c r="B2271" t="s">
        <v>73</v>
      </c>
      <c r="C2271" s="1">
        <v>37130</v>
      </c>
      <c r="D2271" t="str">
        <f t="shared" si="359"/>
        <v>895437130</v>
      </c>
      <c r="E2271" s="1">
        <v>37159</v>
      </c>
      <c r="F2271">
        <v>7650</v>
      </c>
      <c r="G2271">
        <v>12800</v>
      </c>
      <c r="H2271">
        <f t="shared" si="360"/>
        <v>-5150</v>
      </c>
      <c r="I2271">
        <f t="shared" si="361"/>
        <v>-5150</v>
      </c>
      <c r="J2271">
        <f t="shared" si="362"/>
        <v>-5150</v>
      </c>
      <c r="K2271">
        <f t="shared" si="363"/>
        <v>0</v>
      </c>
      <c r="L2271">
        <f t="shared" si="364"/>
        <v>0</v>
      </c>
      <c r="M2271">
        <f t="shared" si="365"/>
        <v>0</v>
      </c>
      <c r="N2271">
        <f t="shared" si="366"/>
        <v>0</v>
      </c>
      <c r="O2271">
        <f t="shared" si="367"/>
        <v>-5150</v>
      </c>
      <c r="P2271">
        <f t="shared" si="358"/>
        <v>0</v>
      </c>
    </row>
    <row r="2272" spans="1:16" x14ac:dyDescent="0.25">
      <c r="A2272">
        <v>8954</v>
      </c>
      <c r="B2272" t="s">
        <v>73</v>
      </c>
      <c r="C2272" s="1">
        <v>37131</v>
      </c>
      <c r="D2272" t="str">
        <f t="shared" si="359"/>
        <v>895437131</v>
      </c>
      <c r="E2272" s="1">
        <v>37159</v>
      </c>
      <c r="F2272">
        <v>68890</v>
      </c>
      <c r="G2272">
        <v>0</v>
      </c>
      <c r="H2272">
        <f t="shared" si="360"/>
        <v>68890</v>
      </c>
      <c r="I2272">
        <f t="shared" si="361"/>
        <v>68890</v>
      </c>
      <c r="J2272">
        <f t="shared" si="362"/>
        <v>63740</v>
      </c>
      <c r="K2272">
        <f t="shared" si="363"/>
        <v>0</v>
      </c>
      <c r="L2272">
        <f t="shared" si="364"/>
        <v>0</v>
      </c>
      <c r="M2272">
        <f t="shared" si="365"/>
        <v>0</v>
      </c>
      <c r="N2272">
        <f t="shared" si="366"/>
        <v>0</v>
      </c>
      <c r="O2272">
        <f t="shared" si="367"/>
        <v>63740</v>
      </c>
      <c r="P2272">
        <f t="shared" si="358"/>
        <v>63740</v>
      </c>
    </row>
    <row r="2273" spans="1:16" x14ac:dyDescent="0.25">
      <c r="A2273">
        <v>8954</v>
      </c>
      <c r="B2273" t="s">
        <v>73</v>
      </c>
      <c r="C2273" s="1">
        <v>37132</v>
      </c>
      <c r="D2273" t="str">
        <f t="shared" si="359"/>
        <v>895437132</v>
      </c>
      <c r="E2273" s="1">
        <v>37159</v>
      </c>
      <c r="F2273">
        <v>34513</v>
      </c>
      <c r="G2273">
        <v>0</v>
      </c>
      <c r="H2273">
        <f t="shared" si="360"/>
        <v>34513</v>
      </c>
      <c r="I2273">
        <f t="shared" si="361"/>
        <v>34513</v>
      </c>
      <c r="J2273">
        <f t="shared" si="362"/>
        <v>98253</v>
      </c>
      <c r="K2273">
        <f t="shared" si="363"/>
        <v>0</v>
      </c>
      <c r="L2273">
        <f t="shared" si="364"/>
        <v>0</v>
      </c>
      <c r="M2273">
        <f t="shared" si="365"/>
        <v>0</v>
      </c>
      <c r="N2273">
        <f t="shared" si="366"/>
        <v>0</v>
      </c>
      <c r="O2273">
        <f t="shared" si="367"/>
        <v>98253</v>
      </c>
      <c r="P2273">
        <f t="shared" si="358"/>
        <v>98253</v>
      </c>
    </row>
    <row r="2274" spans="1:16" x14ac:dyDescent="0.25">
      <c r="A2274">
        <v>8954</v>
      </c>
      <c r="B2274" t="s">
        <v>73</v>
      </c>
      <c r="C2274" s="1">
        <v>37133</v>
      </c>
      <c r="D2274" t="str">
        <f t="shared" si="359"/>
        <v>895437133</v>
      </c>
      <c r="E2274" s="1">
        <v>37159</v>
      </c>
      <c r="F2274">
        <v>34950</v>
      </c>
      <c r="G2274">
        <v>0</v>
      </c>
      <c r="H2274">
        <f t="shared" si="360"/>
        <v>34950</v>
      </c>
      <c r="I2274">
        <f t="shared" si="361"/>
        <v>34950</v>
      </c>
      <c r="J2274">
        <f t="shared" si="362"/>
        <v>133203</v>
      </c>
      <c r="K2274">
        <f t="shared" si="363"/>
        <v>0</v>
      </c>
      <c r="L2274">
        <f t="shared" si="364"/>
        <v>0</v>
      </c>
      <c r="M2274">
        <f t="shared" si="365"/>
        <v>0</v>
      </c>
      <c r="N2274">
        <f t="shared" si="366"/>
        <v>0</v>
      </c>
      <c r="O2274">
        <f t="shared" si="367"/>
        <v>133203</v>
      </c>
      <c r="P2274">
        <f t="shared" si="358"/>
        <v>133203</v>
      </c>
    </row>
    <row r="2275" spans="1:16" x14ac:dyDescent="0.25">
      <c r="A2275">
        <v>8954</v>
      </c>
      <c r="B2275" t="s">
        <v>73</v>
      </c>
      <c r="C2275" s="1">
        <v>37134</v>
      </c>
      <c r="D2275" t="str">
        <f t="shared" si="359"/>
        <v>895437134</v>
      </c>
      <c r="E2275" s="1">
        <v>37189</v>
      </c>
      <c r="F2275">
        <v>159900</v>
      </c>
      <c r="G2275">
        <v>0</v>
      </c>
      <c r="H2275">
        <f t="shared" si="360"/>
        <v>159900</v>
      </c>
      <c r="I2275">
        <f t="shared" si="361"/>
        <v>0</v>
      </c>
      <c r="J2275">
        <f t="shared" si="362"/>
        <v>133203</v>
      </c>
      <c r="K2275">
        <f t="shared" si="363"/>
        <v>159900</v>
      </c>
      <c r="L2275">
        <f t="shared" si="364"/>
        <v>159900</v>
      </c>
      <c r="M2275">
        <f t="shared" si="365"/>
        <v>0</v>
      </c>
      <c r="N2275">
        <f t="shared" si="366"/>
        <v>0</v>
      </c>
      <c r="O2275">
        <f t="shared" si="367"/>
        <v>293103</v>
      </c>
      <c r="P2275">
        <f t="shared" si="358"/>
        <v>293103</v>
      </c>
    </row>
    <row r="2276" spans="1:16" x14ac:dyDescent="0.25">
      <c r="A2276">
        <v>8954</v>
      </c>
      <c r="B2276" t="s">
        <v>73</v>
      </c>
      <c r="C2276" s="1">
        <v>37138</v>
      </c>
      <c r="D2276" t="str">
        <f t="shared" si="359"/>
        <v>895437138</v>
      </c>
      <c r="E2276" s="1">
        <v>37189</v>
      </c>
      <c r="F2276">
        <v>20475</v>
      </c>
      <c r="G2276">
        <v>61900</v>
      </c>
      <c r="H2276">
        <f t="shared" si="360"/>
        <v>-41425</v>
      </c>
      <c r="I2276">
        <f t="shared" si="361"/>
        <v>0</v>
      </c>
      <c r="J2276">
        <f t="shared" si="362"/>
        <v>133203</v>
      </c>
      <c r="K2276">
        <f t="shared" si="363"/>
        <v>-41425</v>
      </c>
      <c r="L2276">
        <f t="shared" si="364"/>
        <v>118475</v>
      </c>
      <c r="M2276">
        <f t="shared" si="365"/>
        <v>0</v>
      </c>
      <c r="N2276">
        <f t="shared" si="366"/>
        <v>0</v>
      </c>
      <c r="O2276">
        <f t="shared" si="367"/>
        <v>251678</v>
      </c>
      <c r="P2276">
        <f t="shared" si="358"/>
        <v>251678</v>
      </c>
    </row>
    <row r="2277" spans="1:16" x14ac:dyDescent="0.25">
      <c r="A2277">
        <v>8954</v>
      </c>
      <c r="B2277" t="s">
        <v>73</v>
      </c>
      <c r="C2277" s="1">
        <v>37139</v>
      </c>
      <c r="D2277" t="str">
        <f t="shared" si="359"/>
        <v>895437139</v>
      </c>
      <c r="E2277" s="1">
        <v>37189</v>
      </c>
      <c r="F2277">
        <v>32650</v>
      </c>
      <c r="G2277">
        <v>64550</v>
      </c>
      <c r="H2277">
        <f t="shared" si="360"/>
        <v>-31900</v>
      </c>
      <c r="I2277">
        <f t="shared" si="361"/>
        <v>0</v>
      </c>
      <c r="J2277">
        <f t="shared" si="362"/>
        <v>133203</v>
      </c>
      <c r="K2277">
        <f t="shared" si="363"/>
        <v>-31900</v>
      </c>
      <c r="L2277">
        <f t="shared" si="364"/>
        <v>86575</v>
      </c>
      <c r="M2277">
        <f t="shared" si="365"/>
        <v>0</v>
      </c>
      <c r="N2277">
        <f t="shared" si="366"/>
        <v>0</v>
      </c>
      <c r="O2277">
        <f t="shared" si="367"/>
        <v>219778</v>
      </c>
      <c r="P2277">
        <f t="shared" si="358"/>
        <v>219778</v>
      </c>
    </row>
    <row r="2278" spans="1:16" x14ac:dyDescent="0.25">
      <c r="A2278">
        <v>8954</v>
      </c>
      <c r="B2278" t="s">
        <v>73</v>
      </c>
      <c r="C2278" s="1">
        <v>37140</v>
      </c>
      <c r="D2278" t="str">
        <f t="shared" si="359"/>
        <v>895437140</v>
      </c>
      <c r="E2278" s="1">
        <v>37189</v>
      </c>
      <c r="F2278">
        <v>21850</v>
      </c>
      <c r="G2278">
        <v>22000</v>
      </c>
      <c r="H2278">
        <f t="shared" si="360"/>
        <v>-150</v>
      </c>
      <c r="I2278">
        <f t="shared" si="361"/>
        <v>0</v>
      </c>
      <c r="J2278">
        <f t="shared" si="362"/>
        <v>133203</v>
      </c>
      <c r="K2278">
        <f t="shared" si="363"/>
        <v>-150</v>
      </c>
      <c r="L2278">
        <f t="shared" si="364"/>
        <v>86425</v>
      </c>
      <c r="M2278">
        <f t="shared" si="365"/>
        <v>0</v>
      </c>
      <c r="N2278">
        <f t="shared" si="366"/>
        <v>0</v>
      </c>
      <c r="O2278">
        <f t="shared" si="367"/>
        <v>219628</v>
      </c>
      <c r="P2278">
        <f t="shared" si="358"/>
        <v>219628</v>
      </c>
    </row>
    <row r="2279" spans="1:16" x14ac:dyDescent="0.25">
      <c r="A2279">
        <v>8954</v>
      </c>
      <c r="B2279" t="s">
        <v>73</v>
      </c>
      <c r="C2279" s="1">
        <v>37141</v>
      </c>
      <c r="D2279" t="str">
        <f t="shared" si="359"/>
        <v>895437141</v>
      </c>
      <c r="E2279" s="1">
        <v>37189</v>
      </c>
      <c r="F2279">
        <v>0</v>
      </c>
      <c r="G2279">
        <v>127500</v>
      </c>
      <c r="H2279">
        <f t="shared" si="360"/>
        <v>-127500</v>
      </c>
      <c r="I2279">
        <f t="shared" si="361"/>
        <v>0</v>
      </c>
      <c r="J2279">
        <f t="shared" si="362"/>
        <v>133203</v>
      </c>
      <c r="K2279">
        <f t="shared" si="363"/>
        <v>-127500</v>
      </c>
      <c r="L2279">
        <f t="shared" si="364"/>
        <v>-41075</v>
      </c>
      <c r="M2279">
        <f t="shared" si="365"/>
        <v>0</v>
      </c>
      <c r="N2279">
        <f t="shared" si="366"/>
        <v>0</v>
      </c>
      <c r="O2279">
        <f t="shared" si="367"/>
        <v>92128</v>
      </c>
      <c r="P2279">
        <f t="shared" si="358"/>
        <v>92128</v>
      </c>
    </row>
    <row r="2280" spans="1:16" x14ac:dyDescent="0.25">
      <c r="A2280">
        <v>8954</v>
      </c>
      <c r="B2280" t="s">
        <v>73</v>
      </c>
      <c r="C2280" s="1">
        <v>37144</v>
      </c>
      <c r="D2280" t="str">
        <f t="shared" si="359"/>
        <v>895437144</v>
      </c>
      <c r="E2280" s="1">
        <v>37189</v>
      </c>
      <c r="F2280">
        <v>21700</v>
      </c>
      <c r="G2280">
        <v>89000</v>
      </c>
      <c r="H2280">
        <f t="shared" si="360"/>
        <v>-67300</v>
      </c>
      <c r="I2280">
        <f t="shared" si="361"/>
        <v>0</v>
      </c>
      <c r="J2280">
        <f t="shared" si="362"/>
        <v>133203</v>
      </c>
      <c r="K2280">
        <f t="shared" si="363"/>
        <v>-67300</v>
      </c>
      <c r="L2280">
        <f t="shared" si="364"/>
        <v>-108375</v>
      </c>
      <c r="M2280">
        <f t="shared" si="365"/>
        <v>0</v>
      </c>
      <c r="N2280">
        <f t="shared" si="366"/>
        <v>0</v>
      </c>
      <c r="O2280">
        <f t="shared" si="367"/>
        <v>24828</v>
      </c>
      <c r="P2280">
        <f t="shared" si="358"/>
        <v>24828</v>
      </c>
    </row>
    <row r="2281" spans="1:16" x14ac:dyDescent="0.25">
      <c r="A2281">
        <v>8954</v>
      </c>
      <c r="B2281" t="s">
        <v>73</v>
      </c>
      <c r="C2281" s="1">
        <v>37145</v>
      </c>
      <c r="D2281" t="str">
        <f t="shared" si="359"/>
        <v>895437145</v>
      </c>
      <c r="E2281" s="1">
        <v>37189</v>
      </c>
      <c r="F2281">
        <v>0</v>
      </c>
      <c r="G2281">
        <v>66500</v>
      </c>
      <c r="H2281">
        <f t="shared" si="360"/>
        <v>-66500</v>
      </c>
      <c r="I2281">
        <f t="shared" si="361"/>
        <v>0</v>
      </c>
      <c r="J2281">
        <f t="shared" si="362"/>
        <v>133203</v>
      </c>
      <c r="K2281">
        <f t="shared" si="363"/>
        <v>-66500</v>
      </c>
      <c r="L2281">
        <f t="shared" si="364"/>
        <v>-174875</v>
      </c>
      <c r="M2281">
        <f t="shared" si="365"/>
        <v>0</v>
      </c>
      <c r="N2281">
        <f t="shared" si="366"/>
        <v>0</v>
      </c>
      <c r="O2281">
        <f t="shared" si="367"/>
        <v>-41672</v>
      </c>
      <c r="P2281">
        <f t="shared" si="358"/>
        <v>0</v>
      </c>
    </row>
    <row r="2282" spans="1:16" x14ac:dyDescent="0.25">
      <c r="A2282">
        <v>8954</v>
      </c>
      <c r="B2282" t="s">
        <v>73</v>
      </c>
      <c r="C2282" s="1">
        <v>37146</v>
      </c>
      <c r="D2282" t="str">
        <f t="shared" si="359"/>
        <v>895437146</v>
      </c>
      <c r="E2282" s="1">
        <v>37189</v>
      </c>
      <c r="F2282">
        <v>0</v>
      </c>
      <c r="G2282">
        <v>11000</v>
      </c>
      <c r="H2282">
        <f t="shared" si="360"/>
        <v>-11000</v>
      </c>
      <c r="I2282">
        <f t="shared" si="361"/>
        <v>0</v>
      </c>
      <c r="J2282">
        <f t="shared" si="362"/>
        <v>133203</v>
      </c>
      <c r="K2282">
        <f t="shared" si="363"/>
        <v>-11000</v>
      </c>
      <c r="L2282">
        <f t="shared" si="364"/>
        <v>-185875</v>
      </c>
      <c r="M2282">
        <f t="shared" si="365"/>
        <v>0</v>
      </c>
      <c r="N2282">
        <f t="shared" si="366"/>
        <v>0</v>
      </c>
      <c r="O2282">
        <f t="shared" si="367"/>
        <v>-52672</v>
      </c>
      <c r="P2282">
        <f t="shared" si="358"/>
        <v>0</v>
      </c>
    </row>
    <row r="2283" spans="1:16" x14ac:dyDescent="0.25">
      <c r="A2283">
        <v>8954</v>
      </c>
      <c r="B2283" t="s">
        <v>73</v>
      </c>
      <c r="C2283" s="1">
        <v>37147</v>
      </c>
      <c r="D2283" t="str">
        <f t="shared" si="359"/>
        <v>895437147</v>
      </c>
      <c r="E2283" s="1">
        <v>37189</v>
      </c>
      <c r="F2283">
        <v>32725</v>
      </c>
      <c r="G2283">
        <v>22050</v>
      </c>
      <c r="H2283">
        <f t="shared" si="360"/>
        <v>10675</v>
      </c>
      <c r="I2283">
        <f t="shared" si="361"/>
        <v>0</v>
      </c>
      <c r="J2283">
        <f t="shared" si="362"/>
        <v>133203</v>
      </c>
      <c r="K2283">
        <f t="shared" si="363"/>
        <v>10675</v>
      </c>
      <c r="L2283">
        <f t="shared" si="364"/>
        <v>-175200</v>
      </c>
      <c r="M2283">
        <f t="shared" si="365"/>
        <v>0</v>
      </c>
      <c r="N2283">
        <f t="shared" si="366"/>
        <v>0</v>
      </c>
      <c r="O2283">
        <f t="shared" si="367"/>
        <v>-41997</v>
      </c>
      <c r="P2283">
        <f t="shared" si="358"/>
        <v>0</v>
      </c>
    </row>
    <row r="2284" spans="1:16" x14ac:dyDescent="0.25">
      <c r="A2284">
        <v>8954</v>
      </c>
      <c r="B2284" t="s">
        <v>73</v>
      </c>
      <c r="C2284" s="1">
        <v>37148</v>
      </c>
      <c r="D2284" t="str">
        <f t="shared" si="359"/>
        <v>895437148</v>
      </c>
      <c r="E2284" s="1">
        <v>37189</v>
      </c>
      <c r="F2284">
        <v>0</v>
      </c>
      <c r="G2284">
        <v>132300</v>
      </c>
      <c r="H2284">
        <f t="shared" si="360"/>
        <v>-132300</v>
      </c>
      <c r="I2284">
        <f t="shared" si="361"/>
        <v>0</v>
      </c>
      <c r="J2284">
        <f t="shared" si="362"/>
        <v>133203</v>
      </c>
      <c r="K2284">
        <f t="shared" si="363"/>
        <v>-132300</v>
      </c>
      <c r="L2284">
        <f t="shared" si="364"/>
        <v>-307500</v>
      </c>
      <c r="M2284">
        <f t="shared" si="365"/>
        <v>0</v>
      </c>
      <c r="N2284">
        <f t="shared" si="366"/>
        <v>0</v>
      </c>
      <c r="O2284">
        <f t="shared" si="367"/>
        <v>-174297</v>
      </c>
      <c r="P2284">
        <f t="shared" si="358"/>
        <v>0</v>
      </c>
    </row>
    <row r="2285" spans="1:16" x14ac:dyDescent="0.25">
      <c r="A2285">
        <v>8954</v>
      </c>
      <c r="B2285" t="s">
        <v>73</v>
      </c>
      <c r="C2285" s="1">
        <v>37151</v>
      </c>
      <c r="D2285" t="str">
        <f t="shared" si="359"/>
        <v>895437151</v>
      </c>
      <c r="E2285" s="1">
        <v>37189</v>
      </c>
      <c r="F2285">
        <v>10950</v>
      </c>
      <c r="G2285">
        <v>66000</v>
      </c>
      <c r="H2285">
        <f t="shared" si="360"/>
        <v>-55050</v>
      </c>
      <c r="I2285">
        <f t="shared" si="361"/>
        <v>0</v>
      </c>
      <c r="J2285">
        <f t="shared" si="362"/>
        <v>133203</v>
      </c>
      <c r="K2285">
        <f t="shared" si="363"/>
        <v>-55050</v>
      </c>
      <c r="L2285">
        <f t="shared" si="364"/>
        <v>-362550</v>
      </c>
      <c r="M2285">
        <f t="shared" si="365"/>
        <v>0</v>
      </c>
      <c r="N2285">
        <f t="shared" si="366"/>
        <v>0</v>
      </c>
      <c r="O2285">
        <f t="shared" si="367"/>
        <v>-229347</v>
      </c>
      <c r="P2285">
        <f t="shared" si="358"/>
        <v>0</v>
      </c>
    </row>
    <row r="2286" spans="1:16" x14ac:dyDescent="0.25">
      <c r="A2286">
        <v>8954</v>
      </c>
      <c r="B2286" t="s">
        <v>73</v>
      </c>
      <c r="C2286" s="1">
        <v>37152</v>
      </c>
      <c r="D2286" t="str">
        <f t="shared" si="359"/>
        <v>895437152</v>
      </c>
      <c r="E2286" s="1">
        <v>37189</v>
      </c>
      <c r="F2286">
        <v>10325</v>
      </c>
      <c r="G2286">
        <v>41350</v>
      </c>
      <c r="H2286">
        <f t="shared" si="360"/>
        <v>-31025</v>
      </c>
      <c r="I2286">
        <f t="shared" si="361"/>
        <v>0</v>
      </c>
      <c r="J2286">
        <f t="shared" si="362"/>
        <v>133203</v>
      </c>
      <c r="K2286">
        <f t="shared" si="363"/>
        <v>-31025</v>
      </c>
      <c r="L2286">
        <f t="shared" si="364"/>
        <v>-393575</v>
      </c>
      <c r="M2286">
        <f t="shared" si="365"/>
        <v>0</v>
      </c>
      <c r="N2286">
        <f t="shared" si="366"/>
        <v>0</v>
      </c>
      <c r="O2286">
        <f t="shared" si="367"/>
        <v>-260372</v>
      </c>
      <c r="P2286">
        <f t="shared" si="358"/>
        <v>0</v>
      </c>
    </row>
    <row r="2287" spans="1:16" x14ac:dyDescent="0.25">
      <c r="A2287">
        <v>8954</v>
      </c>
      <c r="B2287" t="s">
        <v>73</v>
      </c>
      <c r="C2287" s="1">
        <v>37153</v>
      </c>
      <c r="D2287" t="str">
        <f t="shared" si="359"/>
        <v>895437153</v>
      </c>
      <c r="E2287" s="1">
        <v>37189</v>
      </c>
      <c r="F2287">
        <v>10150</v>
      </c>
      <c r="G2287">
        <v>0</v>
      </c>
      <c r="H2287">
        <f t="shared" si="360"/>
        <v>10150</v>
      </c>
      <c r="I2287">
        <f t="shared" si="361"/>
        <v>0</v>
      </c>
      <c r="J2287">
        <f t="shared" si="362"/>
        <v>133203</v>
      </c>
      <c r="K2287">
        <f t="shared" si="363"/>
        <v>10150</v>
      </c>
      <c r="L2287">
        <f t="shared" si="364"/>
        <v>-383425</v>
      </c>
      <c r="M2287">
        <f t="shared" si="365"/>
        <v>0</v>
      </c>
      <c r="N2287">
        <f t="shared" si="366"/>
        <v>0</v>
      </c>
      <c r="O2287">
        <f t="shared" si="367"/>
        <v>-250222</v>
      </c>
      <c r="P2287">
        <f t="shared" si="358"/>
        <v>0</v>
      </c>
    </row>
    <row r="2288" spans="1:16" x14ac:dyDescent="0.25">
      <c r="A2288">
        <v>8954</v>
      </c>
      <c r="B2288" t="s">
        <v>73</v>
      </c>
      <c r="C2288" s="1">
        <v>37154</v>
      </c>
      <c r="D2288" t="str">
        <f t="shared" si="359"/>
        <v>895437154</v>
      </c>
      <c r="E2288" s="1">
        <v>37189</v>
      </c>
      <c r="F2288">
        <v>9725</v>
      </c>
      <c r="G2288">
        <v>170450</v>
      </c>
      <c r="H2288">
        <f t="shared" si="360"/>
        <v>-160725</v>
      </c>
      <c r="I2288">
        <f t="shared" si="361"/>
        <v>0</v>
      </c>
      <c r="J2288">
        <f t="shared" si="362"/>
        <v>133203</v>
      </c>
      <c r="K2288">
        <f t="shared" si="363"/>
        <v>-160725</v>
      </c>
      <c r="L2288">
        <f t="shared" si="364"/>
        <v>-544150</v>
      </c>
      <c r="M2288">
        <f t="shared" si="365"/>
        <v>0</v>
      </c>
      <c r="N2288">
        <f t="shared" si="366"/>
        <v>0</v>
      </c>
      <c r="O2288">
        <f t="shared" si="367"/>
        <v>-410947</v>
      </c>
      <c r="P2288">
        <f t="shared" si="358"/>
        <v>0</v>
      </c>
    </row>
    <row r="2289" spans="1:16" x14ac:dyDescent="0.25">
      <c r="A2289">
        <v>8954</v>
      </c>
      <c r="B2289" t="s">
        <v>73</v>
      </c>
      <c r="C2289" s="1">
        <v>37155</v>
      </c>
      <c r="D2289" t="str">
        <f t="shared" si="359"/>
        <v>895437155</v>
      </c>
      <c r="E2289" s="1">
        <v>37189</v>
      </c>
      <c r="F2289">
        <v>30510</v>
      </c>
      <c r="G2289">
        <v>134400</v>
      </c>
      <c r="H2289">
        <f t="shared" si="360"/>
        <v>-103890</v>
      </c>
      <c r="I2289">
        <f t="shared" si="361"/>
        <v>0</v>
      </c>
      <c r="J2289">
        <f t="shared" si="362"/>
        <v>133203</v>
      </c>
      <c r="K2289">
        <f t="shared" si="363"/>
        <v>-103890</v>
      </c>
      <c r="L2289">
        <f t="shared" si="364"/>
        <v>-648040</v>
      </c>
      <c r="M2289">
        <f t="shared" si="365"/>
        <v>0</v>
      </c>
      <c r="N2289">
        <f t="shared" si="366"/>
        <v>0</v>
      </c>
      <c r="O2289">
        <f t="shared" si="367"/>
        <v>-514837</v>
      </c>
      <c r="P2289">
        <f t="shared" si="358"/>
        <v>0</v>
      </c>
    </row>
    <row r="2290" spans="1:16" x14ac:dyDescent="0.25">
      <c r="A2290">
        <v>8954</v>
      </c>
      <c r="B2290" t="s">
        <v>73</v>
      </c>
      <c r="C2290" s="1">
        <v>37158</v>
      </c>
      <c r="D2290">
        <f t="shared" si="359"/>
        <v>0</v>
      </c>
      <c r="E2290" s="1">
        <v>37189</v>
      </c>
      <c r="F2290">
        <v>8775</v>
      </c>
      <c r="G2290">
        <v>64375</v>
      </c>
      <c r="H2290">
        <f t="shared" si="360"/>
        <v>-55600</v>
      </c>
      <c r="I2290">
        <f t="shared" si="361"/>
        <v>0</v>
      </c>
      <c r="J2290">
        <f t="shared" si="362"/>
        <v>133203</v>
      </c>
      <c r="K2290">
        <f t="shared" si="363"/>
        <v>-55600</v>
      </c>
      <c r="L2290">
        <f t="shared" si="364"/>
        <v>-703640</v>
      </c>
      <c r="M2290">
        <f t="shared" si="365"/>
        <v>0</v>
      </c>
      <c r="N2290">
        <f t="shared" si="366"/>
        <v>0</v>
      </c>
      <c r="O2290">
        <f t="shared" si="367"/>
        <v>-570437</v>
      </c>
      <c r="P2290">
        <f t="shared" si="358"/>
        <v>0</v>
      </c>
    </row>
    <row r="2291" spans="1:16" x14ac:dyDescent="0.25">
      <c r="A2291">
        <v>8954</v>
      </c>
      <c r="B2291" t="s">
        <v>73</v>
      </c>
      <c r="C2291" s="1">
        <v>37158</v>
      </c>
      <c r="D2291" t="str">
        <f t="shared" si="359"/>
        <v>895437158</v>
      </c>
      <c r="E2291" s="1">
        <v>37220</v>
      </c>
      <c r="F2291">
        <v>0</v>
      </c>
      <c r="G2291">
        <v>910625</v>
      </c>
      <c r="H2291">
        <f t="shared" si="360"/>
        <v>-910625</v>
      </c>
      <c r="I2291">
        <f t="shared" si="361"/>
        <v>0</v>
      </c>
      <c r="J2291">
        <f t="shared" si="362"/>
        <v>133203</v>
      </c>
      <c r="K2291">
        <f t="shared" si="363"/>
        <v>0</v>
      </c>
      <c r="L2291">
        <f t="shared" si="364"/>
        <v>-703640</v>
      </c>
      <c r="M2291">
        <f t="shared" si="365"/>
        <v>-910625</v>
      </c>
      <c r="N2291">
        <f t="shared" si="366"/>
        <v>-910625</v>
      </c>
      <c r="O2291">
        <f t="shared" si="367"/>
        <v>-1481062</v>
      </c>
      <c r="P2291">
        <f t="shared" si="358"/>
        <v>0</v>
      </c>
    </row>
    <row r="2292" spans="1:16" x14ac:dyDescent="0.25">
      <c r="A2292">
        <v>8954</v>
      </c>
      <c r="B2292" t="s">
        <v>73</v>
      </c>
      <c r="C2292" s="1">
        <v>37159</v>
      </c>
      <c r="D2292" t="str">
        <f t="shared" si="359"/>
        <v>895437159</v>
      </c>
      <c r="E2292" s="1">
        <v>37189</v>
      </c>
      <c r="F2292">
        <v>56175</v>
      </c>
      <c r="G2292">
        <v>62550</v>
      </c>
      <c r="H2292">
        <f t="shared" si="360"/>
        <v>-6375</v>
      </c>
      <c r="I2292">
        <f t="shared" si="361"/>
        <v>0</v>
      </c>
      <c r="J2292">
        <f t="shared" si="362"/>
        <v>133203</v>
      </c>
      <c r="K2292">
        <f t="shared" si="363"/>
        <v>-6375</v>
      </c>
      <c r="L2292">
        <f t="shared" si="364"/>
        <v>-710015</v>
      </c>
      <c r="M2292">
        <f t="shared" si="365"/>
        <v>0</v>
      </c>
      <c r="N2292">
        <f t="shared" si="366"/>
        <v>-910625</v>
      </c>
      <c r="O2292">
        <f t="shared" si="367"/>
        <v>-1487437</v>
      </c>
      <c r="P2292">
        <f t="shared" si="358"/>
        <v>0</v>
      </c>
    </row>
    <row r="2293" spans="1:16" x14ac:dyDescent="0.25">
      <c r="A2293">
        <v>8954</v>
      </c>
      <c r="B2293" t="s">
        <v>73</v>
      </c>
      <c r="C2293" s="1">
        <v>37160</v>
      </c>
      <c r="D2293">
        <f t="shared" si="359"/>
        <v>0</v>
      </c>
      <c r="E2293" s="1">
        <v>37189</v>
      </c>
      <c r="F2293">
        <v>25975</v>
      </c>
      <c r="G2293">
        <v>86700</v>
      </c>
      <c r="H2293">
        <f t="shared" si="360"/>
        <v>-60725</v>
      </c>
      <c r="I2293">
        <f t="shared" si="361"/>
        <v>0</v>
      </c>
      <c r="J2293">
        <f t="shared" si="362"/>
        <v>133203</v>
      </c>
      <c r="K2293">
        <f t="shared" si="363"/>
        <v>-60725</v>
      </c>
      <c r="L2293">
        <f t="shared" si="364"/>
        <v>-770740</v>
      </c>
      <c r="M2293">
        <f t="shared" si="365"/>
        <v>0</v>
      </c>
      <c r="N2293">
        <f t="shared" si="366"/>
        <v>-910625</v>
      </c>
      <c r="O2293">
        <f t="shared" si="367"/>
        <v>-1681365</v>
      </c>
      <c r="P2293">
        <f t="shared" si="358"/>
        <v>0</v>
      </c>
    </row>
    <row r="2294" spans="1:16" x14ac:dyDescent="0.25">
      <c r="A2294">
        <v>8954</v>
      </c>
      <c r="B2294" t="s">
        <v>73</v>
      </c>
      <c r="C2294" s="1">
        <v>37160</v>
      </c>
      <c r="D2294" t="str">
        <f t="shared" si="359"/>
        <v>895437160</v>
      </c>
      <c r="E2294" s="1">
        <v>37220</v>
      </c>
      <c r="F2294">
        <v>911400</v>
      </c>
      <c r="G2294">
        <v>1808075</v>
      </c>
      <c r="H2294">
        <f t="shared" si="360"/>
        <v>-896675</v>
      </c>
      <c r="I2294">
        <f t="shared" si="361"/>
        <v>0</v>
      </c>
      <c r="J2294">
        <f t="shared" si="362"/>
        <v>133203</v>
      </c>
      <c r="K2294">
        <f t="shared" si="363"/>
        <v>0</v>
      </c>
      <c r="L2294">
        <f t="shared" si="364"/>
        <v>-770740</v>
      </c>
      <c r="M2294">
        <f t="shared" si="365"/>
        <v>-896675</v>
      </c>
      <c r="N2294">
        <f t="shared" si="366"/>
        <v>-1807300</v>
      </c>
      <c r="O2294">
        <f t="shared" si="367"/>
        <v>-2578040</v>
      </c>
      <c r="P2294">
        <f t="shared" si="358"/>
        <v>0</v>
      </c>
    </row>
    <row r="2295" spans="1:16" x14ac:dyDescent="0.25">
      <c r="A2295">
        <v>8954</v>
      </c>
      <c r="B2295" t="s">
        <v>73</v>
      </c>
      <c r="C2295" s="1">
        <v>37161</v>
      </c>
      <c r="D2295" t="str">
        <f t="shared" si="359"/>
        <v>895437161</v>
      </c>
      <c r="E2295" s="1">
        <v>37189</v>
      </c>
      <c r="F2295">
        <v>24788</v>
      </c>
      <c r="G2295">
        <v>128925</v>
      </c>
      <c r="H2295">
        <f t="shared" si="360"/>
        <v>-104137</v>
      </c>
      <c r="I2295">
        <f t="shared" si="361"/>
        <v>0</v>
      </c>
      <c r="J2295">
        <f t="shared" si="362"/>
        <v>133203</v>
      </c>
      <c r="K2295">
        <f t="shared" si="363"/>
        <v>-104137</v>
      </c>
      <c r="L2295">
        <f t="shared" si="364"/>
        <v>-874877</v>
      </c>
      <c r="M2295">
        <f t="shared" si="365"/>
        <v>0</v>
      </c>
      <c r="N2295">
        <f t="shared" si="366"/>
        <v>-1807300</v>
      </c>
      <c r="O2295">
        <f t="shared" si="367"/>
        <v>-2682177</v>
      </c>
      <c r="P2295">
        <f t="shared" si="358"/>
        <v>0</v>
      </c>
    </row>
    <row r="2296" spans="1:16" x14ac:dyDescent="0.25">
      <c r="A2296">
        <v>8954</v>
      </c>
      <c r="B2296" t="s">
        <v>73</v>
      </c>
      <c r="C2296" s="1">
        <v>37162</v>
      </c>
      <c r="D2296" t="str">
        <f t="shared" si="359"/>
        <v>895437162</v>
      </c>
      <c r="E2296" s="1">
        <v>37220</v>
      </c>
      <c r="F2296">
        <v>0</v>
      </c>
      <c r="G2296">
        <v>58050</v>
      </c>
      <c r="H2296">
        <f t="shared" si="360"/>
        <v>-58050</v>
      </c>
      <c r="I2296">
        <f t="shared" si="361"/>
        <v>0</v>
      </c>
      <c r="J2296">
        <f t="shared" si="362"/>
        <v>133203</v>
      </c>
      <c r="K2296">
        <f t="shared" si="363"/>
        <v>0</v>
      </c>
      <c r="L2296">
        <f t="shared" si="364"/>
        <v>-874877</v>
      </c>
      <c r="M2296">
        <f t="shared" si="365"/>
        <v>-58050</v>
      </c>
      <c r="N2296">
        <f t="shared" si="366"/>
        <v>-1865350</v>
      </c>
      <c r="O2296">
        <f t="shared" si="367"/>
        <v>-2740227</v>
      </c>
      <c r="P2296">
        <f t="shared" si="358"/>
        <v>0</v>
      </c>
    </row>
    <row r="2297" spans="1:16" x14ac:dyDescent="0.25">
      <c r="A2297">
        <v>8954</v>
      </c>
      <c r="B2297" t="s">
        <v>73</v>
      </c>
      <c r="C2297" s="1">
        <v>37165</v>
      </c>
      <c r="D2297" t="str">
        <f t="shared" si="359"/>
        <v>895437165</v>
      </c>
      <c r="E2297" s="1">
        <v>37220</v>
      </c>
      <c r="F2297">
        <v>7750</v>
      </c>
      <c r="G2297">
        <v>31975</v>
      </c>
      <c r="H2297">
        <f t="shared" si="360"/>
        <v>-24225</v>
      </c>
      <c r="I2297">
        <f t="shared" si="361"/>
        <v>0</v>
      </c>
      <c r="J2297">
        <f t="shared" si="362"/>
        <v>133203</v>
      </c>
      <c r="K2297">
        <f t="shared" si="363"/>
        <v>0</v>
      </c>
      <c r="L2297">
        <f t="shared" si="364"/>
        <v>-874877</v>
      </c>
      <c r="M2297">
        <f t="shared" si="365"/>
        <v>-24225</v>
      </c>
      <c r="N2297">
        <f t="shared" si="366"/>
        <v>-1889575</v>
      </c>
      <c r="O2297">
        <f t="shared" si="367"/>
        <v>-2764452</v>
      </c>
      <c r="P2297">
        <f t="shared" si="358"/>
        <v>0</v>
      </c>
    </row>
    <row r="2298" spans="1:16" x14ac:dyDescent="0.25">
      <c r="A2298">
        <v>8954</v>
      </c>
      <c r="B2298" t="s">
        <v>73</v>
      </c>
      <c r="C2298" s="1">
        <v>37166</v>
      </c>
      <c r="D2298" t="str">
        <f t="shared" si="359"/>
        <v>895437166</v>
      </c>
      <c r="E2298" s="1">
        <v>37220</v>
      </c>
      <c r="F2298">
        <v>31911</v>
      </c>
      <c r="G2298">
        <v>32775</v>
      </c>
      <c r="H2298">
        <f t="shared" si="360"/>
        <v>-864</v>
      </c>
      <c r="I2298">
        <f t="shared" si="361"/>
        <v>0</v>
      </c>
      <c r="J2298">
        <f t="shared" si="362"/>
        <v>133203</v>
      </c>
      <c r="K2298">
        <f t="shared" si="363"/>
        <v>0</v>
      </c>
      <c r="L2298">
        <f t="shared" si="364"/>
        <v>-874877</v>
      </c>
      <c r="M2298">
        <f t="shared" si="365"/>
        <v>-864</v>
      </c>
      <c r="N2298">
        <f t="shared" si="366"/>
        <v>-1890439</v>
      </c>
      <c r="O2298">
        <f t="shared" si="367"/>
        <v>-2765316</v>
      </c>
      <c r="P2298">
        <f t="shared" si="358"/>
        <v>0</v>
      </c>
    </row>
    <row r="2299" spans="1:16" x14ac:dyDescent="0.25">
      <c r="A2299">
        <v>8954</v>
      </c>
      <c r="B2299" t="s">
        <v>73</v>
      </c>
      <c r="C2299" s="1">
        <v>37167</v>
      </c>
      <c r="D2299" t="str">
        <f t="shared" si="359"/>
        <v>895437167</v>
      </c>
      <c r="E2299" s="1">
        <v>37220</v>
      </c>
      <c r="F2299">
        <v>0</v>
      </c>
      <c r="G2299">
        <v>55375</v>
      </c>
      <c r="H2299">
        <f t="shared" si="360"/>
        <v>-55375</v>
      </c>
      <c r="I2299">
        <f t="shared" si="361"/>
        <v>0</v>
      </c>
      <c r="J2299">
        <f t="shared" si="362"/>
        <v>133203</v>
      </c>
      <c r="K2299">
        <f t="shared" si="363"/>
        <v>0</v>
      </c>
      <c r="L2299">
        <f t="shared" si="364"/>
        <v>-874877</v>
      </c>
      <c r="M2299">
        <f t="shared" si="365"/>
        <v>-55375</v>
      </c>
      <c r="N2299">
        <f t="shared" si="366"/>
        <v>-1945814</v>
      </c>
      <c r="O2299">
        <f t="shared" si="367"/>
        <v>-2820691</v>
      </c>
      <c r="P2299">
        <f t="shared" si="358"/>
        <v>0</v>
      </c>
    </row>
    <row r="2300" spans="1:16" x14ac:dyDescent="0.25">
      <c r="A2300">
        <v>8954</v>
      </c>
      <c r="B2300" t="s">
        <v>73</v>
      </c>
      <c r="C2300" s="1">
        <v>37168</v>
      </c>
      <c r="D2300" t="str">
        <f t="shared" si="359"/>
        <v>895437168</v>
      </c>
      <c r="E2300" s="1">
        <v>37220</v>
      </c>
      <c r="F2300">
        <v>9700</v>
      </c>
      <c r="G2300">
        <v>39550</v>
      </c>
      <c r="H2300">
        <f t="shared" si="360"/>
        <v>-29850</v>
      </c>
      <c r="I2300">
        <f t="shared" si="361"/>
        <v>0</v>
      </c>
      <c r="J2300">
        <f t="shared" si="362"/>
        <v>133203</v>
      </c>
      <c r="K2300">
        <f t="shared" si="363"/>
        <v>0</v>
      </c>
      <c r="L2300">
        <f t="shared" si="364"/>
        <v>-874877</v>
      </c>
      <c r="M2300">
        <f t="shared" si="365"/>
        <v>-29850</v>
      </c>
      <c r="N2300">
        <f t="shared" si="366"/>
        <v>-1975664</v>
      </c>
      <c r="O2300">
        <f t="shared" si="367"/>
        <v>-2850541</v>
      </c>
      <c r="P2300">
        <f t="shared" si="358"/>
        <v>0</v>
      </c>
    </row>
    <row r="2301" spans="1:16" x14ac:dyDescent="0.25">
      <c r="A2301">
        <v>8954</v>
      </c>
      <c r="B2301" t="s">
        <v>73</v>
      </c>
      <c r="C2301" s="1">
        <v>37169</v>
      </c>
      <c r="D2301" t="str">
        <f t="shared" si="359"/>
        <v>895437169</v>
      </c>
      <c r="E2301" s="1">
        <v>37220</v>
      </c>
      <c r="F2301">
        <v>0</v>
      </c>
      <c r="G2301">
        <v>289200</v>
      </c>
      <c r="H2301">
        <f t="shared" si="360"/>
        <v>-289200</v>
      </c>
      <c r="I2301">
        <f t="shared" si="361"/>
        <v>0</v>
      </c>
      <c r="J2301">
        <f t="shared" si="362"/>
        <v>133203</v>
      </c>
      <c r="K2301">
        <f t="shared" si="363"/>
        <v>0</v>
      </c>
      <c r="L2301">
        <f t="shared" si="364"/>
        <v>-874877</v>
      </c>
      <c r="M2301">
        <f t="shared" si="365"/>
        <v>-289200</v>
      </c>
      <c r="N2301">
        <f t="shared" si="366"/>
        <v>-2264864</v>
      </c>
      <c r="O2301">
        <f t="shared" si="367"/>
        <v>-3139741</v>
      </c>
      <c r="P2301">
        <f t="shared" si="358"/>
        <v>0</v>
      </c>
    </row>
    <row r="2302" spans="1:16" x14ac:dyDescent="0.25">
      <c r="A2302">
        <v>8954</v>
      </c>
      <c r="B2302" t="s">
        <v>73</v>
      </c>
      <c r="C2302" s="1">
        <v>37172</v>
      </c>
      <c r="D2302" t="str">
        <f t="shared" si="359"/>
        <v>895437172</v>
      </c>
      <c r="E2302" s="1">
        <v>37220</v>
      </c>
      <c r="F2302">
        <v>0</v>
      </c>
      <c r="G2302">
        <v>121675</v>
      </c>
      <c r="H2302">
        <f t="shared" si="360"/>
        <v>-121675</v>
      </c>
      <c r="I2302">
        <f t="shared" si="361"/>
        <v>0</v>
      </c>
      <c r="J2302">
        <f t="shared" si="362"/>
        <v>133203</v>
      </c>
      <c r="K2302">
        <f t="shared" si="363"/>
        <v>0</v>
      </c>
      <c r="L2302">
        <f t="shared" si="364"/>
        <v>-874877</v>
      </c>
      <c r="M2302">
        <f t="shared" si="365"/>
        <v>-121675</v>
      </c>
      <c r="N2302">
        <f t="shared" si="366"/>
        <v>-2386539</v>
      </c>
      <c r="O2302">
        <f t="shared" si="367"/>
        <v>-3261416</v>
      </c>
      <c r="P2302">
        <f t="shared" si="358"/>
        <v>0</v>
      </c>
    </row>
    <row r="2303" spans="1:16" x14ac:dyDescent="0.25">
      <c r="A2303">
        <v>8954</v>
      </c>
      <c r="B2303" t="s">
        <v>73</v>
      </c>
      <c r="C2303" s="1">
        <v>37173</v>
      </c>
      <c r="D2303" t="str">
        <f t="shared" si="359"/>
        <v>895437173</v>
      </c>
      <c r="E2303" s="1">
        <v>37220</v>
      </c>
      <c r="F2303">
        <v>0</v>
      </c>
      <c r="G2303">
        <v>146150</v>
      </c>
      <c r="H2303">
        <f t="shared" si="360"/>
        <v>-146150</v>
      </c>
      <c r="I2303">
        <f t="shared" si="361"/>
        <v>0</v>
      </c>
      <c r="J2303">
        <f t="shared" si="362"/>
        <v>133203</v>
      </c>
      <c r="K2303">
        <f t="shared" si="363"/>
        <v>0</v>
      </c>
      <c r="L2303">
        <f t="shared" si="364"/>
        <v>-874877</v>
      </c>
      <c r="M2303">
        <f t="shared" si="365"/>
        <v>-146150</v>
      </c>
      <c r="N2303">
        <f t="shared" si="366"/>
        <v>-2532689</v>
      </c>
      <c r="O2303">
        <f t="shared" si="367"/>
        <v>-3407566</v>
      </c>
      <c r="P2303">
        <f t="shared" si="358"/>
        <v>0</v>
      </c>
    </row>
    <row r="2304" spans="1:16" x14ac:dyDescent="0.25">
      <c r="A2304">
        <v>8954</v>
      </c>
      <c r="B2304" t="s">
        <v>73</v>
      </c>
      <c r="C2304" s="1">
        <v>37174</v>
      </c>
      <c r="D2304" t="str">
        <f t="shared" si="359"/>
        <v>895437174</v>
      </c>
      <c r="E2304" s="1">
        <v>37220</v>
      </c>
      <c r="F2304">
        <v>0</v>
      </c>
      <c r="G2304">
        <v>68700</v>
      </c>
      <c r="H2304">
        <f t="shared" si="360"/>
        <v>-68700</v>
      </c>
      <c r="I2304">
        <f t="shared" si="361"/>
        <v>0</v>
      </c>
      <c r="J2304">
        <f t="shared" si="362"/>
        <v>133203</v>
      </c>
      <c r="K2304">
        <f t="shared" si="363"/>
        <v>0</v>
      </c>
      <c r="L2304">
        <f t="shared" si="364"/>
        <v>-874877</v>
      </c>
      <c r="M2304">
        <f t="shared" si="365"/>
        <v>-68700</v>
      </c>
      <c r="N2304">
        <f t="shared" si="366"/>
        <v>-2601389</v>
      </c>
      <c r="O2304">
        <f t="shared" si="367"/>
        <v>-3476266</v>
      </c>
      <c r="P2304">
        <f t="shared" si="358"/>
        <v>0</v>
      </c>
    </row>
    <row r="2305" spans="1:16" x14ac:dyDescent="0.25">
      <c r="A2305">
        <v>8954</v>
      </c>
      <c r="B2305" t="s">
        <v>73</v>
      </c>
      <c r="C2305" s="1">
        <v>37175</v>
      </c>
      <c r="D2305" t="str">
        <f t="shared" si="359"/>
        <v>895437175</v>
      </c>
      <c r="E2305" s="1">
        <v>37220</v>
      </c>
      <c r="F2305">
        <v>11075</v>
      </c>
      <c r="G2305">
        <v>66450</v>
      </c>
      <c r="H2305">
        <f t="shared" si="360"/>
        <v>-55375</v>
      </c>
      <c r="I2305">
        <f t="shared" si="361"/>
        <v>0</v>
      </c>
      <c r="J2305">
        <f t="shared" si="362"/>
        <v>133203</v>
      </c>
      <c r="K2305">
        <f t="shared" si="363"/>
        <v>0</v>
      </c>
      <c r="L2305">
        <f t="shared" si="364"/>
        <v>-874877</v>
      </c>
      <c r="M2305">
        <f t="shared" si="365"/>
        <v>-55375</v>
      </c>
      <c r="N2305">
        <f t="shared" si="366"/>
        <v>-2656764</v>
      </c>
      <c r="O2305">
        <f t="shared" si="367"/>
        <v>-3531641</v>
      </c>
      <c r="P2305">
        <f t="shared" si="358"/>
        <v>0</v>
      </c>
    </row>
    <row r="2306" spans="1:16" x14ac:dyDescent="0.25">
      <c r="A2306">
        <v>8954</v>
      </c>
      <c r="B2306" t="s">
        <v>73</v>
      </c>
      <c r="C2306" s="1">
        <v>37176</v>
      </c>
      <c r="D2306" t="str">
        <f t="shared" si="359"/>
        <v>895437176</v>
      </c>
      <c r="E2306" s="1">
        <v>37220</v>
      </c>
      <c r="F2306">
        <v>32325</v>
      </c>
      <c r="G2306">
        <v>125700</v>
      </c>
      <c r="H2306">
        <f t="shared" si="360"/>
        <v>-93375</v>
      </c>
      <c r="I2306">
        <f t="shared" si="361"/>
        <v>0</v>
      </c>
      <c r="J2306">
        <f t="shared" si="362"/>
        <v>133203</v>
      </c>
      <c r="K2306">
        <f t="shared" si="363"/>
        <v>0</v>
      </c>
      <c r="L2306">
        <f t="shared" si="364"/>
        <v>-874877</v>
      </c>
      <c r="M2306">
        <f t="shared" si="365"/>
        <v>-93375</v>
      </c>
      <c r="N2306">
        <f t="shared" si="366"/>
        <v>-2750139</v>
      </c>
      <c r="O2306">
        <f t="shared" si="367"/>
        <v>-3625016</v>
      </c>
      <c r="P2306">
        <f t="shared" si="358"/>
        <v>0</v>
      </c>
    </row>
    <row r="2307" spans="1:16" x14ac:dyDescent="0.25">
      <c r="A2307">
        <v>8954</v>
      </c>
      <c r="B2307" t="s">
        <v>73</v>
      </c>
      <c r="C2307" s="1">
        <v>37179</v>
      </c>
      <c r="D2307" t="str">
        <f t="shared" si="359"/>
        <v>895437179</v>
      </c>
      <c r="E2307" s="1">
        <v>37220</v>
      </c>
      <c r="F2307">
        <v>0</v>
      </c>
      <c r="G2307">
        <v>41000</v>
      </c>
      <c r="H2307">
        <f t="shared" si="360"/>
        <v>-41000</v>
      </c>
      <c r="I2307">
        <f t="shared" si="361"/>
        <v>0</v>
      </c>
      <c r="J2307">
        <f t="shared" si="362"/>
        <v>133203</v>
      </c>
      <c r="K2307">
        <f t="shared" si="363"/>
        <v>0</v>
      </c>
      <c r="L2307">
        <f t="shared" si="364"/>
        <v>-874877</v>
      </c>
      <c r="M2307">
        <f t="shared" si="365"/>
        <v>-41000</v>
      </c>
      <c r="N2307">
        <f t="shared" si="366"/>
        <v>-2791139</v>
      </c>
      <c r="O2307">
        <f t="shared" si="367"/>
        <v>-3666016</v>
      </c>
      <c r="P2307">
        <f t="shared" ref="P2307:P2370" si="368">MAX(O2307,0)</f>
        <v>0</v>
      </c>
    </row>
    <row r="2308" spans="1:16" x14ac:dyDescent="0.25">
      <c r="A2308">
        <v>8954</v>
      </c>
      <c r="B2308" t="s">
        <v>73</v>
      </c>
      <c r="C2308" s="1">
        <v>37180</v>
      </c>
      <c r="D2308" t="str">
        <f t="shared" si="359"/>
        <v>895437180</v>
      </c>
      <c r="E2308" s="1">
        <v>37220</v>
      </c>
      <c r="F2308">
        <v>0</v>
      </c>
      <c r="G2308">
        <v>137975</v>
      </c>
      <c r="H2308">
        <f t="shared" si="360"/>
        <v>-137975</v>
      </c>
      <c r="I2308">
        <f t="shared" si="361"/>
        <v>0</v>
      </c>
      <c r="J2308">
        <f t="shared" si="362"/>
        <v>133203</v>
      </c>
      <c r="K2308">
        <f t="shared" si="363"/>
        <v>0</v>
      </c>
      <c r="L2308">
        <f t="shared" si="364"/>
        <v>-874877</v>
      </c>
      <c r="M2308">
        <f t="shared" si="365"/>
        <v>-137975</v>
      </c>
      <c r="N2308">
        <f t="shared" si="366"/>
        <v>-2929114</v>
      </c>
      <c r="O2308">
        <f t="shared" si="367"/>
        <v>-3803991</v>
      </c>
      <c r="P2308">
        <f t="shared" si="368"/>
        <v>0</v>
      </c>
    </row>
    <row r="2309" spans="1:16" x14ac:dyDescent="0.25">
      <c r="A2309">
        <v>8954</v>
      </c>
      <c r="B2309" t="s">
        <v>73</v>
      </c>
      <c r="C2309" s="1">
        <v>37181</v>
      </c>
      <c r="D2309" t="str">
        <f t="shared" ref="D2309:D2372" si="369">IF(CONCATENATE($A2309,$C2309)=CONCATENATE($A2310,$C2310),0,CONCATENATE($A2309,$C2309))</f>
        <v>895437181</v>
      </c>
      <c r="E2309" s="1">
        <v>37220</v>
      </c>
      <c r="F2309">
        <v>0</v>
      </c>
      <c r="G2309">
        <v>50400</v>
      </c>
      <c r="H2309">
        <f t="shared" si="360"/>
        <v>-50400</v>
      </c>
      <c r="I2309">
        <f t="shared" si="361"/>
        <v>0</v>
      </c>
      <c r="J2309">
        <f t="shared" si="362"/>
        <v>133203</v>
      </c>
      <c r="K2309">
        <f t="shared" si="363"/>
        <v>0</v>
      </c>
      <c r="L2309">
        <f t="shared" si="364"/>
        <v>-874877</v>
      </c>
      <c r="M2309">
        <f t="shared" si="365"/>
        <v>-50400</v>
      </c>
      <c r="N2309">
        <f t="shared" si="366"/>
        <v>-2979514</v>
      </c>
      <c r="O2309">
        <f t="shared" si="367"/>
        <v>-3854391</v>
      </c>
      <c r="P2309">
        <f t="shared" si="368"/>
        <v>0</v>
      </c>
    </row>
    <row r="2310" spans="1:16" x14ac:dyDescent="0.25">
      <c r="A2310">
        <v>8954</v>
      </c>
      <c r="B2310" t="s">
        <v>73</v>
      </c>
      <c r="C2310" s="1">
        <v>37182</v>
      </c>
      <c r="D2310" t="str">
        <f t="shared" si="369"/>
        <v>895437182</v>
      </c>
      <c r="E2310" s="1">
        <v>37220</v>
      </c>
      <c r="F2310">
        <v>23500</v>
      </c>
      <c r="G2310">
        <v>88550</v>
      </c>
      <c r="H2310">
        <f t="shared" si="360"/>
        <v>-65050</v>
      </c>
      <c r="I2310">
        <f t="shared" si="361"/>
        <v>0</v>
      </c>
      <c r="J2310">
        <f t="shared" si="362"/>
        <v>133203</v>
      </c>
      <c r="K2310">
        <f t="shared" si="363"/>
        <v>0</v>
      </c>
      <c r="L2310">
        <f t="shared" si="364"/>
        <v>-874877</v>
      </c>
      <c r="M2310">
        <f t="shared" si="365"/>
        <v>-65050</v>
      </c>
      <c r="N2310">
        <f t="shared" si="366"/>
        <v>-3044564</v>
      </c>
      <c r="O2310">
        <f t="shared" si="367"/>
        <v>-3919441</v>
      </c>
      <c r="P2310">
        <f t="shared" si="368"/>
        <v>0</v>
      </c>
    </row>
    <row r="2311" spans="1:16" x14ac:dyDescent="0.25">
      <c r="A2311">
        <v>8954</v>
      </c>
      <c r="B2311" t="s">
        <v>73</v>
      </c>
      <c r="C2311" s="1">
        <v>37183</v>
      </c>
      <c r="D2311" t="str">
        <f t="shared" si="369"/>
        <v>895437183</v>
      </c>
      <c r="E2311" s="1">
        <v>37220</v>
      </c>
      <c r="F2311">
        <v>35100</v>
      </c>
      <c r="G2311">
        <v>380400</v>
      </c>
      <c r="H2311">
        <f t="shared" si="360"/>
        <v>-345300</v>
      </c>
      <c r="I2311">
        <f t="shared" si="361"/>
        <v>0</v>
      </c>
      <c r="J2311">
        <f t="shared" si="362"/>
        <v>133203</v>
      </c>
      <c r="K2311">
        <f t="shared" si="363"/>
        <v>0</v>
      </c>
      <c r="L2311">
        <f t="shared" si="364"/>
        <v>-874877</v>
      </c>
      <c r="M2311">
        <f t="shared" si="365"/>
        <v>-345300</v>
      </c>
      <c r="N2311">
        <f t="shared" si="366"/>
        <v>-3389864</v>
      </c>
      <c r="O2311">
        <f t="shared" si="367"/>
        <v>-4264741</v>
      </c>
      <c r="P2311">
        <f t="shared" si="368"/>
        <v>0</v>
      </c>
    </row>
    <row r="2312" spans="1:16" x14ac:dyDescent="0.25">
      <c r="A2312">
        <v>8954</v>
      </c>
      <c r="B2312" t="s">
        <v>73</v>
      </c>
      <c r="C2312" s="1">
        <v>37186</v>
      </c>
      <c r="D2312" t="str">
        <f t="shared" si="369"/>
        <v>895437186</v>
      </c>
      <c r="E2312" s="1">
        <v>37220</v>
      </c>
      <c r="F2312">
        <v>0</v>
      </c>
      <c r="G2312">
        <v>51700</v>
      </c>
      <c r="H2312">
        <f t="shared" si="360"/>
        <v>-51700</v>
      </c>
      <c r="I2312">
        <f t="shared" si="361"/>
        <v>0</v>
      </c>
      <c r="J2312">
        <f t="shared" si="362"/>
        <v>133203</v>
      </c>
      <c r="K2312">
        <f t="shared" si="363"/>
        <v>0</v>
      </c>
      <c r="L2312">
        <f t="shared" si="364"/>
        <v>-874877</v>
      </c>
      <c r="M2312">
        <f t="shared" si="365"/>
        <v>-51700</v>
      </c>
      <c r="N2312">
        <f t="shared" si="366"/>
        <v>-3441564</v>
      </c>
      <c r="O2312">
        <f t="shared" si="367"/>
        <v>-4316441</v>
      </c>
      <c r="P2312">
        <f t="shared" si="368"/>
        <v>0</v>
      </c>
    </row>
    <row r="2313" spans="1:16" x14ac:dyDescent="0.25">
      <c r="A2313">
        <v>8954</v>
      </c>
      <c r="B2313" t="s">
        <v>73</v>
      </c>
      <c r="C2313" s="1">
        <v>37188</v>
      </c>
      <c r="D2313" t="str">
        <f t="shared" si="369"/>
        <v>895437188</v>
      </c>
      <c r="E2313" s="1">
        <v>37220</v>
      </c>
      <c r="F2313">
        <v>25900</v>
      </c>
      <c r="G2313">
        <v>26500</v>
      </c>
      <c r="H2313">
        <f t="shared" si="360"/>
        <v>-600</v>
      </c>
      <c r="I2313">
        <f t="shared" si="361"/>
        <v>0</v>
      </c>
      <c r="J2313">
        <f t="shared" si="362"/>
        <v>133203</v>
      </c>
      <c r="K2313">
        <f t="shared" si="363"/>
        <v>0</v>
      </c>
      <c r="L2313">
        <f t="shared" si="364"/>
        <v>-874877</v>
      </c>
      <c r="M2313">
        <f t="shared" si="365"/>
        <v>-600</v>
      </c>
      <c r="N2313">
        <f t="shared" si="366"/>
        <v>-3442164</v>
      </c>
      <c r="O2313">
        <f t="shared" si="367"/>
        <v>-4317041</v>
      </c>
      <c r="P2313">
        <f t="shared" si="368"/>
        <v>0</v>
      </c>
    </row>
    <row r="2314" spans="1:16" x14ac:dyDescent="0.25">
      <c r="A2314">
        <v>8954</v>
      </c>
      <c r="B2314" t="s">
        <v>73</v>
      </c>
      <c r="C2314" s="1">
        <v>37189</v>
      </c>
      <c r="D2314" t="str">
        <f t="shared" si="369"/>
        <v>895437189</v>
      </c>
      <c r="E2314" s="1">
        <v>37220</v>
      </c>
      <c r="F2314">
        <v>0</v>
      </c>
      <c r="G2314">
        <v>30100</v>
      </c>
      <c r="H2314">
        <f t="shared" si="360"/>
        <v>-30100</v>
      </c>
      <c r="I2314">
        <f t="shared" si="361"/>
        <v>0</v>
      </c>
      <c r="J2314">
        <f t="shared" si="362"/>
        <v>133203</v>
      </c>
      <c r="K2314">
        <f t="shared" si="363"/>
        <v>0</v>
      </c>
      <c r="L2314">
        <f t="shared" si="364"/>
        <v>-874877</v>
      </c>
      <c r="M2314">
        <f t="shared" si="365"/>
        <v>-30100</v>
      </c>
      <c r="N2314">
        <f t="shared" si="366"/>
        <v>-3472264</v>
      </c>
      <c r="O2314">
        <f t="shared" si="367"/>
        <v>-4347141</v>
      </c>
      <c r="P2314">
        <f t="shared" si="368"/>
        <v>0</v>
      </c>
    </row>
    <row r="2315" spans="1:16" x14ac:dyDescent="0.25">
      <c r="A2315">
        <v>8954</v>
      </c>
      <c r="B2315" t="s">
        <v>73</v>
      </c>
      <c r="C2315" s="1">
        <v>37190</v>
      </c>
      <c r="D2315" t="str">
        <f t="shared" si="369"/>
        <v>895437190</v>
      </c>
      <c r="E2315" s="1">
        <v>37220</v>
      </c>
      <c r="F2315">
        <v>0</v>
      </c>
      <c r="G2315">
        <v>422850</v>
      </c>
      <c r="H2315">
        <f t="shared" si="360"/>
        <v>-422850</v>
      </c>
      <c r="I2315">
        <f t="shared" si="361"/>
        <v>0</v>
      </c>
      <c r="J2315">
        <f t="shared" si="362"/>
        <v>133203</v>
      </c>
      <c r="K2315">
        <f t="shared" si="363"/>
        <v>0</v>
      </c>
      <c r="L2315">
        <f t="shared" si="364"/>
        <v>-874877</v>
      </c>
      <c r="M2315">
        <f t="shared" si="365"/>
        <v>-422850</v>
      </c>
      <c r="N2315">
        <f t="shared" si="366"/>
        <v>-3895114</v>
      </c>
      <c r="O2315">
        <f t="shared" si="367"/>
        <v>-3895114</v>
      </c>
      <c r="P2315">
        <f t="shared" si="368"/>
        <v>0</v>
      </c>
    </row>
    <row r="2316" spans="1:16" x14ac:dyDescent="0.25">
      <c r="A2316">
        <v>5746</v>
      </c>
      <c r="B2316" t="s">
        <v>74</v>
      </c>
      <c r="C2316" s="1">
        <v>37130</v>
      </c>
      <c r="D2316">
        <f t="shared" si="369"/>
        <v>0</v>
      </c>
      <c r="E2316" s="1">
        <v>37159</v>
      </c>
      <c r="F2316">
        <v>72709</v>
      </c>
      <c r="G2316">
        <v>102685</v>
      </c>
      <c r="H2316">
        <f t="shared" si="360"/>
        <v>-29976</v>
      </c>
      <c r="I2316">
        <f t="shared" si="361"/>
        <v>-29976</v>
      </c>
      <c r="J2316">
        <f t="shared" si="362"/>
        <v>-29976</v>
      </c>
      <c r="K2316">
        <f t="shared" si="363"/>
        <v>0</v>
      </c>
      <c r="L2316">
        <f t="shared" si="364"/>
        <v>0</v>
      </c>
      <c r="M2316">
        <f t="shared" si="365"/>
        <v>0</v>
      </c>
      <c r="N2316">
        <f t="shared" si="366"/>
        <v>0</v>
      </c>
      <c r="O2316">
        <f t="shared" si="367"/>
        <v>-29976</v>
      </c>
      <c r="P2316">
        <f t="shared" si="368"/>
        <v>0</v>
      </c>
    </row>
    <row r="2317" spans="1:16" x14ac:dyDescent="0.25">
      <c r="A2317">
        <v>5746</v>
      </c>
      <c r="B2317" t="s">
        <v>74</v>
      </c>
      <c r="C2317" s="1">
        <v>37130</v>
      </c>
      <c r="D2317" t="str">
        <f t="shared" si="369"/>
        <v>574637130</v>
      </c>
      <c r="E2317" s="1">
        <v>37189</v>
      </c>
      <c r="F2317">
        <v>333000</v>
      </c>
      <c r="G2317">
        <v>0</v>
      </c>
      <c r="H2317">
        <f t="shared" si="360"/>
        <v>333000</v>
      </c>
      <c r="I2317">
        <f t="shared" si="361"/>
        <v>0</v>
      </c>
      <c r="J2317">
        <f t="shared" si="362"/>
        <v>-29976</v>
      </c>
      <c r="K2317">
        <f t="shared" si="363"/>
        <v>333000</v>
      </c>
      <c r="L2317">
        <f t="shared" si="364"/>
        <v>333000</v>
      </c>
      <c r="M2317">
        <f t="shared" si="365"/>
        <v>0</v>
      </c>
      <c r="N2317">
        <f t="shared" si="366"/>
        <v>0</v>
      </c>
      <c r="O2317">
        <f t="shared" si="367"/>
        <v>303024</v>
      </c>
      <c r="P2317">
        <f t="shared" si="368"/>
        <v>303024</v>
      </c>
    </row>
    <row r="2318" spans="1:16" x14ac:dyDescent="0.25">
      <c r="A2318">
        <v>5746</v>
      </c>
      <c r="B2318" t="s">
        <v>74</v>
      </c>
      <c r="C2318" s="1">
        <v>37131</v>
      </c>
      <c r="D2318" t="str">
        <f t="shared" si="369"/>
        <v>574637131</v>
      </c>
      <c r="E2318" s="1">
        <v>37159</v>
      </c>
      <c r="F2318">
        <v>136645</v>
      </c>
      <c r="G2318">
        <v>85162</v>
      </c>
      <c r="H2318">
        <f t="shared" si="360"/>
        <v>51483</v>
      </c>
      <c r="I2318">
        <f t="shared" si="361"/>
        <v>51483</v>
      </c>
      <c r="J2318">
        <f t="shared" si="362"/>
        <v>21507</v>
      </c>
      <c r="K2318">
        <f t="shared" si="363"/>
        <v>0</v>
      </c>
      <c r="L2318">
        <f t="shared" si="364"/>
        <v>333000</v>
      </c>
      <c r="M2318">
        <f t="shared" si="365"/>
        <v>0</v>
      </c>
      <c r="N2318">
        <f t="shared" si="366"/>
        <v>0</v>
      </c>
      <c r="O2318">
        <f t="shared" si="367"/>
        <v>354507</v>
      </c>
      <c r="P2318">
        <f t="shared" si="368"/>
        <v>354507</v>
      </c>
    </row>
    <row r="2319" spans="1:16" x14ac:dyDescent="0.25">
      <c r="A2319">
        <v>5746</v>
      </c>
      <c r="B2319" t="s">
        <v>74</v>
      </c>
      <c r="C2319" s="1">
        <v>37132</v>
      </c>
      <c r="D2319">
        <f t="shared" si="369"/>
        <v>0</v>
      </c>
      <c r="E2319" s="1">
        <v>37159</v>
      </c>
      <c r="F2319">
        <v>283012</v>
      </c>
      <c r="G2319">
        <v>51303</v>
      </c>
      <c r="H2319">
        <f t="shared" si="360"/>
        <v>231709</v>
      </c>
      <c r="I2319">
        <f t="shared" si="361"/>
        <v>231709</v>
      </c>
      <c r="J2319">
        <f t="shared" si="362"/>
        <v>253216</v>
      </c>
      <c r="K2319">
        <f t="shared" si="363"/>
        <v>0</v>
      </c>
      <c r="L2319">
        <f t="shared" si="364"/>
        <v>333000</v>
      </c>
      <c r="M2319">
        <f t="shared" si="365"/>
        <v>0</v>
      </c>
      <c r="N2319">
        <f t="shared" si="366"/>
        <v>0</v>
      </c>
      <c r="O2319">
        <f t="shared" si="367"/>
        <v>586216</v>
      </c>
      <c r="P2319">
        <f t="shared" si="368"/>
        <v>586216</v>
      </c>
    </row>
    <row r="2320" spans="1:16" x14ac:dyDescent="0.25">
      <c r="A2320">
        <v>5746</v>
      </c>
      <c r="B2320" t="s">
        <v>74</v>
      </c>
      <c r="C2320" s="1">
        <v>37132</v>
      </c>
      <c r="D2320" t="str">
        <f t="shared" si="369"/>
        <v>574637132</v>
      </c>
      <c r="E2320" s="1">
        <v>37189</v>
      </c>
      <c r="F2320">
        <v>1664334</v>
      </c>
      <c r="G2320">
        <v>0</v>
      </c>
      <c r="H2320">
        <f t="shared" ref="H2320:H2383" si="370">F2320-G2320</f>
        <v>1664334</v>
      </c>
      <c r="I2320">
        <f t="shared" ref="I2320:I2383" si="371">IF(E2320=$S$2,H2320,0)</f>
        <v>0</v>
      </c>
      <c r="J2320">
        <f t="shared" ref="J2320:J2383" si="372">IF($A2320=$A2319,J2319+I2320,I2320)</f>
        <v>253216</v>
      </c>
      <c r="K2320">
        <f t="shared" ref="K2320:K2383" si="373">IF(E2320=$S$3,H2320,0)</f>
        <v>1664334</v>
      </c>
      <c r="L2320">
        <f t="shared" ref="L2320:L2383" si="374">IF($A2320=$A2319,L2319+K2320,K2320)</f>
        <v>1997334</v>
      </c>
      <c r="M2320">
        <f t="shared" ref="M2320:M2383" si="375">IF(E2320=$S$4,H2320,0)</f>
        <v>0</v>
      </c>
      <c r="N2320">
        <f t="shared" ref="N2320:N2383" si="376">IF($A2320=$A2319,N2319+M2320,M2320)</f>
        <v>0</v>
      </c>
      <c r="O2320">
        <f t="shared" ref="O2320:O2383" si="377">IF(C2320&lt;=$S$2,J2320+L2320+N2320,IF(C2320&lt;=$S$3,L2320+N2320,IF(C2320&lt;=$S$4,N2320,0)))</f>
        <v>2250550</v>
      </c>
      <c r="P2320">
        <f t="shared" si="368"/>
        <v>2250550</v>
      </c>
    </row>
    <row r="2321" spans="1:16" x14ac:dyDescent="0.25">
      <c r="A2321">
        <v>5746</v>
      </c>
      <c r="B2321" t="s">
        <v>74</v>
      </c>
      <c r="C2321" s="1">
        <v>37133</v>
      </c>
      <c r="D2321">
        <f t="shared" si="369"/>
        <v>0</v>
      </c>
      <c r="E2321" s="1">
        <v>37159</v>
      </c>
      <c r="F2321">
        <v>44151</v>
      </c>
      <c r="G2321">
        <v>68298</v>
      </c>
      <c r="H2321">
        <f t="shared" si="370"/>
        <v>-24147</v>
      </c>
      <c r="I2321">
        <f t="shared" si="371"/>
        <v>-24147</v>
      </c>
      <c r="J2321">
        <f t="shared" si="372"/>
        <v>229069</v>
      </c>
      <c r="K2321">
        <f t="shared" si="373"/>
        <v>0</v>
      </c>
      <c r="L2321">
        <f t="shared" si="374"/>
        <v>1997334</v>
      </c>
      <c r="M2321">
        <f t="shared" si="375"/>
        <v>0</v>
      </c>
      <c r="N2321">
        <f t="shared" si="376"/>
        <v>0</v>
      </c>
      <c r="O2321">
        <f t="shared" si="377"/>
        <v>2226403</v>
      </c>
      <c r="P2321">
        <f t="shared" si="368"/>
        <v>2226403</v>
      </c>
    </row>
    <row r="2322" spans="1:16" x14ac:dyDescent="0.25">
      <c r="A2322">
        <v>5746</v>
      </c>
      <c r="B2322" t="s">
        <v>74</v>
      </c>
      <c r="C2322" s="1">
        <v>37133</v>
      </c>
      <c r="D2322" t="str">
        <f t="shared" si="369"/>
        <v>574637133</v>
      </c>
      <c r="E2322" s="1">
        <v>37189</v>
      </c>
      <c r="F2322">
        <v>32451</v>
      </c>
      <c r="G2322">
        <v>40200</v>
      </c>
      <c r="H2322">
        <f t="shared" si="370"/>
        <v>-7749</v>
      </c>
      <c r="I2322">
        <f t="shared" si="371"/>
        <v>0</v>
      </c>
      <c r="J2322">
        <f t="shared" si="372"/>
        <v>229069</v>
      </c>
      <c r="K2322">
        <f t="shared" si="373"/>
        <v>-7749</v>
      </c>
      <c r="L2322">
        <f t="shared" si="374"/>
        <v>1989585</v>
      </c>
      <c r="M2322">
        <f t="shared" si="375"/>
        <v>0</v>
      </c>
      <c r="N2322">
        <f t="shared" si="376"/>
        <v>0</v>
      </c>
      <c r="O2322">
        <f t="shared" si="377"/>
        <v>2218654</v>
      </c>
      <c r="P2322">
        <f t="shared" si="368"/>
        <v>2218654</v>
      </c>
    </row>
    <row r="2323" spans="1:16" x14ac:dyDescent="0.25">
      <c r="A2323">
        <v>5746</v>
      </c>
      <c r="B2323" t="s">
        <v>74</v>
      </c>
      <c r="C2323" s="1">
        <v>37134</v>
      </c>
      <c r="D2323">
        <f t="shared" si="369"/>
        <v>0</v>
      </c>
      <c r="E2323" s="1">
        <v>37159</v>
      </c>
      <c r="F2323">
        <v>20278</v>
      </c>
      <c r="G2323">
        <v>10210</v>
      </c>
      <c r="H2323">
        <f t="shared" si="370"/>
        <v>10068</v>
      </c>
      <c r="I2323">
        <f t="shared" si="371"/>
        <v>10068</v>
      </c>
      <c r="J2323">
        <f t="shared" si="372"/>
        <v>239137</v>
      </c>
      <c r="K2323">
        <f t="shared" si="373"/>
        <v>0</v>
      </c>
      <c r="L2323">
        <f t="shared" si="374"/>
        <v>1989585</v>
      </c>
      <c r="M2323">
        <f t="shared" si="375"/>
        <v>0</v>
      </c>
      <c r="N2323">
        <f t="shared" si="376"/>
        <v>0</v>
      </c>
      <c r="O2323">
        <f t="shared" si="377"/>
        <v>2228722</v>
      </c>
      <c r="P2323">
        <f t="shared" si="368"/>
        <v>2228722</v>
      </c>
    </row>
    <row r="2324" spans="1:16" x14ac:dyDescent="0.25">
      <c r="A2324">
        <v>5746</v>
      </c>
      <c r="B2324" t="s">
        <v>74</v>
      </c>
      <c r="C2324" s="1">
        <v>37134</v>
      </c>
      <c r="D2324" t="str">
        <f t="shared" si="369"/>
        <v>574637134</v>
      </c>
      <c r="E2324" s="1">
        <v>37189</v>
      </c>
      <c r="F2324">
        <v>324900</v>
      </c>
      <c r="G2324">
        <v>145089</v>
      </c>
      <c r="H2324">
        <f t="shared" si="370"/>
        <v>179811</v>
      </c>
      <c r="I2324">
        <f t="shared" si="371"/>
        <v>0</v>
      </c>
      <c r="J2324">
        <f t="shared" si="372"/>
        <v>239137</v>
      </c>
      <c r="K2324">
        <f t="shared" si="373"/>
        <v>179811</v>
      </c>
      <c r="L2324">
        <f t="shared" si="374"/>
        <v>2169396</v>
      </c>
      <c r="M2324">
        <f t="shared" si="375"/>
        <v>0</v>
      </c>
      <c r="N2324">
        <f t="shared" si="376"/>
        <v>0</v>
      </c>
      <c r="O2324">
        <f t="shared" si="377"/>
        <v>2408533</v>
      </c>
      <c r="P2324">
        <f t="shared" si="368"/>
        <v>2408533</v>
      </c>
    </row>
    <row r="2325" spans="1:16" x14ac:dyDescent="0.25">
      <c r="A2325">
        <v>5746</v>
      </c>
      <c r="B2325" t="s">
        <v>74</v>
      </c>
      <c r="C2325" s="1">
        <v>37138</v>
      </c>
      <c r="D2325" t="str">
        <f t="shared" si="369"/>
        <v>574637138</v>
      </c>
      <c r="E2325" s="1">
        <v>37189</v>
      </c>
      <c r="F2325">
        <v>150976</v>
      </c>
      <c r="G2325">
        <v>45292</v>
      </c>
      <c r="H2325">
        <f t="shared" si="370"/>
        <v>105684</v>
      </c>
      <c r="I2325">
        <f t="shared" si="371"/>
        <v>0</v>
      </c>
      <c r="J2325">
        <f t="shared" si="372"/>
        <v>239137</v>
      </c>
      <c r="K2325">
        <f t="shared" si="373"/>
        <v>105684</v>
      </c>
      <c r="L2325">
        <f t="shared" si="374"/>
        <v>2275080</v>
      </c>
      <c r="M2325">
        <f t="shared" si="375"/>
        <v>0</v>
      </c>
      <c r="N2325">
        <f t="shared" si="376"/>
        <v>0</v>
      </c>
      <c r="O2325">
        <f t="shared" si="377"/>
        <v>2514217</v>
      </c>
      <c r="P2325">
        <f t="shared" si="368"/>
        <v>2514217</v>
      </c>
    </row>
    <row r="2326" spans="1:16" x14ac:dyDescent="0.25">
      <c r="A2326">
        <v>5746</v>
      </c>
      <c r="B2326" t="s">
        <v>74</v>
      </c>
      <c r="C2326" s="1">
        <v>37139</v>
      </c>
      <c r="D2326">
        <f t="shared" si="369"/>
        <v>0</v>
      </c>
      <c r="E2326" s="1">
        <v>37189</v>
      </c>
      <c r="F2326">
        <v>238297</v>
      </c>
      <c r="G2326">
        <v>24575</v>
      </c>
      <c r="H2326">
        <f t="shared" si="370"/>
        <v>213722</v>
      </c>
      <c r="I2326">
        <f t="shared" si="371"/>
        <v>0</v>
      </c>
      <c r="J2326">
        <f t="shared" si="372"/>
        <v>239137</v>
      </c>
      <c r="K2326">
        <f t="shared" si="373"/>
        <v>213722</v>
      </c>
      <c r="L2326">
        <f t="shared" si="374"/>
        <v>2488802</v>
      </c>
      <c r="M2326">
        <f t="shared" si="375"/>
        <v>0</v>
      </c>
      <c r="N2326">
        <f t="shared" si="376"/>
        <v>0</v>
      </c>
      <c r="O2326">
        <f t="shared" si="377"/>
        <v>2727939</v>
      </c>
      <c r="P2326">
        <f t="shared" si="368"/>
        <v>2727939</v>
      </c>
    </row>
    <row r="2327" spans="1:16" x14ac:dyDescent="0.25">
      <c r="A2327">
        <v>5746</v>
      </c>
      <c r="B2327" t="s">
        <v>74</v>
      </c>
      <c r="C2327" s="1">
        <v>37139</v>
      </c>
      <c r="D2327" t="str">
        <f t="shared" si="369"/>
        <v>574637139</v>
      </c>
      <c r="E2327" s="1">
        <v>37220</v>
      </c>
      <c r="F2327">
        <v>659593</v>
      </c>
      <c r="G2327">
        <v>0</v>
      </c>
      <c r="H2327">
        <f t="shared" si="370"/>
        <v>659593</v>
      </c>
      <c r="I2327">
        <f t="shared" si="371"/>
        <v>0</v>
      </c>
      <c r="J2327">
        <f t="shared" si="372"/>
        <v>239137</v>
      </c>
      <c r="K2327">
        <f t="shared" si="373"/>
        <v>0</v>
      </c>
      <c r="L2327">
        <f t="shared" si="374"/>
        <v>2488802</v>
      </c>
      <c r="M2327">
        <f t="shared" si="375"/>
        <v>659593</v>
      </c>
      <c r="N2327">
        <f t="shared" si="376"/>
        <v>659593</v>
      </c>
      <c r="O2327">
        <f t="shared" si="377"/>
        <v>3387532</v>
      </c>
      <c r="P2327">
        <f t="shared" si="368"/>
        <v>3387532</v>
      </c>
    </row>
    <row r="2328" spans="1:16" x14ac:dyDescent="0.25">
      <c r="A2328">
        <v>5746</v>
      </c>
      <c r="B2328" t="s">
        <v>74</v>
      </c>
      <c r="C2328" s="1">
        <v>37140</v>
      </c>
      <c r="D2328">
        <f t="shared" si="369"/>
        <v>0</v>
      </c>
      <c r="E2328" s="1">
        <v>37189</v>
      </c>
      <c r="F2328">
        <v>221070</v>
      </c>
      <c r="G2328">
        <v>498176</v>
      </c>
      <c r="H2328">
        <f t="shared" si="370"/>
        <v>-277106</v>
      </c>
      <c r="I2328">
        <f t="shared" si="371"/>
        <v>0</v>
      </c>
      <c r="J2328">
        <f t="shared" si="372"/>
        <v>239137</v>
      </c>
      <c r="K2328">
        <f t="shared" si="373"/>
        <v>-277106</v>
      </c>
      <c r="L2328">
        <f t="shared" si="374"/>
        <v>2211696</v>
      </c>
      <c r="M2328">
        <f t="shared" si="375"/>
        <v>0</v>
      </c>
      <c r="N2328">
        <f t="shared" si="376"/>
        <v>659593</v>
      </c>
      <c r="O2328">
        <f t="shared" si="377"/>
        <v>3110426</v>
      </c>
      <c r="P2328">
        <f t="shared" si="368"/>
        <v>3110426</v>
      </c>
    </row>
    <row r="2329" spans="1:16" x14ac:dyDescent="0.25">
      <c r="A2329">
        <v>5746</v>
      </c>
      <c r="B2329" t="s">
        <v>74</v>
      </c>
      <c r="C2329" s="1">
        <v>37140</v>
      </c>
      <c r="D2329" t="str">
        <f t="shared" si="369"/>
        <v>574637140</v>
      </c>
      <c r="E2329" s="1">
        <v>37220</v>
      </c>
      <c r="F2329">
        <v>1325273</v>
      </c>
      <c r="G2329">
        <v>0</v>
      </c>
      <c r="H2329">
        <f t="shared" si="370"/>
        <v>1325273</v>
      </c>
      <c r="I2329">
        <f t="shared" si="371"/>
        <v>0</v>
      </c>
      <c r="J2329">
        <f t="shared" si="372"/>
        <v>239137</v>
      </c>
      <c r="K2329">
        <f t="shared" si="373"/>
        <v>0</v>
      </c>
      <c r="L2329">
        <f t="shared" si="374"/>
        <v>2211696</v>
      </c>
      <c r="M2329">
        <f t="shared" si="375"/>
        <v>1325273</v>
      </c>
      <c r="N2329">
        <f t="shared" si="376"/>
        <v>1984866</v>
      </c>
      <c r="O2329">
        <f t="shared" si="377"/>
        <v>4435699</v>
      </c>
      <c r="P2329">
        <f t="shared" si="368"/>
        <v>4435699</v>
      </c>
    </row>
    <row r="2330" spans="1:16" x14ac:dyDescent="0.25">
      <c r="A2330">
        <v>5746</v>
      </c>
      <c r="B2330" t="s">
        <v>74</v>
      </c>
      <c r="C2330" s="1">
        <v>37141</v>
      </c>
      <c r="D2330">
        <f t="shared" si="369"/>
        <v>0</v>
      </c>
      <c r="E2330" s="1">
        <v>37189</v>
      </c>
      <c r="F2330">
        <v>249297</v>
      </c>
      <c r="G2330">
        <v>329179</v>
      </c>
      <c r="H2330">
        <f t="shared" si="370"/>
        <v>-79882</v>
      </c>
      <c r="I2330">
        <f t="shared" si="371"/>
        <v>0</v>
      </c>
      <c r="J2330">
        <f t="shared" si="372"/>
        <v>239137</v>
      </c>
      <c r="K2330">
        <f t="shared" si="373"/>
        <v>-79882</v>
      </c>
      <c r="L2330">
        <f t="shared" si="374"/>
        <v>2131814</v>
      </c>
      <c r="M2330">
        <f t="shared" si="375"/>
        <v>0</v>
      </c>
      <c r="N2330">
        <f t="shared" si="376"/>
        <v>1984866</v>
      </c>
      <c r="O2330">
        <f t="shared" si="377"/>
        <v>4355817</v>
      </c>
      <c r="P2330">
        <f t="shared" si="368"/>
        <v>4355817</v>
      </c>
    </row>
    <row r="2331" spans="1:16" x14ac:dyDescent="0.25">
      <c r="A2331">
        <v>5746</v>
      </c>
      <c r="B2331" t="s">
        <v>74</v>
      </c>
      <c r="C2331" s="1">
        <v>37141</v>
      </c>
      <c r="D2331" t="str">
        <f t="shared" si="369"/>
        <v>574637141</v>
      </c>
      <c r="E2331" s="1">
        <v>37220</v>
      </c>
      <c r="F2331">
        <v>323710</v>
      </c>
      <c r="G2331">
        <v>0</v>
      </c>
      <c r="H2331">
        <f t="shared" si="370"/>
        <v>323710</v>
      </c>
      <c r="I2331">
        <f t="shared" si="371"/>
        <v>0</v>
      </c>
      <c r="J2331">
        <f t="shared" si="372"/>
        <v>239137</v>
      </c>
      <c r="K2331">
        <f t="shared" si="373"/>
        <v>0</v>
      </c>
      <c r="L2331">
        <f t="shared" si="374"/>
        <v>2131814</v>
      </c>
      <c r="M2331">
        <f t="shared" si="375"/>
        <v>323710</v>
      </c>
      <c r="N2331">
        <f t="shared" si="376"/>
        <v>2308576</v>
      </c>
      <c r="O2331">
        <f t="shared" si="377"/>
        <v>4679527</v>
      </c>
      <c r="P2331">
        <f t="shared" si="368"/>
        <v>4679527</v>
      </c>
    </row>
    <row r="2332" spans="1:16" x14ac:dyDescent="0.25">
      <c r="A2332">
        <v>5746</v>
      </c>
      <c r="B2332" t="s">
        <v>74</v>
      </c>
      <c r="C2332" s="1">
        <v>37144</v>
      </c>
      <c r="D2332">
        <f t="shared" si="369"/>
        <v>0</v>
      </c>
      <c r="E2332" s="1">
        <v>37189</v>
      </c>
      <c r="F2332">
        <v>76500</v>
      </c>
      <c r="G2332">
        <v>19375</v>
      </c>
      <c r="H2332">
        <f t="shared" si="370"/>
        <v>57125</v>
      </c>
      <c r="I2332">
        <f t="shared" si="371"/>
        <v>0</v>
      </c>
      <c r="J2332">
        <f t="shared" si="372"/>
        <v>239137</v>
      </c>
      <c r="K2332">
        <f t="shared" si="373"/>
        <v>57125</v>
      </c>
      <c r="L2332">
        <f t="shared" si="374"/>
        <v>2188939</v>
      </c>
      <c r="M2332">
        <f t="shared" si="375"/>
        <v>0</v>
      </c>
      <c r="N2332">
        <f t="shared" si="376"/>
        <v>2308576</v>
      </c>
      <c r="O2332">
        <f t="shared" si="377"/>
        <v>4736652</v>
      </c>
      <c r="P2332">
        <f t="shared" si="368"/>
        <v>4736652</v>
      </c>
    </row>
    <row r="2333" spans="1:16" x14ac:dyDescent="0.25">
      <c r="A2333">
        <v>5746</v>
      </c>
      <c r="B2333" t="s">
        <v>74</v>
      </c>
      <c r="C2333" s="1">
        <v>37144</v>
      </c>
      <c r="D2333" t="str">
        <f t="shared" si="369"/>
        <v>574637144</v>
      </c>
      <c r="E2333" s="1">
        <v>37220</v>
      </c>
      <c r="F2333">
        <v>994923</v>
      </c>
      <c r="G2333">
        <v>0</v>
      </c>
      <c r="H2333">
        <f t="shared" si="370"/>
        <v>994923</v>
      </c>
      <c r="I2333">
        <f t="shared" si="371"/>
        <v>0</v>
      </c>
      <c r="J2333">
        <f t="shared" si="372"/>
        <v>239137</v>
      </c>
      <c r="K2333">
        <f t="shared" si="373"/>
        <v>0</v>
      </c>
      <c r="L2333">
        <f t="shared" si="374"/>
        <v>2188939</v>
      </c>
      <c r="M2333">
        <f t="shared" si="375"/>
        <v>994923</v>
      </c>
      <c r="N2333">
        <f t="shared" si="376"/>
        <v>3303499</v>
      </c>
      <c r="O2333">
        <f t="shared" si="377"/>
        <v>5731575</v>
      </c>
      <c r="P2333">
        <f t="shared" si="368"/>
        <v>5731575</v>
      </c>
    </row>
    <row r="2334" spans="1:16" x14ac:dyDescent="0.25">
      <c r="A2334">
        <v>5746</v>
      </c>
      <c r="B2334" t="s">
        <v>74</v>
      </c>
      <c r="C2334" s="1">
        <v>37145</v>
      </c>
      <c r="D2334" t="str">
        <f t="shared" si="369"/>
        <v>574637145</v>
      </c>
      <c r="E2334" s="1">
        <v>37189</v>
      </c>
      <c r="F2334">
        <v>0</v>
      </c>
      <c r="G2334">
        <v>10200</v>
      </c>
      <c r="H2334">
        <f t="shared" si="370"/>
        <v>-10200</v>
      </c>
      <c r="I2334">
        <f t="shared" si="371"/>
        <v>0</v>
      </c>
      <c r="J2334">
        <f t="shared" si="372"/>
        <v>239137</v>
      </c>
      <c r="K2334">
        <f t="shared" si="373"/>
        <v>-10200</v>
      </c>
      <c r="L2334">
        <f t="shared" si="374"/>
        <v>2178739</v>
      </c>
      <c r="M2334">
        <f t="shared" si="375"/>
        <v>0</v>
      </c>
      <c r="N2334">
        <f t="shared" si="376"/>
        <v>3303499</v>
      </c>
      <c r="O2334">
        <f t="shared" si="377"/>
        <v>5721375</v>
      </c>
      <c r="P2334">
        <f t="shared" si="368"/>
        <v>5721375</v>
      </c>
    </row>
    <row r="2335" spans="1:16" x14ac:dyDescent="0.25">
      <c r="A2335">
        <v>5746</v>
      </c>
      <c r="B2335" t="s">
        <v>74</v>
      </c>
      <c r="C2335" s="1">
        <v>37146</v>
      </c>
      <c r="D2335" t="str">
        <f t="shared" si="369"/>
        <v>574637146</v>
      </c>
      <c r="E2335" s="1">
        <v>37189</v>
      </c>
      <c r="F2335">
        <v>0</v>
      </c>
      <c r="G2335">
        <v>10264</v>
      </c>
      <c r="H2335">
        <f t="shared" si="370"/>
        <v>-10264</v>
      </c>
      <c r="I2335">
        <f t="shared" si="371"/>
        <v>0</v>
      </c>
      <c r="J2335">
        <f t="shared" si="372"/>
        <v>239137</v>
      </c>
      <c r="K2335">
        <f t="shared" si="373"/>
        <v>-10264</v>
      </c>
      <c r="L2335">
        <f t="shared" si="374"/>
        <v>2168475</v>
      </c>
      <c r="M2335">
        <f t="shared" si="375"/>
        <v>0</v>
      </c>
      <c r="N2335">
        <f t="shared" si="376"/>
        <v>3303499</v>
      </c>
      <c r="O2335">
        <f t="shared" si="377"/>
        <v>5711111</v>
      </c>
      <c r="P2335">
        <f t="shared" si="368"/>
        <v>5711111</v>
      </c>
    </row>
    <row r="2336" spans="1:16" x14ac:dyDescent="0.25">
      <c r="A2336">
        <v>5746</v>
      </c>
      <c r="B2336" t="s">
        <v>74</v>
      </c>
      <c r="C2336" s="1">
        <v>37147</v>
      </c>
      <c r="D2336" t="str">
        <f t="shared" si="369"/>
        <v>574637147</v>
      </c>
      <c r="E2336" s="1">
        <v>37189</v>
      </c>
      <c r="F2336">
        <v>203320</v>
      </c>
      <c r="G2336">
        <v>36307</v>
      </c>
      <c r="H2336">
        <f t="shared" si="370"/>
        <v>167013</v>
      </c>
      <c r="I2336">
        <f t="shared" si="371"/>
        <v>0</v>
      </c>
      <c r="J2336">
        <f t="shared" si="372"/>
        <v>239137</v>
      </c>
      <c r="K2336">
        <f t="shared" si="373"/>
        <v>167013</v>
      </c>
      <c r="L2336">
        <f t="shared" si="374"/>
        <v>2335488</v>
      </c>
      <c r="M2336">
        <f t="shared" si="375"/>
        <v>0</v>
      </c>
      <c r="N2336">
        <f t="shared" si="376"/>
        <v>3303499</v>
      </c>
      <c r="O2336">
        <f t="shared" si="377"/>
        <v>5878124</v>
      </c>
      <c r="P2336">
        <f t="shared" si="368"/>
        <v>5878124</v>
      </c>
    </row>
    <row r="2337" spans="1:16" x14ac:dyDescent="0.25">
      <c r="A2337">
        <v>5746</v>
      </c>
      <c r="B2337" t="s">
        <v>74</v>
      </c>
      <c r="C2337" s="1">
        <v>37148</v>
      </c>
      <c r="D2337" t="str">
        <f t="shared" si="369"/>
        <v>574637148</v>
      </c>
      <c r="E2337" s="1">
        <v>37189</v>
      </c>
      <c r="F2337">
        <v>118463</v>
      </c>
      <c r="G2337">
        <v>0</v>
      </c>
      <c r="H2337">
        <f t="shared" si="370"/>
        <v>118463</v>
      </c>
      <c r="I2337">
        <f t="shared" si="371"/>
        <v>0</v>
      </c>
      <c r="J2337">
        <f t="shared" si="372"/>
        <v>239137</v>
      </c>
      <c r="K2337">
        <f t="shared" si="373"/>
        <v>118463</v>
      </c>
      <c r="L2337">
        <f t="shared" si="374"/>
        <v>2453951</v>
      </c>
      <c r="M2337">
        <f t="shared" si="375"/>
        <v>0</v>
      </c>
      <c r="N2337">
        <f t="shared" si="376"/>
        <v>3303499</v>
      </c>
      <c r="O2337">
        <f t="shared" si="377"/>
        <v>5996587</v>
      </c>
      <c r="P2337">
        <f t="shared" si="368"/>
        <v>5996587</v>
      </c>
    </row>
    <row r="2338" spans="1:16" x14ac:dyDescent="0.25">
      <c r="A2338">
        <v>5746</v>
      </c>
      <c r="B2338" t="s">
        <v>74</v>
      </c>
      <c r="C2338" s="1">
        <v>37151</v>
      </c>
      <c r="D2338">
        <f t="shared" si="369"/>
        <v>0</v>
      </c>
      <c r="E2338" s="1">
        <v>37189</v>
      </c>
      <c r="F2338">
        <v>9250</v>
      </c>
      <c r="G2338">
        <v>18500</v>
      </c>
      <c r="H2338">
        <f t="shared" si="370"/>
        <v>-9250</v>
      </c>
      <c r="I2338">
        <f t="shared" si="371"/>
        <v>0</v>
      </c>
      <c r="J2338">
        <f t="shared" si="372"/>
        <v>239137</v>
      </c>
      <c r="K2338">
        <f t="shared" si="373"/>
        <v>-9250</v>
      </c>
      <c r="L2338">
        <f t="shared" si="374"/>
        <v>2444701</v>
      </c>
      <c r="M2338">
        <f t="shared" si="375"/>
        <v>0</v>
      </c>
      <c r="N2338">
        <f t="shared" si="376"/>
        <v>3303499</v>
      </c>
      <c r="O2338">
        <f t="shared" si="377"/>
        <v>5987337</v>
      </c>
      <c r="P2338">
        <f t="shared" si="368"/>
        <v>5987337</v>
      </c>
    </row>
    <row r="2339" spans="1:16" x14ac:dyDescent="0.25">
      <c r="A2339">
        <v>5746</v>
      </c>
      <c r="B2339" t="s">
        <v>74</v>
      </c>
      <c r="C2339" s="1">
        <v>37151</v>
      </c>
      <c r="D2339" t="str">
        <f t="shared" si="369"/>
        <v>574637151</v>
      </c>
      <c r="E2339" s="1">
        <v>37220</v>
      </c>
      <c r="F2339">
        <v>320943</v>
      </c>
      <c r="G2339">
        <v>0</v>
      </c>
      <c r="H2339">
        <f t="shared" si="370"/>
        <v>320943</v>
      </c>
      <c r="I2339">
        <f t="shared" si="371"/>
        <v>0</v>
      </c>
      <c r="J2339">
        <f t="shared" si="372"/>
        <v>239137</v>
      </c>
      <c r="K2339">
        <f t="shared" si="373"/>
        <v>0</v>
      </c>
      <c r="L2339">
        <f t="shared" si="374"/>
        <v>2444701</v>
      </c>
      <c r="M2339">
        <f t="shared" si="375"/>
        <v>320943</v>
      </c>
      <c r="N2339">
        <f t="shared" si="376"/>
        <v>3624442</v>
      </c>
      <c r="O2339">
        <f t="shared" si="377"/>
        <v>6308280</v>
      </c>
      <c r="P2339">
        <f t="shared" si="368"/>
        <v>6308280</v>
      </c>
    </row>
    <row r="2340" spans="1:16" x14ac:dyDescent="0.25">
      <c r="A2340">
        <v>5746</v>
      </c>
      <c r="B2340" t="s">
        <v>74</v>
      </c>
      <c r="C2340" s="1">
        <v>37152</v>
      </c>
      <c r="D2340">
        <f t="shared" si="369"/>
        <v>0</v>
      </c>
      <c r="E2340" s="1">
        <v>37189</v>
      </c>
      <c r="F2340">
        <v>76564</v>
      </c>
      <c r="G2340">
        <v>18421</v>
      </c>
      <c r="H2340">
        <f t="shared" si="370"/>
        <v>58143</v>
      </c>
      <c r="I2340">
        <f t="shared" si="371"/>
        <v>0</v>
      </c>
      <c r="J2340">
        <f t="shared" si="372"/>
        <v>239137</v>
      </c>
      <c r="K2340">
        <f t="shared" si="373"/>
        <v>58143</v>
      </c>
      <c r="L2340">
        <f t="shared" si="374"/>
        <v>2502844</v>
      </c>
      <c r="M2340">
        <f t="shared" si="375"/>
        <v>0</v>
      </c>
      <c r="N2340">
        <f t="shared" si="376"/>
        <v>3624442</v>
      </c>
      <c r="O2340">
        <f t="shared" si="377"/>
        <v>6366423</v>
      </c>
      <c r="P2340">
        <f t="shared" si="368"/>
        <v>6366423</v>
      </c>
    </row>
    <row r="2341" spans="1:16" x14ac:dyDescent="0.25">
      <c r="A2341">
        <v>5746</v>
      </c>
      <c r="B2341" t="s">
        <v>74</v>
      </c>
      <c r="C2341" s="1">
        <v>37152</v>
      </c>
      <c r="D2341" t="str">
        <f t="shared" si="369"/>
        <v>574637152</v>
      </c>
      <c r="E2341" s="1">
        <v>37220</v>
      </c>
      <c r="F2341">
        <v>291062</v>
      </c>
      <c r="G2341">
        <v>0</v>
      </c>
      <c r="H2341">
        <f t="shared" si="370"/>
        <v>291062</v>
      </c>
      <c r="I2341">
        <f t="shared" si="371"/>
        <v>0</v>
      </c>
      <c r="J2341">
        <f t="shared" si="372"/>
        <v>239137</v>
      </c>
      <c r="K2341">
        <f t="shared" si="373"/>
        <v>0</v>
      </c>
      <c r="L2341">
        <f t="shared" si="374"/>
        <v>2502844</v>
      </c>
      <c r="M2341">
        <f t="shared" si="375"/>
        <v>291062</v>
      </c>
      <c r="N2341">
        <f t="shared" si="376"/>
        <v>3915504</v>
      </c>
      <c r="O2341">
        <f t="shared" si="377"/>
        <v>6657485</v>
      </c>
      <c r="P2341">
        <f t="shared" si="368"/>
        <v>6657485</v>
      </c>
    </row>
    <row r="2342" spans="1:16" x14ac:dyDescent="0.25">
      <c r="A2342">
        <v>5746</v>
      </c>
      <c r="B2342" t="s">
        <v>74</v>
      </c>
      <c r="C2342" s="1">
        <v>37153</v>
      </c>
      <c r="D2342" t="str">
        <f t="shared" si="369"/>
        <v>574637153</v>
      </c>
      <c r="E2342" s="1">
        <v>37189</v>
      </c>
      <c r="F2342">
        <v>122675</v>
      </c>
      <c r="G2342">
        <v>33772</v>
      </c>
      <c r="H2342">
        <f t="shared" si="370"/>
        <v>88903</v>
      </c>
      <c r="I2342">
        <f t="shared" si="371"/>
        <v>0</v>
      </c>
      <c r="J2342">
        <f t="shared" si="372"/>
        <v>239137</v>
      </c>
      <c r="K2342">
        <f t="shared" si="373"/>
        <v>88903</v>
      </c>
      <c r="L2342">
        <f t="shared" si="374"/>
        <v>2591747</v>
      </c>
      <c r="M2342">
        <f t="shared" si="375"/>
        <v>0</v>
      </c>
      <c r="N2342">
        <f t="shared" si="376"/>
        <v>3915504</v>
      </c>
      <c r="O2342">
        <f t="shared" si="377"/>
        <v>6746388</v>
      </c>
      <c r="P2342">
        <f t="shared" si="368"/>
        <v>6746388</v>
      </c>
    </row>
    <row r="2343" spans="1:16" x14ac:dyDescent="0.25">
      <c r="A2343">
        <v>5746</v>
      </c>
      <c r="B2343" t="s">
        <v>74</v>
      </c>
      <c r="C2343" s="1">
        <v>37154</v>
      </c>
      <c r="D2343">
        <f t="shared" si="369"/>
        <v>0</v>
      </c>
      <c r="E2343" s="1">
        <v>37189</v>
      </c>
      <c r="F2343">
        <v>692944</v>
      </c>
      <c r="G2343">
        <v>133134</v>
      </c>
      <c r="H2343">
        <f t="shared" si="370"/>
        <v>559810</v>
      </c>
      <c r="I2343">
        <f t="shared" si="371"/>
        <v>0</v>
      </c>
      <c r="J2343">
        <f t="shared" si="372"/>
        <v>239137</v>
      </c>
      <c r="K2343">
        <f t="shared" si="373"/>
        <v>559810</v>
      </c>
      <c r="L2343">
        <f t="shared" si="374"/>
        <v>3151557</v>
      </c>
      <c r="M2343">
        <f t="shared" si="375"/>
        <v>0</v>
      </c>
      <c r="N2343">
        <f t="shared" si="376"/>
        <v>3915504</v>
      </c>
      <c r="O2343">
        <f t="shared" si="377"/>
        <v>7306198</v>
      </c>
      <c r="P2343">
        <f t="shared" si="368"/>
        <v>7306198</v>
      </c>
    </row>
    <row r="2344" spans="1:16" x14ac:dyDescent="0.25">
      <c r="A2344">
        <v>5746</v>
      </c>
      <c r="B2344" t="s">
        <v>74</v>
      </c>
      <c r="C2344" s="1">
        <v>37154</v>
      </c>
      <c r="D2344" t="str">
        <f t="shared" si="369"/>
        <v>574637154</v>
      </c>
      <c r="E2344" s="1">
        <v>37220</v>
      </c>
      <c r="F2344">
        <v>264501</v>
      </c>
      <c r="G2344">
        <v>0</v>
      </c>
      <c r="H2344">
        <f t="shared" si="370"/>
        <v>264501</v>
      </c>
      <c r="I2344">
        <f t="shared" si="371"/>
        <v>0</v>
      </c>
      <c r="J2344">
        <f t="shared" si="372"/>
        <v>239137</v>
      </c>
      <c r="K2344">
        <f t="shared" si="373"/>
        <v>0</v>
      </c>
      <c r="L2344">
        <f t="shared" si="374"/>
        <v>3151557</v>
      </c>
      <c r="M2344">
        <f t="shared" si="375"/>
        <v>264501</v>
      </c>
      <c r="N2344">
        <f t="shared" si="376"/>
        <v>4180005</v>
      </c>
      <c r="O2344">
        <f t="shared" si="377"/>
        <v>7570699</v>
      </c>
      <c r="P2344">
        <f t="shared" si="368"/>
        <v>7570699</v>
      </c>
    </row>
    <row r="2345" spans="1:16" x14ac:dyDescent="0.25">
      <c r="A2345">
        <v>5746</v>
      </c>
      <c r="B2345" t="s">
        <v>74</v>
      </c>
      <c r="C2345" s="1">
        <v>37155</v>
      </c>
      <c r="D2345" t="str">
        <f t="shared" si="369"/>
        <v>574637155</v>
      </c>
      <c r="E2345" s="1">
        <v>37189</v>
      </c>
      <c r="F2345">
        <v>340349</v>
      </c>
      <c r="G2345">
        <v>38478</v>
      </c>
      <c r="H2345">
        <f t="shared" si="370"/>
        <v>301871</v>
      </c>
      <c r="I2345">
        <f t="shared" si="371"/>
        <v>0</v>
      </c>
      <c r="J2345">
        <f t="shared" si="372"/>
        <v>239137</v>
      </c>
      <c r="K2345">
        <f t="shared" si="373"/>
        <v>301871</v>
      </c>
      <c r="L2345">
        <f t="shared" si="374"/>
        <v>3453428</v>
      </c>
      <c r="M2345">
        <f t="shared" si="375"/>
        <v>0</v>
      </c>
      <c r="N2345">
        <f t="shared" si="376"/>
        <v>4180005</v>
      </c>
      <c r="O2345">
        <f t="shared" si="377"/>
        <v>7872570</v>
      </c>
      <c r="P2345">
        <f t="shared" si="368"/>
        <v>7872570</v>
      </c>
    </row>
    <row r="2346" spans="1:16" x14ac:dyDescent="0.25">
      <c r="A2346">
        <v>5746</v>
      </c>
      <c r="B2346" t="s">
        <v>74</v>
      </c>
      <c r="C2346" s="1">
        <v>37158</v>
      </c>
      <c r="D2346">
        <f t="shared" si="369"/>
        <v>0</v>
      </c>
      <c r="E2346" s="1">
        <v>37189</v>
      </c>
      <c r="F2346">
        <v>206995</v>
      </c>
      <c r="G2346">
        <v>46488</v>
      </c>
      <c r="H2346">
        <f t="shared" si="370"/>
        <v>160507</v>
      </c>
      <c r="I2346">
        <f t="shared" si="371"/>
        <v>0</v>
      </c>
      <c r="J2346">
        <f t="shared" si="372"/>
        <v>239137</v>
      </c>
      <c r="K2346">
        <f t="shared" si="373"/>
        <v>160507</v>
      </c>
      <c r="L2346">
        <f t="shared" si="374"/>
        <v>3613935</v>
      </c>
      <c r="M2346">
        <f t="shared" si="375"/>
        <v>0</v>
      </c>
      <c r="N2346">
        <f t="shared" si="376"/>
        <v>4180005</v>
      </c>
      <c r="O2346">
        <f t="shared" si="377"/>
        <v>8033077</v>
      </c>
      <c r="P2346">
        <f t="shared" si="368"/>
        <v>8033077</v>
      </c>
    </row>
    <row r="2347" spans="1:16" x14ac:dyDescent="0.25">
      <c r="A2347">
        <v>5746</v>
      </c>
      <c r="B2347" t="s">
        <v>74</v>
      </c>
      <c r="C2347" s="1">
        <v>37158</v>
      </c>
      <c r="D2347" t="str">
        <f t="shared" si="369"/>
        <v>574637158</v>
      </c>
      <c r="E2347" s="1">
        <v>37220</v>
      </c>
      <c r="F2347">
        <v>433273</v>
      </c>
      <c r="G2347">
        <v>0</v>
      </c>
      <c r="H2347">
        <f t="shared" si="370"/>
        <v>433273</v>
      </c>
      <c r="I2347">
        <f t="shared" si="371"/>
        <v>0</v>
      </c>
      <c r="J2347">
        <f t="shared" si="372"/>
        <v>239137</v>
      </c>
      <c r="K2347">
        <f t="shared" si="373"/>
        <v>0</v>
      </c>
      <c r="L2347">
        <f t="shared" si="374"/>
        <v>3613935</v>
      </c>
      <c r="M2347">
        <f t="shared" si="375"/>
        <v>433273</v>
      </c>
      <c r="N2347">
        <f t="shared" si="376"/>
        <v>4613278</v>
      </c>
      <c r="O2347">
        <f t="shared" si="377"/>
        <v>8466350</v>
      </c>
      <c r="P2347">
        <f t="shared" si="368"/>
        <v>8466350</v>
      </c>
    </row>
    <row r="2348" spans="1:16" x14ac:dyDescent="0.25">
      <c r="A2348">
        <v>5746</v>
      </c>
      <c r="B2348" t="s">
        <v>74</v>
      </c>
      <c r="C2348" s="1">
        <v>37159</v>
      </c>
      <c r="D2348">
        <f t="shared" si="369"/>
        <v>0</v>
      </c>
      <c r="E2348" s="1">
        <v>37189</v>
      </c>
      <c r="F2348">
        <v>52839</v>
      </c>
      <c r="G2348">
        <v>12700</v>
      </c>
      <c r="H2348">
        <f t="shared" si="370"/>
        <v>40139</v>
      </c>
      <c r="I2348">
        <f t="shared" si="371"/>
        <v>0</v>
      </c>
      <c r="J2348">
        <f t="shared" si="372"/>
        <v>239137</v>
      </c>
      <c r="K2348">
        <f t="shared" si="373"/>
        <v>40139</v>
      </c>
      <c r="L2348">
        <f t="shared" si="374"/>
        <v>3654074</v>
      </c>
      <c r="M2348">
        <f t="shared" si="375"/>
        <v>0</v>
      </c>
      <c r="N2348">
        <f t="shared" si="376"/>
        <v>4613278</v>
      </c>
      <c r="O2348">
        <f t="shared" si="377"/>
        <v>8506489</v>
      </c>
      <c r="P2348">
        <f t="shared" si="368"/>
        <v>8506489</v>
      </c>
    </row>
    <row r="2349" spans="1:16" x14ac:dyDescent="0.25">
      <c r="A2349">
        <v>5746</v>
      </c>
      <c r="B2349" t="s">
        <v>74</v>
      </c>
      <c r="C2349" s="1">
        <v>37159</v>
      </c>
      <c r="D2349" t="str">
        <f t="shared" si="369"/>
        <v>574637159</v>
      </c>
      <c r="E2349" s="1">
        <v>37220</v>
      </c>
      <c r="F2349">
        <v>908601</v>
      </c>
      <c r="G2349">
        <v>0</v>
      </c>
      <c r="H2349">
        <f t="shared" si="370"/>
        <v>908601</v>
      </c>
      <c r="I2349">
        <f t="shared" si="371"/>
        <v>0</v>
      </c>
      <c r="J2349">
        <f t="shared" si="372"/>
        <v>239137</v>
      </c>
      <c r="K2349">
        <f t="shared" si="373"/>
        <v>0</v>
      </c>
      <c r="L2349">
        <f t="shared" si="374"/>
        <v>3654074</v>
      </c>
      <c r="M2349">
        <f t="shared" si="375"/>
        <v>908601</v>
      </c>
      <c r="N2349">
        <f t="shared" si="376"/>
        <v>5521879</v>
      </c>
      <c r="O2349">
        <f t="shared" si="377"/>
        <v>9415090</v>
      </c>
      <c r="P2349">
        <f t="shared" si="368"/>
        <v>9415090</v>
      </c>
    </row>
    <row r="2350" spans="1:16" x14ac:dyDescent="0.25">
      <c r="A2350">
        <v>5746</v>
      </c>
      <c r="B2350" t="s">
        <v>74</v>
      </c>
      <c r="C2350" s="1">
        <v>37160</v>
      </c>
      <c r="D2350">
        <f t="shared" si="369"/>
        <v>0</v>
      </c>
      <c r="E2350" s="1">
        <v>37189</v>
      </c>
      <c r="F2350">
        <v>63919</v>
      </c>
      <c r="G2350">
        <v>28076</v>
      </c>
      <c r="H2350">
        <f t="shared" si="370"/>
        <v>35843</v>
      </c>
      <c r="I2350">
        <f t="shared" si="371"/>
        <v>0</v>
      </c>
      <c r="J2350">
        <f t="shared" si="372"/>
        <v>239137</v>
      </c>
      <c r="K2350">
        <f t="shared" si="373"/>
        <v>35843</v>
      </c>
      <c r="L2350">
        <f t="shared" si="374"/>
        <v>3689917</v>
      </c>
      <c r="M2350">
        <f t="shared" si="375"/>
        <v>0</v>
      </c>
      <c r="N2350">
        <f t="shared" si="376"/>
        <v>5521879</v>
      </c>
      <c r="O2350">
        <f t="shared" si="377"/>
        <v>9211796</v>
      </c>
      <c r="P2350">
        <f t="shared" si="368"/>
        <v>9211796</v>
      </c>
    </row>
    <row r="2351" spans="1:16" x14ac:dyDescent="0.25">
      <c r="A2351">
        <v>5746</v>
      </c>
      <c r="B2351" t="s">
        <v>74</v>
      </c>
      <c r="C2351" s="1">
        <v>37160</v>
      </c>
      <c r="D2351" t="str">
        <f t="shared" si="369"/>
        <v>574637160</v>
      </c>
      <c r="E2351" s="1">
        <v>37220</v>
      </c>
      <c r="F2351">
        <v>232960</v>
      </c>
      <c r="G2351">
        <v>1138241</v>
      </c>
      <c r="H2351">
        <f t="shared" si="370"/>
        <v>-905281</v>
      </c>
      <c r="I2351">
        <f t="shared" si="371"/>
        <v>0</v>
      </c>
      <c r="J2351">
        <f t="shared" si="372"/>
        <v>239137</v>
      </c>
      <c r="K2351">
        <f t="shared" si="373"/>
        <v>0</v>
      </c>
      <c r="L2351">
        <f t="shared" si="374"/>
        <v>3689917</v>
      </c>
      <c r="M2351">
        <f t="shared" si="375"/>
        <v>-905281</v>
      </c>
      <c r="N2351">
        <f t="shared" si="376"/>
        <v>4616598</v>
      </c>
      <c r="O2351">
        <f t="shared" si="377"/>
        <v>8306515</v>
      </c>
      <c r="P2351">
        <f t="shared" si="368"/>
        <v>8306515</v>
      </c>
    </row>
    <row r="2352" spans="1:16" x14ac:dyDescent="0.25">
      <c r="A2352">
        <v>5746</v>
      </c>
      <c r="B2352" t="s">
        <v>74</v>
      </c>
      <c r="C2352" s="1">
        <v>37161</v>
      </c>
      <c r="D2352">
        <f t="shared" si="369"/>
        <v>0</v>
      </c>
      <c r="E2352" s="1">
        <v>37189</v>
      </c>
      <c r="F2352">
        <v>53730</v>
      </c>
      <c r="G2352">
        <v>123415</v>
      </c>
      <c r="H2352">
        <f t="shared" si="370"/>
        <v>-69685</v>
      </c>
      <c r="I2352">
        <f t="shared" si="371"/>
        <v>0</v>
      </c>
      <c r="J2352">
        <f t="shared" si="372"/>
        <v>239137</v>
      </c>
      <c r="K2352">
        <f t="shared" si="373"/>
        <v>-69685</v>
      </c>
      <c r="L2352">
        <f t="shared" si="374"/>
        <v>3620232</v>
      </c>
      <c r="M2352">
        <f t="shared" si="375"/>
        <v>0</v>
      </c>
      <c r="N2352">
        <f t="shared" si="376"/>
        <v>4616598</v>
      </c>
      <c r="O2352">
        <f t="shared" si="377"/>
        <v>8236830</v>
      </c>
      <c r="P2352">
        <f t="shared" si="368"/>
        <v>8236830</v>
      </c>
    </row>
    <row r="2353" spans="1:16" x14ac:dyDescent="0.25">
      <c r="A2353">
        <v>5746</v>
      </c>
      <c r="B2353" t="s">
        <v>74</v>
      </c>
      <c r="C2353" s="1">
        <v>37161</v>
      </c>
      <c r="D2353" t="str">
        <f t="shared" si="369"/>
        <v>574637161</v>
      </c>
      <c r="E2353" s="1">
        <v>37220</v>
      </c>
      <c r="F2353">
        <v>1243100</v>
      </c>
      <c r="G2353">
        <v>492482</v>
      </c>
      <c r="H2353">
        <f t="shared" si="370"/>
        <v>750618</v>
      </c>
      <c r="I2353">
        <f t="shared" si="371"/>
        <v>0</v>
      </c>
      <c r="J2353">
        <f t="shared" si="372"/>
        <v>239137</v>
      </c>
      <c r="K2353">
        <f t="shared" si="373"/>
        <v>0</v>
      </c>
      <c r="L2353">
        <f t="shared" si="374"/>
        <v>3620232</v>
      </c>
      <c r="M2353">
        <f t="shared" si="375"/>
        <v>750618</v>
      </c>
      <c r="N2353">
        <f t="shared" si="376"/>
        <v>5367216</v>
      </c>
      <c r="O2353">
        <f t="shared" si="377"/>
        <v>8987448</v>
      </c>
      <c r="P2353">
        <f t="shared" si="368"/>
        <v>8987448</v>
      </c>
    </row>
    <row r="2354" spans="1:16" x14ac:dyDescent="0.25">
      <c r="A2354">
        <v>5746</v>
      </c>
      <c r="B2354" t="s">
        <v>74</v>
      </c>
      <c r="C2354" s="1">
        <v>37162</v>
      </c>
      <c r="D2354">
        <f t="shared" si="369"/>
        <v>0</v>
      </c>
      <c r="E2354" s="1">
        <v>37189</v>
      </c>
      <c r="F2354">
        <v>0</v>
      </c>
      <c r="G2354">
        <v>165470</v>
      </c>
      <c r="H2354">
        <f t="shared" si="370"/>
        <v>-165470</v>
      </c>
      <c r="I2354">
        <f t="shared" si="371"/>
        <v>0</v>
      </c>
      <c r="J2354">
        <f t="shared" si="372"/>
        <v>239137</v>
      </c>
      <c r="K2354">
        <f t="shared" si="373"/>
        <v>-165470</v>
      </c>
      <c r="L2354">
        <f t="shared" si="374"/>
        <v>3454762</v>
      </c>
      <c r="M2354">
        <f t="shared" si="375"/>
        <v>0</v>
      </c>
      <c r="N2354">
        <f t="shared" si="376"/>
        <v>5367216</v>
      </c>
      <c r="O2354">
        <f t="shared" si="377"/>
        <v>8821978</v>
      </c>
      <c r="P2354">
        <f t="shared" si="368"/>
        <v>8821978</v>
      </c>
    </row>
    <row r="2355" spans="1:16" x14ac:dyDescent="0.25">
      <c r="A2355">
        <v>5746</v>
      </c>
      <c r="B2355" t="s">
        <v>74</v>
      </c>
      <c r="C2355" s="1">
        <v>37162</v>
      </c>
      <c r="D2355" t="str">
        <f t="shared" si="369"/>
        <v>574637162</v>
      </c>
      <c r="E2355" s="1">
        <v>37220</v>
      </c>
      <c r="F2355">
        <v>6775</v>
      </c>
      <c r="G2355">
        <v>726685</v>
      </c>
      <c r="H2355">
        <f t="shared" si="370"/>
        <v>-719910</v>
      </c>
      <c r="I2355">
        <f t="shared" si="371"/>
        <v>0</v>
      </c>
      <c r="J2355">
        <f t="shared" si="372"/>
        <v>239137</v>
      </c>
      <c r="K2355">
        <f t="shared" si="373"/>
        <v>0</v>
      </c>
      <c r="L2355">
        <f t="shared" si="374"/>
        <v>3454762</v>
      </c>
      <c r="M2355">
        <f t="shared" si="375"/>
        <v>-719910</v>
      </c>
      <c r="N2355">
        <f t="shared" si="376"/>
        <v>4647306</v>
      </c>
      <c r="O2355">
        <f t="shared" si="377"/>
        <v>8102068</v>
      </c>
      <c r="P2355">
        <f t="shared" si="368"/>
        <v>8102068</v>
      </c>
    </row>
    <row r="2356" spans="1:16" x14ac:dyDescent="0.25">
      <c r="A2356">
        <v>5746</v>
      </c>
      <c r="B2356" t="s">
        <v>74</v>
      </c>
      <c r="C2356" s="1">
        <v>37165</v>
      </c>
      <c r="D2356" t="str">
        <f t="shared" si="369"/>
        <v>574637165</v>
      </c>
      <c r="E2356" s="1">
        <v>37220</v>
      </c>
      <c r="F2356">
        <v>20470</v>
      </c>
      <c r="G2356">
        <v>78451</v>
      </c>
      <c r="H2356">
        <f t="shared" si="370"/>
        <v>-57981</v>
      </c>
      <c r="I2356">
        <f t="shared" si="371"/>
        <v>0</v>
      </c>
      <c r="J2356">
        <f t="shared" si="372"/>
        <v>239137</v>
      </c>
      <c r="K2356">
        <f t="shared" si="373"/>
        <v>0</v>
      </c>
      <c r="L2356">
        <f t="shared" si="374"/>
        <v>3454762</v>
      </c>
      <c r="M2356">
        <f t="shared" si="375"/>
        <v>-57981</v>
      </c>
      <c r="N2356">
        <f t="shared" si="376"/>
        <v>4589325</v>
      </c>
      <c r="O2356">
        <f t="shared" si="377"/>
        <v>8044087</v>
      </c>
      <c r="P2356">
        <f t="shared" si="368"/>
        <v>8044087</v>
      </c>
    </row>
    <row r="2357" spans="1:16" x14ac:dyDescent="0.25">
      <c r="A2357">
        <v>5746</v>
      </c>
      <c r="B2357" t="s">
        <v>74</v>
      </c>
      <c r="C2357" s="1">
        <v>37166</v>
      </c>
      <c r="D2357" t="str">
        <f t="shared" si="369"/>
        <v>574637166</v>
      </c>
      <c r="E2357" s="1">
        <v>37220</v>
      </c>
      <c r="F2357">
        <v>15280</v>
      </c>
      <c r="G2357">
        <v>14050</v>
      </c>
      <c r="H2357">
        <f t="shared" si="370"/>
        <v>1230</v>
      </c>
      <c r="I2357">
        <f t="shared" si="371"/>
        <v>0</v>
      </c>
      <c r="J2357">
        <f t="shared" si="372"/>
        <v>239137</v>
      </c>
      <c r="K2357">
        <f t="shared" si="373"/>
        <v>0</v>
      </c>
      <c r="L2357">
        <f t="shared" si="374"/>
        <v>3454762</v>
      </c>
      <c r="M2357">
        <f t="shared" si="375"/>
        <v>1230</v>
      </c>
      <c r="N2357">
        <f t="shared" si="376"/>
        <v>4590555</v>
      </c>
      <c r="O2357">
        <f t="shared" si="377"/>
        <v>8045317</v>
      </c>
      <c r="P2357">
        <f t="shared" si="368"/>
        <v>8045317</v>
      </c>
    </row>
    <row r="2358" spans="1:16" x14ac:dyDescent="0.25">
      <c r="A2358">
        <v>5746</v>
      </c>
      <c r="B2358" t="s">
        <v>74</v>
      </c>
      <c r="C2358" s="1">
        <v>37167</v>
      </c>
      <c r="D2358" t="str">
        <f t="shared" si="369"/>
        <v>574637167</v>
      </c>
      <c r="E2358" s="1">
        <v>37220</v>
      </c>
      <c r="F2358">
        <v>283080</v>
      </c>
      <c r="G2358">
        <v>1589364</v>
      </c>
      <c r="H2358">
        <f t="shared" si="370"/>
        <v>-1306284</v>
      </c>
      <c r="I2358">
        <f t="shared" si="371"/>
        <v>0</v>
      </c>
      <c r="J2358">
        <f t="shared" si="372"/>
        <v>239137</v>
      </c>
      <c r="K2358">
        <f t="shared" si="373"/>
        <v>0</v>
      </c>
      <c r="L2358">
        <f t="shared" si="374"/>
        <v>3454762</v>
      </c>
      <c r="M2358">
        <f t="shared" si="375"/>
        <v>-1306284</v>
      </c>
      <c r="N2358">
        <f t="shared" si="376"/>
        <v>3284271</v>
      </c>
      <c r="O2358">
        <f t="shared" si="377"/>
        <v>6739033</v>
      </c>
      <c r="P2358">
        <f t="shared" si="368"/>
        <v>6739033</v>
      </c>
    </row>
    <row r="2359" spans="1:16" x14ac:dyDescent="0.25">
      <c r="A2359">
        <v>5746</v>
      </c>
      <c r="B2359" t="s">
        <v>74</v>
      </c>
      <c r="C2359" s="1">
        <v>37168</v>
      </c>
      <c r="D2359" t="str">
        <f t="shared" si="369"/>
        <v>574637168</v>
      </c>
      <c r="E2359" s="1">
        <v>37220</v>
      </c>
      <c r="F2359">
        <v>56199</v>
      </c>
      <c r="G2359">
        <v>1294839</v>
      </c>
      <c r="H2359">
        <f t="shared" si="370"/>
        <v>-1238640</v>
      </c>
      <c r="I2359">
        <f t="shared" si="371"/>
        <v>0</v>
      </c>
      <c r="J2359">
        <f t="shared" si="372"/>
        <v>239137</v>
      </c>
      <c r="K2359">
        <f t="shared" si="373"/>
        <v>0</v>
      </c>
      <c r="L2359">
        <f t="shared" si="374"/>
        <v>3454762</v>
      </c>
      <c r="M2359">
        <f t="shared" si="375"/>
        <v>-1238640</v>
      </c>
      <c r="N2359">
        <f t="shared" si="376"/>
        <v>2045631</v>
      </c>
      <c r="O2359">
        <f t="shared" si="377"/>
        <v>5500393</v>
      </c>
      <c r="P2359">
        <f t="shared" si="368"/>
        <v>5500393</v>
      </c>
    </row>
    <row r="2360" spans="1:16" x14ac:dyDescent="0.25">
      <c r="A2360">
        <v>5746</v>
      </c>
      <c r="B2360" t="s">
        <v>74</v>
      </c>
      <c r="C2360" s="1">
        <v>37169</v>
      </c>
      <c r="D2360" t="str">
        <f t="shared" si="369"/>
        <v>574637169</v>
      </c>
      <c r="E2360" s="1">
        <v>37220</v>
      </c>
      <c r="F2360">
        <v>83097</v>
      </c>
      <c r="G2360">
        <v>432827</v>
      </c>
      <c r="H2360">
        <f t="shared" si="370"/>
        <v>-349730</v>
      </c>
      <c r="I2360">
        <f t="shared" si="371"/>
        <v>0</v>
      </c>
      <c r="J2360">
        <f t="shared" si="372"/>
        <v>239137</v>
      </c>
      <c r="K2360">
        <f t="shared" si="373"/>
        <v>0</v>
      </c>
      <c r="L2360">
        <f t="shared" si="374"/>
        <v>3454762</v>
      </c>
      <c r="M2360">
        <f t="shared" si="375"/>
        <v>-349730</v>
      </c>
      <c r="N2360">
        <f t="shared" si="376"/>
        <v>1695901</v>
      </c>
      <c r="O2360">
        <f t="shared" si="377"/>
        <v>5150663</v>
      </c>
      <c r="P2360">
        <f t="shared" si="368"/>
        <v>5150663</v>
      </c>
    </row>
    <row r="2361" spans="1:16" x14ac:dyDescent="0.25">
      <c r="A2361">
        <v>5746</v>
      </c>
      <c r="B2361" t="s">
        <v>74</v>
      </c>
      <c r="C2361" s="1">
        <v>37172</v>
      </c>
      <c r="D2361" t="str">
        <f t="shared" si="369"/>
        <v>574637172</v>
      </c>
      <c r="E2361" s="1">
        <v>37220</v>
      </c>
      <c r="F2361">
        <v>284571</v>
      </c>
      <c r="G2361">
        <v>18110</v>
      </c>
      <c r="H2361">
        <f t="shared" si="370"/>
        <v>266461</v>
      </c>
      <c r="I2361">
        <f t="shared" si="371"/>
        <v>0</v>
      </c>
      <c r="J2361">
        <f t="shared" si="372"/>
        <v>239137</v>
      </c>
      <c r="K2361">
        <f t="shared" si="373"/>
        <v>0</v>
      </c>
      <c r="L2361">
        <f t="shared" si="374"/>
        <v>3454762</v>
      </c>
      <c r="M2361">
        <f t="shared" si="375"/>
        <v>266461</v>
      </c>
      <c r="N2361">
        <f t="shared" si="376"/>
        <v>1962362</v>
      </c>
      <c r="O2361">
        <f t="shared" si="377"/>
        <v>5417124</v>
      </c>
      <c r="P2361">
        <f t="shared" si="368"/>
        <v>5417124</v>
      </c>
    </row>
    <row r="2362" spans="1:16" x14ac:dyDescent="0.25">
      <c r="A2362">
        <v>5746</v>
      </c>
      <c r="B2362" t="s">
        <v>74</v>
      </c>
      <c r="C2362" s="1">
        <v>37173</v>
      </c>
      <c r="D2362" t="str">
        <f t="shared" si="369"/>
        <v>574637173</v>
      </c>
      <c r="E2362" s="1">
        <v>37220</v>
      </c>
      <c r="F2362">
        <v>44950</v>
      </c>
      <c r="G2362">
        <v>49830</v>
      </c>
      <c r="H2362">
        <f t="shared" si="370"/>
        <v>-4880</v>
      </c>
      <c r="I2362">
        <f t="shared" si="371"/>
        <v>0</v>
      </c>
      <c r="J2362">
        <f t="shared" si="372"/>
        <v>239137</v>
      </c>
      <c r="K2362">
        <f t="shared" si="373"/>
        <v>0</v>
      </c>
      <c r="L2362">
        <f t="shared" si="374"/>
        <v>3454762</v>
      </c>
      <c r="M2362">
        <f t="shared" si="375"/>
        <v>-4880</v>
      </c>
      <c r="N2362">
        <f t="shared" si="376"/>
        <v>1957482</v>
      </c>
      <c r="O2362">
        <f t="shared" si="377"/>
        <v>5412244</v>
      </c>
      <c r="P2362">
        <f t="shared" si="368"/>
        <v>5412244</v>
      </c>
    </row>
    <row r="2363" spans="1:16" x14ac:dyDescent="0.25">
      <c r="A2363">
        <v>5746</v>
      </c>
      <c r="B2363" t="s">
        <v>74</v>
      </c>
      <c r="C2363" s="1">
        <v>37174</v>
      </c>
      <c r="D2363" t="str">
        <f t="shared" si="369"/>
        <v>574637174</v>
      </c>
      <c r="E2363" s="1">
        <v>37220</v>
      </c>
      <c r="F2363">
        <v>674852</v>
      </c>
      <c r="G2363">
        <v>36757</v>
      </c>
      <c r="H2363">
        <f t="shared" si="370"/>
        <v>638095</v>
      </c>
      <c r="I2363">
        <f t="shared" si="371"/>
        <v>0</v>
      </c>
      <c r="J2363">
        <f t="shared" si="372"/>
        <v>239137</v>
      </c>
      <c r="K2363">
        <f t="shared" si="373"/>
        <v>0</v>
      </c>
      <c r="L2363">
        <f t="shared" si="374"/>
        <v>3454762</v>
      </c>
      <c r="M2363">
        <f t="shared" si="375"/>
        <v>638095</v>
      </c>
      <c r="N2363">
        <f t="shared" si="376"/>
        <v>2595577</v>
      </c>
      <c r="O2363">
        <f t="shared" si="377"/>
        <v>6050339</v>
      </c>
      <c r="P2363">
        <f t="shared" si="368"/>
        <v>6050339</v>
      </c>
    </row>
    <row r="2364" spans="1:16" x14ac:dyDescent="0.25">
      <c r="A2364">
        <v>5746</v>
      </c>
      <c r="B2364" t="s">
        <v>74</v>
      </c>
      <c r="C2364" s="1">
        <v>37175</v>
      </c>
      <c r="D2364" t="str">
        <f t="shared" si="369"/>
        <v>574637175</v>
      </c>
      <c r="E2364" s="1">
        <v>37220</v>
      </c>
      <c r="F2364">
        <v>32737</v>
      </c>
      <c r="G2364">
        <v>334119</v>
      </c>
      <c r="H2364">
        <f t="shared" si="370"/>
        <v>-301382</v>
      </c>
      <c r="I2364">
        <f t="shared" si="371"/>
        <v>0</v>
      </c>
      <c r="J2364">
        <f t="shared" si="372"/>
        <v>239137</v>
      </c>
      <c r="K2364">
        <f t="shared" si="373"/>
        <v>0</v>
      </c>
      <c r="L2364">
        <f t="shared" si="374"/>
        <v>3454762</v>
      </c>
      <c r="M2364">
        <f t="shared" si="375"/>
        <v>-301382</v>
      </c>
      <c r="N2364">
        <f t="shared" si="376"/>
        <v>2294195</v>
      </c>
      <c r="O2364">
        <f t="shared" si="377"/>
        <v>5748957</v>
      </c>
      <c r="P2364">
        <f t="shared" si="368"/>
        <v>5748957</v>
      </c>
    </row>
    <row r="2365" spans="1:16" x14ac:dyDescent="0.25">
      <c r="A2365">
        <v>5746</v>
      </c>
      <c r="B2365" t="s">
        <v>74</v>
      </c>
      <c r="C2365" s="1">
        <v>37176</v>
      </c>
      <c r="D2365" t="str">
        <f t="shared" si="369"/>
        <v>574637176</v>
      </c>
      <c r="E2365" s="1">
        <v>37220</v>
      </c>
      <c r="F2365">
        <v>30845</v>
      </c>
      <c r="G2365">
        <v>670948</v>
      </c>
      <c r="H2365">
        <f t="shared" si="370"/>
        <v>-640103</v>
      </c>
      <c r="I2365">
        <f t="shared" si="371"/>
        <v>0</v>
      </c>
      <c r="J2365">
        <f t="shared" si="372"/>
        <v>239137</v>
      </c>
      <c r="K2365">
        <f t="shared" si="373"/>
        <v>0</v>
      </c>
      <c r="L2365">
        <f t="shared" si="374"/>
        <v>3454762</v>
      </c>
      <c r="M2365">
        <f t="shared" si="375"/>
        <v>-640103</v>
      </c>
      <c r="N2365">
        <f t="shared" si="376"/>
        <v>1654092</v>
      </c>
      <c r="O2365">
        <f t="shared" si="377"/>
        <v>5108854</v>
      </c>
      <c r="P2365">
        <f t="shared" si="368"/>
        <v>5108854</v>
      </c>
    </row>
    <row r="2366" spans="1:16" x14ac:dyDescent="0.25">
      <c r="A2366">
        <v>5746</v>
      </c>
      <c r="B2366" t="s">
        <v>74</v>
      </c>
      <c r="C2366" s="1">
        <v>37179</v>
      </c>
      <c r="D2366" t="str">
        <f t="shared" si="369"/>
        <v>574637179</v>
      </c>
      <c r="E2366" s="1">
        <v>37220</v>
      </c>
      <c r="F2366">
        <v>170478</v>
      </c>
      <c r="G2366">
        <v>354201</v>
      </c>
      <c r="H2366">
        <f t="shared" si="370"/>
        <v>-183723</v>
      </c>
      <c r="I2366">
        <f t="shared" si="371"/>
        <v>0</v>
      </c>
      <c r="J2366">
        <f t="shared" si="372"/>
        <v>239137</v>
      </c>
      <c r="K2366">
        <f t="shared" si="373"/>
        <v>0</v>
      </c>
      <c r="L2366">
        <f t="shared" si="374"/>
        <v>3454762</v>
      </c>
      <c r="M2366">
        <f t="shared" si="375"/>
        <v>-183723</v>
      </c>
      <c r="N2366">
        <f t="shared" si="376"/>
        <v>1470369</v>
      </c>
      <c r="O2366">
        <f t="shared" si="377"/>
        <v>4925131</v>
      </c>
      <c r="P2366">
        <f t="shared" si="368"/>
        <v>4925131</v>
      </c>
    </row>
    <row r="2367" spans="1:16" x14ac:dyDescent="0.25">
      <c r="A2367">
        <v>5746</v>
      </c>
      <c r="B2367" t="s">
        <v>74</v>
      </c>
      <c r="C2367" s="1">
        <v>37180</v>
      </c>
      <c r="D2367" t="str">
        <f t="shared" si="369"/>
        <v>574637180</v>
      </c>
      <c r="E2367" s="1">
        <v>37220</v>
      </c>
      <c r="F2367">
        <v>26994</v>
      </c>
      <c r="G2367">
        <v>139789</v>
      </c>
      <c r="H2367">
        <f t="shared" si="370"/>
        <v>-112795</v>
      </c>
      <c r="I2367">
        <f t="shared" si="371"/>
        <v>0</v>
      </c>
      <c r="J2367">
        <f t="shared" si="372"/>
        <v>239137</v>
      </c>
      <c r="K2367">
        <f t="shared" si="373"/>
        <v>0</v>
      </c>
      <c r="L2367">
        <f t="shared" si="374"/>
        <v>3454762</v>
      </c>
      <c r="M2367">
        <f t="shared" si="375"/>
        <v>-112795</v>
      </c>
      <c r="N2367">
        <f t="shared" si="376"/>
        <v>1357574</v>
      </c>
      <c r="O2367">
        <f t="shared" si="377"/>
        <v>4812336</v>
      </c>
      <c r="P2367">
        <f t="shared" si="368"/>
        <v>4812336</v>
      </c>
    </row>
    <row r="2368" spans="1:16" x14ac:dyDescent="0.25">
      <c r="A2368">
        <v>5746</v>
      </c>
      <c r="B2368" t="s">
        <v>74</v>
      </c>
      <c r="C2368" s="1">
        <v>37181</v>
      </c>
      <c r="D2368" t="str">
        <f t="shared" si="369"/>
        <v>574637181</v>
      </c>
      <c r="E2368" s="1">
        <v>37220</v>
      </c>
      <c r="F2368">
        <v>45370</v>
      </c>
      <c r="G2368">
        <v>47000</v>
      </c>
      <c r="H2368">
        <f t="shared" si="370"/>
        <v>-1630</v>
      </c>
      <c r="I2368">
        <f t="shared" si="371"/>
        <v>0</v>
      </c>
      <c r="J2368">
        <f t="shared" si="372"/>
        <v>239137</v>
      </c>
      <c r="K2368">
        <f t="shared" si="373"/>
        <v>0</v>
      </c>
      <c r="L2368">
        <f t="shared" si="374"/>
        <v>3454762</v>
      </c>
      <c r="M2368">
        <f t="shared" si="375"/>
        <v>-1630</v>
      </c>
      <c r="N2368">
        <f t="shared" si="376"/>
        <v>1355944</v>
      </c>
      <c r="O2368">
        <f t="shared" si="377"/>
        <v>4810706</v>
      </c>
      <c r="P2368">
        <f t="shared" si="368"/>
        <v>4810706</v>
      </c>
    </row>
    <row r="2369" spans="1:16" x14ac:dyDescent="0.25">
      <c r="A2369">
        <v>5746</v>
      </c>
      <c r="B2369" t="s">
        <v>74</v>
      </c>
      <c r="C2369" s="1">
        <v>37182</v>
      </c>
      <c r="D2369" t="str">
        <f t="shared" si="369"/>
        <v>574637182</v>
      </c>
      <c r="E2369" s="1">
        <v>37220</v>
      </c>
      <c r="F2369">
        <v>32773</v>
      </c>
      <c r="G2369">
        <v>69650</v>
      </c>
      <c r="H2369">
        <f t="shared" si="370"/>
        <v>-36877</v>
      </c>
      <c r="I2369">
        <f t="shared" si="371"/>
        <v>0</v>
      </c>
      <c r="J2369">
        <f t="shared" si="372"/>
        <v>239137</v>
      </c>
      <c r="K2369">
        <f t="shared" si="373"/>
        <v>0</v>
      </c>
      <c r="L2369">
        <f t="shared" si="374"/>
        <v>3454762</v>
      </c>
      <c r="M2369">
        <f t="shared" si="375"/>
        <v>-36877</v>
      </c>
      <c r="N2369">
        <f t="shared" si="376"/>
        <v>1319067</v>
      </c>
      <c r="O2369">
        <f t="shared" si="377"/>
        <v>4773829</v>
      </c>
      <c r="P2369">
        <f t="shared" si="368"/>
        <v>4773829</v>
      </c>
    </row>
    <row r="2370" spans="1:16" x14ac:dyDescent="0.25">
      <c r="A2370">
        <v>5746</v>
      </c>
      <c r="B2370" t="s">
        <v>74</v>
      </c>
      <c r="C2370" s="1">
        <v>37183</v>
      </c>
      <c r="D2370" t="str">
        <f t="shared" si="369"/>
        <v>574637183</v>
      </c>
      <c r="E2370" s="1">
        <v>37220</v>
      </c>
      <c r="F2370">
        <v>433723</v>
      </c>
      <c r="G2370">
        <v>296294</v>
      </c>
      <c r="H2370">
        <f t="shared" si="370"/>
        <v>137429</v>
      </c>
      <c r="I2370">
        <f t="shared" si="371"/>
        <v>0</v>
      </c>
      <c r="J2370">
        <f t="shared" si="372"/>
        <v>239137</v>
      </c>
      <c r="K2370">
        <f t="shared" si="373"/>
        <v>0</v>
      </c>
      <c r="L2370">
        <f t="shared" si="374"/>
        <v>3454762</v>
      </c>
      <c r="M2370">
        <f t="shared" si="375"/>
        <v>137429</v>
      </c>
      <c r="N2370">
        <f t="shared" si="376"/>
        <v>1456496</v>
      </c>
      <c r="O2370">
        <f t="shared" si="377"/>
        <v>4911258</v>
      </c>
      <c r="P2370">
        <f t="shared" si="368"/>
        <v>4911258</v>
      </c>
    </row>
    <row r="2371" spans="1:16" x14ac:dyDescent="0.25">
      <c r="A2371">
        <v>5746</v>
      </c>
      <c r="B2371" t="s">
        <v>74</v>
      </c>
      <c r="C2371" s="1">
        <v>37186</v>
      </c>
      <c r="D2371" t="str">
        <f t="shared" si="369"/>
        <v>574637186</v>
      </c>
      <c r="E2371" s="1">
        <v>37220</v>
      </c>
      <c r="F2371">
        <v>69405</v>
      </c>
      <c r="G2371">
        <v>156891</v>
      </c>
      <c r="H2371">
        <f t="shared" si="370"/>
        <v>-87486</v>
      </c>
      <c r="I2371">
        <f t="shared" si="371"/>
        <v>0</v>
      </c>
      <c r="J2371">
        <f t="shared" si="372"/>
        <v>239137</v>
      </c>
      <c r="K2371">
        <f t="shared" si="373"/>
        <v>0</v>
      </c>
      <c r="L2371">
        <f t="shared" si="374"/>
        <v>3454762</v>
      </c>
      <c r="M2371">
        <f t="shared" si="375"/>
        <v>-87486</v>
      </c>
      <c r="N2371">
        <f t="shared" si="376"/>
        <v>1369010</v>
      </c>
      <c r="O2371">
        <f t="shared" si="377"/>
        <v>4823772</v>
      </c>
      <c r="P2371">
        <f t="shared" ref="P2371:P2434" si="378">MAX(O2371,0)</f>
        <v>4823772</v>
      </c>
    </row>
    <row r="2372" spans="1:16" x14ac:dyDescent="0.25">
      <c r="A2372">
        <v>5746</v>
      </c>
      <c r="B2372" t="s">
        <v>74</v>
      </c>
      <c r="C2372" s="1">
        <v>37187</v>
      </c>
      <c r="D2372" t="str">
        <f t="shared" si="369"/>
        <v>574637187</v>
      </c>
      <c r="E2372" s="1">
        <v>37220</v>
      </c>
      <c r="F2372">
        <v>28881</v>
      </c>
      <c r="G2372">
        <v>456204</v>
      </c>
      <c r="H2372">
        <f t="shared" si="370"/>
        <v>-427323</v>
      </c>
      <c r="I2372">
        <f t="shared" si="371"/>
        <v>0</v>
      </c>
      <c r="J2372">
        <f t="shared" si="372"/>
        <v>239137</v>
      </c>
      <c r="K2372">
        <f t="shared" si="373"/>
        <v>0</v>
      </c>
      <c r="L2372">
        <f t="shared" si="374"/>
        <v>3454762</v>
      </c>
      <c r="M2372">
        <f t="shared" si="375"/>
        <v>-427323</v>
      </c>
      <c r="N2372">
        <f t="shared" si="376"/>
        <v>941687</v>
      </c>
      <c r="O2372">
        <f t="shared" si="377"/>
        <v>4396449</v>
      </c>
      <c r="P2372">
        <f t="shared" si="378"/>
        <v>4396449</v>
      </c>
    </row>
    <row r="2373" spans="1:16" x14ac:dyDescent="0.25">
      <c r="A2373">
        <v>5746</v>
      </c>
      <c r="B2373" t="s">
        <v>74</v>
      </c>
      <c r="C2373" s="1">
        <v>37188</v>
      </c>
      <c r="D2373" t="str">
        <f t="shared" ref="D2373:D2436" si="379">IF(CONCATENATE($A2373,$C2373)=CONCATENATE($A2374,$C2374),0,CONCATENATE($A2373,$C2373))</f>
        <v>574637188</v>
      </c>
      <c r="E2373" s="1">
        <v>37220</v>
      </c>
      <c r="F2373">
        <v>0</v>
      </c>
      <c r="G2373">
        <v>286301</v>
      </c>
      <c r="H2373">
        <f t="shared" si="370"/>
        <v>-286301</v>
      </c>
      <c r="I2373">
        <f t="shared" si="371"/>
        <v>0</v>
      </c>
      <c r="J2373">
        <f t="shared" si="372"/>
        <v>239137</v>
      </c>
      <c r="K2373">
        <f t="shared" si="373"/>
        <v>0</v>
      </c>
      <c r="L2373">
        <f t="shared" si="374"/>
        <v>3454762</v>
      </c>
      <c r="M2373">
        <f t="shared" si="375"/>
        <v>-286301</v>
      </c>
      <c r="N2373">
        <f t="shared" si="376"/>
        <v>655386</v>
      </c>
      <c r="O2373">
        <f t="shared" si="377"/>
        <v>4110148</v>
      </c>
      <c r="P2373">
        <f t="shared" si="378"/>
        <v>4110148</v>
      </c>
    </row>
    <row r="2374" spans="1:16" x14ac:dyDescent="0.25">
      <c r="A2374">
        <v>5746</v>
      </c>
      <c r="B2374" t="s">
        <v>74</v>
      </c>
      <c r="C2374" s="1">
        <v>37189</v>
      </c>
      <c r="D2374" t="str">
        <f t="shared" si="379"/>
        <v>574637189</v>
      </c>
      <c r="E2374" s="1">
        <v>37220</v>
      </c>
      <c r="F2374">
        <v>59887</v>
      </c>
      <c r="G2374">
        <v>126055</v>
      </c>
      <c r="H2374">
        <f t="shared" si="370"/>
        <v>-66168</v>
      </c>
      <c r="I2374">
        <f t="shared" si="371"/>
        <v>0</v>
      </c>
      <c r="J2374">
        <f t="shared" si="372"/>
        <v>239137</v>
      </c>
      <c r="K2374">
        <f t="shared" si="373"/>
        <v>0</v>
      </c>
      <c r="L2374">
        <f t="shared" si="374"/>
        <v>3454762</v>
      </c>
      <c r="M2374">
        <f t="shared" si="375"/>
        <v>-66168</v>
      </c>
      <c r="N2374">
        <f t="shared" si="376"/>
        <v>589218</v>
      </c>
      <c r="O2374">
        <f t="shared" si="377"/>
        <v>4043980</v>
      </c>
      <c r="P2374">
        <f t="shared" si="378"/>
        <v>4043980</v>
      </c>
    </row>
    <row r="2375" spans="1:16" x14ac:dyDescent="0.25">
      <c r="A2375">
        <v>5746</v>
      </c>
      <c r="B2375" t="s">
        <v>74</v>
      </c>
      <c r="C2375" s="1">
        <v>37190</v>
      </c>
      <c r="D2375" t="str">
        <f t="shared" si="379"/>
        <v>574637190</v>
      </c>
      <c r="E2375" s="1">
        <v>37220</v>
      </c>
      <c r="F2375">
        <v>218020</v>
      </c>
      <c r="G2375">
        <v>189381</v>
      </c>
      <c r="H2375">
        <f t="shared" si="370"/>
        <v>28639</v>
      </c>
      <c r="I2375">
        <f t="shared" si="371"/>
        <v>0</v>
      </c>
      <c r="J2375">
        <f t="shared" si="372"/>
        <v>239137</v>
      </c>
      <c r="K2375">
        <f t="shared" si="373"/>
        <v>0</v>
      </c>
      <c r="L2375">
        <f t="shared" si="374"/>
        <v>3454762</v>
      </c>
      <c r="M2375">
        <f t="shared" si="375"/>
        <v>28639</v>
      </c>
      <c r="N2375">
        <f t="shared" si="376"/>
        <v>617857</v>
      </c>
      <c r="O2375">
        <f t="shared" si="377"/>
        <v>617857</v>
      </c>
      <c r="P2375">
        <f t="shared" si="378"/>
        <v>617857</v>
      </c>
    </row>
    <row r="2376" spans="1:16" x14ac:dyDescent="0.25">
      <c r="A2376">
        <v>5745</v>
      </c>
      <c r="B2376" t="s">
        <v>75</v>
      </c>
      <c r="C2376" s="1">
        <v>37130</v>
      </c>
      <c r="D2376">
        <f t="shared" si="379"/>
        <v>0</v>
      </c>
      <c r="E2376" s="1">
        <v>37159</v>
      </c>
      <c r="F2376">
        <v>528986</v>
      </c>
      <c r="G2376">
        <v>437415</v>
      </c>
      <c r="H2376">
        <f t="shared" si="370"/>
        <v>91571</v>
      </c>
      <c r="I2376">
        <f t="shared" si="371"/>
        <v>91571</v>
      </c>
      <c r="J2376">
        <f t="shared" si="372"/>
        <v>91571</v>
      </c>
      <c r="K2376">
        <f t="shared" si="373"/>
        <v>0</v>
      </c>
      <c r="L2376">
        <f t="shared" si="374"/>
        <v>0</v>
      </c>
      <c r="M2376">
        <f t="shared" si="375"/>
        <v>0</v>
      </c>
      <c r="N2376">
        <f t="shared" si="376"/>
        <v>0</v>
      </c>
      <c r="O2376">
        <f t="shared" si="377"/>
        <v>91571</v>
      </c>
      <c r="P2376">
        <f t="shared" si="378"/>
        <v>91571</v>
      </c>
    </row>
    <row r="2377" spans="1:16" x14ac:dyDescent="0.25">
      <c r="A2377">
        <v>5745</v>
      </c>
      <c r="B2377" t="s">
        <v>75</v>
      </c>
      <c r="C2377" s="1">
        <v>37130</v>
      </c>
      <c r="D2377" t="str">
        <f t="shared" si="379"/>
        <v>574537130</v>
      </c>
      <c r="E2377" s="1">
        <v>37189</v>
      </c>
      <c r="F2377">
        <v>6382350</v>
      </c>
      <c r="G2377">
        <v>0</v>
      </c>
      <c r="H2377">
        <f t="shared" si="370"/>
        <v>6382350</v>
      </c>
      <c r="I2377">
        <f t="shared" si="371"/>
        <v>0</v>
      </c>
      <c r="J2377">
        <f t="shared" si="372"/>
        <v>91571</v>
      </c>
      <c r="K2377">
        <f t="shared" si="373"/>
        <v>6382350</v>
      </c>
      <c r="L2377">
        <f t="shared" si="374"/>
        <v>6382350</v>
      </c>
      <c r="M2377">
        <f t="shared" si="375"/>
        <v>0</v>
      </c>
      <c r="N2377">
        <f t="shared" si="376"/>
        <v>0</v>
      </c>
      <c r="O2377">
        <f t="shared" si="377"/>
        <v>6473921</v>
      </c>
      <c r="P2377">
        <f t="shared" si="378"/>
        <v>6473921</v>
      </c>
    </row>
    <row r="2378" spans="1:16" x14ac:dyDescent="0.25">
      <c r="A2378">
        <v>5745</v>
      </c>
      <c r="B2378" t="s">
        <v>75</v>
      </c>
      <c r="C2378" s="1">
        <v>37131</v>
      </c>
      <c r="D2378">
        <f t="shared" si="379"/>
        <v>0</v>
      </c>
      <c r="E2378" s="1">
        <v>37159</v>
      </c>
      <c r="F2378">
        <v>533435</v>
      </c>
      <c r="G2378">
        <v>423833</v>
      </c>
      <c r="H2378">
        <f t="shared" si="370"/>
        <v>109602</v>
      </c>
      <c r="I2378">
        <f t="shared" si="371"/>
        <v>109602</v>
      </c>
      <c r="J2378">
        <f t="shared" si="372"/>
        <v>201173</v>
      </c>
      <c r="K2378">
        <f t="shared" si="373"/>
        <v>0</v>
      </c>
      <c r="L2378">
        <f t="shared" si="374"/>
        <v>6382350</v>
      </c>
      <c r="M2378">
        <f t="shared" si="375"/>
        <v>0</v>
      </c>
      <c r="N2378">
        <f t="shared" si="376"/>
        <v>0</v>
      </c>
      <c r="O2378">
        <f t="shared" si="377"/>
        <v>6583523</v>
      </c>
      <c r="P2378">
        <f t="shared" si="378"/>
        <v>6583523</v>
      </c>
    </row>
    <row r="2379" spans="1:16" x14ac:dyDescent="0.25">
      <c r="A2379">
        <v>5745</v>
      </c>
      <c r="B2379" t="s">
        <v>75</v>
      </c>
      <c r="C2379" s="1">
        <v>37131</v>
      </c>
      <c r="D2379" t="str">
        <f t="shared" si="379"/>
        <v>574537131</v>
      </c>
      <c r="E2379" s="1">
        <v>37189</v>
      </c>
      <c r="F2379">
        <v>7707000</v>
      </c>
      <c r="G2379">
        <v>2779800</v>
      </c>
      <c r="H2379">
        <f t="shared" si="370"/>
        <v>4927200</v>
      </c>
      <c r="I2379">
        <f t="shared" si="371"/>
        <v>0</v>
      </c>
      <c r="J2379">
        <f t="shared" si="372"/>
        <v>201173</v>
      </c>
      <c r="K2379">
        <f t="shared" si="373"/>
        <v>4927200</v>
      </c>
      <c r="L2379">
        <f t="shared" si="374"/>
        <v>11309550</v>
      </c>
      <c r="M2379">
        <f t="shared" si="375"/>
        <v>0</v>
      </c>
      <c r="N2379">
        <f t="shared" si="376"/>
        <v>0</v>
      </c>
      <c r="O2379">
        <f t="shared" si="377"/>
        <v>11510723</v>
      </c>
      <c r="P2379">
        <f t="shared" si="378"/>
        <v>11510723</v>
      </c>
    </row>
    <row r="2380" spans="1:16" x14ac:dyDescent="0.25">
      <c r="A2380">
        <v>5745</v>
      </c>
      <c r="B2380" t="s">
        <v>75</v>
      </c>
      <c r="C2380" s="1">
        <v>37132</v>
      </c>
      <c r="D2380">
        <f t="shared" si="379"/>
        <v>0</v>
      </c>
      <c r="E2380" s="1">
        <v>37159</v>
      </c>
      <c r="F2380">
        <v>431224</v>
      </c>
      <c r="G2380">
        <v>343860</v>
      </c>
      <c r="H2380">
        <f t="shared" si="370"/>
        <v>87364</v>
      </c>
      <c r="I2380">
        <f t="shared" si="371"/>
        <v>87364</v>
      </c>
      <c r="J2380">
        <f t="shared" si="372"/>
        <v>288537</v>
      </c>
      <c r="K2380">
        <f t="shared" si="373"/>
        <v>0</v>
      </c>
      <c r="L2380">
        <f t="shared" si="374"/>
        <v>11309550</v>
      </c>
      <c r="M2380">
        <f t="shared" si="375"/>
        <v>0</v>
      </c>
      <c r="N2380">
        <f t="shared" si="376"/>
        <v>0</v>
      </c>
      <c r="O2380">
        <f t="shared" si="377"/>
        <v>11598087</v>
      </c>
      <c r="P2380">
        <f t="shared" si="378"/>
        <v>11598087</v>
      </c>
    </row>
    <row r="2381" spans="1:16" x14ac:dyDescent="0.25">
      <c r="A2381">
        <v>5745</v>
      </c>
      <c r="B2381" t="s">
        <v>75</v>
      </c>
      <c r="C2381" s="1">
        <v>37132</v>
      </c>
      <c r="D2381" t="str">
        <f t="shared" si="379"/>
        <v>574537132</v>
      </c>
      <c r="E2381" s="1">
        <v>37189</v>
      </c>
      <c r="F2381">
        <v>600975</v>
      </c>
      <c r="G2381">
        <v>213413</v>
      </c>
      <c r="H2381">
        <f t="shared" si="370"/>
        <v>387562</v>
      </c>
      <c r="I2381">
        <f t="shared" si="371"/>
        <v>0</v>
      </c>
      <c r="J2381">
        <f t="shared" si="372"/>
        <v>288537</v>
      </c>
      <c r="K2381">
        <f t="shared" si="373"/>
        <v>387562</v>
      </c>
      <c r="L2381">
        <f t="shared" si="374"/>
        <v>11697112</v>
      </c>
      <c r="M2381">
        <f t="shared" si="375"/>
        <v>0</v>
      </c>
      <c r="N2381">
        <f t="shared" si="376"/>
        <v>0</v>
      </c>
      <c r="O2381">
        <f t="shared" si="377"/>
        <v>11985649</v>
      </c>
      <c r="P2381">
        <f t="shared" si="378"/>
        <v>11985649</v>
      </c>
    </row>
    <row r="2382" spans="1:16" x14ac:dyDescent="0.25">
      <c r="A2382">
        <v>5745</v>
      </c>
      <c r="B2382" t="s">
        <v>75</v>
      </c>
      <c r="C2382" s="1">
        <v>37133</v>
      </c>
      <c r="D2382">
        <f t="shared" si="379"/>
        <v>0</v>
      </c>
      <c r="E2382" s="1">
        <v>37159</v>
      </c>
      <c r="F2382">
        <v>484173</v>
      </c>
      <c r="G2382">
        <v>271259</v>
      </c>
      <c r="H2382">
        <f t="shared" si="370"/>
        <v>212914</v>
      </c>
      <c r="I2382">
        <f t="shared" si="371"/>
        <v>212914</v>
      </c>
      <c r="J2382">
        <f t="shared" si="372"/>
        <v>501451</v>
      </c>
      <c r="K2382">
        <f t="shared" si="373"/>
        <v>0</v>
      </c>
      <c r="L2382">
        <f t="shared" si="374"/>
        <v>11697112</v>
      </c>
      <c r="M2382">
        <f t="shared" si="375"/>
        <v>0</v>
      </c>
      <c r="N2382">
        <f t="shared" si="376"/>
        <v>0</v>
      </c>
      <c r="O2382">
        <f t="shared" si="377"/>
        <v>12198563</v>
      </c>
      <c r="P2382">
        <f t="shared" si="378"/>
        <v>12198563</v>
      </c>
    </row>
    <row r="2383" spans="1:16" x14ac:dyDescent="0.25">
      <c r="A2383">
        <v>5745</v>
      </c>
      <c r="B2383" t="s">
        <v>75</v>
      </c>
      <c r="C2383" s="1">
        <v>37133</v>
      </c>
      <c r="D2383" t="str">
        <f t="shared" si="379"/>
        <v>574537133</v>
      </c>
      <c r="E2383" s="1">
        <v>37189</v>
      </c>
      <c r="F2383">
        <v>635850</v>
      </c>
      <c r="G2383">
        <v>88400</v>
      </c>
      <c r="H2383">
        <f t="shared" si="370"/>
        <v>547450</v>
      </c>
      <c r="I2383">
        <f t="shared" si="371"/>
        <v>0</v>
      </c>
      <c r="J2383">
        <f t="shared" si="372"/>
        <v>501451</v>
      </c>
      <c r="K2383">
        <f t="shared" si="373"/>
        <v>547450</v>
      </c>
      <c r="L2383">
        <f t="shared" si="374"/>
        <v>12244562</v>
      </c>
      <c r="M2383">
        <f t="shared" si="375"/>
        <v>0</v>
      </c>
      <c r="N2383">
        <f t="shared" si="376"/>
        <v>0</v>
      </c>
      <c r="O2383">
        <f t="shared" si="377"/>
        <v>12746013</v>
      </c>
      <c r="P2383">
        <f t="shared" si="378"/>
        <v>12746013</v>
      </c>
    </row>
    <row r="2384" spans="1:16" x14ac:dyDescent="0.25">
      <c r="A2384">
        <v>5745</v>
      </c>
      <c r="B2384" t="s">
        <v>75</v>
      </c>
      <c r="C2384" s="1">
        <v>37134</v>
      </c>
      <c r="D2384" t="str">
        <f t="shared" si="379"/>
        <v>574537134</v>
      </c>
      <c r="E2384" s="1">
        <v>37189</v>
      </c>
      <c r="F2384">
        <v>2645550</v>
      </c>
      <c r="G2384">
        <v>3269119</v>
      </c>
      <c r="H2384">
        <f t="shared" ref="H2384:H2447" si="380">F2384-G2384</f>
        <v>-623569</v>
      </c>
      <c r="I2384">
        <f t="shared" ref="I2384:I2447" si="381">IF(E2384=$S$2,H2384,0)</f>
        <v>0</v>
      </c>
      <c r="J2384">
        <f t="shared" ref="J2384:J2447" si="382">IF($A2384=$A2383,J2383+I2384,I2384)</f>
        <v>501451</v>
      </c>
      <c r="K2384">
        <f t="shared" ref="K2384:K2447" si="383">IF(E2384=$S$3,H2384,0)</f>
        <v>-623569</v>
      </c>
      <c r="L2384">
        <f t="shared" ref="L2384:L2447" si="384">IF($A2384=$A2383,L2383+K2384,K2384)</f>
        <v>11620993</v>
      </c>
      <c r="M2384">
        <f t="shared" ref="M2384:M2447" si="385">IF(E2384=$S$4,H2384,0)</f>
        <v>0</v>
      </c>
      <c r="N2384">
        <f t="shared" ref="N2384:N2447" si="386">IF($A2384=$A2383,N2383+M2384,M2384)</f>
        <v>0</v>
      </c>
      <c r="O2384">
        <f t="shared" ref="O2384:O2447" si="387">IF(C2384&lt;=$S$2,J2384+L2384+N2384,IF(C2384&lt;=$S$3,L2384+N2384,IF(C2384&lt;=$S$4,N2384,0)))</f>
        <v>12122444</v>
      </c>
      <c r="P2384">
        <f t="shared" si="378"/>
        <v>12122444</v>
      </c>
    </row>
    <row r="2385" spans="1:16" x14ac:dyDescent="0.25">
      <c r="A2385">
        <v>5745</v>
      </c>
      <c r="B2385" t="s">
        <v>75</v>
      </c>
      <c r="C2385" s="1">
        <v>37138</v>
      </c>
      <c r="D2385" t="str">
        <f t="shared" si="379"/>
        <v>574537138</v>
      </c>
      <c r="E2385" s="1">
        <v>37189</v>
      </c>
      <c r="F2385">
        <v>678365</v>
      </c>
      <c r="G2385">
        <v>916459</v>
      </c>
      <c r="H2385">
        <f t="shared" si="380"/>
        <v>-238094</v>
      </c>
      <c r="I2385">
        <f t="shared" si="381"/>
        <v>0</v>
      </c>
      <c r="J2385">
        <f t="shared" si="382"/>
        <v>501451</v>
      </c>
      <c r="K2385">
        <f t="shared" si="383"/>
        <v>-238094</v>
      </c>
      <c r="L2385">
        <f t="shared" si="384"/>
        <v>11382899</v>
      </c>
      <c r="M2385">
        <f t="shared" si="385"/>
        <v>0</v>
      </c>
      <c r="N2385">
        <f t="shared" si="386"/>
        <v>0</v>
      </c>
      <c r="O2385">
        <f t="shared" si="387"/>
        <v>11884350</v>
      </c>
      <c r="P2385">
        <f t="shared" si="378"/>
        <v>11884350</v>
      </c>
    </row>
    <row r="2386" spans="1:16" x14ac:dyDescent="0.25">
      <c r="A2386">
        <v>5745</v>
      </c>
      <c r="B2386" t="s">
        <v>75</v>
      </c>
      <c r="C2386" s="1">
        <v>37139</v>
      </c>
      <c r="D2386">
        <f t="shared" si="379"/>
        <v>0</v>
      </c>
      <c r="E2386" s="1">
        <v>37189</v>
      </c>
      <c r="F2386">
        <v>840105</v>
      </c>
      <c r="G2386">
        <v>1109199</v>
      </c>
      <c r="H2386">
        <f t="shared" si="380"/>
        <v>-269094</v>
      </c>
      <c r="I2386">
        <f t="shared" si="381"/>
        <v>0</v>
      </c>
      <c r="J2386">
        <f t="shared" si="382"/>
        <v>501451</v>
      </c>
      <c r="K2386">
        <f t="shared" si="383"/>
        <v>-269094</v>
      </c>
      <c r="L2386">
        <f t="shared" si="384"/>
        <v>11113805</v>
      </c>
      <c r="M2386">
        <f t="shared" si="385"/>
        <v>0</v>
      </c>
      <c r="N2386">
        <f t="shared" si="386"/>
        <v>0</v>
      </c>
      <c r="O2386">
        <f t="shared" si="387"/>
        <v>11615256</v>
      </c>
      <c r="P2386">
        <f t="shared" si="378"/>
        <v>11615256</v>
      </c>
    </row>
    <row r="2387" spans="1:16" x14ac:dyDescent="0.25">
      <c r="A2387">
        <v>5745</v>
      </c>
      <c r="B2387" t="s">
        <v>75</v>
      </c>
      <c r="C2387" s="1">
        <v>37139</v>
      </c>
      <c r="D2387" t="str">
        <f t="shared" si="379"/>
        <v>574537139</v>
      </c>
      <c r="E2387" s="1">
        <v>37220</v>
      </c>
      <c r="F2387">
        <v>923800</v>
      </c>
      <c r="G2387">
        <v>0</v>
      </c>
      <c r="H2387">
        <f t="shared" si="380"/>
        <v>923800</v>
      </c>
      <c r="I2387">
        <f t="shared" si="381"/>
        <v>0</v>
      </c>
      <c r="J2387">
        <f t="shared" si="382"/>
        <v>501451</v>
      </c>
      <c r="K2387">
        <f t="shared" si="383"/>
        <v>0</v>
      </c>
      <c r="L2387">
        <f t="shared" si="384"/>
        <v>11113805</v>
      </c>
      <c r="M2387">
        <f t="shared" si="385"/>
        <v>923800</v>
      </c>
      <c r="N2387">
        <f t="shared" si="386"/>
        <v>923800</v>
      </c>
      <c r="O2387">
        <f t="shared" si="387"/>
        <v>12539056</v>
      </c>
      <c r="P2387">
        <f t="shared" si="378"/>
        <v>12539056</v>
      </c>
    </row>
    <row r="2388" spans="1:16" x14ac:dyDescent="0.25">
      <c r="A2388">
        <v>5745</v>
      </c>
      <c r="B2388" t="s">
        <v>75</v>
      </c>
      <c r="C2388" s="1">
        <v>37140</v>
      </c>
      <c r="D2388">
        <f t="shared" si="379"/>
        <v>0</v>
      </c>
      <c r="E2388" s="1">
        <v>37189</v>
      </c>
      <c r="F2388">
        <v>1384053</v>
      </c>
      <c r="G2388">
        <v>1792988</v>
      </c>
      <c r="H2388">
        <f t="shared" si="380"/>
        <v>-408935</v>
      </c>
      <c r="I2388">
        <f t="shared" si="381"/>
        <v>0</v>
      </c>
      <c r="J2388">
        <f t="shared" si="382"/>
        <v>501451</v>
      </c>
      <c r="K2388">
        <f t="shared" si="383"/>
        <v>-408935</v>
      </c>
      <c r="L2388">
        <f t="shared" si="384"/>
        <v>10704870</v>
      </c>
      <c r="M2388">
        <f t="shared" si="385"/>
        <v>0</v>
      </c>
      <c r="N2388">
        <f t="shared" si="386"/>
        <v>923800</v>
      </c>
      <c r="O2388">
        <f t="shared" si="387"/>
        <v>12130121</v>
      </c>
      <c r="P2388">
        <f t="shared" si="378"/>
        <v>12130121</v>
      </c>
    </row>
    <row r="2389" spans="1:16" x14ac:dyDescent="0.25">
      <c r="A2389">
        <v>5745</v>
      </c>
      <c r="B2389" t="s">
        <v>75</v>
      </c>
      <c r="C2389" s="1">
        <v>37140</v>
      </c>
      <c r="D2389" t="str">
        <f t="shared" si="379"/>
        <v>574537140</v>
      </c>
      <c r="E2389" s="1">
        <v>37220</v>
      </c>
      <c r="F2389">
        <v>923800</v>
      </c>
      <c r="G2389">
        <v>0</v>
      </c>
      <c r="H2389">
        <f t="shared" si="380"/>
        <v>923800</v>
      </c>
      <c r="I2389">
        <f t="shared" si="381"/>
        <v>0</v>
      </c>
      <c r="J2389">
        <f t="shared" si="382"/>
        <v>501451</v>
      </c>
      <c r="K2389">
        <f t="shared" si="383"/>
        <v>0</v>
      </c>
      <c r="L2389">
        <f t="shared" si="384"/>
        <v>10704870</v>
      </c>
      <c r="M2389">
        <f t="shared" si="385"/>
        <v>923800</v>
      </c>
      <c r="N2389">
        <f t="shared" si="386"/>
        <v>1847600</v>
      </c>
      <c r="O2389">
        <f t="shared" si="387"/>
        <v>13053921</v>
      </c>
      <c r="P2389">
        <f t="shared" si="378"/>
        <v>13053921</v>
      </c>
    </row>
    <row r="2390" spans="1:16" x14ac:dyDescent="0.25">
      <c r="A2390">
        <v>5745</v>
      </c>
      <c r="B2390" t="s">
        <v>75</v>
      </c>
      <c r="C2390" s="1">
        <v>37141</v>
      </c>
      <c r="D2390" t="str">
        <f t="shared" si="379"/>
        <v>574537141</v>
      </c>
      <c r="E2390" s="1">
        <v>37189</v>
      </c>
      <c r="F2390">
        <v>1488998</v>
      </c>
      <c r="G2390">
        <v>2513549</v>
      </c>
      <c r="H2390">
        <f t="shared" si="380"/>
        <v>-1024551</v>
      </c>
      <c r="I2390">
        <f t="shared" si="381"/>
        <v>0</v>
      </c>
      <c r="J2390">
        <f t="shared" si="382"/>
        <v>501451</v>
      </c>
      <c r="K2390">
        <f t="shared" si="383"/>
        <v>-1024551</v>
      </c>
      <c r="L2390">
        <f t="shared" si="384"/>
        <v>9680319</v>
      </c>
      <c r="M2390">
        <f t="shared" si="385"/>
        <v>0</v>
      </c>
      <c r="N2390">
        <f t="shared" si="386"/>
        <v>1847600</v>
      </c>
      <c r="O2390">
        <f t="shared" si="387"/>
        <v>12029370</v>
      </c>
      <c r="P2390">
        <f t="shared" si="378"/>
        <v>12029370</v>
      </c>
    </row>
    <row r="2391" spans="1:16" x14ac:dyDescent="0.25">
      <c r="A2391">
        <v>5745</v>
      </c>
      <c r="B2391" t="s">
        <v>75</v>
      </c>
      <c r="C2391" s="1">
        <v>37144</v>
      </c>
      <c r="D2391" t="str">
        <f t="shared" si="379"/>
        <v>574537144</v>
      </c>
      <c r="E2391" s="1">
        <v>37189</v>
      </c>
      <c r="F2391">
        <v>644414</v>
      </c>
      <c r="G2391">
        <v>1212750</v>
      </c>
      <c r="H2391">
        <f t="shared" si="380"/>
        <v>-568336</v>
      </c>
      <c r="I2391">
        <f t="shared" si="381"/>
        <v>0</v>
      </c>
      <c r="J2391">
        <f t="shared" si="382"/>
        <v>501451</v>
      </c>
      <c r="K2391">
        <f t="shared" si="383"/>
        <v>-568336</v>
      </c>
      <c r="L2391">
        <f t="shared" si="384"/>
        <v>9111983</v>
      </c>
      <c r="M2391">
        <f t="shared" si="385"/>
        <v>0</v>
      </c>
      <c r="N2391">
        <f t="shared" si="386"/>
        <v>1847600</v>
      </c>
      <c r="O2391">
        <f t="shared" si="387"/>
        <v>11461034</v>
      </c>
      <c r="P2391">
        <f t="shared" si="378"/>
        <v>11461034</v>
      </c>
    </row>
    <row r="2392" spans="1:16" x14ac:dyDescent="0.25">
      <c r="A2392">
        <v>5745</v>
      </c>
      <c r="B2392" t="s">
        <v>75</v>
      </c>
      <c r="C2392" s="1">
        <v>37145</v>
      </c>
      <c r="D2392" t="str">
        <f t="shared" si="379"/>
        <v>574537145</v>
      </c>
      <c r="E2392" s="1">
        <v>37189</v>
      </c>
      <c r="F2392">
        <v>208100</v>
      </c>
      <c r="G2392">
        <v>750485</v>
      </c>
      <c r="H2392">
        <f t="shared" si="380"/>
        <v>-542385</v>
      </c>
      <c r="I2392">
        <f t="shared" si="381"/>
        <v>0</v>
      </c>
      <c r="J2392">
        <f t="shared" si="382"/>
        <v>501451</v>
      </c>
      <c r="K2392">
        <f t="shared" si="383"/>
        <v>-542385</v>
      </c>
      <c r="L2392">
        <f t="shared" si="384"/>
        <v>8569598</v>
      </c>
      <c r="M2392">
        <f t="shared" si="385"/>
        <v>0</v>
      </c>
      <c r="N2392">
        <f t="shared" si="386"/>
        <v>1847600</v>
      </c>
      <c r="O2392">
        <f t="shared" si="387"/>
        <v>10918649</v>
      </c>
      <c r="P2392">
        <f t="shared" si="378"/>
        <v>10918649</v>
      </c>
    </row>
    <row r="2393" spans="1:16" x14ac:dyDescent="0.25">
      <c r="A2393">
        <v>5745</v>
      </c>
      <c r="B2393" t="s">
        <v>75</v>
      </c>
      <c r="C2393" s="1">
        <v>37146</v>
      </c>
      <c r="D2393" t="str">
        <f t="shared" si="379"/>
        <v>574537146</v>
      </c>
      <c r="E2393" s="1">
        <v>37189</v>
      </c>
      <c r="F2393">
        <v>148858</v>
      </c>
      <c r="G2393">
        <v>276558</v>
      </c>
      <c r="H2393">
        <f t="shared" si="380"/>
        <v>-127700</v>
      </c>
      <c r="I2393">
        <f t="shared" si="381"/>
        <v>0</v>
      </c>
      <c r="J2393">
        <f t="shared" si="382"/>
        <v>501451</v>
      </c>
      <c r="K2393">
        <f t="shared" si="383"/>
        <v>-127700</v>
      </c>
      <c r="L2393">
        <f t="shared" si="384"/>
        <v>8441898</v>
      </c>
      <c r="M2393">
        <f t="shared" si="385"/>
        <v>0</v>
      </c>
      <c r="N2393">
        <f t="shared" si="386"/>
        <v>1847600</v>
      </c>
      <c r="O2393">
        <f t="shared" si="387"/>
        <v>10790949</v>
      </c>
      <c r="P2393">
        <f t="shared" si="378"/>
        <v>10790949</v>
      </c>
    </row>
    <row r="2394" spans="1:16" x14ac:dyDescent="0.25">
      <c r="A2394">
        <v>5745</v>
      </c>
      <c r="B2394" t="s">
        <v>75</v>
      </c>
      <c r="C2394" s="1">
        <v>37147</v>
      </c>
      <c r="D2394" t="str">
        <f t="shared" si="379"/>
        <v>574537147</v>
      </c>
      <c r="E2394" s="1">
        <v>37189</v>
      </c>
      <c r="F2394">
        <v>249919</v>
      </c>
      <c r="G2394">
        <v>658475</v>
      </c>
      <c r="H2394">
        <f t="shared" si="380"/>
        <v>-408556</v>
      </c>
      <c r="I2394">
        <f t="shared" si="381"/>
        <v>0</v>
      </c>
      <c r="J2394">
        <f t="shared" si="382"/>
        <v>501451</v>
      </c>
      <c r="K2394">
        <f t="shared" si="383"/>
        <v>-408556</v>
      </c>
      <c r="L2394">
        <f t="shared" si="384"/>
        <v>8033342</v>
      </c>
      <c r="M2394">
        <f t="shared" si="385"/>
        <v>0</v>
      </c>
      <c r="N2394">
        <f t="shared" si="386"/>
        <v>1847600</v>
      </c>
      <c r="O2394">
        <f t="shared" si="387"/>
        <v>10382393</v>
      </c>
      <c r="P2394">
        <f t="shared" si="378"/>
        <v>10382393</v>
      </c>
    </row>
    <row r="2395" spans="1:16" x14ac:dyDescent="0.25">
      <c r="A2395">
        <v>5745</v>
      </c>
      <c r="B2395" t="s">
        <v>75</v>
      </c>
      <c r="C2395" s="1">
        <v>37148</v>
      </c>
      <c r="D2395" t="str">
        <f t="shared" si="379"/>
        <v>574537148</v>
      </c>
      <c r="E2395" s="1">
        <v>37189</v>
      </c>
      <c r="F2395">
        <v>917448</v>
      </c>
      <c r="G2395">
        <v>1660809</v>
      </c>
      <c r="H2395">
        <f t="shared" si="380"/>
        <v>-743361</v>
      </c>
      <c r="I2395">
        <f t="shared" si="381"/>
        <v>0</v>
      </c>
      <c r="J2395">
        <f t="shared" si="382"/>
        <v>501451</v>
      </c>
      <c r="K2395">
        <f t="shared" si="383"/>
        <v>-743361</v>
      </c>
      <c r="L2395">
        <f t="shared" si="384"/>
        <v>7289981</v>
      </c>
      <c r="M2395">
        <f t="shared" si="385"/>
        <v>0</v>
      </c>
      <c r="N2395">
        <f t="shared" si="386"/>
        <v>1847600</v>
      </c>
      <c r="O2395">
        <f t="shared" si="387"/>
        <v>9639032</v>
      </c>
      <c r="P2395">
        <f t="shared" si="378"/>
        <v>9639032</v>
      </c>
    </row>
    <row r="2396" spans="1:16" x14ac:dyDescent="0.25">
      <c r="A2396">
        <v>5745</v>
      </c>
      <c r="B2396" t="s">
        <v>75</v>
      </c>
      <c r="C2396" s="1">
        <v>37151</v>
      </c>
      <c r="D2396">
        <f t="shared" si="379"/>
        <v>0</v>
      </c>
      <c r="E2396" s="1">
        <v>37189</v>
      </c>
      <c r="F2396">
        <v>228413</v>
      </c>
      <c r="G2396">
        <v>788512</v>
      </c>
      <c r="H2396">
        <f t="shared" si="380"/>
        <v>-560099</v>
      </c>
      <c r="I2396">
        <f t="shared" si="381"/>
        <v>0</v>
      </c>
      <c r="J2396">
        <f t="shared" si="382"/>
        <v>501451</v>
      </c>
      <c r="K2396">
        <f t="shared" si="383"/>
        <v>-560099</v>
      </c>
      <c r="L2396">
        <f t="shared" si="384"/>
        <v>6729882</v>
      </c>
      <c r="M2396">
        <f t="shared" si="385"/>
        <v>0</v>
      </c>
      <c r="N2396">
        <f t="shared" si="386"/>
        <v>1847600</v>
      </c>
      <c r="O2396">
        <f t="shared" si="387"/>
        <v>9078933</v>
      </c>
      <c r="P2396">
        <f t="shared" si="378"/>
        <v>9078933</v>
      </c>
    </row>
    <row r="2397" spans="1:16" x14ac:dyDescent="0.25">
      <c r="A2397">
        <v>5745</v>
      </c>
      <c r="B2397" t="s">
        <v>75</v>
      </c>
      <c r="C2397" s="1">
        <v>37151</v>
      </c>
      <c r="D2397" t="str">
        <f t="shared" si="379"/>
        <v>574537151</v>
      </c>
      <c r="E2397" s="1">
        <v>37220</v>
      </c>
      <c r="F2397">
        <v>0</v>
      </c>
      <c r="G2397">
        <v>460350</v>
      </c>
      <c r="H2397">
        <f t="shared" si="380"/>
        <v>-460350</v>
      </c>
      <c r="I2397">
        <f t="shared" si="381"/>
        <v>0</v>
      </c>
      <c r="J2397">
        <f t="shared" si="382"/>
        <v>501451</v>
      </c>
      <c r="K2397">
        <f t="shared" si="383"/>
        <v>0</v>
      </c>
      <c r="L2397">
        <f t="shared" si="384"/>
        <v>6729882</v>
      </c>
      <c r="M2397">
        <f t="shared" si="385"/>
        <v>-460350</v>
      </c>
      <c r="N2397">
        <f t="shared" si="386"/>
        <v>1387250</v>
      </c>
      <c r="O2397">
        <f t="shared" si="387"/>
        <v>8618583</v>
      </c>
      <c r="P2397">
        <f t="shared" si="378"/>
        <v>8618583</v>
      </c>
    </row>
    <row r="2398" spans="1:16" x14ac:dyDescent="0.25">
      <c r="A2398">
        <v>5745</v>
      </c>
      <c r="B2398" t="s">
        <v>75</v>
      </c>
      <c r="C2398" s="1">
        <v>37152</v>
      </c>
      <c r="D2398" t="str">
        <f t="shared" si="379"/>
        <v>574537152</v>
      </c>
      <c r="E2398" s="1">
        <v>37189</v>
      </c>
      <c r="F2398">
        <v>422239</v>
      </c>
      <c r="G2398">
        <v>667408</v>
      </c>
      <c r="H2398">
        <f t="shared" si="380"/>
        <v>-245169</v>
      </c>
      <c r="I2398">
        <f t="shared" si="381"/>
        <v>0</v>
      </c>
      <c r="J2398">
        <f t="shared" si="382"/>
        <v>501451</v>
      </c>
      <c r="K2398">
        <f t="shared" si="383"/>
        <v>-245169</v>
      </c>
      <c r="L2398">
        <f t="shared" si="384"/>
        <v>6484713</v>
      </c>
      <c r="M2398">
        <f t="shared" si="385"/>
        <v>0</v>
      </c>
      <c r="N2398">
        <f t="shared" si="386"/>
        <v>1387250</v>
      </c>
      <c r="O2398">
        <f t="shared" si="387"/>
        <v>8373414</v>
      </c>
      <c r="P2398">
        <f t="shared" si="378"/>
        <v>8373414</v>
      </c>
    </row>
    <row r="2399" spans="1:16" x14ac:dyDescent="0.25">
      <c r="A2399">
        <v>5745</v>
      </c>
      <c r="B2399" t="s">
        <v>75</v>
      </c>
      <c r="C2399" s="1">
        <v>37153</v>
      </c>
      <c r="D2399">
        <f t="shared" si="379"/>
        <v>0</v>
      </c>
      <c r="E2399" s="1">
        <v>37189</v>
      </c>
      <c r="F2399">
        <v>240786</v>
      </c>
      <c r="G2399">
        <v>574659</v>
      </c>
      <c r="H2399">
        <f t="shared" si="380"/>
        <v>-333873</v>
      </c>
      <c r="I2399">
        <f t="shared" si="381"/>
        <v>0</v>
      </c>
      <c r="J2399">
        <f t="shared" si="382"/>
        <v>501451</v>
      </c>
      <c r="K2399">
        <f t="shared" si="383"/>
        <v>-333873</v>
      </c>
      <c r="L2399">
        <f t="shared" si="384"/>
        <v>6150840</v>
      </c>
      <c r="M2399">
        <f t="shared" si="385"/>
        <v>0</v>
      </c>
      <c r="N2399">
        <f t="shared" si="386"/>
        <v>1387250</v>
      </c>
      <c r="O2399">
        <f t="shared" si="387"/>
        <v>8039541</v>
      </c>
      <c r="P2399">
        <f t="shared" si="378"/>
        <v>8039541</v>
      </c>
    </row>
    <row r="2400" spans="1:16" x14ac:dyDescent="0.25">
      <c r="A2400">
        <v>5745</v>
      </c>
      <c r="B2400" t="s">
        <v>75</v>
      </c>
      <c r="C2400" s="1">
        <v>37153</v>
      </c>
      <c r="D2400" t="str">
        <f t="shared" si="379"/>
        <v>574537153</v>
      </c>
      <c r="E2400" s="1">
        <v>37220</v>
      </c>
      <c r="F2400">
        <v>2734975</v>
      </c>
      <c r="G2400">
        <v>1842950</v>
      </c>
      <c r="H2400">
        <f t="shared" si="380"/>
        <v>892025</v>
      </c>
      <c r="I2400">
        <f t="shared" si="381"/>
        <v>0</v>
      </c>
      <c r="J2400">
        <f t="shared" si="382"/>
        <v>501451</v>
      </c>
      <c r="K2400">
        <f t="shared" si="383"/>
        <v>0</v>
      </c>
      <c r="L2400">
        <f t="shared" si="384"/>
        <v>6150840</v>
      </c>
      <c r="M2400">
        <f t="shared" si="385"/>
        <v>892025</v>
      </c>
      <c r="N2400">
        <f t="shared" si="386"/>
        <v>2279275</v>
      </c>
      <c r="O2400">
        <f t="shared" si="387"/>
        <v>8931566</v>
      </c>
      <c r="P2400">
        <f t="shared" si="378"/>
        <v>8931566</v>
      </c>
    </row>
    <row r="2401" spans="1:16" x14ac:dyDescent="0.25">
      <c r="A2401">
        <v>5745</v>
      </c>
      <c r="B2401" t="s">
        <v>75</v>
      </c>
      <c r="C2401" s="1">
        <v>37154</v>
      </c>
      <c r="D2401">
        <f t="shared" si="379"/>
        <v>0</v>
      </c>
      <c r="E2401" s="1">
        <v>37189</v>
      </c>
      <c r="F2401">
        <v>117125</v>
      </c>
      <c r="G2401">
        <v>1093674</v>
      </c>
      <c r="H2401">
        <f t="shared" si="380"/>
        <v>-976549</v>
      </c>
      <c r="I2401">
        <f t="shared" si="381"/>
        <v>0</v>
      </c>
      <c r="J2401">
        <f t="shared" si="382"/>
        <v>501451</v>
      </c>
      <c r="K2401">
        <f t="shared" si="383"/>
        <v>-976549</v>
      </c>
      <c r="L2401">
        <f t="shared" si="384"/>
        <v>5174291</v>
      </c>
      <c r="M2401">
        <f t="shared" si="385"/>
        <v>0</v>
      </c>
      <c r="N2401">
        <f t="shared" si="386"/>
        <v>2279275</v>
      </c>
      <c r="O2401">
        <f t="shared" si="387"/>
        <v>7955017</v>
      </c>
      <c r="P2401">
        <f t="shared" si="378"/>
        <v>7955017</v>
      </c>
    </row>
    <row r="2402" spans="1:16" x14ac:dyDescent="0.25">
      <c r="A2402">
        <v>5745</v>
      </c>
      <c r="B2402" t="s">
        <v>75</v>
      </c>
      <c r="C2402" s="1">
        <v>37154</v>
      </c>
      <c r="D2402" t="str">
        <f t="shared" si="379"/>
        <v>574537154</v>
      </c>
      <c r="E2402" s="1">
        <v>37220</v>
      </c>
      <c r="F2402">
        <v>933100</v>
      </c>
      <c r="G2402">
        <v>0</v>
      </c>
      <c r="H2402">
        <f t="shared" si="380"/>
        <v>933100</v>
      </c>
      <c r="I2402">
        <f t="shared" si="381"/>
        <v>0</v>
      </c>
      <c r="J2402">
        <f t="shared" si="382"/>
        <v>501451</v>
      </c>
      <c r="K2402">
        <f t="shared" si="383"/>
        <v>0</v>
      </c>
      <c r="L2402">
        <f t="shared" si="384"/>
        <v>5174291</v>
      </c>
      <c r="M2402">
        <f t="shared" si="385"/>
        <v>933100</v>
      </c>
      <c r="N2402">
        <f t="shared" si="386"/>
        <v>3212375</v>
      </c>
      <c r="O2402">
        <f t="shared" si="387"/>
        <v>8888117</v>
      </c>
      <c r="P2402">
        <f t="shared" si="378"/>
        <v>8888117</v>
      </c>
    </row>
    <row r="2403" spans="1:16" x14ac:dyDescent="0.25">
      <c r="A2403">
        <v>5745</v>
      </c>
      <c r="B2403" t="s">
        <v>75</v>
      </c>
      <c r="C2403" s="1">
        <v>37155</v>
      </c>
      <c r="D2403" t="str">
        <f t="shared" si="379"/>
        <v>574537155</v>
      </c>
      <c r="E2403" s="1">
        <v>37189</v>
      </c>
      <c r="F2403">
        <v>1450620</v>
      </c>
      <c r="G2403">
        <v>4111003</v>
      </c>
      <c r="H2403">
        <f t="shared" si="380"/>
        <v>-2660383</v>
      </c>
      <c r="I2403">
        <f t="shared" si="381"/>
        <v>0</v>
      </c>
      <c r="J2403">
        <f t="shared" si="382"/>
        <v>501451</v>
      </c>
      <c r="K2403">
        <f t="shared" si="383"/>
        <v>-2660383</v>
      </c>
      <c r="L2403">
        <f t="shared" si="384"/>
        <v>2513908</v>
      </c>
      <c r="M2403">
        <f t="shared" si="385"/>
        <v>0</v>
      </c>
      <c r="N2403">
        <f t="shared" si="386"/>
        <v>3212375</v>
      </c>
      <c r="O2403">
        <f t="shared" si="387"/>
        <v>6227734</v>
      </c>
      <c r="P2403">
        <f t="shared" si="378"/>
        <v>6227734</v>
      </c>
    </row>
    <row r="2404" spans="1:16" x14ac:dyDescent="0.25">
      <c r="A2404">
        <v>5745</v>
      </c>
      <c r="B2404" t="s">
        <v>75</v>
      </c>
      <c r="C2404" s="1">
        <v>37158</v>
      </c>
      <c r="D2404">
        <f t="shared" si="379"/>
        <v>0</v>
      </c>
      <c r="E2404" s="1">
        <v>37189</v>
      </c>
      <c r="F2404">
        <v>137019</v>
      </c>
      <c r="G2404">
        <v>961758</v>
      </c>
      <c r="H2404">
        <f t="shared" si="380"/>
        <v>-824739</v>
      </c>
      <c r="I2404">
        <f t="shared" si="381"/>
        <v>0</v>
      </c>
      <c r="J2404">
        <f t="shared" si="382"/>
        <v>501451</v>
      </c>
      <c r="K2404">
        <f t="shared" si="383"/>
        <v>-824739</v>
      </c>
      <c r="L2404">
        <f t="shared" si="384"/>
        <v>1689169</v>
      </c>
      <c r="M2404">
        <f t="shared" si="385"/>
        <v>0</v>
      </c>
      <c r="N2404">
        <f t="shared" si="386"/>
        <v>3212375</v>
      </c>
      <c r="O2404">
        <f t="shared" si="387"/>
        <v>5402995</v>
      </c>
      <c r="P2404">
        <f t="shared" si="378"/>
        <v>5402995</v>
      </c>
    </row>
    <row r="2405" spans="1:16" x14ac:dyDescent="0.25">
      <c r="A2405">
        <v>5745</v>
      </c>
      <c r="B2405" t="s">
        <v>75</v>
      </c>
      <c r="C2405" s="1">
        <v>37158</v>
      </c>
      <c r="D2405" t="str">
        <f t="shared" si="379"/>
        <v>574537158</v>
      </c>
      <c r="E2405" s="1">
        <v>37220</v>
      </c>
      <c r="F2405">
        <v>1288825</v>
      </c>
      <c r="G2405">
        <v>59133</v>
      </c>
      <c r="H2405">
        <f t="shared" si="380"/>
        <v>1229692</v>
      </c>
      <c r="I2405">
        <f t="shared" si="381"/>
        <v>0</v>
      </c>
      <c r="J2405">
        <f t="shared" si="382"/>
        <v>501451</v>
      </c>
      <c r="K2405">
        <f t="shared" si="383"/>
        <v>0</v>
      </c>
      <c r="L2405">
        <f t="shared" si="384"/>
        <v>1689169</v>
      </c>
      <c r="M2405">
        <f t="shared" si="385"/>
        <v>1229692</v>
      </c>
      <c r="N2405">
        <f t="shared" si="386"/>
        <v>4442067</v>
      </c>
      <c r="O2405">
        <f t="shared" si="387"/>
        <v>6632687</v>
      </c>
      <c r="P2405">
        <f t="shared" si="378"/>
        <v>6632687</v>
      </c>
    </row>
    <row r="2406" spans="1:16" x14ac:dyDescent="0.25">
      <c r="A2406">
        <v>5745</v>
      </c>
      <c r="B2406" t="s">
        <v>75</v>
      </c>
      <c r="C2406" s="1">
        <v>37159</v>
      </c>
      <c r="D2406">
        <f t="shared" si="379"/>
        <v>0</v>
      </c>
      <c r="E2406" s="1">
        <v>37189</v>
      </c>
      <c r="F2406">
        <v>104559</v>
      </c>
      <c r="G2406">
        <v>718156</v>
      </c>
      <c r="H2406">
        <f t="shared" si="380"/>
        <v>-613597</v>
      </c>
      <c r="I2406">
        <f t="shared" si="381"/>
        <v>0</v>
      </c>
      <c r="J2406">
        <f t="shared" si="382"/>
        <v>501451</v>
      </c>
      <c r="K2406">
        <f t="shared" si="383"/>
        <v>-613597</v>
      </c>
      <c r="L2406">
        <f t="shared" si="384"/>
        <v>1075572</v>
      </c>
      <c r="M2406">
        <f t="shared" si="385"/>
        <v>0</v>
      </c>
      <c r="N2406">
        <f t="shared" si="386"/>
        <v>4442067</v>
      </c>
      <c r="O2406">
        <f t="shared" si="387"/>
        <v>6019090</v>
      </c>
      <c r="P2406">
        <f t="shared" si="378"/>
        <v>6019090</v>
      </c>
    </row>
    <row r="2407" spans="1:16" x14ac:dyDescent="0.25">
      <c r="A2407">
        <v>5745</v>
      </c>
      <c r="B2407" t="s">
        <v>75</v>
      </c>
      <c r="C2407" s="1">
        <v>37159</v>
      </c>
      <c r="D2407" t="str">
        <f t="shared" si="379"/>
        <v>574537159</v>
      </c>
      <c r="E2407" s="1">
        <v>37220</v>
      </c>
      <c r="F2407">
        <v>1849150</v>
      </c>
      <c r="G2407">
        <v>4129355</v>
      </c>
      <c r="H2407">
        <f t="shared" si="380"/>
        <v>-2280205</v>
      </c>
      <c r="I2407">
        <f t="shared" si="381"/>
        <v>0</v>
      </c>
      <c r="J2407">
        <f t="shared" si="382"/>
        <v>501451</v>
      </c>
      <c r="K2407">
        <f t="shared" si="383"/>
        <v>0</v>
      </c>
      <c r="L2407">
        <f t="shared" si="384"/>
        <v>1075572</v>
      </c>
      <c r="M2407">
        <f t="shared" si="385"/>
        <v>-2280205</v>
      </c>
      <c r="N2407">
        <f t="shared" si="386"/>
        <v>2161862</v>
      </c>
      <c r="O2407">
        <f t="shared" si="387"/>
        <v>3738885</v>
      </c>
      <c r="P2407">
        <f t="shared" si="378"/>
        <v>3738885</v>
      </c>
    </row>
    <row r="2408" spans="1:16" x14ac:dyDescent="0.25">
      <c r="A2408">
        <v>5745</v>
      </c>
      <c r="B2408" t="s">
        <v>75</v>
      </c>
      <c r="C2408" s="1">
        <v>37160</v>
      </c>
      <c r="D2408">
        <f t="shared" si="379"/>
        <v>0</v>
      </c>
      <c r="E2408" s="1">
        <v>37189</v>
      </c>
      <c r="F2408">
        <v>142381</v>
      </c>
      <c r="G2408">
        <v>886196</v>
      </c>
      <c r="H2408">
        <f t="shared" si="380"/>
        <v>-743815</v>
      </c>
      <c r="I2408">
        <f t="shared" si="381"/>
        <v>0</v>
      </c>
      <c r="J2408">
        <f t="shared" si="382"/>
        <v>501451</v>
      </c>
      <c r="K2408">
        <f t="shared" si="383"/>
        <v>-743815</v>
      </c>
      <c r="L2408">
        <f t="shared" si="384"/>
        <v>331757</v>
      </c>
      <c r="M2408">
        <f t="shared" si="385"/>
        <v>0</v>
      </c>
      <c r="N2408">
        <f t="shared" si="386"/>
        <v>2161862</v>
      </c>
      <c r="O2408">
        <f t="shared" si="387"/>
        <v>2493619</v>
      </c>
      <c r="P2408">
        <f t="shared" si="378"/>
        <v>2493619</v>
      </c>
    </row>
    <row r="2409" spans="1:16" x14ac:dyDescent="0.25">
      <c r="A2409">
        <v>5745</v>
      </c>
      <c r="B2409" t="s">
        <v>75</v>
      </c>
      <c r="C2409" s="1">
        <v>37160</v>
      </c>
      <c r="D2409" t="str">
        <f t="shared" si="379"/>
        <v>574537160</v>
      </c>
      <c r="E2409" s="1">
        <v>37220</v>
      </c>
      <c r="F2409">
        <v>2569513</v>
      </c>
      <c r="G2409">
        <v>6281389</v>
      </c>
      <c r="H2409">
        <f t="shared" si="380"/>
        <v>-3711876</v>
      </c>
      <c r="I2409">
        <f t="shared" si="381"/>
        <v>0</v>
      </c>
      <c r="J2409">
        <f t="shared" si="382"/>
        <v>501451</v>
      </c>
      <c r="K2409">
        <f t="shared" si="383"/>
        <v>0</v>
      </c>
      <c r="L2409">
        <f t="shared" si="384"/>
        <v>331757</v>
      </c>
      <c r="M2409">
        <f t="shared" si="385"/>
        <v>-3711876</v>
      </c>
      <c r="N2409">
        <f t="shared" si="386"/>
        <v>-1550014</v>
      </c>
      <c r="O2409">
        <f t="shared" si="387"/>
        <v>-1218257</v>
      </c>
      <c r="P2409">
        <f t="shared" si="378"/>
        <v>0</v>
      </c>
    </row>
    <row r="2410" spans="1:16" x14ac:dyDescent="0.25">
      <c r="A2410">
        <v>5745</v>
      </c>
      <c r="B2410" t="s">
        <v>75</v>
      </c>
      <c r="C2410" s="1">
        <v>37161</v>
      </c>
      <c r="D2410">
        <f t="shared" si="379"/>
        <v>0</v>
      </c>
      <c r="E2410" s="1">
        <v>37189</v>
      </c>
      <c r="F2410">
        <v>558153</v>
      </c>
      <c r="G2410">
        <v>2370751</v>
      </c>
      <c r="H2410">
        <f t="shared" si="380"/>
        <v>-1812598</v>
      </c>
      <c r="I2410">
        <f t="shared" si="381"/>
        <v>0</v>
      </c>
      <c r="J2410">
        <f t="shared" si="382"/>
        <v>501451</v>
      </c>
      <c r="K2410">
        <f t="shared" si="383"/>
        <v>-1812598</v>
      </c>
      <c r="L2410">
        <f t="shared" si="384"/>
        <v>-1480841</v>
      </c>
      <c r="M2410">
        <f t="shared" si="385"/>
        <v>0</v>
      </c>
      <c r="N2410">
        <f t="shared" si="386"/>
        <v>-1550014</v>
      </c>
      <c r="O2410">
        <f t="shared" si="387"/>
        <v>-3030855</v>
      </c>
      <c r="P2410">
        <f t="shared" si="378"/>
        <v>0</v>
      </c>
    </row>
    <row r="2411" spans="1:16" x14ac:dyDescent="0.25">
      <c r="A2411">
        <v>5745</v>
      </c>
      <c r="B2411" t="s">
        <v>75</v>
      </c>
      <c r="C2411" s="1">
        <v>37161</v>
      </c>
      <c r="D2411" t="str">
        <f t="shared" si="379"/>
        <v>574537161</v>
      </c>
      <c r="E2411" s="1">
        <v>37220</v>
      </c>
      <c r="F2411">
        <v>252263</v>
      </c>
      <c r="G2411">
        <v>0</v>
      </c>
      <c r="H2411">
        <f t="shared" si="380"/>
        <v>252263</v>
      </c>
      <c r="I2411">
        <f t="shared" si="381"/>
        <v>0</v>
      </c>
      <c r="J2411">
        <f t="shared" si="382"/>
        <v>501451</v>
      </c>
      <c r="K2411">
        <f t="shared" si="383"/>
        <v>0</v>
      </c>
      <c r="L2411">
        <f t="shared" si="384"/>
        <v>-1480841</v>
      </c>
      <c r="M2411">
        <f t="shared" si="385"/>
        <v>252263</v>
      </c>
      <c r="N2411">
        <f t="shared" si="386"/>
        <v>-1297751</v>
      </c>
      <c r="O2411">
        <f t="shared" si="387"/>
        <v>-2778592</v>
      </c>
      <c r="P2411">
        <f t="shared" si="378"/>
        <v>0</v>
      </c>
    </row>
    <row r="2412" spans="1:16" x14ac:dyDescent="0.25">
      <c r="A2412">
        <v>5745</v>
      </c>
      <c r="B2412" t="s">
        <v>75</v>
      </c>
      <c r="C2412" s="1">
        <v>37162</v>
      </c>
      <c r="D2412" t="str">
        <f t="shared" si="379"/>
        <v>574537162</v>
      </c>
      <c r="E2412" s="1">
        <v>37220</v>
      </c>
      <c r="F2412">
        <v>918080</v>
      </c>
      <c r="G2412">
        <v>1412267</v>
      </c>
      <c r="H2412">
        <f t="shared" si="380"/>
        <v>-494187</v>
      </c>
      <c r="I2412">
        <f t="shared" si="381"/>
        <v>0</v>
      </c>
      <c r="J2412">
        <f t="shared" si="382"/>
        <v>501451</v>
      </c>
      <c r="K2412">
        <f t="shared" si="383"/>
        <v>0</v>
      </c>
      <c r="L2412">
        <f t="shared" si="384"/>
        <v>-1480841</v>
      </c>
      <c r="M2412">
        <f t="shared" si="385"/>
        <v>-494187</v>
      </c>
      <c r="N2412">
        <f t="shared" si="386"/>
        <v>-1791938</v>
      </c>
      <c r="O2412">
        <f t="shared" si="387"/>
        <v>-3272779</v>
      </c>
      <c r="P2412">
        <f t="shared" si="378"/>
        <v>0</v>
      </c>
    </row>
    <row r="2413" spans="1:16" x14ac:dyDescent="0.25">
      <c r="A2413">
        <v>5745</v>
      </c>
      <c r="B2413" t="s">
        <v>75</v>
      </c>
      <c r="C2413" s="1">
        <v>37165</v>
      </c>
      <c r="D2413" t="str">
        <f t="shared" si="379"/>
        <v>574537165</v>
      </c>
      <c r="E2413" s="1">
        <v>37220</v>
      </c>
      <c r="F2413">
        <v>280138</v>
      </c>
      <c r="G2413">
        <v>1844785</v>
      </c>
      <c r="H2413">
        <f t="shared" si="380"/>
        <v>-1564647</v>
      </c>
      <c r="I2413">
        <f t="shared" si="381"/>
        <v>0</v>
      </c>
      <c r="J2413">
        <f t="shared" si="382"/>
        <v>501451</v>
      </c>
      <c r="K2413">
        <f t="shared" si="383"/>
        <v>0</v>
      </c>
      <c r="L2413">
        <f t="shared" si="384"/>
        <v>-1480841</v>
      </c>
      <c r="M2413">
        <f t="shared" si="385"/>
        <v>-1564647</v>
      </c>
      <c r="N2413">
        <f t="shared" si="386"/>
        <v>-3356585</v>
      </c>
      <c r="O2413">
        <f t="shared" si="387"/>
        <v>-4837426</v>
      </c>
      <c r="P2413">
        <f t="shared" si="378"/>
        <v>0</v>
      </c>
    </row>
    <row r="2414" spans="1:16" x14ac:dyDescent="0.25">
      <c r="A2414">
        <v>5745</v>
      </c>
      <c r="B2414" t="s">
        <v>75</v>
      </c>
      <c r="C2414" s="1">
        <v>37166</v>
      </c>
      <c r="D2414" t="str">
        <f t="shared" si="379"/>
        <v>574537166</v>
      </c>
      <c r="E2414" s="1">
        <v>37220</v>
      </c>
      <c r="F2414">
        <v>305306</v>
      </c>
      <c r="G2414">
        <v>853638</v>
      </c>
      <c r="H2414">
        <f t="shared" si="380"/>
        <v>-548332</v>
      </c>
      <c r="I2414">
        <f t="shared" si="381"/>
        <v>0</v>
      </c>
      <c r="J2414">
        <f t="shared" si="382"/>
        <v>501451</v>
      </c>
      <c r="K2414">
        <f t="shared" si="383"/>
        <v>0</v>
      </c>
      <c r="L2414">
        <f t="shared" si="384"/>
        <v>-1480841</v>
      </c>
      <c r="M2414">
        <f t="shared" si="385"/>
        <v>-548332</v>
      </c>
      <c r="N2414">
        <f t="shared" si="386"/>
        <v>-3904917</v>
      </c>
      <c r="O2414">
        <f t="shared" si="387"/>
        <v>-5385758</v>
      </c>
      <c r="P2414">
        <f t="shared" si="378"/>
        <v>0</v>
      </c>
    </row>
    <row r="2415" spans="1:16" x14ac:dyDescent="0.25">
      <c r="A2415">
        <v>5745</v>
      </c>
      <c r="B2415" t="s">
        <v>75</v>
      </c>
      <c r="C2415" s="1">
        <v>37167</v>
      </c>
      <c r="D2415" t="str">
        <f t="shared" si="379"/>
        <v>574537167</v>
      </c>
      <c r="E2415" s="1">
        <v>37220</v>
      </c>
      <c r="F2415">
        <v>651265</v>
      </c>
      <c r="G2415">
        <v>1040430</v>
      </c>
      <c r="H2415">
        <f t="shared" si="380"/>
        <v>-389165</v>
      </c>
      <c r="I2415">
        <f t="shared" si="381"/>
        <v>0</v>
      </c>
      <c r="J2415">
        <f t="shared" si="382"/>
        <v>501451</v>
      </c>
      <c r="K2415">
        <f t="shared" si="383"/>
        <v>0</v>
      </c>
      <c r="L2415">
        <f t="shared" si="384"/>
        <v>-1480841</v>
      </c>
      <c r="M2415">
        <f t="shared" si="385"/>
        <v>-389165</v>
      </c>
      <c r="N2415">
        <f t="shared" si="386"/>
        <v>-4294082</v>
      </c>
      <c r="O2415">
        <f t="shared" si="387"/>
        <v>-5774923</v>
      </c>
      <c r="P2415">
        <f t="shared" si="378"/>
        <v>0</v>
      </c>
    </row>
    <row r="2416" spans="1:16" x14ac:dyDescent="0.25">
      <c r="A2416">
        <v>5745</v>
      </c>
      <c r="B2416" t="s">
        <v>75</v>
      </c>
      <c r="C2416" s="1">
        <v>37168</v>
      </c>
      <c r="D2416" t="str">
        <f t="shared" si="379"/>
        <v>574537168</v>
      </c>
      <c r="E2416" s="1">
        <v>37220</v>
      </c>
      <c r="F2416">
        <v>282502</v>
      </c>
      <c r="G2416">
        <v>499461</v>
      </c>
      <c r="H2416">
        <f t="shared" si="380"/>
        <v>-216959</v>
      </c>
      <c r="I2416">
        <f t="shared" si="381"/>
        <v>0</v>
      </c>
      <c r="J2416">
        <f t="shared" si="382"/>
        <v>501451</v>
      </c>
      <c r="K2416">
        <f t="shared" si="383"/>
        <v>0</v>
      </c>
      <c r="L2416">
        <f t="shared" si="384"/>
        <v>-1480841</v>
      </c>
      <c r="M2416">
        <f t="shared" si="385"/>
        <v>-216959</v>
      </c>
      <c r="N2416">
        <f t="shared" si="386"/>
        <v>-4511041</v>
      </c>
      <c r="O2416">
        <f t="shared" si="387"/>
        <v>-5991882</v>
      </c>
      <c r="P2416">
        <f t="shared" si="378"/>
        <v>0</v>
      </c>
    </row>
    <row r="2417" spans="1:16" x14ac:dyDescent="0.25">
      <c r="A2417">
        <v>5745</v>
      </c>
      <c r="B2417" t="s">
        <v>75</v>
      </c>
      <c r="C2417" s="1">
        <v>37169</v>
      </c>
      <c r="D2417" t="str">
        <f t="shared" si="379"/>
        <v>574537169</v>
      </c>
      <c r="E2417" s="1">
        <v>37220</v>
      </c>
      <c r="F2417">
        <v>1098222</v>
      </c>
      <c r="G2417">
        <v>1920569</v>
      </c>
      <c r="H2417">
        <f t="shared" si="380"/>
        <v>-822347</v>
      </c>
      <c r="I2417">
        <f t="shared" si="381"/>
        <v>0</v>
      </c>
      <c r="J2417">
        <f t="shared" si="382"/>
        <v>501451</v>
      </c>
      <c r="K2417">
        <f t="shared" si="383"/>
        <v>0</v>
      </c>
      <c r="L2417">
        <f t="shared" si="384"/>
        <v>-1480841</v>
      </c>
      <c r="M2417">
        <f t="shared" si="385"/>
        <v>-822347</v>
      </c>
      <c r="N2417">
        <f t="shared" si="386"/>
        <v>-5333388</v>
      </c>
      <c r="O2417">
        <f t="shared" si="387"/>
        <v>-6814229</v>
      </c>
      <c r="P2417">
        <f t="shared" si="378"/>
        <v>0</v>
      </c>
    </row>
    <row r="2418" spans="1:16" x14ac:dyDescent="0.25">
      <c r="A2418">
        <v>5745</v>
      </c>
      <c r="B2418" t="s">
        <v>75</v>
      </c>
      <c r="C2418" s="1">
        <v>37172</v>
      </c>
      <c r="D2418" t="str">
        <f t="shared" si="379"/>
        <v>574537172</v>
      </c>
      <c r="E2418" s="1">
        <v>37220</v>
      </c>
      <c r="F2418">
        <v>225639</v>
      </c>
      <c r="G2418">
        <v>525658</v>
      </c>
      <c r="H2418">
        <f t="shared" si="380"/>
        <v>-300019</v>
      </c>
      <c r="I2418">
        <f t="shared" si="381"/>
        <v>0</v>
      </c>
      <c r="J2418">
        <f t="shared" si="382"/>
        <v>501451</v>
      </c>
      <c r="K2418">
        <f t="shared" si="383"/>
        <v>0</v>
      </c>
      <c r="L2418">
        <f t="shared" si="384"/>
        <v>-1480841</v>
      </c>
      <c r="M2418">
        <f t="shared" si="385"/>
        <v>-300019</v>
      </c>
      <c r="N2418">
        <f t="shared" si="386"/>
        <v>-5633407</v>
      </c>
      <c r="O2418">
        <f t="shared" si="387"/>
        <v>-7114248</v>
      </c>
      <c r="P2418">
        <f t="shared" si="378"/>
        <v>0</v>
      </c>
    </row>
    <row r="2419" spans="1:16" x14ac:dyDescent="0.25">
      <c r="A2419">
        <v>5745</v>
      </c>
      <c r="B2419" t="s">
        <v>75</v>
      </c>
      <c r="C2419" s="1">
        <v>37173</v>
      </c>
      <c r="D2419" t="str">
        <f t="shared" si="379"/>
        <v>574537173</v>
      </c>
      <c r="E2419" s="1">
        <v>37220</v>
      </c>
      <c r="F2419">
        <v>139016</v>
      </c>
      <c r="G2419">
        <v>793871</v>
      </c>
      <c r="H2419">
        <f t="shared" si="380"/>
        <v>-654855</v>
      </c>
      <c r="I2419">
        <f t="shared" si="381"/>
        <v>0</v>
      </c>
      <c r="J2419">
        <f t="shared" si="382"/>
        <v>501451</v>
      </c>
      <c r="K2419">
        <f t="shared" si="383"/>
        <v>0</v>
      </c>
      <c r="L2419">
        <f t="shared" si="384"/>
        <v>-1480841</v>
      </c>
      <c r="M2419">
        <f t="shared" si="385"/>
        <v>-654855</v>
      </c>
      <c r="N2419">
        <f t="shared" si="386"/>
        <v>-6288262</v>
      </c>
      <c r="O2419">
        <f t="shared" si="387"/>
        <v>-7769103</v>
      </c>
      <c r="P2419">
        <f t="shared" si="378"/>
        <v>0</v>
      </c>
    </row>
    <row r="2420" spans="1:16" x14ac:dyDescent="0.25">
      <c r="A2420">
        <v>5745</v>
      </c>
      <c r="B2420" t="s">
        <v>75</v>
      </c>
      <c r="C2420" s="1">
        <v>37174</v>
      </c>
      <c r="D2420" t="str">
        <f t="shared" si="379"/>
        <v>574537174</v>
      </c>
      <c r="E2420" s="1">
        <v>37220</v>
      </c>
      <c r="F2420">
        <v>840361</v>
      </c>
      <c r="G2420">
        <v>569397</v>
      </c>
      <c r="H2420">
        <f t="shared" si="380"/>
        <v>270964</v>
      </c>
      <c r="I2420">
        <f t="shared" si="381"/>
        <v>0</v>
      </c>
      <c r="J2420">
        <f t="shared" si="382"/>
        <v>501451</v>
      </c>
      <c r="K2420">
        <f t="shared" si="383"/>
        <v>0</v>
      </c>
      <c r="L2420">
        <f t="shared" si="384"/>
        <v>-1480841</v>
      </c>
      <c r="M2420">
        <f t="shared" si="385"/>
        <v>270964</v>
      </c>
      <c r="N2420">
        <f t="shared" si="386"/>
        <v>-6017298</v>
      </c>
      <c r="O2420">
        <f t="shared" si="387"/>
        <v>-7498139</v>
      </c>
      <c r="P2420">
        <f t="shared" si="378"/>
        <v>0</v>
      </c>
    </row>
    <row r="2421" spans="1:16" x14ac:dyDescent="0.25">
      <c r="A2421">
        <v>5745</v>
      </c>
      <c r="B2421" t="s">
        <v>75</v>
      </c>
      <c r="C2421" s="1">
        <v>37175</v>
      </c>
      <c r="D2421" t="str">
        <f t="shared" si="379"/>
        <v>574537175</v>
      </c>
      <c r="E2421" s="1">
        <v>37220</v>
      </c>
      <c r="F2421">
        <v>659144</v>
      </c>
      <c r="G2421">
        <v>883337</v>
      </c>
      <c r="H2421">
        <f t="shared" si="380"/>
        <v>-224193</v>
      </c>
      <c r="I2421">
        <f t="shared" si="381"/>
        <v>0</v>
      </c>
      <c r="J2421">
        <f t="shared" si="382"/>
        <v>501451</v>
      </c>
      <c r="K2421">
        <f t="shared" si="383"/>
        <v>0</v>
      </c>
      <c r="L2421">
        <f t="shared" si="384"/>
        <v>-1480841</v>
      </c>
      <c r="M2421">
        <f t="shared" si="385"/>
        <v>-224193</v>
      </c>
      <c r="N2421">
        <f t="shared" si="386"/>
        <v>-6241491</v>
      </c>
      <c r="O2421">
        <f t="shared" si="387"/>
        <v>-7722332</v>
      </c>
      <c r="P2421">
        <f t="shared" si="378"/>
        <v>0</v>
      </c>
    </row>
    <row r="2422" spans="1:16" x14ac:dyDescent="0.25">
      <c r="A2422">
        <v>5745</v>
      </c>
      <c r="B2422" t="s">
        <v>75</v>
      </c>
      <c r="C2422" s="1">
        <v>37176</v>
      </c>
      <c r="D2422" t="str">
        <f t="shared" si="379"/>
        <v>574537176</v>
      </c>
      <c r="E2422" s="1">
        <v>37220</v>
      </c>
      <c r="F2422">
        <v>1222124</v>
      </c>
      <c r="G2422">
        <v>2710722</v>
      </c>
      <c r="H2422">
        <f t="shared" si="380"/>
        <v>-1488598</v>
      </c>
      <c r="I2422">
        <f t="shared" si="381"/>
        <v>0</v>
      </c>
      <c r="J2422">
        <f t="shared" si="382"/>
        <v>501451</v>
      </c>
      <c r="K2422">
        <f t="shared" si="383"/>
        <v>0</v>
      </c>
      <c r="L2422">
        <f t="shared" si="384"/>
        <v>-1480841</v>
      </c>
      <c r="M2422">
        <f t="shared" si="385"/>
        <v>-1488598</v>
      </c>
      <c r="N2422">
        <f t="shared" si="386"/>
        <v>-7730089</v>
      </c>
      <c r="O2422">
        <f t="shared" si="387"/>
        <v>-9210930</v>
      </c>
      <c r="P2422">
        <f t="shared" si="378"/>
        <v>0</v>
      </c>
    </row>
    <row r="2423" spans="1:16" x14ac:dyDescent="0.25">
      <c r="A2423">
        <v>5745</v>
      </c>
      <c r="B2423" t="s">
        <v>75</v>
      </c>
      <c r="C2423" s="1">
        <v>37179</v>
      </c>
      <c r="D2423" t="str">
        <f t="shared" si="379"/>
        <v>574537179</v>
      </c>
      <c r="E2423" s="1">
        <v>37220</v>
      </c>
      <c r="F2423">
        <v>377810</v>
      </c>
      <c r="G2423">
        <v>485908</v>
      </c>
      <c r="H2423">
        <f t="shared" si="380"/>
        <v>-108098</v>
      </c>
      <c r="I2423">
        <f t="shared" si="381"/>
        <v>0</v>
      </c>
      <c r="J2423">
        <f t="shared" si="382"/>
        <v>501451</v>
      </c>
      <c r="K2423">
        <f t="shared" si="383"/>
        <v>0</v>
      </c>
      <c r="L2423">
        <f t="shared" si="384"/>
        <v>-1480841</v>
      </c>
      <c r="M2423">
        <f t="shared" si="385"/>
        <v>-108098</v>
      </c>
      <c r="N2423">
        <f t="shared" si="386"/>
        <v>-7838187</v>
      </c>
      <c r="O2423">
        <f t="shared" si="387"/>
        <v>-9319028</v>
      </c>
      <c r="P2423">
        <f t="shared" si="378"/>
        <v>0</v>
      </c>
    </row>
    <row r="2424" spans="1:16" x14ac:dyDescent="0.25">
      <c r="A2424">
        <v>5745</v>
      </c>
      <c r="B2424" t="s">
        <v>75</v>
      </c>
      <c r="C2424" s="1">
        <v>37180</v>
      </c>
      <c r="D2424" t="str">
        <f t="shared" si="379"/>
        <v>574537180</v>
      </c>
      <c r="E2424" s="1">
        <v>37220</v>
      </c>
      <c r="F2424">
        <v>483431</v>
      </c>
      <c r="G2424">
        <v>1222638</v>
      </c>
      <c r="H2424">
        <f t="shared" si="380"/>
        <v>-739207</v>
      </c>
      <c r="I2424">
        <f t="shared" si="381"/>
        <v>0</v>
      </c>
      <c r="J2424">
        <f t="shared" si="382"/>
        <v>501451</v>
      </c>
      <c r="K2424">
        <f t="shared" si="383"/>
        <v>0</v>
      </c>
      <c r="L2424">
        <f t="shared" si="384"/>
        <v>-1480841</v>
      </c>
      <c r="M2424">
        <f t="shared" si="385"/>
        <v>-739207</v>
      </c>
      <c r="N2424">
        <f t="shared" si="386"/>
        <v>-8577394</v>
      </c>
      <c r="O2424">
        <f t="shared" si="387"/>
        <v>-10058235</v>
      </c>
      <c r="P2424">
        <f t="shared" si="378"/>
        <v>0</v>
      </c>
    </row>
    <row r="2425" spans="1:16" x14ac:dyDescent="0.25">
      <c r="A2425">
        <v>5745</v>
      </c>
      <c r="B2425" t="s">
        <v>75</v>
      </c>
      <c r="C2425" s="1">
        <v>37181</v>
      </c>
      <c r="D2425" t="str">
        <f t="shared" si="379"/>
        <v>574537181</v>
      </c>
      <c r="E2425" s="1">
        <v>37220</v>
      </c>
      <c r="F2425">
        <v>876337</v>
      </c>
      <c r="G2425">
        <v>972615</v>
      </c>
      <c r="H2425">
        <f t="shared" si="380"/>
        <v>-96278</v>
      </c>
      <c r="I2425">
        <f t="shared" si="381"/>
        <v>0</v>
      </c>
      <c r="J2425">
        <f t="shared" si="382"/>
        <v>501451</v>
      </c>
      <c r="K2425">
        <f t="shared" si="383"/>
        <v>0</v>
      </c>
      <c r="L2425">
        <f t="shared" si="384"/>
        <v>-1480841</v>
      </c>
      <c r="M2425">
        <f t="shared" si="385"/>
        <v>-96278</v>
      </c>
      <c r="N2425">
        <f t="shared" si="386"/>
        <v>-8673672</v>
      </c>
      <c r="O2425">
        <f t="shared" si="387"/>
        <v>-10154513</v>
      </c>
      <c r="P2425">
        <f t="shared" si="378"/>
        <v>0</v>
      </c>
    </row>
    <row r="2426" spans="1:16" x14ac:dyDescent="0.25">
      <c r="A2426">
        <v>5745</v>
      </c>
      <c r="B2426" t="s">
        <v>75</v>
      </c>
      <c r="C2426" s="1">
        <v>37182</v>
      </c>
      <c r="D2426" t="str">
        <f t="shared" si="379"/>
        <v>574537182</v>
      </c>
      <c r="E2426" s="1">
        <v>37220</v>
      </c>
      <c r="F2426">
        <v>1033773</v>
      </c>
      <c r="G2426">
        <v>1264336</v>
      </c>
      <c r="H2426">
        <f t="shared" si="380"/>
        <v>-230563</v>
      </c>
      <c r="I2426">
        <f t="shared" si="381"/>
        <v>0</v>
      </c>
      <c r="J2426">
        <f t="shared" si="382"/>
        <v>501451</v>
      </c>
      <c r="K2426">
        <f t="shared" si="383"/>
        <v>0</v>
      </c>
      <c r="L2426">
        <f t="shared" si="384"/>
        <v>-1480841</v>
      </c>
      <c r="M2426">
        <f t="shared" si="385"/>
        <v>-230563</v>
      </c>
      <c r="N2426">
        <f t="shared" si="386"/>
        <v>-8904235</v>
      </c>
      <c r="O2426">
        <f t="shared" si="387"/>
        <v>-10385076</v>
      </c>
      <c r="P2426">
        <f t="shared" si="378"/>
        <v>0</v>
      </c>
    </row>
    <row r="2427" spans="1:16" x14ac:dyDescent="0.25">
      <c r="A2427">
        <v>5745</v>
      </c>
      <c r="B2427" t="s">
        <v>75</v>
      </c>
      <c r="C2427" s="1">
        <v>37183</v>
      </c>
      <c r="D2427" t="str">
        <f t="shared" si="379"/>
        <v>574537183</v>
      </c>
      <c r="E2427" s="1">
        <v>37220</v>
      </c>
      <c r="F2427">
        <v>1793267</v>
      </c>
      <c r="G2427">
        <v>4031650</v>
      </c>
      <c r="H2427">
        <f t="shared" si="380"/>
        <v>-2238383</v>
      </c>
      <c r="I2427">
        <f t="shared" si="381"/>
        <v>0</v>
      </c>
      <c r="J2427">
        <f t="shared" si="382"/>
        <v>501451</v>
      </c>
      <c r="K2427">
        <f t="shared" si="383"/>
        <v>0</v>
      </c>
      <c r="L2427">
        <f t="shared" si="384"/>
        <v>-1480841</v>
      </c>
      <c r="M2427">
        <f t="shared" si="385"/>
        <v>-2238383</v>
      </c>
      <c r="N2427">
        <f t="shared" si="386"/>
        <v>-11142618</v>
      </c>
      <c r="O2427">
        <f t="shared" si="387"/>
        <v>-12623459</v>
      </c>
      <c r="P2427">
        <f t="shared" si="378"/>
        <v>0</v>
      </c>
    </row>
    <row r="2428" spans="1:16" x14ac:dyDescent="0.25">
      <c r="A2428">
        <v>5745</v>
      </c>
      <c r="B2428" t="s">
        <v>75</v>
      </c>
      <c r="C2428" s="1">
        <v>37186</v>
      </c>
      <c r="D2428" t="str">
        <f t="shared" si="379"/>
        <v>574537186</v>
      </c>
      <c r="E2428" s="1">
        <v>37220</v>
      </c>
      <c r="F2428">
        <v>979265</v>
      </c>
      <c r="G2428">
        <v>1497063</v>
      </c>
      <c r="H2428">
        <f t="shared" si="380"/>
        <v>-517798</v>
      </c>
      <c r="I2428">
        <f t="shared" si="381"/>
        <v>0</v>
      </c>
      <c r="J2428">
        <f t="shared" si="382"/>
        <v>501451</v>
      </c>
      <c r="K2428">
        <f t="shared" si="383"/>
        <v>0</v>
      </c>
      <c r="L2428">
        <f t="shared" si="384"/>
        <v>-1480841</v>
      </c>
      <c r="M2428">
        <f t="shared" si="385"/>
        <v>-517798</v>
      </c>
      <c r="N2428">
        <f t="shared" si="386"/>
        <v>-11660416</v>
      </c>
      <c r="O2428">
        <f t="shared" si="387"/>
        <v>-13141257</v>
      </c>
      <c r="P2428">
        <f t="shared" si="378"/>
        <v>0</v>
      </c>
    </row>
    <row r="2429" spans="1:16" x14ac:dyDescent="0.25">
      <c r="A2429">
        <v>5745</v>
      </c>
      <c r="B2429" t="s">
        <v>75</v>
      </c>
      <c r="C2429" s="1">
        <v>37187</v>
      </c>
      <c r="D2429" t="str">
        <f t="shared" si="379"/>
        <v>574537187</v>
      </c>
      <c r="E2429" s="1">
        <v>37220</v>
      </c>
      <c r="F2429">
        <v>485423</v>
      </c>
      <c r="G2429">
        <v>1569062</v>
      </c>
      <c r="H2429">
        <f t="shared" si="380"/>
        <v>-1083639</v>
      </c>
      <c r="I2429">
        <f t="shared" si="381"/>
        <v>0</v>
      </c>
      <c r="J2429">
        <f t="shared" si="382"/>
        <v>501451</v>
      </c>
      <c r="K2429">
        <f t="shared" si="383"/>
        <v>0</v>
      </c>
      <c r="L2429">
        <f t="shared" si="384"/>
        <v>-1480841</v>
      </c>
      <c r="M2429">
        <f t="shared" si="385"/>
        <v>-1083639</v>
      </c>
      <c r="N2429">
        <f t="shared" si="386"/>
        <v>-12744055</v>
      </c>
      <c r="O2429">
        <f t="shared" si="387"/>
        <v>-14224896</v>
      </c>
      <c r="P2429">
        <f t="shared" si="378"/>
        <v>0</v>
      </c>
    </row>
    <row r="2430" spans="1:16" x14ac:dyDescent="0.25">
      <c r="A2430">
        <v>5745</v>
      </c>
      <c r="B2430" t="s">
        <v>75</v>
      </c>
      <c r="C2430" s="1">
        <v>37188</v>
      </c>
      <c r="D2430" t="str">
        <f t="shared" si="379"/>
        <v>574537188</v>
      </c>
      <c r="E2430" s="1">
        <v>37220</v>
      </c>
      <c r="F2430">
        <v>764426</v>
      </c>
      <c r="G2430">
        <v>992951</v>
      </c>
      <c r="H2430">
        <f t="shared" si="380"/>
        <v>-228525</v>
      </c>
      <c r="I2430">
        <f t="shared" si="381"/>
        <v>0</v>
      </c>
      <c r="J2430">
        <f t="shared" si="382"/>
        <v>501451</v>
      </c>
      <c r="K2430">
        <f t="shared" si="383"/>
        <v>0</v>
      </c>
      <c r="L2430">
        <f t="shared" si="384"/>
        <v>-1480841</v>
      </c>
      <c r="M2430">
        <f t="shared" si="385"/>
        <v>-228525</v>
      </c>
      <c r="N2430">
        <f t="shared" si="386"/>
        <v>-12972580</v>
      </c>
      <c r="O2430">
        <f t="shared" si="387"/>
        <v>-14453421</v>
      </c>
      <c r="P2430">
        <f t="shared" si="378"/>
        <v>0</v>
      </c>
    </row>
    <row r="2431" spans="1:16" x14ac:dyDescent="0.25">
      <c r="A2431">
        <v>5745</v>
      </c>
      <c r="B2431" t="s">
        <v>75</v>
      </c>
      <c r="C2431" s="1">
        <v>37189</v>
      </c>
      <c r="D2431" t="str">
        <f t="shared" si="379"/>
        <v>574537189</v>
      </c>
      <c r="E2431" s="1">
        <v>37220</v>
      </c>
      <c r="F2431">
        <v>629168</v>
      </c>
      <c r="G2431">
        <v>1730824</v>
      </c>
      <c r="H2431">
        <f t="shared" si="380"/>
        <v>-1101656</v>
      </c>
      <c r="I2431">
        <f t="shared" si="381"/>
        <v>0</v>
      </c>
      <c r="J2431">
        <f t="shared" si="382"/>
        <v>501451</v>
      </c>
      <c r="K2431">
        <f t="shared" si="383"/>
        <v>0</v>
      </c>
      <c r="L2431">
        <f t="shared" si="384"/>
        <v>-1480841</v>
      </c>
      <c r="M2431">
        <f t="shared" si="385"/>
        <v>-1101656</v>
      </c>
      <c r="N2431">
        <f t="shared" si="386"/>
        <v>-14074236</v>
      </c>
      <c r="O2431">
        <f t="shared" si="387"/>
        <v>-15555077</v>
      </c>
      <c r="P2431">
        <f t="shared" si="378"/>
        <v>0</v>
      </c>
    </row>
    <row r="2432" spans="1:16" x14ac:dyDescent="0.25">
      <c r="A2432">
        <v>5745</v>
      </c>
      <c r="B2432" t="s">
        <v>75</v>
      </c>
      <c r="C2432" s="1">
        <v>37190</v>
      </c>
      <c r="D2432" t="str">
        <f t="shared" si="379"/>
        <v>574537190</v>
      </c>
      <c r="E2432" s="1">
        <v>37220</v>
      </c>
      <c r="F2432">
        <v>2516687</v>
      </c>
      <c r="G2432">
        <v>3123321</v>
      </c>
      <c r="H2432">
        <f t="shared" si="380"/>
        <v>-606634</v>
      </c>
      <c r="I2432">
        <f t="shared" si="381"/>
        <v>0</v>
      </c>
      <c r="J2432">
        <f t="shared" si="382"/>
        <v>501451</v>
      </c>
      <c r="K2432">
        <f t="shared" si="383"/>
        <v>0</v>
      </c>
      <c r="L2432">
        <f t="shared" si="384"/>
        <v>-1480841</v>
      </c>
      <c r="M2432">
        <f t="shared" si="385"/>
        <v>-606634</v>
      </c>
      <c r="N2432">
        <f t="shared" si="386"/>
        <v>-14680870</v>
      </c>
      <c r="O2432">
        <f t="shared" si="387"/>
        <v>-14680870</v>
      </c>
      <c r="P2432">
        <f t="shared" si="378"/>
        <v>0</v>
      </c>
    </row>
    <row r="2433" spans="1:16" x14ac:dyDescent="0.25">
      <c r="A2433">
        <v>6082</v>
      </c>
      <c r="B2433" t="s">
        <v>76</v>
      </c>
      <c r="C2433" s="1">
        <v>37130</v>
      </c>
      <c r="D2433">
        <f t="shared" si="379"/>
        <v>0</v>
      </c>
      <c r="E2433" s="1">
        <v>37159</v>
      </c>
      <c r="F2433">
        <v>113829</v>
      </c>
      <c r="G2433">
        <v>224151</v>
      </c>
      <c r="H2433">
        <f t="shared" si="380"/>
        <v>-110322</v>
      </c>
      <c r="I2433">
        <f t="shared" si="381"/>
        <v>-110322</v>
      </c>
      <c r="J2433">
        <f t="shared" si="382"/>
        <v>-110322</v>
      </c>
      <c r="K2433">
        <f t="shared" si="383"/>
        <v>0</v>
      </c>
      <c r="L2433">
        <f t="shared" si="384"/>
        <v>0</v>
      </c>
      <c r="M2433">
        <f t="shared" si="385"/>
        <v>0</v>
      </c>
      <c r="N2433">
        <f t="shared" si="386"/>
        <v>0</v>
      </c>
      <c r="O2433">
        <f t="shared" si="387"/>
        <v>-110322</v>
      </c>
      <c r="P2433">
        <f t="shared" si="378"/>
        <v>0</v>
      </c>
    </row>
    <row r="2434" spans="1:16" x14ac:dyDescent="0.25">
      <c r="A2434">
        <v>6082</v>
      </c>
      <c r="B2434" t="s">
        <v>76</v>
      </c>
      <c r="C2434" s="1">
        <v>37130</v>
      </c>
      <c r="D2434" t="str">
        <f t="shared" si="379"/>
        <v>608237130</v>
      </c>
      <c r="E2434" s="1">
        <v>37189</v>
      </c>
      <c r="F2434">
        <v>1027625</v>
      </c>
      <c r="G2434">
        <v>3458259</v>
      </c>
      <c r="H2434">
        <f t="shared" si="380"/>
        <v>-2430634</v>
      </c>
      <c r="I2434">
        <f t="shared" si="381"/>
        <v>0</v>
      </c>
      <c r="J2434">
        <f t="shared" si="382"/>
        <v>-110322</v>
      </c>
      <c r="K2434">
        <f t="shared" si="383"/>
        <v>-2430634</v>
      </c>
      <c r="L2434">
        <f t="shared" si="384"/>
        <v>-2430634</v>
      </c>
      <c r="M2434">
        <f t="shared" si="385"/>
        <v>0</v>
      </c>
      <c r="N2434">
        <f t="shared" si="386"/>
        <v>0</v>
      </c>
      <c r="O2434">
        <f t="shared" si="387"/>
        <v>-2540956</v>
      </c>
      <c r="P2434">
        <f t="shared" si="378"/>
        <v>0</v>
      </c>
    </row>
    <row r="2435" spans="1:16" x14ac:dyDescent="0.25">
      <c r="A2435">
        <v>6082</v>
      </c>
      <c r="B2435" t="s">
        <v>76</v>
      </c>
      <c r="C2435" s="1">
        <v>37131</v>
      </c>
      <c r="D2435">
        <f t="shared" si="379"/>
        <v>0</v>
      </c>
      <c r="E2435" s="1">
        <v>37159</v>
      </c>
      <c r="F2435">
        <v>87228</v>
      </c>
      <c r="G2435">
        <v>653982</v>
      </c>
      <c r="H2435">
        <f t="shared" si="380"/>
        <v>-566754</v>
      </c>
      <c r="I2435">
        <f t="shared" si="381"/>
        <v>-566754</v>
      </c>
      <c r="J2435">
        <f t="shared" si="382"/>
        <v>-677076</v>
      </c>
      <c r="K2435">
        <f t="shared" si="383"/>
        <v>0</v>
      </c>
      <c r="L2435">
        <f t="shared" si="384"/>
        <v>-2430634</v>
      </c>
      <c r="M2435">
        <f t="shared" si="385"/>
        <v>0</v>
      </c>
      <c r="N2435">
        <f t="shared" si="386"/>
        <v>0</v>
      </c>
      <c r="O2435">
        <f t="shared" si="387"/>
        <v>-3107710</v>
      </c>
      <c r="P2435">
        <f t="shared" ref="P2435:P2498" si="388">MAX(O2435,0)</f>
        <v>0</v>
      </c>
    </row>
    <row r="2436" spans="1:16" x14ac:dyDescent="0.25">
      <c r="A2436">
        <v>6082</v>
      </c>
      <c r="B2436" t="s">
        <v>76</v>
      </c>
      <c r="C2436" s="1">
        <v>37131</v>
      </c>
      <c r="D2436" t="str">
        <f t="shared" si="379"/>
        <v>608237131</v>
      </c>
      <c r="E2436" s="1">
        <v>37189</v>
      </c>
      <c r="F2436">
        <v>0</v>
      </c>
      <c r="G2436">
        <v>1017504</v>
      </c>
      <c r="H2436">
        <f t="shared" si="380"/>
        <v>-1017504</v>
      </c>
      <c r="I2436">
        <f t="shared" si="381"/>
        <v>0</v>
      </c>
      <c r="J2436">
        <f t="shared" si="382"/>
        <v>-677076</v>
      </c>
      <c r="K2436">
        <f t="shared" si="383"/>
        <v>-1017504</v>
      </c>
      <c r="L2436">
        <f t="shared" si="384"/>
        <v>-3448138</v>
      </c>
      <c r="M2436">
        <f t="shared" si="385"/>
        <v>0</v>
      </c>
      <c r="N2436">
        <f t="shared" si="386"/>
        <v>0</v>
      </c>
      <c r="O2436">
        <f t="shared" si="387"/>
        <v>-4125214</v>
      </c>
      <c r="P2436">
        <f t="shared" si="388"/>
        <v>0</v>
      </c>
    </row>
    <row r="2437" spans="1:16" x14ac:dyDescent="0.25">
      <c r="A2437">
        <v>6082</v>
      </c>
      <c r="B2437" t="s">
        <v>76</v>
      </c>
      <c r="C2437" s="1">
        <v>37132</v>
      </c>
      <c r="D2437" t="str">
        <f t="shared" ref="D2437:D2500" si="389">IF(CONCATENATE($A2437,$C2437)=CONCATENATE($A2438,$C2438),0,CONCATENATE($A2437,$C2437))</f>
        <v>608237132</v>
      </c>
      <c r="E2437" s="1">
        <v>37159</v>
      </c>
      <c r="F2437">
        <v>44875</v>
      </c>
      <c r="G2437">
        <v>69431</v>
      </c>
      <c r="H2437">
        <f t="shared" si="380"/>
        <v>-24556</v>
      </c>
      <c r="I2437">
        <f t="shared" si="381"/>
        <v>-24556</v>
      </c>
      <c r="J2437">
        <f t="shared" si="382"/>
        <v>-701632</v>
      </c>
      <c r="K2437">
        <f t="shared" si="383"/>
        <v>0</v>
      </c>
      <c r="L2437">
        <f t="shared" si="384"/>
        <v>-3448138</v>
      </c>
      <c r="M2437">
        <f t="shared" si="385"/>
        <v>0</v>
      </c>
      <c r="N2437">
        <f t="shared" si="386"/>
        <v>0</v>
      </c>
      <c r="O2437">
        <f t="shared" si="387"/>
        <v>-4149770</v>
      </c>
      <c r="P2437">
        <f t="shared" si="388"/>
        <v>0</v>
      </c>
    </row>
    <row r="2438" spans="1:16" x14ac:dyDescent="0.25">
      <c r="A2438">
        <v>6082</v>
      </c>
      <c r="B2438" t="s">
        <v>76</v>
      </c>
      <c r="C2438" s="1">
        <v>37133</v>
      </c>
      <c r="D2438">
        <f t="shared" si="389"/>
        <v>0</v>
      </c>
      <c r="E2438" s="1">
        <v>37159</v>
      </c>
      <c r="F2438">
        <v>21991</v>
      </c>
      <c r="G2438">
        <v>180763</v>
      </c>
      <c r="H2438">
        <f t="shared" si="380"/>
        <v>-158772</v>
      </c>
      <c r="I2438">
        <f t="shared" si="381"/>
        <v>-158772</v>
      </c>
      <c r="J2438">
        <f t="shared" si="382"/>
        <v>-860404</v>
      </c>
      <c r="K2438">
        <f t="shared" si="383"/>
        <v>0</v>
      </c>
      <c r="L2438">
        <f t="shared" si="384"/>
        <v>-3448138</v>
      </c>
      <c r="M2438">
        <f t="shared" si="385"/>
        <v>0</v>
      </c>
      <c r="N2438">
        <f t="shared" si="386"/>
        <v>0</v>
      </c>
      <c r="O2438">
        <f t="shared" si="387"/>
        <v>-4308542</v>
      </c>
      <c r="P2438">
        <f t="shared" si="388"/>
        <v>0</v>
      </c>
    </row>
    <row r="2439" spans="1:16" x14ac:dyDescent="0.25">
      <c r="A2439">
        <v>6082</v>
      </c>
      <c r="B2439" t="s">
        <v>76</v>
      </c>
      <c r="C2439" s="1">
        <v>37133</v>
      </c>
      <c r="D2439" t="str">
        <f t="shared" si="389"/>
        <v>608237133</v>
      </c>
      <c r="E2439" s="1">
        <v>37189</v>
      </c>
      <c r="F2439">
        <v>0</v>
      </c>
      <c r="G2439">
        <v>762000</v>
      </c>
      <c r="H2439">
        <f t="shared" si="380"/>
        <v>-762000</v>
      </c>
      <c r="I2439">
        <f t="shared" si="381"/>
        <v>0</v>
      </c>
      <c r="J2439">
        <f t="shared" si="382"/>
        <v>-860404</v>
      </c>
      <c r="K2439">
        <f t="shared" si="383"/>
        <v>-762000</v>
      </c>
      <c r="L2439">
        <f t="shared" si="384"/>
        <v>-4210138</v>
      </c>
      <c r="M2439">
        <f t="shared" si="385"/>
        <v>0</v>
      </c>
      <c r="N2439">
        <f t="shared" si="386"/>
        <v>0</v>
      </c>
      <c r="O2439">
        <f t="shared" si="387"/>
        <v>-5070542</v>
      </c>
      <c r="P2439">
        <f t="shared" si="388"/>
        <v>0</v>
      </c>
    </row>
    <row r="2440" spans="1:16" x14ac:dyDescent="0.25">
      <c r="A2440">
        <v>6082</v>
      </c>
      <c r="B2440" t="s">
        <v>76</v>
      </c>
      <c r="C2440" s="1">
        <v>37134</v>
      </c>
      <c r="D2440">
        <f t="shared" si="389"/>
        <v>0</v>
      </c>
      <c r="E2440" s="1">
        <v>37159</v>
      </c>
      <c r="F2440">
        <v>9746</v>
      </c>
      <c r="G2440">
        <v>0</v>
      </c>
      <c r="H2440">
        <f t="shared" si="380"/>
        <v>9746</v>
      </c>
      <c r="I2440">
        <f t="shared" si="381"/>
        <v>9746</v>
      </c>
      <c r="J2440">
        <f t="shared" si="382"/>
        <v>-850658</v>
      </c>
      <c r="K2440">
        <f t="shared" si="383"/>
        <v>0</v>
      </c>
      <c r="L2440">
        <f t="shared" si="384"/>
        <v>-4210138</v>
      </c>
      <c r="M2440">
        <f t="shared" si="385"/>
        <v>0</v>
      </c>
      <c r="N2440">
        <f t="shared" si="386"/>
        <v>0</v>
      </c>
      <c r="O2440">
        <f t="shared" si="387"/>
        <v>-5060796</v>
      </c>
      <c r="P2440">
        <f t="shared" si="388"/>
        <v>0</v>
      </c>
    </row>
    <row r="2441" spans="1:16" x14ac:dyDescent="0.25">
      <c r="A2441">
        <v>6082</v>
      </c>
      <c r="B2441" t="s">
        <v>76</v>
      </c>
      <c r="C2441" s="1">
        <v>37134</v>
      </c>
      <c r="D2441" t="str">
        <f t="shared" si="389"/>
        <v>608237134</v>
      </c>
      <c r="E2441" s="1">
        <v>37189</v>
      </c>
      <c r="F2441">
        <v>1073200</v>
      </c>
      <c r="G2441">
        <v>1047189</v>
      </c>
      <c r="H2441">
        <f t="shared" si="380"/>
        <v>26011</v>
      </c>
      <c r="I2441">
        <f t="shared" si="381"/>
        <v>0</v>
      </c>
      <c r="J2441">
        <f t="shared" si="382"/>
        <v>-850658</v>
      </c>
      <c r="K2441">
        <f t="shared" si="383"/>
        <v>26011</v>
      </c>
      <c r="L2441">
        <f t="shared" si="384"/>
        <v>-4184127</v>
      </c>
      <c r="M2441">
        <f t="shared" si="385"/>
        <v>0</v>
      </c>
      <c r="N2441">
        <f t="shared" si="386"/>
        <v>0</v>
      </c>
      <c r="O2441">
        <f t="shared" si="387"/>
        <v>-5034785</v>
      </c>
      <c r="P2441">
        <f t="shared" si="388"/>
        <v>0</v>
      </c>
    </row>
    <row r="2442" spans="1:16" x14ac:dyDescent="0.25">
      <c r="A2442">
        <v>6082</v>
      </c>
      <c r="B2442" t="s">
        <v>76</v>
      </c>
      <c r="C2442" s="1">
        <v>37138</v>
      </c>
      <c r="D2442">
        <f t="shared" si="389"/>
        <v>0</v>
      </c>
      <c r="E2442" s="1">
        <v>37189</v>
      </c>
      <c r="F2442">
        <v>194138</v>
      </c>
      <c r="G2442">
        <v>101868</v>
      </c>
      <c r="H2442">
        <f t="shared" si="380"/>
        <v>92270</v>
      </c>
      <c r="I2442">
        <f t="shared" si="381"/>
        <v>0</v>
      </c>
      <c r="J2442">
        <f t="shared" si="382"/>
        <v>-850658</v>
      </c>
      <c r="K2442">
        <f t="shared" si="383"/>
        <v>92270</v>
      </c>
      <c r="L2442">
        <f t="shared" si="384"/>
        <v>-4091857</v>
      </c>
      <c r="M2442">
        <f t="shared" si="385"/>
        <v>0</v>
      </c>
      <c r="N2442">
        <f t="shared" si="386"/>
        <v>0</v>
      </c>
      <c r="O2442">
        <f t="shared" si="387"/>
        <v>-4942515</v>
      </c>
      <c r="P2442">
        <f t="shared" si="388"/>
        <v>0</v>
      </c>
    </row>
    <row r="2443" spans="1:16" x14ac:dyDescent="0.25">
      <c r="A2443">
        <v>6082</v>
      </c>
      <c r="B2443" t="s">
        <v>76</v>
      </c>
      <c r="C2443" s="1">
        <v>37138</v>
      </c>
      <c r="D2443" t="str">
        <f t="shared" si="389"/>
        <v>608237138</v>
      </c>
      <c r="E2443" s="1">
        <v>37220</v>
      </c>
      <c r="F2443">
        <v>465775</v>
      </c>
      <c r="G2443">
        <v>0</v>
      </c>
      <c r="H2443">
        <f t="shared" si="380"/>
        <v>465775</v>
      </c>
      <c r="I2443">
        <f t="shared" si="381"/>
        <v>0</v>
      </c>
      <c r="J2443">
        <f t="shared" si="382"/>
        <v>-850658</v>
      </c>
      <c r="K2443">
        <f t="shared" si="383"/>
        <v>0</v>
      </c>
      <c r="L2443">
        <f t="shared" si="384"/>
        <v>-4091857</v>
      </c>
      <c r="M2443">
        <f t="shared" si="385"/>
        <v>465775</v>
      </c>
      <c r="N2443">
        <f t="shared" si="386"/>
        <v>465775</v>
      </c>
      <c r="O2443">
        <f t="shared" si="387"/>
        <v>-4476740</v>
      </c>
      <c r="P2443">
        <f t="shared" si="388"/>
        <v>0</v>
      </c>
    </row>
    <row r="2444" spans="1:16" x14ac:dyDescent="0.25">
      <c r="A2444">
        <v>6082</v>
      </c>
      <c r="B2444" t="s">
        <v>76</v>
      </c>
      <c r="C2444" s="1">
        <v>37139</v>
      </c>
      <c r="D2444" t="str">
        <f t="shared" si="389"/>
        <v>608237139</v>
      </c>
      <c r="E2444" s="1">
        <v>37189</v>
      </c>
      <c r="F2444">
        <v>107806</v>
      </c>
      <c r="G2444">
        <v>208960</v>
      </c>
      <c r="H2444">
        <f t="shared" si="380"/>
        <v>-101154</v>
      </c>
      <c r="I2444">
        <f t="shared" si="381"/>
        <v>0</v>
      </c>
      <c r="J2444">
        <f t="shared" si="382"/>
        <v>-850658</v>
      </c>
      <c r="K2444">
        <f t="shared" si="383"/>
        <v>-101154</v>
      </c>
      <c r="L2444">
        <f t="shared" si="384"/>
        <v>-4193011</v>
      </c>
      <c r="M2444">
        <f t="shared" si="385"/>
        <v>0</v>
      </c>
      <c r="N2444">
        <f t="shared" si="386"/>
        <v>465775</v>
      </c>
      <c r="O2444">
        <f t="shared" si="387"/>
        <v>-4577894</v>
      </c>
      <c r="P2444">
        <f t="shared" si="388"/>
        <v>0</v>
      </c>
    </row>
    <row r="2445" spans="1:16" x14ac:dyDescent="0.25">
      <c r="A2445">
        <v>6082</v>
      </c>
      <c r="B2445" t="s">
        <v>76</v>
      </c>
      <c r="C2445" s="1">
        <v>37140</v>
      </c>
      <c r="D2445">
        <f t="shared" si="389"/>
        <v>0</v>
      </c>
      <c r="E2445" s="1">
        <v>37189</v>
      </c>
      <c r="F2445">
        <v>184357</v>
      </c>
      <c r="G2445">
        <v>288389</v>
      </c>
      <c r="H2445">
        <f t="shared" si="380"/>
        <v>-104032</v>
      </c>
      <c r="I2445">
        <f t="shared" si="381"/>
        <v>0</v>
      </c>
      <c r="J2445">
        <f t="shared" si="382"/>
        <v>-850658</v>
      </c>
      <c r="K2445">
        <f t="shared" si="383"/>
        <v>-104032</v>
      </c>
      <c r="L2445">
        <f t="shared" si="384"/>
        <v>-4297043</v>
      </c>
      <c r="M2445">
        <f t="shared" si="385"/>
        <v>0</v>
      </c>
      <c r="N2445">
        <f t="shared" si="386"/>
        <v>465775</v>
      </c>
      <c r="O2445">
        <f t="shared" si="387"/>
        <v>-4681926</v>
      </c>
      <c r="P2445">
        <f t="shared" si="388"/>
        <v>0</v>
      </c>
    </row>
    <row r="2446" spans="1:16" x14ac:dyDescent="0.25">
      <c r="A2446">
        <v>6082</v>
      </c>
      <c r="B2446" t="s">
        <v>76</v>
      </c>
      <c r="C2446" s="1">
        <v>37140</v>
      </c>
      <c r="D2446" t="str">
        <f t="shared" si="389"/>
        <v>608237140</v>
      </c>
      <c r="E2446" s="1">
        <v>37220</v>
      </c>
      <c r="F2446">
        <v>659593</v>
      </c>
      <c r="G2446">
        <v>329797</v>
      </c>
      <c r="H2446">
        <f t="shared" si="380"/>
        <v>329796</v>
      </c>
      <c r="I2446">
        <f t="shared" si="381"/>
        <v>0</v>
      </c>
      <c r="J2446">
        <f t="shared" si="382"/>
        <v>-850658</v>
      </c>
      <c r="K2446">
        <f t="shared" si="383"/>
        <v>0</v>
      </c>
      <c r="L2446">
        <f t="shared" si="384"/>
        <v>-4297043</v>
      </c>
      <c r="M2446">
        <f t="shared" si="385"/>
        <v>329796</v>
      </c>
      <c r="N2446">
        <f t="shared" si="386"/>
        <v>795571</v>
      </c>
      <c r="O2446">
        <f t="shared" si="387"/>
        <v>-4352130</v>
      </c>
      <c r="P2446">
        <f t="shared" si="388"/>
        <v>0</v>
      </c>
    </row>
    <row r="2447" spans="1:16" x14ac:dyDescent="0.25">
      <c r="A2447">
        <v>6082</v>
      </c>
      <c r="B2447" t="s">
        <v>76</v>
      </c>
      <c r="C2447" s="1">
        <v>37141</v>
      </c>
      <c r="D2447" t="str">
        <f t="shared" si="389"/>
        <v>608237141</v>
      </c>
      <c r="E2447" s="1">
        <v>37189</v>
      </c>
      <c r="F2447">
        <v>827629</v>
      </c>
      <c r="G2447">
        <v>740233</v>
      </c>
      <c r="H2447">
        <f t="shared" si="380"/>
        <v>87396</v>
      </c>
      <c r="I2447">
        <f t="shared" si="381"/>
        <v>0</v>
      </c>
      <c r="J2447">
        <f t="shared" si="382"/>
        <v>-850658</v>
      </c>
      <c r="K2447">
        <f t="shared" si="383"/>
        <v>87396</v>
      </c>
      <c r="L2447">
        <f t="shared" si="384"/>
        <v>-4209647</v>
      </c>
      <c r="M2447">
        <f t="shared" si="385"/>
        <v>0</v>
      </c>
      <c r="N2447">
        <f t="shared" si="386"/>
        <v>795571</v>
      </c>
      <c r="O2447">
        <f t="shared" si="387"/>
        <v>-4264734</v>
      </c>
      <c r="P2447">
        <f t="shared" si="388"/>
        <v>0</v>
      </c>
    </row>
    <row r="2448" spans="1:16" x14ac:dyDescent="0.25">
      <c r="A2448">
        <v>6082</v>
      </c>
      <c r="B2448" t="s">
        <v>76</v>
      </c>
      <c r="C2448" s="1">
        <v>37144</v>
      </c>
      <c r="D2448" t="str">
        <f t="shared" si="389"/>
        <v>608237144</v>
      </c>
      <c r="E2448" s="1">
        <v>37189</v>
      </c>
      <c r="F2448">
        <v>142455</v>
      </c>
      <c r="G2448">
        <v>397552</v>
      </c>
      <c r="H2448">
        <f t="shared" ref="H2448:H2511" si="390">F2448-G2448</f>
        <v>-255097</v>
      </c>
      <c r="I2448">
        <f t="shared" ref="I2448:I2511" si="391">IF(E2448=$S$2,H2448,0)</f>
        <v>0</v>
      </c>
      <c r="J2448">
        <f t="shared" ref="J2448:J2511" si="392">IF($A2448=$A2447,J2447+I2448,I2448)</f>
        <v>-850658</v>
      </c>
      <c r="K2448">
        <f t="shared" ref="K2448:K2511" si="393">IF(E2448=$S$3,H2448,0)</f>
        <v>-255097</v>
      </c>
      <c r="L2448">
        <f t="shared" ref="L2448:L2511" si="394">IF($A2448=$A2447,L2447+K2448,K2448)</f>
        <v>-4464744</v>
      </c>
      <c r="M2448">
        <f t="shared" ref="M2448:M2511" si="395">IF(E2448=$S$4,H2448,0)</f>
        <v>0</v>
      </c>
      <c r="N2448">
        <f t="shared" ref="N2448:N2511" si="396">IF($A2448=$A2447,N2447+M2448,M2448)</f>
        <v>795571</v>
      </c>
      <c r="O2448">
        <f t="shared" ref="O2448:O2511" si="397">IF(C2448&lt;=$S$2,J2448+L2448+N2448,IF(C2448&lt;=$S$3,L2448+N2448,IF(C2448&lt;=$S$4,N2448,0)))</f>
        <v>-4519831</v>
      </c>
      <c r="P2448">
        <f t="shared" si="388"/>
        <v>0</v>
      </c>
    </row>
    <row r="2449" spans="1:16" x14ac:dyDescent="0.25">
      <c r="A2449">
        <v>6082</v>
      </c>
      <c r="B2449" t="s">
        <v>76</v>
      </c>
      <c r="C2449" s="1">
        <v>37145</v>
      </c>
      <c r="D2449" t="str">
        <f t="shared" si="389"/>
        <v>608237145</v>
      </c>
      <c r="E2449" s="1">
        <v>37189</v>
      </c>
      <c r="F2449">
        <v>0</v>
      </c>
      <c r="G2449">
        <v>64117</v>
      </c>
      <c r="H2449">
        <f t="shared" si="390"/>
        <v>-64117</v>
      </c>
      <c r="I2449">
        <f t="shared" si="391"/>
        <v>0</v>
      </c>
      <c r="J2449">
        <f t="shared" si="392"/>
        <v>-850658</v>
      </c>
      <c r="K2449">
        <f t="shared" si="393"/>
        <v>-64117</v>
      </c>
      <c r="L2449">
        <f t="shared" si="394"/>
        <v>-4528861</v>
      </c>
      <c r="M2449">
        <f t="shared" si="395"/>
        <v>0</v>
      </c>
      <c r="N2449">
        <f t="shared" si="396"/>
        <v>795571</v>
      </c>
      <c r="O2449">
        <f t="shared" si="397"/>
        <v>-4583948</v>
      </c>
      <c r="P2449">
        <f t="shared" si="388"/>
        <v>0</v>
      </c>
    </row>
    <row r="2450" spans="1:16" x14ac:dyDescent="0.25">
      <c r="A2450">
        <v>6082</v>
      </c>
      <c r="B2450" t="s">
        <v>76</v>
      </c>
      <c r="C2450" s="1">
        <v>37146</v>
      </c>
      <c r="D2450" t="str">
        <f t="shared" si="389"/>
        <v>608237146</v>
      </c>
      <c r="E2450" s="1">
        <v>37189</v>
      </c>
      <c r="F2450">
        <v>0</v>
      </c>
      <c r="G2450">
        <v>180947</v>
      </c>
      <c r="H2450">
        <f t="shared" si="390"/>
        <v>-180947</v>
      </c>
      <c r="I2450">
        <f t="shared" si="391"/>
        <v>0</v>
      </c>
      <c r="J2450">
        <f t="shared" si="392"/>
        <v>-850658</v>
      </c>
      <c r="K2450">
        <f t="shared" si="393"/>
        <v>-180947</v>
      </c>
      <c r="L2450">
        <f t="shared" si="394"/>
        <v>-4709808</v>
      </c>
      <c r="M2450">
        <f t="shared" si="395"/>
        <v>0</v>
      </c>
      <c r="N2450">
        <f t="shared" si="396"/>
        <v>795571</v>
      </c>
      <c r="O2450">
        <f t="shared" si="397"/>
        <v>-4764895</v>
      </c>
      <c r="P2450">
        <f t="shared" si="388"/>
        <v>0</v>
      </c>
    </row>
    <row r="2451" spans="1:16" x14ac:dyDescent="0.25">
      <c r="A2451">
        <v>6082</v>
      </c>
      <c r="B2451" t="s">
        <v>76</v>
      </c>
      <c r="C2451" s="1">
        <v>37147</v>
      </c>
      <c r="D2451" t="str">
        <f t="shared" si="389"/>
        <v>608237147</v>
      </c>
      <c r="E2451" s="1">
        <v>37189</v>
      </c>
      <c r="F2451">
        <v>262935</v>
      </c>
      <c r="G2451">
        <v>191729</v>
      </c>
      <c r="H2451">
        <f t="shared" si="390"/>
        <v>71206</v>
      </c>
      <c r="I2451">
        <f t="shared" si="391"/>
        <v>0</v>
      </c>
      <c r="J2451">
        <f t="shared" si="392"/>
        <v>-850658</v>
      </c>
      <c r="K2451">
        <f t="shared" si="393"/>
        <v>71206</v>
      </c>
      <c r="L2451">
        <f t="shared" si="394"/>
        <v>-4638602</v>
      </c>
      <c r="M2451">
        <f t="shared" si="395"/>
        <v>0</v>
      </c>
      <c r="N2451">
        <f t="shared" si="396"/>
        <v>795571</v>
      </c>
      <c r="O2451">
        <f t="shared" si="397"/>
        <v>-4693689</v>
      </c>
      <c r="P2451">
        <f t="shared" si="388"/>
        <v>0</v>
      </c>
    </row>
    <row r="2452" spans="1:16" x14ac:dyDescent="0.25">
      <c r="A2452">
        <v>6082</v>
      </c>
      <c r="B2452" t="s">
        <v>76</v>
      </c>
      <c r="C2452" s="1">
        <v>37148</v>
      </c>
      <c r="D2452">
        <f t="shared" si="389"/>
        <v>0</v>
      </c>
      <c r="E2452" s="1">
        <v>37189</v>
      </c>
      <c r="F2452">
        <v>297097</v>
      </c>
      <c r="G2452">
        <v>996369</v>
      </c>
      <c r="H2452">
        <f t="shared" si="390"/>
        <v>-699272</v>
      </c>
      <c r="I2452">
        <f t="shared" si="391"/>
        <v>0</v>
      </c>
      <c r="J2452">
        <f t="shared" si="392"/>
        <v>-850658</v>
      </c>
      <c r="K2452">
        <f t="shared" si="393"/>
        <v>-699272</v>
      </c>
      <c r="L2452">
        <f t="shared" si="394"/>
        <v>-5337874</v>
      </c>
      <c r="M2452">
        <f t="shared" si="395"/>
        <v>0</v>
      </c>
      <c r="N2452">
        <f t="shared" si="396"/>
        <v>795571</v>
      </c>
      <c r="O2452">
        <f t="shared" si="397"/>
        <v>-5392961</v>
      </c>
      <c r="P2452">
        <f t="shared" si="388"/>
        <v>0</v>
      </c>
    </row>
    <row r="2453" spans="1:16" x14ac:dyDescent="0.25">
      <c r="A2453">
        <v>6082</v>
      </c>
      <c r="B2453" t="s">
        <v>76</v>
      </c>
      <c r="C2453" s="1">
        <v>37148</v>
      </c>
      <c r="D2453" t="str">
        <f t="shared" si="389"/>
        <v>608237148</v>
      </c>
      <c r="E2453" s="1">
        <v>37220</v>
      </c>
      <c r="F2453">
        <v>668447</v>
      </c>
      <c r="G2453">
        <v>661807</v>
      </c>
      <c r="H2453">
        <f t="shared" si="390"/>
        <v>6640</v>
      </c>
      <c r="I2453">
        <f t="shared" si="391"/>
        <v>0</v>
      </c>
      <c r="J2453">
        <f t="shared" si="392"/>
        <v>-850658</v>
      </c>
      <c r="K2453">
        <f t="shared" si="393"/>
        <v>0</v>
      </c>
      <c r="L2453">
        <f t="shared" si="394"/>
        <v>-5337874</v>
      </c>
      <c r="M2453">
        <f t="shared" si="395"/>
        <v>6640</v>
      </c>
      <c r="N2453">
        <f t="shared" si="396"/>
        <v>802211</v>
      </c>
      <c r="O2453">
        <f t="shared" si="397"/>
        <v>-5386321</v>
      </c>
      <c r="P2453">
        <f t="shared" si="388"/>
        <v>0</v>
      </c>
    </row>
    <row r="2454" spans="1:16" x14ac:dyDescent="0.25">
      <c r="A2454">
        <v>6082</v>
      </c>
      <c r="B2454" t="s">
        <v>76</v>
      </c>
      <c r="C2454" s="1">
        <v>37151</v>
      </c>
      <c r="D2454" t="str">
        <f t="shared" si="389"/>
        <v>608237151</v>
      </c>
      <c r="E2454" s="1">
        <v>37189</v>
      </c>
      <c r="F2454">
        <v>139500</v>
      </c>
      <c r="G2454">
        <v>66199</v>
      </c>
      <c r="H2454">
        <f t="shared" si="390"/>
        <v>73301</v>
      </c>
      <c r="I2454">
        <f t="shared" si="391"/>
        <v>0</v>
      </c>
      <c r="J2454">
        <f t="shared" si="392"/>
        <v>-850658</v>
      </c>
      <c r="K2454">
        <f t="shared" si="393"/>
        <v>73301</v>
      </c>
      <c r="L2454">
        <f t="shared" si="394"/>
        <v>-5264573</v>
      </c>
      <c r="M2454">
        <f t="shared" si="395"/>
        <v>0</v>
      </c>
      <c r="N2454">
        <f t="shared" si="396"/>
        <v>802211</v>
      </c>
      <c r="O2454">
        <f t="shared" si="397"/>
        <v>-5313020</v>
      </c>
      <c r="P2454">
        <f t="shared" si="388"/>
        <v>0</v>
      </c>
    </row>
    <row r="2455" spans="1:16" x14ac:dyDescent="0.25">
      <c r="A2455">
        <v>6082</v>
      </c>
      <c r="B2455" t="s">
        <v>76</v>
      </c>
      <c r="C2455" s="1">
        <v>37152</v>
      </c>
      <c r="D2455" t="str">
        <f t="shared" si="389"/>
        <v>608237152</v>
      </c>
      <c r="E2455" s="1">
        <v>37189</v>
      </c>
      <c r="F2455">
        <v>79606</v>
      </c>
      <c r="G2455">
        <v>372882</v>
      </c>
      <c r="H2455">
        <f t="shared" si="390"/>
        <v>-293276</v>
      </c>
      <c r="I2455">
        <f t="shared" si="391"/>
        <v>0</v>
      </c>
      <c r="J2455">
        <f t="shared" si="392"/>
        <v>-850658</v>
      </c>
      <c r="K2455">
        <f t="shared" si="393"/>
        <v>-293276</v>
      </c>
      <c r="L2455">
        <f t="shared" si="394"/>
        <v>-5557849</v>
      </c>
      <c r="M2455">
        <f t="shared" si="395"/>
        <v>0</v>
      </c>
      <c r="N2455">
        <f t="shared" si="396"/>
        <v>802211</v>
      </c>
      <c r="O2455">
        <f t="shared" si="397"/>
        <v>-5606296</v>
      </c>
      <c r="P2455">
        <f t="shared" si="388"/>
        <v>0</v>
      </c>
    </row>
    <row r="2456" spans="1:16" x14ac:dyDescent="0.25">
      <c r="A2456">
        <v>6082</v>
      </c>
      <c r="B2456" t="s">
        <v>76</v>
      </c>
      <c r="C2456" s="1">
        <v>37153</v>
      </c>
      <c r="D2456" t="str">
        <f t="shared" si="389"/>
        <v>608237153</v>
      </c>
      <c r="E2456" s="1">
        <v>37189</v>
      </c>
      <c r="F2456">
        <v>182808</v>
      </c>
      <c r="G2456">
        <v>0</v>
      </c>
      <c r="H2456">
        <f t="shared" si="390"/>
        <v>182808</v>
      </c>
      <c r="I2456">
        <f t="shared" si="391"/>
        <v>0</v>
      </c>
      <c r="J2456">
        <f t="shared" si="392"/>
        <v>-850658</v>
      </c>
      <c r="K2456">
        <f t="shared" si="393"/>
        <v>182808</v>
      </c>
      <c r="L2456">
        <f t="shared" si="394"/>
        <v>-5375041</v>
      </c>
      <c r="M2456">
        <f t="shared" si="395"/>
        <v>0</v>
      </c>
      <c r="N2456">
        <f t="shared" si="396"/>
        <v>802211</v>
      </c>
      <c r="O2456">
        <f t="shared" si="397"/>
        <v>-5423488</v>
      </c>
      <c r="P2456">
        <f t="shared" si="388"/>
        <v>0</v>
      </c>
    </row>
    <row r="2457" spans="1:16" x14ac:dyDescent="0.25">
      <c r="A2457">
        <v>6082</v>
      </c>
      <c r="B2457" t="s">
        <v>76</v>
      </c>
      <c r="C2457" s="1">
        <v>37154</v>
      </c>
      <c r="D2457">
        <f t="shared" si="389"/>
        <v>0</v>
      </c>
      <c r="E2457" s="1">
        <v>37189</v>
      </c>
      <c r="F2457">
        <v>221917</v>
      </c>
      <c r="G2457">
        <v>90464</v>
      </c>
      <c r="H2457">
        <f t="shared" si="390"/>
        <v>131453</v>
      </c>
      <c r="I2457">
        <f t="shared" si="391"/>
        <v>0</v>
      </c>
      <c r="J2457">
        <f t="shared" si="392"/>
        <v>-850658</v>
      </c>
      <c r="K2457">
        <f t="shared" si="393"/>
        <v>131453</v>
      </c>
      <c r="L2457">
        <f t="shared" si="394"/>
        <v>-5243588</v>
      </c>
      <c r="M2457">
        <f t="shared" si="395"/>
        <v>0</v>
      </c>
      <c r="N2457">
        <f t="shared" si="396"/>
        <v>802211</v>
      </c>
      <c r="O2457">
        <f t="shared" si="397"/>
        <v>-5292035</v>
      </c>
      <c r="P2457">
        <f t="shared" si="388"/>
        <v>0</v>
      </c>
    </row>
    <row r="2458" spans="1:16" x14ac:dyDescent="0.25">
      <c r="A2458">
        <v>6082</v>
      </c>
      <c r="B2458" t="s">
        <v>76</v>
      </c>
      <c r="C2458" s="1">
        <v>37154</v>
      </c>
      <c r="D2458" t="str">
        <f t="shared" si="389"/>
        <v>608237154</v>
      </c>
      <c r="E2458" s="1">
        <v>37220</v>
      </c>
      <c r="F2458">
        <v>0</v>
      </c>
      <c r="G2458">
        <v>261735</v>
      </c>
      <c r="H2458">
        <f t="shared" si="390"/>
        <v>-261735</v>
      </c>
      <c r="I2458">
        <f t="shared" si="391"/>
        <v>0</v>
      </c>
      <c r="J2458">
        <f t="shared" si="392"/>
        <v>-850658</v>
      </c>
      <c r="K2458">
        <f t="shared" si="393"/>
        <v>0</v>
      </c>
      <c r="L2458">
        <f t="shared" si="394"/>
        <v>-5243588</v>
      </c>
      <c r="M2458">
        <f t="shared" si="395"/>
        <v>-261735</v>
      </c>
      <c r="N2458">
        <f t="shared" si="396"/>
        <v>540476</v>
      </c>
      <c r="O2458">
        <f t="shared" si="397"/>
        <v>-5553770</v>
      </c>
      <c r="P2458">
        <f t="shared" si="388"/>
        <v>0</v>
      </c>
    </row>
    <row r="2459" spans="1:16" x14ac:dyDescent="0.25">
      <c r="A2459">
        <v>6082</v>
      </c>
      <c r="B2459" t="s">
        <v>76</v>
      </c>
      <c r="C2459" s="1">
        <v>37155</v>
      </c>
      <c r="D2459" t="str">
        <f t="shared" si="389"/>
        <v>608237155</v>
      </c>
      <c r="E2459" s="1">
        <v>37189</v>
      </c>
      <c r="F2459">
        <v>255433</v>
      </c>
      <c r="G2459">
        <v>334043</v>
      </c>
      <c r="H2459">
        <f t="shared" si="390"/>
        <v>-78610</v>
      </c>
      <c r="I2459">
        <f t="shared" si="391"/>
        <v>0</v>
      </c>
      <c r="J2459">
        <f t="shared" si="392"/>
        <v>-850658</v>
      </c>
      <c r="K2459">
        <f t="shared" si="393"/>
        <v>-78610</v>
      </c>
      <c r="L2459">
        <f t="shared" si="394"/>
        <v>-5322198</v>
      </c>
      <c r="M2459">
        <f t="shared" si="395"/>
        <v>0</v>
      </c>
      <c r="N2459">
        <f t="shared" si="396"/>
        <v>540476</v>
      </c>
      <c r="O2459">
        <f t="shared" si="397"/>
        <v>-5632380</v>
      </c>
      <c r="P2459">
        <f t="shared" si="388"/>
        <v>0</v>
      </c>
    </row>
    <row r="2460" spans="1:16" x14ac:dyDescent="0.25">
      <c r="A2460">
        <v>6082</v>
      </c>
      <c r="B2460" t="s">
        <v>76</v>
      </c>
      <c r="C2460" s="1">
        <v>37158</v>
      </c>
      <c r="D2460">
        <f t="shared" si="389"/>
        <v>0</v>
      </c>
      <c r="E2460" s="1">
        <v>37189</v>
      </c>
      <c r="F2460">
        <v>109580</v>
      </c>
      <c r="G2460">
        <v>204999</v>
      </c>
      <c r="H2460">
        <f t="shared" si="390"/>
        <v>-95419</v>
      </c>
      <c r="I2460">
        <f t="shared" si="391"/>
        <v>0</v>
      </c>
      <c r="J2460">
        <f t="shared" si="392"/>
        <v>-850658</v>
      </c>
      <c r="K2460">
        <f t="shared" si="393"/>
        <v>-95419</v>
      </c>
      <c r="L2460">
        <f t="shared" si="394"/>
        <v>-5417617</v>
      </c>
      <c r="M2460">
        <f t="shared" si="395"/>
        <v>0</v>
      </c>
      <c r="N2460">
        <f t="shared" si="396"/>
        <v>540476</v>
      </c>
      <c r="O2460">
        <f t="shared" si="397"/>
        <v>-5727799</v>
      </c>
      <c r="P2460">
        <f t="shared" si="388"/>
        <v>0</v>
      </c>
    </row>
    <row r="2461" spans="1:16" x14ac:dyDescent="0.25">
      <c r="A2461">
        <v>6082</v>
      </c>
      <c r="B2461" t="s">
        <v>76</v>
      </c>
      <c r="C2461" s="1">
        <v>37158</v>
      </c>
      <c r="D2461" t="str">
        <f t="shared" si="389"/>
        <v>608237158</v>
      </c>
      <c r="E2461" s="1">
        <v>37220</v>
      </c>
      <c r="F2461">
        <v>0</v>
      </c>
      <c r="G2461">
        <v>442680</v>
      </c>
      <c r="H2461">
        <f t="shared" si="390"/>
        <v>-442680</v>
      </c>
      <c r="I2461">
        <f t="shared" si="391"/>
        <v>0</v>
      </c>
      <c r="J2461">
        <f t="shared" si="392"/>
        <v>-850658</v>
      </c>
      <c r="K2461">
        <f t="shared" si="393"/>
        <v>0</v>
      </c>
      <c r="L2461">
        <f t="shared" si="394"/>
        <v>-5417617</v>
      </c>
      <c r="M2461">
        <f t="shared" si="395"/>
        <v>-442680</v>
      </c>
      <c r="N2461">
        <f t="shared" si="396"/>
        <v>97796</v>
      </c>
      <c r="O2461">
        <f t="shared" si="397"/>
        <v>-6170479</v>
      </c>
      <c r="P2461">
        <f t="shared" si="388"/>
        <v>0</v>
      </c>
    </row>
    <row r="2462" spans="1:16" x14ac:dyDescent="0.25">
      <c r="A2462">
        <v>6082</v>
      </c>
      <c r="B2462" t="s">
        <v>76</v>
      </c>
      <c r="C2462" s="1">
        <v>37159</v>
      </c>
      <c r="D2462">
        <f t="shared" si="389"/>
        <v>0</v>
      </c>
      <c r="E2462" s="1">
        <v>37189</v>
      </c>
      <c r="F2462">
        <v>102225</v>
      </c>
      <c r="G2462">
        <v>134086</v>
      </c>
      <c r="H2462">
        <f t="shared" si="390"/>
        <v>-31861</v>
      </c>
      <c r="I2462">
        <f t="shared" si="391"/>
        <v>0</v>
      </c>
      <c r="J2462">
        <f t="shared" si="392"/>
        <v>-850658</v>
      </c>
      <c r="K2462">
        <f t="shared" si="393"/>
        <v>-31861</v>
      </c>
      <c r="L2462">
        <f t="shared" si="394"/>
        <v>-5449478</v>
      </c>
      <c r="M2462">
        <f t="shared" si="395"/>
        <v>0</v>
      </c>
      <c r="N2462">
        <f t="shared" si="396"/>
        <v>97796</v>
      </c>
      <c r="O2462">
        <f t="shared" si="397"/>
        <v>-6202340</v>
      </c>
      <c r="P2462">
        <f t="shared" si="388"/>
        <v>0</v>
      </c>
    </row>
    <row r="2463" spans="1:16" x14ac:dyDescent="0.25">
      <c r="A2463">
        <v>6082</v>
      </c>
      <c r="B2463" t="s">
        <v>76</v>
      </c>
      <c r="C2463" s="1">
        <v>37159</v>
      </c>
      <c r="D2463" t="str">
        <f t="shared" si="389"/>
        <v>608237159</v>
      </c>
      <c r="E2463" s="1">
        <v>37220</v>
      </c>
      <c r="F2463">
        <v>0</v>
      </c>
      <c r="G2463">
        <v>368310</v>
      </c>
      <c r="H2463">
        <f t="shared" si="390"/>
        <v>-368310</v>
      </c>
      <c r="I2463">
        <f t="shared" si="391"/>
        <v>0</v>
      </c>
      <c r="J2463">
        <f t="shared" si="392"/>
        <v>-850658</v>
      </c>
      <c r="K2463">
        <f t="shared" si="393"/>
        <v>0</v>
      </c>
      <c r="L2463">
        <f t="shared" si="394"/>
        <v>-5449478</v>
      </c>
      <c r="M2463">
        <f t="shared" si="395"/>
        <v>-368310</v>
      </c>
      <c r="N2463">
        <f t="shared" si="396"/>
        <v>-270514</v>
      </c>
      <c r="O2463">
        <f t="shared" si="397"/>
        <v>-6570650</v>
      </c>
      <c r="P2463">
        <f t="shared" si="388"/>
        <v>0</v>
      </c>
    </row>
    <row r="2464" spans="1:16" x14ac:dyDescent="0.25">
      <c r="A2464">
        <v>6082</v>
      </c>
      <c r="B2464" t="s">
        <v>76</v>
      </c>
      <c r="C2464" s="1">
        <v>37160</v>
      </c>
      <c r="D2464">
        <f t="shared" si="389"/>
        <v>0</v>
      </c>
      <c r="E2464" s="1">
        <v>37189</v>
      </c>
      <c r="F2464">
        <v>111442</v>
      </c>
      <c r="G2464">
        <v>149858</v>
      </c>
      <c r="H2464">
        <f t="shared" si="390"/>
        <v>-38416</v>
      </c>
      <c r="I2464">
        <f t="shared" si="391"/>
        <v>0</v>
      </c>
      <c r="J2464">
        <f t="shared" si="392"/>
        <v>-850658</v>
      </c>
      <c r="K2464">
        <f t="shared" si="393"/>
        <v>-38416</v>
      </c>
      <c r="L2464">
        <f t="shared" si="394"/>
        <v>-5487894</v>
      </c>
      <c r="M2464">
        <f t="shared" si="395"/>
        <v>0</v>
      </c>
      <c r="N2464">
        <f t="shared" si="396"/>
        <v>-270514</v>
      </c>
      <c r="O2464">
        <f t="shared" si="397"/>
        <v>-5758408</v>
      </c>
      <c r="P2464">
        <f t="shared" si="388"/>
        <v>0</v>
      </c>
    </row>
    <row r="2465" spans="1:16" x14ac:dyDescent="0.25">
      <c r="A2465">
        <v>6082</v>
      </c>
      <c r="B2465" t="s">
        <v>76</v>
      </c>
      <c r="C2465" s="1">
        <v>37160</v>
      </c>
      <c r="D2465" t="str">
        <f t="shared" si="389"/>
        <v>608237160</v>
      </c>
      <c r="E2465" s="1">
        <v>37220</v>
      </c>
      <c r="F2465">
        <v>0</v>
      </c>
      <c r="G2465">
        <v>229087</v>
      </c>
      <c r="H2465">
        <f t="shared" si="390"/>
        <v>-229087</v>
      </c>
      <c r="I2465">
        <f t="shared" si="391"/>
        <v>0</v>
      </c>
      <c r="J2465">
        <f t="shared" si="392"/>
        <v>-850658</v>
      </c>
      <c r="K2465">
        <f t="shared" si="393"/>
        <v>0</v>
      </c>
      <c r="L2465">
        <f t="shared" si="394"/>
        <v>-5487894</v>
      </c>
      <c r="M2465">
        <f t="shared" si="395"/>
        <v>-229087</v>
      </c>
      <c r="N2465">
        <f t="shared" si="396"/>
        <v>-499601</v>
      </c>
      <c r="O2465">
        <f t="shared" si="397"/>
        <v>-5987495</v>
      </c>
      <c r="P2465">
        <f t="shared" si="388"/>
        <v>0</v>
      </c>
    </row>
    <row r="2466" spans="1:16" x14ac:dyDescent="0.25">
      <c r="A2466">
        <v>6082</v>
      </c>
      <c r="B2466" t="s">
        <v>76</v>
      </c>
      <c r="C2466" s="1">
        <v>37161</v>
      </c>
      <c r="D2466">
        <f t="shared" si="389"/>
        <v>0</v>
      </c>
      <c r="E2466" s="1">
        <v>37189</v>
      </c>
      <c r="F2466">
        <v>203612</v>
      </c>
      <c r="G2466">
        <v>381746</v>
      </c>
      <c r="H2466">
        <f t="shared" si="390"/>
        <v>-178134</v>
      </c>
      <c r="I2466">
        <f t="shared" si="391"/>
        <v>0</v>
      </c>
      <c r="J2466">
        <f t="shared" si="392"/>
        <v>-850658</v>
      </c>
      <c r="K2466">
        <f t="shared" si="393"/>
        <v>-178134</v>
      </c>
      <c r="L2466">
        <f t="shared" si="394"/>
        <v>-5666028</v>
      </c>
      <c r="M2466">
        <f t="shared" si="395"/>
        <v>0</v>
      </c>
      <c r="N2466">
        <f t="shared" si="396"/>
        <v>-499601</v>
      </c>
      <c r="O2466">
        <f t="shared" si="397"/>
        <v>-6165629</v>
      </c>
      <c r="P2466">
        <f t="shared" si="388"/>
        <v>0</v>
      </c>
    </row>
    <row r="2467" spans="1:16" x14ac:dyDescent="0.25">
      <c r="A2467">
        <v>6082</v>
      </c>
      <c r="B2467" t="s">
        <v>76</v>
      </c>
      <c r="C2467" s="1">
        <v>37161</v>
      </c>
      <c r="D2467" t="str">
        <f t="shared" si="389"/>
        <v>608237161</v>
      </c>
      <c r="E2467" s="1">
        <v>37220</v>
      </c>
      <c r="F2467">
        <v>249008</v>
      </c>
      <c r="G2467">
        <v>241261</v>
      </c>
      <c r="H2467">
        <f t="shared" si="390"/>
        <v>7747</v>
      </c>
      <c r="I2467">
        <f t="shared" si="391"/>
        <v>0</v>
      </c>
      <c r="J2467">
        <f t="shared" si="392"/>
        <v>-850658</v>
      </c>
      <c r="K2467">
        <f t="shared" si="393"/>
        <v>0</v>
      </c>
      <c r="L2467">
        <f t="shared" si="394"/>
        <v>-5666028</v>
      </c>
      <c r="M2467">
        <f t="shared" si="395"/>
        <v>7747</v>
      </c>
      <c r="N2467">
        <f t="shared" si="396"/>
        <v>-491854</v>
      </c>
      <c r="O2467">
        <f t="shared" si="397"/>
        <v>-6157882</v>
      </c>
      <c r="P2467">
        <f t="shared" si="388"/>
        <v>0</v>
      </c>
    </row>
    <row r="2468" spans="1:16" x14ac:dyDescent="0.25">
      <c r="A2468">
        <v>6082</v>
      </c>
      <c r="B2468" t="s">
        <v>76</v>
      </c>
      <c r="C2468" s="1">
        <v>37162</v>
      </c>
      <c r="D2468">
        <f t="shared" si="389"/>
        <v>0</v>
      </c>
      <c r="E2468" s="1">
        <v>37189</v>
      </c>
      <c r="F2468">
        <v>0</v>
      </c>
      <c r="G2468">
        <v>89821</v>
      </c>
      <c r="H2468">
        <f t="shared" si="390"/>
        <v>-89821</v>
      </c>
      <c r="I2468">
        <f t="shared" si="391"/>
        <v>0</v>
      </c>
      <c r="J2468">
        <f t="shared" si="392"/>
        <v>-850658</v>
      </c>
      <c r="K2468">
        <f t="shared" si="393"/>
        <v>-89821</v>
      </c>
      <c r="L2468">
        <f t="shared" si="394"/>
        <v>-5755849</v>
      </c>
      <c r="M2468">
        <f t="shared" si="395"/>
        <v>0</v>
      </c>
      <c r="N2468">
        <f t="shared" si="396"/>
        <v>-491854</v>
      </c>
      <c r="O2468">
        <f t="shared" si="397"/>
        <v>-6247703</v>
      </c>
      <c r="P2468">
        <f t="shared" si="388"/>
        <v>0</v>
      </c>
    </row>
    <row r="2469" spans="1:16" x14ac:dyDescent="0.25">
      <c r="A2469">
        <v>6082</v>
      </c>
      <c r="B2469" t="s">
        <v>76</v>
      </c>
      <c r="C2469" s="1">
        <v>37162</v>
      </c>
      <c r="D2469" t="str">
        <f t="shared" si="389"/>
        <v>608237162</v>
      </c>
      <c r="E2469" s="1">
        <v>37220</v>
      </c>
      <c r="F2469">
        <v>295324</v>
      </c>
      <c r="G2469">
        <v>346078</v>
      </c>
      <c r="H2469">
        <f t="shared" si="390"/>
        <v>-50754</v>
      </c>
      <c r="I2469">
        <f t="shared" si="391"/>
        <v>0</v>
      </c>
      <c r="J2469">
        <f t="shared" si="392"/>
        <v>-850658</v>
      </c>
      <c r="K2469">
        <f t="shared" si="393"/>
        <v>0</v>
      </c>
      <c r="L2469">
        <f t="shared" si="394"/>
        <v>-5755849</v>
      </c>
      <c r="M2469">
        <f t="shared" si="395"/>
        <v>-50754</v>
      </c>
      <c r="N2469">
        <f t="shared" si="396"/>
        <v>-542608</v>
      </c>
      <c r="O2469">
        <f t="shared" si="397"/>
        <v>-6298457</v>
      </c>
      <c r="P2469">
        <f t="shared" si="388"/>
        <v>0</v>
      </c>
    </row>
    <row r="2470" spans="1:16" x14ac:dyDescent="0.25">
      <c r="A2470">
        <v>6082</v>
      </c>
      <c r="B2470" t="s">
        <v>76</v>
      </c>
      <c r="C2470" s="1">
        <v>37165</v>
      </c>
      <c r="D2470" t="str">
        <f t="shared" si="389"/>
        <v>608237165</v>
      </c>
      <c r="E2470" s="1">
        <v>37220</v>
      </c>
      <c r="F2470">
        <v>18550</v>
      </c>
      <c r="G2470">
        <v>166117</v>
      </c>
      <c r="H2470">
        <f t="shared" si="390"/>
        <v>-147567</v>
      </c>
      <c r="I2470">
        <f t="shared" si="391"/>
        <v>0</v>
      </c>
      <c r="J2470">
        <f t="shared" si="392"/>
        <v>-850658</v>
      </c>
      <c r="K2470">
        <f t="shared" si="393"/>
        <v>0</v>
      </c>
      <c r="L2470">
        <f t="shared" si="394"/>
        <v>-5755849</v>
      </c>
      <c r="M2470">
        <f t="shared" si="395"/>
        <v>-147567</v>
      </c>
      <c r="N2470">
        <f t="shared" si="396"/>
        <v>-690175</v>
      </c>
      <c r="O2470">
        <f t="shared" si="397"/>
        <v>-6446024</v>
      </c>
      <c r="P2470">
        <f t="shared" si="388"/>
        <v>0</v>
      </c>
    </row>
    <row r="2471" spans="1:16" x14ac:dyDescent="0.25">
      <c r="A2471">
        <v>6082</v>
      </c>
      <c r="B2471" t="s">
        <v>76</v>
      </c>
      <c r="C2471" s="1">
        <v>37166</v>
      </c>
      <c r="D2471" t="str">
        <f t="shared" si="389"/>
        <v>608237166</v>
      </c>
      <c r="E2471" s="1">
        <v>37220</v>
      </c>
      <c r="F2471">
        <v>50100</v>
      </c>
      <c r="G2471">
        <v>221059</v>
      </c>
      <c r="H2471">
        <f t="shared" si="390"/>
        <v>-170959</v>
      </c>
      <c r="I2471">
        <f t="shared" si="391"/>
        <v>0</v>
      </c>
      <c r="J2471">
        <f t="shared" si="392"/>
        <v>-850658</v>
      </c>
      <c r="K2471">
        <f t="shared" si="393"/>
        <v>0</v>
      </c>
      <c r="L2471">
        <f t="shared" si="394"/>
        <v>-5755849</v>
      </c>
      <c r="M2471">
        <f t="shared" si="395"/>
        <v>-170959</v>
      </c>
      <c r="N2471">
        <f t="shared" si="396"/>
        <v>-861134</v>
      </c>
      <c r="O2471">
        <f t="shared" si="397"/>
        <v>-6616983</v>
      </c>
      <c r="P2471">
        <f t="shared" si="388"/>
        <v>0</v>
      </c>
    </row>
    <row r="2472" spans="1:16" x14ac:dyDescent="0.25">
      <c r="A2472">
        <v>6082</v>
      </c>
      <c r="B2472" t="s">
        <v>76</v>
      </c>
      <c r="C2472" s="1">
        <v>37167</v>
      </c>
      <c r="D2472" t="str">
        <f t="shared" si="389"/>
        <v>608237167</v>
      </c>
      <c r="E2472" s="1">
        <v>37220</v>
      </c>
      <c r="F2472">
        <v>144197</v>
      </c>
      <c r="G2472">
        <v>301627</v>
      </c>
      <c r="H2472">
        <f t="shared" si="390"/>
        <v>-157430</v>
      </c>
      <c r="I2472">
        <f t="shared" si="391"/>
        <v>0</v>
      </c>
      <c r="J2472">
        <f t="shared" si="392"/>
        <v>-850658</v>
      </c>
      <c r="K2472">
        <f t="shared" si="393"/>
        <v>0</v>
      </c>
      <c r="L2472">
        <f t="shared" si="394"/>
        <v>-5755849</v>
      </c>
      <c r="M2472">
        <f t="shared" si="395"/>
        <v>-157430</v>
      </c>
      <c r="N2472">
        <f t="shared" si="396"/>
        <v>-1018564</v>
      </c>
      <c r="O2472">
        <f t="shared" si="397"/>
        <v>-6774413</v>
      </c>
      <c r="P2472">
        <f t="shared" si="388"/>
        <v>0</v>
      </c>
    </row>
    <row r="2473" spans="1:16" x14ac:dyDescent="0.25">
      <c r="A2473">
        <v>6082</v>
      </c>
      <c r="B2473" t="s">
        <v>76</v>
      </c>
      <c r="C2473" s="1">
        <v>37168</v>
      </c>
      <c r="D2473" t="str">
        <f t="shared" si="389"/>
        <v>608237168</v>
      </c>
      <c r="E2473" s="1">
        <v>37220</v>
      </c>
      <c r="F2473">
        <v>33775</v>
      </c>
      <c r="G2473">
        <v>517694</v>
      </c>
      <c r="H2473">
        <f t="shared" si="390"/>
        <v>-483919</v>
      </c>
      <c r="I2473">
        <f t="shared" si="391"/>
        <v>0</v>
      </c>
      <c r="J2473">
        <f t="shared" si="392"/>
        <v>-850658</v>
      </c>
      <c r="K2473">
        <f t="shared" si="393"/>
        <v>0</v>
      </c>
      <c r="L2473">
        <f t="shared" si="394"/>
        <v>-5755849</v>
      </c>
      <c r="M2473">
        <f t="shared" si="395"/>
        <v>-483919</v>
      </c>
      <c r="N2473">
        <f t="shared" si="396"/>
        <v>-1502483</v>
      </c>
      <c r="O2473">
        <f t="shared" si="397"/>
        <v>-7258332</v>
      </c>
      <c r="P2473">
        <f t="shared" si="388"/>
        <v>0</v>
      </c>
    </row>
    <row r="2474" spans="1:16" x14ac:dyDescent="0.25">
      <c r="A2474">
        <v>6082</v>
      </c>
      <c r="B2474" t="s">
        <v>76</v>
      </c>
      <c r="C2474" s="1">
        <v>37169</v>
      </c>
      <c r="D2474" t="str">
        <f t="shared" si="389"/>
        <v>608237169</v>
      </c>
      <c r="E2474" s="1">
        <v>37220</v>
      </c>
      <c r="F2474">
        <v>374411</v>
      </c>
      <c r="G2474">
        <v>811757</v>
      </c>
      <c r="H2474">
        <f t="shared" si="390"/>
        <v>-437346</v>
      </c>
      <c r="I2474">
        <f t="shared" si="391"/>
        <v>0</v>
      </c>
      <c r="J2474">
        <f t="shared" si="392"/>
        <v>-850658</v>
      </c>
      <c r="K2474">
        <f t="shared" si="393"/>
        <v>0</v>
      </c>
      <c r="L2474">
        <f t="shared" si="394"/>
        <v>-5755849</v>
      </c>
      <c r="M2474">
        <f t="shared" si="395"/>
        <v>-437346</v>
      </c>
      <c r="N2474">
        <f t="shared" si="396"/>
        <v>-1939829</v>
      </c>
      <c r="O2474">
        <f t="shared" si="397"/>
        <v>-7695678</v>
      </c>
      <c r="P2474">
        <f t="shared" si="388"/>
        <v>0</v>
      </c>
    </row>
    <row r="2475" spans="1:16" x14ac:dyDescent="0.25">
      <c r="A2475">
        <v>6082</v>
      </c>
      <c r="B2475" t="s">
        <v>76</v>
      </c>
      <c r="C2475" s="1">
        <v>37172</v>
      </c>
      <c r="D2475" t="str">
        <f t="shared" si="389"/>
        <v>608237172</v>
      </c>
      <c r="E2475" s="1">
        <v>37220</v>
      </c>
      <c r="F2475">
        <v>0</v>
      </c>
      <c r="G2475">
        <v>62075</v>
      </c>
      <c r="H2475">
        <f t="shared" si="390"/>
        <v>-62075</v>
      </c>
      <c r="I2475">
        <f t="shared" si="391"/>
        <v>0</v>
      </c>
      <c r="J2475">
        <f t="shared" si="392"/>
        <v>-850658</v>
      </c>
      <c r="K2475">
        <f t="shared" si="393"/>
        <v>0</v>
      </c>
      <c r="L2475">
        <f t="shared" si="394"/>
        <v>-5755849</v>
      </c>
      <c r="M2475">
        <f t="shared" si="395"/>
        <v>-62075</v>
      </c>
      <c r="N2475">
        <f t="shared" si="396"/>
        <v>-2001904</v>
      </c>
      <c r="O2475">
        <f t="shared" si="397"/>
        <v>-7757753</v>
      </c>
      <c r="P2475">
        <f t="shared" si="388"/>
        <v>0</v>
      </c>
    </row>
    <row r="2476" spans="1:16" x14ac:dyDescent="0.25">
      <c r="A2476">
        <v>6082</v>
      </c>
      <c r="B2476" t="s">
        <v>76</v>
      </c>
      <c r="C2476" s="1">
        <v>37173</v>
      </c>
      <c r="D2476" t="str">
        <f t="shared" si="389"/>
        <v>608237173</v>
      </c>
      <c r="E2476" s="1">
        <v>37220</v>
      </c>
      <c r="F2476">
        <v>25100</v>
      </c>
      <c r="G2476">
        <v>201957</v>
      </c>
      <c r="H2476">
        <f t="shared" si="390"/>
        <v>-176857</v>
      </c>
      <c r="I2476">
        <f t="shared" si="391"/>
        <v>0</v>
      </c>
      <c r="J2476">
        <f t="shared" si="392"/>
        <v>-850658</v>
      </c>
      <c r="K2476">
        <f t="shared" si="393"/>
        <v>0</v>
      </c>
      <c r="L2476">
        <f t="shared" si="394"/>
        <v>-5755849</v>
      </c>
      <c r="M2476">
        <f t="shared" si="395"/>
        <v>-176857</v>
      </c>
      <c r="N2476">
        <f t="shared" si="396"/>
        <v>-2178761</v>
      </c>
      <c r="O2476">
        <f t="shared" si="397"/>
        <v>-7934610</v>
      </c>
      <c r="P2476">
        <f t="shared" si="388"/>
        <v>0</v>
      </c>
    </row>
    <row r="2477" spans="1:16" x14ac:dyDescent="0.25">
      <c r="A2477">
        <v>6082</v>
      </c>
      <c r="B2477" t="s">
        <v>76</v>
      </c>
      <c r="C2477" s="1">
        <v>37174</v>
      </c>
      <c r="D2477" t="str">
        <f t="shared" si="389"/>
        <v>608237174</v>
      </c>
      <c r="E2477" s="1">
        <v>37220</v>
      </c>
      <c r="F2477">
        <v>58775</v>
      </c>
      <c r="G2477">
        <v>92100</v>
      </c>
      <c r="H2477">
        <f t="shared" si="390"/>
        <v>-33325</v>
      </c>
      <c r="I2477">
        <f t="shared" si="391"/>
        <v>0</v>
      </c>
      <c r="J2477">
        <f t="shared" si="392"/>
        <v>-850658</v>
      </c>
      <c r="K2477">
        <f t="shared" si="393"/>
        <v>0</v>
      </c>
      <c r="L2477">
        <f t="shared" si="394"/>
        <v>-5755849</v>
      </c>
      <c r="M2477">
        <f t="shared" si="395"/>
        <v>-33325</v>
      </c>
      <c r="N2477">
        <f t="shared" si="396"/>
        <v>-2212086</v>
      </c>
      <c r="O2477">
        <f t="shared" si="397"/>
        <v>-7967935</v>
      </c>
      <c r="P2477">
        <f t="shared" si="388"/>
        <v>0</v>
      </c>
    </row>
    <row r="2478" spans="1:16" x14ac:dyDescent="0.25">
      <c r="A2478">
        <v>6082</v>
      </c>
      <c r="B2478" t="s">
        <v>76</v>
      </c>
      <c r="C2478" s="1">
        <v>37175</v>
      </c>
      <c r="D2478" t="str">
        <f t="shared" si="389"/>
        <v>608237175</v>
      </c>
      <c r="E2478" s="1">
        <v>37220</v>
      </c>
      <c r="F2478">
        <v>114672</v>
      </c>
      <c r="G2478">
        <v>84529</v>
      </c>
      <c r="H2478">
        <f t="shared" si="390"/>
        <v>30143</v>
      </c>
      <c r="I2478">
        <f t="shared" si="391"/>
        <v>0</v>
      </c>
      <c r="J2478">
        <f t="shared" si="392"/>
        <v>-850658</v>
      </c>
      <c r="K2478">
        <f t="shared" si="393"/>
        <v>0</v>
      </c>
      <c r="L2478">
        <f t="shared" si="394"/>
        <v>-5755849</v>
      </c>
      <c r="M2478">
        <f t="shared" si="395"/>
        <v>30143</v>
      </c>
      <c r="N2478">
        <f t="shared" si="396"/>
        <v>-2181943</v>
      </c>
      <c r="O2478">
        <f t="shared" si="397"/>
        <v>-7937792</v>
      </c>
      <c r="P2478">
        <f t="shared" si="388"/>
        <v>0</v>
      </c>
    </row>
    <row r="2479" spans="1:16" x14ac:dyDescent="0.25">
      <c r="A2479">
        <v>6082</v>
      </c>
      <c r="B2479" t="s">
        <v>76</v>
      </c>
      <c r="C2479" s="1">
        <v>37176</v>
      </c>
      <c r="D2479" t="str">
        <f t="shared" si="389"/>
        <v>608237176</v>
      </c>
      <c r="E2479" s="1">
        <v>37220</v>
      </c>
      <c r="F2479">
        <v>268241</v>
      </c>
      <c r="G2479">
        <v>1339615</v>
      </c>
      <c r="H2479">
        <f t="shared" si="390"/>
        <v>-1071374</v>
      </c>
      <c r="I2479">
        <f t="shared" si="391"/>
        <v>0</v>
      </c>
      <c r="J2479">
        <f t="shared" si="392"/>
        <v>-850658</v>
      </c>
      <c r="K2479">
        <f t="shared" si="393"/>
        <v>0</v>
      </c>
      <c r="L2479">
        <f t="shared" si="394"/>
        <v>-5755849</v>
      </c>
      <c r="M2479">
        <f t="shared" si="395"/>
        <v>-1071374</v>
      </c>
      <c r="N2479">
        <f t="shared" si="396"/>
        <v>-3253317</v>
      </c>
      <c r="O2479">
        <f t="shared" si="397"/>
        <v>-9009166</v>
      </c>
      <c r="P2479">
        <f t="shared" si="388"/>
        <v>0</v>
      </c>
    </row>
    <row r="2480" spans="1:16" x14ac:dyDescent="0.25">
      <c r="A2480">
        <v>6082</v>
      </c>
      <c r="B2480" t="s">
        <v>76</v>
      </c>
      <c r="C2480" s="1">
        <v>37179</v>
      </c>
      <c r="D2480" t="str">
        <f t="shared" si="389"/>
        <v>608237179</v>
      </c>
      <c r="E2480" s="1">
        <v>37220</v>
      </c>
      <c r="F2480">
        <v>20278</v>
      </c>
      <c r="G2480">
        <v>122034</v>
      </c>
      <c r="H2480">
        <f t="shared" si="390"/>
        <v>-101756</v>
      </c>
      <c r="I2480">
        <f t="shared" si="391"/>
        <v>0</v>
      </c>
      <c r="J2480">
        <f t="shared" si="392"/>
        <v>-850658</v>
      </c>
      <c r="K2480">
        <f t="shared" si="393"/>
        <v>0</v>
      </c>
      <c r="L2480">
        <f t="shared" si="394"/>
        <v>-5755849</v>
      </c>
      <c r="M2480">
        <f t="shared" si="395"/>
        <v>-101756</v>
      </c>
      <c r="N2480">
        <f t="shared" si="396"/>
        <v>-3355073</v>
      </c>
      <c r="O2480">
        <f t="shared" si="397"/>
        <v>-9110922</v>
      </c>
      <c r="P2480">
        <f t="shared" si="388"/>
        <v>0</v>
      </c>
    </row>
    <row r="2481" spans="1:16" x14ac:dyDescent="0.25">
      <c r="A2481">
        <v>6082</v>
      </c>
      <c r="B2481" t="s">
        <v>76</v>
      </c>
      <c r="C2481" s="1">
        <v>37180</v>
      </c>
      <c r="D2481" t="str">
        <f t="shared" si="389"/>
        <v>608237180</v>
      </c>
      <c r="E2481" s="1">
        <v>37220</v>
      </c>
      <c r="F2481">
        <v>151626</v>
      </c>
      <c r="G2481">
        <v>104031</v>
      </c>
      <c r="H2481">
        <f t="shared" si="390"/>
        <v>47595</v>
      </c>
      <c r="I2481">
        <f t="shared" si="391"/>
        <v>0</v>
      </c>
      <c r="J2481">
        <f t="shared" si="392"/>
        <v>-850658</v>
      </c>
      <c r="K2481">
        <f t="shared" si="393"/>
        <v>0</v>
      </c>
      <c r="L2481">
        <f t="shared" si="394"/>
        <v>-5755849</v>
      </c>
      <c r="M2481">
        <f t="shared" si="395"/>
        <v>47595</v>
      </c>
      <c r="N2481">
        <f t="shared" si="396"/>
        <v>-3307478</v>
      </c>
      <c r="O2481">
        <f t="shared" si="397"/>
        <v>-9063327</v>
      </c>
      <c r="P2481">
        <f t="shared" si="388"/>
        <v>0</v>
      </c>
    </row>
    <row r="2482" spans="1:16" x14ac:dyDescent="0.25">
      <c r="A2482">
        <v>6082</v>
      </c>
      <c r="B2482" t="s">
        <v>76</v>
      </c>
      <c r="C2482" s="1">
        <v>37181</v>
      </c>
      <c r="D2482" t="str">
        <f t="shared" si="389"/>
        <v>608237181</v>
      </c>
      <c r="E2482" s="1">
        <v>37220</v>
      </c>
      <c r="F2482">
        <v>0</v>
      </c>
      <c r="G2482">
        <v>269590</v>
      </c>
      <c r="H2482">
        <f t="shared" si="390"/>
        <v>-269590</v>
      </c>
      <c r="I2482">
        <f t="shared" si="391"/>
        <v>0</v>
      </c>
      <c r="J2482">
        <f t="shared" si="392"/>
        <v>-850658</v>
      </c>
      <c r="K2482">
        <f t="shared" si="393"/>
        <v>0</v>
      </c>
      <c r="L2482">
        <f t="shared" si="394"/>
        <v>-5755849</v>
      </c>
      <c r="M2482">
        <f t="shared" si="395"/>
        <v>-269590</v>
      </c>
      <c r="N2482">
        <f t="shared" si="396"/>
        <v>-3577068</v>
      </c>
      <c r="O2482">
        <f t="shared" si="397"/>
        <v>-9332917</v>
      </c>
      <c r="P2482">
        <f t="shared" si="388"/>
        <v>0</v>
      </c>
    </row>
    <row r="2483" spans="1:16" x14ac:dyDescent="0.25">
      <c r="A2483">
        <v>6082</v>
      </c>
      <c r="B2483" t="s">
        <v>76</v>
      </c>
      <c r="C2483" s="1">
        <v>37182</v>
      </c>
      <c r="D2483" t="str">
        <f t="shared" si="389"/>
        <v>608237182</v>
      </c>
      <c r="E2483" s="1">
        <v>37220</v>
      </c>
      <c r="F2483">
        <v>21956</v>
      </c>
      <c r="G2483">
        <v>305834</v>
      </c>
      <c r="H2483">
        <f t="shared" si="390"/>
        <v>-283878</v>
      </c>
      <c r="I2483">
        <f t="shared" si="391"/>
        <v>0</v>
      </c>
      <c r="J2483">
        <f t="shared" si="392"/>
        <v>-850658</v>
      </c>
      <c r="K2483">
        <f t="shared" si="393"/>
        <v>0</v>
      </c>
      <c r="L2483">
        <f t="shared" si="394"/>
        <v>-5755849</v>
      </c>
      <c r="M2483">
        <f t="shared" si="395"/>
        <v>-283878</v>
      </c>
      <c r="N2483">
        <f t="shared" si="396"/>
        <v>-3860946</v>
      </c>
      <c r="O2483">
        <f t="shared" si="397"/>
        <v>-9616795</v>
      </c>
      <c r="P2483">
        <f t="shared" si="388"/>
        <v>0</v>
      </c>
    </row>
    <row r="2484" spans="1:16" x14ac:dyDescent="0.25">
      <c r="A2484">
        <v>6082</v>
      </c>
      <c r="B2484" t="s">
        <v>76</v>
      </c>
      <c r="C2484" s="1">
        <v>37183</v>
      </c>
      <c r="D2484" t="str">
        <f t="shared" si="389"/>
        <v>608237183</v>
      </c>
      <c r="E2484" s="1">
        <v>37220</v>
      </c>
      <c r="F2484">
        <v>0</v>
      </c>
      <c r="G2484">
        <v>1522549</v>
      </c>
      <c r="H2484">
        <f t="shared" si="390"/>
        <v>-1522549</v>
      </c>
      <c r="I2484">
        <f t="shared" si="391"/>
        <v>0</v>
      </c>
      <c r="J2484">
        <f t="shared" si="392"/>
        <v>-850658</v>
      </c>
      <c r="K2484">
        <f t="shared" si="393"/>
        <v>0</v>
      </c>
      <c r="L2484">
        <f t="shared" si="394"/>
        <v>-5755849</v>
      </c>
      <c r="M2484">
        <f t="shared" si="395"/>
        <v>-1522549</v>
      </c>
      <c r="N2484">
        <f t="shared" si="396"/>
        <v>-5383495</v>
      </c>
      <c r="O2484">
        <f t="shared" si="397"/>
        <v>-11139344</v>
      </c>
      <c r="P2484">
        <f t="shared" si="388"/>
        <v>0</v>
      </c>
    </row>
    <row r="2485" spans="1:16" x14ac:dyDescent="0.25">
      <c r="A2485">
        <v>6082</v>
      </c>
      <c r="B2485" t="s">
        <v>76</v>
      </c>
      <c r="C2485" s="1">
        <v>37186</v>
      </c>
      <c r="D2485" t="str">
        <f t="shared" si="389"/>
        <v>608237186</v>
      </c>
      <c r="E2485" s="1">
        <v>37220</v>
      </c>
      <c r="F2485">
        <v>306675</v>
      </c>
      <c r="G2485">
        <v>367497</v>
      </c>
      <c r="H2485">
        <f t="shared" si="390"/>
        <v>-60822</v>
      </c>
      <c r="I2485">
        <f t="shared" si="391"/>
        <v>0</v>
      </c>
      <c r="J2485">
        <f t="shared" si="392"/>
        <v>-850658</v>
      </c>
      <c r="K2485">
        <f t="shared" si="393"/>
        <v>0</v>
      </c>
      <c r="L2485">
        <f t="shared" si="394"/>
        <v>-5755849</v>
      </c>
      <c r="M2485">
        <f t="shared" si="395"/>
        <v>-60822</v>
      </c>
      <c r="N2485">
        <f t="shared" si="396"/>
        <v>-5444317</v>
      </c>
      <c r="O2485">
        <f t="shared" si="397"/>
        <v>-11200166</v>
      </c>
      <c r="P2485">
        <f t="shared" si="388"/>
        <v>0</v>
      </c>
    </row>
    <row r="2486" spans="1:16" x14ac:dyDescent="0.25">
      <c r="A2486">
        <v>6082</v>
      </c>
      <c r="B2486" t="s">
        <v>76</v>
      </c>
      <c r="C2486" s="1">
        <v>37187</v>
      </c>
      <c r="D2486" t="str">
        <f t="shared" si="389"/>
        <v>608237187</v>
      </c>
      <c r="E2486" s="1">
        <v>37220</v>
      </c>
      <c r="F2486">
        <v>197700</v>
      </c>
      <c r="G2486">
        <v>162753</v>
      </c>
      <c r="H2486">
        <f t="shared" si="390"/>
        <v>34947</v>
      </c>
      <c r="I2486">
        <f t="shared" si="391"/>
        <v>0</v>
      </c>
      <c r="J2486">
        <f t="shared" si="392"/>
        <v>-850658</v>
      </c>
      <c r="K2486">
        <f t="shared" si="393"/>
        <v>0</v>
      </c>
      <c r="L2486">
        <f t="shared" si="394"/>
        <v>-5755849</v>
      </c>
      <c r="M2486">
        <f t="shared" si="395"/>
        <v>34947</v>
      </c>
      <c r="N2486">
        <f t="shared" si="396"/>
        <v>-5409370</v>
      </c>
      <c r="O2486">
        <f t="shared" si="397"/>
        <v>-11165219</v>
      </c>
      <c r="P2486">
        <f t="shared" si="388"/>
        <v>0</v>
      </c>
    </row>
    <row r="2487" spans="1:16" x14ac:dyDescent="0.25">
      <c r="A2487">
        <v>6082</v>
      </c>
      <c r="B2487" t="s">
        <v>76</v>
      </c>
      <c r="C2487" s="1">
        <v>37188</v>
      </c>
      <c r="D2487" t="str">
        <f t="shared" si="389"/>
        <v>608237188</v>
      </c>
      <c r="E2487" s="1">
        <v>37220</v>
      </c>
      <c r="F2487">
        <v>129600</v>
      </c>
      <c r="G2487">
        <v>239221</v>
      </c>
      <c r="H2487">
        <f t="shared" si="390"/>
        <v>-109621</v>
      </c>
      <c r="I2487">
        <f t="shared" si="391"/>
        <v>0</v>
      </c>
      <c r="J2487">
        <f t="shared" si="392"/>
        <v>-850658</v>
      </c>
      <c r="K2487">
        <f t="shared" si="393"/>
        <v>0</v>
      </c>
      <c r="L2487">
        <f t="shared" si="394"/>
        <v>-5755849</v>
      </c>
      <c r="M2487">
        <f t="shared" si="395"/>
        <v>-109621</v>
      </c>
      <c r="N2487">
        <f t="shared" si="396"/>
        <v>-5518991</v>
      </c>
      <c r="O2487">
        <f t="shared" si="397"/>
        <v>-11274840</v>
      </c>
      <c r="P2487">
        <f t="shared" si="388"/>
        <v>0</v>
      </c>
    </row>
    <row r="2488" spans="1:16" x14ac:dyDescent="0.25">
      <c r="A2488">
        <v>6082</v>
      </c>
      <c r="B2488" t="s">
        <v>76</v>
      </c>
      <c r="C2488" s="1">
        <v>37189</v>
      </c>
      <c r="D2488" t="str">
        <f t="shared" si="389"/>
        <v>608237189</v>
      </c>
      <c r="E2488" s="1">
        <v>37220</v>
      </c>
      <c r="F2488">
        <v>169954</v>
      </c>
      <c r="G2488">
        <v>324622</v>
      </c>
      <c r="H2488">
        <f t="shared" si="390"/>
        <v>-154668</v>
      </c>
      <c r="I2488">
        <f t="shared" si="391"/>
        <v>0</v>
      </c>
      <c r="J2488">
        <f t="shared" si="392"/>
        <v>-850658</v>
      </c>
      <c r="K2488">
        <f t="shared" si="393"/>
        <v>0</v>
      </c>
      <c r="L2488">
        <f t="shared" si="394"/>
        <v>-5755849</v>
      </c>
      <c r="M2488">
        <f t="shared" si="395"/>
        <v>-154668</v>
      </c>
      <c r="N2488">
        <f t="shared" si="396"/>
        <v>-5673659</v>
      </c>
      <c r="O2488">
        <f t="shared" si="397"/>
        <v>-11429508</v>
      </c>
      <c r="P2488">
        <f t="shared" si="388"/>
        <v>0</v>
      </c>
    </row>
    <row r="2489" spans="1:16" x14ac:dyDescent="0.25">
      <c r="A2489">
        <v>6082</v>
      </c>
      <c r="B2489" t="s">
        <v>76</v>
      </c>
      <c r="C2489" s="1">
        <v>37190</v>
      </c>
      <c r="D2489" t="str">
        <f t="shared" si="389"/>
        <v>608237190</v>
      </c>
      <c r="E2489" s="1">
        <v>37220</v>
      </c>
      <c r="F2489">
        <v>291375</v>
      </c>
      <c r="G2489">
        <v>778575</v>
      </c>
      <c r="H2489">
        <f t="shared" si="390"/>
        <v>-487200</v>
      </c>
      <c r="I2489">
        <f t="shared" si="391"/>
        <v>0</v>
      </c>
      <c r="J2489">
        <f t="shared" si="392"/>
        <v>-850658</v>
      </c>
      <c r="K2489">
        <f t="shared" si="393"/>
        <v>0</v>
      </c>
      <c r="L2489">
        <f t="shared" si="394"/>
        <v>-5755849</v>
      </c>
      <c r="M2489">
        <f t="shared" si="395"/>
        <v>-487200</v>
      </c>
      <c r="N2489">
        <f t="shared" si="396"/>
        <v>-6160859</v>
      </c>
      <c r="O2489">
        <f t="shared" si="397"/>
        <v>-6160859</v>
      </c>
      <c r="P2489">
        <f t="shared" si="388"/>
        <v>0</v>
      </c>
    </row>
    <row r="2490" spans="1:16" x14ac:dyDescent="0.25">
      <c r="A2490">
        <v>5965</v>
      </c>
      <c r="B2490" t="s">
        <v>77</v>
      </c>
      <c r="C2490" s="1">
        <v>37130</v>
      </c>
      <c r="D2490">
        <f t="shared" si="389"/>
        <v>0</v>
      </c>
      <c r="E2490" s="1">
        <v>37159</v>
      </c>
      <c r="F2490">
        <v>857888</v>
      </c>
      <c r="G2490">
        <v>658948</v>
      </c>
      <c r="H2490">
        <f t="shared" si="390"/>
        <v>198940</v>
      </c>
      <c r="I2490">
        <f t="shared" si="391"/>
        <v>198940</v>
      </c>
      <c r="J2490">
        <f t="shared" si="392"/>
        <v>198940</v>
      </c>
      <c r="K2490">
        <f t="shared" si="393"/>
        <v>0</v>
      </c>
      <c r="L2490">
        <f t="shared" si="394"/>
        <v>0</v>
      </c>
      <c r="M2490">
        <f t="shared" si="395"/>
        <v>0</v>
      </c>
      <c r="N2490">
        <f t="shared" si="396"/>
        <v>0</v>
      </c>
      <c r="O2490">
        <f t="shared" si="397"/>
        <v>198940</v>
      </c>
      <c r="P2490">
        <f t="shared" si="388"/>
        <v>198940</v>
      </c>
    </row>
    <row r="2491" spans="1:16" x14ac:dyDescent="0.25">
      <c r="A2491">
        <v>5965</v>
      </c>
      <c r="B2491" t="s">
        <v>77</v>
      </c>
      <c r="C2491" s="1">
        <v>37130</v>
      </c>
      <c r="D2491">
        <f t="shared" si="389"/>
        <v>0</v>
      </c>
      <c r="E2491" s="1">
        <v>37189</v>
      </c>
      <c r="F2491">
        <v>1785000</v>
      </c>
      <c r="G2491">
        <v>1785750</v>
      </c>
      <c r="H2491">
        <f t="shared" si="390"/>
        <v>-750</v>
      </c>
      <c r="I2491">
        <f t="shared" si="391"/>
        <v>0</v>
      </c>
      <c r="J2491">
        <f t="shared" si="392"/>
        <v>198940</v>
      </c>
      <c r="K2491">
        <f t="shared" si="393"/>
        <v>-750</v>
      </c>
      <c r="L2491">
        <f t="shared" si="394"/>
        <v>-750</v>
      </c>
      <c r="M2491">
        <f t="shared" si="395"/>
        <v>0</v>
      </c>
      <c r="N2491">
        <f t="shared" si="396"/>
        <v>0</v>
      </c>
      <c r="O2491">
        <f t="shared" si="397"/>
        <v>198190</v>
      </c>
      <c r="P2491">
        <f t="shared" si="388"/>
        <v>198190</v>
      </c>
    </row>
    <row r="2492" spans="1:16" x14ac:dyDescent="0.25">
      <c r="A2492">
        <v>5965</v>
      </c>
      <c r="B2492" t="s">
        <v>77</v>
      </c>
      <c r="C2492" s="1">
        <v>37130</v>
      </c>
      <c r="D2492" t="str">
        <f t="shared" si="389"/>
        <v>596537130</v>
      </c>
      <c r="E2492" s="1">
        <v>37220</v>
      </c>
      <c r="F2492">
        <v>920700</v>
      </c>
      <c r="G2492">
        <v>0</v>
      </c>
      <c r="H2492">
        <f t="shared" si="390"/>
        <v>920700</v>
      </c>
      <c r="I2492">
        <f t="shared" si="391"/>
        <v>0</v>
      </c>
      <c r="J2492">
        <f t="shared" si="392"/>
        <v>198940</v>
      </c>
      <c r="K2492">
        <f t="shared" si="393"/>
        <v>0</v>
      </c>
      <c r="L2492">
        <f t="shared" si="394"/>
        <v>-750</v>
      </c>
      <c r="M2492">
        <f t="shared" si="395"/>
        <v>920700</v>
      </c>
      <c r="N2492">
        <f t="shared" si="396"/>
        <v>920700</v>
      </c>
      <c r="O2492">
        <f t="shared" si="397"/>
        <v>1118890</v>
      </c>
      <c r="P2492">
        <f t="shared" si="388"/>
        <v>1118890</v>
      </c>
    </row>
    <row r="2493" spans="1:16" x14ac:dyDescent="0.25">
      <c r="A2493">
        <v>5965</v>
      </c>
      <c r="B2493" t="s">
        <v>77</v>
      </c>
      <c r="C2493" s="1">
        <v>37131</v>
      </c>
      <c r="D2493">
        <f t="shared" si="389"/>
        <v>0</v>
      </c>
      <c r="E2493" s="1">
        <v>37159</v>
      </c>
      <c r="F2493">
        <v>622409</v>
      </c>
      <c r="G2493">
        <v>798221</v>
      </c>
      <c r="H2493">
        <f t="shared" si="390"/>
        <v>-175812</v>
      </c>
      <c r="I2493">
        <f t="shared" si="391"/>
        <v>-175812</v>
      </c>
      <c r="J2493">
        <f t="shared" si="392"/>
        <v>23128</v>
      </c>
      <c r="K2493">
        <f t="shared" si="393"/>
        <v>0</v>
      </c>
      <c r="L2493">
        <f t="shared" si="394"/>
        <v>-750</v>
      </c>
      <c r="M2493">
        <f t="shared" si="395"/>
        <v>0</v>
      </c>
      <c r="N2493">
        <f t="shared" si="396"/>
        <v>920700</v>
      </c>
      <c r="O2493">
        <f t="shared" si="397"/>
        <v>943078</v>
      </c>
      <c r="P2493">
        <f t="shared" si="388"/>
        <v>943078</v>
      </c>
    </row>
    <row r="2494" spans="1:16" x14ac:dyDescent="0.25">
      <c r="A2494">
        <v>5965</v>
      </c>
      <c r="B2494" t="s">
        <v>77</v>
      </c>
      <c r="C2494" s="1">
        <v>37131</v>
      </c>
      <c r="D2494" t="str">
        <f t="shared" si="389"/>
        <v>596537131</v>
      </c>
      <c r="E2494" s="1">
        <v>37189</v>
      </c>
      <c r="F2494">
        <v>2627265</v>
      </c>
      <c r="G2494">
        <v>6573195</v>
      </c>
      <c r="H2494">
        <f t="shared" si="390"/>
        <v>-3945930</v>
      </c>
      <c r="I2494">
        <f t="shared" si="391"/>
        <v>0</v>
      </c>
      <c r="J2494">
        <f t="shared" si="392"/>
        <v>23128</v>
      </c>
      <c r="K2494">
        <f t="shared" si="393"/>
        <v>-3945930</v>
      </c>
      <c r="L2494">
        <f t="shared" si="394"/>
        <v>-3946680</v>
      </c>
      <c r="M2494">
        <f t="shared" si="395"/>
        <v>0</v>
      </c>
      <c r="N2494">
        <f t="shared" si="396"/>
        <v>920700</v>
      </c>
      <c r="O2494">
        <f t="shared" si="397"/>
        <v>-3002852</v>
      </c>
      <c r="P2494">
        <f t="shared" si="388"/>
        <v>0</v>
      </c>
    </row>
    <row r="2495" spans="1:16" x14ac:dyDescent="0.25">
      <c r="A2495">
        <v>5965</v>
      </c>
      <c r="B2495" t="s">
        <v>77</v>
      </c>
      <c r="C2495" s="1">
        <v>37132</v>
      </c>
      <c r="D2495">
        <f t="shared" si="389"/>
        <v>0</v>
      </c>
      <c r="E2495" s="1">
        <v>37159</v>
      </c>
      <c r="F2495">
        <v>1074485</v>
      </c>
      <c r="G2495">
        <v>694844</v>
      </c>
      <c r="H2495">
        <f t="shared" si="390"/>
        <v>379641</v>
      </c>
      <c r="I2495">
        <f t="shared" si="391"/>
        <v>379641</v>
      </c>
      <c r="J2495">
        <f t="shared" si="392"/>
        <v>402769</v>
      </c>
      <c r="K2495">
        <f t="shared" si="393"/>
        <v>0</v>
      </c>
      <c r="L2495">
        <f t="shared" si="394"/>
        <v>-3946680</v>
      </c>
      <c r="M2495">
        <f t="shared" si="395"/>
        <v>0</v>
      </c>
      <c r="N2495">
        <f t="shared" si="396"/>
        <v>920700</v>
      </c>
      <c r="O2495">
        <f t="shared" si="397"/>
        <v>-2623211</v>
      </c>
      <c r="P2495">
        <f t="shared" si="388"/>
        <v>0</v>
      </c>
    </row>
    <row r="2496" spans="1:16" x14ac:dyDescent="0.25">
      <c r="A2496">
        <v>5965</v>
      </c>
      <c r="B2496" t="s">
        <v>77</v>
      </c>
      <c r="C2496" s="1">
        <v>37132</v>
      </c>
      <c r="D2496" t="str">
        <f t="shared" si="389"/>
        <v>596537132</v>
      </c>
      <c r="E2496" s="1">
        <v>37189</v>
      </c>
      <c r="F2496">
        <v>6263775</v>
      </c>
      <c r="G2496">
        <v>3518265</v>
      </c>
      <c r="H2496">
        <f t="shared" si="390"/>
        <v>2745510</v>
      </c>
      <c r="I2496">
        <f t="shared" si="391"/>
        <v>0</v>
      </c>
      <c r="J2496">
        <f t="shared" si="392"/>
        <v>402769</v>
      </c>
      <c r="K2496">
        <f t="shared" si="393"/>
        <v>2745510</v>
      </c>
      <c r="L2496">
        <f t="shared" si="394"/>
        <v>-1201170</v>
      </c>
      <c r="M2496">
        <f t="shared" si="395"/>
        <v>0</v>
      </c>
      <c r="N2496">
        <f t="shared" si="396"/>
        <v>920700</v>
      </c>
      <c r="O2496">
        <f t="shared" si="397"/>
        <v>122299</v>
      </c>
      <c r="P2496">
        <f t="shared" si="388"/>
        <v>122299</v>
      </c>
    </row>
    <row r="2497" spans="1:16" x14ac:dyDescent="0.25">
      <c r="A2497">
        <v>5965</v>
      </c>
      <c r="B2497" t="s">
        <v>77</v>
      </c>
      <c r="C2497" s="1">
        <v>37133</v>
      </c>
      <c r="D2497">
        <f t="shared" si="389"/>
        <v>0</v>
      </c>
      <c r="E2497" s="1">
        <v>37159</v>
      </c>
      <c r="F2497">
        <v>701861</v>
      </c>
      <c r="G2497">
        <v>532574</v>
      </c>
      <c r="H2497">
        <f t="shared" si="390"/>
        <v>169287</v>
      </c>
      <c r="I2497">
        <f t="shared" si="391"/>
        <v>169287</v>
      </c>
      <c r="J2497">
        <f t="shared" si="392"/>
        <v>572056</v>
      </c>
      <c r="K2497">
        <f t="shared" si="393"/>
        <v>0</v>
      </c>
      <c r="L2497">
        <f t="shared" si="394"/>
        <v>-1201170</v>
      </c>
      <c r="M2497">
        <f t="shared" si="395"/>
        <v>0</v>
      </c>
      <c r="N2497">
        <f t="shared" si="396"/>
        <v>920700</v>
      </c>
      <c r="O2497">
        <f t="shared" si="397"/>
        <v>291586</v>
      </c>
      <c r="P2497">
        <f t="shared" si="388"/>
        <v>291586</v>
      </c>
    </row>
    <row r="2498" spans="1:16" x14ac:dyDescent="0.25">
      <c r="A2498">
        <v>5965</v>
      </c>
      <c r="B2498" t="s">
        <v>77</v>
      </c>
      <c r="C2498" s="1">
        <v>37133</v>
      </c>
      <c r="D2498" t="str">
        <f t="shared" si="389"/>
        <v>596537133</v>
      </c>
      <c r="E2498" s="1">
        <v>37189</v>
      </c>
      <c r="F2498">
        <v>2272900</v>
      </c>
      <c r="G2498">
        <v>688500</v>
      </c>
      <c r="H2498">
        <f t="shared" si="390"/>
        <v>1584400</v>
      </c>
      <c r="I2498">
        <f t="shared" si="391"/>
        <v>0</v>
      </c>
      <c r="J2498">
        <f t="shared" si="392"/>
        <v>572056</v>
      </c>
      <c r="K2498">
        <f t="shared" si="393"/>
        <v>1584400</v>
      </c>
      <c r="L2498">
        <f t="shared" si="394"/>
        <v>383230</v>
      </c>
      <c r="M2498">
        <f t="shared" si="395"/>
        <v>0</v>
      </c>
      <c r="N2498">
        <f t="shared" si="396"/>
        <v>920700</v>
      </c>
      <c r="O2498">
        <f t="shared" si="397"/>
        <v>1875986</v>
      </c>
      <c r="P2498">
        <f t="shared" si="388"/>
        <v>1875986</v>
      </c>
    </row>
    <row r="2499" spans="1:16" x14ac:dyDescent="0.25">
      <c r="A2499">
        <v>5965</v>
      </c>
      <c r="B2499" t="s">
        <v>77</v>
      </c>
      <c r="C2499" s="1">
        <v>37134</v>
      </c>
      <c r="D2499" t="str">
        <f t="shared" si="389"/>
        <v>596537134</v>
      </c>
      <c r="E2499" s="1">
        <v>37189</v>
      </c>
      <c r="F2499">
        <v>5063595</v>
      </c>
      <c r="G2499">
        <v>3762372</v>
      </c>
      <c r="H2499">
        <f t="shared" si="390"/>
        <v>1301223</v>
      </c>
      <c r="I2499">
        <f t="shared" si="391"/>
        <v>0</v>
      </c>
      <c r="J2499">
        <f t="shared" si="392"/>
        <v>572056</v>
      </c>
      <c r="K2499">
        <f t="shared" si="393"/>
        <v>1301223</v>
      </c>
      <c r="L2499">
        <f t="shared" si="394"/>
        <v>1684453</v>
      </c>
      <c r="M2499">
        <f t="shared" si="395"/>
        <v>0</v>
      </c>
      <c r="N2499">
        <f t="shared" si="396"/>
        <v>920700</v>
      </c>
      <c r="O2499">
        <f t="shared" si="397"/>
        <v>3177209</v>
      </c>
      <c r="P2499">
        <f t="shared" ref="P2499:P2562" si="398">MAX(O2499,0)</f>
        <v>3177209</v>
      </c>
    </row>
    <row r="2500" spans="1:16" x14ac:dyDescent="0.25">
      <c r="A2500">
        <v>5965</v>
      </c>
      <c r="B2500" t="s">
        <v>77</v>
      </c>
      <c r="C2500" s="1">
        <v>37138</v>
      </c>
      <c r="D2500" t="str">
        <f t="shared" si="389"/>
        <v>596537138</v>
      </c>
      <c r="E2500" s="1">
        <v>37189</v>
      </c>
      <c r="F2500">
        <v>879307</v>
      </c>
      <c r="G2500">
        <v>887321</v>
      </c>
      <c r="H2500">
        <f t="shared" si="390"/>
        <v>-8014</v>
      </c>
      <c r="I2500">
        <f t="shared" si="391"/>
        <v>0</v>
      </c>
      <c r="J2500">
        <f t="shared" si="392"/>
        <v>572056</v>
      </c>
      <c r="K2500">
        <f t="shared" si="393"/>
        <v>-8014</v>
      </c>
      <c r="L2500">
        <f t="shared" si="394"/>
        <v>1676439</v>
      </c>
      <c r="M2500">
        <f t="shared" si="395"/>
        <v>0</v>
      </c>
      <c r="N2500">
        <f t="shared" si="396"/>
        <v>920700</v>
      </c>
      <c r="O2500">
        <f t="shared" si="397"/>
        <v>3169195</v>
      </c>
      <c r="P2500">
        <f t="shared" si="398"/>
        <v>3169195</v>
      </c>
    </row>
    <row r="2501" spans="1:16" x14ac:dyDescent="0.25">
      <c r="A2501">
        <v>5965</v>
      </c>
      <c r="B2501" t="s">
        <v>77</v>
      </c>
      <c r="C2501" s="1">
        <v>37139</v>
      </c>
      <c r="D2501" t="str">
        <f t="shared" ref="D2501:D2564" si="399">IF(CONCATENATE($A2501,$C2501)=CONCATENATE($A2502,$C2502),0,CONCATENATE($A2501,$C2501))</f>
        <v>596537139</v>
      </c>
      <c r="E2501" s="1">
        <v>37189</v>
      </c>
      <c r="F2501">
        <v>744247</v>
      </c>
      <c r="G2501">
        <v>954285</v>
      </c>
      <c r="H2501">
        <f t="shared" si="390"/>
        <v>-210038</v>
      </c>
      <c r="I2501">
        <f t="shared" si="391"/>
        <v>0</v>
      </c>
      <c r="J2501">
        <f t="shared" si="392"/>
        <v>572056</v>
      </c>
      <c r="K2501">
        <f t="shared" si="393"/>
        <v>-210038</v>
      </c>
      <c r="L2501">
        <f t="shared" si="394"/>
        <v>1466401</v>
      </c>
      <c r="M2501">
        <f t="shared" si="395"/>
        <v>0</v>
      </c>
      <c r="N2501">
        <f t="shared" si="396"/>
        <v>920700</v>
      </c>
      <c r="O2501">
        <f t="shared" si="397"/>
        <v>2959157</v>
      </c>
      <c r="P2501">
        <f t="shared" si="398"/>
        <v>2959157</v>
      </c>
    </row>
    <row r="2502" spans="1:16" x14ac:dyDescent="0.25">
      <c r="A2502">
        <v>5965</v>
      </c>
      <c r="B2502" t="s">
        <v>77</v>
      </c>
      <c r="C2502" s="1">
        <v>37140</v>
      </c>
      <c r="D2502" t="str">
        <f t="shared" si="399"/>
        <v>596537140</v>
      </c>
      <c r="E2502" s="1">
        <v>37189</v>
      </c>
      <c r="F2502">
        <v>628431</v>
      </c>
      <c r="G2502">
        <v>740969</v>
      </c>
      <c r="H2502">
        <f t="shared" si="390"/>
        <v>-112538</v>
      </c>
      <c r="I2502">
        <f t="shared" si="391"/>
        <v>0</v>
      </c>
      <c r="J2502">
        <f t="shared" si="392"/>
        <v>572056</v>
      </c>
      <c r="K2502">
        <f t="shared" si="393"/>
        <v>-112538</v>
      </c>
      <c r="L2502">
        <f t="shared" si="394"/>
        <v>1353863</v>
      </c>
      <c r="M2502">
        <f t="shared" si="395"/>
        <v>0</v>
      </c>
      <c r="N2502">
        <f t="shared" si="396"/>
        <v>920700</v>
      </c>
      <c r="O2502">
        <f t="shared" si="397"/>
        <v>2846619</v>
      </c>
      <c r="P2502">
        <f t="shared" si="398"/>
        <v>2846619</v>
      </c>
    </row>
    <row r="2503" spans="1:16" x14ac:dyDescent="0.25">
      <c r="A2503">
        <v>5965</v>
      </c>
      <c r="B2503" t="s">
        <v>77</v>
      </c>
      <c r="C2503" s="1">
        <v>37141</v>
      </c>
      <c r="D2503" t="str">
        <f t="shared" si="399"/>
        <v>596537141</v>
      </c>
      <c r="E2503" s="1">
        <v>37189</v>
      </c>
      <c r="F2503">
        <v>905230</v>
      </c>
      <c r="G2503">
        <v>2207864</v>
      </c>
      <c r="H2503">
        <f t="shared" si="390"/>
        <v>-1302634</v>
      </c>
      <c r="I2503">
        <f t="shared" si="391"/>
        <v>0</v>
      </c>
      <c r="J2503">
        <f t="shared" si="392"/>
        <v>572056</v>
      </c>
      <c r="K2503">
        <f t="shared" si="393"/>
        <v>-1302634</v>
      </c>
      <c r="L2503">
        <f t="shared" si="394"/>
        <v>51229</v>
      </c>
      <c r="M2503">
        <f t="shared" si="395"/>
        <v>0</v>
      </c>
      <c r="N2503">
        <f t="shared" si="396"/>
        <v>920700</v>
      </c>
      <c r="O2503">
        <f t="shared" si="397"/>
        <v>1543985</v>
      </c>
      <c r="P2503">
        <f t="shared" si="398"/>
        <v>1543985</v>
      </c>
    </row>
    <row r="2504" spans="1:16" x14ac:dyDescent="0.25">
      <c r="A2504">
        <v>5965</v>
      </c>
      <c r="B2504" t="s">
        <v>77</v>
      </c>
      <c r="C2504" s="1">
        <v>37144</v>
      </c>
      <c r="D2504" t="str">
        <f t="shared" si="399"/>
        <v>596537144</v>
      </c>
      <c r="E2504" s="1">
        <v>37189</v>
      </c>
      <c r="F2504">
        <v>1279850</v>
      </c>
      <c r="G2504">
        <v>1182580</v>
      </c>
      <c r="H2504">
        <f t="shared" si="390"/>
        <v>97270</v>
      </c>
      <c r="I2504">
        <f t="shared" si="391"/>
        <v>0</v>
      </c>
      <c r="J2504">
        <f t="shared" si="392"/>
        <v>572056</v>
      </c>
      <c r="K2504">
        <f t="shared" si="393"/>
        <v>97270</v>
      </c>
      <c r="L2504">
        <f t="shared" si="394"/>
        <v>148499</v>
      </c>
      <c r="M2504">
        <f t="shared" si="395"/>
        <v>0</v>
      </c>
      <c r="N2504">
        <f t="shared" si="396"/>
        <v>920700</v>
      </c>
      <c r="O2504">
        <f t="shared" si="397"/>
        <v>1641255</v>
      </c>
      <c r="P2504">
        <f t="shared" si="398"/>
        <v>1641255</v>
      </c>
    </row>
    <row r="2505" spans="1:16" x14ac:dyDescent="0.25">
      <c r="A2505">
        <v>5965</v>
      </c>
      <c r="B2505" t="s">
        <v>77</v>
      </c>
      <c r="C2505" s="1">
        <v>37145</v>
      </c>
      <c r="D2505" t="str">
        <f t="shared" si="399"/>
        <v>596537145</v>
      </c>
      <c r="E2505" s="1">
        <v>37189</v>
      </c>
      <c r="F2505">
        <v>719183</v>
      </c>
      <c r="G2505">
        <v>620245</v>
      </c>
      <c r="H2505">
        <f t="shared" si="390"/>
        <v>98938</v>
      </c>
      <c r="I2505">
        <f t="shared" si="391"/>
        <v>0</v>
      </c>
      <c r="J2505">
        <f t="shared" si="392"/>
        <v>572056</v>
      </c>
      <c r="K2505">
        <f t="shared" si="393"/>
        <v>98938</v>
      </c>
      <c r="L2505">
        <f t="shared" si="394"/>
        <v>247437</v>
      </c>
      <c r="M2505">
        <f t="shared" si="395"/>
        <v>0</v>
      </c>
      <c r="N2505">
        <f t="shared" si="396"/>
        <v>920700</v>
      </c>
      <c r="O2505">
        <f t="shared" si="397"/>
        <v>1740193</v>
      </c>
      <c r="P2505">
        <f t="shared" si="398"/>
        <v>1740193</v>
      </c>
    </row>
    <row r="2506" spans="1:16" x14ac:dyDescent="0.25">
      <c r="A2506">
        <v>5965</v>
      </c>
      <c r="B2506" t="s">
        <v>77</v>
      </c>
      <c r="C2506" s="1">
        <v>37146</v>
      </c>
      <c r="D2506" t="str">
        <f t="shared" si="399"/>
        <v>596537146</v>
      </c>
      <c r="E2506" s="1">
        <v>37189</v>
      </c>
      <c r="F2506">
        <v>370105</v>
      </c>
      <c r="G2506">
        <v>274285</v>
      </c>
      <c r="H2506">
        <f t="shared" si="390"/>
        <v>95820</v>
      </c>
      <c r="I2506">
        <f t="shared" si="391"/>
        <v>0</v>
      </c>
      <c r="J2506">
        <f t="shared" si="392"/>
        <v>572056</v>
      </c>
      <c r="K2506">
        <f t="shared" si="393"/>
        <v>95820</v>
      </c>
      <c r="L2506">
        <f t="shared" si="394"/>
        <v>343257</v>
      </c>
      <c r="M2506">
        <f t="shared" si="395"/>
        <v>0</v>
      </c>
      <c r="N2506">
        <f t="shared" si="396"/>
        <v>920700</v>
      </c>
      <c r="O2506">
        <f t="shared" si="397"/>
        <v>1836013</v>
      </c>
      <c r="P2506">
        <f t="shared" si="398"/>
        <v>1836013</v>
      </c>
    </row>
    <row r="2507" spans="1:16" x14ac:dyDescent="0.25">
      <c r="A2507">
        <v>5965</v>
      </c>
      <c r="B2507" t="s">
        <v>77</v>
      </c>
      <c r="C2507" s="1">
        <v>37147</v>
      </c>
      <c r="D2507" t="str">
        <f t="shared" si="399"/>
        <v>596537147</v>
      </c>
      <c r="E2507" s="1">
        <v>37189</v>
      </c>
      <c r="F2507">
        <v>881049</v>
      </c>
      <c r="G2507">
        <v>628864</v>
      </c>
      <c r="H2507">
        <f t="shared" si="390"/>
        <v>252185</v>
      </c>
      <c r="I2507">
        <f t="shared" si="391"/>
        <v>0</v>
      </c>
      <c r="J2507">
        <f t="shared" si="392"/>
        <v>572056</v>
      </c>
      <c r="K2507">
        <f t="shared" si="393"/>
        <v>252185</v>
      </c>
      <c r="L2507">
        <f t="shared" si="394"/>
        <v>595442</v>
      </c>
      <c r="M2507">
        <f t="shared" si="395"/>
        <v>0</v>
      </c>
      <c r="N2507">
        <f t="shared" si="396"/>
        <v>920700</v>
      </c>
      <c r="O2507">
        <f t="shared" si="397"/>
        <v>2088198</v>
      </c>
      <c r="P2507">
        <f t="shared" si="398"/>
        <v>2088198</v>
      </c>
    </row>
    <row r="2508" spans="1:16" x14ac:dyDescent="0.25">
      <c r="A2508">
        <v>5965</v>
      </c>
      <c r="B2508" t="s">
        <v>77</v>
      </c>
      <c r="C2508" s="1">
        <v>37148</v>
      </c>
      <c r="D2508" t="str">
        <f t="shared" si="399"/>
        <v>596537148</v>
      </c>
      <c r="E2508" s="1">
        <v>37189</v>
      </c>
      <c r="F2508">
        <v>767664</v>
      </c>
      <c r="G2508">
        <v>639309</v>
      </c>
      <c r="H2508">
        <f t="shared" si="390"/>
        <v>128355</v>
      </c>
      <c r="I2508">
        <f t="shared" si="391"/>
        <v>0</v>
      </c>
      <c r="J2508">
        <f t="shared" si="392"/>
        <v>572056</v>
      </c>
      <c r="K2508">
        <f t="shared" si="393"/>
        <v>128355</v>
      </c>
      <c r="L2508">
        <f t="shared" si="394"/>
        <v>723797</v>
      </c>
      <c r="M2508">
        <f t="shared" si="395"/>
        <v>0</v>
      </c>
      <c r="N2508">
        <f t="shared" si="396"/>
        <v>920700</v>
      </c>
      <c r="O2508">
        <f t="shared" si="397"/>
        <v>2216553</v>
      </c>
      <c r="P2508">
        <f t="shared" si="398"/>
        <v>2216553</v>
      </c>
    </row>
    <row r="2509" spans="1:16" x14ac:dyDescent="0.25">
      <c r="A2509">
        <v>5965</v>
      </c>
      <c r="B2509" t="s">
        <v>77</v>
      </c>
      <c r="C2509" s="1">
        <v>37151</v>
      </c>
      <c r="D2509" t="str">
        <f t="shared" si="399"/>
        <v>596537151</v>
      </c>
      <c r="E2509" s="1">
        <v>37189</v>
      </c>
      <c r="F2509">
        <v>716499</v>
      </c>
      <c r="G2509">
        <v>412690</v>
      </c>
      <c r="H2509">
        <f t="shared" si="390"/>
        <v>303809</v>
      </c>
      <c r="I2509">
        <f t="shared" si="391"/>
        <v>0</v>
      </c>
      <c r="J2509">
        <f t="shared" si="392"/>
        <v>572056</v>
      </c>
      <c r="K2509">
        <f t="shared" si="393"/>
        <v>303809</v>
      </c>
      <c r="L2509">
        <f t="shared" si="394"/>
        <v>1027606</v>
      </c>
      <c r="M2509">
        <f t="shared" si="395"/>
        <v>0</v>
      </c>
      <c r="N2509">
        <f t="shared" si="396"/>
        <v>920700</v>
      </c>
      <c r="O2509">
        <f t="shared" si="397"/>
        <v>2520362</v>
      </c>
      <c r="P2509">
        <f t="shared" si="398"/>
        <v>2520362</v>
      </c>
    </row>
    <row r="2510" spans="1:16" x14ac:dyDescent="0.25">
      <c r="A2510">
        <v>5965</v>
      </c>
      <c r="B2510" t="s">
        <v>77</v>
      </c>
      <c r="C2510" s="1">
        <v>37152</v>
      </c>
      <c r="D2510" t="str">
        <f t="shared" si="399"/>
        <v>596537152</v>
      </c>
      <c r="E2510" s="1">
        <v>37189</v>
      </c>
      <c r="F2510">
        <v>510693</v>
      </c>
      <c r="G2510">
        <v>346571</v>
      </c>
      <c r="H2510">
        <f t="shared" si="390"/>
        <v>164122</v>
      </c>
      <c r="I2510">
        <f t="shared" si="391"/>
        <v>0</v>
      </c>
      <c r="J2510">
        <f t="shared" si="392"/>
        <v>572056</v>
      </c>
      <c r="K2510">
        <f t="shared" si="393"/>
        <v>164122</v>
      </c>
      <c r="L2510">
        <f t="shared" si="394"/>
        <v>1191728</v>
      </c>
      <c r="M2510">
        <f t="shared" si="395"/>
        <v>0</v>
      </c>
      <c r="N2510">
        <f t="shared" si="396"/>
        <v>920700</v>
      </c>
      <c r="O2510">
        <f t="shared" si="397"/>
        <v>2684484</v>
      </c>
      <c r="P2510">
        <f t="shared" si="398"/>
        <v>2684484</v>
      </c>
    </row>
    <row r="2511" spans="1:16" x14ac:dyDescent="0.25">
      <c r="A2511">
        <v>5965</v>
      </c>
      <c r="B2511" t="s">
        <v>77</v>
      </c>
      <c r="C2511" s="1">
        <v>37153</v>
      </c>
      <c r="D2511" t="str">
        <f t="shared" si="399"/>
        <v>596537153</v>
      </c>
      <c r="E2511" s="1">
        <v>37189</v>
      </c>
      <c r="F2511">
        <v>529546</v>
      </c>
      <c r="G2511">
        <v>215990</v>
      </c>
      <c r="H2511">
        <f t="shared" si="390"/>
        <v>313556</v>
      </c>
      <c r="I2511">
        <f t="shared" si="391"/>
        <v>0</v>
      </c>
      <c r="J2511">
        <f t="shared" si="392"/>
        <v>572056</v>
      </c>
      <c r="K2511">
        <f t="shared" si="393"/>
        <v>313556</v>
      </c>
      <c r="L2511">
        <f t="shared" si="394"/>
        <v>1505284</v>
      </c>
      <c r="M2511">
        <f t="shared" si="395"/>
        <v>0</v>
      </c>
      <c r="N2511">
        <f t="shared" si="396"/>
        <v>920700</v>
      </c>
      <c r="O2511">
        <f t="shared" si="397"/>
        <v>2998040</v>
      </c>
      <c r="P2511">
        <f t="shared" si="398"/>
        <v>2998040</v>
      </c>
    </row>
    <row r="2512" spans="1:16" x14ac:dyDescent="0.25">
      <c r="A2512">
        <v>5965</v>
      </c>
      <c r="B2512" t="s">
        <v>77</v>
      </c>
      <c r="C2512" s="1">
        <v>37154</v>
      </c>
      <c r="D2512">
        <f t="shared" si="399"/>
        <v>0</v>
      </c>
      <c r="E2512" s="1">
        <v>37189</v>
      </c>
      <c r="F2512">
        <v>1096354</v>
      </c>
      <c r="G2512">
        <v>1156296</v>
      </c>
      <c r="H2512">
        <f t="shared" ref="H2512:H2575" si="400">F2512-G2512</f>
        <v>-59942</v>
      </c>
      <c r="I2512">
        <f t="shared" ref="I2512:I2575" si="401">IF(E2512=$S$2,H2512,0)</f>
        <v>0</v>
      </c>
      <c r="J2512">
        <f t="shared" ref="J2512:J2575" si="402">IF($A2512=$A2511,J2511+I2512,I2512)</f>
        <v>572056</v>
      </c>
      <c r="K2512">
        <f t="shared" ref="K2512:K2575" si="403">IF(E2512=$S$3,H2512,0)</f>
        <v>-59942</v>
      </c>
      <c r="L2512">
        <f t="shared" ref="L2512:L2575" si="404">IF($A2512=$A2511,L2511+K2512,K2512)</f>
        <v>1445342</v>
      </c>
      <c r="M2512">
        <f t="shared" ref="M2512:M2575" si="405">IF(E2512=$S$4,H2512,0)</f>
        <v>0</v>
      </c>
      <c r="N2512">
        <f t="shared" ref="N2512:N2575" si="406">IF($A2512=$A2511,N2511+M2512,M2512)</f>
        <v>920700</v>
      </c>
      <c r="O2512">
        <f t="shared" ref="O2512:O2575" si="407">IF(C2512&lt;=$S$2,J2512+L2512+N2512,IF(C2512&lt;=$S$3,L2512+N2512,IF(C2512&lt;=$S$4,N2512,0)))</f>
        <v>2938098</v>
      </c>
      <c r="P2512">
        <f t="shared" si="398"/>
        <v>2938098</v>
      </c>
    </row>
    <row r="2513" spans="1:16" x14ac:dyDescent="0.25">
      <c r="A2513">
        <v>5965</v>
      </c>
      <c r="B2513" t="s">
        <v>77</v>
      </c>
      <c r="C2513" s="1">
        <v>37154</v>
      </c>
      <c r="D2513" t="str">
        <f t="shared" si="399"/>
        <v>596537154</v>
      </c>
      <c r="E2513" s="1">
        <v>37220</v>
      </c>
      <c r="F2513">
        <v>912175</v>
      </c>
      <c r="G2513">
        <v>0</v>
      </c>
      <c r="H2513">
        <f t="shared" si="400"/>
        <v>912175</v>
      </c>
      <c r="I2513">
        <f t="shared" si="401"/>
        <v>0</v>
      </c>
      <c r="J2513">
        <f t="shared" si="402"/>
        <v>572056</v>
      </c>
      <c r="K2513">
        <f t="shared" si="403"/>
        <v>0</v>
      </c>
      <c r="L2513">
        <f t="shared" si="404"/>
        <v>1445342</v>
      </c>
      <c r="M2513">
        <f t="shared" si="405"/>
        <v>912175</v>
      </c>
      <c r="N2513">
        <f t="shared" si="406"/>
        <v>1832875</v>
      </c>
      <c r="O2513">
        <f t="shared" si="407"/>
        <v>3850273</v>
      </c>
      <c r="P2513">
        <f t="shared" si="398"/>
        <v>3850273</v>
      </c>
    </row>
    <row r="2514" spans="1:16" x14ac:dyDescent="0.25">
      <c r="A2514">
        <v>5965</v>
      </c>
      <c r="B2514" t="s">
        <v>77</v>
      </c>
      <c r="C2514" s="1">
        <v>37155</v>
      </c>
      <c r="D2514" t="str">
        <f t="shared" si="399"/>
        <v>596537155</v>
      </c>
      <c r="E2514" s="1">
        <v>37189</v>
      </c>
      <c r="F2514">
        <v>1479689</v>
      </c>
      <c r="G2514">
        <v>1737112</v>
      </c>
      <c r="H2514">
        <f t="shared" si="400"/>
        <v>-257423</v>
      </c>
      <c r="I2514">
        <f t="shared" si="401"/>
        <v>0</v>
      </c>
      <c r="J2514">
        <f t="shared" si="402"/>
        <v>572056</v>
      </c>
      <c r="K2514">
        <f t="shared" si="403"/>
        <v>-257423</v>
      </c>
      <c r="L2514">
        <f t="shared" si="404"/>
        <v>1187919</v>
      </c>
      <c r="M2514">
        <f t="shared" si="405"/>
        <v>0</v>
      </c>
      <c r="N2514">
        <f t="shared" si="406"/>
        <v>1832875</v>
      </c>
      <c r="O2514">
        <f t="shared" si="407"/>
        <v>3592850</v>
      </c>
      <c r="P2514">
        <f t="shared" si="398"/>
        <v>3592850</v>
      </c>
    </row>
    <row r="2515" spans="1:16" x14ac:dyDescent="0.25">
      <c r="A2515">
        <v>5965</v>
      </c>
      <c r="B2515" t="s">
        <v>77</v>
      </c>
      <c r="C2515" s="1">
        <v>37158</v>
      </c>
      <c r="D2515">
        <f t="shared" si="399"/>
        <v>0</v>
      </c>
      <c r="E2515" s="1">
        <v>37189</v>
      </c>
      <c r="F2515">
        <v>655180</v>
      </c>
      <c r="G2515">
        <v>426929</v>
      </c>
      <c r="H2515">
        <f t="shared" si="400"/>
        <v>228251</v>
      </c>
      <c r="I2515">
        <f t="shared" si="401"/>
        <v>0</v>
      </c>
      <c r="J2515">
        <f t="shared" si="402"/>
        <v>572056</v>
      </c>
      <c r="K2515">
        <f t="shared" si="403"/>
        <v>228251</v>
      </c>
      <c r="L2515">
        <f t="shared" si="404"/>
        <v>1416170</v>
      </c>
      <c r="M2515">
        <f t="shared" si="405"/>
        <v>0</v>
      </c>
      <c r="N2515">
        <f t="shared" si="406"/>
        <v>1832875</v>
      </c>
      <c r="O2515">
        <f t="shared" si="407"/>
        <v>3821101</v>
      </c>
      <c r="P2515">
        <f t="shared" si="398"/>
        <v>3821101</v>
      </c>
    </row>
    <row r="2516" spans="1:16" x14ac:dyDescent="0.25">
      <c r="A2516">
        <v>5965</v>
      </c>
      <c r="B2516" t="s">
        <v>77</v>
      </c>
      <c r="C2516" s="1">
        <v>37158</v>
      </c>
      <c r="D2516" t="str">
        <f t="shared" si="399"/>
        <v>596537158</v>
      </c>
      <c r="E2516" s="1">
        <v>37220</v>
      </c>
      <c r="F2516">
        <v>1004400</v>
      </c>
      <c r="G2516">
        <v>806000</v>
      </c>
      <c r="H2516">
        <f t="shared" si="400"/>
        <v>198400</v>
      </c>
      <c r="I2516">
        <f t="shared" si="401"/>
        <v>0</v>
      </c>
      <c r="J2516">
        <f t="shared" si="402"/>
        <v>572056</v>
      </c>
      <c r="K2516">
        <f t="shared" si="403"/>
        <v>0</v>
      </c>
      <c r="L2516">
        <f t="shared" si="404"/>
        <v>1416170</v>
      </c>
      <c r="M2516">
        <f t="shared" si="405"/>
        <v>198400</v>
      </c>
      <c r="N2516">
        <f t="shared" si="406"/>
        <v>2031275</v>
      </c>
      <c r="O2516">
        <f t="shared" si="407"/>
        <v>4019501</v>
      </c>
      <c r="P2516">
        <f t="shared" si="398"/>
        <v>4019501</v>
      </c>
    </row>
    <row r="2517" spans="1:16" x14ac:dyDescent="0.25">
      <c r="A2517">
        <v>5965</v>
      </c>
      <c r="B2517" t="s">
        <v>77</v>
      </c>
      <c r="C2517" s="1">
        <v>37159</v>
      </c>
      <c r="D2517">
        <f t="shared" si="399"/>
        <v>0</v>
      </c>
      <c r="E2517" s="1">
        <v>37189</v>
      </c>
      <c r="F2517">
        <v>543580</v>
      </c>
      <c r="G2517">
        <v>443207</v>
      </c>
      <c r="H2517">
        <f t="shared" si="400"/>
        <v>100373</v>
      </c>
      <c r="I2517">
        <f t="shared" si="401"/>
        <v>0</v>
      </c>
      <c r="J2517">
        <f t="shared" si="402"/>
        <v>572056</v>
      </c>
      <c r="K2517">
        <f t="shared" si="403"/>
        <v>100373</v>
      </c>
      <c r="L2517">
        <f t="shared" si="404"/>
        <v>1516543</v>
      </c>
      <c r="M2517">
        <f t="shared" si="405"/>
        <v>0</v>
      </c>
      <c r="N2517">
        <f t="shared" si="406"/>
        <v>2031275</v>
      </c>
      <c r="O2517">
        <f t="shared" si="407"/>
        <v>4119874</v>
      </c>
      <c r="P2517">
        <f t="shared" si="398"/>
        <v>4119874</v>
      </c>
    </row>
    <row r="2518" spans="1:16" x14ac:dyDescent="0.25">
      <c r="A2518">
        <v>5965</v>
      </c>
      <c r="B2518" t="s">
        <v>77</v>
      </c>
      <c r="C2518" s="1">
        <v>37159</v>
      </c>
      <c r="D2518" t="str">
        <f t="shared" si="399"/>
        <v>596537159</v>
      </c>
      <c r="E2518" s="1">
        <v>37220</v>
      </c>
      <c r="F2518">
        <v>4010625</v>
      </c>
      <c r="G2518">
        <v>3352650</v>
      </c>
      <c r="H2518">
        <f t="shared" si="400"/>
        <v>657975</v>
      </c>
      <c r="I2518">
        <f t="shared" si="401"/>
        <v>0</v>
      </c>
      <c r="J2518">
        <f t="shared" si="402"/>
        <v>572056</v>
      </c>
      <c r="K2518">
        <f t="shared" si="403"/>
        <v>0</v>
      </c>
      <c r="L2518">
        <f t="shared" si="404"/>
        <v>1516543</v>
      </c>
      <c r="M2518">
        <f t="shared" si="405"/>
        <v>657975</v>
      </c>
      <c r="N2518">
        <f t="shared" si="406"/>
        <v>2689250</v>
      </c>
      <c r="O2518">
        <f t="shared" si="407"/>
        <v>4777849</v>
      </c>
      <c r="P2518">
        <f t="shared" si="398"/>
        <v>4777849</v>
      </c>
    </row>
    <row r="2519" spans="1:16" x14ac:dyDescent="0.25">
      <c r="A2519">
        <v>5965</v>
      </c>
      <c r="B2519" t="s">
        <v>77</v>
      </c>
      <c r="C2519" s="1">
        <v>37160</v>
      </c>
      <c r="D2519">
        <f t="shared" si="399"/>
        <v>0</v>
      </c>
      <c r="E2519" s="1">
        <v>37189</v>
      </c>
      <c r="F2519">
        <v>454208</v>
      </c>
      <c r="G2519">
        <v>174585</v>
      </c>
      <c r="H2519">
        <f t="shared" si="400"/>
        <v>279623</v>
      </c>
      <c r="I2519">
        <f t="shared" si="401"/>
        <v>0</v>
      </c>
      <c r="J2519">
        <f t="shared" si="402"/>
        <v>572056</v>
      </c>
      <c r="K2519">
        <f t="shared" si="403"/>
        <v>279623</v>
      </c>
      <c r="L2519">
        <f t="shared" si="404"/>
        <v>1796166</v>
      </c>
      <c r="M2519">
        <f t="shared" si="405"/>
        <v>0</v>
      </c>
      <c r="N2519">
        <f t="shared" si="406"/>
        <v>2689250</v>
      </c>
      <c r="O2519">
        <f t="shared" si="407"/>
        <v>4485416</v>
      </c>
      <c r="P2519">
        <f t="shared" si="398"/>
        <v>4485416</v>
      </c>
    </row>
    <row r="2520" spans="1:16" x14ac:dyDescent="0.25">
      <c r="A2520">
        <v>5965</v>
      </c>
      <c r="B2520" t="s">
        <v>77</v>
      </c>
      <c r="C2520" s="1">
        <v>37160</v>
      </c>
      <c r="D2520" t="str">
        <f t="shared" si="399"/>
        <v>596537160</v>
      </c>
      <c r="E2520" s="1">
        <v>37220</v>
      </c>
      <c r="F2520">
        <v>2008800</v>
      </c>
      <c r="G2520">
        <v>3599429</v>
      </c>
      <c r="H2520">
        <f t="shared" si="400"/>
        <v>-1590629</v>
      </c>
      <c r="I2520">
        <f t="shared" si="401"/>
        <v>0</v>
      </c>
      <c r="J2520">
        <f t="shared" si="402"/>
        <v>572056</v>
      </c>
      <c r="K2520">
        <f t="shared" si="403"/>
        <v>0</v>
      </c>
      <c r="L2520">
        <f t="shared" si="404"/>
        <v>1796166</v>
      </c>
      <c r="M2520">
        <f t="shared" si="405"/>
        <v>-1590629</v>
      </c>
      <c r="N2520">
        <f t="shared" si="406"/>
        <v>1098621</v>
      </c>
      <c r="O2520">
        <f t="shared" si="407"/>
        <v>2894787</v>
      </c>
      <c r="P2520">
        <f t="shared" si="398"/>
        <v>2894787</v>
      </c>
    </row>
    <row r="2521" spans="1:16" x14ac:dyDescent="0.25">
      <c r="A2521">
        <v>5965</v>
      </c>
      <c r="B2521" t="s">
        <v>77</v>
      </c>
      <c r="C2521" s="1">
        <v>37161</v>
      </c>
      <c r="D2521">
        <f t="shared" si="399"/>
        <v>0</v>
      </c>
      <c r="E2521" s="1">
        <v>37189</v>
      </c>
      <c r="F2521">
        <v>695248</v>
      </c>
      <c r="G2521">
        <v>1795389</v>
      </c>
      <c r="H2521">
        <f t="shared" si="400"/>
        <v>-1100141</v>
      </c>
      <c r="I2521">
        <f t="shared" si="401"/>
        <v>0</v>
      </c>
      <c r="J2521">
        <f t="shared" si="402"/>
        <v>572056</v>
      </c>
      <c r="K2521">
        <f t="shared" si="403"/>
        <v>-1100141</v>
      </c>
      <c r="L2521">
        <f t="shared" si="404"/>
        <v>696025</v>
      </c>
      <c r="M2521">
        <f t="shared" si="405"/>
        <v>0</v>
      </c>
      <c r="N2521">
        <f t="shared" si="406"/>
        <v>1098621</v>
      </c>
      <c r="O2521">
        <f t="shared" si="407"/>
        <v>1794646</v>
      </c>
      <c r="P2521">
        <f t="shared" si="398"/>
        <v>1794646</v>
      </c>
    </row>
    <row r="2522" spans="1:16" x14ac:dyDescent="0.25">
      <c r="A2522">
        <v>5965</v>
      </c>
      <c r="B2522" t="s">
        <v>77</v>
      </c>
      <c r="C2522" s="1">
        <v>37161</v>
      </c>
      <c r="D2522" t="str">
        <f t="shared" si="399"/>
        <v>596537161</v>
      </c>
      <c r="E2522" s="1">
        <v>37220</v>
      </c>
      <c r="F2522">
        <v>529961</v>
      </c>
      <c r="G2522">
        <v>17100</v>
      </c>
      <c r="H2522">
        <f t="shared" si="400"/>
        <v>512861</v>
      </c>
      <c r="I2522">
        <f t="shared" si="401"/>
        <v>0</v>
      </c>
      <c r="J2522">
        <f t="shared" si="402"/>
        <v>572056</v>
      </c>
      <c r="K2522">
        <f t="shared" si="403"/>
        <v>0</v>
      </c>
      <c r="L2522">
        <f t="shared" si="404"/>
        <v>696025</v>
      </c>
      <c r="M2522">
        <f t="shared" si="405"/>
        <v>512861</v>
      </c>
      <c r="N2522">
        <f t="shared" si="406"/>
        <v>1611482</v>
      </c>
      <c r="O2522">
        <f t="shared" si="407"/>
        <v>2307507</v>
      </c>
      <c r="P2522">
        <f t="shared" si="398"/>
        <v>2307507</v>
      </c>
    </row>
    <row r="2523" spans="1:16" x14ac:dyDescent="0.25">
      <c r="A2523">
        <v>5965</v>
      </c>
      <c r="B2523" t="s">
        <v>77</v>
      </c>
      <c r="C2523" s="1">
        <v>37162</v>
      </c>
      <c r="D2523" t="str">
        <f t="shared" si="399"/>
        <v>596537162</v>
      </c>
      <c r="E2523" s="1">
        <v>37220</v>
      </c>
      <c r="F2523">
        <v>417793</v>
      </c>
      <c r="G2523">
        <v>441060</v>
      </c>
      <c r="H2523">
        <f t="shared" si="400"/>
        <v>-23267</v>
      </c>
      <c r="I2523">
        <f t="shared" si="401"/>
        <v>0</v>
      </c>
      <c r="J2523">
        <f t="shared" si="402"/>
        <v>572056</v>
      </c>
      <c r="K2523">
        <f t="shared" si="403"/>
        <v>0</v>
      </c>
      <c r="L2523">
        <f t="shared" si="404"/>
        <v>696025</v>
      </c>
      <c r="M2523">
        <f t="shared" si="405"/>
        <v>-23267</v>
      </c>
      <c r="N2523">
        <f t="shared" si="406"/>
        <v>1588215</v>
      </c>
      <c r="O2523">
        <f t="shared" si="407"/>
        <v>2284240</v>
      </c>
      <c r="P2523">
        <f t="shared" si="398"/>
        <v>2284240</v>
      </c>
    </row>
    <row r="2524" spans="1:16" x14ac:dyDescent="0.25">
      <c r="A2524">
        <v>5965</v>
      </c>
      <c r="B2524" t="s">
        <v>77</v>
      </c>
      <c r="C2524" s="1">
        <v>37165</v>
      </c>
      <c r="D2524" t="str">
        <f t="shared" si="399"/>
        <v>596537165</v>
      </c>
      <c r="E2524" s="1">
        <v>37220</v>
      </c>
      <c r="F2524">
        <v>586287</v>
      </c>
      <c r="G2524">
        <v>856741</v>
      </c>
      <c r="H2524">
        <f t="shared" si="400"/>
        <v>-270454</v>
      </c>
      <c r="I2524">
        <f t="shared" si="401"/>
        <v>0</v>
      </c>
      <c r="J2524">
        <f t="shared" si="402"/>
        <v>572056</v>
      </c>
      <c r="K2524">
        <f t="shared" si="403"/>
        <v>0</v>
      </c>
      <c r="L2524">
        <f t="shared" si="404"/>
        <v>696025</v>
      </c>
      <c r="M2524">
        <f t="shared" si="405"/>
        <v>-270454</v>
      </c>
      <c r="N2524">
        <f t="shared" si="406"/>
        <v>1317761</v>
      </c>
      <c r="O2524">
        <f t="shared" si="407"/>
        <v>2013786</v>
      </c>
      <c r="P2524">
        <f t="shared" si="398"/>
        <v>2013786</v>
      </c>
    </row>
    <row r="2525" spans="1:16" x14ac:dyDescent="0.25">
      <c r="A2525">
        <v>5965</v>
      </c>
      <c r="B2525" t="s">
        <v>77</v>
      </c>
      <c r="C2525" s="1">
        <v>37166</v>
      </c>
      <c r="D2525" t="str">
        <f t="shared" si="399"/>
        <v>596537166</v>
      </c>
      <c r="E2525" s="1">
        <v>37220</v>
      </c>
      <c r="F2525">
        <v>400995</v>
      </c>
      <c r="G2525">
        <v>649474</v>
      </c>
      <c r="H2525">
        <f t="shared" si="400"/>
        <v>-248479</v>
      </c>
      <c r="I2525">
        <f t="shared" si="401"/>
        <v>0</v>
      </c>
      <c r="J2525">
        <f t="shared" si="402"/>
        <v>572056</v>
      </c>
      <c r="K2525">
        <f t="shared" si="403"/>
        <v>0</v>
      </c>
      <c r="L2525">
        <f t="shared" si="404"/>
        <v>696025</v>
      </c>
      <c r="M2525">
        <f t="shared" si="405"/>
        <v>-248479</v>
      </c>
      <c r="N2525">
        <f t="shared" si="406"/>
        <v>1069282</v>
      </c>
      <c r="O2525">
        <f t="shared" si="407"/>
        <v>1765307</v>
      </c>
      <c r="P2525">
        <f t="shared" si="398"/>
        <v>1765307</v>
      </c>
    </row>
    <row r="2526" spans="1:16" x14ac:dyDescent="0.25">
      <c r="A2526">
        <v>5965</v>
      </c>
      <c r="B2526" t="s">
        <v>77</v>
      </c>
      <c r="C2526" s="1">
        <v>37167</v>
      </c>
      <c r="D2526" t="str">
        <f t="shared" si="399"/>
        <v>596537167</v>
      </c>
      <c r="E2526" s="1">
        <v>37220</v>
      </c>
      <c r="F2526">
        <v>603667</v>
      </c>
      <c r="G2526">
        <v>898794</v>
      </c>
      <c r="H2526">
        <f t="shared" si="400"/>
        <v>-295127</v>
      </c>
      <c r="I2526">
        <f t="shared" si="401"/>
        <v>0</v>
      </c>
      <c r="J2526">
        <f t="shared" si="402"/>
        <v>572056</v>
      </c>
      <c r="K2526">
        <f t="shared" si="403"/>
        <v>0</v>
      </c>
      <c r="L2526">
        <f t="shared" si="404"/>
        <v>696025</v>
      </c>
      <c r="M2526">
        <f t="shared" si="405"/>
        <v>-295127</v>
      </c>
      <c r="N2526">
        <f t="shared" si="406"/>
        <v>774155</v>
      </c>
      <c r="O2526">
        <f t="shared" si="407"/>
        <v>1470180</v>
      </c>
      <c r="P2526">
        <f t="shared" si="398"/>
        <v>1470180</v>
      </c>
    </row>
    <row r="2527" spans="1:16" x14ac:dyDescent="0.25">
      <c r="A2527">
        <v>5965</v>
      </c>
      <c r="B2527" t="s">
        <v>77</v>
      </c>
      <c r="C2527" s="1">
        <v>37168</v>
      </c>
      <c r="D2527" t="str">
        <f t="shared" si="399"/>
        <v>596537168</v>
      </c>
      <c r="E2527" s="1">
        <v>37220</v>
      </c>
      <c r="F2527">
        <v>427487</v>
      </c>
      <c r="G2527">
        <v>357558</v>
      </c>
      <c r="H2527">
        <f t="shared" si="400"/>
        <v>69929</v>
      </c>
      <c r="I2527">
        <f t="shared" si="401"/>
        <v>0</v>
      </c>
      <c r="J2527">
        <f t="shared" si="402"/>
        <v>572056</v>
      </c>
      <c r="K2527">
        <f t="shared" si="403"/>
        <v>0</v>
      </c>
      <c r="L2527">
        <f t="shared" si="404"/>
        <v>696025</v>
      </c>
      <c r="M2527">
        <f t="shared" si="405"/>
        <v>69929</v>
      </c>
      <c r="N2527">
        <f t="shared" si="406"/>
        <v>844084</v>
      </c>
      <c r="O2527">
        <f t="shared" si="407"/>
        <v>1540109</v>
      </c>
      <c r="P2527">
        <f t="shared" si="398"/>
        <v>1540109</v>
      </c>
    </row>
    <row r="2528" spans="1:16" x14ac:dyDescent="0.25">
      <c r="A2528">
        <v>5965</v>
      </c>
      <c r="B2528" t="s">
        <v>77</v>
      </c>
      <c r="C2528" s="1">
        <v>37169</v>
      </c>
      <c r="D2528" t="str">
        <f t="shared" si="399"/>
        <v>596537169</v>
      </c>
      <c r="E2528" s="1">
        <v>37220</v>
      </c>
      <c r="F2528">
        <v>1125826</v>
      </c>
      <c r="G2528">
        <v>1686936</v>
      </c>
      <c r="H2528">
        <f t="shared" si="400"/>
        <v>-561110</v>
      </c>
      <c r="I2528">
        <f t="shared" si="401"/>
        <v>0</v>
      </c>
      <c r="J2528">
        <f t="shared" si="402"/>
        <v>572056</v>
      </c>
      <c r="K2528">
        <f t="shared" si="403"/>
        <v>0</v>
      </c>
      <c r="L2528">
        <f t="shared" si="404"/>
        <v>696025</v>
      </c>
      <c r="M2528">
        <f t="shared" si="405"/>
        <v>-561110</v>
      </c>
      <c r="N2528">
        <f t="shared" si="406"/>
        <v>282974</v>
      </c>
      <c r="O2528">
        <f t="shared" si="407"/>
        <v>978999</v>
      </c>
      <c r="P2528">
        <f t="shared" si="398"/>
        <v>978999</v>
      </c>
    </row>
    <row r="2529" spans="1:16" x14ac:dyDescent="0.25">
      <c r="A2529">
        <v>5965</v>
      </c>
      <c r="B2529" t="s">
        <v>77</v>
      </c>
      <c r="C2529" s="1">
        <v>37172</v>
      </c>
      <c r="D2529" t="str">
        <f t="shared" si="399"/>
        <v>596537172</v>
      </c>
      <c r="E2529" s="1">
        <v>37220</v>
      </c>
      <c r="F2529">
        <v>676617</v>
      </c>
      <c r="G2529">
        <v>695476</v>
      </c>
      <c r="H2529">
        <f t="shared" si="400"/>
        <v>-18859</v>
      </c>
      <c r="I2529">
        <f t="shared" si="401"/>
        <v>0</v>
      </c>
      <c r="J2529">
        <f t="shared" si="402"/>
        <v>572056</v>
      </c>
      <c r="K2529">
        <f t="shared" si="403"/>
        <v>0</v>
      </c>
      <c r="L2529">
        <f t="shared" si="404"/>
        <v>696025</v>
      </c>
      <c r="M2529">
        <f t="shared" si="405"/>
        <v>-18859</v>
      </c>
      <c r="N2529">
        <f t="shared" si="406"/>
        <v>264115</v>
      </c>
      <c r="O2529">
        <f t="shared" si="407"/>
        <v>960140</v>
      </c>
      <c r="P2529">
        <f t="shared" si="398"/>
        <v>960140</v>
      </c>
    </row>
    <row r="2530" spans="1:16" x14ac:dyDescent="0.25">
      <c r="A2530">
        <v>5965</v>
      </c>
      <c r="B2530" t="s">
        <v>77</v>
      </c>
      <c r="C2530" s="1">
        <v>37173</v>
      </c>
      <c r="D2530" t="str">
        <f t="shared" si="399"/>
        <v>596537173</v>
      </c>
      <c r="E2530" s="1">
        <v>37220</v>
      </c>
      <c r="F2530">
        <v>399839</v>
      </c>
      <c r="G2530">
        <v>686503</v>
      </c>
      <c r="H2530">
        <f t="shared" si="400"/>
        <v>-286664</v>
      </c>
      <c r="I2530">
        <f t="shared" si="401"/>
        <v>0</v>
      </c>
      <c r="J2530">
        <f t="shared" si="402"/>
        <v>572056</v>
      </c>
      <c r="K2530">
        <f t="shared" si="403"/>
        <v>0</v>
      </c>
      <c r="L2530">
        <f t="shared" si="404"/>
        <v>696025</v>
      </c>
      <c r="M2530">
        <f t="shared" si="405"/>
        <v>-286664</v>
      </c>
      <c r="N2530">
        <f t="shared" si="406"/>
        <v>-22549</v>
      </c>
      <c r="O2530">
        <f t="shared" si="407"/>
        <v>673476</v>
      </c>
      <c r="P2530">
        <f t="shared" si="398"/>
        <v>673476</v>
      </c>
    </row>
    <row r="2531" spans="1:16" x14ac:dyDescent="0.25">
      <c r="A2531">
        <v>5965</v>
      </c>
      <c r="B2531" t="s">
        <v>77</v>
      </c>
      <c r="C2531" s="1">
        <v>37174</v>
      </c>
      <c r="D2531" t="str">
        <f t="shared" si="399"/>
        <v>596537174</v>
      </c>
      <c r="E2531" s="1">
        <v>37220</v>
      </c>
      <c r="F2531">
        <v>475705</v>
      </c>
      <c r="G2531">
        <v>845830</v>
      </c>
      <c r="H2531">
        <f t="shared" si="400"/>
        <v>-370125</v>
      </c>
      <c r="I2531">
        <f t="shared" si="401"/>
        <v>0</v>
      </c>
      <c r="J2531">
        <f t="shared" si="402"/>
        <v>572056</v>
      </c>
      <c r="K2531">
        <f t="shared" si="403"/>
        <v>0</v>
      </c>
      <c r="L2531">
        <f t="shared" si="404"/>
        <v>696025</v>
      </c>
      <c r="M2531">
        <f t="shared" si="405"/>
        <v>-370125</v>
      </c>
      <c r="N2531">
        <f t="shared" si="406"/>
        <v>-392674</v>
      </c>
      <c r="O2531">
        <f t="shared" si="407"/>
        <v>303351</v>
      </c>
      <c r="P2531">
        <f t="shared" si="398"/>
        <v>303351</v>
      </c>
    </row>
    <row r="2532" spans="1:16" x14ac:dyDescent="0.25">
      <c r="A2532">
        <v>5965</v>
      </c>
      <c r="B2532" t="s">
        <v>77</v>
      </c>
      <c r="C2532" s="1">
        <v>37175</v>
      </c>
      <c r="D2532" t="str">
        <f t="shared" si="399"/>
        <v>596537175</v>
      </c>
      <c r="E2532" s="1">
        <v>37220</v>
      </c>
      <c r="F2532">
        <v>959131</v>
      </c>
      <c r="G2532">
        <v>580222</v>
      </c>
      <c r="H2532">
        <f t="shared" si="400"/>
        <v>378909</v>
      </c>
      <c r="I2532">
        <f t="shared" si="401"/>
        <v>0</v>
      </c>
      <c r="J2532">
        <f t="shared" si="402"/>
        <v>572056</v>
      </c>
      <c r="K2532">
        <f t="shared" si="403"/>
        <v>0</v>
      </c>
      <c r="L2532">
        <f t="shared" si="404"/>
        <v>696025</v>
      </c>
      <c r="M2532">
        <f t="shared" si="405"/>
        <v>378909</v>
      </c>
      <c r="N2532">
        <f t="shared" si="406"/>
        <v>-13765</v>
      </c>
      <c r="O2532">
        <f t="shared" si="407"/>
        <v>682260</v>
      </c>
      <c r="P2532">
        <f t="shared" si="398"/>
        <v>682260</v>
      </c>
    </row>
    <row r="2533" spans="1:16" x14ac:dyDescent="0.25">
      <c r="A2533">
        <v>5965</v>
      </c>
      <c r="B2533" t="s">
        <v>77</v>
      </c>
      <c r="C2533" s="1">
        <v>37176</v>
      </c>
      <c r="D2533" t="str">
        <f t="shared" si="399"/>
        <v>596537176</v>
      </c>
      <c r="E2533" s="1">
        <v>37220</v>
      </c>
      <c r="F2533">
        <v>2305728</v>
      </c>
      <c r="G2533">
        <v>3261737</v>
      </c>
      <c r="H2533">
        <f t="shared" si="400"/>
        <v>-956009</v>
      </c>
      <c r="I2533">
        <f t="shared" si="401"/>
        <v>0</v>
      </c>
      <c r="J2533">
        <f t="shared" si="402"/>
        <v>572056</v>
      </c>
      <c r="K2533">
        <f t="shared" si="403"/>
        <v>0</v>
      </c>
      <c r="L2533">
        <f t="shared" si="404"/>
        <v>696025</v>
      </c>
      <c r="M2533">
        <f t="shared" si="405"/>
        <v>-956009</v>
      </c>
      <c r="N2533">
        <f t="shared" si="406"/>
        <v>-969774</v>
      </c>
      <c r="O2533">
        <f t="shared" si="407"/>
        <v>-273749</v>
      </c>
      <c r="P2533">
        <f t="shared" si="398"/>
        <v>0</v>
      </c>
    </row>
    <row r="2534" spans="1:16" x14ac:dyDescent="0.25">
      <c r="A2534">
        <v>5965</v>
      </c>
      <c r="B2534" t="s">
        <v>77</v>
      </c>
      <c r="C2534" s="1">
        <v>37179</v>
      </c>
      <c r="D2534" t="str">
        <f t="shared" si="399"/>
        <v>596537179</v>
      </c>
      <c r="E2534" s="1">
        <v>37220</v>
      </c>
      <c r="F2534">
        <v>407363</v>
      </c>
      <c r="G2534">
        <v>1058570</v>
      </c>
      <c r="H2534">
        <f t="shared" si="400"/>
        <v>-651207</v>
      </c>
      <c r="I2534">
        <f t="shared" si="401"/>
        <v>0</v>
      </c>
      <c r="J2534">
        <f t="shared" si="402"/>
        <v>572056</v>
      </c>
      <c r="K2534">
        <f t="shared" si="403"/>
        <v>0</v>
      </c>
      <c r="L2534">
        <f t="shared" si="404"/>
        <v>696025</v>
      </c>
      <c r="M2534">
        <f t="shared" si="405"/>
        <v>-651207</v>
      </c>
      <c r="N2534">
        <f t="shared" si="406"/>
        <v>-1620981</v>
      </c>
      <c r="O2534">
        <f t="shared" si="407"/>
        <v>-924956</v>
      </c>
      <c r="P2534">
        <f t="shared" si="398"/>
        <v>0</v>
      </c>
    </row>
    <row r="2535" spans="1:16" x14ac:dyDescent="0.25">
      <c r="A2535">
        <v>5965</v>
      </c>
      <c r="B2535" t="s">
        <v>77</v>
      </c>
      <c r="C2535" s="1">
        <v>37180</v>
      </c>
      <c r="D2535" t="str">
        <f t="shared" si="399"/>
        <v>596537180</v>
      </c>
      <c r="E2535" s="1">
        <v>37220</v>
      </c>
      <c r="F2535">
        <v>795012</v>
      </c>
      <c r="G2535">
        <v>1185007</v>
      </c>
      <c r="H2535">
        <f t="shared" si="400"/>
        <v>-389995</v>
      </c>
      <c r="I2535">
        <f t="shared" si="401"/>
        <v>0</v>
      </c>
      <c r="J2535">
        <f t="shared" si="402"/>
        <v>572056</v>
      </c>
      <c r="K2535">
        <f t="shared" si="403"/>
        <v>0</v>
      </c>
      <c r="L2535">
        <f t="shared" si="404"/>
        <v>696025</v>
      </c>
      <c r="M2535">
        <f t="shared" si="405"/>
        <v>-389995</v>
      </c>
      <c r="N2535">
        <f t="shared" si="406"/>
        <v>-2010976</v>
      </c>
      <c r="O2535">
        <f t="shared" si="407"/>
        <v>-1314951</v>
      </c>
      <c r="P2535">
        <f t="shared" si="398"/>
        <v>0</v>
      </c>
    </row>
    <row r="2536" spans="1:16" x14ac:dyDescent="0.25">
      <c r="A2536">
        <v>5965</v>
      </c>
      <c r="B2536" t="s">
        <v>77</v>
      </c>
      <c r="C2536" s="1">
        <v>37181</v>
      </c>
      <c r="D2536" t="str">
        <f t="shared" si="399"/>
        <v>596537181</v>
      </c>
      <c r="E2536" s="1">
        <v>37220</v>
      </c>
      <c r="F2536">
        <v>994113</v>
      </c>
      <c r="G2536">
        <v>1105576</v>
      </c>
      <c r="H2536">
        <f t="shared" si="400"/>
        <v>-111463</v>
      </c>
      <c r="I2536">
        <f t="shared" si="401"/>
        <v>0</v>
      </c>
      <c r="J2536">
        <f t="shared" si="402"/>
        <v>572056</v>
      </c>
      <c r="K2536">
        <f t="shared" si="403"/>
        <v>0</v>
      </c>
      <c r="L2536">
        <f t="shared" si="404"/>
        <v>696025</v>
      </c>
      <c r="M2536">
        <f t="shared" si="405"/>
        <v>-111463</v>
      </c>
      <c r="N2536">
        <f t="shared" si="406"/>
        <v>-2122439</v>
      </c>
      <c r="O2536">
        <f t="shared" si="407"/>
        <v>-1426414</v>
      </c>
      <c r="P2536">
        <f t="shared" si="398"/>
        <v>0</v>
      </c>
    </row>
    <row r="2537" spans="1:16" x14ac:dyDescent="0.25">
      <c r="A2537">
        <v>5965</v>
      </c>
      <c r="B2537" t="s">
        <v>77</v>
      </c>
      <c r="C2537" s="1">
        <v>37182</v>
      </c>
      <c r="D2537" t="str">
        <f t="shared" si="399"/>
        <v>596537182</v>
      </c>
      <c r="E2537" s="1">
        <v>37220</v>
      </c>
      <c r="F2537">
        <v>507090</v>
      </c>
      <c r="G2537">
        <v>971027</v>
      </c>
      <c r="H2537">
        <f t="shared" si="400"/>
        <v>-463937</v>
      </c>
      <c r="I2537">
        <f t="shared" si="401"/>
        <v>0</v>
      </c>
      <c r="J2537">
        <f t="shared" si="402"/>
        <v>572056</v>
      </c>
      <c r="K2537">
        <f t="shared" si="403"/>
        <v>0</v>
      </c>
      <c r="L2537">
        <f t="shared" si="404"/>
        <v>696025</v>
      </c>
      <c r="M2537">
        <f t="shared" si="405"/>
        <v>-463937</v>
      </c>
      <c r="N2537">
        <f t="shared" si="406"/>
        <v>-2586376</v>
      </c>
      <c r="O2537">
        <f t="shared" si="407"/>
        <v>-1890351</v>
      </c>
      <c r="P2537">
        <f t="shared" si="398"/>
        <v>0</v>
      </c>
    </row>
    <row r="2538" spans="1:16" x14ac:dyDescent="0.25">
      <c r="A2538">
        <v>5965</v>
      </c>
      <c r="B2538" t="s">
        <v>77</v>
      </c>
      <c r="C2538" s="1">
        <v>37183</v>
      </c>
      <c r="D2538" t="str">
        <f t="shared" si="399"/>
        <v>596537183</v>
      </c>
      <c r="E2538" s="1">
        <v>37220</v>
      </c>
      <c r="F2538">
        <v>2536415</v>
      </c>
      <c r="G2538">
        <v>2308913</v>
      </c>
      <c r="H2538">
        <f t="shared" si="400"/>
        <v>227502</v>
      </c>
      <c r="I2538">
        <f t="shared" si="401"/>
        <v>0</v>
      </c>
      <c r="J2538">
        <f t="shared" si="402"/>
        <v>572056</v>
      </c>
      <c r="K2538">
        <f t="shared" si="403"/>
        <v>0</v>
      </c>
      <c r="L2538">
        <f t="shared" si="404"/>
        <v>696025</v>
      </c>
      <c r="M2538">
        <f t="shared" si="405"/>
        <v>227502</v>
      </c>
      <c r="N2538">
        <f t="shared" si="406"/>
        <v>-2358874</v>
      </c>
      <c r="O2538">
        <f t="shared" si="407"/>
        <v>-1662849</v>
      </c>
      <c r="P2538">
        <f t="shared" si="398"/>
        <v>0</v>
      </c>
    </row>
    <row r="2539" spans="1:16" x14ac:dyDescent="0.25">
      <c r="A2539">
        <v>5965</v>
      </c>
      <c r="B2539" t="s">
        <v>77</v>
      </c>
      <c r="C2539" s="1">
        <v>37186</v>
      </c>
      <c r="D2539" t="str">
        <f t="shared" si="399"/>
        <v>596537186</v>
      </c>
      <c r="E2539" s="1">
        <v>37220</v>
      </c>
      <c r="F2539">
        <v>807949</v>
      </c>
      <c r="G2539">
        <v>1704272</v>
      </c>
      <c r="H2539">
        <f t="shared" si="400"/>
        <v>-896323</v>
      </c>
      <c r="I2539">
        <f t="shared" si="401"/>
        <v>0</v>
      </c>
      <c r="J2539">
        <f t="shared" si="402"/>
        <v>572056</v>
      </c>
      <c r="K2539">
        <f t="shared" si="403"/>
        <v>0</v>
      </c>
      <c r="L2539">
        <f t="shared" si="404"/>
        <v>696025</v>
      </c>
      <c r="M2539">
        <f t="shared" si="405"/>
        <v>-896323</v>
      </c>
      <c r="N2539">
        <f t="shared" si="406"/>
        <v>-3255197</v>
      </c>
      <c r="O2539">
        <f t="shared" si="407"/>
        <v>-2559172</v>
      </c>
      <c r="P2539">
        <f t="shared" si="398"/>
        <v>0</v>
      </c>
    </row>
    <row r="2540" spans="1:16" x14ac:dyDescent="0.25">
      <c r="A2540">
        <v>5965</v>
      </c>
      <c r="B2540" t="s">
        <v>77</v>
      </c>
      <c r="C2540" s="1">
        <v>37187</v>
      </c>
      <c r="D2540" t="str">
        <f t="shared" si="399"/>
        <v>596537187</v>
      </c>
      <c r="E2540" s="1">
        <v>37220</v>
      </c>
      <c r="F2540">
        <v>768294</v>
      </c>
      <c r="G2540">
        <v>1231405</v>
      </c>
      <c r="H2540">
        <f t="shared" si="400"/>
        <v>-463111</v>
      </c>
      <c r="I2540">
        <f t="shared" si="401"/>
        <v>0</v>
      </c>
      <c r="J2540">
        <f t="shared" si="402"/>
        <v>572056</v>
      </c>
      <c r="K2540">
        <f t="shared" si="403"/>
        <v>0</v>
      </c>
      <c r="L2540">
        <f t="shared" si="404"/>
        <v>696025</v>
      </c>
      <c r="M2540">
        <f t="shared" si="405"/>
        <v>-463111</v>
      </c>
      <c r="N2540">
        <f t="shared" si="406"/>
        <v>-3718308</v>
      </c>
      <c r="O2540">
        <f t="shared" si="407"/>
        <v>-3022283</v>
      </c>
      <c r="P2540">
        <f t="shared" si="398"/>
        <v>0</v>
      </c>
    </row>
    <row r="2541" spans="1:16" x14ac:dyDescent="0.25">
      <c r="A2541">
        <v>5965</v>
      </c>
      <c r="B2541" t="s">
        <v>77</v>
      </c>
      <c r="C2541" s="1">
        <v>37188</v>
      </c>
      <c r="D2541" t="str">
        <f t="shared" si="399"/>
        <v>596537188</v>
      </c>
      <c r="E2541" s="1">
        <v>37220</v>
      </c>
      <c r="F2541">
        <v>775500</v>
      </c>
      <c r="G2541">
        <v>885903</v>
      </c>
      <c r="H2541">
        <f t="shared" si="400"/>
        <v>-110403</v>
      </c>
      <c r="I2541">
        <f t="shared" si="401"/>
        <v>0</v>
      </c>
      <c r="J2541">
        <f t="shared" si="402"/>
        <v>572056</v>
      </c>
      <c r="K2541">
        <f t="shared" si="403"/>
        <v>0</v>
      </c>
      <c r="L2541">
        <f t="shared" si="404"/>
        <v>696025</v>
      </c>
      <c r="M2541">
        <f t="shared" si="405"/>
        <v>-110403</v>
      </c>
      <c r="N2541">
        <f t="shared" si="406"/>
        <v>-3828711</v>
      </c>
      <c r="O2541">
        <f t="shared" si="407"/>
        <v>-3132686</v>
      </c>
      <c r="P2541">
        <f t="shared" si="398"/>
        <v>0</v>
      </c>
    </row>
    <row r="2542" spans="1:16" x14ac:dyDescent="0.25">
      <c r="A2542">
        <v>5965</v>
      </c>
      <c r="B2542" t="s">
        <v>77</v>
      </c>
      <c r="C2542" s="1">
        <v>37189</v>
      </c>
      <c r="D2542" t="str">
        <f t="shared" si="399"/>
        <v>596537189</v>
      </c>
      <c r="E2542" s="1">
        <v>37220</v>
      </c>
      <c r="F2542">
        <v>1455973</v>
      </c>
      <c r="G2542">
        <v>1284896</v>
      </c>
      <c r="H2542">
        <f t="shared" si="400"/>
        <v>171077</v>
      </c>
      <c r="I2542">
        <f t="shared" si="401"/>
        <v>0</v>
      </c>
      <c r="J2542">
        <f t="shared" si="402"/>
        <v>572056</v>
      </c>
      <c r="K2542">
        <f t="shared" si="403"/>
        <v>0</v>
      </c>
      <c r="L2542">
        <f t="shared" si="404"/>
        <v>696025</v>
      </c>
      <c r="M2542">
        <f t="shared" si="405"/>
        <v>171077</v>
      </c>
      <c r="N2542">
        <f t="shared" si="406"/>
        <v>-3657634</v>
      </c>
      <c r="O2542">
        <f t="shared" si="407"/>
        <v>-2961609</v>
      </c>
      <c r="P2542">
        <f t="shared" si="398"/>
        <v>0</v>
      </c>
    </row>
    <row r="2543" spans="1:16" x14ac:dyDescent="0.25">
      <c r="A2543">
        <v>5965</v>
      </c>
      <c r="B2543" t="s">
        <v>77</v>
      </c>
      <c r="C2543" s="1">
        <v>37190</v>
      </c>
      <c r="D2543" t="str">
        <f t="shared" si="399"/>
        <v>596537190</v>
      </c>
      <c r="E2543" s="1">
        <v>37220</v>
      </c>
      <c r="F2543">
        <v>3514299</v>
      </c>
      <c r="G2543">
        <v>3970307</v>
      </c>
      <c r="H2543">
        <f t="shared" si="400"/>
        <v>-456008</v>
      </c>
      <c r="I2543">
        <f t="shared" si="401"/>
        <v>0</v>
      </c>
      <c r="J2543">
        <f t="shared" si="402"/>
        <v>572056</v>
      </c>
      <c r="K2543">
        <f t="shared" si="403"/>
        <v>0</v>
      </c>
      <c r="L2543">
        <f t="shared" si="404"/>
        <v>696025</v>
      </c>
      <c r="M2543">
        <f t="shared" si="405"/>
        <v>-456008</v>
      </c>
      <c r="N2543">
        <f t="shared" si="406"/>
        <v>-4113642</v>
      </c>
      <c r="O2543">
        <f t="shared" si="407"/>
        <v>-4113642</v>
      </c>
      <c r="P2543">
        <f t="shared" si="398"/>
        <v>0</v>
      </c>
    </row>
    <row r="2544" spans="1:16" x14ac:dyDescent="0.25">
      <c r="A2544">
        <v>5634</v>
      </c>
      <c r="B2544" t="s">
        <v>223</v>
      </c>
      <c r="C2544" s="1">
        <v>37130</v>
      </c>
      <c r="D2544">
        <f t="shared" si="399"/>
        <v>0</v>
      </c>
      <c r="E2544" s="1">
        <v>37159</v>
      </c>
      <c r="F2544">
        <v>364293</v>
      </c>
      <c r="G2544">
        <v>456657</v>
      </c>
      <c r="H2544">
        <f t="shared" si="400"/>
        <v>-92364</v>
      </c>
      <c r="I2544">
        <f t="shared" si="401"/>
        <v>-92364</v>
      </c>
      <c r="J2544">
        <f t="shared" si="402"/>
        <v>-92364</v>
      </c>
      <c r="K2544">
        <f t="shared" si="403"/>
        <v>0</v>
      </c>
      <c r="L2544">
        <f t="shared" si="404"/>
        <v>0</v>
      </c>
      <c r="M2544">
        <f t="shared" si="405"/>
        <v>0</v>
      </c>
      <c r="N2544">
        <f t="shared" si="406"/>
        <v>0</v>
      </c>
      <c r="O2544">
        <f t="shared" si="407"/>
        <v>-92364</v>
      </c>
      <c r="P2544">
        <f t="shared" si="398"/>
        <v>0</v>
      </c>
    </row>
    <row r="2545" spans="1:16" x14ac:dyDescent="0.25">
      <c r="A2545">
        <v>5634</v>
      </c>
      <c r="B2545" t="s">
        <v>223</v>
      </c>
      <c r="C2545" s="1">
        <v>37130</v>
      </c>
      <c r="D2545">
        <f t="shared" si="399"/>
        <v>0</v>
      </c>
      <c r="E2545" s="1">
        <v>37189</v>
      </c>
      <c r="F2545">
        <v>11949750</v>
      </c>
      <c r="G2545">
        <v>14966625</v>
      </c>
      <c r="H2545">
        <f t="shared" si="400"/>
        <v>-3016875</v>
      </c>
      <c r="I2545">
        <f t="shared" si="401"/>
        <v>0</v>
      </c>
      <c r="J2545">
        <f t="shared" si="402"/>
        <v>-92364</v>
      </c>
      <c r="K2545">
        <f t="shared" si="403"/>
        <v>-3016875</v>
      </c>
      <c r="L2545">
        <f t="shared" si="404"/>
        <v>-3016875</v>
      </c>
      <c r="M2545">
        <f t="shared" si="405"/>
        <v>0</v>
      </c>
      <c r="N2545">
        <f t="shared" si="406"/>
        <v>0</v>
      </c>
      <c r="O2545">
        <f t="shared" si="407"/>
        <v>-3109239</v>
      </c>
      <c r="P2545">
        <f t="shared" si="398"/>
        <v>0</v>
      </c>
    </row>
    <row r="2546" spans="1:16" x14ac:dyDescent="0.25">
      <c r="A2546">
        <v>5634</v>
      </c>
      <c r="B2546" t="s">
        <v>223</v>
      </c>
      <c r="C2546" s="1">
        <v>37130</v>
      </c>
      <c r="D2546" t="str">
        <f t="shared" si="399"/>
        <v>563437130</v>
      </c>
      <c r="E2546" s="1">
        <v>37220</v>
      </c>
      <c r="F2546">
        <v>930000</v>
      </c>
      <c r="G2546">
        <v>0</v>
      </c>
      <c r="H2546">
        <f t="shared" si="400"/>
        <v>930000</v>
      </c>
      <c r="I2546">
        <f t="shared" si="401"/>
        <v>0</v>
      </c>
      <c r="J2546">
        <f t="shared" si="402"/>
        <v>-92364</v>
      </c>
      <c r="K2546">
        <f t="shared" si="403"/>
        <v>0</v>
      </c>
      <c r="L2546">
        <f t="shared" si="404"/>
        <v>-3016875</v>
      </c>
      <c r="M2546">
        <f t="shared" si="405"/>
        <v>930000</v>
      </c>
      <c r="N2546">
        <f t="shared" si="406"/>
        <v>930000</v>
      </c>
      <c r="O2546">
        <f t="shared" si="407"/>
        <v>-2179239</v>
      </c>
      <c r="P2546">
        <f t="shared" si="398"/>
        <v>0</v>
      </c>
    </row>
    <row r="2547" spans="1:16" x14ac:dyDescent="0.25">
      <c r="A2547">
        <v>5634</v>
      </c>
      <c r="B2547" t="s">
        <v>223</v>
      </c>
      <c r="C2547" s="1">
        <v>37131</v>
      </c>
      <c r="D2547">
        <f t="shared" si="399"/>
        <v>0</v>
      </c>
      <c r="E2547" s="1">
        <v>37159</v>
      </c>
      <c r="F2547">
        <v>244535</v>
      </c>
      <c r="G2547">
        <v>356118</v>
      </c>
      <c r="H2547">
        <f t="shared" si="400"/>
        <v>-111583</v>
      </c>
      <c r="I2547">
        <f t="shared" si="401"/>
        <v>-111583</v>
      </c>
      <c r="J2547">
        <f t="shared" si="402"/>
        <v>-203947</v>
      </c>
      <c r="K2547">
        <f t="shared" si="403"/>
        <v>0</v>
      </c>
      <c r="L2547">
        <f t="shared" si="404"/>
        <v>-3016875</v>
      </c>
      <c r="M2547">
        <f t="shared" si="405"/>
        <v>0</v>
      </c>
      <c r="N2547">
        <f t="shared" si="406"/>
        <v>930000</v>
      </c>
      <c r="O2547">
        <f t="shared" si="407"/>
        <v>-2290822</v>
      </c>
      <c r="P2547">
        <f t="shared" si="398"/>
        <v>0</v>
      </c>
    </row>
    <row r="2548" spans="1:16" x14ac:dyDescent="0.25">
      <c r="A2548">
        <v>5634</v>
      </c>
      <c r="B2548" t="s">
        <v>223</v>
      </c>
      <c r="C2548" s="1">
        <v>37131</v>
      </c>
      <c r="D2548">
        <f t="shared" si="399"/>
        <v>0</v>
      </c>
      <c r="E2548" s="1">
        <v>37189</v>
      </c>
      <c r="F2548">
        <v>6663750</v>
      </c>
      <c r="G2548">
        <v>13958265</v>
      </c>
      <c r="H2548">
        <f t="shared" si="400"/>
        <v>-7294515</v>
      </c>
      <c r="I2548">
        <f t="shared" si="401"/>
        <v>0</v>
      </c>
      <c r="J2548">
        <f t="shared" si="402"/>
        <v>-203947</v>
      </c>
      <c r="K2548">
        <f t="shared" si="403"/>
        <v>-7294515</v>
      </c>
      <c r="L2548">
        <f t="shared" si="404"/>
        <v>-10311390</v>
      </c>
      <c r="M2548">
        <f t="shared" si="405"/>
        <v>0</v>
      </c>
      <c r="N2548">
        <f t="shared" si="406"/>
        <v>930000</v>
      </c>
      <c r="O2548">
        <f t="shared" si="407"/>
        <v>-9585337</v>
      </c>
      <c r="P2548">
        <f t="shared" si="398"/>
        <v>0</v>
      </c>
    </row>
    <row r="2549" spans="1:16" x14ac:dyDescent="0.25">
      <c r="A2549">
        <v>5634</v>
      </c>
      <c r="B2549" t="s">
        <v>223</v>
      </c>
      <c r="C2549" s="1">
        <v>37131</v>
      </c>
      <c r="D2549" t="str">
        <f t="shared" si="399"/>
        <v>563437131</v>
      </c>
      <c r="E2549" s="1">
        <v>37220</v>
      </c>
      <c r="F2549">
        <v>930000</v>
      </c>
      <c r="G2549">
        <v>0</v>
      </c>
      <c r="H2549">
        <f t="shared" si="400"/>
        <v>930000</v>
      </c>
      <c r="I2549">
        <f t="shared" si="401"/>
        <v>0</v>
      </c>
      <c r="J2549">
        <f t="shared" si="402"/>
        <v>-203947</v>
      </c>
      <c r="K2549">
        <f t="shared" si="403"/>
        <v>0</v>
      </c>
      <c r="L2549">
        <f t="shared" si="404"/>
        <v>-10311390</v>
      </c>
      <c r="M2549">
        <f t="shared" si="405"/>
        <v>930000</v>
      </c>
      <c r="N2549">
        <f t="shared" si="406"/>
        <v>1860000</v>
      </c>
      <c r="O2549">
        <f t="shared" si="407"/>
        <v>-8655337</v>
      </c>
      <c r="P2549">
        <f t="shared" si="398"/>
        <v>0</v>
      </c>
    </row>
    <row r="2550" spans="1:16" x14ac:dyDescent="0.25">
      <c r="A2550">
        <v>5634</v>
      </c>
      <c r="B2550" t="s">
        <v>223</v>
      </c>
      <c r="C2550" s="1">
        <v>37132</v>
      </c>
      <c r="D2550">
        <f t="shared" si="399"/>
        <v>0</v>
      </c>
      <c r="E2550" s="1">
        <v>37159</v>
      </c>
      <c r="F2550">
        <v>432699</v>
      </c>
      <c r="G2550">
        <v>328111</v>
      </c>
      <c r="H2550">
        <f t="shared" si="400"/>
        <v>104588</v>
      </c>
      <c r="I2550">
        <f t="shared" si="401"/>
        <v>104588</v>
      </c>
      <c r="J2550">
        <f t="shared" si="402"/>
        <v>-99359</v>
      </c>
      <c r="K2550">
        <f t="shared" si="403"/>
        <v>0</v>
      </c>
      <c r="L2550">
        <f t="shared" si="404"/>
        <v>-10311390</v>
      </c>
      <c r="M2550">
        <f t="shared" si="405"/>
        <v>0</v>
      </c>
      <c r="N2550">
        <f t="shared" si="406"/>
        <v>1860000</v>
      </c>
      <c r="O2550">
        <f t="shared" si="407"/>
        <v>-8550749</v>
      </c>
      <c r="P2550">
        <f t="shared" si="398"/>
        <v>0</v>
      </c>
    </row>
    <row r="2551" spans="1:16" x14ac:dyDescent="0.25">
      <c r="A2551">
        <v>5634</v>
      </c>
      <c r="B2551" t="s">
        <v>223</v>
      </c>
      <c r="C2551" s="1">
        <v>37132</v>
      </c>
      <c r="D2551" t="str">
        <f t="shared" si="399"/>
        <v>563437132</v>
      </c>
      <c r="E2551" s="1">
        <v>37189</v>
      </c>
      <c r="F2551">
        <v>3163290</v>
      </c>
      <c r="G2551">
        <v>11081445</v>
      </c>
      <c r="H2551">
        <f t="shared" si="400"/>
        <v>-7918155</v>
      </c>
      <c r="I2551">
        <f t="shared" si="401"/>
        <v>0</v>
      </c>
      <c r="J2551">
        <f t="shared" si="402"/>
        <v>-99359</v>
      </c>
      <c r="K2551">
        <f t="shared" si="403"/>
        <v>-7918155</v>
      </c>
      <c r="L2551">
        <f t="shared" si="404"/>
        <v>-18229545</v>
      </c>
      <c r="M2551">
        <f t="shared" si="405"/>
        <v>0</v>
      </c>
      <c r="N2551">
        <f t="shared" si="406"/>
        <v>1860000</v>
      </c>
      <c r="O2551">
        <f t="shared" si="407"/>
        <v>-16468904</v>
      </c>
      <c r="P2551">
        <f t="shared" si="398"/>
        <v>0</v>
      </c>
    </row>
    <row r="2552" spans="1:16" x14ac:dyDescent="0.25">
      <c r="A2552">
        <v>5634</v>
      </c>
      <c r="B2552" t="s">
        <v>223</v>
      </c>
      <c r="C2552" s="1">
        <v>37133</v>
      </c>
      <c r="D2552">
        <f t="shared" si="399"/>
        <v>0</v>
      </c>
      <c r="E2552" s="1">
        <v>37159</v>
      </c>
      <c r="F2552">
        <v>268185</v>
      </c>
      <c r="G2552">
        <v>341719</v>
      </c>
      <c r="H2552">
        <f t="shared" si="400"/>
        <v>-73534</v>
      </c>
      <c r="I2552">
        <f t="shared" si="401"/>
        <v>-73534</v>
      </c>
      <c r="J2552">
        <f t="shared" si="402"/>
        <v>-172893</v>
      </c>
      <c r="K2552">
        <f t="shared" si="403"/>
        <v>0</v>
      </c>
      <c r="L2552">
        <f t="shared" si="404"/>
        <v>-18229545</v>
      </c>
      <c r="M2552">
        <f t="shared" si="405"/>
        <v>0</v>
      </c>
      <c r="N2552">
        <f t="shared" si="406"/>
        <v>1860000</v>
      </c>
      <c r="O2552">
        <f t="shared" si="407"/>
        <v>-16542438</v>
      </c>
      <c r="P2552">
        <f t="shared" si="398"/>
        <v>0</v>
      </c>
    </row>
    <row r="2553" spans="1:16" x14ac:dyDescent="0.25">
      <c r="A2553">
        <v>5634</v>
      </c>
      <c r="B2553" t="s">
        <v>223</v>
      </c>
      <c r="C2553" s="1">
        <v>37133</v>
      </c>
      <c r="D2553">
        <f t="shared" si="399"/>
        <v>0</v>
      </c>
      <c r="E2553" s="1">
        <v>37189</v>
      </c>
      <c r="F2553">
        <v>2818842</v>
      </c>
      <c r="G2553">
        <v>1163483</v>
      </c>
      <c r="H2553">
        <f t="shared" si="400"/>
        <v>1655359</v>
      </c>
      <c r="I2553">
        <f t="shared" si="401"/>
        <v>0</v>
      </c>
      <c r="J2553">
        <f t="shared" si="402"/>
        <v>-172893</v>
      </c>
      <c r="K2553">
        <f t="shared" si="403"/>
        <v>1655359</v>
      </c>
      <c r="L2553">
        <f t="shared" si="404"/>
        <v>-16574186</v>
      </c>
      <c r="M2553">
        <f t="shared" si="405"/>
        <v>0</v>
      </c>
      <c r="N2553">
        <f t="shared" si="406"/>
        <v>1860000</v>
      </c>
      <c r="O2553">
        <f t="shared" si="407"/>
        <v>-14887079</v>
      </c>
      <c r="P2553">
        <f t="shared" si="398"/>
        <v>0</v>
      </c>
    </row>
    <row r="2554" spans="1:16" x14ac:dyDescent="0.25">
      <c r="A2554">
        <v>5634</v>
      </c>
      <c r="B2554" t="s">
        <v>223</v>
      </c>
      <c r="C2554" s="1">
        <v>37133</v>
      </c>
      <c r="D2554" t="str">
        <f t="shared" si="399"/>
        <v>563437133</v>
      </c>
      <c r="E2554" s="1">
        <v>37220</v>
      </c>
      <c r="F2554">
        <v>1443670</v>
      </c>
      <c r="G2554">
        <v>0</v>
      </c>
      <c r="H2554">
        <f t="shared" si="400"/>
        <v>1443670</v>
      </c>
      <c r="I2554">
        <f t="shared" si="401"/>
        <v>0</v>
      </c>
      <c r="J2554">
        <f t="shared" si="402"/>
        <v>-172893</v>
      </c>
      <c r="K2554">
        <f t="shared" si="403"/>
        <v>0</v>
      </c>
      <c r="L2554">
        <f t="shared" si="404"/>
        <v>-16574186</v>
      </c>
      <c r="M2554">
        <f t="shared" si="405"/>
        <v>1443670</v>
      </c>
      <c r="N2554">
        <f t="shared" si="406"/>
        <v>3303670</v>
      </c>
      <c r="O2554">
        <f t="shared" si="407"/>
        <v>-13443409</v>
      </c>
      <c r="P2554">
        <f t="shared" si="398"/>
        <v>0</v>
      </c>
    </row>
    <row r="2555" spans="1:16" x14ac:dyDescent="0.25">
      <c r="A2555">
        <v>5634</v>
      </c>
      <c r="B2555" t="s">
        <v>223</v>
      </c>
      <c r="C2555" s="1">
        <v>37134</v>
      </c>
      <c r="D2555" t="str">
        <f t="shared" si="399"/>
        <v>563437134</v>
      </c>
      <c r="E2555" s="1">
        <v>37189</v>
      </c>
      <c r="F2555">
        <v>944323</v>
      </c>
      <c r="G2555">
        <v>1387229</v>
      </c>
      <c r="H2555">
        <f t="shared" si="400"/>
        <v>-442906</v>
      </c>
      <c r="I2555">
        <f t="shared" si="401"/>
        <v>0</v>
      </c>
      <c r="J2555">
        <f t="shared" si="402"/>
        <v>-172893</v>
      </c>
      <c r="K2555">
        <f t="shared" si="403"/>
        <v>-442906</v>
      </c>
      <c r="L2555">
        <f t="shared" si="404"/>
        <v>-17017092</v>
      </c>
      <c r="M2555">
        <f t="shared" si="405"/>
        <v>0</v>
      </c>
      <c r="N2555">
        <f t="shared" si="406"/>
        <v>3303670</v>
      </c>
      <c r="O2555">
        <f t="shared" si="407"/>
        <v>-13886315</v>
      </c>
      <c r="P2555">
        <f t="shared" si="398"/>
        <v>0</v>
      </c>
    </row>
    <row r="2556" spans="1:16" x14ac:dyDescent="0.25">
      <c r="A2556">
        <v>5634</v>
      </c>
      <c r="B2556" t="s">
        <v>223</v>
      </c>
      <c r="C2556" s="1">
        <v>37138</v>
      </c>
      <c r="D2556">
        <f t="shared" si="399"/>
        <v>0</v>
      </c>
      <c r="E2556" s="1">
        <v>37189</v>
      </c>
      <c r="F2556">
        <v>312009</v>
      </c>
      <c r="G2556">
        <v>289054</v>
      </c>
      <c r="H2556">
        <f t="shared" si="400"/>
        <v>22955</v>
      </c>
      <c r="I2556">
        <f t="shared" si="401"/>
        <v>0</v>
      </c>
      <c r="J2556">
        <f t="shared" si="402"/>
        <v>-172893</v>
      </c>
      <c r="K2556">
        <f t="shared" si="403"/>
        <v>22955</v>
      </c>
      <c r="L2556">
        <f t="shared" si="404"/>
        <v>-16994137</v>
      </c>
      <c r="M2556">
        <f t="shared" si="405"/>
        <v>0</v>
      </c>
      <c r="N2556">
        <f t="shared" si="406"/>
        <v>3303670</v>
      </c>
      <c r="O2556">
        <f t="shared" si="407"/>
        <v>-13863360</v>
      </c>
      <c r="P2556">
        <f t="shared" si="398"/>
        <v>0</v>
      </c>
    </row>
    <row r="2557" spans="1:16" x14ac:dyDescent="0.25">
      <c r="A2557">
        <v>5634</v>
      </c>
      <c r="B2557" t="s">
        <v>223</v>
      </c>
      <c r="C2557" s="1">
        <v>37138</v>
      </c>
      <c r="D2557" t="str">
        <f t="shared" si="399"/>
        <v>563437138</v>
      </c>
      <c r="E2557" s="1">
        <v>37220</v>
      </c>
      <c r="F2557">
        <v>923800</v>
      </c>
      <c r="G2557">
        <v>0</v>
      </c>
      <c r="H2557">
        <f t="shared" si="400"/>
        <v>923800</v>
      </c>
      <c r="I2557">
        <f t="shared" si="401"/>
        <v>0</v>
      </c>
      <c r="J2557">
        <f t="shared" si="402"/>
        <v>-172893</v>
      </c>
      <c r="K2557">
        <f t="shared" si="403"/>
        <v>0</v>
      </c>
      <c r="L2557">
        <f t="shared" si="404"/>
        <v>-16994137</v>
      </c>
      <c r="M2557">
        <f t="shared" si="405"/>
        <v>923800</v>
      </c>
      <c r="N2557">
        <f t="shared" si="406"/>
        <v>4227470</v>
      </c>
      <c r="O2557">
        <f t="shared" si="407"/>
        <v>-12939560</v>
      </c>
      <c r="P2557">
        <f t="shared" si="398"/>
        <v>0</v>
      </c>
    </row>
    <row r="2558" spans="1:16" x14ac:dyDescent="0.25">
      <c r="A2558">
        <v>5634</v>
      </c>
      <c r="B2558" t="s">
        <v>223</v>
      </c>
      <c r="C2558" s="1">
        <v>37139</v>
      </c>
      <c r="D2558">
        <f t="shared" si="399"/>
        <v>0</v>
      </c>
      <c r="E2558" s="1">
        <v>37189</v>
      </c>
      <c r="F2558">
        <v>236582</v>
      </c>
      <c r="G2558">
        <v>607877</v>
      </c>
      <c r="H2558">
        <f t="shared" si="400"/>
        <v>-371295</v>
      </c>
      <c r="I2558">
        <f t="shared" si="401"/>
        <v>0</v>
      </c>
      <c r="J2558">
        <f t="shared" si="402"/>
        <v>-172893</v>
      </c>
      <c r="K2558">
        <f t="shared" si="403"/>
        <v>-371295</v>
      </c>
      <c r="L2558">
        <f t="shared" si="404"/>
        <v>-17365432</v>
      </c>
      <c r="M2558">
        <f t="shared" si="405"/>
        <v>0</v>
      </c>
      <c r="N2558">
        <f t="shared" si="406"/>
        <v>4227470</v>
      </c>
      <c r="O2558">
        <f t="shared" si="407"/>
        <v>-13310855</v>
      </c>
      <c r="P2558">
        <f t="shared" si="398"/>
        <v>0</v>
      </c>
    </row>
    <row r="2559" spans="1:16" x14ac:dyDescent="0.25">
      <c r="A2559">
        <v>5634</v>
      </c>
      <c r="B2559" t="s">
        <v>223</v>
      </c>
      <c r="C2559" s="1">
        <v>37139</v>
      </c>
      <c r="D2559" t="str">
        <f t="shared" si="399"/>
        <v>563437139</v>
      </c>
      <c r="E2559" s="1">
        <v>37220</v>
      </c>
      <c r="F2559">
        <v>6476288</v>
      </c>
      <c r="G2559">
        <v>464613</v>
      </c>
      <c r="H2559">
        <f t="shared" si="400"/>
        <v>6011675</v>
      </c>
      <c r="I2559">
        <f t="shared" si="401"/>
        <v>0</v>
      </c>
      <c r="J2559">
        <f t="shared" si="402"/>
        <v>-172893</v>
      </c>
      <c r="K2559">
        <f t="shared" si="403"/>
        <v>0</v>
      </c>
      <c r="L2559">
        <f t="shared" si="404"/>
        <v>-17365432</v>
      </c>
      <c r="M2559">
        <f t="shared" si="405"/>
        <v>6011675</v>
      </c>
      <c r="N2559">
        <f t="shared" si="406"/>
        <v>10239145</v>
      </c>
      <c r="O2559">
        <f t="shared" si="407"/>
        <v>-7299180</v>
      </c>
      <c r="P2559">
        <f t="shared" si="398"/>
        <v>0</v>
      </c>
    </row>
    <row r="2560" spans="1:16" x14ac:dyDescent="0.25">
      <c r="A2560">
        <v>5634</v>
      </c>
      <c r="B2560" t="s">
        <v>223</v>
      </c>
      <c r="C2560" s="1">
        <v>37140</v>
      </c>
      <c r="D2560">
        <f t="shared" si="399"/>
        <v>0</v>
      </c>
      <c r="E2560" s="1">
        <v>37189</v>
      </c>
      <c r="F2560">
        <v>2026350</v>
      </c>
      <c r="G2560">
        <v>496492</v>
      </c>
      <c r="H2560">
        <f t="shared" si="400"/>
        <v>1529858</v>
      </c>
      <c r="I2560">
        <f t="shared" si="401"/>
        <v>0</v>
      </c>
      <c r="J2560">
        <f t="shared" si="402"/>
        <v>-172893</v>
      </c>
      <c r="K2560">
        <f t="shared" si="403"/>
        <v>1529858</v>
      </c>
      <c r="L2560">
        <f t="shared" si="404"/>
        <v>-15835574</v>
      </c>
      <c r="M2560">
        <f t="shared" si="405"/>
        <v>0</v>
      </c>
      <c r="N2560">
        <f t="shared" si="406"/>
        <v>10239145</v>
      </c>
      <c r="O2560">
        <f t="shared" si="407"/>
        <v>-5769322</v>
      </c>
      <c r="P2560">
        <f t="shared" si="398"/>
        <v>0</v>
      </c>
    </row>
    <row r="2561" spans="1:16" x14ac:dyDescent="0.25">
      <c r="A2561">
        <v>5634</v>
      </c>
      <c r="B2561" t="s">
        <v>223</v>
      </c>
      <c r="C2561" s="1">
        <v>37140</v>
      </c>
      <c r="D2561" t="str">
        <f t="shared" si="399"/>
        <v>563437140</v>
      </c>
      <c r="E2561" s="1">
        <v>37220</v>
      </c>
      <c r="F2561">
        <v>0</v>
      </c>
      <c r="G2561">
        <v>919925</v>
      </c>
      <c r="H2561">
        <f t="shared" si="400"/>
        <v>-919925</v>
      </c>
      <c r="I2561">
        <f t="shared" si="401"/>
        <v>0</v>
      </c>
      <c r="J2561">
        <f t="shared" si="402"/>
        <v>-172893</v>
      </c>
      <c r="K2561">
        <f t="shared" si="403"/>
        <v>0</v>
      </c>
      <c r="L2561">
        <f t="shared" si="404"/>
        <v>-15835574</v>
      </c>
      <c r="M2561">
        <f t="shared" si="405"/>
        <v>-919925</v>
      </c>
      <c r="N2561">
        <f t="shared" si="406"/>
        <v>9319220</v>
      </c>
      <c r="O2561">
        <f t="shared" si="407"/>
        <v>-6689247</v>
      </c>
      <c r="P2561">
        <f t="shared" si="398"/>
        <v>0</v>
      </c>
    </row>
    <row r="2562" spans="1:16" x14ac:dyDescent="0.25">
      <c r="A2562">
        <v>5634</v>
      </c>
      <c r="B2562" t="s">
        <v>223</v>
      </c>
      <c r="C2562" s="1">
        <v>37141</v>
      </c>
      <c r="D2562">
        <f t="shared" si="399"/>
        <v>0</v>
      </c>
      <c r="E2562" s="1">
        <v>37189</v>
      </c>
      <c r="F2562">
        <v>575955</v>
      </c>
      <c r="G2562">
        <v>664661</v>
      </c>
      <c r="H2562">
        <f t="shared" si="400"/>
        <v>-88706</v>
      </c>
      <c r="I2562">
        <f t="shared" si="401"/>
        <v>0</v>
      </c>
      <c r="J2562">
        <f t="shared" si="402"/>
        <v>-172893</v>
      </c>
      <c r="K2562">
        <f t="shared" si="403"/>
        <v>-88706</v>
      </c>
      <c r="L2562">
        <f t="shared" si="404"/>
        <v>-15924280</v>
      </c>
      <c r="M2562">
        <f t="shared" si="405"/>
        <v>0</v>
      </c>
      <c r="N2562">
        <f t="shared" si="406"/>
        <v>9319220</v>
      </c>
      <c r="O2562">
        <f t="shared" si="407"/>
        <v>-6777953</v>
      </c>
      <c r="P2562">
        <f t="shared" si="398"/>
        <v>0</v>
      </c>
    </row>
    <row r="2563" spans="1:16" x14ac:dyDescent="0.25">
      <c r="A2563">
        <v>5634</v>
      </c>
      <c r="B2563" t="s">
        <v>223</v>
      </c>
      <c r="C2563" s="1">
        <v>37141</v>
      </c>
      <c r="D2563" t="str">
        <f t="shared" si="399"/>
        <v>563437141</v>
      </c>
      <c r="E2563" s="1">
        <v>37220</v>
      </c>
      <c r="F2563">
        <v>719200</v>
      </c>
      <c r="G2563">
        <v>0</v>
      </c>
      <c r="H2563">
        <f t="shared" si="400"/>
        <v>719200</v>
      </c>
      <c r="I2563">
        <f t="shared" si="401"/>
        <v>0</v>
      </c>
      <c r="J2563">
        <f t="shared" si="402"/>
        <v>-172893</v>
      </c>
      <c r="K2563">
        <f t="shared" si="403"/>
        <v>0</v>
      </c>
      <c r="L2563">
        <f t="shared" si="404"/>
        <v>-15924280</v>
      </c>
      <c r="M2563">
        <f t="shared" si="405"/>
        <v>719200</v>
      </c>
      <c r="N2563">
        <f t="shared" si="406"/>
        <v>10038420</v>
      </c>
      <c r="O2563">
        <f t="shared" si="407"/>
        <v>-6058753</v>
      </c>
      <c r="P2563">
        <f t="shared" ref="P2563:P2626" si="408">MAX(O2563,0)</f>
        <v>0</v>
      </c>
    </row>
    <row r="2564" spans="1:16" x14ac:dyDescent="0.25">
      <c r="A2564">
        <v>5634</v>
      </c>
      <c r="B2564" t="s">
        <v>223</v>
      </c>
      <c r="C2564" s="1">
        <v>37144</v>
      </c>
      <c r="D2564">
        <f t="shared" si="399"/>
        <v>0</v>
      </c>
      <c r="E2564" s="1">
        <v>37189</v>
      </c>
      <c r="F2564">
        <v>533425</v>
      </c>
      <c r="G2564">
        <v>552460</v>
      </c>
      <c r="H2564">
        <f t="shared" si="400"/>
        <v>-19035</v>
      </c>
      <c r="I2564">
        <f t="shared" si="401"/>
        <v>0</v>
      </c>
      <c r="J2564">
        <f t="shared" si="402"/>
        <v>-172893</v>
      </c>
      <c r="K2564">
        <f t="shared" si="403"/>
        <v>-19035</v>
      </c>
      <c r="L2564">
        <f t="shared" si="404"/>
        <v>-15943315</v>
      </c>
      <c r="M2564">
        <f t="shared" si="405"/>
        <v>0</v>
      </c>
      <c r="N2564">
        <f t="shared" si="406"/>
        <v>10038420</v>
      </c>
      <c r="O2564">
        <f t="shared" si="407"/>
        <v>-6077788</v>
      </c>
      <c r="P2564">
        <f t="shared" si="408"/>
        <v>0</v>
      </c>
    </row>
    <row r="2565" spans="1:16" x14ac:dyDescent="0.25">
      <c r="A2565">
        <v>5634</v>
      </c>
      <c r="B2565" t="s">
        <v>223</v>
      </c>
      <c r="C2565" s="1">
        <v>37144</v>
      </c>
      <c r="D2565" t="str">
        <f t="shared" ref="D2565:D2628" si="409">IF(CONCATENATE($A2565,$C2565)=CONCATENATE($A2566,$C2566),0,CONCATENATE($A2565,$C2565))</f>
        <v>563437144</v>
      </c>
      <c r="E2565" s="1">
        <v>37220</v>
      </c>
      <c r="F2565">
        <v>908300</v>
      </c>
      <c r="G2565">
        <v>719200</v>
      </c>
      <c r="H2565">
        <f t="shared" si="400"/>
        <v>189100</v>
      </c>
      <c r="I2565">
        <f t="shared" si="401"/>
        <v>0</v>
      </c>
      <c r="J2565">
        <f t="shared" si="402"/>
        <v>-172893</v>
      </c>
      <c r="K2565">
        <f t="shared" si="403"/>
        <v>0</v>
      </c>
      <c r="L2565">
        <f t="shared" si="404"/>
        <v>-15943315</v>
      </c>
      <c r="M2565">
        <f t="shared" si="405"/>
        <v>189100</v>
      </c>
      <c r="N2565">
        <f t="shared" si="406"/>
        <v>10227520</v>
      </c>
      <c r="O2565">
        <f t="shared" si="407"/>
        <v>-5888688</v>
      </c>
      <c r="P2565">
        <f t="shared" si="408"/>
        <v>0</v>
      </c>
    </row>
    <row r="2566" spans="1:16" x14ac:dyDescent="0.25">
      <c r="A2566">
        <v>5634</v>
      </c>
      <c r="B2566" t="s">
        <v>223</v>
      </c>
      <c r="C2566" s="1">
        <v>37145</v>
      </c>
      <c r="D2566" t="str">
        <f t="shared" si="409"/>
        <v>563437145</v>
      </c>
      <c r="E2566" s="1">
        <v>37189</v>
      </c>
      <c r="F2566">
        <v>159775</v>
      </c>
      <c r="G2566">
        <v>304115</v>
      </c>
      <c r="H2566">
        <f t="shared" si="400"/>
        <v>-144340</v>
      </c>
      <c r="I2566">
        <f t="shared" si="401"/>
        <v>0</v>
      </c>
      <c r="J2566">
        <f t="shared" si="402"/>
        <v>-172893</v>
      </c>
      <c r="K2566">
        <f t="shared" si="403"/>
        <v>-144340</v>
      </c>
      <c r="L2566">
        <f t="shared" si="404"/>
        <v>-16087655</v>
      </c>
      <c r="M2566">
        <f t="shared" si="405"/>
        <v>0</v>
      </c>
      <c r="N2566">
        <f t="shared" si="406"/>
        <v>10227520</v>
      </c>
      <c r="O2566">
        <f t="shared" si="407"/>
        <v>-6033028</v>
      </c>
      <c r="P2566">
        <f t="shared" si="408"/>
        <v>0</v>
      </c>
    </row>
    <row r="2567" spans="1:16" x14ac:dyDescent="0.25">
      <c r="A2567">
        <v>5634</v>
      </c>
      <c r="B2567" t="s">
        <v>223</v>
      </c>
      <c r="C2567" s="1">
        <v>37146</v>
      </c>
      <c r="D2567" t="str">
        <f t="shared" si="409"/>
        <v>563437146</v>
      </c>
      <c r="E2567" s="1">
        <v>37189</v>
      </c>
      <c r="F2567">
        <v>162500</v>
      </c>
      <c r="G2567">
        <v>89963</v>
      </c>
      <c r="H2567">
        <f t="shared" si="400"/>
        <v>72537</v>
      </c>
      <c r="I2567">
        <f t="shared" si="401"/>
        <v>0</v>
      </c>
      <c r="J2567">
        <f t="shared" si="402"/>
        <v>-172893</v>
      </c>
      <c r="K2567">
        <f t="shared" si="403"/>
        <v>72537</v>
      </c>
      <c r="L2567">
        <f t="shared" si="404"/>
        <v>-16015118</v>
      </c>
      <c r="M2567">
        <f t="shared" si="405"/>
        <v>0</v>
      </c>
      <c r="N2567">
        <f t="shared" si="406"/>
        <v>10227520</v>
      </c>
      <c r="O2567">
        <f t="shared" si="407"/>
        <v>-5960491</v>
      </c>
      <c r="P2567">
        <f t="shared" si="408"/>
        <v>0</v>
      </c>
    </row>
    <row r="2568" spans="1:16" x14ac:dyDescent="0.25">
      <c r="A2568">
        <v>5634</v>
      </c>
      <c r="B2568" t="s">
        <v>223</v>
      </c>
      <c r="C2568" s="1">
        <v>37147</v>
      </c>
      <c r="D2568">
        <f t="shared" si="409"/>
        <v>0</v>
      </c>
      <c r="E2568" s="1">
        <v>37189</v>
      </c>
      <c r="F2568">
        <v>1840804</v>
      </c>
      <c r="G2568">
        <v>285316</v>
      </c>
      <c r="H2568">
        <f t="shared" si="400"/>
        <v>1555488</v>
      </c>
      <c r="I2568">
        <f t="shared" si="401"/>
        <v>0</v>
      </c>
      <c r="J2568">
        <f t="shared" si="402"/>
        <v>-172893</v>
      </c>
      <c r="K2568">
        <f t="shared" si="403"/>
        <v>1555488</v>
      </c>
      <c r="L2568">
        <f t="shared" si="404"/>
        <v>-14459630</v>
      </c>
      <c r="M2568">
        <f t="shared" si="405"/>
        <v>0</v>
      </c>
      <c r="N2568">
        <f t="shared" si="406"/>
        <v>10227520</v>
      </c>
      <c r="O2568">
        <f t="shared" si="407"/>
        <v>-4405003</v>
      </c>
      <c r="P2568">
        <f t="shared" si="408"/>
        <v>0</v>
      </c>
    </row>
    <row r="2569" spans="1:16" x14ac:dyDescent="0.25">
      <c r="A2569">
        <v>5634</v>
      </c>
      <c r="B2569" t="s">
        <v>223</v>
      </c>
      <c r="C2569" s="1">
        <v>37147</v>
      </c>
      <c r="D2569" t="str">
        <f t="shared" si="409"/>
        <v>563437147</v>
      </c>
      <c r="E2569" s="1">
        <v>37220</v>
      </c>
      <c r="F2569">
        <v>1412253</v>
      </c>
      <c r="G2569">
        <v>0</v>
      </c>
      <c r="H2569">
        <f t="shared" si="400"/>
        <v>1412253</v>
      </c>
      <c r="I2569">
        <f t="shared" si="401"/>
        <v>0</v>
      </c>
      <c r="J2569">
        <f t="shared" si="402"/>
        <v>-172893</v>
      </c>
      <c r="K2569">
        <f t="shared" si="403"/>
        <v>0</v>
      </c>
      <c r="L2569">
        <f t="shared" si="404"/>
        <v>-14459630</v>
      </c>
      <c r="M2569">
        <f t="shared" si="405"/>
        <v>1412253</v>
      </c>
      <c r="N2569">
        <f t="shared" si="406"/>
        <v>11639773</v>
      </c>
      <c r="O2569">
        <f t="shared" si="407"/>
        <v>-2992750</v>
      </c>
      <c r="P2569">
        <f t="shared" si="408"/>
        <v>0</v>
      </c>
    </row>
    <row r="2570" spans="1:16" x14ac:dyDescent="0.25">
      <c r="A2570">
        <v>5634</v>
      </c>
      <c r="B2570" t="s">
        <v>223</v>
      </c>
      <c r="C2570" s="1">
        <v>37148</v>
      </c>
      <c r="D2570">
        <f t="shared" si="409"/>
        <v>0</v>
      </c>
      <c r="E2570" s="1">
        <v>37189</v>
      </c>
      <c r="F2570">
        <v>334089</v>
      </c>
      <c r="G2570">
        <v>374949</v>
      </c>
      <c r="H2570">
        <f t="shared" si="400"/>
        <v>-40860</v>
      </c>
      <c r="I2570">
        <f t="shared" si="401"/>
        <v>0</v>
      </c>
      <c r="J2570">
        <f t="shared" si="402"/>
        <v>-172893</v>
      </c>
      <c r="K2570">
        <f t="shared" si="403"/>
        <v>-40860</v>
      </c>
      <c r="L2570">
        <f t="shared" si="404"/>
        <v>-14500490</v>
      </c>
      <c r="M2570">
        <f t="shared" si="405"/>
        <v>0</v>
      </c>
      <c r="N2570">
        <f t="shared" si="406"/>
        <v>11639773</v>
      </c>
      <c r="O2570">
        <f t="shared" si="407"/>
        <v>-3033610</v>
      </c>
      <c r="P2570">
        <f t="shared" si="408"/>
        <v>0</v>
      </c>
    </row>
    <row r="2571" spans="1:16" x14ac:dyDescent="0.25">
      <c r="A2571">
        <v>5634</v>
      </c>
      <c r="B2571" t="s">
        <v>223</v>
      </c>
      <c r="C2571" s="1">
        <v>37148</v>
      </c>
      <c r="D2571" t="str">
        <f t="shared" si="409"/>
        <v>563437148</v>
      </c>
      <c r="E2571" s="1">
        <v>37220</v>
      </c>
      <c r="F2571">
        <v>0</v>
      </c>
      <c r="G2571">
        <v>347504</v>
      </c>
      <c r="H2571">
        <f t="shared" si="400"/>
        <v>-347504</v>
      </c>
      <c r="I2571">
        <f t="shared" si="401"/>
        <v>0</v>
      </c>
      <c r="J2571">
        <f t="shared" si="402"/>
        <v>-172893</v>
      </c>
      <c r="K2571">
        <f t="shared" si="403"/>
        <v>0</v>
      </c>
      <c r="L2571">
        <f t="shared" si="404"/>
        <v>-14500490</v>
      </c>
      <c r="M2571">
        <f t="shared" si="405"/>
        <v>-347504</v>
      </c>
      <c r="N2571">
        <f t="shared" si="406"/>
        <v>11292269</v>
      </c>
      <c r="O2571">
        <f t="shared" si="407"/>
        <v>-3381114</v>
      </c>
      <c r="P2571">
        <f t="shared" si="408"/>
        <v>0</v>
      </c>
    </row>
    <row r="2572" spans="1:16" x14ac:dyDescent="0.25">
      <c r="A2572">
        <v>5634</v>
      </c>
      <c r="B2572" t="s">
        <v>223</v>
      </c>
      <c r="C2572" s="1">
        <v>37151</v>
      </c>
      <c r="D2572" t="str">
        <f t="shared" si="409"/>
        <v>563437151</v>
      </c>
      <c r="E2572" s="1">
        <v>37189</v>
      </c>
      <c r="F2572">
        <v>223042</v>
      </c>
      <c r="G2572">
        <v>346969</v>
      </c>
      <c r="H2572">
        <f t="shared" si="400"/>
        <v>-123927</v>
      </c>
      <c r="I2572">
        <f t="shared" si="401"/>
        <v>0</v>
      </c>
      <c r="J2572">
        <f t="shared" si="402"/>
        <v>-172893</v>
      </c>
      <c r="K2572">
        <f t="shared" si="403"/>
        <v>-123927</v>
      </c>
      <c r="L2572">
        <f t="shared" si="404"/>
        <v>-14624417</v>
      </c>
      <c r="M2572">
        <f t="shared" si="405"/>
        <v>0</v>
      </c>
      <c r="N2572">
        <f t="shared" si="406"/>
        <v>11292269</v>
      </c>
      <c r="O2572">
        <f t="shared" si="407"/>
        <v>-3505041</v>
      </c>
      <c r="P2572">
        <f t="shared" si="408"/>
        <v>0</v>
      </c>
    </row>
    <row r="2573" spans="1:16" x14ac:dyDescent="0.25">
      <c r="A2573">
        <v>5634</v>
      </c>
      <c r="B2573" t="s">
        <v>223</v>
      </c>
      <c r="C2573" s="1">
        <v>37152</v>
      </c>
      <c r="D2573" t="str">
        <f t="shared" si="409"/>
        <v>563437152</v>
      </c>
      <c r="E2573" s="1">
        <v>37189</v>
      </c>
      <c r="F2573">
        <v>220696</v>
      </c>
      <c r="G2573">
        <v>452926</v>
      </c>
      <c r="H2573">
        <f t="shared" si="400"/>
        <v>-232230</v>
      </c>
      <c r="I2573">
        <f t="shared" si="401"/>
        <v>0</v>
      </c>
      <c r="J2573">
        <f t="shared" si="402"/>
        <v>-172893</v>
      </c>
      <c r="K2573">
        <f t="shared" si="403"/>
        <v>-232230</v>
      </c>
      <c r="L2573">
        <f t="shared" si="404"/>
        <v>-14856647</v>
      </c>
      <c r="M2573">
        <f t="shared" si="405"/>
        <v>0</v>
      </c>
      <c r="N2573">
        <f t="shared" si="406"/>
        <v>11292269</v>
      </c>
      <c r="O2573">
        <f t="shared" si="407"/>
        <v>-3737271</v>
      </c>
      <c r="P2573">
        <f t="shared" si="408"/>
        <v>0</v>
      </c>
    </row>
    <row r="2574" spans="1:16" x14ac:dyDescent="0.25">
      <c r="A2574">
        <v>5634</v>
      </c>
      <c r="B2574" t="s">
        <v>223</v>
      </c>
      <c r="C2574" s="1">
        <v>37153</v>
      </c>
      <c r="D2574">
        <f t="shared" si="409"/>
        <v>0</v>
      </c>
      <c r="E2574" s="1">
        <v>37189</v>
      </c>
      <c r="F2574">
        <v>221810</v>
      </c>
      <c r="G2574">
        <v>275272</v>
      </c>
      <c r="H2574">
        <f t="shared" si="400"/>
        <v>-53462</v>
      </c>
      <c r="I2574">
        <f t="shared" si="401"/>
        <v>0</v>
      </c>
      <c r="J2574">
        <f t="shared" si="402"/>
        <v>-172893</v>
      </c>
      <c r="K2574">
        <f t="shared" si="403"/>
        <v>-53462</v>
      </c>
      <c r="L2574">
        <f t="shared" si="404"/>
        <v>-14910109</v>
      </c>
      <c r="M2574">
        <f t="shared" si="405"/>
        <v>0</v>
      </c>
      <c r="N2574">
        <f t="shared" si="406"/>
        <v>11292269</v>
      </c>
      <c r="O2574">
        <f t="shared" si="407"/>
        <v>-3790733</v>
      </c>
      <c r="P2574">
        <f t="shared" si="408"/>
        <v>0</v>
      </c>
    </row>
    <row r="2575" spans="1:16" x14ac:dyDescent="0.25">
      <c r="A2575">
        <v>5634</v>
      </c>
      <c r="B2575" t="s">
        <v>223</v>
      </c>
      <c r="C2575" s="1">
        <v>37153</v>
      </c>
      <c r="D2575" t="str">
        <f t="shared" si="409"/>
        <v>563437153</v>
      </c>
      <c r="E2575" s="1">
        <v>37220</v>
      </c>
      <c r="F2575">
        <v>2724900</v>
      </c>
      <c r="G2575">
        <v>0</v>
      </c>
      <c r="H2575">
        <f t="shared" si="400"/>
        <v>2724900</v>
      </c>
      <c r="I2575">
        <f t="shared" si="401"/>
        <v>0</v>
      </c>
      <c r="J2575">
        <f t="shared" si="402"/>
        <v>-172893</v>
      </c>
      <c r="K2575">
        <f t="shared" si="403"/>
        <v>0</v>
      </c>
      <c r="L2575">
        <f t="shared" si="404"/>
        <v>-14910109</v>
      </c>
      <c r="M2575">
        <f t="shared" si="405"/>
        <v>2724900</v>
      </c>
      <c r="N2575">
        <f t="shared" si="406"/>
        <v>14017169</v>
      </c>
      <c r="O2575">
        <f t="shared" si="407"/>
        <v>-1065833</v>
      </c>
      <c r="P2575">
        <f t="shared" si="408"/>
        <v>0</v>
      </c>
    </row>
    <row r="2576" spans="1:16" x14ac:dyDescent="0.25">
      <c r="A2576">
        <v>5634</v>
      </c>
      <c r="B2576" t="s">
        <v>223</v>
      </c>
      <c r="C2576" s="1">
        <v>37154</v>
      </c>
      <c r="D2576">
        <f t="shared" si="409"/>
        <v>0</v>
      </c>
      <c r="E2576" s="1">
        <v>37189</v>
      </c>
      <c r="F2576">
        <v>240891</v>
      </c>
      <c r="G2576">
        <v>282790</v>
      </c>
      <c r="H2576">
        <f t="shared" ref="H2576:H2639" si="410">F2576-G2576</f>
        <v>-41899</v>
      </c>
      <c r="I2576">
        <f t="shared" ref="I2576:I2639" si="411">IF(E2576=$S$2,H2576,0)</f>
        <v>0</v>
      </c>
      <c r="J2576">
        <f t="shared" ref="J2576:J2639" si="412">IF($A2576=$A2575,J2575+I2576,I2576)</f>
        <v>-172893</v>
      </c>
      <c r="K2576">
        <f t="shared" ref="K2576:K2639" si="413">IF(E2576=$S$3,H2576,0)</f>
        <v>-41899</v>
      </c>
      <c r="L2576">
        <f t="shared" ref="L2576:L2639" si="414">IF($A2576=$A2575,L2575+K2576,K2576)</f>
        <v>-14952008</v>
      </c>
      <c r="M2576">
        <f t="shared" ref="M2576:M2639" si="415">IF(E2576=$S$4,H2576,0)</f>
        <v>0</v>
      </c>
      <c r="N2576">
        <f t="shared" ref="N2576:N2639" si="416">IF($A2576=$A2575,N2575+M2576,M2576)</f>
        <v>14017169</v>
      </c>
      <c r="O2576">
        <f t="shared" ref="O2576:O2639" si="417">IF(C2576&lt;=$S$2,J2576+L2576+N2576,IF(C2576&lt;=$S$3,L2576+N2576,IF(C2576&lt;=$S$4,N2576,0)))</f>
        <v>-1107732</v>
      </c>
      <c r="P2576">
        <f t="shared" si="408"/>
        <v>0</v>
      </c>
    </row>
    <row r="2577" spans="1:16" x14ac:dyDescent="0.25">
      <c r="A2577">
        <v>5634</v>
      </c>
      <c r="B2577" t="s">
        <v>223</v>
      </c>
      <c r="C2577" s="1">
        <v>37154</v>
      </c>
      <c r="D2577" t="str">
        <f t="shared" si="409"/>
        <v>563437154</v>
      </c>
      <c r="E2577" s="1">
        <v>37220</v>
      </c>
      <c r="F2577">
        <v>2295550</v>
      </c>
      <c r="G2577">
        <v>0</v>
      </c>
      <c r="H2577">
        <f t="shared" si="410"/>
        <v>2295550</v>
      </c>
      <c r="I2577">
        <f t="shared" si="411"/>
        <v>0</v>
      </c>
      <c r="J2577">
        <f t="shared" si="412"/>
        <v>-172893</v>
      </c>
      <c r="K2577">
        <f t="shared" si="413"/>
        <v>0</v>
      </c>
      <c r="L2577">
        <f t="shared" si="414"/>
        <v>-14952008</v>
      </c>
      <c r="M2577">
        <f t="shared" si="415"/>
        <v>2295550</v>
      </c>
      <c r="N2577">
        <f t="shared" si="416"/>
        <v>16312719</v>
      </c>
      <c r="O2577">
        <f t="shared" si="417"/>
        <v>1187818</v>
      </c>
      <c r="P2577">
        <f t="shared" si="408"/>
        <v>1187818</v>
      </c>
    </row>
    <row r="2578" spans="1:16" x14ac:dyDescent="0.25">
      <c r="A2578">
        <v>5634</v>
      </c>
      <c r="B2578" t="s">
        <v>223</v>
      </c>
      <c r="C2578" s="1">
        <v>37155</v>
      </c>
      <c r="D2578">
        <f t="shared" si="409"/>
        <v>0</v>
      </c>
      <c r="E2578" s="1">
        <v>37189</v>
      </c>
      <c r="F2578">
        <v>632121</v>
      </c>
      <c r="G2578">
        <v>715218</v>
      </c>
      <c r="H2578">
        <f t="shared" si="410"/>
        <v>-83097</v>
      </c>
      <c r="I2578">
        <f t="shared" si="411"/>
        <v>0</v>
      </c>
      <c r="J2578">
        <f t="shared" si="412"/>
        <v>-172893</v>
      </c>
      <c r="K2578">
        <f t="shared" si="413"/>
        <v>-83097</v>
      </c>
      <c r="L2578">
        <f t="shared" si="414"/>
        <v>-15035105</v>
      </c>
      <c r="M2578">
        <f t="shared" si="415"/>
        <v>0</v>
      </c>
      <c r="N2578">
        <f t="shared" si="416"/>
        <v>16312719</v>
      </c>
      <c r="O2578">
        <f t="shared" si="417"/>
        <v>1104721</v>
      </c>
      <c r="P2578">
        <f t="shared" si="408"/>
        <v>1104721</v>
      </c>
    </row>
    <row r="2579" spans="1:16" x14ac:dyDescent="0.25">
      <c r="A2579">
        <v>5634</v>
      </c>
      <c r="B2579" t="s">
        <v>223</v>
      </c>
      <c r="C2579" s="1">
        <v>37155</v>
      </c>
      <c r="D2579" t="str">
        <f t="shared" si="409"/>
        <v>563437155</v>
      </c>
      <c r="E2579" s="1">
        <v>37220</v>
      </c>
      <c r="F2579">
        <v>1841400</v>
      </c>
      <c r="G2579">
        <v>0</v>
      </c>
      <c r="H2579">
        <f t="shared" si="410"/>
        <v>1841400</v>
      </c>
      <c r="I2579">
        <f t="shared" si="411"/>
        <v>0</v>
      </c>
      <c r="J2579">
        <f t="shared" si="412"/>
        <v>-172893</v>
      </c>
      <c r="K2579">
        <f t="shared" si="413"/>
        <v>0</v>
      </c>
      <c r="L2579">
        <f t="shared" si="414"/>
        <v>-15035105</v>
      </c>
      <c r="M2579">
        <f t="shared" si="415"/>
        <v>1841400</v>
      </c>
      <c r="N2579">
        <f t="shared" si="416"/>
        <v>18154119</v>
      </c>
      <c r="O2579">
        <f t="shared" si="417"/>
        <v>2946121</v>
      </c>
      <c r="P2579">
        <f t="shared" si="408"/>
        <v>2946121</v>
      </c>
    </row>
    <row r="2580" spans="1:16" x14ac:dyDescent="0.25">
      <c r="A2580">
        <v>5634</v>
      </c>
      <c r="B2580" t="s">
        <v>223</v>
      </c>
      <c r="C2580" s="1">
        <v>37158</v>
      </c>
      <c r="D2580">
        <f t="shared" si="409"/>
        <v>0</v>
      </c>
      <c r="E2580" s="1">
        <v>37189</v>
      </c>
      <c r="F2580">
        <v>245836</v>
      </c>
      <c r="G2580">
        <v>177163</v>
      </c>
      <c r="H2580">
        <f t="shared" si="410"/>
        <v>68673</v>
      </c>
      <c r="I2580">
        <f t="shared" si="411"/>
        <v>0</v>
      </c>
      <c r="J2580">
        <f t="shared" si="412"/>
        <v>-172893</v>
      </c>
      <c r="K2580">
        <f t="shared" si="413"/>
        <v>68673</v>
      </c>
      <c r="L2580">
        <f t="shared" si="414"/>
        <v>-14966432</v>
      </c>
      <c r="M2580">
        <f t="shared" si="415"/>
        <v>0</v>
      </c>
      <c r="N2580">
        <f t="shared" si="416"/>
        <v>18154119</v>
      </c>
      <c r="O2580">
        <f t="shared" si="417"/>
        <v>3014794</v>
      </c>
      <c r="P2580">
        <f t="shared" si="408"/>
        <v>3014794</v>
      </c>
    </row>
    <row r="2581" spans="1:16" x14ac:dyDescent="0.25">
      <c r="A2581">
        <v>5634</v>
      </c>
      <c r="B2581" t="s">
        <v>223</v>
      </c>
      <c r="C2581" s="1">
        <v>37158</v>
      </c>
      <c r="D2581" t="str">
        <f t="shared" si="409"/>
        <v>563437158</v>
      </c>
      <c r="E2581" s="1">
        <v>37220</v>
      </c>
      <c r="F2581">
        <v>2263048</v>
      </c>
      <c r="G2581">
        <v>5502500</v>
      </c>
      <c r="H2581">
        <f t="shared" si="410"/>
        <v>-3239452</v>
      </c>
      <c r="I2581">
        <f t="shared" si="411"/>
        <v>0</v>
      </c>
      <c r="J2581">
        <f t="shared" si="412"/>
        <v>-172893</v>
      </c>
      <c r="K2581">
        <f t="shared" si="413"/>
        <v>0</v>
      </c>
      <c r="L2581">
        <f t="shared" si="414"/>
        <v>-14966432</v>
      </c>
      <c r="M2581">
        <f t="shared" si="415"/>
        <v>-3239452</v>
      </c>
      <c r="N2581">
        <f t="shared" si="416"/>
        <v>14914667</v>
      </c>
      <c r="O2581">
        <f t="shared" si="417"/>
        <v>-224658</v>
      </c>
      <c r="P2581">
        <f t="shared" si="408"/>
        <v>0</v>
      </c>
    </row>
    <row r="2582" spans="1:16" x14ac:dyDescent="0.25">
      <c r="A2582">
        <v>5634</v>
      </c>
      <c r="B2582" t="s">
        <v>223</v>
      </c>
      <c r="C2582" s="1">
        <v>37159</v>
      </c>
      <c r="D2582">
        <f t="shared" si="409"/>
        <v>0</v>
      </c>
      <c r="E2582" s="1">
        <v>37189</v>
      </c>
      <c r="F2582">
        <v>187610</v>
      </c>
      <c r="G2582">
        <v>236264</v>
      </c>
      <c r="H2582">
        <f t="shared" si="410"/>
        <v>-48654</v>
      </c>
      <c r="I2582">
        <f t="shared" si="411"/>
        <v>0</v>
      </c>
      <c r="J2582">
        <f t="shared" si="412"/>
        <v>-172893</v>
      </c>
      <c r="K2582">
        <f t="shared" si="413"/>
        <v>-48654</v>
      </c>
      <c r="L2582">
        <f t="shared" si="414"/>
        <v>-15015086</v>
      </c>
      <c r="M2582">
        <f t="shared" si="415"/>
        <v>0</v>
      </c>
      <c r="N2582">
        <f t="shared" si="416"/>
        <v>14914667</v>
      </c>
      <c r="O2582">
        <f t="shared" si="417"/>
        <v>-273312</v>
      </c>
      <c r="P2582">
        <f t="shared" si="408"/>
        <v>0</v>
      </c>
    </row>
    <row r="2583" spans="1:16" x14ac:dyDescent="0.25">
      <c r="A2583">
        <v>5634</v>
      </c>
      <c r="B2583" t="s">
        <v>223</v>
      </c>
      <c r="C2583" s="1">
        <v>37159</v>
      </c>
      <c r="D2583" t="str">
        <f t="shared" si="409"/>
        <v>563437159</v>
      </c>
      <c r="E2583" s="1">
        <v>37220</v>
      </c>
      <c r="F2583">
        <v>9377503</v>
      </c>
      <c r="G2583">
        <v>16284647</v>
      </c>
      <c r="H2583">
        <f t="shared" si="410"/>
        <v>-6907144</v>
      </c>
      <c r="I2583">
        <f t="shared" si="411"/>
        <v>0</v>
      </c>
      <c r="J2583">
        <f t="shared" si="412"/>
        <v>-172893</v>
      </c>
      <c r="K2583">
        <f t="shared" si="413"/>
        <v>0</v>
      </c>
      <c r="L2583">
        <f t="shared" si="414"/>
        <v>-15015086</v>
      </c>
      <c r="M2583">
        <f t="shared" si="415"/>
        <v>-6907144</v>
      </c>
      <c r="N2583">
        <f t="shared" si="416"/>
        <v>8007523</v>
      </c>
      <c r="O2583">
        <f t="shared" si="417"/>
        <v>-7180456</v>
      </c>
      <c r="P2583">
        <f t="shared" si="408"/>
        <v>0</v>
      </c>
    </row>
    <row r="2584" spans="1:16" x14ac:dyDescent="0.25">
      <c r="A2584">
        <v>5634</v>
      </c>
      <c r="B2584" t="s">
        <v>223</v>
      </c>
      <c r="C2584" s="1">
        <v>37160</v>
      </c>
      <c r="D2584">
        <f t="shared" si="409"/>
        <v>0</v>
      </c>
      <c r="E2584" s="1">
        <v>37189</v>
      </c>
      <c r="F2584">
        <v>303354</v>
      </c>
      <c r="G2584">
        <v>340793</v>
      </c>
      <c r="H2584">
        <f t="shared" si="410"/>
        <v>-37439</v>
      </c>
      <c r="I2584">
        <f t="shared" si="411"/>
        <v>0</v>
      </c>
      <c r="J2584">
        <f t="shared" si="412"/>
        <v>-172893</v>
      </c>
      <c r="K2584">
        <f t="shared" si="413"/>
        <v>-37439</v>
      </c>
      <c r="L2584">
        <f t="shared" si="414"/>
        <v>-15052525</v>
      </c>
      <c r="M2584">
        <f t="shared" si="415"/>
        <v>0</v>
      </c>
      <c r="N2584">
        <f t="shared" si="416"/>
        <v>8007523</v>
      </c>
      <c r="O2584">
        <f t="shared" si="417"/>
        <v>-7045002</v>
      </c>
      <c r="P2584">
        <f t="shared" si="408"/>
        <v>0</v>
      </c>
    </row>
    <row r="2585" spans="1:16" x14ac:dyDescent="0.25">
      <c r="A2585">
        <v>5634</v>
      </c>
      <c r="B2585" t="s">
        <v>223</v>
      </c>
      <c r="C2585" s="1">
        <v>37160</v>
      </c>
      <c r="D2585" t="str">
        <f t="shared" si="409"/>
        <v>563437160</v>
      </c>
      <c r="E2585" s="1">
        <v>37220</v>
      </c>
      <c r="F2585">
        <v>3312200</v>
      </c>
      <c r="G2585">
        <v>9459263</v>
      </c>
      <c r="H2585">
        <f t="shared" si="410"/>
        <v>-6147063</v>
      </c>
      <c r="I2585">
        <f t="shared" si="411"/>
        <v>0</v>
      </c>
      <c r="J2585">
        <f t="shared" si="412"/>
        <v>-172893</v>
      </c>
      <c r="K2585">
        <f t="shared" si="413"/>
        <v>0</v>
      </c>
      <c r="L2585">
        <f t="shared" si="414"/>
        <v>-15052525</v>
      </c>
      <c r="M2585">
        <f t="shared" si="415"/>
        <v>-6147063</v>
      </c>
      <c r="N2585">
        <f t="shared" si="416"/>
        <v>1860460</v>
      </c>
      <c r="O2585">
        <f t="shared" si="417"/>
        <v>-13192065</v>
      </c>
      <c r="P2585">
        <f t="shared" si="408"/>
        <v>0</v>
      </c>
    </row>
    <row r="2586" spans="1:16" x14ac:dyDescent="0.25">
      <c r="A2586">
        <v>5634</v>
      </c>
      <c r="B2586" t="s">
        <v>223</v>
      </c>
      <c r="C2586" s="1">
        <v>37161</v>
      </c>
      <c r="D2586">
        <f t="shared" si="409"/>
        <v>0</v>
      </c>
      <c r="E2586" s="1">
        <v>37189</v>
      </c>
      <c r="F2586">
        <v>636434</v>
      </c>
      <c r="G2586">
        <v>883118</v>
      </c>
      <c r="H2586">
        <f t="shared" si="410"/>
        <v>-246684</v>
      </c>
      <c r="I2586">
        <f t="shared" si="411"/>
        <v>0</v>
      </c>
      <c r="J2586">
        <f t="shared" si="412"/>
        <v>-172893</v>
      </c>
      <c r="K2586">
        <f t="shared" si="413"/>
        <v>-246684</v>
      </c>
      <c r="L2586">
        <f t="shared" si="414"/>
        <v>-15299209</v>
      </c>
      <c r="M2586">
        <f t="shared" si="415"/>
        <v>0</v>
      </c>
      <c r="N2586">
        <f t="shared" si="416"/>
        <v>1860460</v>
      </c>
      <c r="O2586">
        <f t="shared" si="417"/>
        <v>-13438749</v>
      </c>
      <c r="P2586">
        <f t="shared" si="408"/>
        <v>0</v>
      </c>
    </row>
    <row r="2587" spans="1:16" x14ac:dyDescent="0.25">
      <c r="A2587">
        <v>5634</v>
      </c>
      <c r="B2587" t="s">
        <v>223</v>
      </c>
      <c r="C2587" s="1">
        <v>37161</v>
      </c>
      <c r="D2587" t="str">
        <f t="shared" si="409"/>
        <v>563437161</v>
      </c>
      <c r="E2587" s="1">
        <v>37220</v>
      </c>
      <c r="F2587">
        <v>290625</v>
      </c>
      <c r="G2587">
        <v>1183437</v>
      </c>
      <c r="H2587">
        <f t="shared" si="410"/>
        <v>-892812</v>
      </c>
      <c r="I2587">
        <f t="shared" si="411"/>
        <v>0</v>
      </c>
      <c r="J2587">
        <f t="shared" si="412"/>
        <v>-172893</v>
      </c>
      <c r="K2587">
        <f t="shared" si="413"/>
        <v>0</v>
      </c>
      <c r="L2587">
        <f t="shared" si="414"/>
        <v>-15299209</v>
      </c>
      <c r="M2587">
        <f t="shared" si="415"/>
        <v>-892812</v>
      </c>
      <c r="N2587">
        <f t="shared" si="416"/>
        <v>967648</v>
      </c>
      <c r="O2587">
        <f t="shared" si="417"/>
        <v>-14331561</v>
      </c>
      <c r="P2587">
        <f t="shared" si="408"/>
        <v>0</v>
      </c>
    </row>
    <row r="2588" spans="1:16" x14ac:dyDescent="0.25">
      <c r="A2588">
        <v>5634</v>
      </c>
      <c r="B2588" t="s">
        <v>223</v>
      </c>
      <c r="C2588" s="1">
        <v>37162</v>
      </c>
      <c r="D2588">
        <f t="shared" si="409"/>
        <v>0</v>
      </c>
      <c r="E2588" s="1">
        <v>37189</v>
      </c>
      <c r="F2588">
        <v>0</v>
      </c>
      <c r="G2588">
        <v>108117</v>
      </c>
      <c r="H2588">
        <f t="shared" si="410"/>
        <v>-108117</v>
      </c>
      <c r="I2588">
        <f t="shared" si="411"/>
        <v>0</v>
      </c>
      <c r="J2588">
        <f t="shared" si="412"/>
        <v>-172893</v>
      </c>
      <c r="K2588">
        <f t="shared" si="413"/>
        <v>-108117</v>
      </c>
      <c r="L2588">
        <f t="shared" si="414"/>
        <v>-15407326</v>
      </c>
      <c r="M2588">
        <f t="shared" si="415"/>
        <v>0</v>
      </c>
      <c r="N2588">
        <f t="shared" si="416"/>
        <v>967648</v>
      </c>
      <c r="O2588">
        <f t="shared" si="417"/>
        <v>-14439678</v>
      </c>
      <c r="P2588">
        <f t="shared" si="408"/>
        <v>0</v>
      </c>
    </row>
    <row r="2589" spans="1:16" x14ac:dyDescent="0.25">
      <c r="A2589">
        <v>5634</v>
      </c>
      <c r="B2589" t="s">
        <v>223</v>
      </c>
      <c r="C2589" s="1">
        <v>37162</v>
      </c>
      <c r="D2589" t="str">
        <f t="shared" si="409"/>
        <v>563437162</v>
      </c>
      <c r="E2589" s="1">
        <v>37220</v>
      </c>
      <c r="F2589">
        <v>369389</v>
      </c>
      <c r="G2589">
        <v>355242</v>
      </c>
      <c r="H2589">
        <f t="shared" si="410"/>
        <v>14147</v>
      </c>
      <c r="I2589">
        <f t="shared" si="411"/>
        <v>0</v>
      </c>
      <c r="J2589">
        <f t="shared" si="412"/>
        <v>-172893</v>
      </c>
      <c r="K2589">
        <f t="shared" si="413"/>
        <v>0</v>
      </c>
      <c r="L2589">
        <f t="shared" si="414"/>
        <v>-15407326</v>
      </c>
      <c r="M2589">
        <f t="shared" si="415"/>
        <v>14147</v>
      </c>
      <c r="N2589">
        <f t="shared" si="416"/>
        <v>981795</v>
      </c>
      <c r="O2589">
        <f t="shared" si="417"/>
        <v>-14425531</v>
      </c>
      <c r="P2589">
        <f t="shared" si="408"/>
        <v>0</v>
      </c>
    </row>
    <row r="2590" spans="1:16" x14ac:dyDescent="0.25">
      <c r="A2590">
        <v>5634</v>
      </c>
      <c r="B2590" t="s">
        <v>223</v>
      </c>
      <c r="C2590" s="1">
        <v>37165</v>
      </c>
      <c r="D2590" t="str">
        <f t="shared" si="409"/>
        <v>563437165</v>
      </c>
      <c r="E2590" s="1">
        <v>37220</v>
      </c>
      <c r="F2590">
        <v>430074</v>
      </c>
      <c r="G2590">
        <v>562166</v>
      </c>
      <c r="H2590">
        <f t="shared" si="410"/>
        <v>-132092</v>
      </c>
      <c r="I2590">
        <f t="shared" si="411"/>
        <v>0</v>
      </c>
      <c r="J2590">
        <f t="shared" si="412"/>
        <v>-172893</v>
      </c>
      <c r="K2590">
        <f t="shared" si="413"/>
        <v>0</v>
      </c>
      <c r="L2590">
        <f t="shared" si="414"/>
        <v>-15407326</v>
      </c>
      <c r="M2590">
        <f t="shared" si="415"/>
        <v>-132092</v>
      </c>
      <c r="N2590">
        <f t="shared" si="416"/>
        <v>849703</v>
      </c>
      <c r="O2590">
        <f t="shared" si="417"/>
        <v>-14557623</v>
      </c>
      <c r="P2590">
        <f t="shared" si="408"/>
        <v>0</v>
      </c>
    </row>
    <row r="2591" spans="1:16" x14ac:dyDescent="0.25">
      <c r="A2591">
        <v>5634</v>
      </c>
      <c r="B2591" t="s">
        <v>223</v>
      </c>
      <c r="C2591" s="1">
        <v>37166</v>
      </c>
      <c r="D2591" t="str">
        <f t="shared" si="409"/>
        <v>563437166</v>
      </c>
      <c r="E2591" s="1">
        <v>37220</v>
      </c>
      <c r="F2591">
        <v>253800</v>
      </c>
      <c r="G2591">
        <v>247154</v>
      </c>
      <c r="H2591">
        <f t="shared" si="410"/>
        <v>6646</v>
      </c>
      <c r="I2591">
        <f t="shared" si="411"/>
        <v>0</v>
      </c>
      <c r="J2591">
        <f t="shared" si="412"/>
        <v>-172893</v>
      </c>
      <c r="K2591">
        <f t="shared" si="413"/>
        <v>0</v>
      </c>
      <c r="L2591">
        <f t="shared" si="414"/>
        <v>-15407326</v>
      </c>
      <c r="M2591">
        <f t="shared" si="415"/>
        <v>6646</v>
      </c>
      <c r="N2591">
        <f t="shared" si="416"/>
        <v>856349</v>
      </c>
      <c r="O2591">
        <f t="shared" si="417"/>
        <v>-14550977</v>
      </c>
      <c r="P2591">
        <f t="shared" si="408"/>
        <v>0</v>
      </c>
    </row>
    <row r="2592" spans="1:16" x14ac:dyDescent="0.25">
      <c r="A2592">
        <v>5634</v>
      </c>
      <c r="B2592" t="s">
        <v>223</v>
      </c>
      <c r="C2592" s="1">
        <v>37167</v>
      </c>
      <c r="D2592" t="str">
        <f t="shared" si="409"/>
        <v>563437167</v>
      </c>
      <c r="E2592" s="1">
        <v>37220</v>
      </c>
      <c r="F2592">
        <v>1179402</v>
      </c>
      <c r="G2592">
        <v>833716</v>
      </c>
      <c r="H2592">
        <f t="shared" si="410"/>
        <v>345686</v>
      </c>
      <c r="I2592">
        <f t="shared" si="411"/>
        <v>0</v>
      </c>
      <c r="J2592">
        <f t="shared" si="412"/>
        <v>-172893</v>
      </c>
      <c r="K2592">
        <f t="shared" si="413"/>
        <v>0</v>
      </c>
      <c r="L2592">
        <f t="shared" si="414"/>
        <v>-15407326</v>
      </c>
      <c r="M2592">
        <f t="shared" si="415"/>
        <v>345686</v>
      </c>
      <c r="N2592">
        <f t="shared" si="416"/>
        <v>1202035</v>
      </c>
      <c r="O2592">
        <f t="shared" si="417"/>
        <v>-14205291</v>
      </c>
      <c r="P2592">
        <f t="shared" si="408"/>
        <v>0</v>
      </c>
    </row>
    <row r="2593" spans="1:16" x14ac:dyDescent="0.25">
      <c r="A2593">
        <v>5634</v>
      </c>
      <c r="B2593" t="s">
        <v>223</v>
      </c>
      <c r="C2593" s="1">
        <v>37168</v>
      </c>
      <c r="D2593" t="str">
        <f t="shared" si="409"/>
        <v>563437168</v>
      </c>
      <c r="E2593" s="1">
        <v>37220</v>
      </c>
      <c r="F2593">
        <v>260495</v>
      </c>
      <c r="G2593">
        <v>308499</v>
      </c>
      <c r="H2593">
        <f t="shared" si="410"/>
        <v>-48004</v>
      </c>
      <c r="I2593">
        <f t="shared" si="411"/>
        <v>0</v>
      </c>
      <c r="J2593">
        <f t="shared" si="412"/>
        <v>-172893</v>
      </c>
      <c r="K2593">
        <f t="shared" si="413"/>
        <v>0</v>
      </c>
      <c r="L2593">
        <f t="shared" si="414"/>
        <v>-15407326</v>
      </c>
      <c r="M2593">
        <f t="shared" si="415"/>
        <v>-48004</v>
      </c>
      <c r="N2593">
        <f t="shared" si="416"/>
        <v>1154031</v>
      </c>
      <c r="O2593">
        <f t="shared" si="417"/>
        <v>-14253295</v>
      </c>
      <c r="P2593">
        <f t="shared" si="408"/>
        <v>0</v>
      </c>
    </row>
    <row r="2594" spans="1:16" x14ac:dyDescent="0.25">
      <c r="A2594">
        <v>5634</v>
      </c>
      <c r="B2594" t="s">
        <v>223</v>
      </c>
      <c r="C2594" s="1">
        <v>37169</v>
      </c>
      <c r="D2594" t="str">
        <f t="shared" si="409"/>
        <v>563437169</v>
      </c>
      <c r="E2594" s="1">
        <v>37220</v>
      </c>
      <c r="F2594">
        <v>783534</v>
      </c>
      <c r="G2594">
        <v>1112069</v>
      </c>
      <c r="H2594">
        <f t="shared" si="410"/>
        <v>-328535</v>
      </c>
      <c r="I2594">
        <f t="shared" si="411"/>
        <v>0</v>
      </c>
      <c r="J2594">
        <f t="shared" si="412"/>
        <v>-172893</v>
      </c>
      <c r="K2594">
        <f t="shared" si="413"/>
        <v>0</v>
      </c>
      <c r="L2594">
        <f t="shared" si="414"/>
        <v>-15407326</v>
      </c>
      <c r="M2594">
        <f t="shared" si="415"/>
        <v>-328535</v>
      </c>
      <c r="N2594">
        <f t="shared" si="416"/>
        <v>825496</v>
      </c>
      <c r="O2594">
        <f t="shared" si="417"/>
        <v>-14581830</v>
      </c>
      <c r="P2594">
        <f t="shared" si="408"/>
        <v>0</v>
      </c>
    </row>
    <row r="2595" spans="1:16" x14ac:dyDescent="0.25">
      <c r="A2595">
        <v>5634</v>
      </c>
      <c r="B2595" t="s">
        <v>223</v>
      </c>
      <c r="C2595" s="1">
        <v>37172</v>
      </c>
      <c r="D2595" t="str">
        <f t="shared" si="409"/>
        <v>563437172</v>
      </c>
      <c r="E2595" s="1">
        <v>37220</v>
      </c>
      <c r="F2595">
        <v>273877</v>
      </c>
      <c r="G2595">
        <v>1165873</v>
      </c>
      <c r="H2595">
        <f t="shared" si="410"/>
        <v>-891996</v>
      </c>
      <c r="I2595">
        <f t="shared" si="411"/>
        <v>0</v>
      </c>
      <c r="J2595">
        <f t="shared" si="412"/>
        <v>-172893</v>
      </c>
      <c r="K2595">
        <f t="shared" si="413"/>
        <v>0</v>
      </c>
      <c r="L2595">
        <f t="shared" si="414"/>
        <v>-15407326</v>
      </c>
      <c r="M2595">
        <f t="shared" si="415"/>
        <v>-891996</v>
      </c>
      <c r="N2595">
        <f t="shared" si="416"/>
        <v>-66500</v>
      </c>
      <c r="O2595">
        <f t="shared" si="417"/>
        <v>-15473826</v>
      </c>
      <c r="P2595">
        <f t="shared" si="408"/>
        <v>0</v>
      </c>
    </row>
    <row r="2596" spans="1:16" x14ac:dyDescent="0.25">
      <c r="A2596">
        <v>5634</v>
      </c>
      <c r="B2596" t="s">
        <v>223</v>
      </c>
      <c r="C2596" s="1">
        <v>37173</v>
      </c>
      <c r="D2596" t="str">
        <f t="shared" si="409"/>
        <v>563437173</v>
      </c>
      <c r="E2596" s="1">
        <v>37220</v>
      </c>
      <c r="F2596">
        <v>1170700</v>
      </c>
      <c r="G2596">
        <v>745288</v>
      </c>
      <c r="H2596">
        <f t="shared" si="410"/>
        <v>425412</v>
      </c>
      <c r="I2596">
        <f t="shared" si="411"/>
        <v>0</v>
      </c>
      <c r="J2596">
        <f t="shared" si="412"/>
        <v>-172893</v>
      </c>
      <c r="K2596">
        <f t="shared" si="413"/>
        <v>0</v>
      </c>
      <c r="L2596">
        <f t="shared" si="414"/>
        <v>-15407326</v>
      </c>
      <c r="M2596">
        <f t="shared" si="415"/>
        <v>425412</v>
      </c>
      <c r="N2596">
        <f t="shared" si="416"/>
        <v>358912</v>
      </c>
      <c r="O2596">
        <f t="shared" si="417"/>
        <v>-15048414</v>
      </c>
      <c r="P2596">
        <f t="shared" si="408"/>
        <v>0</v>
      </c>
    </row>
    <row r="2597" spans="1:16" x14ac:dyDescent="0.25">
      <c r="A2597">
        <v>5634</v>
      </c>
      <c r="B2597" t="s">
        <v>223</v>
      </c>
      <c r="C2597" s="1">
        <v>37174</v>
      </c>
      <c r="D2597" t="str">
        <f t="shared" si="409"/>
        <v>563437174</v>
      </c>
      <c r="E2597" s="1">
        <v>37220</v>
      </c>
      <c r="F2597">
        <v>806009</v>
      </c>
      <c r="G2597">
        <v>1236338</v>
      </c>
      <c r="H2597">
        <f t="shared" si="410"/>
        <v>-430329</v>
      </c>
      <c r="I2597">
        <f t="shared" si="411"/>
        <v>0</v>
      </c>
      <c r="J2597">
        <f t="shared" si="412"/>
        <v>-172893</v>
      </c>
      <c r="K2597">
        <f t="shared" si="413"/>
        <v>0</v>
      </c>
      <c r="L2597">
        <f t="shared" si="414"/>
        <v>-15407326</v>
      </c>
      <c r="M2597">
        <f t="shared" si="415"/>
        <v>-430329</v>
      </c>
      <c r="N2597">
        <f t="shared" si="416"/>
        <v>-71417</v>
      </c>
      <c r="O2597">
        <f t="shared" si="417"/>
        <v>-15478743</v>
      </c>
      <c r="P2597">
        <f t="shared" si="408"/>
        <v>0</v>
      </c>
    </row>
    <row r="2598" spans="1:16" x14ac:dyDescent="0.25">
      <c r="A2598">
        <v>5634</v>
      </c>
      <c r="B2598" t="s">
        <v>223</v>
      </c>
      <c r="C2598" s="1">
        <v>37175</v>
      </c>
      <c r="D2598" t="str">
        <f t="shared" si="409"/>
        <v>563437175</v>
      </c>
      <c r="E2598" s="1">
        <v>37220</v>
      </c>
      <c r="F2598">
        <v>753798</v>
      </c>
      <c r="G2598">
        <v>651625</v>
      </c>
      <c r="H2598">
        <f t="shared" si="410"/>
        <v>102173</v>
      </c>
      <c r="I2598">
        <f t="shared" si="411"/>
        <v>0</v>
      </c>
      <c r="J2598">
        <f t="shared" si="412"/>
        <v>-172893</v>
      </c>
      <c r="K2598">
        <f t="shared" si="413"/>
        <v>0</v>
      </c>
      <c r="L2598">
        <f t="shared" si="414"/>
        <v>-15407326</v>
      </c>
      <c r="M2598">
        <f t="shared" si="415"/>
        <v>102173</v>
      </c>
      <c r="N2598">
        <f t="shared" si="416"/>
        <v>30756</v>
      </c>
      <c r="O2598">
        <f t="shared" si="417"/>
        <v>-15376570</v>
      </c>
      <c r="P2598">
        <f t="shared" si="408"/>
        <v>0</v>
      </c>
    </row>
    <row r="2599" spans="1:16" x14ac:dyDescent="0.25">
      <c r="A2599">
        <v>5634</v>
      </c>
      <c r="B2599" t="s">
        <v>223</v>
      </c>
      <c r="C2599" s="1">
        <v>37176</v>
      </c>
      <c r="D2599" t="str">
        <f t="shared" si="409"/>
        <v>563437176</v>
      </c>
      <c r="E2599" s="1">
        <v>37220</v>
      </c>
      <c r="F2599">
        <v>1201025</v>
      </c>
      <c r="G2599">
        <v>1095869</v>
      </c>
      <c r="H2599">
        <f t="shared" si="410"/>
        <v>105156</v>
      </c>
      <c r="I2599">
        <f t="shared" si="411"/>
        <v>0</v>
      </c>
      <c r="J2599">
        <f t="shared" si="412"/>
        <v>-172893</v>
      </c>
      <c r="K2599">
        <f t="shared" si="413"/>
        <v>0</v>
      </c>
      <c r="L2599">
        <f t="shared" si="414"/>
        <v>-15407326</v>
      </c>
      <c r="M2599">
        <f t="shared" si="415"/>
        <v>105156</v>
      </c>
      <c r="N2599">
        <f t="shared" si="416"/>
        <v>135912</v>
      </c>
      <c r="O2599">
        <f t="shared" si="417"/>
        <v>-15271414</v>
      </c>
      <c r="P2599">
        <f t="shared" si="408"/>
        <v>0</v>
      </c>
    </row>
    <row r="2600" spans="1:16" x14ac:dyDescent="0.25">
      <c r="A2600">
        <v>5634</v>
      </c>
      <c r="B2600" t="s">
        <v>223</v>
      </c>
      <c r="C2600" s="1">
        <v>37179</v>
      </c>
      <c r="D2600" t="str">
        <f t="shared" si="409"/>
        <v>563437179</v>
      </c>
      <c r="E2600" s="1">
        <v>37220</v>
      </c>
      <c r="F2600">
        <v>278013</v>
      </c>
      <c r="G2600">
        <v>356518</v>
      </c>
      <c r="H2600">
        <f t="shared" si="410"/>
        <v>-78505</v>
      </c>
      <c r="I2600">
        <f t="shared" si="411"/>
        <v>0</v>
      </c>
      <c r="J2600">
        <f t="shared" si="412"/>
        <v>-172893</v>
      </c>
      <c r="K2600">
        <f t="shared" si="413"/>
        <v>0</v>
      </c>
      <c r="L2600">
        <f t="shared" si="414"/>
        <v>-15407326</v>
      </c>
      <c r="M2600">
        <f t="shared" si="415"/>
        <v>-78505</v>
      </c>
      <c r="N2600">
        <f t="shared" si="416"/>
        <v>57407</v>
      </c>
      <c r="O2600">
        <f t="shared" si="417"/>
        <v>-15349919</v>
      </c>
      <c r="P2600">
        <f t="shared" si="408"/>
        <v>0</v>
      </c>
    </row>
    <row r="2601" spans="1:16" x14ac:dyDescent="0.25">
      <c r="A2601">
        <v>5634</v>
      </c>
      <c r="B2601" t="s">
        <v>223</v>
      </c>
      <c r="C2601" s="1">
        <v>37180</v>
      </c>
      <c r="D2601" t="str">
        <f t="shared" si="409"/>
        <v>563437180</v>
      </c>
      <c r="E2601" s="1">
        <v>37220</v>
      </c>
      <c r="F2601">
        <v>475667</v>
      </c>
      <c r="G2601">
        <v>642351</v>
      </c>
      <c r="H2601">
        <f t="shared" si="410"/>
        <v>-166684</v>
      </c>
      <c r="I2601">
        <f t="shared" si="411"/>
        <v>0</v>
      </c>
      <c r="J2601">
        <f t="shared" si="412"/>
        <v>-172893</v>
      </c>
      <c r="K2601">
        <f t="shared" si="413"/>
        <v>0</v>
      </c>
      <c r="L2601">
        <f t="shared" si="414"/>
        <v>-15407326</v>
      </c>
      <c r="M2601">
        <f t="shared" si="415"/>
        <v>-166684</v>
      </c>
      <c r="N2601">
        <f t="shared" si="416"/>
        <v>-109277</v>
      </c>
      <c r="O2601">
        <f t="shared" si="417"/>
        <v>-15516603</v>
      </c>
      <c r="P2601">
        <f t="shared" si="408"/>
        <v>0</v>
      </c>
    </row>
    <row r="2602" spans="1:16" x14ac:dyDescent="0.25">
      <c r="A2602">
        <v>5634</v>
      </c>
      <c r="B2602" t="s">
        <v>223</v>
      </c>
      <c r="C2602" s="1">
        <v>37181</v>
      </c>
      <c r="D2602" t="str">
        <f t="shared" si="409"/>
        <v>563437181</v>
      </c>
      <c r="E2602" s="1">
        <v>37220</v>
      </c>
      <c r="F2602">
        <v>902120</v>
      </c>
      <c r="G2602">
        <v>860127</v>
      </c>
      <c r="H2602">
        <f t="shared" si="410"/>
        <v>41993</v>
      </c>
      <c r="I2602">
        <f t="shared" si="411"/>
        <v>0</v>
      </c>
      <c r="J2602">
        <f t="shared" si="412"/>
        <v>-172893</v>
      </c>
      <c r="K2602">
        <f t="shared" si="413"/>
        <v>0</v>
      </c>
      <c r="L2602">
        <f t="shared" si="414"/>
        <v>-15407326</v>
      </c>
      <c r="M2602">
        <f t="shared" si="415"/>
        <v>41993</v>
      </c>
      <c r="N2602">
        <f t="shared" si="416"/>
        <v>-67284</v>
      </c>
      <c r="O2602">
        <f t="shared" si="417"/>
        <v>-15474610</v>
      </c>
      <c r="P2602">
        <f t="shared" si="408"/>
        <v>0</v>
      </c>
    </row>
    <row r="2603" spans="1:16" x14ac:dyDescent="0.25">
      <c r="A2603">
        <v>5634</v>
      </c>
      <c r="B2603" t="s">
        <v>223</v>
      </c>
      <c r="C2603" s="1">
        <v>37182</v>
      </c>
      <c r="D2603" t="str">
        <f t="shared" si="409"/>
        <v>563437182</v>
      </c>
      <c r="E2603" s="1">
        <v>37220</v>
      </c>
      <c r="F2603">
        <v>428964</v>
      </c>
      <c r="G2603">
        <v>433904</v>
      </c>
      <c r="H2603">
        <f t="shared" si="410"/>
        <v>-4940</v>
      </c>
      <c r="I2603">
        <f t="shared" si="411"/>
        <v>0</v>
      </c>
      <c r="J2603">
        <f t="shared" si="412"/>
        <v>-172893</v>
      </c>
      <c r="K2603">
        <f t="shared" si="413"/>
        <v>0</v>
      </c>
      <c r="L2603">
        <f t="shared" si="414"/>
        <v>-15407326</v>
      </c>
      <c r="M2603">
        <f t="shared" si="415"/>
        <v>-4940</v>
      </c>
      <c r="N2603">
        <f t="shared" si="416"/>
        <v>-72224</v>
      </c>
      <c r="O2603">
        <f t="shared" si="417"/>
        <v>-15479550</v>
      </c>
      <c r="P2603">
        <f t="shared" si="408"/>
        <v>0</v>
      </c>
    </row>
    <row r="2604" spans="1:16" x14ac:dyDescent="0.25">
      <c r="A2604">
        <v>5634</v>
      </c>
      <c r="B2604" t="s">
        <v>223</v>
      </c>
      <c r="C2604" s="1">
        <v>37183</v>
      </c>
      <c r="D2604" t="str">
        <f t="shared" si="409"/>
        <v>563437183</v>
      </c>
      <c r="E2604" s="1">
        <v>37220</v>
      </c>
      <c r="F2604">
        <v>995873</v>
      </c>
      <c r="G2604">
        <v>1699156</v>
      </c>
      <c r="H2604">
        <f t="shared" si="410"/>
        <v>-703283</v>
      </c>
      <c r="I2604">
        <f t="shared" si="411"/>
        <v>0</v>
      </c>
      <c r="J2604">
        <f t="shared" si="412"/>
        <v>-172893</v>
      </c>
      <c r="K2604">
        <f t="shared" si="413"/>
        <v>0</v>
      </c>
      <c r="L2604">
        <f t="shared" si="414"/>
        <v>-15407326</v>
      </c>
      <c r="M2604">
        <f t="shared" si="415"/>
        <v>-703283</v>
      </c>
      <c r="N2604">
        <f t="shared" si="416"/>
        <v>-775507</v>
      </c>
      <c r="O2604">
        <f t="shared" si="417"/>
        <v>-16182833</v>
      </c>
      <c r="P2604">
        <f t="shared" si="408"/>
        <v>0</v>
      </c>
    </row>
    <row r="2605" spans="1:16" x14ac:dyDescent="0.25">
      <c r="A2605">
        <v>5634</v>
      </c>
      <c r="B2605" t="s">
        <v>223</v>
      </c>
      <c r="C2605" s="1">
        <v>37186</v>
      </c>
      <c r="D2605" t="str">
        <f t="shared" si="409"/>
        <v>563437186</v>
      </c>
      <c r="E2605" s="1">
        <v>37220</v>
      </c>
      <c r="F2605">
        <v>431028</v>
      </c>
      <c r="G2605">
        <v>700023</v>
      </c>
      <c r="H2605">
        <f t="shared" si="410"/>
        <v>-268995</v>
      </c>
      <c r="I2605">
        <f t="shared" si="411"/>
        <v>0</v>
      </c>
      <c r="J2605">
        <f t="shared" si="412"/>
        <v>-172893</v>
      </c>
      <c r="K2605">
        <f t="shared" si="413"/>
        <v>0</v>
      </c>
      <c r="L2605">
        <f t="shared" si="414"/>
        <v>-15407326</v>
      </c>
      <c r="M2605">
        <f t="shared" si="415"/>
        <v>-268995</v>
      </c>
      <c r="N2605">
        <f t="shared" si="416"/>
        <v>-1044502</v>
      </c>
      <c r="O2605">
        <f t="shared" si="417"/>
        <v>-16451828</v>
      </c>
      <c r="P2605">
        <f t="shared" si="408"/>
        <v>0</v>
      </c>
    </row>
    <row r="2606" spans="1:16" x14ac:dyDescent="0.25">
      <c r="A2606">
        <v>5634</v>
      </c>
      <c r="B2606" t="s">
        <v>223</v>
      </c>
      <c r="C2606" s="1">
        <v>37187</v>
      </c>
      <c r="D2606" t="str">
        <f t="shared" si="409"/>
        <v>563437187</v>
      </c>
      <c r="E2606" s="1">
        <v>37220</v>
      </c>
      <c r="F2606">
        <v>1100956</v>
      </c>
      <c r="G2606">
        <v>576493</v>
      </c>
      <c r="H2606">
        <f t="shared" si="410"/>
        <v>524463</v>
      </c>
      <c r="I2606">
        <f t="shared" si="411"/>
        <v>0</v>
      </c>
      <c r="J2606">
        <f t="shared" si="412"/>
        <v>-172893</v>
      </c>
      <c r="K2606">
        <f t="shared" si="413"/>
        <v>0</v>
      </c>
      <c r="L2606">
        <f t="shared" si="414"/>
        <v>-15407326</v>
      </c>
      <c r="M2606">
        <f t="shared" si="415"/>
        <v>524463</v>
      </c>
      <c r="N2606">
        <f t="shared" si="416"/>
        <v>-520039</v>
      </c>
      <c r="O2606">
        <f t="shared" si="417"/>
        <v>-15927365</v>
      </c>
      <c r="P2606">
        <f t="shared" si="408"/>
        <v>0</v>
      </c>
    </row>
    <row r="2607" spans="1:16" x14ac:dyDescent="0.25">
      <c r="A2607">
        <v>5634</v>
      </c>
      <c r="B2607" t="s">
        <v>223</v>
      </c>
      <c r="C2607" s="1">
        <v>37188</v>
      </c>
      <c r="D2607" t="str">
        <f t="shared" si="409"/>
        <v>563437188</v>
      </c>
      <c r="E2607" s="1">
        <v>37220</v>
      </c>
      <c r="F2607">
        <v>974285</v>
      </c>
      <c r="G2607">
        <v>576969</v>
      </c>
      <c r="H2607">
        <f t="shared" si="410"/>
        <v>397316</v>
      </c>
      <c r="I2607">
        <f t="shared" si="411"/>
        <v>0</v>
      </c>
      <c r="J2607">
        <f t="shared" si="412"/>
        <v>-172893</v>
      </c>
      <c r="K2607">
        <f t="shared" si="413"/>
        <v>0</v>
      </c>
      <c r="L2607">
        <f t="shared" si="414"/>
        <v>-15407326</v>
      </c>
      <c r="M2607">
        <f t="shared" si="415"/>
        <v>397316</v>
      </c>
      <c r="N2607">
        <f t="shared" si="416"/>
        <v>-122723</v>
      </c>
      <c r="O2607">
        <f t="shared" si="417"/>
        <v>-15530049</v>
      </c>
      <c r="P2607">
        <f t="shared" si="408"/>
        <v>0</v>
      </c>
    </row>
    <row r="2608" spans="1:16" x14ac:dyDescent="0.25">
      <c r="A2608">
        <v>5634</v>
      </c>
      <c r="B2608" t="s">
        <v>223</v>
      </c>
      <c r="C2608" s="1">
        <v>37189</v>
      </c>
      <c r="D2608" t="str">
        <f t="shared" si="409"/>
        <v>563437189</v>
      </c>
      <c r="E2608" s="1">
        <v>37220</v>
      </c>
      <c r="F2608">
        <v>1945366</v>
      </c>
      <c r="G2608">
        <v>1045817</v>
      </c>
      <c r="H2608">
        <f t="shared" si="410"/>
        <v>899549</v>
      </c>
      <c r="I2608">
        <f t="shared" si="411"/>
        <v>0</v>
      </c>
      <c r="J2608">
        <f t="shared" si="412"/>
        <v>-172893</v>
      </c>
      <c r="K2608">
        <f t="shared" si="413"/>
        <v>0</v>
      </c>
      <c r="L2608">
        <f t="shared" si="414"/>
        <v>-15407326</v>
      </c>
      <c r="M2608">
        <f t="shared" si="415"/>
        <v>899549</v>
      </c>
      <c r="N2608">
        <f t="shared" si="416"/>
        <v>776826</v>
      </c>
      <c r="O2608">
        <f t="shared" si="417"/>
        <v>-14630500</v>
      </c>
      <c r="P2608">
        <f t="shared" si="408"/>
        <v>0</v>
      </c>
    </row>
    <row r="2609" spans="1:16" x14ac:dyDescent="0.25">
      <c r="A2609">
        <v>5634</v>
      </c>
      <c r="B2609" t="s">
        <v>223</v>
      </c>
      <c r="C2609" s="1">
        <v>37190</v>
      </c>
      <c r="D2609" t="str">
        <f t="shared" si="409"/>
        <v>563437190</v>
      </c>
      <c r="E2609" s="1">
        <v>37220</v>
      </c>
      <c r="F2609">
        <v>1685953</v>
      </c>
      <c r="G2609">
        <v>2044947</v>
      </c>
      <c r="H2609">
        <f t="shared" si="410"/>
        <v>-358994</v>
      </c>
      <c r="I2609">
        <f t="shared" si="411"/>
        <v>0</v>
      </c>
      <c r="J2609">
        <f t="shared" si="412"/>
        <v>-172893</v>
      </c>
      <c r="K2609">
        <f t="shared" si="413"/>
        <v>0</v>
      </c>
      <c r="L2609">
        <f t="shared" si="414"/>
        <v>-15407326</v>
      </c>
      <c r="M2609">
        <f t="shared" si="415"/>
        <v>-358994</v>
      </c>
      <c r="N2609">
        <f t="shared" si="416"/>
        <v>417832</v>
      </c>
      <c r="O2609">
        <f t="shared" si="417"/>
        <v>417832</v>
      </c>
      <c r="P2609">
        <f t="shared" si="408"/>
        <v>417832</v>
      </c>
    </row>
    <row r="2610" spans="1:16" x14ac:dyDescent="0.25">
      <c r="A2610">
        <v>5999</v>
      </c>
      <c r="B2610" t="s">
        <v>78</v>
      </c>
      <c r="C2610" s="1">
        <v>37130</v>
      </c>
      <c r="D2610">
        <f t="shared" si="409"/>
        <v>0</v>
      </c>
      <c r="E2610" s="1">
        <v>37159</v>
      </c>
      <c r="F2610">
        <v>693429</v>
      </c>
      <c r="G2610">
        <v>595926</v>
      </c>
      <c r="H2610">
        <f t="shared" si="410"/>
        <v>97503</v>
      </c>
      <c r="I2610">
        <f t="shared" si="411"/>
        <v>97503</v>
      </c>
      <c r="J2610">
        <f t="shared" si="412"/>
        <v>97503</v>
      </c>
      <c r="K2610">
        <f t="shared" si="413"/>
        <v>0</v>
      </c>
      <c r="L2610">
        <f t="shared" si="414"/>
        <v>0</v>
      </c>
      <c r="M2610">
        <f t="shared" si="415"/>
        <v>0</v>
      </c>
      <c r="N2610">
        <f t="shared" si="416"/>
        <v>0</v>
      </c>
      <c r="O2610">
        <f t="shared" si="417"/>
        <v>97503</v>
      </c>
      <c r="P2610">
        <f t="shared" si="408"/>
        <v>97503</v>
      </c>
    </row>
    <row r="2611" spans="1:16" x14ac:dyDescent="0.25">
      <c r="A2611">
        <v>5999</v>
      </c>
      <c r="B2611" t="s">
        <v>78</v>
      </c>
      <c r="C2611" s="1">
        <v>37130</v>
      </c>
      <c r="D2611" t="str">
        <f t="shared" si="409"/>
        <v>599937130</v>
      </c>
      <c r="E2611" s="1">
        <v>37189</v>
      </c>
      <c r="F2611">
        <v>5985000</v>
      </c>
      <c r="G2611">
        <v>3866625</v>
      </c>
      <c r="H2611">
        <f t="shared" si="410"/>
        <v>2118375</v>
      </c>
      <c r="I2611">
        <f t="shared" si="411"/>
        <v>0</v>
      </c>
      <c r="J2611">
        <f t="shared" si="412"/>
        <v>97503</v>
      </c>
      <c r="K2611">
        <f t="shared" si="413"/>
        <v>2118375</v>
      </c>
      <c r="L2611">
        <f t="shared" si="414"/>
        <v>2118375</v>
      </c>
      <c r="M2611">
        <f t="shared" si="415"/>
        <v>0</v>
      </c>
      <c r="N2611">
        <f t="shared" si="416"/>
        <v>0</v>
      </c>
      <c r="O2611">
        <f t="shared" si="417"/>
        <v>2215878</v>
      </c>
      <c r="P2611">
        <f t="shared" si="408"/>
        <v>2215878</v>
      </c>
    </row>
    <row r="2612" spans="1:16" x14ac:dyDescent="0.25">
      <c r="A2612">
        <v>5999</v>
      </c>
      <c r="B2612" t="s">
        <v>78</v>
      </c>
      <c r="C2612" s="1">
        <v>37131</v>
      </c>
      <c r="D2612">
        <f t="shared" si="409"/>
        <v>0</v>
      </c>
      <c r="E2612" s="1">
        <v>37159</v>
      </c>
      <c r="F2612">
        <v>1008405</v>
      </c>
      <c r="G2612">
        <v>862720</v>
      </c>
      <c r="H2612">
        <f t="shared" si="410"/>
        <v>145685</v>
      </c>
      <c r="I2612">
        <f t="shared" si="411"/>
        <v>145685</v>
      </c>
      <c r="J2612">
        <f t="shared" si="412"/>
        <v>243188</v>
      </c>
      <c r="K2612">
        <f t="shared" si="413"/>
        <v>0</v>
      </c>
      <c r="L2612">
        <f t="shared" si="414"/>
        <v>2118375</v>
      </c>
      <c r="M2612">
        <f t="shared" si="415"/>
        <v>0</v>
      </c>
      <c r="N2612">
        <f t="shared" si="416"/>
        <v>0</v>
      </c>
      <c r="O2612">
        <f t="shared" si="417"/>
        <v>2361563</v>
      </c>
      <c r="P2612">
        <f t="shared" si="408"/>
        <v>2361563</v>
      </c>
    </row>
    <row r="2613" spans="1:16" x14ac:dyDescent="0.25">
      <c r="A2613">
        <v>5999</v>
      </c>
      <c r="B2613" t="s">
        <v>78</v>
      </c>
      <c r="C2613" s="1">
        <v>37131</v>
      </c>
      <c r="D2613" t="str">
        <f t="shared" si="409"/>
        <v>599937131</v>
      </c>
      <c r="E2613" s="1">
        <v>37189</v>
      </c>
      <c r="F2613">
        <v>5519280</v>
      </c>
      <c r="G2613">
        <v>1311000</v>
      </c>
      <c r="H2613">
        <f t="shared" si="410"/>
        <v>4208280</v>
      </c>
      <c r="I2613">
        <f t="shared" si="411"/>
        <v>0</v>
      </c>
      <c r="J2613">
        <f t="shared" si="412"/>
        <v>243188</v>
      </c>
      <c r="K2613">
        <f t="shared" si="413"/>
        <v>4208280</v>
      </c>
      <c r="L2613">
        <f t="shared" si="414"/>
        <v>6326655</v>
      </c>
      <c r="M2613">
        <f t="shared" si="415"/>
        <v>0</v>
      </c>
      <c r="N2613">
        <f t="shared" si="416"/>
        <v>0</v>
      </c>
      <c r="O2613">
        <f t="shared" si="417"/>
        <v>6569843</v>
      </c>
      <c r="P2613">
        <f t="shared" si="408"/>
        <v>6569843</v>
      </c>
    </row>
    <row r="2614" spans="1:16" x14ac:dyDescent="0.25">
      <c r="A2614">
        <v>5999</v>
      </c>
      <c r="B2614" t="s">
        <v>78</v>
      </c>
      <c r="C2614" s="1">
        <v>37132</v>
      </c>
      <c r="D2614">
        <f t="shared" si="409"/>
        <v>0</v>
      </c>
      <c r="E2614" s="1">
        <v>37159</v>
      </c>
      <c r="F2614">
        <v>1103125</v>
      </c>
      <c r="G2614">
        <v>496000</v>
      </c>
      <c r="H2614">
        <f t="shared" si="410"/>
        <v>607125</v>
      </c>
      <c r="I2614">
        <f t="shared" si="411"/>
        <v>607125</v>
      </c>
      <c r="J2614">
        <f t="shared" si="412"/>
        <v>850313</v>
      </c>
      <c r="K2614">
        <f t="shared" si="413"/>
        <v>0</v>
      </c>
      <c r="L2614">
        <f t="shared" si="414"/>
        <v>6326655</v>
      </c>
      <c r="M2614">
        <f t="shared" si="415"/>
        <v>0</v>
      </c>
      <c r="N2614">
        <f t="shared" si="416"/>
        <v>0</v>
      </c>
      <c r="O2614">
        <f t="shared" si="417"/>
        <v>7176968</v>
      </c>
      <c r="P2614">
        <f t="shared" si="408"/>
        <v>7176968</v>
      </c>
    </row>
    <row r="2615" spans="1:16" x14ac:dyDescent="0.25">
      <c r="A2615">
        <v>5999</v>
      </c>
      <c r="B2615" t="s">
        <v>78</v>
      </c>
      <c r="C2615" s="1">
        <v>37132</v>
      </c>
      <c r="D2615" t="str">
        <f t="shared" si="409"/>
        <v>599937132</v>
      </c>
      <c r="E2615" s="1">
        <v>37189</v>
      </c>
      <c r="F2615">
        <v>10970055</v>
      </c>
      <c r="G2615">
        <v>7958318</v>
      </c>
      <c r="H2615">
        <f t="shared" si="410"/>
        <v>3011737</v>
      </c>
      <c r="I2615">
        <f t="shared" si="411"/>
        <v>0</v>
      </c>
      <c r="J2615">
        <f t="shared" si="412"/>
        <v>850313</v>
      </c>
      <c r="K2615">
        <f t="shared" si="413"/>
        <v>3011737</v>
      </c>
      <c r="L2615">
        <f t="shared" si="414"/>
        <v>9338392</v>
      </c>
      <c r="M2615">
        <f t="shared" si="415"/>
        <v>0</v>
      </c>
      <c r="N2615">
        <f t="shared" si="416"/>
        <v>0</v>
      </c>
      <c r="O2615">
        <f t="shared" si="417"/>
        <v>10188705</v>
      </c>
      <c r="P2615">
        <f t="shared" si="408"/>
        <v>10188705</v>
      </c>
    </row>
    <row r="2616" spans="1:16" x14ac:dyDescent="0.25">
      <c r="A2616">
        <v>5999</v>
      </c>
      <c r="B2616" t="s">
        <v>78</v>
      </c>
      <c r="C2616" s="1">
        <v>37133</v>
      </c>
      <c r="D2616">
        <f t="shared" si="409"/>
        <v>0</v>
      </c>
      <c r="E2616" s="1">
        <v>37159</v>
      </c>
      <c r="F2616">
        <v>916535</v>
      </c>
      <c r="G2616">
        <v>492241</v>
      </c>
      <c r="H2616">
        <f t="shared" si="410"/>
        <v>424294</v>
      </c>
      <c r="I2616">
        <f t="shared" si="411"/>
        <v>424294</v>
      </c>
      <c r="J2616">
        <f t="shared" si="412"/>
        <v>1274607</v>
      </c>
      <c r="K2616">
        <f t="shared" si="413"/>
        <v>0</v>
      </c>
      <c r="L2616">
        <f t="shared" si="414"/>
        <v>9338392</v>
      </c>
      <c r="M2616">
        <f t="shared" si="415"/>
        <v>0</v>
      </c>
      <c r="N2616">
        <f t="shared" si="416"/>
        <v>0</v>
      </c>
      <c r="O2616">
        <f t="shared" si="417"/>
        <v>10612999</v>
      </c>
      <c r="P2616">
        <f t="shared" si="408"/>
        <v>10612999</v>
      </c>
    </row>
    <row r="2617" spans="1:16" x14ac:dyDescent="0.25">
      <c r="A2617">
        <v>5999</v>
      </c>
      <c r="B2617" t="s">
        <v>78</v>
      </c>
      <c r="C2617" s="1">
        <v>37133</v>
      </c>
      <c r="D2617" t="str">
        <f t="shared" si="409"/>
        <v>599937133</v>
      </c>
      <c r="E2617" s="1">
        <v>37189</v>
      </c>
      <c r="F2617">
        <v>1332645</v>
      </c>
      <c r="G2617">
        <v>0</v>
      </c>
      <c r="H2617">
        <f t="shared" si="410"/>
        <v>1332645</v>
      </c>
      <c r="I2617">
        <f t="shared" si="411"/>
        <v>0</v>
      </c>
      <c r="J2617">
        <f t="shared" si="412"/>
        <v>1274607</v>
      </c>
      <c r="K2617">
        <f t="shared" si="413"/>
        <v>1332645</v>
      </c>
      <c r="L2617">
        <f t="shared" si="414"/>
        <v>10671037</v>
      </c>
      <c r="M2617">
        <f t="shared" si="415"/>
        <v>0</v>
      </c>
      <c r="N2617">
        <f t="shared" si="416"/>
        <v>0</v>
      </c>
      <c r="O2617">
        <f t="shared" si="417"/>
        <v>11945644</v>
      </c>
      <c r="P2617">
        <f t="shared" si="408"/>
        <v>11945644</v>
      </c>
    </row>
    <row r="2618" spans="1:16" x14ac:dyDescent="0.25">
      <c r="A2618">
        <v>5999</v>
      </c>
      <c r="B2618" t="s">
        <v>78</v>
      </c>
      <c r="C2618" s="1">
        <v>37134</v>
      </c>
      <c r="D2618">
        <f t="shared" si="409"/>
        <v>0</v>
      </c>
      <c r="E2618" s="1">
        <v>37159</v>
      </c>
      <c r="F2618">
        <v>34836</v>
      </c>
      <c r="G2618">
        <v>0</v>
      </c>
      <c r="H2618">
        <f t="shared" si="410"/>
        <v>34836</v>
      </c>
      <c r="I2618">
        <f t="shared" si="411"/>
        <v>34836</v>
      </c>
      <c r="J2618">
        <f t="shared" si="412"/>
        <v>1309443</v>
      </c>
      <c r="K2618">
        <f t="shared" si="413"/>
        <v>0</v>
      </c>
      <c r="L2618">
        <f t="shared" si="414"/>
        <v>10671037</v>
      </c>
      <c r="M2618">
        <f t="shared" si="415"/>
        <v>0</v>
      </c>
      <c r="N2618">
        <f t="shared" si="416"/>
        <v>0</v>
      </c>
      <c r="O2618">
        <f t="shared" si="417"/>
        <v>11980480</v>
      </c>
      <c r="P2618">
        <f t="shared" si="408"/>
        <v>11980480</v>
      </c>
    </row>
    <row r="2619" spans="1:16" x14ac:dyDescent="0.25">
      <c r="A2619">
        <v>5999</v>
      </c>
      <c r="B2619" t="s">
        <v>78</v>
      </c>
      <c r="C2619" s="1">
        <v>37134</v>
      </c>
      <c r="D2619" t="str">
        <f t="shared" si="409"/>
        <v>599937134</v>
      </c>
      <c r="E2619" s="1">
        <v>37189</v>
      </c>
      <c r="F2619">
        <v>2671735</v>
      </c>
      <c r="G2619">
        <v>2883477</v>
      </c>
      <c r="H2619">
        <f t="shared" si="410"/>
        <v>-211742</v>
      </c>
      <c r="I2619">
        <f t="shared" si="411"/>
        <v>0</v>
      </c>
      <c r="J2619">
        <f t="shared" si="412"/>
        <v>1309443</v>
      </c>
      <c r="K2619">
        <f t="shared" si="413"/>
        <v>-211742</v>
      </c>
      <c r="L2619">
        <f t="shared" si="414"/>
        <v>10459295</v>
      </c>
      <c r="M2619">
        <f t="shared" si="415"/>
        <v>0</v>
      </c>
      <c r="N2619">
        <f t="shared" si="416"/>
        <v>0</v>
      </c>
      <c r="O2619">
        <f t="shared" si="417"/>
        <v>11768738</v>
      </c>
      <c r="P2619">
        <f t="shared" si="408"/>
        <v>11768738</v>
      </c>
    </row>
    <row r="2620" spans="1:16" x14ac:dyDescent="0.25">
      <c r="A2620">
        <v>5999</v>
      </c>
      <c r="B2620" t="s">
        <v>78</v>
      </c>
      <c r="C2620" s="1">
        <v>37138</v>
      </c>
      <c r="D2620" t="str">
        <f t="shared" si="409"/>
        <v>599937138</v>
      </c>
      <c r="E2620" s="1">
        <v>37189</v>
      </c>
      <c r="F2620">
        <v>575981</v>
      </c>
      <c r="G2620">
        <v>676677</v>
      </c>
      <c r="H2620">
        <f t="shared" si="410"/>
        <v>-100696</v>
      </c>
      <c r="I2620">
        <f t="shared" si="411"/>
        <v>0</v>
      </c>
      <c r="J2620">
        <f t="shared" si="412"/>
        <v>1309443</v>
      </c>
      <c r="K2620">
        <f t="shared" si="413"/>
        <v>-100696</v>
      </c>
      <c r="L2620">
        <f t="shared" si="414"/>
        <v>10358599</v>
      </c>
      <c r="M2620">
        <f t="shared" si="415"/>
        <v>0</v>
      </c>
      <c r="N2620">
        <f t="shared" si="416"/>
        <v>0</v>
      </c>
      <c r="O2620">
        <f t="shared" si="417"/>
        <v>11668042</v>
      </c>
      <c r="P2620">
        <f t="shared" si="408"/>
        <v>11668042</v>
      </c>
    </row>
    <row r="2621" spans="1:16" x14ac:dyDescent="0.25">
      <c r="A2621">
        <v>5999</v>
      </c>
      <c r="B2621" t="s">
        <v>78</v>
      </c>
      <c r="C2621" s="1">
        <v>37139</v>
      </c>
      <c r="D2621">
        <f t="shared" si="409"/>
        <v>0</v>
      </c>
      <c r="E2621" s="1">
        <v>37189</v>
      </c>
      <c r="F2621">
        <v>417405</v>
      </c>
      <c r="G2621">
        <v>824440</v>
      </c>
      <c r="H2621">
        <f t="shared" si="410"/>
        <v>-407035</v>
      </c>
      <c r="I2621">
        <f t="shared" si="411"/>
        <v>0</v>
      </c>
      <c r="J2621">
        <f t="shared" si="412"/>
        <v>1309443</v>
      </c>
      <c r="K2621">
        <f t="shared" si="413"/>
        <v>-407035</v>
      </c>
      <c r="L2621">
        <f t="shared" si="414"/>
        <v>9951564</v>
      </c>
      <c r="M2621">
        <f t="shared" si="415"/>
        <v>0</v>
      </c>
      <c r="N2621">
        <f t="shared" si="416"/>
        <v>0</v>
      </c>
      <c r="O2621">
        <f t="shared" si="417"/>
        <v>11261007</v>
      </c>
      <c r="P2621">
        <f t="shared" si="408"/>
        <v>11261007</v>
      </c>
    </row>
    <row r="2622" spans="1:16" x14ac:dyDescent="0.25">
      <c r="A2622">
        <v>5999</v>
      </c>
      <c r="B2622" t="s">
        <v>78</v>
      </c>
      <c r="C2622" s="1">
        <v>37139</v>
      </c>
      <c r="D2622" t="str">
        <f t="shared" si="409"/>
        <v>599937139</v>
      </c>
      <c r="E2622" s="1">
        <v>37220</v>
      </c>
      <c r="F2622">
        <v>8894548</v>
      </c>
      <c r="G2622">
        <v>960616</v>
      </c>
      <c r="H2622">
        <f t="shared" si="410"/>
        <v>7933932</v>
      </c>
      <c r="I2622">
        <f t="shared" si="411"/>
        <v>0</v>
      </c>
      <c r="J2622">
        <f t="shared" si="412"/>
        <v>1309443</v>
      </c>
      <c r="K2622">
        <f t="shared" si="413"/>
        <v>0</v>
      </c>
      <c r="L2622">
        <f t="shared" si="414"/>
        <v>9951564</v>
      </c>
      <c r="M2622">
        <f t="shared" si="415"/>
        <v>7933932</v>
      </c>
      <c r="N2622">
        <f t="shared" si="416"/>
        <v>7933932</v>
      </c>
      <c r="O2622">
        <f t="shared" si="417"/>
        <v>19194939</v>
      </c>
      <c r="P2622">
        <f t="shared" si="408"/>
        <v>19194939</v>
      </c>
    </row>
    <row r="2623" spans="1:16" x14ac:dyDescent="0.25">
      <c r="A2623">
        <v>5999</v>
      </c>
      <c r="B2623" t="s">
        <v>78</v>
      </c>
      <c r="C2623" s="1">
        <v>37140</v>
      </c>
      <c r="D2623">
        <f t="shared" si="409"/>
        <v>0</v>
      </c>
      <c r="E2623" s="1">
        <v>37189</v>
      </c>
      <c r="F2623">
        <v>439468</v>
      </c>
      <c r="G2623">
        <v>666500</v>
      </c>
      <c r="H2623">
        <f t="shared" si="410"/>
        <v>-227032</v>
      </c>
      <c r="I2623">
        <f t="shared" si="411"/>
        <v>0</v>
      </c>
      <c r="J2623">
        <f t="shared" si="412"/>
        <v>1309443</v>
      </c>
      <c r="K2623">
        <f t="shared" si="413"/>
        <v>-227032</v>
      </c>
      <c r="L2623">
        <f t="shared" si="414"/>
        <v>9724532</v>
      </c>
      <c r="M2623">
        <f t="shared" si="415"/>
        <v>0</v>
      </c>
      <c r="N2623">
        <f t="shared" si="416"/>
        <v>7933932</v>
      </c>
      <c r="O2623">
        <f t="shared" si="417"/>
        <v>18967907</v>
      </c>
      <c r="P2623">
        <f t="shared" si="408"/>
        <v>18967907</v>
      </c>
    </row>
    <row r="2624" spans="1:16" x14ac:dyDescent="0.25">
      <c r="A2624">
        <v>5999</v>
      </c>
      <c r="B2624" t="s">
        <v>78</v>
      </c>
      <c r="C2624" s="1">
        <v>37140</v>
      </c>
      <c r="D2624" t="str">
        <f t="shared" si="409"/>
        <v>599937140</v>
      </c>
      <c r="E2624" s="1">
        <v>37220</v>
      </c>
      <c r="F2624">
        <v>1329700</v>
      </c>
      <c r="G2624">
        <v>993817</v>
      </c>
      <c r="H2624">
        <f t="shared" si="410"/>
        <v>335883</v>
      </c>
      <c r="I2624">
        <f t="shared" si="411"/>
        <v>0</v>
      </c>
      <c r="J2624">
        <f t="shared" si="412"/>
        <v>1309443</v>
      </c>
      <c r="K2624">
        <f t="shared" si="413"/>
        <v>0</v>
      </c>
      <c r="L2624">
        <f t="shared" si="414"/>
        <v>9724532</v>
      </c>
      <c r="M2624">
        <f t="shared" si="415"/>
        <v>335883</v>
      </c>
      <c r="N2624">
        <f t="shared" si="416"/>
        <v>8269815</v>
      </c>
      <c r="O2624">
        <f t="shared" si="417"/>
        <v>19303790</v>
      </c>
      <c r="P2624">
        <f t="shared" si="408"/>
        <v>19303790</v>
      </c>
    </row>
    <row r="2625" spans="1:16" x14ac:dyDescent="0.25">
      <c r="A2625">
        <v>5999</v>
      </c>
      <c r="B2625" t="s">
        <v>78</v>
      </c>
      <c r="C2625" s="1">
        <v>37141</v>
      </c>
      <c r="D2625">
        <f t="shared" si="409"/>
        <v>0</v>
      </c>
      <c r="E2625" s="1">
        <v>37189</v>
      </c>
      <c r="F2625">
        <v>1400418</v>
      </c>
      <c r="G2625">
        <v>2254325</v>
      </c>
      <c r="H2625">
        <f t="shared" si="410"/>
        <v>-853907</v>
      </c>
      <c r="I2625">
        <f t="shared" si="411"/>
        <v>0</v>
      </c>
      <c r="J2625">
        <f t="shared" si="412"/>
        <v>1309443</v>
      </c>
      <c r="K2625">
        <f t="shared" si="413"/>
        <v>-853907</v>
      </c>
      <c r="L2625">
        <f t="shared" si="414"/>
        <v>8870625</v>
      </c>
      <c r="M2625">
        <f t="shared" si="415"/>
        <v>0</v>
      </c>
      <c r="N2625">
        <f t="shared" si="416"/>
        <v>8269815</v>
      </c>
      <c r="O2625">
        <f t="shared" si="417"/>
        <v>18449883</v>
      </c>
      <c r="P2625">
        <f t="shared" si="408"/>
        <v>18449883</v>
      </c>
    </row>
    <row r="2626" spans="1:16" x14ac:dyDescent="0.25">
      <c r="A2626">
        <v>5999</v>
      </c>
      <c r="B2626" t="s">
        <v>78</v>
      </c>
      <c r="C2626" s="1">
        <v>37141</v>
      </c>
      <c r="D2626" t="str">
        <f t="shared" si="409"/>
        <v>599937141</v>
      </c>
      <c r="E2626" s="1">
        <v>37220</v>
      </c>
      <c r="F2626">
        <v>1659497</v>
      </c>
      <c r="G2626">
        <v>2313003</v>
      </c>
      <c r="H2626">
        <f t="shared" si="410"/>
        <v>-653506</v>
      </c>
      <c r="I2626">
        <f t="shared" si="411"/>
        <v>0</v>
      </c>
      <c r="J2626">
        <f t="shared" si="412"/>
        <v>1309443</v>
      </c>
      <c r="K2626">
        <f t="shared" si="413"/>
        <v>0</v>
      </c>
      <c r="L2626">
        <f t="shared" si="414"/>
        <v>8870625</v>
      </c>
      <c r="M2626">
        <f t="shared" si="415"/>
        <v>-653506</v>
      </c>
      <c r="N2626">
        <f t="shared" si="416"/>
        <v>7616309</v>
      </c>
      <c r="O2626">
        <f t="shared" si="417"/>
        <v>17796377</v>
      </c>
      <c r="P2626">
        <f t="shared" si="408"/>
        <v>17796377</v>
      </c>
    </row>
    <row r="2627" spans="1:16" x14ac:dyDescent="0.25">
      <c r="A2627">
        <v>5999</v>
      </c>
      <c r="B2627" t="s">
        <v>78</v>
      </c>
      <c r="C2627" s="1">
        <v>37144</v>
      </c>
      <c r="D2627">
        <f t="shared" si="409"/>
        <v>0</v>
      </c>
      <c r="E2627" s="1">
        <v>37189</v>
      </c>
      <c r="F2627">
        <v>1254069</v>
      </c>
      <c r="G2627">
        <v>740527</v>
      </c>
      <c r="H2627">
        <f t="shared" si="410"/>
        <v>513542</v>
      </c>
      <c r="I2627">
        <f t="shared" si="411"/>
        <v>0</v>
      </c>
      <c r="J2627">
        <f t="shared" si="412"/>
        <v>1309443</v>
      </c>
      <c r="K2627">
        <f t="shared" si="413"/>
        <v>513542</v>
      </c>
      <c r="L2627">
        <f t="shared" si="414"/>
        <v>9384167</v>
      </c>
      <c r="M2627">
        <f t="shared" si="415"/>
        <v>0</v>
      </c>
      <c r="N2627">
        <f t="shared" si="416"/>
        <v>7616309</v>
      </c>
      <c r="O2627">
        <f t="shared" si="417"/>
        <v>18309919</v>
      </c>
      <c r="P2627">
        <f t="shared" ref="P2627:P2690" si="418">MAX(O2627,0)</f>
        <v>18309919</v>
      </c>
    </row>
    <row r="2628" spans="1:16" x14ac:dyDescent="0.25">
      <c r="A2628">
        <v>5999</v>
      </c>
      <c r="B2628" t="s">
        <v>78</v>
      </c>
      <c r="C2628" s="1">
        <v>37144</v>
      </c>
      <c r="D2628" t="str">
        <f t="shared" si="409"/>
        <v>599937144</v>
      </c>
      <c r="E2628" s="1">
        <v>37220</v>
      </c>
      <c r="F2628">
        <v>2985323</v>
      </c>
      <c r="G2628">
        <v>2988090</v>
      </c>
      <c r="H2628">
        <f t="shared" si="410"/>
        <v>-2767</v>
      </c>
      <c r="I2628">
        <f t="shared" si="411"/>
        <v>0</v>
      </c>
      <c r="J2628">
        <f t="shared" si="412"/>
        <v>1309443</v>
      </c>
      <c r="K2628">
        <f t="shared" si="413"/>
        <v>0</v>
      </c>
      <c r="L2628">
        <f t="shared" si="414"/>
        <v>9384167</v>
      </c>
      <c r="M2628">
        <f t="shared" si="415"/>
        <v>-2767</v>
      </c>
      <c r="N2628">
        <f t="shared" si="416"/>
        <v>7613542</v>
      </c>
      <c r="O2628">
        <f t="shared" si="417"/>
        <v>18307152</v>
      </c>
      <c r="P2628">
        <f t="shared" si="418"/>
        <v>18307152</v>
      </c>
    </row>
    <row r="2629" spans="1:16" x14ac:dyDescent="0.25">
      <c r="A2629">
        <v>5999</v>
      </c>
      <c r="B2629" t="s">
        <v>78</v>
      </c>
      <c r="C2629" s="1">
        <v>37145</v>
      </c>
      <c r="D2629">
        <f t="shared" ref="D2629:D2692" si="419">IF(CONCATENATE($A2629,$C2629)=CONCATENATE($A2630,$C2630),0,CONCATENATE($A2629,$C2629))</f>
        <v>0</v>
      </c>
      <c r="E2629" s="1">
        <v>37189</v>
      </c>
      <c r="F2629">
        <v>245225</v>
      </c>
      <c r="G2629">
        <v>571429</v>
      </c>
      <c r="H2629">
        <f t="shared" si="410"/>
        <v>-326204</v>
      </c>
      <c r="I2629">
        <f t="shared" si="411"/>
        <v>0</v>
      </c>
      <c r="J2629">
        <f t="shared" si="412"/>
        <v>1309443</v>
      </c>
      <c r="K2629">
        <f t="shared" si="413"/>
        <v>-326204</v>
      </c>
      <c r="L2629">
        <f t="shared" si="414"/>
        <v>9057963</v>
      </c>
      <c r="M2629">
        <f t="shared" si="415"/>
        <v>0</v>
      </c>
      <c r="N2629">
        <f t="shared" si="416"/>
        <v>7613542</v>
      </c>
      <c r="O2629">
        <f t="shared" si="417"/>
        <v>17980948</v>
      </c>
      <c r="P2629">
        <f t="shared" si="418"/>
        <v>17980948</v>
      </c>
    </row>
    <row r="2630" spans="1:16" x14ac:dyDescent="0.25">
      <c r="A2630">
        <v>5999</v>
      </c>
      <c r="B2630" t="s">
        <v>78</v>
      </c>
      <c r="C2630" s="1">
        <v>37145</v>
      </c>
      <c r="D2630" t="str">
        <f t="shared" si="419"/>
        <v>599937145</v>
      </c>
      <c r="E2630" s="1">
        <v>37220</v>
      </c>
      <c r="F2630">
        <v>717142</v>
      </c>
      <c r="G2630">
        <v>717142</v>
      </c>
      <c r="H2630">
        <f t="shared" si="410"/>
        <v>0</v>
      </c>
      <c r="I2630">
        <f t="shared" si="411"/>
        <v>0</v>
      </c>
      <c r="J2630">
        <f t="shared" si="412"/>
        <v>1309443</v>
      </c>
      <c r="K2630">
        <f t="shared" si="413"/>
        <v>0</v>
      </c>
      <c r="L2630">
        <f t="shared" si="414"/>
        <v>9057963</v>
      </c>
      <c r="M2630">
        <f t="shared" si="415"/>
        <v>0</v>
      </c>
      <c r="N2630">
        <f t="shared" si="416"/>
        <v>7613542</v>
      </c>
      <c r="O2630">
        <f t="shared" si="417"/>
        <v>17980948</v>
      </c>
      <c r="P2630">
        <f t="shared" si="418"/>
        <v>17980948</v>
      </c>
    </row>
    <row r="2631" spans="1:16" x14ac:dyDescent="0.25">
      <c r="A2631">
        <v>5999</v>
      </c>
      <c r="B2631" t="s">
        <v>78</v>
      </c>
      <c r="C2631" s="1">
        <v>37146</v>
      </c>
      <c r="D2631">
        <f t="shared" si="419"/>
        <v>0</v>
      </c>
      <c r="E2631" s="1">
        <v>37189</v>
      </c>
      <c r="F2631">
        <v>274268</v>
      </c>
      <c r="G2631">
        <v>224445</v>
      </c>
      <c r="H2631">
        <f t="shared" si="410"/>
        <v>49823</v>
      </c>
      <c r="I2631">
        <f t="shared" si="411"/>
        <v>0</v>
      </c>
      <c r="J2631">
        <f t="shared" si="412"/>
        <v>1309443</v>
      </c>
      <c r="K2631">
        <f t="shared" si="413"/>
        <v>49823</v>
      </c>
      <c r="L2631">
        <f t="shared" si="414"/>
        <v>9107786</v>
      </c>
      <c r="M2631">
        <f t="shared" si="415"/>
        <v>0</v>
      </c>
      <c r="N2631">
        <f t="shared" si="416"/>
        <v>7613542</v>
      </c>
      <c r="O2631">
        <f t="shared" si="417"/>
        <v>18030771</v>
      </c>
      <c r="P2631">
        <f t="shared" si="418"/>
        <v>18030771</v>
      </c>
    </row>
    <row r="2632" spans="1:16" x14ac:dyDescent="0.25">
      <c r="A2632">
        <v>5999</v>
      </c>
      <c r="B2632" t="s">
        <v>78</v>
      </c>
      <c r="C2632" s="1">
        <v>37146</v>
      </c>
      <c r="D2632" t="str">
        <f t="shared" si="419"/>
        <v>599937146</v>
      </c>
      <c r="E2632" s="1">
        <v>37220</v>
      </c>
      <c r="F2632">
        <v>337544</v>
      </c>
      <c r="G2632">
        <v>0</v>
      </c>
      <c r="H2632">
        <f t="shared" si="410"/>
        <v>337544</v>
      </c>
      <c r="I2632">
        <f t="shared" si="411"/>
        <v>0</v>
      </c>
      <c r="J2632">
        <f t="shared" si="412"/>
        <v>1309443</v>
      </c>
      <c r="K2632">
        <f t="shared" si="413"/>
        <v>0</v>
      </c>
      <c r="L2632">
        <f t="shared" si="414"/>
        <v>9107786</v>
      </c>
      <c r="M2632">
        <f t="shared" si="415"/>
        <v>337544</v>
      </c>
      <c r="N2632">
        <f t="shared" si="416"/>
        <v>7951086</v>
      </c>
      <c r="O2632">
        <f t="shared" si="417"/>
        <v>18368315</v>
      </c>
      <c r="P2632">
        <f t="shared" si="418"/>
        <v>18368315</v>
      </c>
    </row>
    <row r="2633" spans="1:16" x14ac:dyDescent="0.25">
      <c r="A2633">
        <v>5999</v>
      </c>
      <c r="B2633" t="s">
        <v>78</v>
      </c>
      <c r="C2633" s="1">
        <v>37147</v>
      </c>
      <c r="D2633">
        <f t="shared" si="419"/>
        <v>0</v>
      </c>
      <c r="E2633" s="1">
        <v>37189</v>
      </c>
      <c r="F2633">
        <v>549358</v>
      </c>
      <c r="G2633">
        <v>864119</v>
      </c>
      <c r="H2633">
        <f t="shared" si="410"/>
        <v>-314761</v>
      </c>
      <c r="I2633">
        <f t="shared" si="411"/>
        <v>0</v>
      </c>
      <c r="J2633">
        <f t="shared" si="412"/>
        <v>1309443</v>
      </c>
      <c r="K2633">
        <f t="shared" si="413"/>
        <v>-314761</v>
      </c>
      <c r="L2633">
        <f t="shared" si="414"/>
        <v>8793025</v>
      </c>
      <c r="M2633">
        <f t="shared" si="415"/>
        <v>0</v>
      </c>
      <c r="N2633">
        <f t="shared" si="416"/>
        <v>7951086</v>
      </c>
      <c r="O2633">
        <f t="shared" si="417"/>
        <v>18053554</v>
      </c>
      <c r="P2633">
        <f t="shared" si="418"/>
        <v>18053554</v>
      </c>
    </row>
    <row r="2634" spans="1:16" x14ac:dyDescent="0.25">
      <c r="A2634">
        <v>5999</v>
      </c>
      <c r="B2634" t="s">
        <v>78</v>
      </c>
      <c r="C2634" s="1">
        <v>37147</v>
      </c>
      <c r="D2634" t="str">
        <f t="shared" si="419"/>
        <v>599937147</v>
      </c>
      <c r="E2634" s="1">
        <v>37220</v>
      </c>
      <c r="F2634">
        <v>661253</v>
      </c>
      <c r="G2634">
        <v>0</v>
      </c>
      <c r="H2634">
        <f t="shared" si="410"/>
        <v>661253</v>
      </c>
      <c r="I2634">
        <f t="shared" si="411"/>
        <v>0</v>
      </c>
      <c r="J2634">
        <f t="shared" si="412"/>
        <v>1309443</v>
      </c>
      <c r="K2634">
        <f t="shared" si="413"/>
        <v>0</v>
      </c>
      <c r="L2634">
        <f t="shared" si="414"/>
        <v>8793025</v>
      </c>
      <c r="M2634">
        <f t="shared" si="415"/>
        <v>661253</v>
      </c>
      <c r="N2634">
        <f t="shared" si="416"/>
        <v>8612339</v>
      </c>
      <c r="O2634">
        <f t="shared" si="417"/>
        <v>18714807</v>
      </c>
      <c r="P2634">
        <f t="shared" si="418"/>
        <v>18714807</v>
      </c>
    </row>
    <row r="2635" spans="1:16" x14ac:dyDescent="0.25">
      <c r="A2635">
        <v>5999</v>
      </c>
      <c r="B2635" t="s">
        <v>78</v>
      </c>
      <c r="C2635" s="1">
        <v>37148</v>
      </c>
      <c r="D2635">
        <f t="shared" si="419"/>
        <v>0</v>
      </c>
      <c r="E2635" s="1">
        <v>37189</v>
      </c>
      <c r="F2635">
        <v>948331</v>
      </c>
      <c r="G2635">
        <v>664317</v>
      </c>
      <c r="H2635">
        <f t="shared" si="410"/>
        <v>284014</v>
      </c>
      <c r="I2635">
        <f t="shared" si="411"/>
        <v>0</v>
      </c>
      <c r="J2635">
        <f t="shared" si="412"/>
        <v>1309443</v>
      </c>
      <c r="K2635">
        <f t="shared" si="413"/>
        <v>284014</v>
      </c>
      <c r="L2635">
        <f t="shared" si="414"/>
        <v>9077039</v>
      </c>
      <c r="M2635">
        <f t="shared" si="415"/>
        <v>0</v>
      </c>
      <c r="N2635">
        <f t="shared" si="416"/>
        <v>8612339</v>
      </c>
      <c r="O2635">
        <f t="shared" si="417"/>
        <v>18998821</v>
      </c>
      <c r="P2635">
        <f t="shared" si="418"/>
        <v>18998821</v>
      </c>
    </row>
    <row r="2636" spans="1:16" x14ac:dyDescent="0.25">
      <c r="A2636">
        <v>5999</v>
      </c>
      <c r="B2636" t="s">
        <v>78</v>
      </c>
      <c r="C2636" s="1">
        <v>37148</v>
      </c>
      <c r="D2636" t="str">
        <f t="shared" si="419"/>
        <v>599937148</v>
      </c>
      <c r="E2636" s="1">
        <v>37220</v>
      </c>
      <c r="F2636">
        <v>3792108</v>
      </c>
      <c r="G2636">
        <v>3637170</v>
      </c>
      <c r="H2636">
        <f t="shared" si="410"/>
        <v>154938</v>
      </c>
      <c r="I2636">
        <f t="shared" si="411"/>
        <v>0</v>
      </c>
      <c r="J2636">
        <f t="shared" si="412"/>
        <v>1309443</v>
      </c>
      <c r="K2636">
        <f t="shared" si="413"/>
        <v>0</v>
      </c>
      <c r="L2636">
        <f t="shared" si="414"/>
        <v>9077039</v>
      </c>
      <c r="M2636">
        <f t="shared" si="415"/>
        <v>154938</v>
      </c>
      <c r="N2636">
        <f t="shared" si="416"/>
        <v>8767277</v>
      </c>
      <c r="O2636">
        <f t="shared" si="417"/>
        <v>19153759</v>
      </c>
      <c r="P2636">
        <f t="shared" si="418"/>
        <v>19153759</v>
      </c>
    </row>
    <row r="2637" spans="1:16" x14ac:dyDescent="0.25">
      <c r="A2637">
        <v>5999</v>
      </c>
      <c r="B2637" t="s">
        <v>78</v>
      </c>
      <c r="C2637" s="1">
        <v>37151</v>
      </c>
      <c r="D2637">
        <f t="shared" si="419"/>
        <v>0</v>
      </c>
      <c r="E2637" s="1">
        <v>37189</v>
      </c>
      <c r="F2637">
        <v>360042</v>
      </c>
      <c r="G2637">
        <v>585286</v>
      </c>
      <c r="H2637">
        <f t="shared" si="410"/>
        <v>-225244</v>
      </c>
      <c r="I2637">
        <f t="shared" si="411"/>
        <v>0</v>
      </c>
      <c r="J2637">
        <f t="shared" si="412"/>
        <v>1309443</v>
      </c>
      <c r="K2637">
        <f t="shared" si="413"/>
        <v>-225244</v>
      </c>
      <c r="L2637">
        <f t="shared" si="414"/>
        <v>8851795</v>
      </c>
      <c r="M2637">
        <f t="shared" si="415"/>
        <v>0</v>
      </c>
      <c r="N2637">
        <f t="shared" si="416"/>
        <v>8767277</v>
      </c>
      <c r="O2637">
        <f t="shared" si="417"/>
        <v>18928515</v>
      </c>
      <c r="P2637">
        <f t="shared" si="418"/>
        <v>18928515</v>
      </c>
    </row>
    <row r="2638" spans="1:16" x14ac:dyDescent="0.25">
      <c r="A2638">
        <v>5999</v>
      </c>
      <c r="B2638" t="s">
        <v>78</v>
      </c>
      <c r="C2638" s="1">
        <v>37151</v>
      </c>
      <c r="D2638" t="str">
        <f t="shared" si="419"/>
        <v>599937151</v>
      </c>
      <c r="E2638" s="1">
        <v>37220</v>
      </c>
      <c r="F2638">
        <v>0</v>
      </c>
      <c r="G2638">
        <v>649633</v>
      </c>
      <c r="H2638">
        <f t="shared" si="410"/>
        <v>-649633</v>
      </c>
      <c r="I2638">
        <f t="shared" si="411"/>
        <v>0</v>
      </c>
      <c r="J2638">
        <f t="shared" si="412"/>
        <v>1309443</v>
      </c>
      <c r="K2638">
        <f t="shared" si="413"/>
        <v>0</v>
      </c>
      <c r="L2638">
        <f t="shared" si="414"/>
        <v>8851795</v>
      </c>
      <c r="M2638">
        <f t="shared" si="415"/>
        <v>-649633</v>
      </c>
      <c r="N2638">
        <f t="shared" si="416"/>
        <v>8117644</v>
      </c>
      <c r="O2638">
        <f t="shared" si="417"/>
        <v>18278882</v>
      </c>
      <c r="P2638">
        <f t="shared" si="418"/>
        <v>18278882</v>
      </c>
    </row>
    <row r="2639" spans="1:16" x14ac:dyDescent="0.25">
      <c r="A2639">
        <v>5999</v>
      </c>
      <c r="B2639" t="s">
        <v>78</v>
      </c>
      <c r="C2639" s="1">
        <v>37152</v>
      </c>
      <c r="D2639" t="str">
        <f t="shared" si="419"/>
        <v>599937152</v>
      </c>
      <c r="E2639" s="1">
        <v>37189</v>
      </c>
      <c r="F2639">
        <v>586215</v>
      </c>
      <c r="G2639">
        <v>365381</v>
      </c>
      <c r="H2639">
        <f t="shared" si="410"/>
        <v>220834</v>
      </c>
      <c r="I2639">
        <f t="shared" si="411"/>
        <v>0</v>
      </c>
      <c r="J2639">
        <f t="shared" si="412"/>
        <v>1309443</v>
      </c>
      <c r="K2639">
        <f t="shared" si="413"/>
        <v>220834</v>
      </c>
      <c r="L2639">
        <f t="shared" si="414"/>
        <v>9072629</v>
      </c>
      <c r="M2639">
        <f t="shared" si="415"/>
        <v>0</v>
      </c>
      <c r="N2639">
        <f t="shared" si="416"/>
        <v>8117644</v>
      </c>
      <c r="O2639">
        <f t="shared" si="417"/>
        <v>18499716</v>
      </c>
      <c r="P2639">
        <f t="shared" si="418"/>
        <v>18499716</v>
      </c>
    </row>
    <row r="2640" spans="1:16" x14ac:dyDescent="0.25">
      <c r="A2640">
        <v>5999</v>
      </c>
      <c r="B2640" t="s">
        <v>78</v>
      </c>
      <c r="C2640" s="1">
        <v>37153</v>
      </c>
      <c r="D2640">
        <f t="shared" si="419"/>
        <v>0</v>
      </c>
      <c r="E2640" s="1">
        <v>37189</v>
      </c>
      <c r="F2640">
        <v>500933</v>
      </c>
      <c r="G2640">
        <v>636861</v>
      </c>
      <c r="H2640">
        <f t="shared" ref="H2640:H2703" si="420">F2640-G2640</f>
        <v>-135928</v>
      </c>
      <c r="I2640">
        <f t="shared" ref="I2640:I2703" si="421">IF(E2640=$S$2,H2640,0)</f>
        <v>0</v>
      </c>
      <c r="J2640">
        <f t="shared" ref="J2640:J2703" si="422">IF($A2640=$A2639,J2639+I2640,I2640)</f>
        <v>1309443</v>
      </c>
      <c r="K2640">
        <f t="shared" ref="K2640:K2703" si="423">IF(E2640=$S$3,H2640,0)</f>
        <v>-135928</v>
      </c>
      <c r="L2640">
        <f t="shared" ref="L2640:L2703" si="424">IF($A2640=$A2639,L2639+K2640,K2640)</f>
        <v>8936701</v>
      </c>
      <c r="M2640">
        <f t="shared" ref="M2640:M2703" si="425">IF(E2640=$S$4,H2640,0)</f>
        <v>0</v>
      </c>
      <c r="N2640">
        <f t="shared" ref="N2640:N2703" si="426">IF($A2640=$A2639,N2639+M2640,M2640)</f>
        <v>8117644</v>
      </c>
      <c r="O2640">
        <f t="shared" ref="O2640:O2703" si="427">IF(C2640&lt;=$S$2,J2640+L2640+N2640,IF(C2640&lt;=$S$3,L2640+N2640,IF(C2640&lt;=$S$4,N2640,0)))</f>
        <v>18363788</v>
      </c>
      <c r="P2640">
        <f t="shared" si="418"/>
        <v>18363788</v>
      </c>
    </row>
    <row r="2641" spans="1:16" x14ac:dyDescent="0.25">
      <c r="A2641">
        <v>5999</v>
      </c>
      <c r="B2641" t="s">
        <v>78</v>
      </c>
      <c r="C2641" s="1">
        <v>37153</v>
      </c>
      <c r="D2641" t="str">
        <f t="shared" si="419"/>
        <v>599937153</v>
      </c>
      <c r="E2641" s="1">
        <v>37220</v>
      </c>
      <c r="F2641">
        <v>933100</v>
      </c>
      <c r="G2641">
        <v>0</v>
      </c>
      <c r="H2641">
        <f t="shared" si="420"/>
        <v>933100</v>
      </c>
      <c r="I2641">
        <f t="shared" si="421"/>
        <v>0</v>
      </c>
      <c r="J2641">
        <f t="shared" si="422"/>
        <v>1309443</v>
      </c>
      <c r="K2641">
        <f t="shared" si="423"/>
        <v>0</v>
      </c>
      <c r="L2641">
        <f t="shared" si="424"/>
        <v>8936701</v>
      </c>
      <c r="M2641">
        <f t="shared" si="425"/>
        <v>933100</v>
      </c>
      <c r="N2641">
        <f t="shared" si="426"/>
        <v>9050744</v>
      </c>
      <c r="O2641">
        <f t="shared" si="427"/>
        <v>19296888</v>
      </c>
      <c r="P2641">
        <f t="shared" si="418"/>
        <v>19296888</v>
      </c>
    </row>
    <row r="2642" spans="1:16" x14ac:dyDescent="0.25">
      <c r="A2642">
        <v>5999</v>
      </c>
      <c r="B2642" t="s">
        <v>78</v>
      </c>
      <c r="C2642" s="1">
        <v>37154</v>
      </c>
      <c r="D2642" t="str">
        <f t="shared" si="419"/>
        <v>599937154</v>
      </c>
      <c r="E2642" s="1">
        <v>37189</v>
      </c>
      <c r="F2642">
        <v>594905</v>
      </c>
      <c r="G2642">
        <v>842017</v>
      </c>
      <c r="H2642">
        <f t="shared" si="420"/>
        <v>-247112</v>
      </c>
      <c r="I2642">
        <f t="shared" si="421"/>
        <v>0</v>
      </c>
      <c r="J2642">
        <f t="shared" si="422"/>
        <v>1309443</v>
      </c>
      <c r="K2642">
        <f t="shared" si="423"/>
        <v>-247112</v>
      </c>
      <c r="L2642">
        <f t="shared" si="424"/>
        <v>8689589</v>
      </c>
      <c r="M2642">
        <f t="shared" si="425"/>
        <v>0</v>
      </c>
      <c r="N2642">
        <f t="shared" si="426"/>
        <v>9050744</v>
      </c>
      <c r="O2642">
        <f t="shared" si="427"/>
        <v>19049776</v>
      </c>
      <c r="P2642">
        <f t="shared" si="418"/>
        <v>19049776</v>
      </c>
    </row>
    <row r="2643" spans="1:16" x14ac:dyDescent="0.25">
      <c r="A2643">
        <v>5999</v>
      </c>
      <c r="B2643" t="s">
        <v>78</v>
      </c>
      <c r="C2643" s="1">
        <v>37155</v>
      </c>
      <c r="D2643" t="str">
        <f t="shared" si="419"/>
        <v>599937155</v>
      </c>
      <c r="E2643" s="1">
        <v>37189</v>
      </c>
      <c r="F2643">
        <v>1365883</v>
      </c>
      <c r="G2643">
        <v>774610</v>
      </c>
      <c r="H2643">
        <f t="shared" si="420"/>
        <v>591273</v>
      </c>
      <c r="I2643">
        <f t="shared" si="421"/>
        <v>0</v>
      </c>
      <c r="J2643">
        <f t="shared" si="422"/>
        <v>1309443</v>
      </c>
      <c r="K2643">
        <f t="shared" si="423"/>
        <v>591273</v>
      </c>
      <c r="L2643">
        <f t="shared" si="424"/>
        <v>9280862</v>
      </c>
      <c r="M2643">
        <f t="shared" si="425"/>
        <v>0</v>
      </c>
      <c r="N2643">
        <f t="shared" si="426"/>
        <v>9050744</v>
      </c>
      <c r="O2643">
        <f t="shared" si="427"/>
        <v>19641049</v>
      </c>
      <c r="P2643">
        <f t="shared" si="418"/>
        <v>19641049</v>
      </c>
    </row>
    <row r="2644" spans="1:16" x14ac:dyDescent="0.25">
      <c r="A2644">
        <v>5999</v>
      </c>
      <c r="B2644" t="s">
        <v>78</v>
      </c>
      <c r="C2644" s="1">
        <v>37158</v>
      </c>
      <c r="D2644">
        <f t="shared" si="419"/>
        <v>0</v>
      </c>
      <c r="E2644" s="1">
        <v>37189</v>
      </c>
      <c r="F2644">
        <v>405916</v>
      </c>
      <c r="G2644">
        <v>478001</v>
      </c>
      <c r="H2644">
        <f t="shared" si="420"/>
        <v>-72085</v>
      </c>
      <c r="I2644">
        <f t="shared" si="421"/>
        <v>0</v>
      </c>
      <c r="J2644">
        <f t="shared" si="422"/>
        <v>1309443</v>
      </c>
      <c r="K2644">
        <f t="shared" si="423"/>
        <v>-72085</v>
      </c>
      <c r="L2644">
        <f t="shared" si="424"/>
        <v>9208777</v>
      </c>
      <c r="M2644">
        <f t="shared" si="425"/>
        <v>0</v>
      </c>
      <c r="N2644">
        <f t="shared" si="426"/>
        <v>9050744</v>
      </c>
      <c r="O2644">
        <f t="shared" si="427"/>
        <v>19568964</v>
      </c>
      <c r="P2644">
        <f t="shared" si="418"/>
        <v>19568964</v>
      </c>
    </row>
    <row r="2645" spans="1:16" x14ac:dyDescent="0.25">
      <c r="A2645">
        <v>5999</v>
      </c>
      <c r="B2645" t="s">
        <v>78</v>
      </c>
      <c r="C2645" s="1">
        <v>37158</v>
      </c>
      <c r="D2645" t="str">
        <f t="shared" si="419"/>
        <v>599937158</v>
      </c>
      <c r="E2645" s="1">
        <v>37220</v>
      </c>
      <c r="F2645">
        <v>3126738</v>
      </c>
      <c r="G2645">
        <v>1232250</v>
      </c>
      <c r="H2645">
        <f t="shared" si="420"/>
        <v>1894488</v>
      </c>
      <c r="I2645">
        <f t="shared" si="421"/>
        <v>0</v>
      </c>
      <c r="J2645">
        <f t="shared" si="422"/>
        <v>1309443</v>
      </c>
      <c r="K2645">
        <f t="shared" si="423"/>
        <v>0</v>
      </c>
      <c r="L2645">
        <f t="shared" si="424"/>
        <v>9208777</v>
      </c>
      <c r="M2645">
        <f t="shared" si="425"/>
        <v>1894488</v>
      </c>
      <c r="N2645">
        <f t="shared" si="426"/>
        <v>10945232</v>
      </c>
      <c r="O2645">
        <f t="shared" si="427"/>
        <v>21463452</v>
      </c>
      <c r="P2645">
        <f t="shared" si="418"/>
        <v>21463452</v>
      </c>
    </row>
    <row r="2646" spans="1:16" x14ac:dyDescent="0.25">
      <c r="A2646">
        <v>5999</v>
      </c>
      <c r="B2646" t="s">
        <v>78</v>
      </c>
      <c r="C2646" s="1">
        <v>37159</v>
      </c>
      <c r="D2646">
        <f t="shared" si="419"/>
        <v>0</v>
      </c>
      <c r="E2646" s="1">
        <v>37189</v>
      </c>
      <c r="F2646">
        <v>304725</v>
      </c>
      <c r="G2646">
        <v>593932</v>
      </c>
      <c r="H2646">
        <f t="shared" si="420"/>
        <v>-289207</v>
      </c>
      <c r="I2646">
        <f t="shared" si="421"/>
        <v>0</v>
      </c>
      <c r="J2646">
        <f t="shared" si="422"/>
        <v>1309443</v>
      </c>
      <c r="K2646">
        <f t="shared" si="423"/>
        <v>-289207</v>
      </c>
      <c r="L2646">
        <f t="shared" si="424"/>
        <v>8919570</v>
      </c>
      <c r="M2646">
        <f t="shared" si="425"/>
        <v>0</v>
      </c>
      <c r="N2646">
        <f t="shared" si="426"/>
        <v>10945232</v>
      </c>
      <c r="O2646">
        <f t="shared" si="427"/>
        <v>21174245</v>
      </c>
      <c r="P2646">
        <f t="shared" si="418"/>
        <v>21174245</v>
      </c>
    </row>
    <row r="2647" spans="1:16" x14ac:dyDescent="0.25">
      <c r="A2647">
        <v>5999</v>
      </c>
      <c r="B2647" t="s">
        <v>78</v>
      </c>
      <c r="C2647" s="1">
        <v>37159</v>
      </c>
      <c r="D2647" t="str">
        <f t="shared" si="419"/>
        <v>599937159</v>
      </c>
      <c r="E2647" s="1">
        <v>37220</v>
      </c>
      <c r="F2647">
        <v>5725700</v>
      </c>
      <c r="G2647">
        <v>314650</v>
      </c>
      <c r="H2647">
        <f t="shared" si="420"/>
        <v>5411050</v>
      </c>
      <c r="I2647">
        <f t="shared" si="421"/>
        <v>0</v>
      </c>
      <c r="J2647">
        <f t="shared" si="422"/>
        <v>1309443</v>
      </c>
      <c r="K2647">
        <f t="shared" si="423"/>
        <v>0</v>
      </c>
      <c r="L2647">
        <f t="shared" si="424"/>
        <v>8919570</v>
      </c>
      <c r="M2647">
        <f t="shared" si="425"/>
        <v>5411050</v>
      </c>
      <c r="N2647">
        <f t="shared" si="426"/>
        <v>16356282</v>
      </c>
      <c r="O2647">
        <f t="shared" si="427"/>
        <v>26585295</v>
      </c>
      <c r="P2647">
        <f t="shared" si="418"/>
        <v>26585295</v>
      </c>
    </row>
    <row r="2648" spans="1:16" x14ac:dyDescent="0.25">
      <c r="A2648">
        <v>5999</v>
      </c>
      <c r="B2648" t="s">
        <v>78</v>
      </c>
      <c r="C2648" s="1">
        <v>37160</v>
      </c>
      <c r="D2648">
        <f t="shared" si="419"/>
        <v>0</v>
      </c>
      <c r="E2648" s="1">
        <v>37189</v>
      </c>
      <c r="F2648">
        <v>427432</v>
      </c>
      <c r="G2648">
        <v>306285</v>
      </c>
      <c r="H2648">
        <f t="shared" si="420"/>
        <v>121147</v>
      </c>
      <c r="I2648">
        <f t="shared" si="421"/>
        <v>0</v>
      </c>
      <c r="J2648">
        <f t="shared" si="422"/>
        <v>1309443</v>
      </c>
      <c r="K2648">
        <f t="shared" si="423"/>
        <v>121147</v>
      </c>
      <c r="L2648">
        <f t="shared" si="424"/>
        <v>9040717</v>
      </c>
      <c r="M2648">
        <f t="shared" si="425"/>
        <v>0</v>
      </c>
      <c r="N2648">
        <f t="shared" si="426"/>
        <v>16356282</v>
      </c>
      <c r="O2648">
        <f t="shared" si="427"/>
        <v>25396999</v>
      </c>
      <c r="P2648">
        <f t="shared" si="418"/>
        <v>25396999</v>
      </c>
    </row>
    <row r="2649" spans="1:16" x14ac:dyDescent="0.25">
      <c r="A2649">
        <v>5999</v>
      </c>
      <c r="B2649" t="s">
        <v>78</v>
      </c>
      <c r="C2649" s="1">
        <v>37160</v>
      </c>
      <c r="D2649" t="str">
        <f t="shared" si="419"/>
        <v>599937160</v>
      </c>
      <c r="E2649" s="1">
        <v>37220</v>
      </c>
      <c r="F2649">
        <v>1793350</v>
      </c>
      <c r="G2649">
        <v>3840900</v>
      </c>
      <c r="H2649">
        <f t="shared" si="420"/>
        <v>-2047550</v>
      </c>
      <c r="I2649">
        <f t="shared" si="421"/>
        <v>0</v>
      </c>
      <c r="J2649">
        <f t="shared" si="422"/>
        <v>1309443</v>
      </c>
      <c r="K2649">
        <f t="shared" si="423"/>
        <v>0</v>
      </c>
      <c r="L2649">
        <f t="shared" si="424"/>
        <v>9040717</v>
      </c>
      <c r="M2649">
        <f t="shared" si="425"/>
        <v>-2047550</v>
      </c>
      <c r="N2649">
        <f t="shared" si="426"/>
        <v>14308732</v>
      </c>
      <c r="O2649">
        <f t="shared" si="427"/>
        <v>23349449</v>
      </c>
      <c r="P2649">
        <f t="shared" si="418"/>
        <v>23349449</v>
      </c>
    </row>
    <row r="2650" spans="1:16" x14ac:dyDescent="0.25">
      <c r="A2650">
        <v>5999</v>
      </c>
      <c r="B2650" t="s">
        <v>78</v>
      </c>
      <c r="C2650" s="1">
        <v>37161</v>
      </c>
      <c r="D2650">
        <f t="shared" si="419"/>
        <v>0</v>
      </c>
      <c r="E2650" s="1">
        <v>37189</v>
      </c>
      <c r="F2650">
        <v>1318856</v>
      </c>
      <c r="G2650">
        <v>1119659</v>
      </c>
      <c r="H2650">
        <f t="shared" si="420"/>
        <v>199197</v>
      </c>
      <c r="I2650">
        <f t="shared" si="421"/>
        <v>0</v>
      </c>
      <c r="J2650">
        <f t="shared" si="422"/>
        <v>1309443</v>
      </c>
      <c r="K2650">
        <f t="shared" si="423"/>
        <v>199197</v>
      </c>
      <c r="L2650">
        <f t="shared" si="424"/>
        <v>9239914</v>
      </c>
      <c r="M2650">
        <f t="shared" si="425"/>
        <v>0</v>
      </c>
      <c r="N2650">
        <f t="shared" si="426"/>
        <v>14308732</v>
      </c>
      <c r="O2650">
        <f t="shared" si="427"/>
        <v>23548646</v>
      </c>
      <c r="P2650">
        <f t="shared" si="418"/>
        <v>23548646</v>
      </c>
    </row>
    <row r="2651" spans="1:16" x14ac:dyDescent="0.25">
      <c r="A2651">
        <v>5999</v>
      </c>
      <c r="B2651" t="s">
        <v>78</v>
      </c>
      <c r="C2651" s="1">
        <v>37161</v>
      </c>
      <c r="D2651" t="str">
        <f t="shared" si="419"/>
        <v>599937161</v>
      </c>
      <c r="E2651" s="1">
        <v>37220</v>
      </c>
      <c r="F2651">
        <v>538238</v>
      </c>
      <c r="G2651">
        <v>0</v>
      </c>
      <c r="H2651">
        <f t="shared" si="420"/>
        <v>538238</v>
      </c>
      <c r="I2651">
        <f t="shared" si="421"/>
        <v>0</v>
      </c>
      <c r="J2651">
        <f t="shared" si="422"/>
        <v>1309443</v>
      </c>
      <c r="K2651">
        <f t="shared" si="423"/>
        <v>0</v>
      </c>
      <c r="L2651">
        <f t="shared" si="424"/>
        <v>9239914</v>
      </c>
      <c r="M2651">
        <f t="shared" si="425"/>
        <v>538238</v>
      </c>
      <c r="N2651">
        <f t="shared" si="426"/>
        <v>14846970</v>
      </c>
      <c r="O2651">
        <f t="shared" si="427"/>
        <v>24086884</v>
      </c>
      <c r="P2651">
        <f t="shared" si="418"/>
        <v>24086884</v>
      </c>
    </row>
    <row r="2652" spans="1:16" x14ac:dyDescent="0.25">
      <c r="A2652">
        <v>5999</v>
      </c>
      <c r="B2652" t="s">
        <v>78</v>
      </c>
      <c r="C2652" s="1">
        <v>37162</v>
      </c>
      <c r="D2652" t="str">
        <f t="shared" si="419"/>
        <v>599937162</v>
      </c>
      <c r="E2652" s="1">
        <v>37220</v>
      </c>
      <c r="F2652">
        <v>320598</v>
      </c>
      <c r="G2652">
        <v>250407</v>
      </c>
      <c r="H2652">
        <f t="shared" si="420"/>
        <v>70191</v>
      </c>
      <c r="I2652">
        <f t="shared" si="421"/>
        <v>0</v>
      </c>
      <c r="J2652">
        <f t="shared" si="422"/>
        <v>1309443</v>
      </c>
      <c r="K2652">
        <f t="shared" si="423"/>
        <v>0</v>
      </c>
      <c r="L2652">
        <f t="shared" si="424"/>
        <v>9239914</v>
      </c>
      <c r="M2652">
        <f t="shared" si="425"/>
        <v>70191</v>
      </c>
      <c r="N2652">
        <f t="shared" si="426"/>
        <v>14917161</v>
      </c>
      <c r="O2652">
        <f t="shared" si="427"/>
        <v>24157075</v>
      </c>
      <c r="P2652">
        <f t="shared" si="418"/>
        <v>24157075</v>
      </c>
    </row>
    <row r="2653" spans="1:16" x14ac:dyDescent="0.25">
      <c r="A2653">
        <v>5999</v>
      </c>
      <c r="B2653" t="s">
        <v>78</v>
      </c>
      <c r="C2653" s="1">
        <v>37165</v>
      </c>
      <c r="D2653" t="str">
        <f t="shared" si="419"/>
        <v>599937165</v>
      </c>
      <c r="E2653" s="1">
        <v>37220</v>
      </c>
      <c r="F2653">
        <v>316822</v>
      </c>
      <c r="G2653">
        <v>459948</v>
      </c>
      <c r="H2653">
        <f t="shared" si="420"/>
        <v>-143126</v>
      </c>
      <c r="I2653">
        <f t="shared" si="421"/>
        <v>0</v>
      </c>
      <c r="J2653">
        <f t="shared" si="422"/>
        <v>1309443</v>
      </c>
      <c r="K2653">
        <f t="shared" si="423"/>
        <v>0</v>
      </c>
      <c r="L2653">
        <f t="shared" si="424"/>
        <v>9239914</v>
      </c>
      <c r="M2653">
        <f t="shared" si="425"/>
        <v>-143126</v>
      </c>
      <c r="N2653">
        <f t="shared" si="426"/>
        <v>14774035</v>
      </c>
      <c r="O2653">
        <f t="shared" si="427"/>
        <v>24013949</v>
      </c>
      <c r="P2653">
        <f t="shared" si="418"/>
        <v>24013949</v>
      </c>
    </row>
    <row r="2654" spans="1:16" x14ac:dyDescent="0.25">
      <c r="A2654">
        <v>5999</v>
      </c>
      <c r="B2654" t="s">
        <v>78</v>
      </c>
      <c r="C2654" s="1">
        <v>37166</v>
      </c>
      <c r="D2654" t="str">
        <f t="shared" si="419"/>
        <v>599937166</v>
      </c>
      <c r="E2654" s="1">
        <v>37220</v>
      </c>
      <c r="F2654">
        <v>196105</v>
      </c>
      <c r="G2654">
        <v>452360</v>
      </c>
      <c r="H2654">
        <f t="shared" si="420"/>
        <v>-256255</v>
      </c>
      <c r="I2654">
        <f t="shared" si="421"/>
        <v>0</v>
      </c>
      <c r="J2654">
        <f t="shared" si="422"/>
        <v>1309443</v>
      </c>
      <c r="K2654">
        <f t="shared" si="423"/>
        <v>0</v>
      </c>
      <c r="L2654">
        <f t="shared" si="424"/>
        <v>9239914</v>
      </c>
      <c r="M2654">
        <f t="shared" si="425"/>
        <v>-256255</v>
      </c>
      <c r="N2654">
        <f t="shared" si="426"/>
        <v>14517780</v>
      </c>
      <c r="O2654">
        <f t="shared" si="427"/>
        <v>23757694</v>
      </c>
      <c r="P2654">
        <f t="shared" si="418"/>
        <v>23757694</v>
      </c>
    </row>
    <row r="2655" spans="1:16" x14ac:dyDescent="0.25">
      <c r="A2655">
        <v>5999</v>
      </c>
      <c r="B2655" t="s">
        <v>78</v>
      </c>
      <c r="C2655" s="1">
        <v>37167</v>
      </c>
      <c r="D2655" t="str">
        <f t="shared" si="419"/>
        <v>599937167</v>
      </c>
      <c r="E2655" s="1">
        <v>37220</v>
      </c>
      <c r="F2655">
        <v>245230</v>
      </c>
      <c r="G2655">
        <v>494114</v>
      </c>
      <c r="H2655">
        <f t="shared" si="420"/>
        <v>-248884</v>
      </c>
      <c r="I2655">
        <f t="shared" si="421"/>
        <v>0</v>
      </c>
      <c r="J2655">
        <f t="shared" si="422"/>
        <v>1309443</v>
      </c>
      <c r="K2655">
        <f t="shared" si="423"/>
        <v>0</v>
      </c>
      <c r="L2655">
        <f t="shared" si="424"/>
        <v>9239914</v>
      </c>
      <c r="M2655">
        <f t="shared" si="425"/>
        <v>-248884</v>
      </c>
      <c r="N2655">
        <f t="shared" si="426"/>
        <v>14268896</v>
      </c>
      <c r="O2655">
        <f t="shared" si="427"/>
        <v>23508810</v>
      </c>
      <c r="P2655">
        <f t="shared" si="418"/>
        <v>23508810</v>
      </c>
    </row>
    <row r="2656" spans="1:16" x14ac:dyDescent="0.25">
      <c r="A2656">
        <v>5999</v>
      </c>
      <c r="B2656" t="s">
        <v>78</v>
      </c>
      <c r="C2656" s="1">
        <v>37168</v>
      </c>
      <c r="D2656" t="str">
        <f t="shared" si="419"/>
        <v>599937168</v>
      </c>
      <c r="E2656" s="1">
        <v>37220</v>
      </c>
      <c r="F2656">
        <v>350734</v>
      </c>
      <c r="G2656">
        <v>477747</v>
      </c>
      <c r="H2656">
        <f t="shared" si="420"/>
        <v>-127013</v>
      </c>
      <c r="I2656">
        <f t="shared" si="421"/>
        <v>0</v>
      </c>
      <c r="J2656">
        <f t="shared" si="422"/>
        <v>1309443</v>
      </c>
      <c r="K2656">
        <f t="shared" si="423"/>
        <v>0</v>
      </c>
      <c r="L2656">
        <f t="shared" si="424"/>
        <v>9239914</v>
      </c>
      <c r="M2656">
        <f t="shared" si="425"/>
        <v>-127013</v>
      </c>
      <c r="N2656">
        <f t="shared" si="426"/>
        <v>14141883</v>
      </c>
      <c r="O2656">
        <f t="shared" si="427"/>
        <v>23381797</v>
      </c>
      <c r="P2656">
        <f t="shared" si="418"/>
        <v>23381797</v>
      </c>
    </row>
    <row r="2657" spans="1:16" x14ac:dyDescent="0.25">
      <c r="A2657">
        <v>5999</v>
      </c>
      <c r="B2657" t="s">
        <v>78</v>
      </c>
      <c r="C2657" s="1">
        <v>37169</v>
      </c>
      <c r="D2657" t="str">
        <f t="shared" si="419"/>
        <v>599937169</v>
      </c>
      <c r="E2657" s="1">
        <v>37220</v>
      </c>
      <c r="F2657">
        <v>923471</v>
      </c>
      <c r="G2657">
        <v>1311256</v>
      </c>
      <c r="H2657">
        <f t="shared" si="420"/>
        <v>-387785</v>
      </c>
      <c r="I2657">
        <f t="shared" si="421"/>
        <v>0</v>
      </c>
      <c r="J2657">
        <f t="shared" si="422"/>
        <v>1309443</v>
      </c>
      <c r="K2657">
        <f t="shared" si="423"/>
        <v>0</v>
      </c>
      <c r="L2657">
        <f t="shared" si="424"/>
        <v>9239914</v>
      </c>
      <c r="M2657">
        <f t="shared" si="425"/>
        <v>-387785</v>
      </c>
      <c r="N2657">
        <f t="shared" si="426"/>
        <v>13754098</v>
      </c>
      <c r="O2657">
        <f t="shared" si="427"/>
        <v>22994012</v>
      </c>
      <c r="P2657">
        <f t="shared" si="418"/>
        <v>22994012</v>
      </c>
    </row>
    <row r="2658" spans="1:16" x14ac:dyDescent="0.25">
      <c r="A2658">
        <v>5999</v>
      </c>
      <c r="B2658" t="s">
        <v>78</v>
      </c>
      <c r="C2658" s="1">
        <v>37172</v>
      </c>
      <c r="D2658" t="str">
        <f t="shared" si="419"/>
        <v>599937172</v>
      </c>
      <c r="E2658" s="1">
        <v>37220</v>
      </c>
      <c r="F2658">
        <v>334343</v>
      </c>
      <c r="G2658">
        <v>465681</v>
      </c>
      <c r="H2658">
        <f t="shared" si="420"/>
        <v>-131338</v>
      </c>
      <c r="I2658">
        <f t="shared" si="421"/>
        <v>0</v>
      </c>
      <c r="J2658">
        <f t="shared" si="422"/>
        <v>1309443</v>
      </c>
      <c r="K2658">
        <f t="shared" si="423"/>
        <v>0</v>
      </c>
      <c r="L2658">
        <f t="shared" si="424"/>
        <v>9239914</v>
      </c>
      <c r="M2658">
        <f t="shared" si="425"/>
        <v>-131338</v>
      </c>
      <c r="N2658">
        <f t="shared" si="426"/>
        <v>13622760</v>
      </c>
      <c r="O2658">
        <f t="shared" si="427"/>
        <v>22862674</v>
      </c>
      <c r="P2658">
        <f t="shared" si="418"/>
        <v>22862674</v>
      </c>
    </row>
    <row r="2659" spans="1:16" x14ac:dyDescent="0.25">
      <c r="A2659">
        <v>5999</v>
      </c>
      <c r="B2659" t="s">
        <v>78</v>
      </c>
      <c r="C2659" s="1">
        <v>37173</v>
      </c>
      <c r="D2659" t="str">
        <f t="shared" si="419"/>
        <v>599937173</v>
      </c>
      <c r="E2659" s="1">
        <v>37220</v>
      </c>
      <c r="F2659">
        <v>231792</v>
      </c>
      <c r="G2659">
        <v>535532</v>
      </c>
      <c r="H2659">
        <f t="shared" si="420"/>
        <v>-303740</v>
      </c>
      <c r="I2659">
        <f t="shared" si="421"/>
        <v>0</v>
      </c>
      <c r="J2659">
        <f t="shared" si="422"/>
        <v>1309443</v>
      </c>
      <c r="K2659">
        <f t="shared" si="423"/>
        <v>0</v>
      </c>
      <c r="L2659">
        <f t="shared" si="424"/>
        <v>9239914</v>
      </c>
      <c r="M2659">
        <f t="shared" si="425"/>
        <v>-303740</v>
      </c>
      <c r="N2659">
        <f t="shared" si="426"/>
        <v>13319020</v>
      </c>
      <c r="O2659">
        <f t="shared" si="427"/>
        <v>22558934</v>
      </c>
      <c r="P2659">
        <f t="shared" si="418"/>
        <v>22558934</v>
      </c>
    </row>
    <row r="2660" spans="1:16" x14ac:dyDescent="0.25">
      <c r="A2660">
        <v>5999</v>
      </c>
      <c r="B2660" t="s">
        <v>78</v>
      </c>
      <c r="C2660" s="1">
        <v>37174</v>
      </c>
      <c r="D2660" t="str">
        <f t="shared" si="419"/>
        <v>599937174</v>
      </c>
      <c r="E2660" s="1">
        <v>37220</v>
      </c>
      <c r="F2660">
        <v>311161</v>
      </c>
      <c r="G2660">
        <v>479505</v>
      </c>
      <c r="H2660">
        <f t="shared" si="420"/>
        <v>-168344</v>
      </c>
      <c r="I2660">
        <f t="shared" si="421"/>
        <v>0</v>
      </c>
      <c r="J2660">
        <f t="shared" si="422"/>
        <v>1309443</v>
      </c>
      <c r="K2660">
        <f t="shared" si="423"/>
        <v>0</v>
      </c>
      <c r="L2660">
        <f t="shared" si="424"/>
        <v>9239914</v>
      </c>
      <c r="M2660">
        <f t="shared" si="425"/>
        <v>-168344</v>
      </c>
      <c r="N2660">
        <f t="shared" si="426"/>
        <v>13150676</v>
      </c>
      <c r="O2660">
        <f t="shared" si="427"/>
        <v>22390590</v>
      </c>
      <c r="P2660">
        <f t="shared" si="418"/>
        <v>22390590</v>
      </c>
    </row>
    <row r="2661" spans="1:16" x14ac:dyDescent="0.25">
      <c r="A2661">
        <v>5999</v>
      </c>
      <c r="B2661" t="s">
        <v>78</v>
      </c>
      <c r="C2661" s="1">
        <v>37175</v>
      </c>
      <c r="D2661" t="str">
        <f t="shared" si="419"/>
        <v>599937175</v>
      </c>
      <c r="E2661" s="1">
        <v>37220</v>
      </c>
      <c r="F2661">
        <v>448294</v>
      </c>
      <c r="G2661">
        <v>467708</v>
      </c>
      <c r="H2661">
        <f t="shared" si="420"/>
        <v>-19414</v>
      </c>
      <c r="I2661">
        <f t="shared" si="421"/>
        <v>0</v>
      </c>
      <c r="J2661">
        <f t="shared" si="422"/>
        <v>1309443</v>
      </c>
      <c r="K2661">
        <f t="shared" si="423"/>
        <v>0</v>
      </c>
      <c r="L2661">
        <f t="shared" si="424"/>
        <v>9239914</v>
      </c>
      <c r="M2661">
        <f t="shared" si="425"/>
        <v>-19414</v>
      </c>
      <c r="N2661">
        <f t="shared" si="426"/>
        <v>13131262</v>
      </c>
      <c r="O2661">
        <f t="shared" si="427"/>
        <v>22371176</v>
      </c>
      <c r="P2661">
        <f t="shared" si="418"/>
        <v>22371176</v>
      </c>
    </row>
    <row r="2662" spans="1:16" x14ac:dyDescent="0.25">
      <c r="A2662">
        <v>5999</v>
      </c>
      <c r="B2662" t="s">
        <v>78</v>
      </c>
      <c r="C2662" s="1">
        <v>37176</v>
      </c>
      <c r="D2662" t="str">
        <f t="shared" si="419"/>
        <v>599937176</v>
      </c>
      <c r="E2662" s="1">
        <v>37220</v>
      </c>
      <c r="F2662">
        <v>1415269</v>
      </c>
      <c r="G2662">
        <v>1353740</v>
      </c>
      <c r="H2662">
        <f t="shared" si="420"/>
        <v>61529</v>
      </c>
      <c r="I2662">
        <f t="shared" si="421"/>
        <v>0</v>
      </c>
      <c r="J2662">
        <f t="shared" si="422"/>
        <v>1309443</v>
      </c>
      <c r="K2662">
        <f t="shared" si="423"/>
        <v>0</v>
      </c>
      <c r="L2662">
        <f t="shared" si="424"/>
        <v>9239914</v>
      </c>
      <c r="M2662">
        <f t="shared" si="425"/>
        <v>61529</v>
      </c>
      <c r="N2662">
        <f t="shared" si="426"/>
        <v>13192791</v>
      </c>
      <c r="O2662">
        <f t="shared" si="427"/>
        <v>22432705</v>
      </c>
      <c r="P2662">
        <f t="shared" si="418"/>
        <v>22432705</v>
      </c>
    </row>
    <row r="2663" spans="1:16" x14ac:dyDescent="0.25">
      <c r="A2663">
        <v>5999</v>
      </c>
      <c r="B2663" t="s">
        <v>78</v>
      </c>
      <c r="C2663" s="1">
        <v>37179</v>
      </c>
      <c r="D2663" t="str">
        <f t="shared" si="419"/>
        <v>599937179</v>
      </c>
      <c r="E2663" s="1">
        <v>37220</v>
      </c>
      <c r="F2663">
        <v>472882</v>
      </c>
      <c r="G2663">
        <v>459783</v>
      </c>
      <c r="H2663">
        <f t="shared" si="420"/>
        <v>13099</v>
      </c>
      <c r="I2663">
        <f t="shared" si="421"/>
        <v>0</v>
      </c>
      <c r="J2663">
        <f t="shared" si="422"/>
        <v>1309443</v>
      </c>
      <c r="K2663">
        <f t="shared" si="423"/>
        <v>0</v>
      </c>
      <c r="L2663">
        <f t="shared" si="424"/>
        <v>9239914</v>
      </c>
      <c r="M2663">
        <f t="shared" si="425"/>
        <v>13099</v>
      </c>
      <c r="N2663">
        <f t="shared" si="426"/>
        <v>13205890</v>
      </c>
      <c r="O2663">
        <f t="shared" si="427"/>
        <v>22445804</v>
      </c>
      <c r="P2663">
        <f t="shared" si="418"/>
        <v>22445804</v>
      </c>
    </row>
    <row r="2664" spans="1:16" x14ac:dyDescent="0.25">
      <c r="A2664">
        <v>5999</v>
      </c>
      <c r="B2664" t="s">
        <v>78</v>
      </c>
      <c r="C2664" s="1">
        <v>37180</v>
      </c>
      <c r="D2664" t="str">
        <f t="shared" si="419"/>
        <v>599937180</v>
      </c>
      <c r="E2664" s="1">
        <v>37220</v>
      </c>
      <c r="F2664">
        <v>582978</v>
      </c>
      <c r="G2664">
        <v>696167</v>
      </c>
      <c r="H2664">
        <f t="shared" si="420"/>
        <v>-113189</v>
      </c>
      <c r="I2664">
        <f t="shared" si="421"/>
        <v>0</v>
      </c>
      <c r="J2664">
        <f t="shared" si="422"/>
        <v>1309443</v>
      </c>
      <c r="K2664">
        <f t="shared" si="423"/>
        <v>0</v>
      </c>
      <c r="L2664">
        <f t="shared" si="424"/>
        <v>9239914</v>
      </c>
      <c r="M2664">
        <f t="shared" si="425"/>
        <v>-113189</v>
      </c>
      <c r="N2664">
        <f t="shared" si="426"/>
        <v>13092701</v>
      </c>
      <c r="O2664">
        <f t="shared" si="427"/>
        <v>22332615</v>
      </c>
      <c r="P2664">
        <f t="shared" si="418"/>
        <v>22332615</v>
      </c>
    </row>
    <row r="2665" spans="1:16" x14ac:dyDescent="0.25">
      <c r="A2665">
        <v>5999</v>
      </c>
      <c r="B2665" t="s">
        <v>78</v>
      </c>
      <c r="C2665" s="1">
        <v>37181</v>
      </c>
      <c r="D2665" t="str">
        <f t="shared" si="419"/>
        <v>599937181</v>
      </c>
      <c r="E2665" s="1">
        <v>37220</v>
      </c>
      <c r="F2665">
        <v>379844</v>
      </c>
      <c r="G2665">
        <v>556777</v>
      </c>
      <c r="H2665">
        <f t="shared" si="420"/>
        <v>-176933</v>
      </c>
      <c r="I2665">
        <f t="shared" si="421"/>
        <v>0</v>
      </c>
      <c r="J2665">
        <f t="shared" si="422"/>
        <v>1309443</v>
      </c>
      <c r="K2665">
        <f t="shared" si="423"/>
        <v>0</v>
      </c>
      <c r="L2665">
        <f t="shared" si="424"/>
        <v>9239914</v>
      </c>
      <c r="M2665">
        <f t="shared" si="425"/>
        <v>-176933</v>
      </c>
      <c r="N2665">
        <f t="shared" si="426"/>
        <v>12915768</v>
      </c>
      <c r="O2665">
        <f t="shared" si="427"/>
        <v>22155682</v>
      </c>
      <c r="P2665">
        <f t="shared" si="418"/>
        <v>22155682</v>
      </c>
    </row>
    <row r="2666" spans="1:16" x14ac:dyDescent="0.25">
      <c r="A2666">
        <v>5999</v>
      </c>
      <c r="B2666" t="s">
        <v>78</v>
      </c>
      <c r="C2666" s="1">
        <v>37182</v>
      </c>
      <c r="D2666" t="str">
        <f t="shared" si="419"/>
        <v>599937182</v>
      </c>
      <c r="E2666" s="1">
        <v>37220</v>
      </c>
      <c r="F2666">
        <v>784285</v>
      </c>
      <c r="G2666">
        <v>644945</v>
      </c>
      <c r="H2666">
        <f t="shared" si="420"/>
        <v>139340</v>
      </c>
      <c r="I2666">
        <f t="shared" si="421"/>
        <v>0</v>
      </c>
      <c r="J2666">
        <f t="shared" si="422"/>
        <v>1309443</v>
      </c>
      <c r="K2666">
        <f t="shared" si="423"/>
        <v>0</v>
      </c>
      <c r="L2666">
        <f t="shared" si="424"/>
        <v>9239914</v>
      </c>
      <c r="M2666">
        <f t="shared" si="425"/>
        <v>139340</v>
      </c>
      <c r="N2666">
        <f t="shared" si="426"/>
        <v>13055108</v>
      </c>
      <c r="O2666">
        <f t="shared" si="427"/>
        <v>22295022</v>
      </c>
      <c r="P2666">
        <f t="shared" si="418"/>
        <v>22295022</v>
      </c>
    </row>
    <row r="2667" spans="1:16" x14ac:dyDescent="0.25">
      <c r="A2667">
        <v>5999</v>
      </c>
      <c r="B2667" t="s">
        <v>78</v>
      </c>
      <c r="C2667" s="1">
        <v>37183</v>
      </c>
      <c r="D2667" t="str">
        <f t="shared" si="419"/>
        <v>599937183</v>
      </c>
      <c r="E2667" s="1">
        <v>37220</v>
      </c>
      <c r="F2667">
        <v>2062398</v>
      </c>
      <c r="G2667">
        <v>1881894</v>
      </c>
      <c r="H2667">
        <f t="shared" si="420"/>
        <v>180504</v>
      </c>
      <c r="I2667">
        <f t="shared" si="421"/>
        <v>0</v>
      </c>
      <c r="J2667">
        <f t="shared" si="422"/>
        <v>1309443</v>
      </c>
      <c r="K2667">
        <f t="shared" si="423"/>
        <v>0</v>
      </c>
      <c r="L2667">
        <f t="shared" si="424"/>
        <v>9239914</v>
      </c>
      <c r="M2667">
        <f t="shared" si="425"/>
        <v>180504</v>
      </c>
      <c r="N2667">
        <f t="shared" si="426"/>
        <v>13235612</v>
      </c>
      <c r="O2667">
        <f t="shared" si="427"/>
        <v>22475526</v>
      </c>
      <c r="P2667">
        <f t="shared" si="418"/>
        <v>22475526</v>
      </c>
    </row>
    <row r="2668" spans="1:16" x14ac:dyDescent="0.25">
      <c r="A2668">
        <v>5999</v>
      </c>
      <c r="B2668" t="s">
        <v>78</v>
      </c>
      <c r="C2668" s="1">
        <v>37186</v>
      </c>
      <c r="D2668" t="str">
        <f t="shared" si="419"/>
        <v>599937186</v>
      </c>
      <c r="E2668" s="1">
        <v>37220</v>
      </c>
      <c r="F2668">
        <v>506356</v>
      </c>
      <c r="G2668">
        <v>815882</v>
      </c>
      <c r="H2668">
        <f t="shared" si="420"/>
        <v>-309526</v>
      </c>
      <c r="I2668">
        <f t="shared" si="421"/>
        <v>0</v>
      </c>
      <c r="J2668">
        <f t="shared" si="422"/>
        <v>1309443</v>
      </c>
      <c r="K2668">
        <f t="shared" si="423"/>
        <v>0</v>
      </c>
      <c r="L2668">
        <f t="shared" si="424"/>
        <v>9239914</v>
      </c>
      <c r="M2668">
        <f t="shared" si="425"/>
        <v>-309526</v>
      </c>
      <c r="N2668">
        <f t="shared" si="426"/>
        <v>12926086</v>
      </c>
      <c r="O2668">
        <f t="shared" si="427"/>
        <v>22166000</v>
      </c>
      <c r="P2668">
        <f t="shared" si="418"/>
        <v>22166000</v>
      </c>
    </row>
    <row r="2669" spans="1:16" x14ac:dyDescent="0.25">
      <c r="A2669">
        <v>5999</v>
      </c>
      <c r="B2669" t="s">
        <v>78</v>
      </c>
      <c r="C2669" s="1">
        <v>37187</v>
      </c>
      <c r="D2669" t="str">
        <f t="shared" si="419"/>
        <v>599937187</v>
      </c>
      <c r="E2669" s="1">
        <v>37220</v>
      </c>
      <c r="F2669">
        <v>547326</v>
      </c>
      <c r="G2669">
        <v>790362</v>
      </c>
      <c r="H2669">
        <f t="shared" si="420"/>
        <v>-243036</v>
      </c>
      <c r="I2669">
        <f t="shared" si="421"/>
        <v>0</v>
      </c>
      <c r="J2669">
        <f t="shared" si="422"/>
        <v>1309443</v>
      </c>
      <c r="K2669">
        <f t="shared" si="423"/>
        <v>0</v>
      </c>
      <c r="L2669">
        <f t="shared" si="424"/>
        <v>9239914</v>
      </c>
      <c r="M2669">
        <f t="shared" si="425"/>
        <v>-243036</v>
      </c>
      <c r="N2669">
        <f t="shared" si="426"/>
        <v>12683050</v>
      </c>
      <c r="O2669">
        <f t="shared" si="427"/>
        <v>21922964</v>
      </c>
      <c r="P2669">
        <f t="shared" si="418"/>
        <v>21922964</v>
      </c>
    </row>
    <row r="2670" spans="1:16" x14ac:dyDescent="0.25">
      <c r="A2670">
        <v>5999</v>
      </c>
      <c r="B2670" t="s">
        <v>78</v>
      </c>
      <c r="C2670" s="1">
        <v>37188</v>
      </c>
      <c r="D2670" t="str">
        <f t="shared" si="419"/>
        <v>599937188</v>
      </c>
      <c r="E2670" s="1">
        <v>37220</v>
      </c>
      <c r="F2670">
        <v>1268111</v>
      </c>
      <c r="G2670">
        <v>684586</v>
      </c>
      <c r="H2670">
        <f t="shared" si="420"/>
        <v>583525</v>
      </c>
      <c r="I2670">
        <f t="shared" si="421"/>
        <v>0</v>
      </c>
      <c r="J2670">
        <f t="shared" si="422"/>
        <v>1309443</v>
      </c>
      <c r="K2670">
        <f t="shared" si="423"/>
        <v>0</v>
      </c>
      <c r="L2670">
        <f t="shared" si="424"/>
        <v>9239914</v>
      </c>
      <c r="M2670">
        <f t="shared" si="425"/>
        <v>583525</v>
      </c>
      <c r="N2670">
        <f t="shared" si="426"/>
        <v>13266575</v>
      </c>
      <c r="O2670">
        <f t="shared" si="427"/>
        <v>22506489</v>
      </c>
      <c r="P2670">
        <f t="shared" si="418"/>
        <v>22506489</v>
      </c>
    </row>
    <row r="2671" spans="1:16" x14ac:dyDescent="0.25">
      <c r="A2671">
        <v>5999</v>
      </c>
      <c r="B2671" t="s">
        <v>78</v>
      </c>
      <c r="C2671" s="1">
        <v>37189</v>
      </c>
      <c r="D2671" t="str">
        <f t="shared" si="419"/>
        <v>599937189</v>
      </c>
      <c r="E2671" s="1">
        <v>37220</v>
      </c>
      <c r="F2671">
        <v>1717609</v>
      </c>
      <c r="G2671">
        <v>665701</v>
      </c>
      <c r="H2671">
        <f t="shared" si="420"/>
        <v>1051908</v>
      </c>
      <c r="I2671">
        <f t="shared" si="421"/>
        <v>0</v>
      </c>
      <c r="J2671">
        <f t="shared" si="422"/>
        <v>1309443</v>
      </c>
      <c r="K2671">
        <f t="shared" si="423"/>
        <v>0</v>
      </c>
      <c r="L2671">
        <f t="shared" si="424"/>
        <v>9239914</v>
      </c>
      <c r="M2671">
        <f t="shared" si="425"/>
        <v>1051908</v>
      </c>
      <c r="N2671">
        <f t="shared" si="426"/>
        <v>14318483</v>
      </c>
      <c r="O2671">
        <f t="shared" si="427"/>
        <v>23558397</v>
      </c>
      <c r="P2671">
        <f t="shared" si="418"/>
        <v>23558397</v>
      </c>
    </row>
    <row r="2672" spans="1:16" x14ac:dyDescent="0.25">
      <c r="A2672">
        <v>5999</v>
      </c>
      <c r="B2672" t="s">
        <v>78</v>
      </c>
      <c r="C2672" s="1">
        <v>37190</v>
      </c>
      <c r="D2672" t="str">
        <f t="shared" si="419"/>
        <v>599937190</v>
      </c>
      <c r="E2672" s="1">
        <v>37220</v>
      </c>
      <c r="F2672">
        <v>3892855</v>
      </c>
      <c r="G2672">
        <v>1385173</v>
      </c>
      <c r="H2672">
        <f t="shared" si="420"/>
        <v>2507682</v>
      </c>
      <c r="I2672">
        <f t="shared" si="421"/>
        <v>0</v>
      </c>
      <c r="J2672">
        <f t="shared" si="422"/>
        <v>1309443</v>
      </c>
      <c r="K2672">
        <f t="shared" si="423"/>
        <v>0</v>
      </c>
      <c r="L2672">
        <f t="shared" si="424"/>
        <v>9239914</v>
      </c>
      <c r="M2672">
        <f t="shared" si="425"/>
        <v>2507682</v>
      </c>
      <c r="N2672">
        <f t="shared" si="426"/>
        <v>16826165</v>
      </c>
      <c r="O2672">
        <f t="shared" si="427"/>
        <v>16826165</v>
      </c>
      <c r="P2672">
        <f t="shared" si="418"/>
        <v>16826165</v>
      </c>
    </row>
    <row r="2673" spans="1:16" x14ac:dyDescent="0.25">
      <c r="A2673">
        <v>7180</v>
      </c>
      <c r="B2673" t="s">
        <v>79</v>
      </c>
      <c r="C2673" s="1">
        <v>37130</v>
      </c>
      <c r="D2673">
        <f t="shared" si="419"/>
        <v>0</v>
      </c>
      <c r="E2673" s="1">
        <v>37159</v>
      </c>
      <c r="F2673">
        <v>3535</v>
      </c>
      <c r="G2673">
        <v>38100</v>
      </c>
      <c r="H2673">
        <f t="shared" si="420"/>
        <v>-34565</v>
      </c>
      <c r="I2673">
        <f t="shared" si="421"/>
        <v>-34565</v>
      </c>
      <c r="J2673">
        <f t="shared" si="422"/>
        <v>-34565</v>
      </c>
      <c r="K2673">
        <f t="shared" si="423"/>
        <v>0</v>
      </c>
      <c r="L2673">
        <f t="shared" si="424"/>
        <v>0</v>
      </c>
      <c r="M2673">
        <f t="shared" si="425"/>
        <v>0</v>
      </c>
      <c r="N2673">
        <f t="shared" si="426"/>
        <v>0</v>
      </c>
      <c r="O2673">
        <f t="shared" si="427"/>
        <v>-34565</v>
      </c>
      <c r="P2673">
        <f t="shared" si="418"/>
        <v>0</v>
      </c>
    </row>
    <row r="2674" spans="1:16" x14ac:dyDescent="0.25">
      <c r="A2674">
        <v>7180</v>
      </c>
      <c r="B2674" t="s">
        <v>79</v>
      </c>
      <c r="C2674" s="1">
        <v>37130</v>
      </c>
      <c r="D2674" t="str">
        <f t="shared" si="419"/>
        <v>718037130</v>
      </c>
      <c r="E2674" s="1">
        <v>37189</v>
      </c>
      <c r="F2674">
        <v>0</v>
      </c>
      <c r="G2674">
        <v>58061</v>
      </c>
      <c r="H2674">
        <f t="shared" si="420"/>
        <v>-58061</v>
      </c>
      <c r="I2674">
        <f t="shared" si="421"/>
        <v>0</v>
      </c>
      <c r="J2674">
        <f t="shared" si="422"/>
        <v>-34565</v>
      </c>
      <c r="K2674">
        <f t="shared" si="423"/>
        <v>-58061</v>
      </c>
      <c r="L2674">
        <f t="shared" si="424"/>
        <v>-58061</v>
      </c>
      <c r="M2674">
        <f t="shared" si="425"/>
        <v>0</v>
      </c>
      <c r="N2674">
        <f t="shared" si="426"/>
        <v>0</v>
      </c>
      <c r="O2674">
        <f t="shared" si="427"/>
        <v>-92626</v>
      </c>
      <c r="P2674">
        <f t="shared" si="418"/>
        <v>0</v>
      </c>
    </row>
    <row r="2675" spans="1:16" x14ac:dyDescent="0.25">
      <c r="A2675">
        <v>7180</v>
      </c>
      <c r="B2675" t="s">
        <v>79</v>
      </c>
      <c r="C2675" s="1">
        <v>37131</v>
      </c>
      <c r="D2675" t="str">
        <f t="shared" si="419"/>
        <v>718037131</v>
      </c>
      <c r="E2675" s="1">
        <v>37159</v>
      </c>
      <c r="F2675">
        <v>0</v>
      </c>
      <c r="G2675">
        <v>50175</v>
      </c>
      <c r="H2675">
        <f t="shared" si="420"/>
        <v>-50175</v>
      </c>
      <c r="I2675">
        <f t="shared" si="421"/>
        <v>-50175</v>
      </c>
      <c r="J2675">
        <f t="shared" si="422"/>
        <v>-84740</v>
      </c>
      <c r="K2675">
        <f t="shared" si="423"/>
        <v>0</v>
      </c>
      <c r="L2675">
        <f t="shared" si="424"/>
        <v>-58061</v>
      </c>
      <c r="M2675">
        <f t="shared" si="425"/>
        <v>0</v>
      </c>
      <c r="N2675">
        <f t="shared" si="426"/>
        <v>0</v>
      </c>
      <c r="O2675">
        <f t="shared" si="427"/>
        <v>-142801</v>
      </c>
      <c r="P2675">
        <f t="shared" si="418"/>
        <v>0</v>
      </c>
    </row>
    <row r="2676" spans="1:16" x14ac:dyDescent="0.25">
      <c r="A2676">
        <v>7180</v>
      </c>
      <c r="B2676" t="s">
        <v>79</v>
      </c>
      <c r="C2676" s="1">
        <v>37132</v>
      </c>
      <c r="D2676" t="str">
        <f t="shared" si="419"/>
        <v>718037132</v>
      </c>
      <c r="E2676" s="1">
        <v>37159</v>
      </c>
      <c r="F2676">
        <v>23150</v>
      </c>
      <c r="G2676">
        <v>45128</v>
      </c>
      <c r="H2676">
        <f t="shared" si="420"/>
        <v>-21978</v>
      </c>
      <c r="I2676">
        <f t="shared" si="421"/>
        <v>-21978</v>
      </c>
      <c r="J2676">
        <f t="shared" si="422"/>
        <v>-106718</v>
      </c>
      <c r="K2676">
        <f t="shared" si="423"/>
        <v>0</v>
      </c>
      <c r="L2676">
        <f t="shared" si="424"/>
        <v>-58061</v>
      </c>
      <c r="M2676">
        <f t="shared" si="425"/>
        <v>0</v>
      </c>
      <c r="N2676">
        <f t="shared" si="426"/>
        <v>0</v>
      </c>
      <c r="O2676">
        <f t="shared" si="427"/>
        <v>-164779</v>
      </c>
      <c r="P2676">
        <f t="shared" si="418"/>
        <v>0</v>
      </c>
    </row>
    <row r="2677" spans="1:16" x14ac:dyDescent="0.25">
      <c r="A2677">
        <v>7180</v>
      </c>
      <c r="B2677" t="s">
        <v>79</v>
      </c>
      <c r="C2677" s="1">
        <v>37133</v>
      </c>
      <c r="D2677">
        <f t="shared" si="419"/>
        <v>0</v>
      </c>
      <c r="E2677" s="1">
        <v>37159</v>
      </c>
      <c r="F2677">
        <v>0</v>
      </c>
      <c r="G2677">
        <v>3160</v>
      </c>
      <c r="H2677">
        <f t="shared" si="420"/>
        <v>-3160</v>
      </c>
      <c r="I2677">
        <f t="shared" si="421"/>
        <v>-3160</v>
      </c>
      <c r="J2677">
        <f t="shared" si="422"/>
        <v>-109878</v>
      </c>
      <c r="K2677">
        <f t="shared" si="423"/>
        <v>0</v>
      </c>
      <c r="L2677">
        <f t="shared" si="424"/>
        <v>-58061</v>
      </c>
      <c r="M2677">
        <f t="shared" si="425"/>
        <v>0</v>
      </c>
      <c r="N2677">
        <f t="shared" si="426"/>
        <v>0</v>
      </c>
      <c r="O2677">
        <f t="shared" si="427"/>
        <v>-167939</v>
      </c>
      <c r="P2677">
        <f t="shared" si="418"/>
        <v>0</v>
      </c>
    </row>
    <row r="2678" spans="1:16" x14ac:dyDescent="0.25">
      <c r="A2678">
        <v>7180</v>
      </c>
      <c r="B2678" t="s">
        <v>79</v>
      </c>
      <c r="C2678" s="1">
        <v>37133</v>
      </c>
      <c r="D2678" t="str">
        <f t="shared" si="419"/>
        <v>718037133</v>
      </c>
      <c r="E2678" s="1">
        <v>37189</v>
      </c>
      <c r="F2678">
        <v>270600</v>
      </c>
      <c r="G2678">
        <v>0</v>
      </c>
      <c r="H2678">
        <f t="shared" si="420"/>
        <v>270600</v>
      </c>
      <c r="I2678">
        <f t="shared" si="421"/>
        <v>0</v>
      </c>
      <c r="J2678">
        <f t="shared" si="422"/>
        <v>-109878</v>
      </c>
      <c r="K2678">
        <f t="shared" si="423"/>
        <v>270600</v>
      </c>
      <c r="L2678">
        <f t="shared" si="424"/>
        <v>212539</v>
      </c>
      <c r="M2678">
        <f t="shared" si="425"/>
        <v>0</v>
      </c>
      <c r="N2678">
        <f t="shared" si="426"/>
        <v>0</v>
      </c>
      <c r="O2678">
        <f t="shared" si="427"/>
        <v>102661</v>
      </c>
      <c r="P2678">
        <f t="shared" si="418"/>
        <v>102661</v>
      </c>
    </row>
    <row r="2679" spans="1:16" x14ac:dyDescent="0.25">
      <c r="A2679">
        <v>7180</v>
      </c>
      <c r="B2679" t="s">
        <v>79</v>
      </c>
      <c r="C2679" s="1">
        <v>37139</v>
      </c>
      <c r="D2679" t="str">
        <f t="shared" si="419"/>
        <v>718037139</v>
      </c>
      <c r="E2679" s="1">
        <v>37189</v>
      </c>
      <c r="F2679">
        <v>43168</v>
      </c>
      <c r="G2679">
        <v>25570</v>
      </c>
      <c r="H2679">
        <f t="shared" si="420"/>
        <v>17598</v>
      </c>
      <c r="I2679">
        <f t="shared" si="421"/>
        <v>0</v>
      </c>
      <c r="J2679">
        <f t="shared" si="422"/>
        <v>-109878</v>
      </c>
      <c r="K2679">
        <f t="shared" si="423"/>
        <v>17598</v>
      </c>
      <c r="L2679">
        <f t="shared" si="424"/>
        <v>230137</v>
      </c>
      <c r="M2679">
        <f t="shared" si="425"/>
        <v>0</v>
      </c>
      <c r="N2679">
        <f t="shared" si="426"/>
        <v>0</v>
      </c>
      <c r="O2679">
        <f t="shared" si="427"/>
        <v>120259</v>
      </c>
      <c r="P2679">
        <f t="shared" si="418"/>
        <v>120259</v>
      </c>
    </row>
    <row r="2680" spans="1:16" x14ac:dyDescent="0.25">
      <c r="A2680">
        <v>7180</v>
      </c>
      <c r="B2680" t="s">
        <v>79</v>
      </c>
      <c r="C2680" s="1">
        <v>37140</v>
      </c>
      <c r="D2680" t="str">
        <f t="shared" si="419"/>
        <v>718037140</v>
      </c>
      <c r="E2680" s="1">
        <v>37189</v>
      </c>
      <c r="F2680">
        <v>0</v>
      </c>
      <c r="G2680">
        <v>21646</v>
      </c>
      <c r="H2680">
        <f t="shared" si="420"/>
        <v>-21646</v>
      </c>
      <c r="I2680">
        <f t="shared" si="421"/>
        <v>0</v>
      </c>
      <c r="J2680">
        <f t="shared" si="422"/>
        <v>-109878</v>
      </c>
      <c r="K2680">
        <f t="shared" si="423"/>
        <v>-21646</v>
      </c>
      <c r="L2680">
        <f t="shared" si="424"/>
        <v>208491</v>
      </c>
      <c r="M2680">
        <f t="shared" si="425"/>
        <v>0</v>
      </c>
      <c r="N2680">
        <f t="shared" si="426"/>
        <v>0</v>
      </c>
      <c r="O2680">
        <f t="shared" si="427"/>
        <v>98613</v>
      </c>
      <c r="P2680">
        <f t="shared" si="418"/>
        <v>98613</v>
      </c>
    </row>
    <row r="2681" spans="1:16" x14ac:dyDescent="0.25">
      <c r="A2681">
        <v>7180</v>
      </c>
      <c r="B2681" t="s">
        <v>79</v>
      </c>
      <c r="C2681" s="1">
        <v>37141</v>
      </c>
      <c r="D2681" t="str">
        <f t="shared" si="419"/>
        <v>718037141</v>
      </c>
      <c r="E2681" s="1">
        <v>37189</v>
      </c>
      <c r="F2681">
        <v>0</v>
      </c>
      <c r="G2681">
        <v>92070</v>
      </c>
      <c r="H2681">
        <f t="shared" si="420"/>
        <v>-92070</v>
      </c>
      <c r="I2681">
        <f t="shared" si="421"/>
        <v>0</v>
      </c>
      <c r="J2681">
        <f t="shared" si="422"/>
        <v>-109878</v>
      </c>
      <c r="K2681">
        <f t="shared" si="423"/>
        <v>-92070</v>
      </c>
      <c r="L2681">
        <f t="shared" si="424"/>
        <v>116421</v>
      </c>
      <c r="M2681">
        <f t="shared" si="425"/>
        <v>0</v>
      </c>
      <c r="N2681">
        <f t="shared" si="426"/>
        <v>0</v>
      </c>
      <c r="O2681">
        <f t="shared" si="427"/>
        <v>6543</v>
      </c>
      <c r="P2681">
        <f t="shared" si="418"/>
        <v>6543</v>
      </c>
    </row>
    <row r="2682" spans="1:16" x14ac:dyDescent="0.25">
      <c r="A2682">
        <v>7180</v>
      </c>
      <c r="B2682" t="s">
        <v>79</v>
      </c>
      <c r="C2682" s="1">
        <v>37144</v>
      </c>
      <c r="D2682" t="str">
        <f t="shared" si="419"/>
        <v>718037144</v>
      </c>
      <c r="E2682" s="1">
        <v>37189</v>
      </c>
      <c r="F2682">
        <v>35867</v>
      </c>
      <c r="G2682">
        <v>39838</v>
      </c>
      <c r="H2682">
        <f t="shared" si="420"/>
        <v>-3971</v>
      </c>
      <c r="I2682">
        <f t="shared" si="421"/>
        <v>0</v>
      </c>
      <c r="J2682">
        <f t="shared" si="422"/>
        <v>-109878</v>
      </c>
      <c r="K2682">
        <f t="shared" si="423"/>
        <v>-3971</v>
      </c>
      <c r="L2682">
        <f t="shared" si="424"/>
        <v>112450</v>
      </c>
      <c r="M2682">
        <f t="shared" si="425"/>
        <v>0</v>
      </c>
      <c r="N2682">
        <f t="shared" si="426"/>
        <v>0</v>
      </c>
      <c r="O2682">
        <f t="shared" si="427"/>
        <v>2572</v>
      </c>
      <c r="P2682">
        <f t="shared" si="418"/>
        <v>2572</v>
      </c>
    </row>
    <row r="2683" spans="1:16" x14ac:dyDescent="0.25">
      <c r="A2683">
        <v>7180</v>
      </c>
      <c r="B2683" t="s">
        <v>79</v>
      </c>
      <c r="C2683" s="1">
        <v>37145</v>
      </c>
      <c r="D2683" t="str">
        <f t="shared" si="419"/>
        <v>718037145</v>
      </c>
      <c r="E2683" s="1">
        <v>37189</v>
      </c>
      <c r="F2683">
        <v>45118</v>
      </c>
      <c r="G2683">
        <v>0</v>
      </c>
      <c r="H2683">
        <f t="shared" si="420"/>
        <v>45118</v>
      </c>
      <c r="I2683">
        <f t="shared" si="421"/>
        <v>0</v>
      </c>
      <c r="J2683">
        <f t="shared" si="422"/>
        <v>-109878</v>
      </c>
      <c r="K2683">
        <f t="shared" si="423"/>
        <v>45118</v>
      </c>
      <c r="L2683">
        <f t="shared" si="424"/>
        <v>157568</v>
      </c>
      <c r="M2683">
        <f t="shared" si="425"/>
        <v>0</v>
      </c>
      <c r="N2683">
        <f t="shared" si="426"/>
        <v>0</v>
      </c>
      <c r="O2683">
        <f t="shared" si="427"/>
        <v>47690</v>
      </c>
      <c r="P2683">
        <f t="shared" si="418"/>
        <v>47690</v>
      </c>
    </row>
    <row r="2684" spans="1:16" x14ac:dyDescent="0.25">
      <c r="A2684">
        <v>7180</v>
      </c>
      <c r="B2684" t="s">
        <v>79</v>
      </c>
      <c r="C2684" s="1">
        <v>37148</v>
      </c>
      <c r="D2684" t="str">
        <f t="shared" si="419"/>
        <v>718037148</v>
      </c>
      <c r="E2684" s="1">
        <v>37189</v>
      </c>
      <c r="F2684">
        <v>33000</v>
      </c>
      <c r="G2684">
        <v>0</v>
      </c>
      <c r="H2684">
        <f t="shared" si="420"/>
        <v>33000</v>
      </c>
      <c r="I2684">
        <f t="shared" si="421"/>
        <v>0</v>
      </c>
      <c r="J2684">
        <f t="shared" si="422"/>
        <v>-109878</v>
      </c>
      <c r="K2684">
        <f t="shared" si="423"/>
        <v>33000</v>
      </c>
      <c r="L2684">
        <f t="shared" si="424"/>
        <v>190568</v>
      </c>
      <c r="M2684">
        <f t="shared" si="425"/>
        <v>0</v>
      </c>
      <c r="N2684">
        <f t="shared" si="426"/>
        <v>0</v>
      </c>
      <c r="O2684">
        <f t="shared" si="427"/>
        <v>80690</v>
      </c>
      <c r="P2684">
        <f t="shared" si="418"/>
        <v>80690</v>
      </c>
    </row>
    <row r="2685" spans="1:16" x14ac:dyDescent="0.25">
      <c r="A2685">
        <v>7180</v>
      </c>
      <c r="B2685" t="s">
        <v>79</v>
      </c>
      <c r="C2685" s="1">
        <v>37151</v>
      </c>
      <c r="D2685">
        <f t="shared" si="419"/>
        <v>0</v>
      </c>
      <c r="E2685" s="1">
        <v>37189</v>
      </c>
      <c r="F2685">
        <v>33070</v>
      </c>
      <c r="G2685">
        <v>58563</v>
      </c>
      <c r="H2685">
        <f t="shared" si="420"/>
        <v>-25493</v>
      </c>
      <c r="I2685">
        <f t="shared" si="421"/>
        <v>0</v>
      </c>
      <c r="J2685">
        <f t="shared" si="422"/>
        <v>-109878</v>
      </c>
      <c r="K2685">
        <f t="shared" si="423"/>
        <v>-25493</v>
      </c>
      <c r="L2685">
        <f t="shared" si="424"/>
        <v>165075</v>
      </c>
      <c r="M2685">
        <f t="shared" si="425"/>
        <v>0</v>
      </c>
      <c r="N2685">
        <f t="shared" si="426"/>
        <v>0</v>
      </c>
      <c r="O2685">
        <f t="shared" si="427"/>
        <v>55197</v>
      </c>
      <c r="P2685">
        <f t="shared" si="418"/>
        <v>55197</v>
      </c>
    </row>
    <row r="2686" spans="1:16" x14ac:dyDescent="0.25">
      <c r="A2686">
        <v>7180</v>
      </c>
      <c r="B2686" t="s">
        <v>79</v>
      </c>
      <c r="C2686" s="1">
        <v>37151</v>
      </c>
      <c r="D2686" t="str">
        <f t="shared" si="419"/>
        <v>718037151</v>
      </c>
      <c r="E2686" s="1">
        <v>37220</v>
      </c>
      <c r="F2686">
        <v>919925</v>
      </c>
      <c r="G2686">
        <v>920700</v>
      </c>
      <c r="H2686">
        <f t="shared" si="420"/>
        <v>-775</v>
      </c>
      <c r="I2686">
        <f t="shared" si="421"/>
        <v>0</v>
      </c>
      <c r="J2686">
        <f t="shared" si="422"/>
        <v>-109878</v>
      </c>
      <c r="K2686">
        <f t="shared" si="423"/>
        <v>0</v>
      </c>
      <c r="L2686">
        <f t="shared" si="424"/>
        <v>165075</v>
      </c>
      <c r="M2686">
        <f t="shared" si="425"/>
        <v>-775</v>
      </c>
      <c r="N2686">
        <f t="shared" si="426"/>
        <v>-775</v>
      </c>
      <c r="O2686">
        <f t="shared" si="427"/>
        <v>54422</v>
      </c>
      <c r="P2686">
        <f t="shared" si="418"/>
        <v>54422</v>
      </c>
    </row>
    <row r="2687" spans="1:16" x14ac:dyDescent="0.25">
      <c r="A2687">
        <v>7180</v>
      </c>
      <c r="B2687" t="s">
        <v>79</v>
      </c>
      <c r="C2687" s="1">
        <v>37152</v>
      </c>
      <c r="D2687" t="str">
        <f t="shared" si="419"/>
        <v>718037152</v>
      </c>
      <c r="E2687" s="1">
        <v>37189</v>
      </c>
      <c r="F2687">
        <v>20679</v>
      </c>
      <c r="G2687">
        <v>30306</v>
      </c>
      <c r="H2687">
        <f t="shared" si="420"/>
        <v>-9627</v>
      </c>
      <c r="I2687">
        <f t="shared" si="421"/>
        <v>0</v>
      </c>
      <c r="J2687">
        <f t="shared" si="422"/>
        <v>-109878</v>
      </c>
      <c r="K2687">
        <f t="shared" si="423"/>
        <v>-9627</v>
      </c>
      <c r="L2687">
        <f t="shared" si="424"/>
        <v>155448</v>
      </c>
      <c r="M2687">
        <f t="shared" si="425"/>
        <v>0</v>
      </c>
      <c r="N2687">
        <f t="shared" si="426"/>
        <v>-775</v>
      </c>
      <c r="O2687">
        <f t="shared" si="427"/>
        <v>44795</v>
      </c>
      <c r="P2687">
        <f t="shared" si="418"/>
        <v>44795</v>
      </c>
    </row>
    <row r="2688" spans="1:16" x14ac:dyDescent="0.25">
      <c r="A2688">
        <v>7180</v>
      </c>
      <c r="B2688" t="s">
        <v>79</v>
      </c>
      <c r="C2688" s="1">
        <v>37153</v>
      </c>
      <c r="D2688" t="str">
        <f t="shared" si="419"/>
        <v>718037153</v>
      </c>
      <c r="E2688" s="1">
        <v>37189</v>
      </c>
      <c r="F2688">
        <v>0</v>
      </c>
      <c r="G2688">
        <v>56678</v>
      </c>
      <c r="H2688">
        <f t="shared" si="420"/>
        <v>-56678</v>
      </c>
      <c r="I2688">
        <f t="shared" si="421"/>
        <v>0</v>
      </c>
      <c r="J2688">
        <f t="shared" si="422"/>
        <v>-109878</v>
      </c>
      <c r="K2688">
        <f t="shared" si="423"/>
        <v>-56678</v>
      </c>
      <c r="L2688">
        <f t="shared" si="424"/>
        <v>98770</v>
      </c>
      <c r="M2688">
        <f t="shared" si="425"/>
        <v>0</v>
      </c>
      <c r="N2688">
        <f t="shared" si="426"/>
        <v>-775</v>
      </c>
      <c r="O2688">
        <f t="shared" si="427"/>
        <v>-11883</v>
      </c>
      <c r="P2688">
        <f t="shared" si="418"/>
        <v>0</v>
      </c>
    </row>
    <row r="2689" spans="1:16" x14ac:dyDescent="0.25">
      <c r="A2689">
        <v>7180</v>
      </c>
      <c r="B2689" t="s">
        <v>79</v>
      </c>
      <c r="C2689" s="1">
        <v>37154</v>
      </c>
      <c r="D2689" t="str">
        <f t="shared" si="419"/>
        <v>718037154</v>
      </c>
      <c r="E2689" s="1">
        <v>37189</v>
      </c>
      <c r="F2689">
        <v>7680</v>
      </c>
      <c r="G2689">
        <v>40220</v>
      </c>
      <c r="H2689">
        <f t="shared" si="420"/>
        <v>-32540</v>
      </c>
      <c r="I2689">
        <f t="shared" si="421"/>
        <v>0</v>
      </c>
      <c r="J2689">
        <f t="shared" si="422"/>
        <v>-109878</v>
      </c>
      <c r="K2689">
        <f t="shared" si="423"/>
        <v>-32540</v>
      </c>
      <c r="L2689">
        <f t="shared" si="424"/>
        <v>66230</v>
      </c>
      <c r="M2689">
        <f t="shared" si="425"/>
        <v>0</v>
      </c>
      <c r="N2689">
        <f t="shared" si="426"/>
        <v>-775</v>
      </c>
      <c r="O2689">
        <f t="shared" si="427"/>
        <v>-44423</v>
      </c>
      <c r="P2689">
        <f t="shared" si="418"/>
        <v>0</v>
      </c>
    </row>
    <row r="2690" spans="1:16" x14ac:dyDescent="0.25">
      <c r="A2690">
        <v>7180</v>
      </c>
      <c r="B2690" t="s">
        <v>79</v>
      </c>
      <c r="C2690" s="1">
        <v>37155</v>
      </c>
      <c r="D2690" t="str">
        <f t="shared" si="419"/>
        <v>718037155</v>
      </c>
      <c r="E2690" s="1">
        <v>37189</v>
      </c>
      <c r="F2690">
        <v>72512</v>
      </c>
      <c r="G2690">
        <v>54183</v>
      </c>
      <c r="H2690">
        <f t="shared" si="420"/>
        <v>18329</v>
      </c>
      <c r="I2690">
        <f t="shared" si="421"/>
        <v>0</v>
      </c>
      <c r="J2690">
        <f t="shared" si="422"/>
        <v>-109878</v>
      </c>
      <c r="K2690">
        <f t="shared" si="423"/>
        <v>18329</v>
      </c>
      <c r="L2690">
        <f t="shared" si="424"/>
        <v>84559</v>
      </c>
      <c r="M2690">
        <f t="shared" si="425"/>
        <v>0</v>
      </c>
      <c r="N2690">
        <f t="shared" si="426"/>
        <v>-775</v>
      </c>
      <c r="O2690">
        <f t="shared" si="427"/>
        <v>-26094</v>
      </c>
      <c r="P2690">
        <f t="shared" si="418"/>
        <v>0</v>
      </c>
    </row>
    <row r="2691" spans="1:16" x14ac:dyDescent="0.25">
      <c r="A2691">
        <v>7180</v>
      </c>
      <c r="B2691" t="s">
        <v>79</v>
      </c>
      <c r="C2691" s="1">
        <v>37158</v>
      </c>
      <c r="D2691" t="str">
        <f t="shared" si="419"/>
        <v>718037158</v>
      </c>
      <c r="E2691" s="1">
        <v>37189</v>
      </c>
      <c r="F2691">
        <v>7625</v>
      </c>
      <c r="G2691">
        <v>0</v>
      </c>
      <c r="H2691">
        <f t="shared" si="420"/>
        <v>7625</v>
      </c>
      <c r="I2691">
        <f t="shared" si="421"/>
        <v>0</v>
      </c>
      <c r="J2691">
        <f t="shared" si="422"/>
        <v>-109878</v>
      </c>
      <c r="K2691">
        <f t="shared" si="423"/>
        <v>7625</v>
      </c>
      <c r="L2691">
        <f t="shared" si="424"/>
        <v>92184</v>
      </c>
      <c r="M2691">
        <f t="shared" si="425"/>
        <v>0</v>
      </c>
      <c r="N2691">
        <f t="shared" si="426"/>
        <v>-775</v>
      </c>
      <c r="O2691">
        <f t="shared" si="427"/>
        <v>-18469</v>
      </c>
      <c r="P2691">
        <f t="shared" ref="P2691:P2754" si="428">MAX(O2691,0)</f>
        <v>0</v>
      </c>
    </row>
    <row r="2692" spans="1:16" x14ac:dyDescent="0.25">
      <c r="A2692">
        <v>7180</v>
      </c>
      <c r="B2692" t="s">
        <v>79</v>
      </c>
      <c r="C2692" s="1">
        <v>37159</v>
      </c>
      <c r="D2692" t="str">
        <f t="shared" si="419"/>
        <v>718037159</v>
      </c>
      <c r="E2692" s="1">
        <v>37189</v>
      </c>
      <c r="F2692">
        <v>21977</v>
      </c>
      <c r="G2692">
        <v>21894</v>
      </c>
      <c r="H2692">
        <f t="shared" si="420"/>
        <v>83</v>
      </c>
      <c r="I2692">
        <f t="shared" si="421"/>
        <v>0</v>
      </c>
      <c r="J2692">
        <f t="shared" si="422"/>
        <v>-109878</v>
      </c>
      <c r="K2692">
        <f t="shared" si="423"/>
        <v>83</v>
      </c>
      <c r="L2692">
        <f t="shared" si="424"/>
        <v>92267</v>
      </c>
      <c r="M2692">
        <f t="shared" si="425"/>
        <v>0</v>
      </c>
      <c r="N2692">
        <f t="shared" si="426"/>
        <v>-775</v>
      </c>
      <c r="O2692">
        <f t="shared" si="427"/>
        <v>-18386</v>
      </c>
      <c r="P2692">
        <f t="shared" si="428"/>
        <v>0</v>
      </c>
    </row>
    <row r="2693" spans="1:16" x14ac:dyDescent="0.25">
      <c r="A2693">
        <v>7180</v>
      </c>
      <c r="B2693" t="s">
        <v>79</v>
      </c>
      <c r="C2693" s="1">
        <v>37160</v>
      </c>
      <c r="D2693" t="str">
        <f t="shared" ref="D2693:D2756" si="429">IF(CONCATENATE($A2693,$C2693)=CONCATENATE($A2694,$C2694),0,CONCATENATE($A2693,$C2693))</f>
        <v>718037160</v>
      </c>
      <c r="E2693" s="1">
        <v>37189</v>
      </c>
      <c r="F2693">
        <v>2832</v>
      </c>
      <c r="G2693">
        <v>2800</v>
      </c>
      <c r="H2693">
        <f t="shared" si="420"/>
        <v>32</v>
      </c>
      <c r="I2693">
        <f t="shared" si="421"/>
        <v>0</v>
      </c>
      <c r="J2693">
        <f t="shared" si="422"/>
        <v>-109878</v>
      </c>
      <c r="K2693">
        <f t="shared" si="423"/>
        <v>32</v>
      </c>
      <c r="L2693">
        <f t="shared" si="424"/>
        <v>92299</v>
      </c>
      <c r="M2693">
        <f t="shared" si="425"/>
        <v>0</v>
      </c>
      <c r="N2693">
        <f t="shared" si="426"/>
        <v>-775</v>
      </c>
      <c r="O2693">
        <f t="shared" si="427"/>
        <v>91524</v>
      </c>
      <c r="P2693">
        <f t="shared" si="428"/>
        <v>91524</v>
      </c>
    </row>
    <row r="2694" spans="1:16" x14ac:dyDescent="0.25">
      <c r="A2694">
        <v>7180</v>
      </c>
      <c r="B2694" t="s">
        <v>79</v>
      </c>
      <c r="C2694" s="1">
        <v>37161</v>
      </c>
      <c r="D2694" t="str">
        <f t="shared" si="429"/>
        <v>718037161</v>
      </c>
      <c r="E2694" s="1">
        <v>37189</v>
      </c>
      <c r="F2694">
        <v>52771</v>
      </c>
      <c r="G2694">
        <v>31331</v>
      </c>
      <c r="H2694">
        <f t="shared" si="420"/>
        <v>21440</v>
      </c>
      <c r="I2694">
        <f t="shared" si="421"/>
        <v>0</v>
      </c>
      <c r="J2694">
        <f t="shared" si="422"/>
        <v>-109878</v>
      </c>
      <c r="K2694">
        <f t="shared" si="423"/>
        <v>21440</v>
      </c>
      <c r="L2694">
        <f t="shared" si="424"/>
        <v>113739</v>
      </c>
      <c r="M2694">
        <f t="shared" si="425"/>
        <v>0</v>
      </c>
      <c r="N2694">
        <f t="shared" si="426"/>
        <v>-775</v>
      </c>
      <c r="O2694">
        <f t="shared" si="427"/>
        <v>112964</v>
      </c>
      <c r="P2694">
        <f t="shared" si="428"/>
        <v>112964</v>
      </c>
    </row>
    <row r="2695" spans="1:16" x14ac:dyDescent="0.25">
      <c r="A2695">
        <v>7180</v>
      </c>
      <c r="B2695" t="s">
        <v>79</v>
      </c>
      <c r="C2695" s="1">
        <v>37166</v>
      </c>
      <c r="D2695" t="str">
        <f t="shared" si="429"/>
        <v>718037166</v>
      </c>
      <c r="E2695" s="1">
        <v>37220</v>
      </c>
      <c r="F2695">
        <v>2752</v>
      </c>
      <c r="G2695">
        <v>16156</v>
      </c>
      <c r="H2695">
        <f t="shared" si="420"/>
        <v>-13404</v>
      </c>
      <c r="I2695">
        <f t="shared" si="421"/>
        <v>0</v>
      </c>
      <c r="J2695">
        <f t="shared" si="422"/>
        <v>-109878</v>
      </c>
      <c r="K2695">
        <f t="shared" si="423"/>
        <v>0</v>
      </c>
      <c r="L2695">
        <f t="shared" si="424"/>
        <v>113739</v>
      </c>
      <c r="M2695">
        <f t="shared" si="425"/>
        <v>-13404</v>
      </c>
      <c r="N2695">
        <f t="shared" si="426"/>
        <v>-14179</v>
      </c>
      <c r="O2695">
        <f t="shared" si="427"/>
        <v>99560</v>
      </c>
      <c r="P2695">
        <f t="shared" si="428"/>
        <v>99560</v>
      </c>
    </row>
    <row r="2696" spans="1:16" x14ac:dyDescent="0.25">
      <c r="A2696">
        <v>7180</v>
      </c>
      <c r="B2696" t="s">
        <v>79</v>
      </c>
      <c r="C2696" s="1">
        <v>37167</v>
      </c>
      <c r="D2696" t="str">
        <f t="shared" si="429"/>
        <v>718037167</v>
      </c>
      <c r="E2696" s="1">
        <v>37220</v>
      </c>
      <c r="F2696">
        <v>30567</v>
      </c>
      <c r="G2696">
        <v>9350</v>
      </c>
      <c r="H2696">
        <f t="shared" si="420"/>
        <v>21217</v>
      </c>
      <c r="I2696">
        <f t="shared" si="421"/>
        <v>0</v>
      </c>
      <c r="J2696">
        <f t="shared" si="422"/>
        <v>-109878</v>
      </c>
      <c r="K2696">
        <f t="shared" si="423"/>
        <v>0</v>
      </c>
      <c r="L2696">
        <f t="shared" si="424"/>
        <v>113739</v>
      </c>
      <c r="M2696">
        <f t="shared" si="425"/>
        <v>21217</v>
      </c>
      <c r="N2696">
        <f t="shared" si="426"/>
        <v>7038</v>
      </c>
      <c r="O2696">
        <f t="shared" si="427"/>
        <v>120777</v>
      </c>
      <c r="P2696">
        <f t="shared" si="428"/>
        <v>120777</v>
      </c>
    </row>
    <row r="2697" spans="1:16" x14ac:dyDescent="0.25">
      <c r="A2697">
        <v>7180</v>
      </c>
      <c r="B2697" t="s">
        <v>79</v>
      </c>
      <c r="C2697" s="1">
        <v>37168</v>
      </c>
      <c r="D2697" t="str">
        <f t="shared" si="429"/>
        <v>718037168</v>
      </c>
      <c r="E2697" s="1">
        <v>37220</v>
      </c>
      <c r="F2697">
        <v>14035</v>
      </c>
      <c r="G2697">
        <v>19925</v>
      </c>
      <c r="H2697">
        <f t="shared" si="420"/>
        <v>-5890</v>
      </c>
      <c r="I2697">
        <f t="shared" si="421"/>
        <v>0</v>
      </c>
      <c r="J2697">
        <f t="shared" si="422"/>
        <v>-109878</v>
      </c>
      <c r="K2697">
        <f t="shared" si="423"/>
        <v>0</v>
      </c>
      <c r="L2697">
        <f t="shared" si="424"/>
        <v>113739</v>
      </c>
      <c r="M2697">
        <f t="shared" si="425"/>
        <v>-5890</v>
      </c>
      <c r="N2697">
        <f t="shared" si="426"/>
        <v>1148</v>
      </c>
      <c r="O2697">
        <f t="shared" si="427"/>
        <v>114887</v>
      </c>
      <c r="P2697">
        <f t="shared" si="428"/>
        <v>114887</v>
      </c>
    </row>
    <row r="2698" spans="1:16" x14ac:dyDescent="0.25">
      <c r="A2698">
        <v>7180</v>
      </c>
      <c r="B2698" t="s">
        <v>79</v>
      </c>
      <c r="C2698" s="1">
        <v>37169</v>
      </c>
      <c r="D2698" t="str">
        <f t="shared" si="429"/>
        <v>718037169</v>
      </c>
      <c r="E2698" s="1">
        <v>37220</v>
      </c>
      <c r="F2698">
        <v>32239</v>
      </c>
      <c r="G2698">
        <v>43668</v>
      </c>
      <c r="H2698">
        <f t="shared" si="420"/>
        <v>-11429</v>
      </c>
      <c r="I2698">
        <f t="shared" si="421"/>
        <v>0</v>
      </c>
      <c r="J2698">
        <f t="shared" si="422"/>
        <v>-109878</v>
      </c>
      <c r="K2698">
        <f t="shared" si="423"/>
        <v>0</v>
      </c>
      <c r="L2698">
        <f t="shared" si="424"/>
        <v>113739</v>
      </c>
      <c r="M2698">
        <f t="shared" si="425"/>
        <v>-11429</v>
      </c>
      <c r="N2698">
        <f t="shared" si="426"/>
        <v>-10281</v>
      </c>
      <c r="O2698">
        <f t="shared" si="427"/>
        <v>103458</v>
      </c>
      <c r="P2698">
        <f t="shared" si="428"/>
        <v>103458</v>
      </c>
    </row>
    <row r="2699" spans="1:16" x14ac:dyDescent="0.25">
      <c r="A2699">
        <v>7180</v>
      </c>
      <c r="B2699" t="s">
        <v>79</v>
      </c>
      <c r="C2699" s="1">
        <v>37172</v>
      </c>
      <c r="D2699" t="str">
        <f t="shared" si="429"/>
        <v>718037172</v>
      </c>
      <c r="E2699" s="1">
        <v>37220</v>
      </c>
      <c r="F2699">
        <v>0</v>
      </c>
      <c r="G2699">
        <v>20250</v>
      </c>
      <c r="H2699">
        <f t="shared" si="420"/>
        <v>-20250</v>
      </c>
      <c r="I2699">
        <f t="shared" si="421"/>
        <v>0</v>
      </c>
      <c r="J2699">
        <f t="shared" si="422"/>
        <v>-109878</v>
      </c>
      <c r="K2699">
        <f t="shared" si="423"/>
        <v>0</v>
      </c>
      <c r="L2699">
        <f t="shared" si="424"/>
        <v>113739</v>
      </c>
      <c r="M2699">
        <f t="shared" si="425"/>
        <v>-20250</v>
      </c>
      <c r="N2699">
        <f t="shared" si="426"/>
        <v>-30531</v>
      </c>
      <c r="O2699">
        <f t="shared" si="427"/>
        <v>83208</v>
      </c>
      <c r="P2699">
        <f t="shared" si="428"/>
        <v>83208</v>
      </c>
    </row>
    <row r="2700" spans="1:16" x14ac:dyDescent="0.25">
      <c r="A2700">
        <v>7180</v>
      </c>
      <c r="B2700" t="s">
        <v>79</v>
      </c>
      <c r="C2700" s="1">
        <v>37173</v>
      </c>
      <c r="D2700" t="str">
        <f t="shared" si="429"/>
        <v>718037173</v>
      </c>
      <c r="E2700" s="1">
        <v>37220</v>
      </c>
      <c r="F2700">
        <v>0</v>
      </c>
      <c r="G2700">
        <v>10350</v>
      </c>
      <c r="H2700">
        <f t="shared" si="420"/>
        <v>-10350</v>
      </c>
      <c r="I2700">
        <f t="shared" si="421"/>
        <v>0</v>
      </c>
      <c r="J2700">
        <f t="shared" si="422"/>
        <v>-109878</v>
      </c>
      <c r="K2700">
        <f t="shared" si="423"/>
        <v>0</v>
      </c>
      <c r="L2700">
        <f t="shared" si="424"/>
        <v>113739</v>
      </c>
      <c r="M2700">
        <f t="shared" si="425"/>
        <v>-10350</v>
      </c>
      <c r="N2700">
        <f t="shared" si="426"/>
        <v>-40881</v>
      </c>
      <c r="O2700">
        <f t="shared" si="427"/>
        <v>72858</v>
      </c>
      <c r="P2700">
        <f t="shared" si="428"/>
        <v>72858</v>
      </c>
    </row>
    <row r="2701" spans="1:16" x14ac:dyDescent="0.25">
      <c r="A2701">
        <v>7180</v>
      </c>
      <c r="B2701" t="s">
        <v>79</v>
      </c>
      <c r="C2701" s="1">
        <v>37174</v>
      </c>
      <c r="D2701" t="str">
        <f t="shared" si="429"/>
        <v>718037174</v>
      </c>
      <c r="E2701" s="1">
        <v>37220</v>
      </c>
      <c r="F2701">
        <v>13980</v>
      </c>
      <c r="G2701">
        <v>0</v>
      </c>
      <c r="H2701">
        <f t="shared" si="420"/>
        <v>13980</v>
      </c>
      <c r="I2701">
        <f t="shared" si="421"/>
        <v>0</v>
      </c>
      <c r="J2701">
        <f t="shared" si="422"/>
        <v>-109878</v>
      </c>
      <c r="K2701">
        <f t="shared" si="423"/>
        <v>0</v>
      </c>
      <c r="L2701">
        <f t="shared" si="424"/>
        <v>113739</v>
      </c>
      <c r="M2701">
        <f t="shared" si="425"/>
        <v>13980</v>
      </c>
      <c r="N2701">
        <f t="shared" si="426"/>
        <v>-26901</v>
      </c>
      <c r="O2701">
        <f t="shared" si="427"/>
        <v>86838</v>
      </c>
      <c r="P2701">
        <f t="shared" si="428"/>
        <v>86838</v>
      </c>
    </row>
    <row r="2702" spans="1:16" x14ac:dyDescent="0.25">
      <c r="A2702">
        <v>7180</v>
      </c>
      <c r="B2702" t="s">
        <v>79</v>
      </c>
      <c r="C2702" s="1">
        <v>37176</v>
      </c>
      <c r="D2702" t="str">
        <f t="shared" si="429"/>
        <v>718037176</v>
      </c>
      <c r="E2702" s="1">
        <v>37220</v>
      </c>
      <c r="F2702">
        <v>64200</v>
      </c>
      <c r="G2702">
        <v>118725</v>
      </c>
      <c r="H2702">
        <f t="shared" si="420"/>
        <v>-54525</v>
      </c>
      <c r="I2702">
        <f t="shared" si="421"/>
        <v>0</v>
      </c>
      <c r="J2702">
        <f t="shared" si="422"/>
        <v>-109878</v>
      </c>
      <c r="K2702">
        <f t="shared" si="423"/>
        <v>0</v>
      </c>
      <c r="L2702">
        <f t="shared" si="424"/>
        <v>113739</v>
      </c>
      <c r="M2702">
        <f t="shared" si="425"/>
        <v>-54525</v>
      </c>
      <c r="N2702">
        <f t="shared" si="426"/>
        <v>-81426</v>
      </c>
      <c r="O2702">
        <f t="shared" si="427"/>
        <v>32313</v>
      </c>
      <c r="P2702">
        <f t="shared" si="428"/>
        <v>32313</v>
      </c>
    </row>
    <row r="2703" spans="1:16" x14ac:dyDescent="0.25">
      <c r="A2703">
        <v>7180</v>
      </c>
      <c r="B2703" t="s">
        <v>79</v>
      </c>
      <c r="C2703" s="1">
        <v>37179</v>
      </c>
      <c r="D2703" t="str">
        <f t="shared" si="429"/>
        <v>718037179</v>
      </c>
      <c r="E2703" s="1">
        <v>37220</v>
      </c>
      <c r="F2703">
        <v>54331</v>
      </c>
      <c r="G2703">
        <v>55485</v>
      </c>
      <c r="H2703">
        <f t="shared" si="420"/>
        <v>-1154</v>
      </c>
      <c r="I2703">
        <f t="shared" si="421"/>
        <v>0</v>
      </c>
      <c r="J2703">
        <f t="shared" si="422"/>
        <v>-109878</v>
      </c>
      <c r="K2703">
        <f t="shared" si="423"/>
        <v>0</v>
      </c>
      <c r="L2703">
        <f t="shared" si="424"/>
        <v>113739</v>
      </c>
      <c r="M2703">
        <f t="shared" si="425"/>
        <v>-1154</v>
      </c>
      <c r="N2703">
        <f t="shared" si="426"/>
        <v>-82580</v>
      </c>
      <c r="O2703">
        <f t="shared" si="427"/>
        <v>31159</v>
      </c>
      <c r="P2703">
        <f t="shared" si="428"/>
        <v>31159</v>
      </c>
    </row>
    <row r="2704" spans="1:16" x14ac:dyDescent="0.25">
      <c r="A2704">
        <v>7180</v>
      </c>
      <c r="B2704" t="s">
        <v>79</v>
      </c>
      <c r="C2704" s="1">
        <v>37180</v>
      </c>
      <c r="D2704" t="str">
        <f t="shared" si="429"/>
        <v>718037180</v>
      </c>
      <c r="E2704" s="1">
        <v>37220</v>
      </c>
      <c r="F2704">
        <v>57628</v>
      </c>
      <c r="G2704">
        <v>11001</v>
      </c>
      <c r="H2704">
        <f t="shared" ref="H2704:H2767" si="430">F2704-G2704</f>
        <v>46627</v>
      </c>
      <c r="I2704">
        <f t="shared" ref="I2704:I2767" si="431">IF(E2704=$S$2,H2704,0)</f>
        <v>0</v>
      </c>
      <c r="J2704">
        <f t="shared" ref="J2704:J2767" si="432">IF($A2704=$A2703,J2703+I2704,I2704)</f>
        <v>-109878</v>
      </c>
      <c r="K2704">
        <f t="shared" ref="K2704:K2767" si="433">IF(E2704=$S$3,H2704,0)</f>
        <v>0</v>
      </c>
      <c r="L2704">
        <f t="shared" ref="L2704:L2767" si="434">IF($A2704=$A2703,L2703+K2704,K2704)</f>
        <v>113739</v>
      </c>
      <c r="M2704">
        <f t="shared" ref="M2704:M2767" si="435">IF(E2704=$S$4,H2704,0)</f>
        <v>46627</v>
      </c>
      <c r="N2704">
        <f t="shared" ref="N2704:N2767" si="436">IF($A2704=$A2703,N2703+M2704,M2704)</f>
        <v>-35953</v>
      </c>
      <c r="O2704">
        <f t="shared" ref="O2704:O2767" si="437">IF(C2704&lt;=$S$2,J2704+L2704+N2704,IF(C2704&lt;=$S$3,L2704+N2704,IF(C2704&lt;=$S$4,N2704,0)))</f>
        <v>77786</v>
      </c>
      <c r="P2704">
        <f t="shared" si="428"/>
        <v>77786</v>
      </c>
    </row>
    <row r="2705" spans="1:16" x14ac:dyDescent="0.25">
      <c r="A2705">
        <v>7180</v>
      </c>
      <c r="B2705" t="s">
        <v>79</v>
      </c>
      <c r="C2705" s="1">
        <v>37181</v>
      </c>
      <c r="D2705" t="str">
        <f t="shared" si="429"/>
        <v>718037181</v>
      </c>
      <c r="E2705" s="1">
        <v>37220</v>
      </c>
      <c r="F2705">
        <v>53875</v>
      </c>
      <c r="G2705">
        <v>66125</v>
      </c>
      <c r="H2705">
        <f t="shared" si="430"/>
        <v>-12250</v>
      </c>
      <c r="I2705">
        <f t="shared" si="431"/>
        <v>0</v>
      </c>
      <c r="J2705">
        <f t="shared" si="432"/>
        <v>-109878</v>
      </c>
      <c r="K2705">
        <f t="shared" si="433"/>
        <v>0</v>
      </c>
      <c r="L2705">
        <f t="shared" si="434"/>
        <v>113739</v>
      </c>
      <c r="M2705">
        <f t="shared" si="435"/>
        <v>-12250</v>
      </c>
      <c r="N2705">
        <f t="shared" si="436"/>
        <v>-48203</v>
      </c>
      <c r="O2705">
        <f t="shared" si="437"/>
        <v>65536</v>
      </c>
      <c r="P2705">
        <f t="shared" si="428"/>
        <v>65536</v>
      </c>
    </row>
    <row r="2706" spans="1:16" x14ac:dyDescent="0.25">
      <c r="A2706">
        <v>7180</v>
      </c>
      <c r="B2706" t="s">
        <v>79</v>
      </c>
      <c r="C2706" s="1">
        <v>37182</v>
      </c>
      <c r="D2706" t="str">
        <f t="shared" si="429"/>
        <v>718037182</v>
      </c>
      <c r="E2706" s="1">
        <v>37220</v>
      </c>
      <c r="F2706">
        <v>23650</v>
      </c>
      <c r="G2706">
        <v>57363</v>
      </c>
      <c r="H2706">
        <f t="shared" si="430"/>
        <v>-33713</v>
      </c>
      <c r="I2706">
        <f t="shared" si="431"/>
        <v>0</v>
      </c>
      <c r="J2706">
        <f t="shared" si="432"/>
        <v>-109878</v>
      </c>
      <c r="K2706">
        <f t="shared" si="433"/>
        <v>0</v>
      </c>
      <c r="L2706">
        <f t="shared" si="434"/>
        <v>113739</v>
      </c>
      <c r="M2706">
        <f t="shared" si="435"/>
        <v>-33713</v>
      </c>
      <c r="N2706">
        <f t="shared" si="436"/>
        <v>-81916</v>
      </c>
      <c r="O2706">
        <f t="shared" si="437"/>
        <v>31823</v>
      </c>
      <c r="P2706">
        <f t="shared" si="428"/>
        <v>31823</v>
      </c>
    </row>
    <row r="2707" spans="1:16" x14ac:dyDescent="0.25">
      <c r="A2707">
        <v>7180</v>
      </c>
      <c r="B2707" t="s">
        <v>79</v>
      </c>
      <c r="C2707" s="1">
        <v>37183</v>
      </c>
      <c r="D2707" t="str">
        <f t="shared" si="429"/>
        <v>718037183</v>
      </c>
      <c r="E2707" s="1">
        <v>37220</v>
      </c>
      <c r="F2707">
        <v>134400</v>
      </c>
      <c r="G2707">
        <v>110006</v>
      </c>
      <c r="H2707">
        <f t="shared" si="430"/>
        <v>24394</v>
      </c>
      <c r="I2707">
        <f t="shared" si="431"/>
        <v>0</v>
      </c>
      <c r="J2707">
        <f t="shared" si="432"/>
        <v>-109878</v>
      </c>
      <c r="K2707">
        <f t="shared" si="433"/>
        <v>0</v>
      </c>
      <c r="L2707">
        <f t="shared" si="434"/>
        <v>113739</v>
      </c>
      <c r="M2707">
        <f t="shared" si="435"/>
        <v>24394</v>
      </c>
      <c r="N2707">
        <f t="shared" si="436"/>
        <v>-57522</v>
      </c>
      <c r="O2707">
        <f t="shared" si="437"/>
        <v>56217</v>
      </c>
      <c r="P2707">
        <f t="shared" si="428"/>
        <v>56217</v>
      </c>
    </row>
    <row r="2708" spans="1:16" x14ac:dyDescent="0.25">
      <c r="A2708">
        <v>7180</v>
      </c>
      <c r="B2708" t="s">
        <v>79</v>
      </c>
      <c r="C2708" s="1">
        <v>37186</v>
      </c>
      <c r="D2708" t="str">
        <f t="shared" si="429"/>
        <v>718037186</v>
      </c>
      <c r="E2708" s="1">
        <v>37220</v>
      </c>
      <c r="F2708">
        <v>0</v>
      </c>
      <c r="G2708">
        <v>42639</v>
      </c>
      <c r="H2708">
        <f t="shared" si="430"/>
        <v>-42639</v>
      </c>
      <c r="I2708">
        <f t="shared" si="431"/>
        <v>0</v>
      </c>
      <c r="J2708">
        <f t="shared" si="432"/>
        <v>-109878</v>
      </c>
      <c r="K2708">
        <f t="shared" si="433"/>
        <v>0</v>
      </c>
      <c r="L2708">
        <f t="shared" si="434"/>
        <v>113739</v>
      </c>
      <c r="M2708">
        <f t="shared" si="435"/>
        <v>-42639</v>
      </c>
      <c r="N2708">
        <f t="shared" si="436"/>
        <v>-100161</v>
      </c>
      <c r="O2708">
        <f t="shared" si="437"/>
        <v>13578</v>
      </c>
      <c r="P2708">
        <f t="shared" si="428"/>
        <v>13578</v>
      </c>
    </row>
    <row r="2709" spans="1:16" x14ac:dyDescent="0.25">
      <c r="A2709">
        <v>7180</v>
      </c>
      <c r="B2709" t="s">
        <v>79</v>
      </c>
      <c r="C2709" s="1">
        <v>37187</v>
      </c>
      <c r="D2709" t="str">
        <f t="shared" si="429"/>
        <v>718037187</v>
      </c>
      <c r="E2709" s="1">
        <v>37220</v>
      </c>
      <c r="F2709">
        <v>0</v>
      </c>
      <c r="G2709">
        <v>91408</v>
      </c>
      <c r="H2709">
        <f t="shared" si="430"/>
        <v>-91408</v>
      </c>
      <c r="I2709">
        <f t="shared" si="431"/>
        <v>0</v>
      </c>
      <c r="J2709">
        <f t="shared" si="432"/>
        <v>-109878</v>
      </c>
      <c r="K2709">
        <f t="shared" si="433"/>
        <v>0</v>
      </c>
      <c r="L2709">
        <f t="shared" si="434"/>
        <v>113739</v>
      </c>
      <c r="M2709">
        <f t="shared" si="435"/>
        <v>-91408</v>
      </c>
      <c r="N2709">
        <f t="shared" si="436"/>
        <v>-191569</v>
      </c>
      <c r="O2709">
        <f t="shared" si="437"/>
        <v>-77830</v>
      </c>
      <c r="P2709">
        <f t="shared" si="428"/>
        <v>0</v>
      </c>
    </row>
    <row r="2710" spans="1:16" x14ac:dyDescent="0.25">
      <c r="A2710">
        <v>7180</v>
      </c>
      <c r="B2710" t="s">
        <v>79</v>
      </c>
      <c r="C2710" s="1">
        <v>37188</v>
      </c>
      <c r="D2710" t="str">
        <f t="shared" si="429"/>
        <v>718037188</v>
      </c>
      <c r="E2710" s="1">
        <v>37220</v>
      </c>
      <c r="F2710">
        <v>44240</v>
      </c>
      <c r="G2710">
        <v>70020</v>
      </c>
      <c r="H2710">
        <f t="shared" si="430"/>
        <v>-25780</v>
      </c>
      <c r="I2710">
        <f t="shared" si="431"/>
        <v>0</v>
      </c>
      <c r="J2710">
        <f t="shared" si="432"/>
        <v>-109878</v>
      </c>
      <c r="K2710">
        <f t="shared" si="433"/>
        <v>0</v>
      </c>
      <c r="L2710">
        <f t="shared" si="434"/>
        <v>113739</v>
      </c>
      <c r="M2710">
        <f t="shared" si="435"/>
        <v>-25780</v>
      </c>
      <c r="N2710">
        <f t="shared" si="436"/>
        <v>-217349</v>
      </c>
      <c r="O2710">
        <f t="shared" si="437"/>
        <v>-103610</v>
      </c>
      <c r="P2710">
        <f t="shared" si="428"/>
        <v>0</v>
      </c>
    </row>
    <row r="2711" spans="1:16" x14ac:dyDescent="0.25">
      <c r="A2711">
        <v>7180</v>
      </c>
      <c r="B2711" t="s">
        <v>79</v>
      </c>
      <c r="C2711" s="1">
        <v>37189</v>
      </c>
      <c r="D2711" t="str">
        <f t="shared" si="429"/>
        <v>718037189</v>
      </c>
      <c r="E2711" s="1">
        <v>37220</v>
      </c>
      <c r="F2711">
        <v>14603</v>
      </c>
      <c r="G2711">
        <v>58034</v>
      </c>
      <c r="H2711">
        <f t="shared" si="430"/>
        <v>-43431</v>
      </c>
      <c r="I2711">
        <f t="shared" si="431"/>
        <v>0</v>
      </c>
      <c r="J2711">
        <f t="shared" si="432"/>
        <v>-109878</v>
      </c>
      <c r="K2711">
        <f t="shared" si="433"/>
        <v>0</v>
      </c>
      <c r="L2711">
        <f t="shared" si="434"/>
        <v>113739</v>
      </c>
      <c r="M2711">
        <f t="shared" si="435"/>
        <v>-43431</v>
      </c>
      <c r="N2711">
        <f t="shared" si="436"/>
        <v>-260780</v>
      </c>
      <c r="O2711">
        <f t="shared" si="437"/>
        <v>-147041</v>
      </c>
      <c r="P2711">
        <f t="shared" si="428"/>
        <v>0</v>
      </c>
    </row>
    <row r="2712" spans="1:16" x14ac:dyDescent="0.25">
      <c r="A2712">
        <v>7180</v>
      </c>
      <c r="B2712" t="s">
        <v>79</v>
      </c>
      <c r="C2712" s="1">
        <v>37190</v>
      </c>
      <c r="D2712" t="str">
        <f t="shared" si="429"/>
        <v>718037190</v>
      </c>
      <c r="E2712" s="1">
        <v>37220</v>
      </c>
      <c r="F2712">
        <v>216524</v>
      </c>
      <c r="G2712">
        <v>196538</v>
      </c>
      <c r="H2712">
        <f t="shared" si="430"/>
        <v>19986</v>
      </c>
      <c r="I2712">
        <f t="shared" si="431"/>
        <v>0</v>
      </c>
      <c r="J2712">
        <f t="shared" si="432"/>
        <v>-109878</v>
      </c>
      <c r="K2712">
        <f t="shared" si="433"/>
        <v>0</v>
      </c>
      <c r="L2712">
        <f t="shared" si="434"/>
        <v>113739</v>
      </c>
      <c r="M2712">
        <f t="shared" si="435"/>
        <v>19986</v>
      </c>
      <c r="N2712">
        <f t="shared" si="436"/>
        <v>-240794</v>
      </c>
      <c r="O2712">
        <f t="shared" si="437"/>
        <v>-240794</v>
      </c>
      <c r="P2712">
        <f t="shared" si="428"/>
        <v>0</v>
      </c>
    </row>
    <row r="2713" spans="1:16" x14ac:dyDescent="0.25">
      <c r="A2713">
        <v>9459</v>
      </c>
      <c r="B2713" t="s">
        <v>80</v>
      </c>
      <c r="C2713" s="1">
        <v>37130</v>
      </c>
      <c r="D2713" t="str">
        <f t="shared" si="429"/>
        <v>945937130</v>
      </c>
      <c r="E2713" s="1">
        <v>37159</v>
      </c>
      <c r="F2713">
        <v>115103</v>
      </c>
      <c r="G2713">
        <v>27400</v>
      </c>
      <c r="H2713">
        <f t="shared" si="430"/>
        <v>87703</v>
      </c>
      <c r="I2713">
        <f t="shared" si="431"/>
        <v>87703</v>
      </c>
      <c r="J2713">
        <f t="shared" si="432"/>
        <v>87703</v>
      </c>
      <c r="K2713">
        <f t="shared" si="433"/>
        <v>0</v>
      </c>
      <c r="L2713">
        <f t="shared" si="434"/>
        <v>0</v>
      </c>
      <c r="M2713">
        <f t="shared" si="435"/>
        <v>0</v>
      </c>
      <c r="N2713">
        <f t="shared" si="436"/>
        <v>0</v>
      </c>
      <c r="O2713">
        <f t="shared" si="437"/>
        <v>87703</v>
      </c>
      <c r="P2713">
        <f t="shared" si="428"/>
        <v>87703</v>
      </c>
    </row>
    <row r="2714" spans="1:16" x14ac:dyDescent="0.25">
      <c r="A2714">
        <v>9459</v>
      </c>
      <c r="B2714" t="s">
        <v>80</v>
      </c>
      <c r="C2714" s="1">
        <v>37131</v>
      </c>
      <c r="D2714" t="str">
        <f t="shared" si="429"/>
        <v>945937131</v>
      </c>
      <c r="E2714" s="1">
        <v>37159</v>
      </c>
      <c r="F2714">
        <v>5135</v>
      </c>
      <c r="G2714">
        <v>53700</v>
      </c>
      <c r="H2714">
        <f t="shared" si="430"/>
        <v>-48565</v>
      </c>
      <c r="I2714">
        <f t="shared" si="431"/>
        <v>-48565</v>
      </c>
      <c r="J2714">
        <f t="shared" si="432"/>
        <v>39138</v>
      </c>
      <c r="K2714">
        <f t="shared" si="433"/>
        <v>0</v>
      </c>
      <c r="L2714">
        <f t="shared" si="434"/>
        <v>0</v>
      </c>
      <c r="M2714">
        <f t="shared" si="435"/>
        <v>0</v>
      </c>
      <c r="N2714">
        <f t="shared" si="436"/>
        <v>0</v>
      </c>
      <c r="O2714">
        <f t="shared" si="437"/>
        <v>39138</v>
      </c>
      <c r="P2714">
        <f t="shared" si="428"/>
        <v>39138</v>
      </c>
    </row>
    <row r="2715" spans="1:16" x14ac:dyDescent="0.25">
      <c r="A2715">
        <v>9459</v>
      </c>
      <c r="B2715" t="s">
        <v>80</v>
      </c>
      <c r="C2715" s="1">
        <v>37132</v>
      </c>
      <c r="D2715" t="str">
        <f t="shared" si="429"/>
        <v>945937132</v>
      </c>
      <c r="E2715" s="1">
        <v>37159</v>
      </c>
      <c r="F2715">
        <v>31244</v>
      </c>
      <c r="G2715">
        <v>0</v>
      </c>
      <c r="H2715">
        <f t="shared" si="430"/>
        <v>31244</v>
      </c>
      <c r="I2715">
        <f t="shared" si="431"/>
        <v>31244</v>
      </c>
      <c r="J2715">
        <f t="shared" si="432"/>
        <v>70382</v>
      </c>
      <c r="K2715">
        <f t="shared" si="433"/>
        <v>0</v>
      </c>
      <c r="L2715">
        <f t="shared" si="434"/>
        <v>0</v>
      </c>
      <c r="M2715">
        <f t="shared" si="435"/>
        <v>0</v>
      </c>
      <c r="N2715">
        <f t="shared" si="436"/>
        <v>0</v>
      </c>
      <c r="O2715">
        <f t="shared" si="437"/>
        <v>70382</v>
      </c>
      <c r="P2715">
        <f t="shared" si="428"/>
        <v>70382</v>
      </c>
    </row>
    <row r="2716" spans="1:16" x14ac:dyDescent="0.25">
      <c r="A2716">
        <v>9459</v>
      </c>
      <c r="B2716" t="s">
        <v>80</v>
      </c>
      <c r="C2716" s="1">
        <v>37133</v>
      </c>
      <c r="D2716">
        <f t="shared" si="429"/>
        <v>0</v>
      </c>
      <c r="E2716" s="1">
        <v>37159</v>
      </c>
      <c r="F2716">
        <v>4858</v>
      </c>
      <c r="G2716">
        <v>0</v>
      </c>
      <c r="H2716">
        <f t="shared" si="430"/>
        <v>4858</v>
      </c>
      <c r="I2716">
        <f t="shared" si="431"/>
        <v>4858</v>
      </c>
      <c r="J2716">
        <f t="shared" si="432"/>
        <v>75240</v>
      </c>
      <c r="K2716">
        <f t="shared" si="433"/>
        <v>0</v>
      </c>
      <c r="L2716">
        <f t="shared" si="434"/>
        <v>0</v>
      </c>
      <c r="M2716">
        <f t="shared" si="435"/>
        <v>0</v>
      </c>
      <c r="N2716">
        <f t="shared" si="436"/>
        <v>0</v>
      </c>
      <c r="O2716">
        <f t="shared" si="437"/>
        <v>75240</v>
      </c>
      <c r="P2716">
        <f t="shared" si="428"/>
        <v>75240</v>
      </c>
    </row>
    <row r="2717" spans="1:16" x14ac:dyDescent="0.25">
      <c r="A2717">
        <v>9459</v>
      </c>
      <c r="B2717" t="s">
        <v>80</v>
      </c>
      <c r="C2717" s="1">
        <v>37133</v>
      </c>
      <c r="D2717" t="str">
        <f t="shared" si="429"/>
        <v>945937133</v>
      </c>
      <c r="E2717" s="1">
        <v>37189</v>
      </c>
      <c r="F2717">
        <v>369750</v>
      </c>
      <c r="G2717">
        <v>0</v>
      </c>
      <c r="H2717">
        <f t="shared" si="430"/>
        <v>369750</v>
      </c>
      <c r="I2717">
        <f t="shared" si="431"/>
        <v>0</v>
      </c>
      <c r="J2717">
        <f t="shared" si="432"/>
        <v>75240</v>
      </c>
      <c r="K2717">
        <f t="shared" si="433"/>
        <v>369750</v>
      </c>
      <c r="L2717">
        <f t="shared" si="434"/>
        <v>369750</v>
      </c>
      <c r="M2717">
        <f t="shared" si="435"/>
        <v>0</v>
      </c>
      <c r="N2717">
        <f t="shared" si="436"/>
        <v>0</v>
      </c>
      <c r="O2717">
        <f t="shared" si="437"/>
        <v>444990</v>
      </c>
      <c r="P2717">
        <f t="shared" si="428"/>
        <v>444990</v>
      </c>
    </row>
    <row r="2718" spans="1:16" x14ac:dyDescent="0.25">
      <c r="A2718">
        <v>9459</v>
      </c>
      <c r="B2718" t="s">
        <v>80</v>
      </c>
      <c r="C2718" s="1">
        <v>37134</v>
      </c>
      <c r="D2718" t="str">
        <f t="shared" si="429"/>
        <v>945937134</v>
      </c>
      <c r="E2718" s="1">
        <v>37189</v>
      </c>
      <c r="F2718">
        <v>149448</v>
      </c>
      <c r="G2718">
        <v>88200</v>
      </c>
      <c r="H2718">
        <f t="shared" si="430"/>
        <v>61248</v>
      </c>
      <c r="I2718">
        <f t="shared" si="431"/>
        <v>0</v>
      </c>
      <c r="J2718">
        <f t="shared" si="432"/>
        <v>75240</v>
      </c>
      <c r="K2718">
        <f t="shared" si="433"/>
        <v>61248</v>
      </c>
      <c r="L2718">
        <f t="shared" si="434"/>
        <v>430998</v>
      </c>
      <c r="M2718">
        <f t="shared" si="435"/>
        <v>0</v>
      </c>
      <c r="N2718">
        <f t="shared" si="436"/>
        <v>0</v>
      </c>
      <c r="O2718">
        <f t="shared" si="437"/>
        <v>506238</v>
      </c>
      <c r="P2718">
        <f t="shared" si="428"/>
        <v>506238</v>
      </c>
    </row>
    <row r="2719" spans="1:16" x14ac:dyDescent="0.25">
      <c r="A2719">
        <v>9459</v>
      </c>
      <c r="B2719" t="s">
        <v>80</v>
      </c>
      <c r="C2719" s="1">
        <v>37138</v>
      </c>
      <c r="D2719" t="str">
        <f t="shared" si="429"/>
        <v>945937138</v>
      </c>
      <c r="E2719" s="1">
        <v>37189</v>
      </c>
      <c r="F2719">
        <v>4137</v>
      </c>
      <c r="G2719">
        <v>20680</v>
      </c>
      <c r="H2719">
        <f t="shared" si="430"/>
        <v>-16543</v>
      </c>
      <c r="I2719">
        <f t="shared" si="431"/>
        <v>0</v>
      </c>
      <c r="J2719">
        <f t="shared" si="432"/>
        <v>75240</v>
      </c>
      <c r="K2719">
        <f t="shared" si="433"/>
        <v>-16543</v>
      </c>
      <c r="L2719">
        <f t="shared" si="434"/>
        <v>414455</v>
      </c>
      <c r="M2719">
        <f t="shared" si="435"/>
        <v>0</v>
      </c>
      <c r="N2719">
        <f t="shared" si="436"/>
        <v>0</v>
      </c>
      <c r="O2719">
        <f t="shared" si="437"/>
        <v>489695</v>
      </c>
      <c r="P2719">
        <f t="shared" si="428"/>
        <v>489695</v>
      </c>
    </row>
    <row r="2720" spans="1:16" x14ac:dyDescent="0.25">
      <c r="A2720">
        <v>9459</v>
      </c>
      <c r="B2720" t="s">
        <v>80</v>
      </c>
      <c r="C2720" s="1">
        <v>37139</v>
      </c>
      <c r="D2720" t="str">
        <f t="shared" si="429"/>
        <v>945937139</v>
      </c>
      <c r="E2720" s="1">
        <v>37189</v>
      </c>
      <c r="F2720">
        <v>4455</v>
      </c>
      <c r="G2720">
        <v>0</v>
      </c>
      <c r="H2720">
        <f t="shared" si="430"/>
        <v>4455</v>
      </c>
      <c r="I2720">
        <f t="shared" si="431"/>
        <v>0</v>
      </c>
      <c r="J2720">
        <f t="shared" si="432"/>
        <v>75240</v>
      </c>
      <c r="K2720">
        <f t="shared" si="433"/>
        <v>4455</v>
      </c>
      <c r="L2720">
        <f t="shared" si="434"/>
        <v>418910</v>
      </c>
      <c r="M2720">
        <f t="shared" si="435"/>
        <v>0</v>
      </c>
      <c r="N2720">
        <f t="shared" si="436"/>
        <v>0</v>
      </c>
      <c r="O2720">
        <f t="shared" si="437"/>
        <v>494150</v>
      </c>
      <c r="P2720">
        <f t="shared" si="428"/>
        <v>494150</v>
      </c>
    </row>
    <row r="2721" spans="1:16" x14ac:dyDescent="0.25">
      <c r="A2721">
        <v>9459</v>
      </c>
      <c r="B2721" t="s">
        <v>80</v>
      </c>
      <c r="C2721" s="1">
        <v>37140</v>
      </c>
      <c r="D2721" t="str">
        <f t="shared" si="429"/>
        <v>945937140</v>
      </c>
      <c r="E2721" s="1">
        <v>37189</v>
      </c>
      <c r="F2721">
        <v>4524</v>
      </c>
      <c r="G2721">
        <v>0</v>
      </c>
      <c r="H2721">
        <f t="shared" si="430"/>
        <v>4524</v>
      </c>
      <c r="I2721">
        <f t="shared" si="431"/>
        <v>0</v>
      </c>
      <c r="J2721">
        <f t="shared" si="432"/>
        <v>75240</v>
      </c>
      <c r="K2721">
        <f t="shared" si="433"/>
        <v>4524</v>
      </c>
      <c r="L2721">
        <f t="shared" si="434"/>
        <v>423434</v>
      </c>
      <c r="M2721">
        <f t="shared" si="435"/>
        <v>0</v>
      </c>
      <c r="N2721">
        <f t="shared" si="436"/>
        <v>0</v>
      </c>
      <c r="O2721">
        <f t="shared" si="437"/>
        <v>498674</v>
      </c>
      <c r="P2721">
        <f t="shared" si="428"/>
        <v>498674</v>
      </c>
    </row>
    <row r="2722" spans="1:16" x14ac:dyDescent="0.25">
      <c r="A2722">
        <v>9459</v>
      </c>
      <c r="B2722" t="s">
        <v>80</v>
      </c>
      <c r="C2722" s="1">
        <v>37141</v>
      </c>
      <c r="D2722" t="str">
        <f t="shared" si="429"/>
        <v>945937141</v>
      </c>
      <c r="E2722" s="1">
        <v>37189</v>
      </c>
      <c r="F2722">
        <v>13003</v>
      </c>
      <c r="G2722">
        <v>0</v>
      </c>
      <c r="H2722">
        <f t="shared" si="430"/>
        <v>13003</v>
      </c>
      <c r="I2722">
        <f t="shared" si="431"/>
        <v>0</v>
      </c>
      <c r="J2722">
        <f t="shared" si="432"/>
        <v>75240</v>
      </c>
      <c r="K2722">
        <f t="shared" si="433"/>
        <v>13003</v>
      </c>
      <c r="L2722">
        <f t="shared" si="434"/>
        <v>436437</v>
      </c>
      <c r="M2722">
        <f t="shared" si="435"/>
        <v>0</v>
      </c>
      <c r="N2722">
        <f t="shared" si="436"/>
        <v>0</v>
      </c>
      <c r="O2722">
        <f t="shared" si="437"/>
        <v>511677</v>
      </c>
      <c r="P2722">
        <f t="shared" si="428"/>
        <v>511677</v>
      </c>
    </row>
    <row r="2723" spans="1:16" x14ac:dyDescent="0.25">
      <c r="A2723">
        <v>9459</v>
      </c>
      <c r="B2723" t="s">
        <v>80</v>
      </c>
      <c r="C2723" s="1">
        <v>37144</v>
      </c>
      <c r="D2723" t="str">
        <f t="shared" si="429"/>
        <v>945937144</v>
      </c>
      <c r="E2723" s="1">
        <v>37189</v>
      </c>
      <c r="F2723">
        <v>4558</v>
      </c>
      <c r="G2723">
        <v>0</v>
      </c>
      <c r="H2723">
        <f t="shared" si="430"/>
        <v>4558</v>
      </c>
      <c r="I2723">
        <f t="shared" si="431"/>
        <v>0</v>
      </c>
      <c r="J2723">
        <f t="shared" si="432"/>
        <v>75240</v>
      </c>
      <c r="K2723">
        <f t="shared" si="433"/>
        <v>4558</v>
      </c>
      <c r="L2723">
        <f t="shared" si="434"/>
        <v>440995</v>
      </c>
      <c r="M2723">
        <f t="shared" si="435"/>
        <v>0</v>
      </c>
      <c r="N2723">
        <f t="shared" si="436"/>
        <v>0</v>
      </c>
      <c r="O2723">
        <f t="shared" si="437"/>
        <v>516235</v>
      </c>
      <c r="P2723">
        <f t="shared" si="428"/>
        <v>516235</v>
      </c>
    </row>
    <row r="2724" spans="1:16" x14ac:dyDescent="0.25">
      <c r="A2724">
        <v>9459</v>
      </c>
      <c r="B2724" t="s">
        <v>80</v>
      </c>
      <c r="C2724" s="1">
        <v>37147</v>
      </c>
      <c r="D2724" t="str">
        <f t="shared" si="429"/>
        <v>945937147</v>
      </c>
      <c r="E2724" s="1">
        <v>37189</v>
      </c>
      <c r="F2724">
        <v>25400</v>
      </c>
      <c r="G2724">
        <v>0</v>
      </c>
      <c r="H2724">
        <f t="shared" si="430"/>
        <v>25400</v>
      </c>
      <c r="I2724">
        <f t="shared" si="431"/>
        <v>0</v>
      </c>
      <c r="J2724">
        <f t="shared" si="432"/>
        <v>75240</v>
      </c>
      <c r="K2724">
        <f t="shared" si="433"/>
        <v>25400</v>
      </c>
      <c r="L2724">
        <f t="shared" si="434"/>
        <v>466395</v>
      </c>
      <c r="M2724">
        <f t="shared" si="435"/>
        <v>0</v>
      </c>
      <c r="N2724">
        <f t="shared" si="436"/>
        <v>0</v>
      </c>
      <c r="O2724">
        <f t="shared" si="437"/>
        <v>541635</v>
      </c>
      <c r="P2724">
        <f t="shared" si="428"/>
        <v>541635</v>
      </c>
    </row>
    <row r="2725" spans="1:16" x14ac:dyDescent="0.25">
      <c r="A2725">
        <v>9459</v>
      </c>
      <c r="B2725" t="s">
        <v>80</v>
      </c>
      <c r="C2725" s="1">
        <v>37151</v>
      </c>
      <c r="D2725" t="str">
        <f t="shared" si="429"/>
        <v>945937151</v>
      </c>
      <c r="E2725" s="1">
        <v>37189</v>
      </c>
      <c r="F2725">
        <v>107140</v>
      </c>
      <c r="G2725">
        <v>0</v>
      </c>
      <c r="H2725">
        <f t="shared" si="430"/>
        <v>107140</v>
      </c>
      <c r="I2725">
        <f t="shared" si="431"/>
        <v>0</v>
      </c>
      <c r="J2725">
        <f t="shared" si="432"/>
        <v>75240</v>
      </c>
      <c r="K2725">
        <f t="shared" si="433"/>
        <v>107140</v>
      </c>
      <c r="L2725">
        <f t="shared" si="434"/>
        <v>573535</v>
      </c>
      <c r="M2725">
        <f t="shared" si="435"/>
        <v>0</v>
      </c>
      <c r="N2725">
        <f t="shared" si="436"/>
        <v>0</v>
      </c>
      <c r="O2725">
        <f t="shared" si="437"/>
        <v>648775</v>
      </c>
      <c r="P2725">
        <f t="shared" si="428"/>
        <v>648775</v>
      </c>
    </row>
    <row r="2726" spans="1:16" x14ac:dyDescent="0.25">
      <c r="A2726">
        <v>9459</v>
      </c>
      <c r="B2726" t="s">
        <v>80</v>
      </c>
      <c r="C2726" s="1">
        <v>37152</v>
      </c>
      <c r="D2726" t="str">
        <f t="shared" si="429"/>
        <v>945937152</v>
      </c>
      <c r="E2726" s="1">
        <v>37189</v>
      </c>
      <c r="F2726">
        <v>137100</v>
      </c>
      <c r="G2726">
        <v>0</v>
      </c>
      <c r="H2726">
        <f t="shared" si="430"/>
        <v>137100</v>
      </c>
      <c r="I2726">
        <f t="shared" si="431"/>
        <v>0</v>
      </c>
      <c r="J2726">
        <f t="shared" si="432"/>
        <v>75240</v>
      </c>
      <c r="K2726">
        <f t="shared" si="433"/>
        <v>137100</v>
      </c>
      <c r="L2726">
        <f t="shared" si="434"/>
        <v>710635</v>
      </c>
      <c r="M2726">
        <f t="shared" si="435"/>
        <v>0</v>
      </c>
      <c r="N2726">
        <f t="shared" si="436"/>
        <v>0</v>
      </c>
      <c r="O2726">
        <f t="shared" si="437"/>
        <v>785875</v>
      </c>
      <c r="P2726">
        <f t="shared" si="428"/>
        <v>785875</v>
      </c>
    </row>
    <row r="2727" spans="1:16" x14ac:dyDescent="0.25">
      <c r="A2727">
        <v>9459</v>
      </c>
      <c r="B2727" t="s">
        <v>80</v>
      </c>
      <c r="C2727" s="1">
        <v>37160</v>
      </c>
      <c r="D2727" t="str">
        <f t="shared" si="429"/>
        <v>945937160</v>
      </c>
      <c r="E2727" s="1">
        <v>37189</v>
      </c>
      <c r="F2727">
        <v>0</v>
      </c>
      <c r="G2727">
        <v>11150</v>
      </c>
      <c r="H2727">
        <f t="shared" si="430"/>
        <v>-11150</v>
      </c>
      <c r="I2727">
        <f t="shared" si="431"/>
        <v>0</v>
      </c>
      <c r="J2727">
        <f t="shared" si="432"/>
        <v>75240</v>
      </c>
      <c r="K2727">
        <f t="shared" si="433"/>
        <v>-11150</v>
      </c>
      <c r="L2727">
        <f t="shared" si="434"/>
        <v>699485</v>
      </c>
      <c r="M2727">
        <f t="shared" si="435"/>
        <v>0</v>
      </c>
      <c r="N2727">
        <f t="shared" si="436"/>
        <v>0</v>
      </c>
      <c r="O2727">
        <f t="shared" si="437"/>
        <v>699485</v>
      </c>
      <c r="P2727">
        <f t="shared" si="428"/>
        <v>699485</v>
      </c>
    </row>
    <row r="2728" spans="1:16" x14ac:dyDescent="0.25">
      <c r="A2728">
        <v>9459</v>
      </c>
      <c r="B2728" t="s">
        <v>80</v>
      </c>
      <c r="C2728" s="1">
        <v>37161</v>
      </c>
      <c r="D2728" t="str">
        <f t="shared" si="429"/>
        <v>945937161</v>
      </c>
      <c r="E2728" s="1">
        <v>37189</v>
      </c>
      <c r="F2728">
        <v>44422</v>
      </c>
      <c r="G2728">
        <v>0</v>
      </c>
      <c r="H2728">
        <f t="shared" si="430"/>
        <v>44422</v>
      </c>
      <c r="I2728">
        <f t="shared" si="431"/>
        <v>0</v>
      </c>
      <c r="J2728">
        <f t="shared" si="432"/>
        <v>75240</v>
      </c>
      <c r="K2728">
        <f t="shared" si="433"/>
        <v>44422</v>
      </c>
      <c r="L2728">
        <f t="shared" si="434"/>
        <v>743907</v>
      </c>
      <c r="M2728">
        <f t="shared" si="435"/>
        <v>0</v>
      </c>
      <c r="N2728">
        <f t="shared" si="436"/>
        <v>0</v>
      </c>
      <c r="O2728">
        <f t="shared" si="437"/>
        <v>743907</v>
      </c>
      <c r="P2728">
        <f t="shared" si="428"/>
        <v>743907</v>
      </c>
    </row>
    <row r="2729" spans="1:16" x14ac:dyDescent="0.25">
      <c r="A2729">
        <v>9459</v>
      </c>
      <c r="B2729" t="s">
        <v>80</v>
      </c>
      <c r="C2729" s="1">
        <v>37165</v>
      </c>
      <c r="D2729" t="str">
        <f t="shared" si="429"/>
        <v>945937165</v>
      </c>
      <c r="E2729" s="1">
        <v>37220</v>
      </c>
      <c r="F2729">
        <v>2818</v>
      </c>
      <c r="G2729">
        <v>0</v>
      </c>
      <c r="H2729">
        <f t="shared" si="430"/>
        <v>2818</v>
      </c>
      <c r="I2729">
        <f t="shared" si="431"/>
        <v>0</v>
      </c>
      <c r="J2729">
        <f t="shared" si="432"/>
        <v>75240</v>
      </c>
      <c r="K2729">
        <f t="shared" si="433"/>
        <v>0</v>
      </c>
      <c r="L2729">
        <f t="shared" si="434"/>
        <v>743907</v>
      </c>
      <c r="M2729">
        <f t="shared" si="435"/>
        <v>2818</v>
      </c>
      <c r="N2729">
        <f t="shared" si="436"/>
        <v>2818</v>
      </c>
      <c r="O2729">
        <f t="shared" si="437"/>
        <v>746725</v>
      </c>
      <c r="P2729">
        <f t="shared" si="428"/>
        <v>746725</v>
      </c>
    </row>
    <row r="2730" spans="1:16" x14ac:dyDescent="0.25">
      <c r="A2730">
        <v>9459</v>
      </c>
      <c r="B2730" t="s">
        <v>80</v>
      </c>
      <c r="C2730" s="1">
        <v>37166</v>
      </c>
      <c r="D2730" t="str">
        <f t="shared" si="429"/>
        <v>945937166</v>
      </c>
      <c r="E2730" s="1">
        <v>37220</v>
      </c>
      <c r="F2730">
        <v>2875</v>
      </c>
      <c r="G2730">
        <v>0</v>
      </c>
      <c r="H2730">
        <f t="shared" si="430"/>
        <v>2875</v>
      </c>
      <c r="I2730">
        <f t="shared" si="431"/>
        <v>0</v>
      </c>
      <c r="J2730">
        <f t="shared" si="432"/>
        <v>75240</v>
      </c>
      <c r="K2730">
        <f t="shared" si="433"/>
        <v>0</v>
      </c>
      <c r="L2730">
        <f t="shared" si="434"/>
        <v>743907</v>
      </c>
      <c r="M2730">
        <f t="shared" si="435"/>
        <v>2875</v>
      </c>
      <c r="N2730">
        <f t="shared" si="436"/>
        <v>5693</v>
      </c>
      <c r="O2730">
        <f t="shared" si="437"/>
        <v>749600</v>
      </c>
      <c r="P2730">
        <f t="shared" si="428"/>
        <v>749600</v>
      </c>
    </row>
    <row r="2731" spans="1:16" x14ac:dyDescent="0.25">
      <c r="A2731">
        <v>9459</v>
      </c>
      <c r="B2731" t="s">
        <v>80</v>
      </c>
      <c r="C2731" s="1">
        <v>37167</v>
      </c>
      <c r="D2731" t="str">
        <f t="shared" si="429"/>
        <v>945937167</v>
      </c>
      <c r="E2731" s="1">
        <v>37220</v>
      </c>
      <c r="F2731">
        <v>3205</v>
      </c>
      <c r="G2731">
        <v>0</v>
      </c>
      <c r="H2731">
        <f t="shared" si="430"/>
        <v>3205</v>
      </c>
      <c r="I2731">
        <f t="shared" si="431"/>
        <v>0</v>
      </c>
      <c r="J2731">
        <f t="shared" si="432"/>
        <v>75240</v>
      </c>
      <c r="K2731">
        <f t="shared" si="433"/>
        <v>0</v>
      </c>
      <c r="L2731">
        <f t="shared" si="434"/>
        <v>743907</v>
      </c>
      <c r="M2731">
        <f t="shared" si="435"/>
        <v>3205</v>
      </c>
      <c r="N2731">
        <f t="shared" si="436"/>
        <v>8898</v>
      </c>
      <c r="O2731">
        <f t="shared" si="437"/>
        <v>752805</v>
      </c>
      <c r="P2731">
        <f t="shared" si="428"/>
        <v>752805</v>
      </c>
    </row>
    <row r="2732" spans="1:16" x14ac:dyDescent="0.25">
      <c r="A2732">
        <v>9459</v>
      </c>
      <c r="B2732" t="s">
        <v>80</v>
      </c>
      <c r="C2732" s="1">
        <v>37168</v>
      </c>
      <c r="D2732" t="str">
        <f t="shared" si="429"/>
        <v>945937168</v>
      </c>
      <c r="E2732" s="1">
        <v>37220</v>
      </c>
      <c r="F2732">
        <v>3413</v>
      </c>
      <c r="G2732">
        <v>0</v>
      </c>
      <c r="H2732">
        <f t="shared" si="430"/>
        <v>3413</v>
      </c>
      <c r="I2732">
        <f t="shared" si="431"/>
        <v>0</v>
      </c>
      <c r="J2732">
        <f t="shared" si="432"/>
        <v>75240</v>
      </c>
      <c r="K2732">
        <f t="shared" si="433"/>
        <v>0</v>
      </c>
      <c r="L2732">
        <f t="shared" si="434"/>
        <v>743907</v>
      </c>
      <c r="M2732">
        <f t="shared" si="435"/>
        <v>3413</v>
      </c>
      <c r="N2732">
        <f t="shared" si="436"/>
        <v>12311</v>
      </c>
      <c r="O2732">
        <f t="shared" si="437"/>
        <v>756218</v>
      </c>
      <c r="P2732">
        <f t="shared" si="428"/>
        <v>756218</v>
      </c>
    </row>
    <row r="2733" spans="1:16" x14ac:dyDescent="0.25">
      <c r="A2733">
        <v>9459</v>
      </c>
      <c r="B2733" t="s">
        <v>80</v>
      </c>
      <c r="C2733" s="1">
        <v>37169</v>
      </c>
      <c r="D2733" t="str">
        <f t="shared" si="429"/>
        <v>945937169</v>
      </c>
      <c r="E2733" s="1">
        <v>37220</v>
      </c>
      <c r="F2733">
        <v>79892</v>
      </c>
      <c r="G2733">
        <v>0</v>
      </c>
      <c r="H2733">
        <f t="shared" si="430"/>
        <v>79892</v>
      </c>
      <c r="I2733">
        <f t="shared" si="431"/>
        <v>0</v>
      </c>
      <c r="J2733">
        <f t="shared" si="432"/>
        <v>75240</v>
      </c>
      <c r="K2733">
        <f t="shared" si="433"/>
        <v>0</v>
      </c>
      <c r="L2733">
        <f t="shared" si="434"/>
        <v>743907</v>
      </c>
      <c r="M2733">
        <f t="shared" si="435"/>
        <v>79892</v>
      </c>
      <c r="N2733">
        <f t="shared" si="436"/>
        <v>92203</v>
      </c>
      <c r="O2733">
        <f t="shared" si="437"/>
        <v>836110</v>
      </c>
      <c r="P2733">
        <f t="shared" si="428"/>
        <v>836110</v>
      </c>
    </row>
    <row r="2734" spans="1:16" x14ac:dyDescent="0.25">
      <c r="A2734">
        <v>9459</v>
      </c>
      <c r="B2734" t="s">
        <v>80</v>
      </c>
      <c r="C2734" s="1">
        <v>37172</v>
      </c>
      <c r="D2734" t="str">
        <f t="shared" si="429"/>
        <v>945937172</v>
      </c>
      <c r="E2734" s="1">
        <v>37220</v>
      </c>
      <c r="F2734">
        <v>3327</v>
      </c>
      <c r="G2734">
        <v>0</v>
      </c>
      <c r="H2734">
        <f t="shared" si="430"/>
        <v>3327</v>
      </c>
      <c r="I2734">
        <f t="shared" si="431"/>
        <v>0</v>
      </c>
      <c r="J2734">
        <f t="shared" si="432"/>
        <v>75240</v>
      </c>
      <c r="K2734">
        <f t="shared" si="433"/>
        <v>0</v>
      </c>
      <c r="L2734">
        <f t="shared" si="434"/>
        <v>743907</v>
      </c>
      <c r="M2734">
        <f t="shared" si="435"/>
        <v>3327</v>
      </c>
      <c r="N2734">
        <f t="shared" si="436"/>
        <v>95530</v>
      </c>
      <c r="O2734">
        <f t="shared" si="437"/>
        <v>839437</v>
      </c>
      <c r="P2734">
        <f t="shared" si="428"/>
        <v>839437</v>
      </c>
    </row>
    <row r="2735" spans="1:16" x14ac:dyDescent="0.25">
      <c r="A2735">
        <v>9459</v>
      </c>
      <c r="B2735" t="s">
        <v>80</v>
      </c>
      <c r="C2735" s="1">
        <v>37173</v>
      </c>
      <c r="D2735" t="str">
        <f t="shared" si="429"/>
        <v>945937173</v>
      </c>
      <c r="E2735" s="1">
        <v>37220</v>
      </c>
      <c r="F2735">
        <v>3356</v>
      </c>
      <c r="G2735">
        <v>0</v>
      </c>
      <c r="H2735">
        <f t="shared" si="430"/>
        <v>3356</v>
      </c>
      <c r="I2735">
        <f t="shared" si="431"/>
        <v>0</v>
      </c>
      <c r="J2735">
        <f t="shared" si="432"/>
        <v>75240</v>
      </c>
      <c r="K2735">
        <f t="shared" si="433"/>
        <v>0</v>
      </c>
      <c r="L2735">
        <f t="shared" si="434"/>
        <v>743907</v>
      </c>
      <c r="M2735">
        <f t="shared" si="435"/>
        <v>3356</v>
      </c>
      <c r="N2735">
        <f t="shared" si="436"/>
        <v>98886</v>
      </c>
      <c r="O2735">
        <f t="shared" si="437"/>
        <v>842793</v>
      </c>
      <c r="P2735">
        <f t="shared" si="428"/>
        <v>842793</v>
      </c>
    </row>
    <row r="2736" spans="1:16" x14ac:dyDescent="0.25">
      <c r="A2736">
        <v>9459</v>
      </c>
      <c r="B2736" t="s">
        <v>80</v>
      </c>
      <c r="C2736" s="1">
        <v>37174</v>
      </c>
      <c r="D2736" t="str">
        <f t="shared" si="429"/>
        <v>945937174</v>
      </c>
      <c r="E2736" s="1">
        <v>37220</v>
      </c>
      <c r="F2736">
        <v>40737</v>
      </c>
      <c r="G2736">
        <v>0</v>
      </c>
      <c r="H2736">
        <f t="shared" si="430"/>
        <v>40737</v>
      </c>
      <c r="I2736">
        <f t="shared" si="431"/>
        <v>0</v>
      </c>
      <c r="J2736">
        <f t="shared" si="432"/>
        <v>75240</v>
      </c>
      <c r="K2736">
        <f t="shared" si="433"/>
        <v>0</v>
      </c>
      <c r="L2736">
        <f t="shared" si="434"/>
        <v>743907</v>
      </c>
      <c r="M2736">
        <f t="shared" si="435"/>
        <v>40737</v>
      </c>
      <c r="N2736">
        <f t="shared" si="436"/>
        <v>139623</v>
      </c>
      <c r="O2736">
        <f t="shared" si="437"/>
        <v>883530</v>
      </c>
      <c r="P2736">
        <f t="shared" si="428"/>
        <v>883530</v>
      </c>
    </row>
    <row r="2737" spans="1:16" x14ac:dyDescent="0.25">
      <c r="A2737">
        <v>9459</v>
      </c>
      <c r="B2737" t="s">
        <v>80</v>
      </c>
      <c r="C2737" s="1">
        <v>37175</v>
      </c>
      <c r="D2737" t="str">
        <f t="shared" si="429"/>
        <v>945937175</v>
      </c>
      <c r="E2737" s="1">
        <v>37220</v>
      </c>
      <c r="F2737">
        <v>3721</v>
      </c>
      <c r="G2737">
        <v>0</v>
      </c>
      <c r="H2737">
        <f t="shared" si="430"/>
        <v>3721</v>
      </c>
      <c r="I2737">
        <f t="shared" si="431"/>
        <v>0</v>
      </c>
      <c r="J2737">
        <f t="shared" si="432"/>
        <v>75240</v>
      </c>
      <c r="K2737">
        <f t="shared" si="433"/>
        <v>0</v>
      </c>
      <c r="L2737">
        <f t="shared" si="434"/>
        <v>743907</v>
      </c>
      <c r="M2737">
        <f t="shared" si="435"/>
        <v>3721</v>
      </c>
      <c r="N2737">
        <f t="shared" si="436"/>
        <v>143344</v>
      </c>
      <c r="O2737">
        <f t="shared" si="437"/>
        <v>887251</v>
      </c>
      <c r="P2737">
        <f t="shared" si="428"/>
        <v>887251</v>
      </c>
    </row>
    <row r="2738" spans="1:16" x14ac:dyDescent="0.25">
      <c r="A2738">
        <v>9459</v>
      </c>
      <c r="B2738" t="s">
        <v>80</v>
      </c>
      <c r="C2738" s="1">
        <v>37176</v>
      </c>
      <c r="D2738" t="str">
        <f t="shared" si="429"/>
        <v>945937176</v>
      </c>
      <c r="E2738" s="1">
        <v>37220</v>
      </c>
      <c r="F2738">
        <v>10992</v>
      </c>
      <c r="G2738">
        <v>0</v>
      </c>
      <c r="H2738">
        <f t="shared" si="430"/>
        <v>10992</v>
      </c>
      <c r="I2738">
        <f t="shared" si="431"/>
        <v>0</v>
      </c>
      <c r="J2738">
        <f t="shared" si="432"/>
        <v>75240</v>
      </c>
      <c r="K2738">
        <f t="shared" si="433"/>
        <v>0</v>
      </c>
      <c r="L2738">
        <f t="shared" si="434"/>
        <v>743907</v>
      </c>
      <c r="M2738">
        <f t="shared" si="435"/>
        <v>10992</v>
      </c>
      <c r="N2738">
        <f t="shared" si="436"/>
        <v>154336</v>
      </c>
      <c r="O2738">
        <f t="shared" si="437"/>
        <v>898243</v>
      </c>
      <c r="P2738">
        <f t="shared" si="428"/>
        <v>898243</v>
      </c>
    </row>
    <row r="2739" spans="1:16" x14ac:dyDescent="0.25">
      <c r="A2739">
        <v>9459</v>
      </c>
      <c r="B2739" t="s">
        <v>80</v>
      </c>
      <c r="C2739" s="1">
        <v>37179</v>
      </c>
      <c r="D2739" t="str">
        <f t="shared" si="429"/>
        <v>945937179</v>
      </c>
      <c r="E2739" s="1">
        <v>37220</v>
      </c>
      <c r="F2739">
        <v>3506</v>
      </c>
      <c r="G2739">
        <v>0</v>
      </c>
      <c r="H2739">
        <f t="shared" si="430"/>
        <v>3506</v>
      </c>
      <c r="I2739">
        <f t="shared" si="431"/>
        <v>0</v>
      </c>
      <c r="J2739">
        <f t="shared" si="432"/>
        <v>75240</v>
      </c>
      <c r="K2739">
        <f t="shared" si="433"/>
        <v>0</v>
      </c>
      <c r="L2739">
        <f t="shared" si="434"/>
        <v>743907</v>
      </c>
      <c r="M2739">
        <f t="shared" si="435"/>
        <v>3506</v>
      </c>
      <c r="N2739">
        <f t="shared" si="436"/>
        <v>157842</v>
      </c>
      <c r="O2739">
        <f t="shared" si="437"/>
        <v>901749</v>
      </c>
      <c r="P2739">
        <f t="shared" si="428"/>
        <v>901749</v>
      </c>
    </row>
    <row r="2740" spans="1:16" x14ac:dyDescent="0.25">
      <c r="A2740">
        <v>9459</v>
      </c>
      <c r="B2740" t="s">
        <v>80</v>
      </c>
      <c r="C2740" s="1">
        <v>37180</v>
      </c>
      <c r="D2740" t="str">
        <f t="shared" si="429"/>
        <v>945937180</v>
      </c>
      <c r="E2740" s="1">
        <v>37220</v>
      </c>
      <c r="F2740">
        <v>4058</v>
      </c>
      <c r="G2740">
        <v>0</v>
      </c>
      <c r="H2740">
        <f t="shared" si="430"/>
        <v>4058</v>
      </c>
      <c r="I2740">
        <f t="shared" si="431"/>
        <v>0</v>
      </c>
      <c r="J2740">
        <f t="shared" si="432"/>
        <v>75240</v>
      </c>
      <c r="K2740">
        <f t="shared" si="433"/>
        <v>0</v>
      </c>
      <c r="L2740">
        <f t="shared" si="434"/>
        <v>743907</v>
      </c>
      <c r="M2740">
        <f t="shared" si="435"/>
        <v>4058</v>
      </c>
      <c r="N2740">
        <f t="shared" si="436"/>
        <v>161900</v>
      </c>
      <c r="O2740">
        <f t="shared" si="437"/>
        <v>905807</v>
      </c>
      <c r="P2740">
        <f t="shared" si="428"/>
        <v>905807</v>
      </c>
    </row>
    <row r="2741" spans="1:16" x14ac:dyDescent="0.25">
      <c r="A2741">
        <v>9459</v>
      </c>
      <c r="B2741" t="s">
        <v>80</v>
      </c>
      <c r="C2741" s="1">
        <v>37181</v>
      </c>
      <c r="D2741" t="str">
        <f t="shared" si="429"/>
        <v>945937181</v>
      </c>
      <c r="E2741" s="1">
        <v>37220</v>
      </c>
      <c r="F2741">
        <v>58759</v>
      </c>
      <c r="G2741">
        <v>0</v>
      </c>
      <c r="H2741">
        <f t="shared" si="430"/>
        <v>58759</v>
      </c>
      <c r="I2741">
        <f t="shared" si="431"/>
        <v>0</v>
      </c>
      <c r="J2741">
        <f t="shared" si="432"/>
        <v>75240</v>
      </c>
      <c r="K2741">
        <f t="shared" si="433"/>
        <v>0</v>
      </c>
      <c r="L2741">
        <f t="shared" si="434"/>
        <v>743907</v>
      </c>
      <c r="M2741">
        <f t="shared" si="435"/>
        <v>58759</v>
      </c>
      <c r="N2741">
        <f t="shared" si="436"/>
        <v>220659</v>
      </c>
      <c r="O2741">
        <f t="shared" si="437"/>
        <v>964566</v>
      </c>
      <c r="P2741">
        <f t="shared" si="428"/>
        <v>964566</v>
      </c>
    </row>
    <row r="2742" spans="1:16" x14ac:dyDescent="0.25">
      <c r="A2742">
        <v>9459</v>
      </c>
      <c r="B2742" t="s">
        <v>80</v>
      </c>
      <c r="C2742" s="1">
        <v>37182</v>
      </c>
      <c r="D2742" t="str">
        <f t="shared" si="429"/>
        <v>945937182</v>
      </c>
      <c r="E2742" s="1">
        <v>37220</v>
      </c>
      <c r="F2742">
        <v>156358</v>
      </c>
      <c r="G2742">
        <v>0</v>
      </c>
      <c r="H2742">
        <f t="shared" si="430"/>
        <v>156358</v>
      </c>
      <c r="I2742">
        <f t="shared" si="431"/>
        <v>0</v>
      </c>
      <c r="J2742">
        <f t="shared" si="432"/>
        <v>75240</v>
      </c>
      <c r="K2742">
        <f t="shared" si="433"/>
        <v>0</v>
      </c>
      <c r="L2742">
        <f t="shared" si="434"/>
        <v>743907</v>
      </c>
      <c r="M2742">
        <f t="shared" si="435"/>
        <v>156358</v>
      </c>
      <c r="N2742">
        <f t="shared" si="436"/>
        <v>377017</v>
      </c>
      <c r="O2742">
        <f t="shared" si="437"/>
        <v>1120924</v>
      </c>
      <c r="P2742">
        <f t="shared" si="428"/>
        <v>1120924</v>
      </c>
    </row>
    <row r="2743" spans="1:16" x14ac:dyDescent="0.25">
      <c r="A2743">
        <v>9459</v>
      </c>
      <c r="B2743" t="s">
        <v>80</v>
      </c>
      <c r="C2743" s="1">
        <v>37183</v>
      </c>
      <c r="D2743" t="str">
        <f t="shared" si="429"/>
        <v>945937183</v>
      </c>
      <c r="E2743" s="1">
        <v>37220</v>
      </c>
      <c r="F2743">
        <v>10497</v>
      </c>
      <c r="G2743">
        <v>0</v>
      </c>
      <c r="H2743">
        <f t="shared" si="430"/>
        <v>10497</v>
      </c>
      <c r="I2743">
        <f t="shared" si="431"/>
        <v>0</v>
      </c>
      <c r="J2743">
        <f t="shared" si="432"/>
        <v>75240</v>
      </c>
      <c r="K2743">
        <f t="shared" si="433"/>
        <v>0</v>
      </c>
      <c r="L2743">
        <f t="shared" si="434"/>
        <v>743907</v>
      </c>
      <c r="M2743">
        <f t="shared" si="435"/>
        <v>10497</v>
      </c>
      <c r="N2743">
        <f t="shared" si="436"/>
        <v>387514</v>
      </c>
      <c r="O2743">
        <f t="shared" si="437"/>
        <v>1131421</v>
      </c>
      <c r="P2743">
        <f t="shared" si="428"/>
        <v>1131421</v>
      </c>
    </row>
    <row r="2744" spans="1:16" x14ac:dyDescent="0.25">
      <c r="A2744">
        <v>9459</v>
      </c>
      <c r="B2744" t="s">
        <v>80</v>
      </c>
      <c r="C2744" s="1">
        <v>37186</v>
      </c>
      <c r="D2744" t="str">
        <f t="shared" si="429"/>
        <v>945937186</v>
      </c>
      <c r="E2744" s="1">
        <v>37220</v>
      </c>
      <c r="F2744">
        <v>4080</v>
      </c>
      <c r="G2744">
        <v>0</v>
      </c>
      <c r="H2744">
        <f t="shared" si="430"/>
        <v>4080</v>
      </c>
      <c r="I2744">
        <f t="shared" si="431"/>
        <v>0</v>
      </c>
      <c r="J2744">
        <f t="shared" si="432"/>
        <v>75240</v>
      </c>
      <c r="K2744">
        <f t="shared" si="433"/>
        <v>0</v>
      </c>
      <c r="L2744">
        <f t="shared" si="434"/>
        <v>743907</v>
      </c>
      <c r="M2744">
        <f t="shared" si="435"/>
        <v>4080</v>
      </c>
      <c r="N2744">
        <f t="shared" si="436"/>
        <v>391594</v>
      </c>
      <c r="O2744">
        <f t="shared" si="437"/>
        <v>1135501</v>
      </c>
      <c r="P2744">
        <f t="shared" si="428"/>
        <v>1135501</v>
      </c>
    </row>
    <row r="2745" spans="1:16" x14ac:dyDescent="0.25">
      <c r="A2745">
        <v>9459</v>
      </c>
      <c r="B2745" t="s">
        <v>80</v>
      </c>
      <c r="C2745" s="1">
        <v>37187</v>
      </c>
      <c r="D2745" t="str">
        <f t="shared" si="429"/>
        <v>945937187</v>
      </c>
      <c r="E2745" s="1">
        <v>37220</v>
      </c>
      <c r="F2745">
        <v>114345</v>
      </c>
      <c r="G2745">
        <v>0</v>
      </c>
      <c r="H2745">
        <f t="shared" si="430"/>
        <v>114345</v>
      </c>
      <c r="I2745">
        <f t="shared" si="431"/>
        <v>0</v>
      </c>
      <c r="J2745">
        <f t="shared" si="432"/>
        <v>75240</v>
      </c>
      <c r="K2745">
        <f t="shared" si="433"/>
        <v>0</v>
      </c>
      <c r="L2745">
        <f t="shared" si="434"/>
        <v>743907</v>
      </c>
      <c r="M2745">
        <f t="shared" si="435"/>
        <v>114345</v>
      </c>
      <c r="N2745">
        <f t="shared" si="436"/>
        <v>505939</v>
      </c>
      <c r="O2745">
        <f t="shared" si="437"/>
        <v>1249846</v>
      </c>
      <c r="P2745">
        <f t="shared" si="428"/>
        <v>1249846</v>
      </c>
    </row>
    <row r="2746" spans="1:16" x14ac:dyDescent="0.25">
      <c r="A2746">
        <v>9459</v>
      </c>
      <c r="B2746" t="s">
        <v>80</v>
      </c>
      <c r="C2746" s="1">
        <v>37188</v>
      </c>
      <c r="D2746" t="str">
        <f t="shared" si="429"/>
        <v>945937188</v>
      </c>
      <c r="E2746" s="1">
        <v>37220</v>
      </c>
      <c r="F2746">
        <v>4352</v>
      </c>
      <c r="G2746">
        <v>0</v>
      </c>
      <c r="H2746">
        <f t="shared" si="430"/>
        <v>4352</v>
      </c>
      <c r="I2746">
        <f t="shared" si="431"/>
        <v>0</v>
      </c>
      <c r="J2746">
        <f t="shared" si="432"/>
        <v>75240</v>
      </c>
      <c r="K2746">
        <f t="shared" si="433"/>
        <v>0</v>
      </c>
      <c r="L2746">
        <f t="shared" si="434"/>
        <v>743907</v>
      </c>
      <c r="M2746">
        <f t="shared" si="435"/>
        <v>4352</v>
      </c>
      <c r="N2746">
        <f t="shared" si="436"/>
        <v>510291</v>
      </c>
      <c r="O2746">
        <f t="shared" si="437"/>
        <v>1254198</v>
      </c>
      <c r="P2746">
        <f t="shared" si="428"/>
        <v>1254198</v>
      </c>
    </row>
    <row r="2747" spans="1:16" x14ac:dyDescent="0.25">
      <c r="A2747">
        <v>9459</v>
      </c>
      <c r="B2747" t="s">
        <v>80</v>
      </c>
      <c r="C2747" s="1">
        <v>37189</v>
      </c>
      <c r="D2747" t="str">
        <f t="shared" si="429"/>
        <v>945937189</v>
      </c>
      <c r="E2747" s="1">
        <v>37220</v>
      </c>
      <c r="F2747">
        <v>39633</v>
      </c>
      <c r="G2747">
        <v>0</v>
      </c>
      <c r="H2747">
        <f t="shared" si="430"/>
        <v>39633</v>
      </c>
      <c r="I2747">
        <f t="shared" si="431"/>
        <v>0</v>
      </c>
      <c r="J2747">
        <f t="shared" si="432"/>
        <v>75240</v>
      </c>
      <c r="K2747">
        <f t="shared" si="433"/>
        <v>0</v>
      </c>
      <c r="L2747">
        <f t="shared" si="434"/>
        <v>743907</v>
      </c>
      <c r="M2747">
        <f t="shared" si="435"/>
        <v>39633</v>
      </c>
      <c r="N2747">
        <f t="shared" si="436"/>
        <v>549924</v>
      </c>
      <c r="O2747">
        <f t="shared" si="437"/>
        <v>1293831</v>
      </c>
      <c r="P2747">
        <f t="shared" si="428"/>
        <v>1293831</v>
      </c>
    </row>
    <row r="2748" spans="1:16" x14ac:dyDescent="0.25">
      <c r="A2748">
        <v>9459</v>
      </c>
      <c r="B2748" t="s">
        <v>80</v>
      </c>
      <c r="C2748" s="1">
        <v>37190</v>
      </c>
      <c r="D2748" t="str">
        <f t="shared" si="429"/>
        <v>945937190</v>
      </c>
      <c r="E2748" s="1">
        <v>37220</v>
      </c>
      <c r="F2748">
        <v>116799</v>
      </c>
      <c r="G2748">
        <v>0</v>
      </c>
      <c r="H2748">
        <f t="shared" si="430"/>
        <v>116799</v>
      </c>
      <c r="I2748">
        <f t="shared" si="431"/>
        <v>0</v>
      </c>
      <c r="J2748">
        <f t="shared" si="432"/>
        <v>75240</v>
      </c>
      <c r="K2748">
        <f t="shared" si="433"/>
        <v>0</v>
      </c>
      <c r="L2748">
        <f t="shared" si="434"/>
        <v>743907</v>
      </c>
      <c r="M2748">
        <f t="shared" si="435"/>
        <v>116799</v>
      </c>
      <c r="N2748">
        <f t="shared" si="436"/>
        <v>666723</v>
      </c>
      <c r="O2748">
        <f t="shared" si="437"/>
        <v>666723</v>
      </c>
      <c r="P2748">
        <f t="shared" si="428"/>
        <v>666723</v>
      </c>
    </row>
    <row r="2749" spans="1:16" x14ac:dyDescent="0.25">
      <c r="A2749">
        <v>5540</v>
      </c>
      <c r="B2749" t="s">
        <v>81</v>
      </c>
      <c r="C2749" s="1">
        <v>37130</v>
      </c>
      <c r="D2749">
        <f t="shared" si="429"/>
        <v>0</v>
      </c>
      <c r="E2749" s="1">
        <v>37159</v>
      </c>
      <c r="F2749">
        <v>173014</v>
      </c>
      <c r="G2749">
        <v>193878</v>
      </c>
      <c r="H2749">
        <f t="shared" si="430"/>
        <v>-20864</v>
      </c>
      <c r="I2749">
        <f t="shared" si="431"/>
        <v>-20864</v>
      </c>
      <c r="J2749">
        <f t="shared" si="432"/>
        <v>-20864</v>
      </c>
      <c r="K2749">
        <f t="shared" si="433"/>
        <v>0</v>
      </c>
      <c r="L2749">
        <f t="shared" si="434"/>
        <v>0</v>
      </c>
      <c r="M2749">
        <f t="shared" si="435"/>
        <v>0</v>
      </c>
      <c r="N2749">
        <f t="shared" si="436"/>
        <v>0</v>
      </c>
      <c r="O2749">
        <f t="shared" si="437"/>
        <v>-20864</v>
      </c>
      <c r="P2749">
        <f t="shared" si="428"/>
        <v>0</v>
      </c>
    </row>
    <row r="2750" spans="1:16" x14ac:dyDescent="0.25">
      <c r="A2750">
        <v>5540</v>
      </c>
      <c r="B2750" t="s">
        <v>81</v>
      </c>
      <c r="C2750" s="1">
        <v>37130</v>
      </c>
      <c r="D2750" t="str">
        <f t="shared" si="429"/>
        <v>554037130</v>
      </c>
      <c r="E2750" s="1">
        <v>37189</v>
      </c>
      <c r="F2750">
        <v>752250</v>
      </c>
      <c r="G2750">
        <v>2540250</v>
      </c>
      <c r="H2750">
        <f t="shared" si="430"/>
        <v>-1788000</v>
      </c>
      <c r="I2750">
        <f t="shared" si="431"/>
        <v>0</v>
      </c>
      <c r="J2750">
        <f t="shared" si="432"/>
        <v>-20864</v>
      </c>
      <c r="K2750">
        <f t="shared" si="433"/>
        <v>-1788000</v>
      </c>
      <c r="L2750">
        <f t="shared" si="434"/>
        <v>-1788000</v>
      </c>
      <c r="M2750">
        <f t="shared" si="435"/>
        <v>0</v>
      </c>
      <c r="N2750">
        <f t="shared" si="436"/>
        <v>0</v>
      </c>
      <c r="O2750">
        <f t="shared" si="437"/>
        <v>-1808864</v>
      </c>
      <c r="P2750">
        <f t="shared" si="428"/>
        <v>0</v>
      </c>
    </row>
    <row r="2751" spans="1:16" x14ac:dyDescent="0.25">
      <c r="A2751">
        <v>5540</v>
      </c>
      <c r="B2751" t="s">
        <v>81</v>
      </c>
      <c r="C2751" s="1">
        <v>37131</v>
      </c>
      <c r="D2751" t="str">
        <f t="shared" si="429"/>
        <v>554037131</v>
      </c>
      <c r="E2751" s="1">
        <v>37159</v>
      </c>
      <c r="F2751">
        <v>331464</v>
      </c>
      <c r="G2751">
        <v>207669</v>
      </c>
      <c r="H2751">
        <f t="shared" si="430"/>
        <v>123795</v>
      </c>
      <c r="I2751">
        <f t="shared" si="431"/>
        <v>123795</v>
      </c>
      <c r="J2751">
        <f t="shared" si="432"/>
        <v>102931</v>
      </c>
      <c r="K2751">
        <f t="shared" si="433"/>
        <v>0</v>
      </c>
      <c r="L2751">
        <f t="shared" si="434"/>
        <v>-1788000</v>
      </c>
      <c r="M2751">
        <f t="shared" si="435"/>
        <v>0</v>
      </c>
      <c r="N2751">
        <f t="shared" si="436"/>
        <v>0</v>
      </c>
      <c r="O2751">
        <f t="shared" si="437"/>
        <v>-1685069</v>
      </c>
      <c r="P2751">
        <f t="shared" si="428"/>
        <v>0</v>
      </c>
    </row>
    <row r="2752" spans="1:16" x14ac:dyDescent="0.25">
      <c r="A2752">
        <v>5540</v>
      </c>
      <c r="B2752" t="s">
        <v>81</v>
      </c>
      <c r="C2752" s="1">
        <v>37132</v>
      </c>
      <c r="D2752">
        <f t="shared" si="429"/>
        <v>0</v>
      </c>
      <c r="E2752" s="1">
        <v>37159</v>
      </c>
      <c r="F2752">
        <v>234645</v>
      </c>
      <c r="G2752">
        <v>247455</v>
      </c>
      <c r="H2752">
        <f t="shared" si="430"/>
        <v>-12810</v>
      </c>
      <c r="I2752">
        <f t="shared" si="431"/>
        <v>-12810</v>
      </c>
      <c r="J2752">
        <f t="shared" si="432"/>
        <v>90121</v>
      </c>
      <c r="K2752">
        <f t="shared" si="433"/>
        <v>0</v>
      </c>
      <c r="L2752">
        <f t="shared" si="434"/>
        <v>-1788000</v>
      </c>
      <c r="M2752">
        <f t="shared" si="435"/>
        <v>0</v>
      </c>
      <c r="N2752">
        <f t="shared" si="436"/>
        <v>0</v>
      </c>
      <c r="O2752">
        <f t="shared" si="437"/>
        <v>-1697879</v>
      </c>
      <c r="P2752">
        <f t="shared" si="428"/>
        <v>0</v>
      </c>
    </row>
    <row r="2753" spans="1:16" x14ac:dyDescent="0.25">
      <c r="A2753">
        <v>5540</v>
      </c>
      <c r="B2753" t="s">
        <v>81</v>
      </c>
      <c r="C2753" s="1">
        <v>37132</v>
      </c>
      <c r="D2753" t="str">
        <f t="shared" si="429"/>
        <v>554037132</v>
      </c>
      <c r="E2753" s="1">
        <v>37189</v>
      </c>
      <c r="F2753">
        <v>2457375</v>
      </c>
      <c r="G2753">
        <v>1280565</v>
      </c>
      <c r="H2753">
        <f t="shared" si="430"/>
        <v>1176810</v>
      </c>
      <c r="I2753">
        <f t="shared" si="431"/>
        <v>0</v>
      </c>
      <c r="J2753">
        <f t="shared" si="432"/>
        <v>90121</v>
      </c>
      <c r="K2753">
        <f t="shared" si="433"/>
        <v>1176810</v>
      </c>
      <c r="L2753">
        <f t="shared" si="434"/>
        <v>-611190</v>
      </c>
      <c r="M2753">
        <f t="shared" si="435"/>
        <v>0</v>
      </c>
      <c r="N2753">
        <f t="shared" si="436"/>
        <v>0</v>
      </c>
      <c r="O2753">
        <f t="shared" si="437"/>
        <v>-521069</v>
      </c>
      <c r="P2753">
        <f t="shared" si="428"/>
        <v>0</v>
      </c>
    </row>
    <row r="2754" spans="1:16" x14ac:dyDescent="0.25">
      <c r="A2754">
        <v>5540</v>
      </c>
      <c r="B2754" t="s">
        <v>81</v>
      </c>
      <c r="C2754" s="1">
        <v>37133</v>
      </c>
      <c r="D2754">
        <f t="shared" si="429"/>
        <v>0</v>
      </c>
      <c r="E2754" s="1">
        <v>37159</v>
      </c>
      <c r="F2754">
        <v>75450</v>
      </c>
      <c r="G2754">
        <v>39147</v>
      </c>
      <c r="H2754">
        <f t="shared" si="430"/>
        <v>36303</v>
      </c>
      <c r="I2754">
        <f t="shared" si="431"/>
        <v>36303</v>
      </c>
      <c r="J2754">
        <f t="shared" si="432"/>
        <v>126424</v>
      </c>
      <c r="K2754">
        <f t="shared" si="433"/>
        <v>0</v>
      </c>
      <c r="L2754">
        <f t="shared" si="434"/>
        <v>-611190</v>
      </c>
      <c r="M2754">
        <f t="shared" si="435"/>
        <v>0</v>
      </c>
      <c r="N2754">
        <f t="shared" si="436"/>
        <v>0</v>
      </c>
      <c r="O2754">
        <f t="shared" si="437"/>
        <v>-484766</v>
      </c>
      <c r="P2754">
        <f t="shared" si="428"/>
        <v>0</v>
      </c>
    </row>
    <row r="2755" spans="1:16" x14ac:dyDescent="0.25">
      <c r="A2755">
        <v>5540</v>
      </c>
      <c r="B2755" t="s">
        <v>81</v>
      </c>
      <c r="C2755" s="1">
        <v>37133</v>
      </c>
      <c r="D2755" t="str">
        <f t="shared" si="429"/>
        <v>554037133</v>
      </c>
      <c r="E2755" s="1">
        <v>37189</v>
      </c>
      <c r="F2755">
        <v>900678</v>
      </c>
      <c r="G2755">
        <v>344677</v>
      </c>
      <c r="H2755">
        <f t="shared" si="430"/>
        <v>556001</v>
      </c>
      <c r="I2755">
        <f t="shared" si="431"/>
        <v>0</v>
      </c>
      <c r="J2755">
        <f t="shared" si="432"/>
        <v>126424</v>
      </c>
      <c r="K2755">
        <f t="shared" si="433"/>
        <v>556001</v>
      </c>
      <c r="L2755">
        <f t="shared" si="434"/>
        <v>-55189</v>
      </c>
      <c r="M2755">
        <f t="shared" si="435"/>
        <v>0</v>
      </c>
      <c r="N2755">
        <f t="shared" si="436"/>
        <v>0</v>
      </c>
      <c r="O2755">
        <f t="shared" si="437"/>
        <v>71235</v>
      </c>
      <c r="P2755">
        <f t="shared" ref="P2755:P2818" si="438">MAX(O2755,0)</f>
        <v>71235</v>
      </c>
    </row>
    <row r="2756" spans="1:16" x14ac:dyDescent="0.25">
      <c r="A2756">
        <v>5540</v>
      </c>
      <c r="B2756" t="s">
        <v>81</v>
      </c>
      <c r="C2756" s="1">
        <v>37134</v>
      </c>
      <c r="D2756" t="str">
        <f t="shared" si="429"/>
        <v>554037134</v>
      </c>
      <c r="E2756" s="1">
        <v>37189</v>
      </c>
      <c r="F2756">
        <v>286140</v>
      </c>
      <c r="G2756">
        <v>600439</v>
      </c>
      <c r="H2756">
        <f t="shared" si="430"/>
        <v>-314299</v>
      </c>
      <c r="I2756">
        <f t="shared" si="431"/>
        <v>0</v>
      </c>
      <c r="J2756">
        <f t="shared" si="432"/>
        <v>126424</v>
      </c>
      <c r="K2756">
        <f t="shared" si="433"/>
        <v>-314299</v>
      </c>
      <c r="L2756">
        <f t="shared" si="434"/>
        <v>-369488</v>
      </c>
      <c r="M2756">
        <f t="shared" si="435"/>
        <v>0</v>
      </c>
      <c r="N2756">
        <f t="shared" si="436"/>
        <v>0</v>
      </c>
      <c r="O2756">
        <f t="shared" si="437"/>
        <v>-243064</v>
      </c>
      <c r="P2756">
        <f t="shared" si="438"/>
        <v>0</v>
      </c>
    </row>
    <row r="2757" spans="1:16" x14ac:dyDescent="0.25">
      <c r="A2757">
        <v>5540</v>
      </c>
      <c r="B2757" t="s">
        <v>81</v>
      </c>
      <c r="C2757" s="1">
        <v>37138</v>
      </c>
      <c r="D2757" t="str">
        <f t="shared" ref="D2757:D2820" si="439">IF(CONCATENATE($A2757,$C2757)=CONCATENATE($A2758,$C2758),0,CONCATENATE($A2757,$C2757))</f>
        <v>554037138</v>
      </c>
      <c r="E2757" s="1">
        <v>37189</v>
      </c>
      <c r="F2757">
        <v>57966</v>
      </c>
      <c r="G2757">
        <v>638311</v>
      </c>
      <c r="H2757">
        <f t="shared" si="430"/>
        <v>-580345</v>
      </c>
      <c r="I2757">
        <f t="shared" si="431"/>
        <v>0</v>
      </c>
      <c r="J2757">
        <f t="shared" si="432"/>
        <v>126424</v>
      </c>
      <c r="K2757">
        <f t="shared" si="433"/>
        <v>-580345</v>
      </c>
      <c r="L2757">
        <f t="shared" si="434"/>
        <v>-949833</v>
      </c>
      <c r="M2757">
        <f t="shared" si="435"/>
        <v>0</v>
      </c>
      <c r="N2757">
        <f t="shared" si="436"/>
        <v>0</v>
      </c>
      <c r="O2757">
        <f t="shared" si="437"/>
        <v>-823409</v>
      </c>
      <c r="P2757">
        <f t="shared" si="438"/>
        <v>0</v>
      </c>
    </row>
    <row r="2758" spans="1:16" x14ac:dyDescent="0.25">
      <c r="A2758">
        <v>5540</v>
      </c>
      <c r="B2758" t="s">
        <v>81</v>
      </c>
      <c r="C2758" s="1">
        <v>37139</v>
      </c>
      <c r="D2758" t="str">
        <f t="shared" si="439"/>
        <v>554037139</v>
      </c>
      <c r="E2758" s="1">
        <v>37189</v>
      </c>
      <c r="F2758">
        <v>148026</v>
      </c>
      <c r="G2758">
        <v>339388</v>
      </c>
      <c r="H2758">
        <f t="shared" si="430"/>
        <v>-191362</v>
      </c>
      <c r="I2758">
        <f t="shared" si="431"/>
        <v>0</v>
      </c>
      <c r="J2758">
        <f t="shared" si="432"/>
        <v>126424</v>
      </c>
      <c r="K2758">
        <f t="shared" si="433"/>
        <v>-191362</v>
      </c>
      <c r="L2758">
        <f t="shared" si="434"/>
        <v>-1141195</v>
      </c>
      <c r="M2758">
        <f t="shared" si="435"/>
        <v>0</v>
      </c>
      <c r="N2758">
        <f t="shared" si="436"/>
        <v>0</v>
      </c>
      <c r="O2758">
        <f t="shared" si="437"/>
        <v>-1014771</v>
      </c>
      <c r="P2758">
        <f t="shared" si="438"/>
        <v>0</v>
      </c>
    </row>
    <row r="2759" spans="1:16" x14ac:dyDescent="0.25">
      <c r="A2759">
        <v>5540</v>
      </c>
      <c r="B2759" t="s">
        <v>81</v>
      </c>
      <c r="C2759" s="1">
        <v>37140</v>
      </c>
      <c r="D2759" t="str">
        <f t="shared" si="439"/>
        <v>554037140</v>
      </c>
      <c r="E2759" s="1">
        <v>37189</v>
      </c>
      <c r="F2759">
        <v>1157564</v>
      </c>
      <c r="G2759">
        <v>1259693</v>
      </c>
      <c r="H2759">
        <f t="shared" si="430"/>
        <v>-102129</v>
      </c>
      <c r="I2759">
        <f t="shared" si="431"/>
        <v>0</v>
      </c>
      <c r="J2759">
        <f t="shared" si="432"/>
        <v>126424</v>
      </c>
      <c r="K2759">
        <f t="shared" si="433"/>
        <v>-102129</v>
      </c>
      <c r="L2759">
        <f t="shared" si="434"/>
        <v>-1243324</v>
      </c>
      <c r="M2759">
        <f t="shared" si="435"/>
        <v>0</v>
      </c>
      <c r="N2759">
        <f t="shared" si="436"/>
        <v>0</v>
      </c>
      <c r="O2759">
        <f t="shared" si="437"/>
        <v>-1116900</v>
      </c>
      <c r="P2759">
        <f t="shared" si="438"/>
        <v>0</v>
      </c>
    </row>
    <row r="2760" spans="1:16" x14ac:dyDescent="0.25">
      <c r="A2760">
        <v>5540</v>
      </c>
      <c r="B2760" t="s">
        <v>81</v>
      </c>
      <c r="C2760" s="1">
        <v>37141</v>
      </c>
      <c r="D2760" t="str">
        <f t="shared" si="439"/>
        <v>554037141</v>
      </c>
      <c r="E2760" s="1">
        <v>37189</v>
      </c>
      <c r="F2760">
        <v>350724</v>
      </c>
      <c r="G2760">
        <v>386460</v>
      </c>
      <c r="H2760">
        <f t="shared" si="430"/>
        <v>-35736</v>
      </c>
      <c r="I2760">
        <f t="shared" si="431"/>
        <v>0</v>
      </c>
      <c r="J2760">
        <f t="shared" si="432"/>
        <v>126424</v>
      </c>
      <c r="K2760">
        <f t="shared" si="433"/>
        <v>-35736</v>
      </c>
      <c r="L2760">
        <f t="shared" si="434"/>
        <v>-1279060</v>
      </c>
      <c r="M2760">
        <f t="shared" si="435"/>
        <v>0</v>
      </c>
      <c r="N2760">
        <f t="shared" si="436"/>
        <v>0</v>
      </c>
      <c r="O2760">
        <f t="shared" si="437"/>
        <v>-1152636</v>
      </c>
      <c r="P2760">
        <f t="shared" si="438"/>
        <v>0</v>
      </c>
    </row>
    <row r="2761" spans="1:16" x14ac:dyDescent="0.25">
      <c r="A2761">
        <v>5540</v>
      </c>
      <c r="B2761" t="s">
        <v>81</v>
      </c>
      <c r="C2761" s="1">
        <v>37144</v>
      </c>
      <c r="D2761" t="str">
        <f t="shared" si="439"/>
        <v>554037144</v>
      </c>
      <c r="E2761" s="1">
        <v>37189</v>
      </c>
      <c r="F2761">
        <v>75314</v>
      </c>
      <c r="G2761">
        <v>47219</v>
      </c>
      <c r="H2761">
        <f t="shared" si="430"/>
        <v>28095</v>
      </c>
      <c r="I2761">
        <f t="shared" si="431"/>
        <v>0</v>
      </c>
      <c r="J2761">
        <f t="shared" si="432"/>
        <v>126424</v>
      </c>
      <c r="K2761">
        <f t="shared" si="433"/>
        <v>28095</v>
      </c>
      <c r="L2761">
        <f t="shared" si="434"/>
        <v>-1250965</v>
      </c>
      <c r="M2761">
        <f t="shared" si="435"/>
        <v>0</v>
      </c>
      <c r="N2761">
        <f t="shared" si="436"/>
        <v>0</v>
      </c>
      <c r="O2761">
        <f t="shared" si="437"/>
        <v>-1124541</v>
      </c>
      <c r="P2761">
        <f t="shared" si="438"/>
        <v>0</v>
      </c>
    </row>
    <row r="2762" spans="1:16" x14ac:dyDescent="0.25">
      <c r="A2762">
        <v>5540</v>
      </c>
      <c r="B2762" t="s">
        <v>81</v>
      </c>
      <c r="C2762" s="1">
        <v>37145</v>
      </c>
      <c r="D2762" t="str">
        <f t="shared" si="439"/>
        <v>554037145</v>
      </c>
      <c r="E2762" s="1">
        <v>37189</v>
      </c>
      <c r="F2762">
        <v>68097</v>
      </c>
      <c r="G2762">
        <v>141213</v>
      </c>
      <c r="H2762">
        <f t="shared" si="430"/>
        <v>-73116</v>
      </c>
      <c r="I2762">
        <f t="shared" si="431"/>
        <v>0</v>
      </c>
      <c r="J2762">
        <f t="shared" si="432"/>
        <v>126424</v>
      </c>
      <c r="K2762">
        <f t="shared" si="433"/>
        <v>-73116</v>
      </c>
      <c r="L2762">
        <f t="shared" si="434"/>
        <v>-1324081</v>
      </c>
      <c r="M2762">
        <f t="shared" si="435"/>
        <v>0</v>
      </c>
      <c r="N2762">
        <f t="shared" si="436"/>
        <v>0</v>
      </c>
      <c r="O2762">
        <f t="shared" si="437"/>
        <v>-1197657</v>
      </c>
      <c r="P2762">
        <f t="shared" si="438"/>
        <v>0</v>
      </c>
    </row>
    <row r="2763" spans="1:16" x14ac:dyDescent="0.25">
      <c r="A2763">
        <v>5540</v>
      </c>
      <c r="B2763" t="s">
        <v>81</v>
      </c>
      <c r="C2763" s="1">
        <v>37146</v>
      </c>
      <c r="D2763" t="str">
        <f t="shared" si="439"/>
        <v>554037146</v>
      </c>
      <c r="E2763" s="1">
        <v>37189</v>
      </c>
      <c r="F2763">
        <v>0</v>
      </c>
      <c r="G2763">
        <v>18251</v>
      </c>
      <c r="H2763">
        <f t="shared" si="430"/>
        <v>-18251</v>
      </c>
      <c r="I2763">
        <f t="shared" si="431"/>
        <v>0</v>
      </c>
      <c r="J2763">
        <f t="shared" si="432"/>
        <v>126424</v>
      </c>
      <c r="K2763">
        <f t="shared" si="433"/>
        <v>-18251</v>
      </c>
      <c r="L2763">
        <f t="shared" si="434"/>
        <v>-1342332</v>
      </c>
      <c r="M2763">
        <f t="shared" si="435"/>
        <v>0</v>
      </c>
      <c r="N2763">
        <f t="shared" si="436"/>
        <v>0</v>
      </c>
      <c r="O2763">
        <f t="shared" si="437"/>
        <v>-1215908</v>
      </c>
      <c r="P2763">
        <f t="shared" si="438"/>
        <v>0</v>
      </c>
    </row>
    <row r="2764" spans="1:16" x14ac:dyDescent="0.25">
      <c r="A2764">
        <v>5540</v>
      </c>
      <c r="B2764" t="s">
        <v>81</v>
      </c>
      <c r="C2764" s="1">
        <v>37147</v>
      </c>
      <c r="D2764" t="str">
        <f t="shared" si="439"/>
        <v>554037147</v>
      </c>
      <c r="E2764" s="1">
        <v>37189</v>
      </c>
      <c r="F2764">
        <v>306650</v>
      </c>
      <c r="G2764">
        <v>236098</v>
      </c>
      <c r="H2764">
        <f t="shared" si="430"/>
        <v>70552</v>
      </c>
      <c r="I2764">
        <f t="shared" si="431"/>
        <v>0</v>
      </c>
      <c r="J2764">
        <f t="shared" si="432"/>
        <v>126424</v>
      </c>
      <c r="K2764">
        <f t="shared" si="433"/>
        <v>70552</v>
      </c>
      <c r="L2764">
        <f t="shared" si="434"/>
        <v>-1271780</v>
      </c>
      <c r="M2764">
        <f t="shared" si="435"/>
        <v>0</v>
      </c>
      <c r="N2764">
        <f t="shared" si="436"/>
        <v>0</v>
      </c>
      <c r="O2764">
        <f t="shared" si="437"/>
        <v>-1145356</v>
      </c>
      <c r="P2764">
        <f t="shared" si="438"/>
        <v>0</v>
      </c>
    </row>
    <row r="2765" spans="1:16" x14ac:dyDescent="0.25">
      <c r="A2765">
        <v>5540</v>
      </c>
      <c r="B2765" t="s">
        <v>81</v>
      </c>
      <c r="C2765" s="1">
        <v>37148</v>
      </c>
      <c r="D2765" t="str">
        <f t="shared" si="439"/>
        <v>554037148</v>
      </c>
      <c r="E2765" s="1">
        <v>37189</v>
      </c>
      <c r="F2765">
        <v>222816</v>
      </c>
      <c r="G2765">
        <v>112666</v>
      </c>
      <c r="H2765">
        <f t="shared" si="430"/>
        <v>110150</v>
      </c>
      <c r="I2765">
        <f t="shared" si="431"/>
        <v>0</v>
      </c>
      <c r="J2765">
        <f t="shared" si="432"/>
        <v>126424</v>
      </c>
      <c r="K2765">
        <f t="shared" si="433"/>
        <v>110150</v>
      </c>
      <c r="L2765">
        <f t="shared" si="434"/>
        <v>-1161630</v>
      </c>
      <c r="M2765">
        <f t="shared" si="435"/>
        <v>0</v>
      </c>
      <c r="N2765">
        <f t="shared" si="436"/>
        <v>0</v>
      </c>
      <c r="O2765">
        <f t="shared" si="437"/>
        <v>-1035206</v>
      </c>
      <c r="P2765">
        <f t="shared" si="438"/>
        <v>0</v>
      </c>
    </row>
    <row r="2766" spans="1:16" x14ac:dyDescent="0.25">
      <c r="A2766">
        <v>5540</v>
      </c>
      <c r="B2766" t="s">
        <v>81</v>
      </c>
      <c r="C2766" s="1">
        <v>37151</v>
      </c>
      <c r="D2766" t="str">
        <f t="shared" si="439"/>
        <v>554037151</v>
      </c>
      <c r="E2766" s="1">
        <v>37189</v>
      </c>
      <c r="F2766">
        <v>169250</v>
      </c>
      <c r="G2766">
        <v>231176</v>
      </c>
      <c r="H2766">
        <f t="shared" si="430"/>
        <v>-61926</v>
      </c>
      <c r="I2766">
        <f t="shared" si="431"/>
        <v>0</v>
      </c>
      <c r="J2766">
        <f t="shared" si="432"/>
        <v>126424</v>
      </c>
      <c r="K2766">
        <f t="shared" si="433"/>
        <v>-61926</v>
      </c>
      <c r="L2766">
        <f t="shared" si="434"/>
        <v>-1223556</v>
      </c>
      <c r="M2766">
        <f t="shared" si="435"/>
        <v>0</v>
      </c>
      <c r="N2766">
        <f t="shared" si="436"/>
        <v>0</v>
      </c>
      <c r="O2766">
        <f t="shared" si="437"/>
        <v>-1097132</v>
      </c>
      <c r="P2766">
        <f t="shared" si="438"/>
        <v>0</v>
      </c>
    </row>
    <row r="2767" spans="1:16" x14ac:dyDescent="0.25">
      <c r="A2767">
        <v>5540</v>
      </c>
      <c r="B2767" t="s">
        <v>81</v>
      </c>
      <c r="C2767" s="1">
        <v>37152</v>
      </c>
      <c r="D2767">
        <f t="shared" si="439"/>
        <v>0</v>
      </c>
      <c r="E2767" s="1">
        <v>37189</v>
      </c>
      <c r="F2767">
        <v>162805</v>
      </c>
      <c r="G2767">
        <v>121550</v>
      </c>
      <c r="H2767">
        <f t="shared" si="430"/>
        <v>41255</v>
      </c>
      <c r="I2767">
        <f t="shared" si="431"/>
        <v>0</v>
      </c>
      <c r="J2767">
        <f t="shared" si="432"/>
        <v>126424</v>
      </c>
      <c r="K2767">
        <f t="shared" si="433"/>
        <v>41255</v>
      </c>
      <c r="L2767">
        <f t="shared" si="434"/>
        <v>-1182301</v>
      </c>
      <c r="M2767">
        <f t="shared" si="435"/>
        <v>0</v>
      </c>
      <c r="N2767">
        <f t="shared" si="436"/>
        <v>0</v>
      </c>
      <c r="O2767">
        <f t="shared" si="437"/>
        <v>-1055877</v>
      </c>
      <c r="P2767">
        <f t="shared" si="438"/>
        <v>0</v>
      </c>
    </row>
    <row r="2768" spans="1:16" x14ac:dyDescent="0.25">
      <c r="A2768">
        <v>5540</v>
      </c>
      <c r="B2768" t="s">
        <v>81</v>
      </c>
      <c r="C2768" s="1">
        <v>37152</v>
      </c>
      <c r="D2768" t="str">
        <f t="shared" si="439"/>
        <v>554037152</v>
      </c>
      <c r="E2768" s="1">
        <v>37220</v>
      </c>
      <c r="F2768">
        <v>1011375</v>
      </c>
      <c r="G2768">
        <v>0</v>
      </c>
      <c r="H2768">
        <f t="shared" ref="H2768:H2831" si="440">F2768-G2768</f>
        <v>1011375</v>
      </c>
      <c r="I2768">
        <f t="shared" ref="I2768:I2831" si="441">IF(E2768=$S$2,H2768,0)</f>
        <v>0</v>
      </c>
      <c r="J2768">
        <f t="shared" ref="J2768:J2831" si="442">IF($A2768=$A2767,J2767+I2768,I2768)</f>
        <v>126424</v>
      </c>
      <c r="K2768">
        <f t="shared" ref="K2768:K2831" si="443">IF(E2768=$S$3,H2768,0)</f>
        <v>0</v>
      </c>
      <c r="L2768">
        <f t="shared" ref="L2768:L2831" si="444">IF($A2768=$A2767,L2767+K2768,K2768)</f>
        <v>-1182301</v>
      </c>
      <c r="M2768">
        <f t="shared" ref="M2768:M2831" si="445">IF(E2768=$S$4,H2768,0)</f>
        <v>1011375</v>
      </c>
      <c r="N2768">
        <f t="shared" ref="N2768:N2831" si="446">IF($A2768=$A2767,N2767+M2768,M2768)</f>
        <v>1011375</v>
      </c>
      <c r="O2768">
        <f t="shared" ref="O2768:O2831" si="447">IF(C2768&lt;=$S$2,J2768+L2768+N2768,IF(C2768&lt;=$S$3,L2768+N2768,IF(C2768&lt;=$S$4,N2768,0)))</f>
        <v>-44502</v>
      </c>
      <c r="P2768">
        <f t="shared" si="438"/>
        <v>0</v>
      </c>
    </row>
    <row r="2769" spans="1:16" x14ac:dyDescent="0.25">
      <c r="A2769">
        <v>5540</v>
      </c>
      <c r="B2769" t="s">
        <v>81</v>
      </c>
      <c r="C2769" s="1">
        <v>37153</v>
      </c>
      <c r="D2769" t="str">
        <f t="shared" si="439"/>
        <v>554037153</v>
      </c>
      <c r="E2769" s="1">
        <v>37189</v>
      </c>
      <c r="F2769">
        <v>290797</v>
      </c>
      <c r="G2769">
        <v>78281</v>
      </c>
      <c r="H2769">
        <f t="shared" si="440"/>
        <v>212516</v>
      </c>
      <c r="I2769">
        <f t="shared" si="441"/>
        <v>0</v>
      </c>
      <c r="J2769">
        <f t="shared" si="442"/>
        <v>126424</v>
      </c>
      <c r="K2769">
        <f t="shared" si="443"/>
        <v>212516</v>
      </c>
      <c r="L2769">
        <f t="shared" si="444"/>
        <v>-969785</v>
      </c>
      <c r="M2769">
        <f t="shared" si="445"/>
        <v>0</v>
      </c>
      <c r="N2769">
        <f t="shared" si="446"/>
        <v>1011375</v>
      </c>
      <c r="O2769">
        <f t="shared" si="447"/>
        <v>168014</v>
      </c>
      <c r="P2769">
        <f t="shared" si="438"/>
        <v>168014</v>
      </c>
    </row>
    <row r="2770" spans="1:16" x14ac:dyDescent="0.25">
      <c r="A2770">
        <v>5540</v>
      </c>
      <c r="B2770" t="s">
        <v>81</v>
      </c>
      <c r="C2770" s="1">
        <v>37154</v>
      </c>
      <c r="D2770" t="str">
        <f t="shared" si="439"/>
        <v>554037154</v>
      </c>
      <c r="E2770" s="1">
        <v>37189</v>
      </c>
      <c r="F2770">
        <v>150378</v>
      </c>
      <c r="G2770">
        <v>240129</v>
      </c>
      <c r="H2770">
        <f t="shared" si="440"/>
        <v>-89751</v>
      </c>
      <c r="I2770">
        <f t="shared" si="441"/>
        <v>0</v>
      </c>
      <c r="J2770">
        <f t="shared" si="442"/>
        <v>126424</v>
      </c>
      <c r="K2770">
        <f t="shared" si="443"/>
        <v>-89751</v>
      </c>
      <c r="L2770">
        <f t="shared" si="444"/>
        <v>-1059536</v>
      </c>
      <c r="M2770">
        <f t="shared" si="445"/>
        <v>0</v>
      </c>
      <c r="N2770">
        <f t="shared" si="446"/>
        <v>1011375</v>
      </c>
      <c r="O2770">
        <f t="shared" si="447"/>
        <v>78263</v>
      </c>
      <c r="P2770">
        <f t="shared" si="438"/>
        <v>78263</v>
      </c>
    </row>
    <row r="2771" spans="1:16" x14ac:dyDescent="0.25">
      <c r="A2771">
        <v>5540</v>
      </c>
      <c r="B2771" t="s">
        <v>81</v>
      </c>
      <c r="C2771" s="1">
        <v>37155</v>
      </c>
      <c r="D2771" t="str">
        <f t="shared" si="439"/>
        <v>554037155</v>
      </c>
      <c r="E2771" s="1">
        <v>37189</v>
      </c>
      <c r="F2771">
        <v>253351</v>
      </c>
      <c r="G2771">
        <v>556820</v>
      </c>
      <c r="H2771">
        <f t="shared" si="440"/>
        <v>-303469</v>
      </c>
      <c r="I2771">
        <f t="shared" si="441"/>
        <v>0</v>
      </c>
      <c r="J2771">
        <f t="shared" si="442"/>
        <v>126424</v>
      </c>
      <c r="K2771">
        <f t="shared" si="443"/>
        <v>-303469</v>
      </c>
      <c r="L2771">
        <f t="shared" si="444"/>
        <v>-1363005</v>
      </c>
      <c r="M2771">
        <f t="shared" si="445"/>
        <v>0</v>
      </c>
      <c r="N2771">
        <f t="shared" si="446"/>
        <v>1011375</v>
      </c>
      <c r="O2771">
        <f t="shared" si="447"/>
        <v>-225206</v>
      </c>
      <c r="P2771">
        <f t="shared" si="438"/>
        <v>0</v>
      </c>
    </row>
    <row r="2772" spans="1:16" x14ac:dyDescent="0.25">
      <c r="A2772">
        <v>5540</v>
      </c>
      <c r="B2772" t="s">
        <v>81</v>
      </c>
      <c r="C2772" s="1">
        <v>37158</v>
      </c>
      <c r="D2772">
        <f t="shared" si="439"/>
        <v>0</v>
      </c>
      <c r="E2772" s="1">
        <v>37189</v>
      </c>
      <c r="F2772">
        <v>270898</v>
      </c>
      <c r="G2772">
        <v>212672</v>
      </c>
      <c r="H2772">
        <f t="shared" si="440"/>
        <v>58226</v>
      </c>
      <c r="I2772">
        <f t="shared" si="441"/>
        <v>0</v>
      </c>
      <c r="J2772">
        <f t="shared" si="442"/>
        <v>126424</v>
      </c>
      <c r="K2772">
        <f t="shared" si="443"/>
        <v>58226</v>
      </c>
      <c r="L2772">
        <f t="shared" si="444"/>
        <v>-1304779</v>
      </c>
      <c r="M2772">
        <f t="shared" si="445"/>
        <v>0</v>
      </c>
      <c r="N2772">
        <f t="shared" si="446"/>
        <v>1011375</v>
      </c>
      <c r="O2772">
        <f t="shared" si="447"/>
        <v>-166980</v>
      </c>
      <c r="P2772">
        <f t="shared" si="438"/>
        <v>0</v>
      </c>
    </row>
    <row r="2773" spans="1:16" x14ac:dyDescent="0.25">
      <c r="A2773">
        <v>5540</v>
      </c>
      <c r="B2773" t="s">
        <v>81</v>
      </c>
      <c r="C2773" s="1">
        <v>37158</v>
      </c>
      <c r="D2773" t="str">
        <f t="shared" si="439"/>
        <v>554037158</v>
      </c>
      <c r="E2773" s="1">
        <v>37220</v>
      </c>
      <c r="F2773">
        <v>916825</v>
      </c>
      <c r="G2773">
        <v>1426000</v>
      </c>
      <c r="H2773">
        <f t="shared" si="440"/>
        <v>-509175</v>
      </c>
      <c r="I2773">
        <f t="shared" si="441"/>
        <v>0</v>
      </c>
      <c r="J2773">
        <f t="shared" si="442"/>
        <v>126424</v>
      </c>
      <c r="K2773">
        <f t="shared" si="443"/>
        <v>0</v>
      </c>
      <c r="L2773">
        <f t="shared" si="444"/>
        <v>-1304779</v>
      </c>
      <c r="M2773">
        <f t="shared" si="445"/>
        <v>-509175</v>
      </c>
      <c r="N2773">
        <f t="shared" si="446"/>
        <v>502200</v>
      </c>
      <c r="O2773">
        <f t="shared" si="447"/>
        <v>-676155</v>
      </c>
      <c r="P2773">
        <f t="shared" si="438"/>
        <v>0</v>
      </c>
    </row>
    <row r="2774" spans="1:16" x14ac:dyDescent="0.25">
      <c r="A2774">
        <v>5540</v>
      </c>
      <c r="B2774" t="s">
        <v>81</v>
      </c>
      <c r="C2774" s="1">
        <v>37159</v>
      </c>
      <c r="D2774">
        <f t="shared" si="439"/>
        <v>0</v>
      </c>
      <c r="E2774" s="1">
        <v>37189</v>
      </c>
      <c r="F2774">
        <v>314053</v>
      </c>
      <c r="G2774">
        <v>96972</v>
      </c>
      <c r="H2774">
        <f t="shared" si="440"/>
        <v>217081</v>
      </c>
      <c r="I2774">
        <f t="shared" si="441"/>
        <v>0</v>
      </c>
      <c r="J2774">
        <f t="shared" si="442"/>
        <v>126424</v>
      </c>
      <c r="K2774">
        <f t="shared" si="443"/>
        <v>217081</v>
      </c>
      <c r="L2774">
        <f t="shared" si="444"/>
        <v>-1087698</v>
      </c>
      <c r="M2774">
        <f t="shared" si="445"/>
        <v>0</v>
      </c>
      <c r="N2774">
        <f t="shared" si="446"/>
        <v>502200</v>
      </c>
      <c r="O2774">
        <f t="shared" si="447"/>
        <v>-459074</v>
      </c>
      <c r="P2774">
        <f t="shared" si="438"/>
        <v>0</v>
      </c>
    </row>
    <row r="2775" spans="1:16" x14ac:dyDescent="0.25">
      <c r="A2775">
        <v>5540</v>
      </c>
      <c r="B2775" t="s">
        <v>81</v>
      </c>
      <c r="C2775" s="1">
        <v>37159</v>
      </c>
      <c r="D2775" t="str">
        <f t="shared" si="439"/>
        <v>554037159</v>
      </c>
      <c r="E2775" s="1">
        <v>37220</v>
      </c>
      <c r="F2775">
        <v>863260</v>
      </c>
      <c r="G2775">
        <v>1104132</v>
      </c>
      <c r="H2775">
        <f t="shared" si="440"/>
        <v>-240872</v>
      </c>
      <c r="I2775">
        <f t="shared" si="441"/>
        <v>0</v>
      </c>
      <c r="J2775">
        <f t="shared" si="442"/>
        <v>126424</v>
      </c>
      <c r="K2775">
        <f t="shared" si="443"/>
        <v>0</v>
      </c>
      <c r="L2775">
        <f t="shared" si="444"/>
        <v>-1087698</v>
      </c>
      <c r="M2775">
        <f t="shared" si="445"/>
        <v>-240872</v>
      </c>
      <c r="N2775">
        <f t="shared" si="446"/>
        <v>261328</v>
      </c>
      <c r="O2775">
        <f t="shared" si="447"/>
        <v>-699946</v>
      </c>
      <c r="P2775">
        <f t="shared" si="438"/>
        <v>0</v>
      </c>
    </row>
    <row r="2776" spans="1:16" x14ac:dyDescent="0.25">
      <c r="A2776">
        <v>5540</v>
      </c>
      <c r="B2776" t="s">
        <v>81</v>
      </c>
      <c r="C2776" s="1">
        <v>37160</v>
      </c>
      <c r="D2776">
        <f t="shared" si="439"/>
        <v>0</v>
      </c>
      <c r="E2776" s="1">
        <v>37189</v>
      </c>
      <c r="F2776">
        <v>145048</v>
      </c>
      <c r="G2776">
        <v>185858</v>
      </c>
      <c r="H2776">
        <f t="shared" si="440"/>
        <v>-40810</v>
      </c>
      <c r="I2776">
        <f t="shared" si="441"/>
        <v>0</v>
      </c>
      <c r="J2776">
        <f t="shared" si="442"/>
        <v>126424</v>
      </c>
      <c r="K2776">
        <f t="shared" si="443"/>
        <v>-40810</v>
      </c>
      <c r="L2776">
        <f t="shared" si="444"/>
        <v>-1128508</v>
      </c>
      <c r="M2776">
        <f t="shared" si="445"/>
        <v>0</v>
      </c>
      <c r="N2776">
        <f t="shared" si="446"/>
        <v>261328</v>
      </c>
      <c r="O2776">
        <f t="shared" si="447"/>
        <v>-867180</v>
      </c>
      <c r="P2776">
        <f t="shared" si="438"/>
        <v>0</v>
      </c>
    </row>
    <row r="2777" spans="1:16" x14ac:dyDescent="0.25">
      <c r="A2777">
        <v>5540</v>
      </c>
      <c r="B2777" t="s">
        <v>81</v>
      </c>
      <c r="C2777" s="1">
        <v>37160</v>
      </c>
      <c r="D2777" t="str">
        <f t="shared" si="439"/>
        <v>554037160</v>
      </c>
      <c r="E2777" s="1">
        <v>37220</v>
      </c>
      <c r="F2777">
        <v>618535</v>
      </c>
      <c r="G2777">
        <v>1808867</v>
      </c>
      <c r="H2777">
        <f t="shared" si="440"/>
        <v>-1190332</v>
      </c>
      <c r="I2777">
        <f t="shared" si="441"/>
        <v>0</v>
      </c>
      <c r="J2777">
        <f t="shared" si="442"/>
        <v>126424</v>
      </c>
      <c r="K2777">
        <f t="shared" si="443"/>
        <v>0</v>
      </c>
      <c r="L2777">
        <f t="shared" si="444"/>
        <v>-1128508</v>
      </c>
      <c r="M2777">
        <f t="shared" si="445"/>
        <v>-1190332</v>
      </c>
      <c r="N2777">
        <f t="shared" si="446"/>
        <v>-929004</v>
      </c>
      <c r="O2777">
        <f t="shared" si="447"/>
        <v>-2057512</v>
      </c>
      <c r="P2777">
        <f t="shared" si="438"/>
        <v>0</v>
      </c>
    </row>
    <row r="2778" spans="1:16" x14ac:dyDescent="0.25">
      <c r="A2778">
        <v>5540</v>
      </c>
      <c r="B2778" t="s">
        <v>81</v>
      </c>
      <c r="C2778" s="1">
        <v>37161</v>
      </c>
      <c r="D2778">
        <f t="shared" si="439"/>
        <v>0</v>
      </c>
      <c r="E2778" s="1">
        <v>37189</v>
      </c>
      <c r="F2778">
        <v>416183</v>
      </c>
      <c r="G2778">
        <v>358802</v>
      </c>
      <c r="H2778">
        <f t="shared" si="440"/>
        <v>57381</v>
      </c>
      <c r="I2778">
        <f t="shared" si="441"/>
        <v>0</v>
      </c>
      <c r="J2778">
        <f t="shared" si="442"/>
        <v>126424</v>
      </c>
      <c r="K2778">
        <f t="shared" si="443"/>
        <v>57381</v>
      </c>
      <c r="L2778">
        <f t="shared" si="444"/>
        <v>-1071127</v>
      </c>
      <c r="M2778">
        <f t="shared" si="445"/>
        <v>0</v>
      </c>
      <c r="N2778">
        <f t="shared" si="446"/>
        <v>-929004</v>
      </c>
      <c r="O2778">
        <f t="shared" si="447"/>
        <v>-2000131</v>
      </c>
      <c r="P2778">
        <f t="shared" si="438"/>
        <v>0</v>
      </c>
    </row>
    <row r="2779" spans="1:16" x14ac:dyDescent="0.25">
      <c r="A2779">
        <v>5540</v>
      </c>
      <c r="B2779" t="s">
        <v>81</v>
      </c>
      <c r="C2779" s="1">
        <v>37161</v>
      </c>
      <c r="D2779" t="str">
        <f t="shared" si="439"/>
        <v>554037161</v>
      </c>
      <c r="E2779" s="1">
        <v>37220</v>
      </c>
      <c r="F2779">
        <v>0</v>
      </c>
      <c r="G2779">
        <v>30419</v>
      </c>
      <c r="H2779">
        <f t="shared" si="440"/>
        <v>-30419</v>
      </c>
      <c r="I2779">
        <f t="shared" si="441"/>
        <v>0</v>
      </c>
      <c r="J2779">
        <f t="shared" si="442"/>
        <v>126424</v>
      </c>
      <c r="K2779">
        <f t="shared" si="443"/>
        <v>0</v>
      </c>
      <c r="L2779">
        <f t="shared" si="444"/>
        <v>-1071127</v>
      </c>
      <c r="M2779">
        <f t="shared" si="445"/>
        <v>-30419</v>
      </c>
      <c r="N2779">
        <f t="shared" si="446"/>
        <v>-959423</v>
      </c>
      <c r="O2779">
        <f t="shared" si="447"/>
        <v>-2030550</v>
      </c>
      <c r="P2779">
        <f t="shared" si="438"/>
        <v>0</v>
      </c>
    </row>
    <row r="2780" spans="1:16" x14ac:dyDescent="0.25">
      <c r="A2780">
        <v>5540</v>
      </c>
      <c r="B2780" t="s">
        <v>81</v>
      </c>
      <c r="C2780" s="1">
        <v>37162</v>
      </c>
      <c r="D2780" t="str">
        <f t="shared" si="439"/>
        <v>554037162</v>
      </c>
      <c r="E2780" s="1">
        <v>37220</v>
      </c>
      <c r="F2780">
        <v>1094429</v>
      </c>
      <c r="G2780">
        <v>137004</v>
      </c>
      <c r="H2780">
        <f t="shared" si="440"/>
        <v>957425</v>
      </c>
      <c r="I2780">
        <f t="shared" si="441"/>
        <v>0</v>
      </c>
      <c r="J2780">
        <f t="shared" si="442"/>
        <v>126424</v>
      </c>
      <c r="K2780">
        <f t="shared" si="443"/>
        <v>0</v>
      </c>
      <c r="L2780">
        <f t="shared" si="444"/>
        <v>-1071127</v>
      </c>
      <c r="M2780">
        <f t="shared" si="445"/>
        <v>957425</v>
      </c>
      <c r="N2780">
        <f t="shared" si="446"/>
        <v>-1998</v>
      </c>
      <c r="O2780">
        <f t="shared" si="447"/>
        <v>-1073125</v>
      </c>
      <c r="P2780">
        <f t="shared" si="438"/>
        <v>0</v>
      </c>
    </row>
    <row r="2781" spans="1:16" x14ac:dyDescent="0.25">
      <c r="A2781">
        <v>5540</v>
      </c>
      <c r="B2781" t="s">
        <v>81</v>
      </c>
      <c r="C2781" s="1">
        <v>37165</v>
      </c>
      <c r="D2781" t="str">
        <f t="shared" si="439"/>
        <v>554037165</v>
      </c>
      <c r="E2781" s="1">
        <v>37220</v>
      </c>
      <c r="F2781">
        <v>916094</v>
      </c>
      <c r="G2781">
        <v>604109</v>
      </c>
      <c r="H2781">
        <f t="shared" si="440"/>
        <v>311985</v>
      </c>
      <c r="I2781">
        <f t="shared" si="441"/>
        <v>0</v>
      </c>
      <c r="J2781">
        <f t="shared" si="442"/>
        <v>126424</v>
      </c>
      <c r="K2781">
        <f t="shared" si="443"/>
        <v>0</v>
      </c>
      <c r="L2781">
        <f t="shared" si="444"/>
        <v>-1071127</v>
      </c>
      <c r="M2781">
        <f t="shared" si="445"/>
        <v>311985</v>
      </c>
      <c r="N2781">
        <f t="shared" si="446"/>
        <v>309987</v>
      </c>
      <c r="O2781">
        <f t="shared" si="447"/>
        <v>-761140</v>
      </c>
      <c r="P2781">
        <f t="shared" si="438"/>
        <v>0</v>
      </c>
    </row>
    <row r="2782" spans="1:16" x14ac:dyDescent="0.25">
      <c r="A2782">
        <v>5540</v>
      </c>
      <c r="B2782" t="s">
        <v>81</v>
      </c>
      <c r="C2782" s="1">
        <v>37166</v>
      </c>
      <c r="D2782" t="str">
        <f t="shared" si="439"/>
        <v>554037166</v>
      </c>
      <c r="E2782" s="1">
        <v>37220</v>
      </c>
      <c r="F2782">
        <v>1133811</v>
      </c>
      <c r="G2782">
        <v>589054</v>
      </c>
      <c r="H2782">
        <f t="shared" si="440"/>
        <v>544757</v>
      </c>
      <c r="I2782">
        <f t="shared" si="441"/>
        <v>0</v>
      </c>
      <c r="J2782">
        <f t="shared" si="442"/>
        <v>126424</v>
      </c>
      <c r="K2782">
        <f t="shared" si="443"/>
        <v>0</v>
      </c>
      <c r="L2782">
        <f t="shared" si="444"/>
        <v>-1071127</v>
      </c>
      <c r="M2782">
        <f t="shared" si="445"/>
        <v>544757</v>
      </c>
      <c r="N2782">
        <f t="shared" si="446"/>
        <v>854744</v>
      </c>
      <c r="O2782">
        <f t="shared" si="447"/>
        <v>-216383</v>
      </c>
      <c r="P2782">
        <f t="shared" si="438"/>
        <v>0</v>
      </c>
    </row>
    <row r="2783" spans="1:16" x14ac:dyDescent="0.25">
      <c r="A2783">
        <v>5540</v>
      </c>
      <c r="B2783" t="s">
        <v>81</v>
      </c>
      <c r="C2783" s="1">
        <v>37167</v>
      </c>
      <c r="D2783" t="str">
        <f t="shared" si="439"/>
        <v>554037167</v>
      </c>
      <c r="E2783" s="1">
        <v>37220</v>
      </c>
      <c r="F2783">
        <v>189018</v>
      </c>
      <c r="G2783">
        <v>698411</v>
      </c>
      <c r="H2783">
        <f t="shared" si="440"/>
        <v>-509393</v>
      </c>
      <c r="I2783">
        <f t="shared" si="441"/>
        <v>0</v>
      </c>
      <c r="J2783">
        <f t="shared" si="442"/>
        <v>126424</v>
      </c>
      <c r="K2783">
        <f t="shared" si="443"/>
        <v>0</v>
      </c>
      <c r="L2783">
        <f t="shared" si="444"/>
        <v>-1071127</v>
      </c>
      <c r="M2783">
        <f t="shared" si="445"/>
        <v>-509393</v>
      </c>
      <c r="N2783">
        <f t="shared" si="446"/>
        <v>345351</v>
      </c>
      <c r="O2783">
        <f t="shared" si="447"/>
        <v>-725776</v>
      </c>
      <c r="P2783">
        <f t="shared" si="438"/>
        <v>0</v>
      </c>
    </row>
    <row r="2784" spans="1:16" x14ac:dyDescent="0.25">
      <c r="A2784">
        <v>5540</v>
      </c>
      <c r="B2784" t="s">
        <v>81</v>
      </c>
      <c r="C2784" s="1">
        <v>37168</v>
      </c>
      <c r="D2784" t="str">
        <f t="shared" si="439"/>
        <v>554037168</v>
      </c>
      <c r="E2784" s="1">
        <v>37220</v>
      </c>
      <c r="F2784">
        <v>325589</v>
      </c>
      <c r="G2784">
        <v>816327</v>
      </c>
      <c r="H2784">
        <f t="shared" si="440"/>
        <v>-490738</v>
      </c>
      <c r="I2784">
        <f t="shared" si="441"/>
        <v>0</v>
      </c>
      <c r="J2784">
        <f t="shared" si="442"/>
        <v>126424</v>
      </c>
      <c r="K2784">
        <f t="shared" si="443"/>
        <v>0</v>
      </c>
      <c r="L2784">
        <f t="shared" si="444"/>
        <v>-1071127</v>
      </c>
      <c r="M2784">
        <f t="shared" si="445"/>
        <v>-490738</v>
      </c>
      <c r="N2784">
        <f t="shared" si="446"/>
        <v>-145387</v>
      </c>
      <c r="O2784">
        <f t="shared" si="447"/>
        <v>-1216514</v>
      </c>
      <c r="P2784">
        <f t="shared" si="438"/>
        <v>0</v>
      </c>
    </row>
    <row r="2785" spans="1:16" x14ac:dyDescent="0.25">
      <c r="A2785">
        <v>5540</v>
      </c>
      <c r="B2785" t="s">
        <v>81</v>
      </c>
      <c r="C2785" s="1">
        <v>37169</v>
      </c>
      <c r="D2785" t="str">
        <f t="shared" si="439"/>
        <v>554037169</v>
      </c>
      <c r="E2785" s="1">
        <v>37220</v>
      </c>
      <c r="F2785">
        <v>1391064</v>
      </c>
      <c r="G2785">
        <v>525448</v>
      </c>
      <c r="H2785">
        <f t="shared" si="440"/>
        <v>865616</v>
      </c>
      <c r="I2785">
        <f t="shared" si="441"/>
        <v>0</v>
      </c>
      <c r="J2785">
        <f t="shared" si="442"/>
        <v>126424</v>
      </c>
      <c r="K2785">
        <f t="shared" si="443"/>
        <v>0</v>
      </c>
      <c r="L2785">
        <f t="shared" si="444"/>
        <v>-1071127</v>
      </c>
      <c r="M2785">
        <f t="shared" si="445"/>
        <v>865616</v>
      </c>
      <c r="N2785">
        <f t="shared" si="446"/>
        <v>720229</v>
      </c>
      <c r="O2785">
        <f t="shared" si="447"/>
        <v>-350898</v>
      </c>
      <c r="P2785">
        <f t="shared" si="438"/>
        <v>0</v>
      </c>
    </row>
    <row r="2786" spans="1:16" x14ac:dyDescent="0.25">
      <c r="A2786">
        <v>5540</v>
      </c>
      <c r="B2786" t="s">
        <v>81</v>
      </c>
      <c r="C2786" s="1">
        <v>37172</v>
      </c>
      <c r="D2786" t="str">
        <f t="shared" si="439"/>
        <v>554037172</v>
      </c>
      <c r="E2786" s="1">
        <v>37220</v>
      </c>
      <c r="F2786">
        <v>204677</v>
      </c>
      <c r="G2786">
        <v>134350</v>
      </c>
      <c r="H2786">
        <f t="shared" si="440"/>
        <v>70327</v>
      </c>
      <c r="I2786">
        <f t="shared" si="441"/>
        <v>0</v>
      </c>
      <c r="J2786">
        <f t="shared" si="442"/>
        <v>126424</v>
      </c>
      <c r="K2786">
        <f t="shared" si="443"/>
        <v>0</v>
      </c>
      <c r="L2786">
        <f t="shared" si="444"/>
        <v>-1071127</v>
      </c>
      <c r="M2786">
        <f t="shared" si="445"/>
        <v>70327</v>
      </c>
      <c r="N2786">
        <f t="shared" si="446"/>
        <v>790556</v>
      </c>
      <c r="O2786">
        <f t="shared" si="447"/>
        <v>-280571</v>
      </c>
      <c r="P2786">
        <f t="shared" si="438"/>
        <v>0</v>
      </c>
    </row>
    <row r="2787" spans="1:16" x14ac:dyDescent="0.25">
      <c r="A2787">
        <v>5540</v>
      </c>
      <c r="B2787" t="s">
        <v>81</v>
      </c>
      <c r="C2787" s="1">
        <v>37173</v>
      </c>
      <c r="D2787" t="str">
        <f t="shared" si="439"/>
        <v>554037173</v>
      </c>
      <c r="E2787" s="1">
        <v>37220</v>
      </c>
      <c r="F2787">
        <v>604565</v>
      </c>
      <c r="G2787">
        <v>167726</v>
      </c>
      <c r="H2787">
        <f t="shared" si="440"/>
        <v>436839</v>
      </c>
      <c r="I2787">
        <f t="shared" si="441"/>
        <v>0</v>
      </c>
      <c r="J2787">
        <f t="shared" si="442"/>
        <v>126424</v>
      </c>
      <c r="K2787">
        <f t="shared" si="443"/>
        <v>0</v>
      </c>
      <c r="L2787">
        <f t="shared" si="444"/>
        <v>-1071127</v>
      </c>
      <c r="M2787">
        <f t="shared" si="445"/>
        <v>436839</v>
      </c>
      <c r="N2787">
        <f t="shared" si="446"/>
        <v>1227395</v>
      </c>
      <c r="O2787">
        <f t="shared" si="447"/>
        <v>156268</v>
      </c>
      <c r="P2787">
        <f t="shared" si="438"/>
        <v>156268</v>
      </c>
    </row>
    <row r="2788" spans="1:16" x14ac:dyDescent="0.25">
      <c r="A2788">
        <v>5540</v>
      </c>
      <c r="B2788" t="s">
        <v>81</v>
      </c>
      <c r="C2788" s="1">
        <v>37174</v>
      </c>
      <c r="D2788" t="str">
        <f t="shared" si="439"/>
        <v>554037174</v>
      </c>
      <c r="E2788" s="1">
        <v>37220</v>
      </c>
      <c r="F2788">
        <v>135516</v>
      </c>
      <c r="G2788">
        <v>193560</v>
      </c>
      <c r="H2788">
        <f t="shared" si="440"/>
        <v>-58044</v>
      </c>
      <c r="I2788">
        <f t="shared" si="441"/>
        <v>0</v>
      </c>
      <c r="J2788">
        <f t="shared" si="442"/>
        <v>126424</v>
      </c>
      <c r="K2788">
        <f t="shared" si="443"/>
        <v>0</v>
      </c>
      <c r="L2788">
        <f t="shared" si="444"/>
        <v>-1071127</v>
      </c>
      <c r="M2788">
        <f t="shared" si="445"/>
        <v>-58044</v>
      </c>
      <c r="N2788">
        <f t="shared" si="446"/>
        <v>1169351</v>
      </c>
      <c r="O2788">
        <f t="shared" si="447"/>
        <v>98224</v>
      </c>
      <c r="P2788">
        <f t="shared" si="438"/>
        <v>98224</v>
      </c>
    </row>
    <row r="2789" spans="1:16" x14ac:dyDescent="0.25">
      <c r="A2789">
        <v>5540</v>
      </c>
      <c r="B2789" t="s">
        <v>81</v>
      </c>
      <c r="C2789" s="1">
        <v>37175</v>
      </c>
      <c r="D2789" t="str">
        <f t="shared" si="439"/>
        <v>554037175</v>
      </c>
      <c r="E2789" s="1">
        <v>37220</v>
      </c>
      <c r="F2789">
        <v>267086</v>
      </c>
      <c r="G2789">
        <v>735272</v>
      </c>
      <c r="H2789">
        <f t="shared" si="440"/>
        <v>-468186</v>
      </c>
      <c r="I2789">
        <f t="shared" si="441"/>
        <v>0</v>
      </c>
      <c r="J2789">
        <f t="shared" si="442"/>
        <v>126424</v>
      </c>
      <c r="K2789">
        <f t="shared" si="443"/>
        <v>0</v>
      </c>
      <c r="L2789">
        <f t="shared" si="444"/>
        <v>-1071127</v>
      </c>
      <c r="M2789">
        <f t="shared" si="445"/>
        <v>-468186</v>
      </c>
      <c r="N2789">
        <f t="shared" si="446"/>
        <v>701165</v>
      </c>
      <c r="O2789">
        <f t="shared" si="447"/>
        <v>-369962</v>
      </c>
      <c r="P2789">
        <f t="shared" si="438"/>
        <v>0</v>
      </c>
    </row>
    <row r="2790" spans="1:16" x14ac:dyDescent="0.25">
      <c r="A2790">
        <v>5540</v>
      </c>
      <c r="B2790" t="s">
        <v>81</v>
      </c>
      <c r="C2790" s="1">
        <v>37176</v>
      </c>
      <c r="D2790" t="str">
        <f t="shared" si="439"/>
        <v>554037176</v>
      </c>
      <c r="E2790" s="1">
        <v>37220</v>
      </c>
      <c r="F2790">
        <v>1400945</v>
      </c>
      <c r="G2790">
        <v>1233167</v>
      </c>
      <c r="H2790">
        <f t="shared" si="440"/>
        <v>167778</v>
      </c>
      <c r="I2790">
        <f t="shared" si="441"/>
        <v>0</v>
      </c>
      <c r="J2790">
        <f t="shared" si="442"/>
        <v>126424</v>
      </c>
      <c r="K2790">
        <f t="shared" si="443"/>
        <v>0</v>
      </c>
      <c r="L2790">
        <f t="shared" si="444"/>
        <v>-1071127</v>
      </c>
      <c r="M2790">
        <f t="shared" si="445"/>
        <v>167778</v>
      </c>
      <c r="N2790">
        <f t="shared" si="446"/>
        <v>868943</v>
      </c>
      <c r="O2790">
        <f t="shared" si="447"/>
        <v>-202184</v>
      </c>
      <c r="P2790">
        <f t="shared" si="438"/>
        <v>0</v>
      </c>
    </row>
    <row r="2791" spans="1:16" x14ac:dyDescent="0.25">
      <c r="A2791">
        <v>5540</v>
      </c>
      <c r="B2791" t="s">
        <v>81</v>
      </c>
      <c r="C2791" s="1">
        <v>37179</v>
      </c>
      <c r="D2791" t="str">
        <f t="shared" si="439"/>
        <v>554037179</v>
      </c>
      <c r="E2791" s="1">
        <v>37220</v>
      </c>
      <c r="F2791">
        <v>526670</v>
      </c>
      <c r="G2791">
        <v>104646</v>
      </c>
      <c r="H2791">
        <f t="shared" si="440"/>
        <v>422024</v>
      </c>
      <c r="I2791">
        <f t="shared" si="441"/>
        <v>0</v>
      </c>
      <c r="J2791">
        <f t="shared" si="442"/>
        <v>126424</v>
      </c>
      <c r="K2791">
        <f t="shared" si="443"/>
        <v>0</v>
      </c>
      <c r="L2791">
        <f t="shared" si="444"/>
        <v>-1071127</v>
      </c>
      <c r="M2791">
        <f t="shared" si="445"/>
        <v>422024</v>
      </c>
      <c r="N2791">
        <f t="shared" si="446"/>
        <v>1290967</v>
      </c>
      <c r="O2791">
        <f t="shared" si="447"/>
        <v>219840</v>
      </c>
      <c r="P2791">
        <f t="shared" si="438"/>
        <v>219840</v>
      </c>
    </row>
    <row r="2792" spans="1:16" x14ac:dyDescent="0.25">
      <c r="A2792">
        <v>5540</v>
      </c>
      <c r="B2792" t="s">
        <v>81</v>
      </c>
      <c r="C2792" s="1">
        <v>37180</v>
      </c>
      <c r="D2792" t="str">
        <f t="shared" si="439"/>
        <v>554037180</v>
      </c>
      <c r="E2792" s="1">
        <v>37220</v>
      </c>
      <c r="F2792">
        <v>306927</v>
      </c>
      <c r="G2792">
        <v>1143428</v>
      </c>
      <c r="H2792">
        <f t="shared" si="440"/>
        <v>-836501</v>
      </c>
      <c r="I2792">
        <f t="shared" si="441"/>
        <v>0</v>
      </c>
      <c r="J2792">
        <f t="shared" si="442"/>
        <v>126424</v>
      </c>
      <c r="K2792">
        <f t="shared" si="443"/>
        <v>0</v>
      </c>
      <c r="L2792">
        <f t="shared" si="444"/>
        <v>-1071127</v>
      </c>
      <c r="M2792">
        <f t="shared" si="445"/>
        <v>-836501</v>
      </c>
      <c r="N2792">
        <f t="shared" si="446"/>
        <v>454466</v>
      </c>
      <c r="O2792">
        <f t="shared" si="447"/>
        <v>-616661</v>
      </c>
      <c r="P2792">
        <f t="shared" si="438"/>
        <v>0</v>
      </c>
    </row>
    <row r="2793" spans="1:16" x14ac:dyDescent="0.25">
      <c r="A2793">
        <v>5540</v>
      </c>
      <c r="B2793" t="s">
        <v>81</v>
      </c>
      <c r="C2793" s="1">
        <v>37181</v>
      </c>
      <c r="D2793" t="str">
        <f t="shared" si="439"/>
        <v>554037181</v>
      </c>
      <c r="E2793" s="1">
        <v>37220</v>
      </c>
      <c r="F2793">
        <v>899585</v>
      </c>
      <c r="G2793">
        <v>855855</v>
      </c>
      <c r="H2793">
        <f t="shared" si="440"/>
        <v>43730</v>
      </c>
      <c r="I2793">
        <f t="shared" si="441"/>
        <v>0</v>
      </c>
      <c r="J2793">
        <f t="shared" si="442"/>
        <v>126424</v>
      </c>
      <c r="K2793">
        <f t="shared" si="443"/>
        <v>0</v>
      </c>
      <c r="L2793">
        <f t="shared" si="444"/>
        <v>-1071127</v>
      </c>
      <c r="M2793">
        <f t="shared" si="445"/>
        <v>43730</v>
      </c>
      <c r="N2793">
        <f t="shared" si="446"/>
        <v>498196</v>
      </c>
      <c r="O2793">
        <f t="shared" si="447"/>
        <v>-572931</v>
      </c>
      <c r="P2793">
        <f t="shared" si="438"/>
        <v>0</v>
      </c>
    </row>
    <row r="2794" spans="1:16" x14ac:dyDescent="0.25">
      <c r="A2794">
        <v>5540</v>
      </c>
      <c r="B2794" t="s">
        <v>81</v>
      </c>
      <c r="C2794" s="1">
        <v>37182</v>
      </c>
      <c r="D2794" t="str">
        <f t="shared" si="439"/>
        <v>554037182</v>
      </c>
      <c r="E2794" s="1">
        <v>37220</v>
      </c>
      <c r="F2794">
        <v>277192</v>
      </c>
      <c r="G2794">
        <v>927546</v>
      </c>
      <c r="H2794">
        <f t="shared" si="440"/>
        <v>-650354</v>
      </c>
      <c r="I2794">
        <f t="shared" si="441"/>
        <v>0</v>
      </c>
      <c r="J2794">
        <f t="shared" si="442"/>
        <v>126424</v>
      </c>
      <c r="K2794">
        <f t="shared" si="443"/>
        <v>0</v>
      </c>
      <c r="L2794">
        <f t="shared" si="444"/>
        <v>-1071127</v>
      </c>
      <c r="M2794">
        <f t="shared" si="445"/>
        <v>-650354</v>
      </c>
      <c r="N2794">
        <f t="shared" si="446"/>
        <v>-152158</v>
      </c>
      <c r="O2794">
        <f t="shared" si="447"/>
        <v>-1223285</v>
      </c>
      <c r="P2794">
        <f t="shared" si="438"/>
        <v>0</v>
      </c>
    </row>
    <row r="2795" spans="1:16" x14ac:dyDescent="0.25">
      <c r="A2795">
        <v>5540</v>
      </c>
      <c r="B2795" t="s">
        <v>81</v>
      </c>
      <c r="C2795" s="1">
        <v>37183</v>
      </c>
      <c r="D2795" t="str">
        <f t="shared" si="439"/>
        <v>554037183</v>
      </c>
      <c r="E2795" s="1">
        <v>37220</v>
      </c>
      <c r="F2795">
        <v>1500024</v>
      </c>
      <c r="G2795">
        <v>1499785</v>
      </c>
      <c r="H2795">
        <f t="shared" si="440"/>
        <v>239</v>
      </c>
      <c r="I2795">
        <f t="shared" si="441"/>
        <v>0</v>
      </c>
      <c r="J2795">
        <f t="shared" si="442"/>
        <v>126424</v>
      </c>
      <c r="K2795">
        <f t="shared" si="443"/>
        <v>0</v>
      </c>
      <c r="L2795">
        <f t="shared" si="444"/>
        <v>-1071127</v>
      </c>
      <c r="M2795">
        <f t="shared" si="445"/>
        <v>239</v>
      </c>
      <c r="N2795">
        <f t="shared" si="446"/>
        <v>-151919</v>
      </c>
      <c r="O2795">
        <f t="shared" si="447"/>
        <v>-1223046</v>
      </c>
      <c r="P2795">
        <f t="shared" si="438"/>
        <v>0</v>
      </c>
    </row>
    <row r="2796" spans="1:16" x14ac:dyDescent="0.25">
      <c r="A2796">
        <v>5540</v>
      </c>
      <c r="B2796" t="s">
        <v>81</v>
      </c>
      <c r="C2796" s="1">
        <v>37186</v>
      </c>
      <c r="D2796" t="str">
        <f t="shared" si="439"/>
        <v>554037186</v>
      </c>
      <c r="E2796" s="1">
        <v>37220</v>
      </c>
      <c r="F2796">
        <v>640065</v>
      </c>
      <c r="G2796">
        <v>623733</v>
      </c>
      <c r="H2796">
        <f t="shared" si="440"/>
        <v>16332</v>
      </c>
      <c r="I2796">
        <f t="shared" si="441"/>
        <v>0</v>
      </c>
      <c r="J2796">
        <f t="shared" si="442"/>
        <v>126424</v>
      </c>
      <c r="K2796">
        <f t="shared" si="443"/>
        <v>0</v>
      </c>
      <c r="L2796">
        <f t="shared" si="444"/>
        <v>-1071127</v>
      </c>
      <c r="M2796">
        <f t="shared" si="445"/>
        <v>16332</v>
      </c>
      <c r="N2796">
        <f t="shared" si="446"/>
        <v>-135587</v>
      </c>
      <c r="O2796">
        <f t="shared" si="447"/>
        <v>-1206714</v>
      </c>
      <c r="P2796">
        <f t="shared" si="438"/>
        <v>0</v>
      </c>
    </row>
    <row r="2797" spans="1:16" x14ac:dyDescent="0.25">
      <c r="A2797">
        <v>5540</v>
      </c>
      <c r="B2797" t="s">
        <v>81</v>
      </c>
      <c r="C2797" s="1">
        <v>37187</v>
      </c>
      <c r="D2797" t="str">
        <f t="shared" si="439"/>
        <v>554037187</v>
      </c>
      <c r="E2797" s="1">
        <v>37220</v>
      </c>
      <c r="F2797">
        <v>1006176</v>
      </c>
      <c r="G2797">
        <v>836011</v>
      </c>
      <c r="H2797">
        <f t="shared" si="440"/>
        <v>170165</v>
      </c>
      <c r="I2797">
        <f t="shared" si="441"/>
        <v>0</v>
      </c>
      <c r="J2797">
        <f t="shared" si="442"/>
        <v>126424</v>
      </c>
      <c r="K2797">
        <f t="shared" si="443"/>
        <v>0</v>
      </c>
      <c r="L2797">
        <f t="shared" si="444"/>
        <v>-1071127</v>
      </c>
      <c r="M2797">
        <f t="shared" si="445"/>
        <v>170165</v>
      </c>
      <c r="N2797">
        <f t="shared" si="446"/>
        <v>34578</v>
      </c>
      <c r="O2797">
        <f t="shared" si="447"/>
        <v>-1036549</v>
      </c>
      <c r="P2797">
        <f t="shared" si="438"/>
        <v>0</v>
      </c>
    </row>
    <row r="2798" spans="1:16" x14ac:dyDescent="0.25">
      <c r="A2798">
        <v>5540</v>
      </c>
      <c r="B2798" t="s">
        <v>81</v>
      </c>
      <c r="C2798" s="1">
        <v>37188</v>
      </c>
      <c r="D2798" t="str">
        <f t="shared" si="439"/>
        <v>554037188</v>
      </c>
      <c r="E2798" s="1">
        <v>37220</v>
      </c>
      <c r="F2798">
        <v>738319</v>
      </c>
      <c r="G2798">
        <v>768439</v>
      </c>
      <c r="H2798">
        <f t="shared" si="440"/>
        <v>-30120</v>
      </c>
      <c r="I2798">
        <f t="shared" si="441"/>
        <v>0</v>
      </c>
      <c r="J2798">
        <f t="shared" si="442"/>
        <v>126424</v>
      </c>
      <c r="K2798">
        <f t="shared" si="443"/>
        <v>0</v>
      </c>
      <c r="L2798">
        <f t="shared" si="444"/>
        <v>-1071127</v>
      </c>
      <c r="M2798">
        <f t="shared" si="445"/>
        <v>-30120</v>
      </c>
      <c r="N2798">
        <f t="shared" si="446"/>
        <v>4458</v>
      </c>
      <c r="O2798">
        <f t="shared" si="447"/>
        <v>-1066669</v>
      </c>
      <c r="P2798">
        <f t="shared" si="438"/>
        <v>0</v>
      </c>
    </row>
    <row r="2799" spans="1:16" x14ac:dyDescent="0.25">
      <c r="A2799">
        <v>5540</v>
      </c>
      <c r="B2799" t="s">
        <v>81</v>
      </c>
      <c r="C2799" s="1">
        <v>37189</v>
      </c>
      <c r="D2799" t="str">
        <f t="shared" si="439"/>
        <v>554037189</v>
      </c>
      <c r="E2799" s="1">
        <v>37220</v>
      </c>
      <c r="F2799">
        <v>749685</v>
      </c>
      <c r="G2799">
        <v>565458</v>
      </c>
      <c r="H2799">
        <f t="shared" si="440"/>
        <v>184227</v>
      </c>
      <c r="I2799">
        <f t="shared" si="441"/>
        <v>0</v>
      </c>
      <c r="J2799">
        <f t="shared" si="442"/>
        <v>126424</v>
      </c>
      <c r="K2799">
        <f t="shared" si="443"/>
        <v>0</v>
      </c>
      <c r="L2799">
        <f t="shared" si="444"/>
        <v>-1071127</v>
      </c>
      <c r="M2799">
        <f t="shared" si="445"/>
        <v>184227</v>
      </c>
      <c r="N2799">
        <f t="shared" si="446"/>
        <v>188685</v>
      </c>
      <c r="O2799">
        <f t="shared" si="447"/>
        <v>-882442</v>
      </c>
      <c r="P2799">
        <f t="shared" si="438"/>
        <v>0</v>
      </c>
    </row>
    <row r="2800" spans="1:16" x14ac:dyDescent="0.25">
      <c r="A2800">
        <v>5540</v>
      </c>
      <c r="B2800" t="s">
        <v>81</v>
      </c>
      <c r="C2800" s="1">
        <v>37190</v>
      </c>
      <c r="D2800" t="str">
        <f t="shared" si="439"/>
        <v>554037190</v>
      </c>
      <c r="E2800" s="1">
        <v>37220</v>
      </c>
      <c r="F2800">
        <v>1991747</v>
      </c>
      <c r="G2800">
        <v>2344892</v>
      </c>
      <c r="H2800">
        <f t="shared" si="440"/>
        <v>-353145</v>
      </c>
      <c r="I2800">
        <f t="shared" si="441"/>
        <v>0</v>
      </c>
      <c r="J2800">
        <f t="shared" si="442"/>
        <v>126424</v>
      </c>
      <c r="K2800">
        <f t="shared" si="443"/>
        <v>0</v>
      </c>
      <c r="L2800">
        <f t="shared" si="444"/>
        <v>-1071127</v>
      </c>
      <c r="M2800">
        <f t="shared" si="445"/>
        <v>-353145</v>
      </c>
      <c r="N2800">
        <f t="shared" si="446"/>
        <v>-164460</v>
      </c>
      <c r="O2800">
        <f t="shared" si="447"/>
        <v>-164460</v>
      </c>
      <c r="P2800">
        <f t="shared" si="438"/>
        <v>0</v>
      </c>
    </row>
    <row r="2801" spans="1:16" x14ac:dyDescent="0.25">
      <c r="A2801">
        <v>5699</v>
      </c>
      <c r="B2801" t="s">
        <v>82</v>
      </c>
      <c r="C2801" s="1">
        <v>37130</v>
      </c>
      <c r="D2801">
        <f t="shared" si="439"/>
        <v>0</v>
      </c>
      <c r="E2801" s="1">
        <v>37159</v>
      </c>
      <c r="F2801">
        <v>326375</v>
      </c>
      <c r="G2801">
        <v>104651</v>
      </c>
      <c r="H2801">
        <f t="shared" si="440"/>
        <v>221724</v>
      </c>
      <c r="I2801">
        <f t="shared" si="441"/>
        <v>221724</v>
      </c>
      <c r="J2801">
        <f t="shared" si="442"/>
        <v>221724</v>
      </c>
      <c r="K2801">
        <f t="shared" si="443"/>
        <v>0</v>
      </c>
      <c r="L2801">
        <f t="shared" si="444"/>
        <v>0</v>
      </c>
      <c r="M2801">
        <f t="shared" si="445"/>
        <v>0</v>
      </c>
      <c r="N2801">
        <f t="shared" si="446"/>
        <v>0</v>
      </c>
      <c r="O2801">
        <f t="shared" si="447"/>
        <v>221724</v>
      </c>
      <c r="P2801">
        <f t="shared" si="438"/>
        <v>221724</v>
      </c>
    </row>
    <row r="2802" spans="1:16" x14ac:dyDescent="0.25">
      <c r="A2802">
        <v>5699</v>
      </c>
      <c r="B2802" t="s">
        <v>82</v>
      </c>
      <c r="C2802" s="1">
        <v>37130</v>
      </c>
      <c r="D2802" t="str">
        <f t="shared" si="439"/>
        <v>569937130</v>
      </c>
      <c r="E2802" s="1">
        <v>37189</v>
      </c>
      <c r="F2802">
        <v>290250</v>
      </c>
      <c r="G2802">
        <v>449250</v>
      </c>
      <c r="H2802">
        <f t="shared" si="440"/>
        <v>-159000</v>
      </c>
      <c r="I2802">
        <f t="shared" si="441"/>
        <v>0</v>
      </c>
      <c r="J2802">
        <f t="shared" si="442"/>
        <v>221724</v>
      </c>
      <c r="K2802">
        <f t="shared" si="443"/>
        <v>-159000</v>
      </c>
      <c r="L2802">
        <f t="shared" si="444"/>
        <v>-159000</v>
      </c>
      <c r="M2802">
        <f t="shared" si="445"/>
        <v>0</v>
      </c>
      <c r="N2802">
        <f t="shared" si="446"/>
        <v>0</v>
      </c>
      <c r="O2802">
        <f t="shared" si="447"/>
        <v>62724</v>
      </c>
      <c r="P2802">
        <f t="shared" si="438"/>
        <v>62724</v>
      </c>
    </row>
    <row r="2803" spans="1:16" x14ac:dyDescent="0.25">
      <c r="A2803">
        <v>5699</v>
      </c>
      <c r="B2803" t="s">
        <v>82</v>
      </c>
      <c r="C2803" s="1">
        <v>37131</v>
      </c>
      <c r="D2803">
        <f t="shared" si="439"/>
        <v>0</v>
      </c>
      <c r="E2803" s="1">
        <v>37159</v>
      </c>
      <c r="F2803">
        <v>121393</v>
      </c>
      <c r="G2803">
        <v>79325</v>
      </c>
      <c r="H2803">
        <f t="shared" si="440"/>
        <v>42068</v>
      </c>
      <c r="I2803">
        <f t="shared" si="441"/>
        <v>42068</v>
      </c>
      <c r="J2803">
        <f t="shared" si="442"/>
        <v>263792</v>
      </c>
      <c r="K2803">
        <f t="shared" si="443"/>
        <v>0</v>
      </c>
      <c r="L2803">
        <f t="shared" si="444"/>
        <v>-159000</v>
      </c>
      <c r="M2803">
        <f t="shared" si="445"/>
        <v>0</v>
      </c>
      <c r="N2803">
        <f t="shared" si="446"/>
        <v>0</v>
      </c>
      <c r="O2803">
        <f t="shared" si="447"/>
        <v>104792</v>
      </c>
      <c r="P2803">
        <f t="shared" si="438"/>
        <v>104792</v>
      </c>
    </row>
    <row r="2804" spans="1:16" x14ac:dyDescent="0.25">
      <c r="A2804">
        <v>5699</v>
      </c>
      <c r="B2804" t="s">
        <v>82</v>
      </c>
      <c r="C2804" s="1">
        <v>37131</v>
      </c>
      <c r="D2804" t="str">
        <f t="shared" si="439"/>
        <v>569937131</v>
      </c>
      <c r="E2804" s="1">
        <v>37189</v>
      </c>
      <c r="F2804">
        <v>483750</v>
      </c>
      <c r="G2804">
        <v>337365</v>
      </c>
      <c r="H2804">
        <f t="shared" si="440"/>
        <v>146385</v>
      </c>
      <c r="I2804">
        <f t="shared" si="441"/>
        <v>0</v>
      </c>
      <c r="J2804">
        <f t="shared" si="442"/>
        <v>263792</v>
      </c>
      <c r="K2804">
        <f t="shared" si="443"/>
        <v>146385</v>
      </c>
      <c r="L2804">
        <f t="shared" si="444"/>
        <v>-12615</v>
      </c>
      <c r="M2804">
        <f t="shared" si="445"/>
        <v>0</v>
      </c>
      <c r="N2804">
        <f t="shared" si="446"/>
        <v>0</v>
      </c>
      <c r="O2804">
        <f t="shared" si="447"/>
        <v>251177</v>
      </c>
      <c r="P2804">
        <f t="shared" si="438"/>
        <v>251177</v>
      </c>
    </row>
    <row r="2805" spans="1:16" x14ac:dyDescent="0.25">
      <c r="A2805">
        <v>5699</v>
      </c>
      <c r="B2805" t="s">
        <v>82</v>
      </c>
      <c r="C2805" s="1">
        <v>37132</v>
      </c>
      <c r="D2805" t="str">
        <f t="shared" si="439"/>
        <v>569937132</v>
      </c>
      <c r="E2805" s="1">
        <v>37159</v>
      </c>
      <c r="F2805">
        <v>378455</v>
      </c>
      <c r="G2805">
        <v>47024</v>
      </c>
      <c r="H2805">
        <f t="shared" si="440"/>
        <v>331431</v>
      </c>
      <c r="I2805">
        <f t="shared" si="441"/>
        <v>331431</v>
      </c>
      <c r="J2805">
        <f t="shared" si="442"/>
        <v>595223</v>
      </c>
      <c r="K2805">
        <f t="shared" si="443"/>
        <v>0</v>
      </c>
      <c r="L2805">
        <f t="shared" si="444"/>
        <v>-12615</v>
      </c>
      <c r="M2805">
        <f t="shared" si="445"/>
        <v>0</v>
      </c>
      <c r="N2805">
        <f t="shared" si="446"/>
        <v>0</v>
      </c>
      <c r="O2805">
        <f t="shared" si="447"/>
        <v>582608</v>
      </c>
      <c r="P2805">
        <f t="shared" si="438"/>
        <v>582608</v>
      </c>
    </row>
    <row r="2806" spans="1:16" x14ac:dyDescent="0.25">
      <c r="A2806">
        <v>5699</v>
      </c>
      <c r="B2806" t="s">
        <v>82</v>
      </c>
      <c r="C2806" s="1">
        <v>37133</v>
      </c>
      <c r="D2806">
        <f t="shared" si="439"/>
        <v>0</v>
      </c>
      <c r="E2806" s="1">
        <v>37159</v>
      </c>
      <c r="F2806">
        <v>152596</v>
      </c>
      <c r="G2806">
        <v>37165</v>
      </c>
      <c r="H2806">
        <f t="shared" si="440"/>
        <v>115431</v>
      </c>
      <c r="I2806">
        <f t="shared" si="441"/>
        <v>115431</v>
      </c>
      <c r="J2806">
        <f t="shared" si="442"/>
        <v>710654</v>
      </c>
      <c r="K2806">
        <f t="shared" si="443"/>
        <v>0</v>
      </c>
      <c r="L2806">
        <f t="shared" si="444"/>
        <v>-12615</v>
      </c>
      <c r="M2806">
        <f t="shared" si="445"/>
        <v>0</v>
      </c>
      <c r="N2806">
        <f t="shared" si="446"/>
        <v>0</v>
      </c>
      <c r="O2806">
        <f t="shared" si="447"/>
        <v>698039</v>
      </c>
      <c r="P2806">
        <f t="shared" si="438"/>
        <v>698039</v>
      </c>
    </row>
    <row r="2807" spans="1:16" x14ac:dyDescent="0.25">
      <c r="A2807">
        <v>5699</v>
      </c>
      <c r="B2807" t="s">
        <v>82</v>
      </c>
      <c r="C2807" s="1">
        <v>37133</v>
      </c>
      <c r="D2807" t="str">
        <f t="shared" si="439"/>
        <v>569937133</v>
      </c>
      <c r="E2807" s="1">
        <v>37189</v>
      </c>
      <c r="F2807">
        <v>32773</v>
      </c>
      <c r="G2807">
        <v>0</v>
      </c>
      <c r="H2807">
        <f t="shared" si="440"/>
        <v>32773</v>
      </c>
      <c r="I2807">
        <f t="shared" si="441"/>
        <v>0</v>
      </c>
      <c r="J2807">
        <f t="shared" si="442"/>
        <v>710654</v>
      </c>
      <c r="K2807">
        <f t="shared" si="443"/>
        <v>32773</v>
      </c>
      <c r="L2807">
        <f t="shared" si="444"/>
        <v>20158</v>
      </c>
      <c r="M2807">
        <f t="shared" si="445"/>
        <v>0</v>
      </c>
      <c r="N2807">
        <f t="shared" si="446"/>
        <v>0</v>
      </c>
      <c r="O2807">
        <f t="shared" si="447"/>
        <v>730812</v>
      </c>
      <c r="P2807">
        <f t="shared" si="438"/>
        <v>730812</v>
      </c>
    </row>
    <row r="2808" spans="1:16" x14ac:dyDescent="0.25">
      <c r="A2808">
        <v>5699</v>
      </c>
      <c r="B2808" t="s">
        <v>82</v>
      </c>
      <c r="C2808" s="1">
        <v>37134</v>
      </c>
      <c r="D2808">
        <f t="shared" si="439"/>
        <v>0</v>
      </c>
      <c r="E2808" s="1">
        <v>37159</v>
      </c>
      <c r="F2808">
        <v>86912</v>
      </c>
      <c r="G2808">
        <v>0</v>
      </c>
      <c r="H2808">
        <f t="shared" si="440"/>
        <v>86912</v>
      </c>
      <c r="I2808">
        <f t="shared" si="441"/>
        <v>86912</v>
      </c>
      <c r="J2808">
        <f t="shared" si="442"/>
        <v>797566</v>
      </c>
      <c r="K2808">
        <f t="shared" si="443"/>
        <v>0</v>
      </c>
      <c r="L2808">
        <f t="shared" si="444"/>
        <v>20158</v>
      </c>
      <c r="M2808">
        <f t="shared" si="445"/>
        <v>0</v>
      </c>
      <c r="N2808">
        <f t="shared" si="446"/>
        <v>0</v>
      </c>
      <c r="O2808">
        <f t="shared" si="447"/>
        <v>817724</v>
      </c>
      <c r="P2808">
        <f t="shared" si="438"/>
        <v>817724</v>
      </c>
    </row>
    <row r="2809" spans="1:16" x14ac:dyDescent="0.25">
      <c r="A2809">
        <v>5699</v>
      </c>
      <c r="B2809" t="s">
        <v>82</v>
      </c>
      <c r="C2809" s="1">
        <v>37134</v>
      </c>
      <c r="D2809" t="str">
        <f t="shared" si="439"/>
        <v>569937134</v>
      </c>
      <c r="E2809" s="1">
        <v>37189</v>
      </c>
      <c r="F2809">
        <v>1611588</v>
      </c>
      <c r="G2809">
        <v>0</v>
      </c>
      <c r="H2809">
        <f t="shared" si="440"/>
        <v>1611588</v>
      </c>
      <c r="I2809">
        <f t="shared" si="441"/>
        <v>0</v>
      </c>
      <c r="J2809">
        <f t="shared" si="442"/>
        <v>797566</v>
      </c>
      <c r="K2809">
        <f t="shared" si="443"/>
        <v>1611588</v>
      </c>
      <c r="L2809">
        <f t="shared" si="444"/>
        <v>1631746</v>
      </c>
      <c r="M2809">
        <f t="shared" si="445"/>
        <v>0</v>
      </c>
      <c r="N2809">
        <f t="shared" si="446"/>
        <v>0</v>
      </c>
      <c r="O2809">
        <f t="shared" si="447"/>
        <v>2429312</v>
      </c>
      <c r="P2809">
        <f t="shared" si="438"/>
        <v>2429312</v>
      </c>
    </row>
    <row r="2810" spans="1:16" x14ac:dyDescent="0.25">
      <c r="A2810">
        <v>5699</v>
      </c>
      <c r="B2810" t="s">
        <v>82</v>
      </c>
      <c r="C2810" s="1">
        <v>37138</v>
      </c>
      <c r="D2810">
        <f t="shared" si="439"/>
        <v>0</v>
      </c>
      <c r="E2810" s="1">
        <v>37189</v>
      </c>
      <c r="F2810">
        <v>197878</v>
      </c>
      <c r="G2810">
        <v>44804</v>
      </c>
      <c r="H2810">
        <f t="shared" si="440"/>
        <v>153074</v>
      </c>
      <c r="I2810">
        <f t="shared" si="441"/>
        <v>0</v>
      </c>
      <c r="J2810">
        <f t="shared" si="442"/>
        <v>797566</v>
      </c>
      <c r="K2810">
        <f t="shared" si="443"/>
        <v>153074</v>
      </c>
      <c r="L2810">
        <f t="shared" si="444"/>
        <v>1784820</v>
      </c>
      <c r="M2810">
        <f t="shared" si="445"/>
        <v>0</v>
      </c>
      <c r="N2810">
        <f t="shared" si="446"/>
        <v>0</v>
      </c>
      <c r="O2810">
        <f t="shared" si="447"/>
        <v>2582386</v>
      </c>
      <c r="P2810">
        <f t="shared" si="438"/>
        <v>2582386</v>
      </c>
    </row>
    <row r="2811" spans="1:16" x14ac:dyDescent="0.25">
      <c r="A2811">
        <v>5699</v>
      </c>
      <c r="B2811" t="s">
        <v>82</v>
      </c>
      <c r="C2811" s="1">
        <v>37138</v>
      </c>
      <c r="D2811" t="str">
        <f t="shared" si="439"/>
        <v>569937138</v>
      </c>
      <c r="E2811" s="1">
        <v>37220</v>
      </c>
      <c r="F2811">
        <v>606472</v>
      </c>
      <c r="G2811">
        <v>0</v>
      </c>
      <c r="H2811">
        <f t="shared" si="440"/>
        <v>606472</v>
      </c>
      <c r="I2811">
        <f t="shared" si="441"/>
        <v>0</v>
      </c>
      <c r="J2811">
        <f t="shared" si="442"/>
        <v>797566</v>
      </c>
      <c r="K2811">
        <f t="shared" si="443"/>
        <v>0</v>
      </c>
      <c r="L2811">
        <f t="shared" si="444"/>
        <v>1784820</v>
      </c>
      <c r="M2811">
        <f t="shared" si="445"/>
        <v>606472</v>
      </c>
      <c r="N2811">
        <f t="shared" si="446"/>
        <v>606472</v>
      </c>
      <c r="O2811">
        <f t="shared" si="447"/>
        <v>3188858</v>
      </c>
      <c r="P2811">
        <f t="shared" si="438"/>
        <v>3188858</v>
      </c>
    </row>
    <row r="2812" spans="1:16" x14ac:dyDescent="0.25">
      <c r="A2812">
        <v>5699</v>
      </c>
      <c r="B2812" t="s">
        <v>82</v>
      </c>
      <c r="C2812" s="1">
        <v>37139</v>
      </c>
      <c r="D2812" t="str">
        <f t="shared" si="439"/>
        <v>569937139</v>
      </c>
      <c r="E2812" s="1">
        <v>37189</v>
      </c>
      <c r="F2812">
        <v>417680</v>
      </c>
      <c r="G2812">
        <v>62185</v>
      </c>
      <c r="H2812">
        <f t="shared" si="440"/>
        <v>355495</v>
      </c>
      <c r="I2812">
        <f t="shared" si="441"/>
        <v>0</v>
      </c>
      <c r="J2812">
        <f t="shared" si="442"/>
        <v>797566</v>
      </c>
      <c r="K2812">
        <f t="shared" si="443"/>
        <v>355495</v>
      </c>
      <c r="L2812">
        <f t="shared" si="444"/>
        <v>2140315</v>
      </c>
      <c r="M2812">
        <f t="shared" si="445"/>
        <v>0</v>
      </c>
      <c r="N2812">
        <f t="shared" si="446"/>
        <v>606472</v>
      </c>
      <c r="O2812">
        <f t="shared" si="447"/>
        <v>3544353</v>
      </c>
      <c r="P2812">
        <f t="shared" si="438"/>
        <v>3544353</v>
      </c>
    </row>
    <row r="2813" spans="1:16" x14ac:dyDescent="0.25">
      <c r="A2813">
        <v>5699</v>
      </c>
      <c r="B2813" t="s">
        <v>82</v>
      </c>
      <c r="C2813" s="1">
        <v>37140</v>
      </c>
      <c r="D2813">
        <f t="shared" si="439"/>
        <v>0</v>
      </c>
      <c r="E2813" s="1">
        <v>37189</v>
      </c>
      <c r="F2813">
        <v>159739</v>
      </c>
      <c r="G2813">
        <v>314449</v>
      </c>
      <c r="H2813">
        <f t="shared" si="440"/>
        <v>-154710</v>
      </c>
      <c r="I2813">
        <f t="shared" si="441"/>
        <v>0</v>
      </c>
      <c r="J2813">
        <f t="shared" si="442"/>
        <v>797566</v>
      </c>
      <c r="K2813">
        <f t="shared" si="443"/>
        <v>-154710</v>
      </c>
      <c r="L2813">
        <f t="shared" si="444"/>
        <v>1985605</v>
      </c>
      <c r="M2813">
        <f t="shared" si="445"/>
        <v>0</v>
      </c>
      <c r="N2813">
        <f t="shared" si="446"/>
        <v>606472</v>
      </c>
      <c r="O2813">
        <f t="shared" si="447"/>
        <v>3389643</v>
      </c>
      <c r="P2813">
        <f t="shared" si="438"/>
        <v>3389643</v>
      </c>
    </row>
    <row r="2814" spans="1:16" x14ac:dyDescent="0.25">
      <c r="A2814">
        <v>5699</v>
      </c>
      <c r="B2814" t="s">
        <v>82</v>
      </c>
      <c r="C2814" s="1">
        <v>37140</v>
      </c>
      <c r="D2814" t="str">
        <f t="shared" si="439"/>
        <v>569937140</v>
      </c>
      <c r="E2814" s="1">
        <v>37220</v>
      </c>
      <c r="F2814">
        <v>1320846</v>
      </c>
      <c r="G2814">
        <v>332010</v>
      </c>
      <c r="H2814">
        <f t="shared" si="440"/>
        <v>988836</v>
      </c>
      <c r="I2814">
        <f t="shared" si="441"/>
        <v>0</v>
      </c>
      <c r="J2814">
        <f t="shared" si="442"/>
        <v>797566</v>
      </c>
      <c r="K2814">
        <f t="shared" si="443"/>
        <v>0</v>
      </c>
      <c r="L2814">
        <f t="shared" si="444"/>
        <v>1985605</v>
      </c>
      <c r="M2814">
        <f t="shared" si="445"/>
        <v>988836</v>
      </c>
      <c r="N2814">
        <f t="shared" si="446"/>
        <v>1595308</v>
      </c>
      <c r="O2814">
        <f t="shared" si="447"/>
        <v>4378479</v>
      </c>
      <c r="P2814">
        <f t="shared" si="438"/>
        <v>4378479</v>
      </c>
    </row>
    <row r="2815" spans="1:16" x14ac:dyDescent="0.25">
      <c r="A2815">
        <v>5699</v>
      </c>
      <c r="B2815" t="s">
        <v>82</v>
      </c>
      <c r="C2815" s="1">
        <v>37141</v>
      </c>
      <c r="D2815" t="str">
        <f t="shared" si="439"/>
        <v>569937141</v>
      </c>
      <c r="E2815" s="1">
        <v>37189</v>
      </c>
      <c r="F2815">
        <v>1316103</v>
      </c>
      <c r="G2815">
        <v>100190</v>
      </c>
      <c r="H2815">
        <f t="shared" si="440"/>
        <v>1215913</v>
      </c>
      <c r="I2815">
        <f t="shared" si="441"/>
        <v>0</v>
      </c>
      <c r="J2815">
        <f t="shared" si="442"/>
        <v>797566</v>
      </c>
      <c r="K2815">
        <f t="shared" si="443"/>
        <v>1215913</v>
      </c>
      <c r="L2815">
        <f t="shared" si="444"/>
        <v>3201518</v>
      </c>
      <c r="M2815">
        <f t="shared" si="445"/>
        <v>0</v>
      </c>
      <c r="N2815">
        <f t="shared" si="446"/>
        <v>1595308</v>
      </c>
      <c r="O2815">
        <f t="shared" si="447"/>
        <v>5594392</v>
      </c>
      <c r="P2815">
        <f t="shared" si="438"/>
        <v>5594392</v>
      </c>
    </row>
    <row r="2816" spans="1:16" x14ac:dyDescent="0.25">
      <c r="A2816">
        <v>5699</v>
      </c>
      <c r="B2816" t="s">
        <v>82</v>
      </c>
      <c r="C2816" s="1">
        <v>37144</v>
      </c>
      <c r="D2816">
        <f t="shared" si="439"/>
        <v>0</v>
      </c>
      <c r="E2816" s="1">
        <v>37189</v>
      </c>
      <c r="F2816">
        <v>323276</v>
      </c>
      <c r="G2816">
        <v>10210</v>
      </c>
      <c r="H2816">
        <f t="shared" si="440"/>
        <v>313066</v>
      </c>
      <c r="I2816">
        <f t="shared" si="441"/>
        <v>0</v>
      </c>
      <c r="J2816">
        <f t="shared" si="442"/>
        <v>797566</v>
      </c>
      <c r="K2816">
        <f t="shared" si="443"/>
        <v>313066</v>
      </c>
      <c r="L2816">
        <f t="shared" si="444"/>
        <v>3514584</v>
      </c>
      <c r="M2816">
        <f t="shared" si="445"/>
        <v>0</v>
      </c>
      <c r="N2816">
        <f t="shared" si="446"/>
        <v>1595308</v>
      </c>
      <c r="O2816">
        <f t="shared" si="447"/>
        <v>5907458</v>
      </c>
      <c r="P2816">
        <f t="shared" si="438"/>
        <v>5907458</v>
      </c>
    </row>
    <row r="2817" spans="1:16" x14ac:dyDescent="0.25">
      <c r="A2817">
        <v>5699</v>
      </c>
      <c r="B2817" t="s">
        <v>82</v>
      </c>
      <c r="C2817" s="1">
        <v>37144</v>
      </c>
      <c r="D2817" t="str">
        <f t="shared" si="439"/>
        <v>569937144</v>
      </c>
      <c r="E2817" s="1">
        <v>37220</v>
      </c>
      <c r="F2817">
        <v>327030</v>
      </c>
      <c r="G2817">
        <v>0</v>
      </c>
      <c r="H2817">
        <f t="shared" si="440"/>
        <v>327030</v>
      </c>
      <c r="I2817">
        <f t="shared" si="441"/>
        <v>0</v>
      </c>
      <c r="J2817">
        <f t="shared" si="442"/>
        <v>797566</v>
      </c>
      <c r="K2817">
        <f t="shared" si="443"/>
        <v>0</v>
      </c>
      <c r="L2817">
        <f t="shared" si="444"/>
        <v>3514584</v>
      </c>
      <c r="M2817">
        <f t="shared" si="445"/>
        <v>327030</v>
      </c>
      <c r="N2817">
        <f t="shared" si="446"/>
        <v>1922338</v>
      </c>
      <c r="O2817">
        <f t="shared" si="447"/>
        <v>6234488</v>
      </c>
      <c r="P2817">
        <f t="shared" si="438"/>
        <v>6234488</v>
      </c>
    </row>
    <row r="2818" spans="1:16" x14ac:dyDescent="0.25">
      <c r="A2818">
        <v>5699</v>
      </c>
      <c r="B2818" t="s">
        <v>82</v>
      </c>
      <c r="C2818" s="1">
        <v>37145</v>
      </c>
      <c r="D2818" t="str">
        <f t="shared" si="439"/>
        <v>569937145</v>
      </c>
      <c r="E2818" s="1">
        <v>37189</v>
      </c>
      <c r="F2818">
        <v>180288</v>
      </c>
      <c r="G2818">
        <v>0</v>
      </c>
      <c r="H2818">
        <f t="shared" si="440"/>
        <v>180288</v>
      </c>
      <c r="I2818">
        <f t="shared" si="441"/>
        <v>0</v>
      </c>
      <c r="J2818">
        <f t="shared" si="442"/>
        <v>797566</v>
      </c>
      <c r="K2818">
        <f t="shared" si="443"/>
        <v>180288</v>
      </c>
      <c r="L2818">
        <f t="shared" si="444"/>
        <v>3694872</v>
      </c>
      <c r="M2818">
        <f t="shared" si="445"/>
        <v>0</v>
      </c>
      <c r="N2818">
        <f t="shared" si="446"/>
        <v>1922338</v>
      </c>
      <c r="O2818">
        <f t="shared" si="447"/>
        <v>6414776</v>
      </c>
      <c r="P2818">
        <f t="shared" si="438"/>
        <v>6414776</v>
      </c>
    </row>
    <row r="2819" spans="1:16" x14ac:dyDescent="0.25">
      <c r="A2819">
        <v>5699</v>
      </c>
      <c r="B2819" t="s">
        <v>82</v>
      </c>
      <c r="C2819" s="1">
        <v>37146</v>
      </c>
      <c r="D2819" t="str">
        <f t="shared" si="439"/>
        <v>569937146</v>
      </c>
      <c r="E2819" s="1">
        <v>37189</v>
      </c>
      <c r="F2819">
        <v>194132</v>
      </c>
      <c r="G2819">
        <v>10192</v>
      </c>
      <c r="H2819">
        <f t="shared" si="440"/>
        <v>183940</v>
      </c>
      <c r="I2819">
        <f t="shared" si="441"/>
        <v>0</v>
      </c>
      <c r="J2819">
        <f t="shared" si="442"/>
        <v>797566</v>
      </c>
      <c r="K2819">
        <f t="shared" si="443"/>
        <v>183940</v>
      </c>
      <c r="L2819">
        <f t="shared" si="444"/>
        <v>3878812</v>
      </c>
      <c r="M2819">
        <f t="shared" si="445"/>
        <v>0</v>
      </c>
      <c r="N2819">
        <f t="shared" si="446"/>
        <v>1922338</v>
      </c>
      <c r="O2819">
        <f t="shared" si="447"/>
        <v>6598716</v>
      </c>
      <c r="P2819">
        <f t="shared" ref="P2819:P2882" si="448">MAX(O2819,0)</f>
        <v>6598716</v>
      </c>
    </row>
    <row r="2820" spans="1:16" x14ac:dyDescent="0.25">
      <c r="A2820">
        <v>5699</v>
      </c>
      <c r="B2820" t="s">
        <v>82</v>
      </c>
      <c r="C2820" s="1">
        <v>37147</v>
      </c>
      <c r="D2820">
        <f t="shared" si="439"/>
        <v>0</v>
      </c>
      <c r="E2820" s="1">
        <v>37189</v>
      </c>
      <c r="F2820">
        <v>129150</v>
      </c>
      <c r="G2820">
        <v>223464</v>
      </c>
      <c r="H2820">
        <f t="shared" si="440"/>
        <v>-94314</v>
      </c>
      <c r="I2820">
        <f t="shared" si="441"/>
        <v>0</v>
      </c>
      <c r="J2820">
        <f t="shared" si="442"/>
        <v>797566</v>
      </c>
      <c r="K2820">
        <f t="shared" si="443"/>
        <v>-94314</v>
      </c>
      <c r="L2820">
        <f t="shared" si="444"/>
        <v>3784498</v>
      </c>
      <c r="M2820">
        <f t="shared" si="445"/>
        <v>0</v>
      </c>
      <c r="N2820">
        <f t="shared" si="446"/>
        <v>1922338</v>
      </c>
      <c r="O2820">
        <f t="shared" si="447"/>
        <v>6504402</v>
      </c>
      <c r="P2820">
        <f t="shared" si="448"/>
        <v>6504402</v>
      </c>
    </row>
    <row r="2821" spans="1:16" x14ac:dyDescent="0.25">
      <c r="A2821">
        <v>5699</v>
      </c>
      <c r="B2821" t="s">
        <v>82</v>
      </c>
      <c r="C2821" s="1">
        <v>37147</v>
      </c>
      <c r="D2821" t="str">
        <f t="shared" ref="D2821:D2884" si="449">IF(CONCATENATE($A2821,$C2821)=CONCATENATE($A2822,$C2822),0,CONCATENATE($A2821,$C2821))</f>
        <v>569937147</v>
      </c>
      <c r="E2821" s="1">
        <v>37220</v>
      </c>
      <c r="F2821">
        <v>323156</v>
      </c>
      <c r="G2821">
        <v>0</v>
      </c>
      <c r="H2821">
        <f t="shared" si="440"/>
        <v>323156</v>
      </c>
      <c r="I2821">
        <f t="shared" si="441"/>
        <v>0</v>
      </c>
      <c r="J2821">
        <f t="shared" si="442"/>
        <v>797566</v>
      </c>
      <c r="K2821">
        <f t="shared" si="443"/>
        <v>0</v>
      </c>
      <c r="L2821">
        <f t="shared" si="444"/>
        <v>3784498</v>
      </c>
      <c r="M2821">
        <f t="shared" si="445"/>
        <v>323156</v>
      </c>
      <c r="N2821">
        <f t="shared" si="446"/>
        <v>2245494</v>
      </c>
      <c r="O2821">
        <f t="shared" si="447"/>
        <v>6827558</v>
      </c>
      <c r="P2821">
        <f t="shared" si="448"/>
        <v>6827558</v>
      </c>
    </row>
    <row r="2822" spans="1:16" x14ac:dyDescent="0.25">
      <c r="A2822">
        <v>5699</v>
      </c>
      <c r="B2822" t="s">
        <v>82</v>
      </c>
      <c r="C2822" s="1">
        <v>37148</v>
      </c>
      <c r="D2822" t="str">
        <f t="shared" si="449"/>
        <v>569937148</v>
      </c>
      <c r="E2822" s="1">
        <v>37189</v>
      </c>
      <c r="F2822">
        <v>267860</v>
      </c>
      <c r="G2822">
        <v>9228</v>
      </c>
      <c r="H2822">
        <f t="shared" si="440"/>
        <v>258632</v>
      </c>
      <c r="I2822">
        <f t="shared" si="441"/>
        <v>0</v>
      </c>
      <c r="J2822">
        <f t="shared" si="442"/>
        <v>797566</v>
      </c>
      <c r="K2822">
        <f t="shared" si="443"/>
        <v>258632</v>
      </c>
      <c r="L2822">
        <f t="shared" si="444"/>
        <v>4043130</v>
      </c>
      <c r="M2822">
        <f t="shared" si="445"/>
        <v>0</v>
      </c>
      <c r="N2822">
        <f t="shared" si="446"/>
        <v>2245494</v>
      </c>
      <c r="O2822">
        <f t="shared" si="447"/>
        <v>7086190</v>
      </c>
      <c r="P2822">
        <f t="shared" si="448"/>
        <v>7086190</v>
      </c>
    </row>
    <row r="2823" spans="1:16" x14ac:dyDescent="0.25">
      <c r="A2823">
        <v>5699</v>
      </c>
      <c r="B2823" t="s">
        <v>82</v>
      </c>
      <c r="C2823" s="1">
        <v>37151</v>
      </c>
      <c r="D2823">
        <f t="shared" si="449"/>
        <v>0</v>
      </c>
      <c r="E2823" s="1">
        <v>37189</v>
      </c>
      <c r="F2823">
        <v>242315</v>
      </c>
      <c r="G2823">
        <v>149711</v>
      </c>
      <c r="H2823">
        <f t="shared" si="440"/>
        <v>92604</v>
      </c>
      <c r="I2823">
        <f t="shared" si="441"/>
        <v>0</v>
      </c>
      <c r="J2823">
        <f t="shared" si="442"/>
        <v>797566</v>
      </c>
      <c r="K2823">
        <f t="shared" si="443"/>
        <v>92604</v>
      </c>
      <c r="L2823">
        <f t="shared" si="444"/>
        <v>4135734</v>
      </c>
      <c r="M2823">
        <f t="shared" si="445"/>
        <v>0</v>
      </c>
      <c r="N2823">
        <f t="shared" si="446"/>
        <v>2245494</v>
      </c>
      <c r="O2823">
        <f t="shared" si="447"/>
        <v>7178794</v>
      </c>
      <c r="P2823">
        <f t="shared" si="448"/>
        <v>7178794</v>
      </c>
    </row>
    <row r="2824" spans="1:16" x14ac:dyDescent="0.25">
      <c r="A2824">
        <v>5699</v>
      </c>
      <c r="B2824" t="s">
        <v>82</v>
      </c>
      <c r="C2824" s="1">
        <v>37151</v>
      </c>
      <c r="D2824" t="str">
        <f t="shared" si="449"/>
        <v>569937151</v>
      </c>
      <c r="E2824" s="1">
        <v>37220</v>
      </c>
      <c r="F2824">
        <v>304343</v>
      </c>
      <c r="G2824">
        <v>0</v>
      </c>
      <c r="H2824">
        <f t="shared" si="440"/>
        <v>304343</v>
      </c>
      <c r="I2824">
        <f t="shared" si="441"/>
        <v>0</v>
      </c>
      <c r="J2824">
        <f t="shared" si="442"/>
        <v>797566</v>
      </c>
      <c r="K2824">
        <f t="shared" si="443"/>
        <v>0</v>
      </c>
      <c r="L2824">
        <f t="shared" si="444"/>
        <v>4135734</v>
      </c>
      <c r="M2824">
        <f t="shared" si="445"/>
        <v>304343</v>
      </c>
      <c r="N2824">
        <f t="shared" si="446"/>
        <v>2549837</v>
      </c>
      <c r="O2824">
        <f t="shared" si="447"/>
        <v>7483137</v>
      </c>
      <c r="P2824">
        <f t="shared" si="448"/>
        <v>7483137</v>
      </c>
    </row>
    <row r="2825" spans="1:16" x14ac:dyDescent="0.25">
      <c r="A2825">
        <v>5699</v>
      </c>
      <c r="B2825" t="s">
        <v>82</v>
      </c>
      <c r="C2825" s="1">
        <v>37152</v>
      </c>
      <c r="D2825">
        <f t="shared" si="449"/>
        <v>0</v>
      </c>
      <c r="E2825" s="1">
        <v>37189</v>
      </c>
      <c r="F2825">
        <v>235431</v>
      </c>
      <c r="G2825">
        <v>189948</v>
      </c>
      <c r="H2825">
        <f t="shared" si="440"/>
        <v>45483</v>
      </c>
      <c r="I2825">
        <f t="shared" si="441"/>
        <v>0</v>
      </c>
      <c r="J2825">
        <f t="shared" si="442"/>
        <v>797566</v>
      </c>
      <c r="K2825">
        <f t="shared" si="443"/>
        <v>45483</v>
      </c>
      <c r="L2825">
        <f t="shared" si="444"/>
        <v>4181217</v>
      </c>
      <c r="M2825">
        <f t="shared" si="445"/>
        <v>0</v>
      </c>
      <c r="N2825">
        <f t="shared" si="446"/>
        <v>2549837</v>
      </c>
      <c r="O2825">
        <f t="shared" si="447"/>
        <v>7528620</v>
      </c>
      <c r="P2825">
        <f t="shared" si="448"/>
        <v>7528620</v>
      </c>
    </row>
    <row r="2826" spans="1:16" x14ac:dyDescent="0.25">
      <c r="A2826">
        <v>5699</v>
      </c>
      <c r="B2826" t="s">
        <v>82</v>
      </c>
      <c r="C2826" s="1">
        <v>37152</v>
      </c>
      <c r="D2826" t="str">
        <f t="shared" si="449"/>
        <v>569937152</v>
      </c>
      <c r="E2826" s="1">
        <v>37220</v>
      </c>
      <c r="F2826">
        <v>582678</v>
      </c>
      <c r="G2826">
        <v>0</v>
      </c>
      <c r="H2826">
        <f t="shared" si="440"/>
        <v>582678</v>
      </c>
      <c r="I2826">
        <f t="shared" si="441"/>
        <v>0</v>
      </c>
      <c r="J2826">
        <f t="shared" si="442"/>
        <v>797566</v>
      </c>
      <c r="K2826">
        <f t="shared" si="443"/>
        <v>0</v>
      </c>
      <c r="L2826">
        <f t="shared" si="444"/>
        <v>4181217</v>
      </c>
      <c r="M2826">
        <f t="shared" si="445"/>
        <v>582678</v>
      </c>
      <c r="N2826">
        <f t="shared" si="446"/>
        <v>3132515</v>
      </c>
      <c r="O2826">
        <f t="shared" si="447"/>
        <v>8111298</v>
      </c>
      <c r="P2826">
        <f t="shared" si="448"/>
        <v>8111298</v>
      </c>
    </row>
    <row r="2827" spans="1:16" x14ac:dyDescent="0.25">
      <c r="A2827">
        <v>5699</v>
      </c>
      <c r="B2827" t="s">
        <v>82</v>
      </c>
      <c r="C2827" s="1">
        <v>37153</v>
      </c>
      <c r="D2827" t="str">
        <f t="shared" si="449"/>
        <v>569937153</v>
      </c>
      <c r="E2827" s="1">
        <v>37189</v>
      </c>
      <c r="F2827">
        <v>277558</v>
      </c>
      <c r="G2827">
        <v>53066</v>
      </c>
      <c r="H2827">
        <f t="shared" si="440"/>
        <v>224492</v>
      </c>
      <c r="I2827">
        <f t="shared" si="441"/>
        <v>0</v>
      </c>
      <c r="J2827">
        <f t="shared" si="442"/>
        <v>797566</v>
      </c>
      <c r="K2827">
        <f t="shared" si="443"/>
        <v>224492</v>
      </c>
      <c r="L2827">
        <f t="shared" si="444"/>
        <v>4405709</v>
      </c>
      <c r="M2827">
        <f t="shared" si="445"/>
        <v>0</v>
      </c>
      <c r="N2827">
        <f t="shared" si="446"/>
        <v>3132515</v>
      </c>
      <c r="O2827">
        <f t="shared" si="447"/>
        <v>8335790</v>
      </c>
      <c r="P2827">
        <f t="shared" si="448"/>
        <v>8335790</v>
      </c>
    </row>
    <row r="2828" spans="1:16" x14ac:dyDescent="0.25">
      <c r="A2828">
        <v>5699</v>
      </c>
      <c r="B2828" t="s">
        <v>82</v>
      </c>
      <c r="C2828" s="1">
        <v>37154</v>
      </c>
      <c r="D2828" t="str">
        <f t="shared" si="449"/>
        <v>569937154</v>
      </c>
      <c r="E2828" s="1">
        <v>37189</v>
      </c>
      <c r="F2828">
        <v>297602</v>
      </c>
      <c r="G2828">
        <v>146656</v>
      </c>
      <c r="H2828">
        <f t="shared" si="440"/>
        <v>150946</v>
      </c>
      <c r="I2828">
        <f t="shared" si="441"/>
        <v>0</v>
      </c>
      <c r="J2828">
        <f t="shared" si="442"/>
        <v>797566</v>
      </c>
      <c r="K2828">
        <f t="shared" si="443"/>
        <v>150946</v>
      </c>
      <c r="L2828">
        <f t="shared" si="444"/>
        <v>4556655</v>
      </c>
      <c r="M2828">
        <f t="shared" si="445"/>
        <v>0</v>
      </c>
      <c r="N2828">
        <f t="shared" si="446"/>
        <v>3132515</v>
      </c>
      <c r="O2828">
        <f t="shared" si="447"/>
        <v>8486736</v>
      </c>
      <c r="P2828">
        <f t="shared" si="448"/>
        <v>8486736</v>
      </c>
    </row>
    <row r="2829" spans="1:16" x14ac:dyDescent="0.25">
      <c r="A2829">
        <v>5699</v>
      </c>
      <c r="B2829" t="s">
        <v>82</v>
      </c>
      <c r="C2829" s="1">
        <v>37155</v>
      </c>
      <c r="D2829">
        <f t="shared" si="449"/>
        <v>0</v>
      </c>
      <c r="E2829" s="1">
        <v>37189</v>
      </c>
      <c r="F2829">
        <v>630831</v>
      </c>
      <c r="G2829">
        <v>46518</v>
      </c>
      <c r="H2829">
        <f t="shared" si="440"/>
        <v>584313</v>
      </c>
      <c r="I2829">
        <f t="shared" si="441"/>
        <v>0</v>
      </c>
      <c r="J2829">
        <f t="shared" si="442"/>
        <v>797566</v>
      </c>
      <c r="K2829">
        <f t="shared" si="443"/>
        <v>584313</v>
      </c>
      <c r="L2829">
        <f t="shared" si="444"/>
        <v>5140968</v>
      </c>
      <c r="M2829">
        <f t="shared" si="445"/>
        <v>0</v>
      </c>
      <c r="N2829">
        <f t="shared" si="446"/>
        <v>3132515</v>
      </c>
      <c r="O2829">
        <f t="shared" si="447"/>
        <v>9071049</v>
      </c>
      <c r="P2829">
        <f t="shared" si="448"/>
        <v>9071049</v>
      </c>
    </row>
    <row r="2830" spans="1:16" x14ac:dyDescent="0.25">
      <c r="A2830">
        <v>5699</v>
      </c>
      <c r="B2830" t="s">
        <v>82</v>
      </c>
      <c r="C2830" s="1">
        <v>37155</v>
      </c>
      <c r="D2830" t="str">
        <f t="shared" si="449"/>
        <v>569937155</v>
      </c>
      <c r="E2830" s="1">
        <v>37220</v>
      </c>
      <c r="F2830">
        <v>923800</v>
      </c>
      <c r="G2830">
        <v>0</v>
      </c>
      <c r="H2830">
        <f t="shared" si="440"/>
        <v>923800</v>
      </c>
      <c r="I2830">
        <f t="shared" si="441"/>
        <v>0</v>
      </c>
      <c r="J2830">
        <f t="shared" si="442"/>
        <v>797566</v>
      </c>
      <c r="K2830">
        <f t="shared" si="443"/>
        <v>0</v>
      </c>
      <c r="L2830">
        <f t="shared" si="444"/>
        <v>5140968</v>
      </c>
      <c r="M2830">
        <f t="shared" si="445"/>
        <v>923800</v>
      </c>
      <c r="N2830">
        <f t="shared" si="446"/>
        <v>4056315</v>
      </c>
      <c r="O2830">
        <f t="shared" si="447"/>
        <v>9994849</v>
      </c>
      <c r="P2830">
        <f t="shared" si="448"/>
        <v>9994849</v>
      </c>
    </row>
    <row r="2831" spans="1:16" x14ac:dyDescent="0.25">
      <c r="A2831">
        <v>5699</v>
      </c>
      <c r="B2831" t="s">
        <v>82</v>
      </c>
      <c r="C2831" s="1">
        <v>37158</v>
      </c>
      <c r="D2831">
        <f t="shared" si="449"/>
        <v>0</v>
      </c>
      <c r="E2831" s="1">
        <v>37189</v>
      </c>
      <c r="F2831">
        <v>39963</v>
      </c>
      <c r="G2831">
        <v>81648</v>
      </c>
      <c r="H2831">
        <f t="shared" si="440"/>
        <v>-41685</v>
      </c>
      <c r="I2831">
        <f t="shared" si="441"/>
        <v>0</v>
      </c>
      <c r="J2831">
        <f t="shared" si="442"/>
        <v>797566</v>
      </c>
      <c r="K2831">
        <f t="shared" si="443"/>
        <v>-41685</v>
      </c>
      <c r="L2831">
        <f t="shared" si="444"/>
        <v>5099283</v>
      </c>
      <c r="M2831">
        <f t="shared" si="445"/>
        <v>0</v>
      </c>
      <c r="N2831">
        <f t="shared" si="446"/>
        <v>4056315</v>
      </c>
      <c r="O2831">
        <f t="shared" si="447"/>
        <v>9953164</v>
      </c>
      <c r="P2831">
        <f t="shared" si="448"/>
        <v>9953164</v>
      </c>
    </row>
    <row r="2832" spans="1:16" x14ac:dyDescent="0.25">
      <c r="A2832">
        <v>5699</v>
      </c>
      <c r="B2832" t="s">
        <v>82</v>
      </c>
      <c r="C2832" s="1">
        <v>37158</v>
      </c>
      <c r="D2832" t="str">
        <f t="shared" si="449"/>
        <v>569937158</v>
      </c>
      <c r="E2832" s="1">
        <v>37220</v>
      </c>
      <c r="F2832">
        <v>0</v>
      </c>
      <c r="G2832">
        <v>227980</v>
      </c>
      <c r="H2832">
        <f t="shared" ref="H2832:H2895" si="450">F2832-G2832</f>
        <v>-227980</v>
      </c>
      <c r="I2832">
        <f t="shared" ref="I2832:I2895" si="451">IF(E2832=$S$2,H2832,0)</f>
        <v>0</v>
      </c>
      <c r="J2832">
        <f t="shared" ref="J2832:J2895" si="452">IF($A2832=$A2831,J2831+I2832,I2832)</f>
        <v>797566</v>
      </c>
      <c r="K2832">
        <f t="shared" ref="K2832:K2895" si="453">IF(E2832=$S$3,H2832,0)</f>
        <v>0</v>
      </c>
      <c r="L2832">
        <f t="shared" ref="L2832:L2895" si="454">IF($A2832=$A2831,L2831+K2832,K2832)</f>
        <v>5099283</v>
      </c>
      <c r="M2832">
        <f t="shared" ref="M2832:M2895" si="455">IF(E2832=$S$4,H2832,0)</f>
        <v>-227980</v>
      </c>
      <c r="N2832">
        <f t="shared" ref="N2832:N2895" si="456">IF($A2832=$A2831,N2831+M2832,M2832)</f>
        <v>3828335</v>
      </c>
      <c r="O2832">
        <f t="shared" ref="O2832:O2895" si="457">IF(C2832&lt;=$S$2,J2832+L2832+N2832,IF(C2832&lt;=$S$3,L2832+N2832,IF(C2832&lt;=$S$4,N2832,0)))</f>
        <v>9725184</v>
      </c>
      <c r="P2832">
        <f t="shared" si="448"/>
        <v>9725184</v>
      </c>
    </row>
    <row r="2833" spans="1:16" x14ac:dyDescent="0.25">
      <c r="A2833">
        <v>5699</v>
      </c>
      <c r="B2833" t="s">
        <v>82</v>
      </c>
      <c r="C2833" s="1">
        <v>37159</v>
      </c>
      <c r="D2833">
        <f t="shared" si="449"/>
        <v>0</v>
      </c>
      <c r="E2833" s="1">
        <v>37189</v>
      </c>
      <c r="F2833">
        <v>319509</v>
      </c>
      <c r="G2833">
        <v>108332</v>
      </c>
      <c r="H2833">
        <f t="shared" si="450"/>
        <v>211177</v>
      </c>
      <c r="I2833">
        <f t="shared" si="451"/>
        <v>0</v>
      </c>
      <c r="J2833">
        <f t="shared" si="452"/>
        <v>797566</v>
      </c>
      <c r="K2833">
        <f t="shared" si="453"/>
        <v>211177</v>
      </c>
      <c r="L2833">
        <f t="shared" si="454"/>
        <v>5310460</v>
      </c>
      <c r="M2833">
        <f t="shared" si="455"/>
        <v>0</v>
      </c>
      <c r="N2833">
        <f t="shared" si="456"/>
        <v>3828335</v>
      </c>
      <c r="O2833">
        <f t="shared" si="457"/>
        <v>9936361</v>
      </c>
      <c r="P2833">
        <f t="shared" si="448"/>
        <v>9936361</v>
      </c>
    </row>
    <row r="2834" spans="1:16" x14ac:dyDescent="0.25">
      <c r="A2834">
        <v>5699</v>
      </c>
      <c r="B2834" t="s">
        <v>82</v>
      </c>
      <c r="C2834" s="1">
        <v>37159</v>
      </c>
      <c r="D2834" t="str">
        <f t="shared" si="449"/>
        <v>569937159</v>
      </c>
      <c r="E2834" s="1">
        <v>37220</v>
      </c>
      <c r="F2834">
        <v>455960</v>
      </c>
      <c r="G2834">
        <v>0</v>
      </c>
      <c r="H2834">
        <f t="shared" si="450"/>
        <v>455960</v>
      </c>
      <c r="I2834">
        <f t="shared" si="451"/>
        <v>0</v>
      </c>
      <c r="J2834">
        <f t="shared" si="452"/>
        <v>797566</v>
      </c>
      <c r="K2834">
        <f t="shared" si="453"/>
        <v>0</v>
      </c>
      <c r="L2834">
        <f t="shared" si="454"/>
        <v>5310460</v>
      </c>
      <c r="M2834">
        <f t="shared" si="455"/>
        <v>455960</v>
      </c>
      <c r="N2834">
        <f t="shared" si="456"/>
        <v>4284295</v>
      </c>
      <c r="O2834">
        <f t="shared" si="457"/>
        <v>10392321</v>
      </c>
      <c r="P2834">
        <f t="shared" si="448"/>
        <v>10392321</v>
      </c>
    </row>
    <row r="2835" spans="1:16" x14ac:dyDescent="0.25">
      <c r="A2835">
        <v>5699</v>
      </c>
      <c r="B2835" t="s">
        <v>82</v>
      </c>
      <c r="C2835" s="1">
        <v>37160</v>
      </c>
      <c r="D2835">
        <f t="shared" si="449"/>
        <v>0</v>
      </c>
      <c r="E2835" s="1">
        <v>37189</v>
      </c>
      <c r="F2835">
        <v>37352</v>
      </c>
      <c r="G2835">
        <v>160302</v>
      </c>
      <c r="H2835">
        <f t="shared" si="450"/>
        <v>-122950</v>
      </c>
      <c r="I2835">
        <f t="shared" si="451"/>
        <v>0</v>
      </c>
      <c r="J2835">
        <f t="shared" si="452"/>
        <v>797566</v>
      </c>
      <c r="K2835">
        <f t="shared" si="453"/>
        <v>-122950</v>
      </c>
      <c r="L2835">
        <f t="shared" si="454"/>
        <v>5187510</v>
      </c>
      <c r="M2835">
        <f t="shared" si="455"/>
        <v>0</v>
      </c>
      <c r="N2835">
        <f t="shared" si="456"/>
        <v>4284295</v>
      </c>
      <c r="O2835">
        <f t="shared" si="457"/>
        <v>9471805</v>
      </c>
      <c r="P2835">
        <f t="shared" si="448"/>
        <v>9471805</v>
      </c>
    </row>
    <row r="2836" spans="1:16" x14ac:dyDescent="0.25">
      <c r="A2836">
        <v>5699</v>
      </c>
      <c r="B2836" t="s">
        <v>82</v>
      </c>
      <c r="C2836" s="1">
        <v>37160</v>
      </c>
      <c r="D2836" t="str">
        <f t="shared" si="449"/>
        <v>569937160</v>
      </c>
      <c r="E2836" s="1">
        <v>37220</v>
      </c>
      <c r="F2836">
        <v>272025</v>
      </c>
      <c r="G2836">
        <v>957903</v>
      </c>
      <c r="H2836">
        <f t="shared" si="450"/>
        <v>-685878</v>
      </c>
      <c r="I2836">
        <f t="shared" si="451"/>
        <v>0</v>
      </c>
      <c r="J2836">
        <f t="shared" si="452"/>
        <v>797566</v>
      </c>
      <c r="K2836">
        <f t="shared" si="453"/>
        <v>0</v>
      </c>
      <c r="L2836">
        <f t="shared" si="454"/>
        <v>5187510</v>
      </c>
      <c r="M2836">
        <f t="shared" si="455"/>
        <v>-685878</v>
      </c>
      <c r="N2836">
        <f t="shared" si="456"/>
        <v>3598417</v>
      </c>
      <c r="O2836">
        <f t="shared" si="457"/>
        <v>8785927</v>
      </c>
      <c r="P2836">
        <f t="shared" si="448"/>
        <v>8785927</v>
      </c>
    </row>
    <row r="2837" spans="1:16" x14ac:dyDescent="0.25">
      <c r="A2837">
        <v>5699</v>
      </c>
      <c r="B2837" t="s">
        <v>82</v>
      </c>
      <c r="C2837" s="1">
        <v>37161</v>
      </c>
      <c r="D2837" t="str">
        <f t="shared" si="449"/>
        <v>569937161</v>
      </c>
      <c r="E2837" s="1">
        <v>37189</v>
      </c>
      <c r="F2837">
        <v>123865</v>
      </c>
      <c r="G2837">
        <v>142803</v>
      </c>
      <c r="H2837">
        <f t="shared" si="450"/>
        <v>-18938</v>
      </c>
      <c r="I2837">
        <f t="shared" si="451"/>
        <v>0</v>
      </c>
      <c r="J2837">
        <f t="shared" si="452"/>
        <v>797566</v>
      </c>
      <c r="K2837">
        <f t="shared" si="453"/>
        <v>-18938</v>
      </c>
      <c r="L2837">
        <f t="shared" si="454"/>
        <v>5168572</v>
      </c>
      <c r="M2837">
        <f t="shared" si="455"/>
        <v>0</v>
      </c>
      <c r="N2837">
        <f t="shared" si="456"/>
        <v>3598417</v>
      </c>
      <c r="O2837">
        <f t="shared" si="457"/>
        <v>8766989</v>
      </c>
      <c r="P2837">
        <f t="shared" si="448"/>
        <v>8766989</v>
      </c>
    </row>
    <row r="2838" spans="1:16" x14ac:dyDescent="0.25">
      <c r="A2838">
        <v>5699</v>
      </c>
      <c r="B2838" t="s">
        <v>82</v>
      </c>
      <c r="C2838" s="1">
        <v>37162</v>
      </c>
      <c r="D2838">
        <f t="shared" si="449"/>
        <v>0</v>
      </c>
      <c r="E2838" s="1">
        <v>37189</v>
      </c>
      <c r="F2838">
        <v>27096</v>
      </c>
      <c r="G2838">
        <v>178429</v>
      </c>
      <c r="H2838">
        <f t="shared" si="450"/>
        <v>-151333</v>
      </c>
      <c r="I2838">
        <f t="shared" si="451"/>
        <v>0</v>
      </c>
      <c r="J2838">
        <f t="shared" si="452"/>
        <v>797566</v>
      </c>
      <c r="K2838">
        <f t="shared" si="453"/>
        <v>-151333</v>
      </c>
      <c r="L2838">
        <f t="shared" si="454"/>
        <v>5017239</v>
      </c>
      <c r="M2838">
        <f t="shared" si="455"/>
        <v>0</v>
      </c>
      <c r="N2838">
        <f t="shared" si="456"/>
        <v>3598417</v>
      </c>
      <c r="O2838">
        <f t="shared" si="457"/>
        <v>8615656</v>
      </c>
      <c r="P2838">
        <f t="shared" si="448"/>
        <v>8615656</v>
      </c>
    </row>
    <row r="2839" spans="1:16" x14ac:dyDescent="0.25">
      <c r="A2839">
        <v>5699</v>
      </c>
      <c r="B2839" t="s">
        <v>82</v>
      </c>
      <c r="C2839" s="1">
        <v>37162</v>
      </c>
      <c r="D2839" t="str">
        <f t="shared" si="449"/>
        <v>569937162</v>
      </c>
      <c r="E2839" s="1">
        <v>37220</v>
      </c>
      <c r="F2839">
        <v>468675</v>
      </c>
      <c r="G2839">
        <v>21990</v>
      </c>
      <c r="H2839">
        <f t="shared" si="450"/>
        <v>446685</v>
      </c>
      <c r="I2839">
        <f t="shared" si="451"/>
        <v>0</v>
      </c>
      <c r="J2839">
        <f t="shared" si="452"/>
        <v>797566</v>
      </c>
      <c r="K2839">
        <f t="shared" si="453"/>
        <v>0</v>
      </c>
      <c r="L2839">
        <f t="shared" si="454"/>
        <v>5017239</v>
      </c>
      <c r="M2839">
        <f t="shared" si="455"/>
        <v>446685</v>
      </c>
      <c r="N2839">
        <f t="shared" si="456"/>
        <v>4045102</v>
      </c>
      <c r="O2839">
        <f t="shared" si="457"/>
        <v>9062341</v>
      </c>
      <c r="P2839">
        <f t="shared" si="448"/>
        <v>9062341</v>
      </c>
    </row>
    <row r="2840" spans="1:16" x14ac:dyDescent="0.25">
      <c r="A2840">
        <v>5699</v>
      </c>
      <c r="B2840" t="s">
        <v>82</v>
      </c>
      <c r="C2840" s="1">
        <v>37165</v>
      </c>
      <c r="D2840" t="str">
        <f t="shared" si="449"/>
        <v>569937165</v>
      </c>
      <c r="E2840" s="1">
        <v>37220</v>
      </c>
      <c r="F2840">
        <v>303325</v>
      </c>
      <c r="G2840">
        <v>46428</v>
      </c>
      <c r="H2840">
        <f t="shared" si="450"/>
        <v>256897</v>
      </c>
      <c r="I2840">
        <f t="shared" si="451"/>
        <v>0</v>
      </c>
      <c r="J2840">
        <f t="shared" si="452"/>
        <v>797566</v>
      </c>
      <c r="K2840">
        <f t="shared" si="453"/>
        <v>0</v>
      </c>
      <c r="L2840">
        <f t="shared" si="454"/>
        <v>5017239</v>
      </c>
      <c r="M2840">
        <f t="shared" si="455"/>
        <v>256897</v>
      </c>
      <c r="N2840">
        <f t="shared" si="456"/>
        <v>4301999</v>
      </c>
      <c r="O2840">
        <f t="shared" si="457"/>
        <v>9319238</v>
      </c>
      <c r="P2840">
        <f t="shared" si="448"/>
        <v>9319238</v>
      </c>
    </row>
    <row r="2841" spans="1:16" x14ac:dyDescent="0.25">
      <c r="A2841">
        <v>5699</v>
      </c>
      <c r="B2841" t="s">
        <v>82</v>
      </c>
      <c r="C2841" s="1">
        <v>37166</v>
      </c>
      <c r="D2841" t="str">
        <f t="shared" si="449"/>
        <v>569937166</v>
      </c>
      <c r="E2841" s="1">
        <v>37220</v>
      </c>
      <c r="F2841">
        <v>290744</v>
      </c>
      <c r="G2841">
        <v>98938</v>
      </c>
      <c r="H2841">
        <f t="shared" si="450"/>
        <v>191806</v>
      </c>
      <c r="I2841">
        <f t="shared" si="451"/>
        <v>0</v>
      </c>
      <c r="J2841">
        <f t="shared" si="452"/>
        <v>797566</v>
      </c>
      <c r="K2841">
        <f t="shared" si="453"/>
        <v>0</v>
      </c>
      <c r="L2841">
        <f t="shared" si="454"/>
        <v>5017239</v>
      </c>
      <c r="M2841">
        <f t="shared" si="455"/>
        <v>191806</v>
      </c>
      <c r="N2841">
        <f t="shared" si="456"/>
        <v>4493805</v>
      </c>
      <c r="O2841">
        <f t="shared" si="457"/>
        <v>9511044</v>
      </c>
      <c r="P2841">
        <f t="shared" si="448"/>
        <v>9511044</v>
      </c>
    </row>
    <row r="2842" spans="1:16" x14ac:dyDescent="0.25">
      <c r="A2842">
        <v>5699</v>
      </c>
      <c r="B2842" t="s">
        <v>82</v>
      </c>
      <c r="C2842" s="1">
        <v>37167</v>
      </c>
      <c r="D2842" t="str">
        <f t="shared" si="449"/>
        <v>569937167</v>
      </c>
      <c r="E2842" s="1">
        <v>37220</v>
      </c>
      <c r="F2842">
        <v>233819</v>
      </c>
      <c r="G2842">
        <v>55005</v>
      </c>
      <c r="H2842">
        <f t="shared" si="450"/>
        <v>178814</v>
      </c>
      <c r="I2842">
        <f t="shared" si="451"/>
        <v>0</v>
      </c>
      <c r="J2842">
        <f t="shared" si="452"/>
        <v>797566</v>
      </c>
      <c r="K2842">
        <f t="shared" si="453"/>
        <v>0</v>
      </c>
      <c r="L2842">
        <f t="shared" si="454"/>
        <v>5017239</v>
      </c>
      <c r="M2842">
        <f t="shared" si="455"/>
        <v>178814</v>
      </c>
      <c r="N2842">
        <f t="shared" si="456"/>
        <v>4672619</v>
      </c>
      <c r="O2842">
        <f t="shared" si="457"/>
        <v>9689858</v>
      </c>
      <c r="P2842">
        <f t="shared" si="448"/>
        <v>9689858</v>
      </c>
    </row>
    <row r="2843" spans="1:16" x14ac:dyDescent="0.25">
      <c r="A2843">
        <v>5699</v>
      </c>
      <c r="B2843" t="s">
        <v>82</v>
      </c>
      <c r="C2843" s="1">
        <v>37168</v>
      </c>
      <c r="D2843" t="str">
        <f t="shared" si="449"/>
        <v>569937168</v>
      </c>
      <c r="E2843" s="1">
        <v>37220</v>
      </c>
      <c r="F2843">
        <v>142215</v>
      </c>
      <c r="G2843">
        <v>583519</v>
      </c>
      <c r="H2843">
        <f t="shared" si="450"/>
        <v>-441304</v>
      </c>
      <c r="I2843">
        <f t="shared" si="451"/>
        <v>0</v>
      </c>
      <c r="J2843">
        <f t="shared" si="452"/>
        <v>797566</v>
      </c>
      <c r="K2843">
        <f t="shared" si="453"/>
        <v>0</v>
      </c>
      <c r="L2843">
        <f t="shared" si="454"/>
        <v>5017239</v>
      </c>
      <c r="M2843">
        <f t="shared" si="455"/>
        <v>-441304</v>
      </c>
      <c r="N2843">
        <f t="shared" si="456"/>
        <v>4231315</v>
      </c>
      <c r="O2843">
        <f t="shared" si="457"/>
        <v>9248554</v>
      </c>
      <c r="P2843">
        <f t="shared" si="448"/>
        <v>9248554</v>
      </c>
    </row>
    <row r="2844" spans="1:16" x14ac:dyDescent="0.25">
      <c r="A2844">
        <v>5699</v>
      </c>
      <c r="B2844" t="s">
        <v>82</v>
      </c>
      <c r="C2844" s="1">
        <v>37169</v>
      </c>
      <c r="D2844" t="str">
        <f t="shared" si="449"/>
        <v>569937169</v>
      </c>
      <c r="E2844" s="1">
        <v>37220</v>
      </c>
      <c r="F2844">
        <v>289014</v>
      </c>
      <c r="G2844">
        <v>588622</v>
      </c>
      <c r="H2844">
        <f t="shared" si="450"/>
        <v>-299608</v>
      </c>
      <c r="I2844">
        <f t="shared" si="451"/>
        <v>0</v>
      </c>
      <c r="J2844">
        <f t="shared" si="452"/>
        <v>797566</v>
      </c>
      <c r="K2844">
        <f t="shared" si="453"/>
        <v>0</v>
      </c>
      <c r="L2844">
        <f t="shared" si="454"/>
        <v>5017239</v>
      </c>
      <c r="M2844">
        <f t="shared" si="455"/>
        <v>-299608</v>
      </c>
      <c r="N2844">
        <f t="shared" si="456"/>
        <v>3931707</v>
      </c>
      <c r="O2844">
        <f t="shared" si="457"/>
        <v>8948946</v>
      </c>
      <c r="P2844">
        <f t="shared" si="448"/>
        <v>8948946</v>
      </c>
    </row>
    <row r="2845" spans="1:16" x14ac:dyDescent="0.25">
      <c r="A2845">
        <v>5699</v>
      </c>
      <c r="B2845" t="s">
        <v>82</v>
      </c>
      <c r="C2845" s="1">
        <v>37172</v>
      </c>
      <c r="D2845" t="str">
        <f t="shared" si="449"/>
        <v>569937172</v>
      </c>
      <c r="E2845" s="1">
        <v>37220</v>
      </c>
      <c r="F2845">
        <v>33385</v>
      </c>
      <c r="G2845">
        <v>257160</v>
      </c>
      <c r="H2845">
        <f t="shared" si="450"/>
        <v>-223775</v>
      </c>
      <c r="I2845">
        <f t="shared" si="451"/>
        <v>0</v>
      </c>
      <c r="J2845">
        <f t="shared" si="452"/>
        <v>797566</v>
      </c>
      <c r="K2845">
        <f t="shared" si="453"/>
        <v>0</v>
      </c>
      <c r="L2845">
        <f t="shared" si="454"/>
        <v>5017239</v>
      </c>
      <c r="M2845">
        <f t="shared" si="455"/>
        <v>-223775</v>
      </c>
      <c r="N2845">
        <f t="shared" si="456"/>
        <v>3707932</v>
      </c>
      <c r="O2845">
        <f t="shared" si="457"/>
        <v>8725171</v>
      </c>
      <c r="P2845">
        <f t="shared" si="448"/>
        <v>8725171</v>
      </c>
    </row>
    <row r="2846" spans="1:16" x14ac:dyDescent="0.25">
      <c r="A2846">
        <v>5699</v>
      </c>
      <c r="B2846" t="s">
        <v>82</v>
      </c>
      <c r="C2846" s="1">
        <v>37173</v>
      </c>
      <c r="D2846" t="str">
        <f t="shared" si="449"/>
        <v>569937173</v>
      </c>
      <c r="E2846" s="1">
        <v>37220</v>
      </c>
      <c r="F2846">
        <v>102430</v>
      </c>
      <c r="G2846">
        <v>38639</v>
      </c>
      <c r="H2846">
        <f t="shared" si="450"/>
        <v>63791</v>
      </c>
      <c r="I2846">
        <f t="shared" si="451"/>
        <v>0</v>
      </c>
      <c r="J2846">
        <f t="shared" si="452"/>
        <v>797566</v>
      </c>
      <c r="K2846">
        <f t="shared" si="453"/>
        <v>0</v>
      </c>
      <c r="L2846">
        <f t="shared" si="454"/>
        <v>5017239</v>
      </c>
      <c r="M2846">
        <f t="shared" si="455"/>
        <v>63791</v>
      </c>
      <c r="N2846">
        <f t="shared" si="456"/>
        <v>3771723</v>
      </c>
      <c r="O2846">
        <f t="shared" si="457"/>
        <v>8788962</v>
      </c>
      <c r="P2846">
        <f t="shared" si="448"/>
        <v>8788962</v>
      </c>
    </row>
    <row r="2847" spans="1:16" x14ac:dyDescent="0.25">
      <c r="A2847">
        <v>5699</v>
      </c>
      <c r="B2847" t="s">
        <v>82</v>
      </c>
      <c r="C2847" s="1">
        <v>37174</v>
      </c>
      <c r="D2847" t="str">
        <f t="shared" si="449"/>
        <v>569937174</v>
      </c>
      <c r="E2847" s="1">
        <v>37220</v>
      </c>
      <c r="F2847">
        <v>420576</v>
      </c>
      <c r="G2847">
        <v>171183</v>
      </c>
      <c r="H2847">
        <f t="shared" si="450"/>
        <v>249393</v>
      </c>
      <c r="I2847">
        <f t="shared" si="451"/>
        <v>0</v>
      </c>
      <c r="J2847">
        <f t="shared" si="452"/>
        <v>797566</v>
      </c>
      <c r="K2847">
        <f t="shared" si="453"/>
        <v>0</v>
      </c>
      <c r="L2847">
        <f t="shared" si="454"/>
        <v>5017239</v>
      </c>
      <c r="M2847">
        <f t="shared" si="455"/>
        <v>249393</v>
      </c>
      <c r="N2847">
        <f t="shared" si="456"/>
        <v>4021116</v>
      </c>
      <c r="O2847">
        <f t="shared" si="457"/>
        <v>9038355</v>
      </c>
      <c r="P2847">
        <f t="shared" si="448"/>
        <v>9038355</v>
      </c>
    </row>
    <row r="2848" spans="1:16" x14ac:dyDescent="0.25">
      <c r="A2848">
        <v>5699</v>
      </c>
      <c r="B2848" t="s">
        <v>82</v>
      </c>
      <c r="C2848" s="1">
        <v>37175</v>
      </c>
      <c r="D2848" t="str">
        <f t="shared" si="449"/>
        <v>569937175</v>
      </c>
      <c r="E2848" s="1">
        <v>37220</v>
      </c>
      <c r="F2848">
        <v>495616</v>
      </c>
      <c r="G2848">
        <v>169722</v>
      </c>
      <c r="H2848">
        <f t="shared" si="450"/>
        <v>325894</v>
      </c>
      <c r="I2848">
        <f t="shared" si="451"/>
        <v>0</v>
      </c>
      <c r="J2848">
        <f t="shared" si="452"/>
        <v>797566</v>
      </c>
      <c r="K2848">
        <f t="shared" si="453"/>
        <v>0</v>
      </c>
      <c r="L2848">
        <f t="shared" si="454"/>
        <v>5017239</v>
      </c>
      <c r="M2848">
        <f t="shared" si="455"/>
        <v>325894</v>
      </c>
      <c r="N2848">
        <f t="shared" si="456"/>
        <v>4347010</v>
      </c>
      <c r="O2848">
        <f t="shared" si="457"/>
        <v>9364249</v>
      </c>
      <c r="P2848">
        <f t="shared" si="448"/>
        <v>9364249</v>
      </c>
    </row>
    <row r="2849" spans="1:16" x14ac:dyDescent="0.25">
      <c r="A2849">
        <v>5699</v>
      </c>
      <c r="B2849" t="s">
        <v>82</v>
      </c>
      <c r="C2849" s="1">
        <v>37176</v>
      </c>
      <c r="D2849" t="str">
        <f t="shared" si="449"/>
        <v>569937176</v>
      </c>
      <c r="E2849" s="1">
        <v>37220</v>
      </c>
      <c r="F2849">
        <v>272465</v>
      </c>
      <c r="G2849">
        <v>229960</v>
      </c>
      <c r="H2849">
        <f t="shared" si="450"/>
        <v>42505</v>
      </c>
      <c r="I2849">
        <f t="shared" si="451"/>
        <v>0</v>
      </c>
      <c r="J2849">
        <f t="shared" si="452"/>
        <v>797566</v>
      </c>
      <c r="K2849">
        <f t="shared" si="453"/>
        <v>0</v>
      </c>
      <c r="L2849">
        <f t="shared" si="454"/>
        <v>5017239</v>
      </c>
      <c r="M2849">
        <f t="shared" si="455"/>
        <v>42505</v>
      </c>
      <c r="N2849">
        <f t="shared" si="456"/>
        <v>4389515</v>
      </c>
      <c r="O2849">
        <f t="shared" si="457"/>
        <v>9406754</v>
      </c>
      <c r="P2849">
        <f t="shared" si="448"/>
        <v>9406754</v>
      </c>
    </row>
    <row r="2850" spans="1:16" x14ac:dyDescent="0.25">
      <c r="A2850">
        <v>5699</v>
      </c>
      <c r="B2850" t="s">
        <v>82</v>
      </c>
      <c r="C2850" s="1">
        <v>37179</v>
      </c>
      <c r="D2850" t="str">
        <f t="shared" si="449"/>
        <v>569937179</v>
      </c>
      <c r="E2850" s="1">
        <v>37220</v>
      </c>
      <c r="F2850">
        <v>89982</v>
      </c>
      <c r="G2850">
        <v>68403</v>
      </c>
      <c r="H2850">
        <f t="shared" si="450"/>
        <v>21579</v>
      </c>
      <c r="I2850">
        <f t="shared" si="451"/>
        <v>0</v>
      </c>
      <c r="J2850">
        <f t="shared" si="452"/>
        <v>797566</v>
      </c>
      <c r="K2850">
        <f t="shared" si="453"/>
        <v>0</v>
      </c>
      <c r="L2850">
        <f t="shared" si="454"/>
        <v>5017239</v>
      </c>
      <c r="M2850">
        <f t="shared" si="455"/>
        <v>21579</v>
      </c>
      <c r="N2850">
        <f t="shared" si="456"/>
        <v>4411094</v>
      </c>
      <c r="O2850">
        <f t="shared" si="457"/>
        <v>9428333</v>
      </c>
      <c r="P2850">
        <f t="shared" si="448"/>
        <v>9428333</v>
      </c>
    </row>
    <row r="2851" spans="1:16" x14ac:dyDescent="0.25">
      <c r="A2851">
        <v>5699</v>
      </c>
      <c r="B2851" t="s">
        <v>82</v>
      </c>
      <c r="C2851" s="1">
        <v>37180</v>
      </c>
      <c r="D2851" t="str">
        <f t="shared" si="449"/>
        <v>569937180</v>
      </c>
      <c r="E2851" s="1">
        <v>37220</v>
      </c>
      <c r="F2851">
        <v>128964</v>
      </c>
      <c r="G2851">
        <v>12725</v>
      </c>
      <c r="H2851">
        <f t="shared" si="450"/>
        <v>116239</v>
      </c>
      <c r="I2851">
        <f t="shared" si="451"/>
        <v>0</v>
      </c>
      <c r="J2851">
        <f t="shared" si="452"/>
        <v>797566</v>
      </c>
      <c r="K2851">
        <f t="shared" si="453"/>
        <v>0</v>
      </c>
      <c r="L2851">
        <f t="shared" si="454"/>
        <v>5017239</v>
      </c>
      <c r="M2851">
        <f t="shared" si="455"/>
        <v>116239</v>
      </c>
      <c r="N2851">
        <f t="shared" si="456"/>
        <v>4527333</v>
      </c>
      <c r="O2851">
        <f t="shared" si="457"/>
        <v>9544572</v>
      </c>
      <c r="P2851">
        <f t="shared" si="448"/>
        <v>9544572</v>
      </c>
    </row>
    <row r="2852" spans="1:16" x14ac:dyDescent="0.25">
      <c r="A2852">
        <v>5699</v>
      </c>
      <c r="B2852" t="s">
        <v>82</v>
      </c>
      <c r="C2852" s="1">
        <v>37181</v>
      </c>
      <c r="D2852" t="str">
        <f t="shared" si="449"/>
        <v>569937181</v>
      </c>
      <c r="E2852" s="1">
        <v>37220</v>
      </c>
      <c r="F2852">
        <v>176748</v>
      </c>
      <c r="G2852">
        <v>758592</v>
      </c>
      <c r="H2852">
        <f t="shared" si="450"/>
        <v>-581844</v>
      </c>
      <c r="I2852">
        <f t="shared" si="451"/>
        <v>0</v>
      </c>
      <c r="J2852">
        <f t="shared" si="452"/>
        <v>797566</v>
      </c>
      <c r="K2852">
        <f t="shared" si="453"/>
        <v>0</v>
      </c>
      <c r="L2852">
        <f t="shared" si="454"/>
        <v>5017239</v>
      </c>
      <c r="M2852">
        <f t="shared" si="455"/>
        <v>-581844</v>
      </c>
      <c r="N2852">
        <f t="shared" si="456"/>
        <v>3945489</v>
      </c>
      <c r="O2852">
        <f t="shared" si="457"/>
        <v>8962728</v>
      </c>
      <c r="P2852">
        <f t="shared" si="448"/>
        <v>8962728</v>
      </c>
    </row>
    <row r="2853" spans="1:16" x14ac:dyDescent="0.25">
      <c r="A2853">
        <v>5699</v>
      </c>
      <c r="B2853" t="s">
        <v>82</v>
      </c>
      <c r="C2853" s="1">
        <v>37182</v>
      </c>
      <c r="D2853" t="str">
        <f t="shared" si="449"/>
        <v>569937182</v>
      </c>
      <c r="E2853" s="1">
        <v>37220</v>
      </c>
      <c r="F2853">
        <v>143150</v>
      </c>
      <c r="G2853">
        <v>251748</v>
      </c>
      <c r="H2853">
        <f t="shared" si="450"/>
        <v>-108598</v>
      </c>
      <c r="I2853">
        <f t="shared" si="451"/>
        <v>0</v>
      </c>
      <c r="J2853">
        <f t="shared" si="452"/>
        <v>797566</v>
      </c>
      <c r="K2853">
        <f t="shared" si="453"/>
        <v>0</v>
      </c>
      <c r="L2853">
        <f t="shared" si="454"/>
        <v>5017239</v>
      </c>
      <c r="M2853">
        <f t="shared" si="455"/>
        <v>-108598</v>
      </c>
      <c r="N2853">
        <f t="shared" si="456"/>
        <v>3836891</v>
      </c>
      <c r="O2853">
        <f t="shared" si="457"/>
        <v>8854130</v>
      </c>
      <c r="P2853">
        <f t="shared" si="448"/>
        <v>8854130</v>
      </c>
    </row>
    <row r="2854" spans="1:16" x14ac:dyDescent="0.25">
      <c r="A2854">
        <v>5699</v>
      </c>
      <c r="B2854" t="s">
        <v>82</v>
      </c>
      <c r="C2854" s="1">
        <v>37183</v>
      </c>
      <c r="D2854" t="str">
        <f t="shared" si="449"/>
        <v>569937183</v>
      </c>
      <c r="E2854" s="1">
        <v>37220</v>
      </c>
      <c r="F2854">
        <v>573747</v>
      </c>
      <c r="G2854">
        <v>701196</v>
      </c>
      <c r="H2854">
        <f t="shared" si="450"/>
        <v>-127449</v>
      </c>
      <c r="I2854">
        <f t="shared" si="451"/>
        <v>0</v>
      </c>
      <c r="J2854">
        <f t="shared" si="452"/>
        <v>797566</v>
      </c>
      <c r="K2854">
        <f t="shared" si="453"/>
        <v>0</v>
      </c>
      <c r="L2854">
        <f t="shared" si="454"/>
        <v>5017239</v>
      </c>
      <c r="M2854">
        <f t="shared" si="455"/>
        <v>-127449</v>
      </c>
      <c r="N2854">
        <f t="shared" si="456"/>
        <v>3709442</v>
      </c>
      <c r="O2854">
        <f t="shared" si="457"/>
        <v>8726681</v>
      </c>
      <c r="P2854">
        <f t="shared" si="448"/>
        <v>8726681</v>
      </c>
    </row>
    <row r="2855" spans="1:16" x14ac:dyDescent="0.25">
      <c r="A2855">
        <v>5699</v>
      </c>
      <c r="B2855" t="s">
        <v>82</v>
      </c>
      <c r="C2855" s="1">
        <v>37186</v>
      </c>
      <c r="D2855" t="str">
        <f t="shared" si="449"/>
        <v>569937186</v>
      </c>
      <c r="E2855" s="1">
        <v>37220</v>
      </c>
      <c r="F2855">
        <v>539384</v>
      </c>
      <c r="G2855">
        <v>65144</v>
      </c>
      <c r="H2855">
        <f t="shared" si="450"/>
        <v>474240</v>
      </c>
      <c r="I2855">
        <f t="shared" si="451"/>
        <v>0</v>
      </c>
      <c r="J2855">
        <f t="shared" si="452"/>
        <v>797566</v>
      </c>
      <c r="K2855">
        <f t="shared" si="453"/>
        <v>0</v>
      </c>
      <c r="L2855">
        <f t="shared" si="454"/>
        <v>5017239</v>
      </c>
      <c r="M2855">
        <f t="shared" si="455"/>
        <v>474240</v>
      </c>
      <c r="N2855">
        <f t="shared" si="456"/>
        <v>4183682</v>
      </c>
      <c r="O2855">
        <f t="shared" si="457"/>
        <v>9200921</v>
      </c>
      <c r="P2855">
        <f t="shared" si="448"/>
        <v>9200921</v>
      </c>
    </row>
    <row r="2856" spans="1:16" x14ac:dyDescent="0.25">
      <c r="A2856">
        <v>5699</v>
      </c>
      <c r="B2856" t="s">
        <v>82</v>
      </c>
      <c r="C2856" s="1">
        <v>37187</v>
      </c>
      <c r="D2856" t="str">
        <f t="shared" si="449"/>
        <v>569937187</v>
      </c>
      <c r="E2856" s="1">
        <v>37220</v>
      </c>
      <c r="F2856">
        <v>496710</v>
      </c>
      <c r="G2856">
        <v>344113</v>
      </c>
      <c r="H2856">
        <f t="shared" si="450"/>
        <v>152597</v>
      </c>
      <c r="I2856">
        <f t="shared" si="451"/>
        <v>0</v>
      </c>
      <c r="J2856">
        <f t="shared" si="452"/>
        <v>797566</v>
      </c>
      <c r="K2856">
        <f t="shared" si="453"/>
        <v>0</v>
      </c>
      <c r="L2856">
        <f t="shared" si="454"/>
        <v>5017239</v>
      </c>
      <c r="M2856">
        <f t="shared" si="455"/>
        <v>152597</v>
      </c>
      <c r="N2856">
        <f t="shared" si="456"/>
        <v>4336279</v>
      </c>
      <c r="O2856">
        <f t="shared" si="457"/>
        <v>9353518</v>
      </c>
      <c r="P2856">
        <f t="shared" si="448"/>
        <v>9353518</v>
      </c>
    </row>
    <row r="2857" spans="1:16" x14ac:dyDescent="0.25">
      <c r="A2857">
        <v>5699</v>
      </c>
      <c r="B2857" t="s">
        <v>82</v>
      </c>
      <c r="C2857" s="1">
        <v>37188</v>
      </c>
      <c r="D2857" t="str">
        <f t="shared" si="449"/>
        <v>569937188</v>
      </c>
      <c r="E2857" s="1">
        <v>37220</v>
      </c>
      <c r="F2857">
        <v>147412</v>
      </c>
      <c r="G2857">
        <v>41337</v>
      </c>
      <c r="H2857">
        <f t="shared" si="450"/>
        <v>106075</v>
      </c>
      <c r="I2857">
        <f t="shared" si="451"/>
        <v>0</v>
      </c>
      <c r="J2857">
        <f t="shared" si="452"/>
        <v>797566</v>
      </c>
      <c r="K2857">
        <f t="shared" si="453"/>
        <v>0</v>
      </c>
      <c r="L2857">
        <f t="shared" si="454"/>
        <v>5017239</v>
      </c>
      <c r="M2857">
        <f t="shared" si="455"/>
        <v>106075</v>
      </c>
      <c r="N2857">
        <f t="shared" si="456"/>
        <v>4442354</v>
      </c>
      <c r="O2857">
        <f t="shared" si="457"/>
        <v>9459593</v>
      </c>
      <c r="P2857">
        <f t="shared" si="448"/>
        <v>9459593</v>
      </c>
    </row>
    <row r="2858" spans="1:16" x14ac:dyDescent="0.25">
      <c r="A2858">
        <v>5699</v>
      </c>
      <c r="B2858" t="s">
        <v>82</v>
      </c>
      <c r="C2858" s="1">
        <v>37189</v>
      </c>
      <c r="D2858" t="str">
        <f t="shared" si="449"/>
        <v>569937189</v>
      </c>
      <c r="E2858" s="1">
        <v>37220</v>
      </c>
      <c r="F2858">
        <v>119837</v>
      </c>
      <c r="G2858">
        <v>53362</v>
      </c>
      <c r="H2858">
        <f t="shared" si="450"/>
        <v>66475</v>
      </c>
      <c r="I2858">
        <f t="shared" si="451"/>
        <v>0</v>
      </c>
      <c r="J2858">
        <f t="shared" si="452"/>
        <v>797566</v>
      </c>
      <c r="K2858">
        <f t="shared" si="453"/>
        <v>0</v>
      </c>
      <c r="L2858">
        <f t="shared" si="454"/>
        <v>5017239</v>
      </c>
      <c r="M2858">
        <f t="shared" si="455"/>
        <v>66475</v>
      </c>
      <c r="N2858">
        <f t="shared" si="456"/>
        <v>4508829</v>
      </c>
      <c r="O2858">
        <f t="shared" si="457"/>
        <v>9526068</v>
      </c>
      <c r="P2858">
        <f t="shared" si="448"/>
        <v>9526068</v>
      </c>
    </row>
    <row r="2859" spans="1:16" x14ac:dyDescent="0.25">
      <c r="A2859">
        <v>5699</v>
      </c>
      <c r="B2859" t="s">
        <v>82</v>
      </c>
      <c r="C2859" s="1">
        <v>37190</v>
      </c>
      <c r="D2859" t="str">
        <f t="shared" si="449"/>
        <v>569937190</v>
      </c>
      <c r="E2859" s="1">
        <v>37220</v>
      </c>
      <c r="F2859">
        <v>27489</v>
      </c>
      <c r="G2859">
        <v>255122</v>
      </c>
      <c r="H2859">
        <f t="shared" si="450"/>
        <v>-227633</v>
      </c>
      <c r="I2859">
        <f t="shared" si="451"/>
        <v>0</v>
      </c>
      <c r="J2859">
        <f t="shared" si="452"/>
        <v>797566</v>
      </c>
      <c r="K2859">
        <f t="shared" si="453"/>
        <v>0</v>
      </c>
      <c r="L2859">
        <f t="shared" si="454"/>
        <v>5017239</v>
      </c>
      <c r="M2859">
        <f t="shared" si="455"/>
        <v>-227633</v>
      </c>
      <c r="N2859">
        <f t="shared" si="456"/>
        <v>4281196</v>
      </c>
      <c r="O2859">
        <f t="shared" si="457"/>
        <v>4281196</v>
      </c>
      <c r="P2859">
        <f t="shared" si="448"/>
        <v>4281196</v>
      </c>
    </row>
    <row r="2860" spans="1:16" x14ac:dyDescent="0.25">
      <c r="A2860">
        <v>7389</v>
      </c>
      <c r="B2860" t="s">
        <v>83</v>
      </c>
      <c r="C2860" s="1">
        <v>37180</v>
      </c>
      <c r="D2860" t="str">
        <f t="shared" si="449"/>
        <v>738937180</v>
      </c>
      <c r="E2860" s="1">
        <v>37220</v>
      </c>
      <c r="F2860">
        <v>10605</v>
      </c>
      <c r="G2860">
        <v>0</v>
      </c>
      <c r="H2860">
        <f t="shared" si="450"/>
        <v>10605</v>
      </c>
      <c r="I2860">
        <f t="shared" si="451"/>
        <v>0</v>
      </c>
      <c r="J2860">
        <f t="shared" si="452"/>
        <v>0</v>
      </c>
      <c r="K2860">
        <f t="shared" si="453"/>
        <v>0</v>
      </c>
      <c r="L2860">
        <f t="shared" si="454"/>
        <v>0</v>
      </c>
      <c r="M2860">
        <f t="shared" si="455"/>
        <v>10605</v>
      </c>
      <c r="N2860">
        <f t="shared" si="456"/>
        <v>10605</v>
      </c>
      <c r="O2860">
        <f t="shared" si="457"/>
        <v>10605</v>
      </c>
      <c r="P2860">
        <f t="shared" si="448"/>
        <v>10605</v>
      </c>
    </row>
    <row r="2861" spans="1:16" x14ac:dyDescent="0.25">
      <c r="A2861">
        <v>7389</v>
      </c>
      <c r="B2861" t="s">
        <v>83</v>
      </c>
      <c r="C2861" s="1">
        <v>37181</v>
      </c>
      <c r="D2861" t="str">
        <f t="shared" si="449"/>
        <v>738937181</v>
      </c>
      <c r="E2861" s="1">
        <v>37220</v>
      </c>
      <c r="F2861">
        <v>10880</v>
      </c>
      <c r="G2861">
        <v>0</v>
      </c>
      <c r="H2861">
        <f t="shared" si="450"/>
        <v>10880</v>
      </c>
      <c r="I2861">
        <f t="shared" si="451"/>
        <v>0</v>
      </c>
      <c r="J2861">
        <f t="shared" si="452"/>
        <v>0</v>
      </c>
      <c r="K2861">
        <f t="shared" si="453"/>
        <v>0</v>
      </c>
      <c r="L2861">
        <f t="shared" si="454"/>
        <v>0</v>
      </c>
      <c r="M2861">
        <f t="shared" si="455"/>
        <v>10880</v>
      </c>
      <c r="N2861">
        <f t="shared" si="456"/>
        <v>21485</v>
      </c>
      <c r="O2861">
        <f t="shared" si="457"/>
        <v>21485</v>
      </c>
      <c r="P2861">
        <f t="shared" si="448"/>
        <v>21485</v>
      </c>
    </row>
    <row r="2862" spans="1:16" x14ac:dyDescent="0.25">
      <c r="A2862">
        <v>6558</v>
      </c>
      <c r="B2862" t="s">
        <v>84</v>
      </c>
      <c r="C2862" s="1">
        <v>37130</v>
      </c>
      <c r="D2862">
        <f t="shared" si="449"/>
        <v>0</v>
      </c>
      <c r="E2862" s="1">
        <v>37159</v>
      </c>
      <c r="F2862">
        <v>3968</v>
      </c>
      <c r="G2862">
        <v>9709</v>
      </c>
      <c r="H2862">
        <f t="shared" si="450"/>
        <v>-5741</v>
      </c>
      <c r="I2862">
        <f t="shared" si="451"/>
        <v>-5741</v>
      </c>
      <c r="J2862">
        <f t="shared" si="452"/>
        <v>-5741</v>
      </c>
      <c r="K2862">
        <f t="shared" si="453"/>
        <v>0</v>
      </c>
      <c r="L2862">
        <f t="shared" si="454"/>
        <v>0</v>
      </c>
      <c r="M2862">
        <f t="shared" si="455"/>
        <v>0</v>
      </c>
      <c r="N2862">
        <f t="shared" si="456"/>
        <v>0</v>
      </c>
      <c r="O2862">
        <f t="shared" si="457"/>
        <v>-5741</v>
      </c>
      <c r="P2862">
        <f t="shared" si="448"/>
        <v>0</v>
      </c>
    </row>
    <row r="2863" spans="1:16" x14ac:dyDescent="0.25">
      <c r="A2863">
        <v>6558</v>
      </c>
      <c r="B2863" t="s">
        <v>84</v>
      </c>
      <c r="C2863" s="1">
        <v>37130</v>
      </c>
      <c r="D2863" t="str">
        <f t="shared" si="449"/>
        <v>655837130</v>
      </c>
      <c r="E2863" s="1">
        <v>37189</v>
      </c>
      <c r="F2863">
        <v>1086210</v>
      </c>
      <c r="G2863">
        <v>0</v>
      </c>
      <c r="H2863">
        <f t="shared" si="450"/>
        <v>1086210</v>
      </c>
      <c r="I2863">
        <f t="shared" si="451"/>
        <v>0</v>
      </c>
      <c r="J2863">
        <f t="shared" si="452"/>
        <v>-5741</v>
      </c>
      <c r="K2863">
        <f t="shared" si="453"/>
        <v>1086210</v>
      </c>
      <c r="L2863">
        <f t="shared" si="454"/>
        <v>1086210</v>
      </c>
      <c r="M2863">
        <f t="shared" si="455"/>
        <v>0</v>
      </c>
      <c r="N2863">
        <f t="shared" si="456"/>
        <v>0</v>
      </c>
      <c r="O2863">
        <f t="shared" si="457"/>
        <v>1080469</v>
      </c>
      <c r="P2863">
        <f t="shared" si="448"/>
        <v>1080469</v>
      </c>
    </row>
    <row r="2864" spans="1:16" x14ac:dyDescent="0.25">
      <c r="A2864">
        <v>6558</v>
      </c>
      <c r="B2864" t="s">
        <v>84</v>
      </c>
      <c r="C2864" s="1">
        <v>37131</v>
      </c>
      <c r="D2864">
        <f t="shared" si="449"/>
        <v>0</v>
      </c>
      <c r="E2864" s="1">
        <v>37159</v>
      </c>
      <c r="F2864">
        <v>24874</v>
      </c>
      <c r="G2864">
        <v>69050</v>
      </c>
      <c r="H2864">
        <f t="shared" si="450"/>
        <v>-44176</v>
      </c>
      <c r="I2864">
        <f t="shared" si="451"/>
        <v>-44176</v>
      </c>
      <c r="J2864">
        <f t="shared" si="452"/>
        <v>-49917</v>
      </c>
      <c r="K2864">
        <f t="shared" si="453"/>
        <v>0</v>
      </c>
      <c r="L2864">
        <f t="shared" si="454"/>
        <v>1086210</v>
      </c>
      <c r="M2864">
        <f t="shared" si="455"/>
        <v>0</v>
      </c>
      <c r="N2864">
        <f t="shared" si="456"/>
        <v>0</v>
      </c>
      <c r="O2864">
        <f t="shared" si="457"/>
        <v>1036293</v>
      </c>
      <c r="P2864">
        <f t="shared" si="448"/>
        <v>1036293</v>
      </c>
    </row>
    <row r="2865" spans="1:16" x14ac:dyDescent="0.25">
      <c r="A2865">
        <v>6558</v>
      </c>
      <c r="B2865" t="s">
        <v>84</v>
      </c>
      <c r="C2865" s="1">
        <v>37131</v>
      </c>
      <c r="D2865" t="str">
        <f t="shared" si="449"/>
        <v>655837131</v>
      </c>
      <c r="E2865" s="1">
        <v>37189</v>
      </c>
      <c r="F2865">
        <v>3515175</v>
      </c>
      <c r="G2865">
        <v>1668329</v>
      </c>
      <c r="H2865">
        <f t="shared" si="450"/>
        <v>1846846</v>
      </c>
      <c r="I2865">
        <f t="shared" si="451"/>
        <v>0</v>
      </c>
      <c r="J2865">
        <f t="shared" si="452"/>
        <v>-49917</v>
      </c>
      <c r="K2865">
        <f t="shared" si="453"/>
        <v>1846846</v>
      </c>
      <c r="L2865">
        <f t="shared" si="454"/>
        <v>2933056</v>
      </c>
      <c r="M2865">
        <f t="shared" si="455"/>
        <v>0</v>
      </c>
      <c r="N2865">
        <f t="shared" si="456"/>
        <v>0</v>
      </c>
      <c r="O2865">
        <f t="shared" si="457"/>
        <v>2883139</v>
      </c>
      <c r="P2865">
        <f t="shared" si="448"/>
        <v>2883139</v>
      </c>
    </row>
    <row r="2866" spans="1:16" x14ac:dyDescent="0.25">
      <c r="A2866">
        <v>6558</v>
      </c>
      <c r="B2866" t="s">
        <v>84</v>
      </c>
      <c r="C2866" s="1">
        <v>37132</v>
      </c>
      <c r="D2866">
        <f t="shared" si="449"/>
        <v>0</v>
      </c>
      <c r="E2866" s="1">
        <v>37159</v>
      </c>
      <c r="F2866">
        <v>6779</v>
      </c>
      <c r="G2866">
        <v>315881</v>
      </c>
      <c r="H2866">
        <f t="shared" si="450"/>
        <v>-309102</v>
      </c>
      <c r="I2866">
        <f t="shared" si="451"/>
        <v>-309102</v>
      </c>
      <c r="J2866">
        <f t="shared" si="452"/>
        <v>-359019</v>
      </c>
      <c r="K2866">
        <f t="shared" si="453"/>
        <v>0</v>
      </c>
      <c r="L2866">
        <f t="shared" si="454"/>
        <v>2933056</v>
      </c>
      <c r="M2866">
        <f t="shared" si="455"/>
        <v>0</v>
      </c>
      <c r="N2866">
        <f t="shared" si="456"/>
        <v>0</v>
      </c>
      <c r="O2866">
        <f t="shared" si="457"/>
        <v>2574037</v>
      </c>
      <c r="P2866">
        <f t="shared" si="448"/>
        <v>2574037</v>
      </c>
    </row>
    <row r="2867" spans="1:16" x14ac:dyDescent="0.25">
      <c r="A2867">
        <v>6558</v>
      </c>
      <c r="B2867" t="s">
        <v>84</v>
      </c>
      <c r="C2867" s="1">
        <v>37132</v>
      </c>
      <c r="D2867" t="str">
        <f t="shared" si="449"/>
        <v>655837132</v>
      </c>
      <c r="E2867" s="1">
        <v>37189</v>
      </c>
      <c r="F2867">
        <v>4217389</v>
      </c>
      <c r="G2867">
        <v>729851</v>
      </c>
      <c r="H2867">
        <f t="shared" si="450"/>
        <v>3487538</v>
      </c>
      <c r="I2867">
        <f t="shared" si="451"/>
        <v>0</v>
      </c>
      <c r="J2867">
        <f t="shared" si="452"/>
        <v>-359019</v>
      </c>
      <c r="K2867">
        <f t="shared" si="453"/>
        <v>3487538</v>
      </c>
      <c r="L2867">
        <f t="shared" si="454"/>
        <v>6420594</v>
      </c>
      <c r="M2867">
        <f t="shared" si="455"/>
        <v>0</v>
      </c>
      <c r="N2867">
        <f t="shared" si="456"/>
        <v>0</v>
      </c>
      <c r="O2867">
        <f t="shared" si="457"/>
        <v>6061575</v>
      </c>
      <c r="P2867">
        <f t="shared" si="448"/>
        <v>6061575</v>
      </c>
    </row>
    <row r="2868" spans="1:16" x14ac:dyDescent="0.25">
      <c r="A2868">
        <v>6558</v>
      </c>
      <c r="B2868" t="s">
        <v>84</v>
      </c>
      <c r="C2868" s="1">
        <v>37133</v>
      </c>
      <c r="D2868">
        <f t="shared" si="449"/>
        <v>0</v>
      </c>
      <c r="E2868" s="1">
        <v>37159</v>
      </c>
      <c r="F2868">
        <v>6700</v>
      </c>
      <c r="G2868">
        <v>538146</v>
      </c>
      <c r="H2868">
        <f t="shared" si="450"/>
        <v>-531446</v>
      </c>
      <c r="I2868">
        <f t="shared" si="451"/>
        <v>-531446</v>
      </c>
      <c r="J2868">
        <f t="shared" si="452"/>
        <v>-890465</v>
      </c>
      <c r="K2868">
        <f t="shared" si="453"/>
        <v>0</v>
      </c>
      <c r="L2868">
        <f t="shared" si="454"/>
        <v>6420594</v>
      </c>
      <c r="M2868">
        <f t="shared" si="455"/>
        <v>0</v>
      </c>
      <c r="N2868">
        <f t="shared" si="456"/>
        <v>0</v>
      </c>
      <c r="O2868">
        <f t="shared" si="457"/>
        <v>5530129</v>
      </c>
      <c r="P2868">
        <f t="shared" si="448"/>
        <v>5530129</v>
      </c>
    </row>
    <row r="2869" spans="1:16" x14ac:dyDescent="0.25">
      <c r="A2869">
        <v>6558</v>
      </c>
      <c r="B2869" t="s">
        <v>84</v>
      </c>
      <c r="C2869" s="1">
        <v>37133</v>
      </c>
      <c r="D2869" t="str">
        <f t="shared" si="449"/>
        <v>655837133</v>
      </c>
      <c r="E2869" s="1">
        <v>37220</v>
      </c>
      <c r="F2869">
        <v>465000</v>
      </c>
      <c r="G2869">
        <v>0</v>
      </c>
      <c r="H2869">
        <f t="shared" si="450"/>
        <v>465000</v>
      </c>
      <c r="I2869">
        <f t="shared" si="451"/>
        <v>0</v>
      </c>
      <c r="J2869">
        <f t="shared" si="452"/>
        <v>-890465</v>
      </c>
      <c r="K2869">
        <f t="shared" si="453"/>
        <v>0</v>
      </c>
      <c r="L2869">
        <f t="shared" si="454"/>
        <v>6420594</v>
      </c>
      <c r="M2869">
        <f t="shared" si="455"/>
        <v>465000</v>
      </c>
      <c r="N2869">
        <f t="shared" si="456"/>
        <v>465000</v>
      </c>
      <c r="O2869">
        <f t="shared" si="457"/>
        <v>5995129</v>
      </c>
      <c r="P2869">
        <f t="shared" si="448"/>
        <v>5995129</v>
      </c>
    </row>
    <row r="2870" spans="1:16" x14ac:dyDescent="0.25">
      <c r="A2870">
        <v>6558</v>
      </c>
      <c r="B2870" t="s">
        <v>84</v>
      </c>
      <c r="C2870" s="1">
        <v>37134</v>
      </c>
      <c r="D2870" t="str">
        <f t="shared" si="449"/>
        <v>655837134</v>
      </c>
      <c r="E2870" s="1">
        <v>37189</v>
      </c>
      <c r="F2870">
        <v>89500</v>
      </c>
      <c r="G2870">
        <v>84800</v>
      </c>
      <c r="H2870">
        <f t="shared" si="450"/>
        <v>4700</v>
      </c>
      <c r="I2870">
        <f t="shared" si="451"/>
        <v>0</v>
      </c>
      <c r="J2870">
        <f t="shared" si="452"/>
        <v>-890465</v>
      </c>
      <c r="K2870">
        <f t="shared" si="453"/>
        <v>4700</v>
      </c>
      <c r="L2870">
        <f t="shared" si="454"/>
        <v>6425294</v>
      </c>
      <c r="M2870">
        <f t="shared" si="455"/>
        <v>0</v>
      </c>
      <c r="N2870">
        <f t="shared" si="456"/>
        <v>465000</v>
      </c>
      <c r="O2870">
        <f t="shared" si="457"/>
        <v>5999829</v>
      </c>
      <c r="P2870">
        <f t="shared" si="448"/>
        <v>5999829</v>
      </c>
    </row>
    <row r="2871" spans="1:16" x14ac:dyDescent="0.25">
      <c r="A2871">
        <v>6558</v>
      </c>
      <c r="B2871" t="s">
        <v>84</v>
      </c>
      <c r="C2871" s="1">
        <v>37138</v>
      </c>
      <c r="D2871" t="str">
        <f t="shared" si="449"/>
        <v>655837138</v>
      </c>
      <c r="E2871" s="1">
        <v>37189</v>
      </c>
      <c r="F2871">
        <v>4870</v>
      </c>
      <c r="G2871">
        <v>89823</v>
      </c>
      <c r="H2871">
        <f t="shared" si="450"/>
        <v>-84953</v>
      </c>
      <c r="I2871">
        <f t="shared" si="451"/>
        <v>0</v>
      </c>
      <c r="J2871">
        <f t="shared" si="452"/>
        <v>-890465</v>
      </c>
      <c r="K2871">
        <f t="shared" si="453"/>
        <v>-84953</v>
      </c>
      <c r="L2871">
        <f t="shared" si="454"/>
        <v>6340341</v>
      </c>
      <c r="M2871">
        <f t="shared" si="455"/>
        <v>0</v>
      </c>
      <c r="N2871">
        <f t="shared" si="456"/>
        <v>465000</v>
      </c>
      <c r="O2871">
        <f t="shared" si="457"/>
        <v>5914876</v>
      </c>
      <c r="P2871">
        <f t="shared" si="448"/>
        <v>5914876</v>
      </c>
    </row>
    <row r="2872" spans="1:16" x14ac:dyDescent="0.25">
      <c r="A2872">
        <v>6558</v>
      </c>
      <c r="B2872" t="s">
        <v>84</v>
      </c>
      <c r="C2872" s="1">
        <v>37139</v>
      </c>
      <c r="D2872" t="str">
        <f t="shared" si="449"/>
        <v>655837139</v>
      </c>
      <c r="E2872" s="1">
        <v>37189</v>
      </c>
      <c r="F2872">
        <v>5408</v>
      </c>
      <c r="G2872">
        <v>104775</v>
      </c>
      <c r="H2872">
        <f t="shared" si="450"/>
        <v>-99367</v>
      </c>
      <c r="I2872">
        <f t="shared" si="451"/>
        <v>0</v>
      </c>
      <c r="J2872">
        <f t="shared" si="452"/>
        <v>-890465</v>
      </c>
      <c r="K2872">
        <f t="shared" si="453"/>
        <v>-99367</v>
      </c>
      <c r="L2872">
        <f t="shared" si="454"/>
        <v>6240974</v>
      </c>
      <c r="M2872">
        <f t="shared" si="455"/>
        <v>0</v>
      </c>
      <c r="N2872">
        <f t="shared" si="456"/>
        <v>465000</v>
      </c>
      <c r="O2872">
        <f t="shared" si="457"/>
        <v>5815509</v>
      </c>
      <c r="P2872">
        <f t="shared" si="448"/>
        <v>5815509</v>
      </c>
    </row>
    <row r="2873" spans="1:16" x14ac:dyDescent="0.25">
      <c r="A2873">
        <v>6558</v>
      </c>
      <c r="B2873" t="s">
        <v>84</v>
      </c>
      <c r="C2873" s="1">
        <v>37140</v>
      </c>
      <c r="D2873">
        <f t="shared" si="449"/>
        <v>0</v>
      </c>
      <c r="E2873" s="1">
        <v>37189</v>
      </c>
      <c r="F2873">
        <v>29750</v>
      </c>
      <c r="G2873">
        <v>26549</v>
      </c>
      <c r="H2873">
        <f t="shared" si="450"/>
        <v>3201</v>
      </c>
      <c r="I2873">
        <f t="shared" si="451"/>
        <v>0</v>
      </c>
      <c r="J2873">
        <f t="shared" si="452"/>
        <v>-890465</v>
      </c>
      <c r="K2873">
        <f t="shared" si="453"/>
        <v>3201</v>
      </c>
      <c r="L2873">
        <f t="shared" si="454"/>
        <v>6244175</v>
      </c>
      <c r="M2873">
        <f t="shared" si="455"/>
        <v>0</v>
      </c>
      <c r="N2873">
        <f t="shared" si="456"/>
        <v>465000</v>
      </c>
      <c r="O2873">
        <f t="shared" si="457"/>
        <v>5818710</v>
      </c>
      <c r="P2873">
        <f t="shared" si="448"/>
        <v>5818710</v>
      </c>
    </row>
    <row r="2874" spans="1:16" x14ac:dyDescent="0.25">
      <c r="A2874">
        <v>6558</v>
      </c>
      <c r="B2874" t="s">
        <v>84</v>
      </c>
      <c r="C2874" s="1">
        <v>37140</v>
      </c>
      <c r="D2874" t="str">
        <f t="shared" si="449"/>
        <v>655837140</v>
      </c>
      <c r="E2874" s="1">
        <v>37220</v>
      </c>
      <c r="F2874">
        <v>930000</v>
      </c>
      <c r="G2874">
        <v>0</v>
      </c>
      <c r="H2874">
        <f t="shared" si="450"/>
        <v>930000</v>
      </c>
      <c r="I2874">
        <f t="shared" si="451"/>
        <v>0</v>
      </c>
      <c r="J2874">
        <f t="shared" si="452"/>
        <v>-890465</v>
      </c>
      <c r="K2874">
        <f t="shared" si="453"/>
        <v>0</v>
      </c>
      <c r="L2874">
        <f t="shared" si="454"/>
        <v>6244175</v>
      </c>
      <c r="M2874">
        <f t="shared" si="455"/>
        <v>930000</v>
      </c>
      <c r="N2874">
        <f t="shared" si="456"/>
        <v>1395000</v>
      </c>
      <c r="O2874">
        <f t="shared" si="457"/>
        <v>6748710</v>
      </c>
      <c r="P2874">
        <f t="shared" si="448"/>
        <v>6748710</v>
      </c>
    </row>
    <row r="2875" spans="1:16" x14ac:dyDescent="0.25">
      <c r="A2875">
        <v>6558</v>
      </c>
      <c r="B2875" t="s">
        <v>84</v>
      </c>
      <c r="C2875" s="1">
        <v>37141</v>
      </c>
      <c r="D2875" t="str">
        <f t="shared" si="449"/>
        <v>655837141</v>
      </c>
      <c r="E2875" s="1">
        <v>37189</v>
      </c>
      <c r="F2875">
        <v>11408</v>
      </c>
      <c r="G2875">
        <v>39135</v>
      </c>
      <c r="H2875">
        <f t="shared" si="450"/>
        <v>-27727</v>
      </c>
      <c r="I2875">
        <f t="shared" si="451"/>
        <v>0</v>
      </c>
      <c r="J2875">
        <f t="shared" si="452"/>
        <v>-890465</v>
      </c>
      <c r="K2875">
        <f t="shared" si="453"/>
        <v>-27727</v>
      </c>
      <c r="L2875">
        <f t="shared" si="454"/>
        <v>6216448</v>
      </c>
      <c r="M2875">
        <f t="shared" si="455"/>
        <v>0</v>
      </c>
      <c r="N2875">
        <f t="shared" si="456"/>
        <v>1395000</v>
      </c>
      <c r="O2875">
        <f t="shared" si="457"/>
        <v>6720983</v>
      </c>
      <c r="P2875">
        <f t="shared" si="448"/>
        <v>6720983</v>
      </c>
    </row>
    <row r="2876" spans="1:16" x14ac:dyDescent="0.25">
      <c r="A2876">
        <v>6558</v>
      </c>
      <c r="B2876" t="s">
        <v>84</v>
      </c>
      <c r="C2876" s="1">
        <v>37144</v>
      </c>
      <c r="D2876" t="str">
        <f t="shared" si="449"/>
        <v>655837144</v>
      </c>
      <c r="E2876" s="1">
        <v>37189</v>
      </c>
      <c r="F2876">
        <v>10925</v>
      </c>
      <c r="G2876">
        <v>24465</v>
      </c>
      <c r="H2876">
        <f t="shared" si="450"/>
        <v>-13540</v>
      </c>
      <c r="I2876">
        <f t="shared" si="451"/>
        <v>0</v>
      </c>
      <c r="J2876">
        <f t="shared" si="452"/>
        <v>-890465</v>
      </c>
      <c r="K2876">
        <f t="shared" si="453"/>
        <v>-13540</v>
      </c>
      <c r="L2876">
        <f t="shared" si="454"/>
        <v>6202908</v>
      </c>
      <c r="M2876">
        <f t="shared" si="455"/>
        <v>0</v>
      </c>
      <c r="N2876">
        <f t="shared" si="456"/>
        <v>1395000</v>
      </c>
      <c r="O2876">
        <f t="shared" si="457"/>
        <v>6707443</v>
      </c>
      <c r="P2876">
        <f t="shared" si="448"/>
        <v>6707443</v>
      </c>
    </row>
    <row r="2877" spans="1:16" x14ac:dyDescent="0.25">
      <c r="A2877">
        <v>6558</v>
      </c>
      <c r="B2877" t="s">
        <v>84</v>
      </c>
      <c r="C2877" s="1">
        <v>37145</v>
      </c>
      <c r="D2877" t="str">
        <f t="shared" si="449"/>
        <v>655837145</v>
      </c>
      <c r="E2877" s="1">
        <v>37189</v>
      </c>
      <c r="F2877">
        <v>22000</v>
      </c>
      <c r="G2877">
        <v>10500</v>
      </c>
      <c r="H2877">
        <f t="shared" si="450"/>
        <v>11500</v>
      </c>
      <c r="I2877">
        <f t="shared" si="451"/>
        <v>0</v>
      </c>
      <c r="J2877">
        <f t="shared" si="452"/>
        <v>-890465</v>
      </c>
      <c r="K2877">
        <f t="shared" si="453"/>
        <v>11500</v>
      </c>
      <c r="L2877">
        <f t="shared" si="454"/>
        <v>6214408</v>
      </c>
      <c r="M2877">
        <f t="shared" si="455"/>
        <v>0</v>
      </c>
      <c r="N2877">
        <f t="shared" si="456"/>
        <v>1395000</v>
      </c>
      <c r="O2877">
        <f t="shared" si="457"/>
        <v>6718943</v>
      </c>
      <c r="P2877">
        <f t="shared" si="448"/>
        <v>6718943</v>
      </c>
    </row>
    <row r="2878" spans="1:16" x14ac:dyDescent="0.25">
      <c r="A2878">
        <v>6558</v>
      </c>
      <c r="B2878" t="s">
        <v>84</v>
      </c>
      <c r="C2878" s="1">
        <v>37147</v>
      </c>
      <c r="D2878" t="str">
        <f t="shared" si="449"/>
        <v>655837147</v>
      </c>
      <c r="E2878" s="1">
        <v>37189</v>
      </c>
      <c r="F2878">
        <v>48188</v>
      </c>
      <c r="G2878">
        <v>16638</v>
      </c>
      <c r="H2878">
        <f t="shared" si="450"/>
        <v>31550</v>
      </c>
      <c r="I2878">
        <f t="shared" si="451"/>
        <v>0</v>
      </c>
      <c r="J2878">
        <f t="shared" si="452"/>
        <v>-890465</v>
      </c>
      <c r="K2878">
        <f t="shared" si="453"/>
        <v>31550</v>
      </c>
      <c r="L2878">
        <f t="shared" si="454"/>
        <v>6245958</v>
      </c>
      <c r="M2878">
        <f t="shared" si="455"/>
        <v>0</v>
      </c>
      <c r="N2878">
        <f t="shared" si="456"/>
        <v>1395000</v>
      </c>
      <c r="O2878">
        <f t="shared" si="457"/>
        <v>6750493</v>
      </c>
      <c r="P2878">
        <f t="shared" si="448"/>
        <v>6750493</v>
      </c>
    </row>
    <row r="2879" spans="1:16" x14ac:dyDescent="0.25">
      <c r="A2879">
        <v>6558</v>
      </c>
      <c r="B2879" t="s">
        <v>84</v>
      </c>
      <c r="C2879" s="1">
        <v>37148</v>
      </c>
      <c r="D2879" t="str">
        <f t="shared" si="449"/>
        <v>655837148</v>
      </c>
      <c r="E2879" s="1">
        <v>37189</v>
      </c>
      <c r="F2879">
        <v>20464</v>
      </c>
      <c r="G2879">
        <v>19875</v>
      </c>
      <c r="H2879">
        <f t="shared" si="450"/>
        <v>589</v>
      </c>
      <c r="I2879">
        <f t="shared" si="451"/>
        <v>0</v>
      </c>
      <c r="J2879">
        <f t="shared" si="452"/>
        <v>-890465</v>
      </c>
      <c r="K2879">
        <f t="shared" si="453"/>
        <v>589</v>
      </c>
      <c r="L2879">
        <f t="shared" si="454"/>
        <v>6246547</v>
      </c>
      <c r="M2879">
        <f t="shared" si="455"/>
        <v>0</v>
      </c>
      <c r="N2879">
        <f t="shared" si="456"/>
        <v>1395000</v>
      </c>
      <c r="O2879">
        <f t="shared" si="457"/>
        <v>6751082</v>
      </c>
      <c r="P2879">
        <f t="shared" si="448"/>
        <v>6751082</v>
      </c>
    </row>
    <row r="2880" spans="1:16" x14ac:dyDescent="0.25">
      <c r="A2880">
        <v>6558</v>
      </c>
      <c r="B2880" t="s">
        <v>84</v>
      </c>
      <c r="C2880" s="1">
        <v>37151</v>
      </c>
      <c r="D2880" t="str">
        <f t="shared" si="449"/>
        <v>655837151</v>
      </c>
      <c r="E2880" s="1">
        <v>37189</v>
      </c>
      <c r="F2880">
        <v>230440</v>
      </c>
      <c r="G2880">
        <v>53231</v>
      </c>
      <c r="H2880">
        <f t="shared" si="450"/>
        <v>177209</v>
      </c>
      <c r="I2880">
        <f t="shared" si="451"/>
        <v>0</v>
      </c>
      <c r="J2880">
        <f t="shared" si="452"/>
        <v>-890465</v>
      </c>
      <c r="K2880">
        <f t="shared" si="453"/>
        <v>177209</v>
      </c>
      <c r="L2880">
        <f t="shared" si="454"/>
        <v>6423756</v>
      </c>
      <c r="M2880">
        <f t="shared" si="455"/>
        <v>0</v>
      </c>
      <c r="N2880">
        <f t="shared" si="456"/>
        <v>1395000</v>
      </c>
      <c r="O2880">
        <f t="shared" si="457"/>
        <v>6928291</v>
      </c>
      <c r="P2880">
        <f t="shared" si="448"/>
        <v>6928291</v>
      </c>
    </row>
    <row r="2881" spans="1:16" x14ac:dyDescent="0.25">
      <c r="A2881">
        <v>6558</v>
      </c>
      <c r="B2881" t="s">
        <v>84</v>
      </c>
      <c r="C2881" s="1">
        <v>37152</v>
      </c>
      <c r="D2881" t="str">
        <f t="shared" si="449"/>
        <v>655837152</v>
      </c>
      <c r="E2881" s="1">
        <v>37189</v>
      </c>
      <c r="F2881">
        <v>0</v>
      </c>
      <c r="G2881">
        <v>9550</v>
      </c>
      <c r="H2881">
        <f t="shared" si="450"/>
        <v>-9550</v>
      </c>
      <c r="I2881">
        <f t="shared" si="451"/>
        <v>0</v>
      </c>
      <c r="J2881">
        <f t="shared" si="452"/>
        <v>-890465</v>
      </c>
      <c r="K2881">
        <f t="shared" si="453"/>
        <v>-9550</v>
      </c>
      <c r="L2881">
        <f t="shared" si="454"/>
        <v>6414206</v>
      </c>
      <c r="M2881">
        <f t="shared" si="455"/>
        <v>0</v>
      </c>
      <c r="N2881">
        <f t="shared" si="456"/>
        <v>1395000</v>
      </c>
      <c r="O2881">
        <f t="shared" si="457"/>
        <v>6918741</v>
      </c>
      <c r="P2881">
        <f t="shared" si="448"/>
        <v>6918741</v>
      </c>
    </row>
    <row r="2882" spans="1:16" x14ac:dyDescent="0.25">
      <c r="A2882">
        <v>6558</v>
      </c>
      <c r="B2882" t="s">
        <v>84</v>
      </c>
      <c r="C2882" s="1">
        <v>37154</v>
      </c>
      <c r="D2882" t="str">
        <f t="shared" si="449"/>
        <v>655837154</v>
      </c>
      <c r="E2882" s="1">
        <v>37189</v>
      </c>
      <c r="F2882">
        <v>37120</v>
      </c>
      <c r="G2882">
        <v>154313</v>
      </c>
      <c r="H2882">
        <f t="shared" si="450"/>
        <v>-117193</v>
      </c>
      <c r="I2882">
        <f t="shared" si="451"/>
        <v>0</v>
      </c>
      <c r="J2882">
        <f t="shared" si="452"/>
        <v>-890465</v>
      </c>
      <c r="K2882">
        <f t="shared" si="453"/>
        <v>-117193</v>
      </c>
      <c r="L2882">
        <f t="shared" si="454"/>
        <v>6297013</v>
      </c>
      <c r="M2882">
        <f t="shared" si="455"/>
        <v>0</v>
      </c>
      <c r="N2882">
        <f t="shared" si="456"/>
        <v>1395000</v>
      </c>
      <c r="O2882">
        <f t="shared" si="457"/>
        <v>6801548</v>
      </c>
      <c r="P2882">
        <f t="shared" si="448"/>
        <v>6801548</v>
      </c>
    </row>
    <row r="2883" spans="1:16" x14ac:dyDescent="0.25">
      <c r="A2883">
        <v>6558</v>
      </c>
      <c r="B2883" t="s">
        <v>84</v>
      </c>
      <c r="C2883" s="1">
        <v>37155</v>
      </c>
      <c r="D2883" t="str">
        <f t="shared" si="449"/>
        <v>655837155</v>
      </c>
      <c r="E2883" s="1">
        <v>37189</v>
      </c>
      <c r="F2883">
        <v>54000</v>
      </c>
      <c r="G2883">
        <v>264762</v>
      </c>
      <c r="H2883">
        <f t="shared" si="450"/>
        <v>-210762</v>
      </c>
      <c r="I2883">
        <f t="shared" si="451"/>
        <v>0</v>
      </c>
      <c r="J2883">
        <f t="shared" si="452"/>
        <v>-890465</v>
      </c>
      <c r="K2883">
        <f t="shared" si="453"/>
        <v>-210762</v>
      </c>
      <c r="L2883">
        <f t="shared" si="454"/>
        <v>6086251</v>
      </c>
      <c r="M2883">
        <f t="shared" si="455"/>
        <v>0</v>
      </c>
      <c r="N2883">
        <f t="shared" si="456"/>
        <v>1395000</v>
      </c>
      <c r="O2883">
        <f t="shared" si="457"/>
        <v>6590786</v>
      </c>
      <c r="P2883">
        <f t="shared" ref="P2883:P2946" si="458">MAX(O2883,0)</f>
        <v>6590786</v>
      </c>
    </row>
    <row r="2884" spans="1:16" x14ac:dyDescent="0.25">
      <c r="A2884">
        <v>6558</v>
      </c>
      <c r="B2884" t="s">
        <v>84</v>
      </c>
      <c r="C2884" s="1">
        <v>37158</v>
      </c>
      <c r="D2884" t="str">
        <f t="shared" si="449"/>
        <v>655837158</v>
      </c>
      <c r="E2884" s="1">
        <v>37189</v>
      </c>
      <c r="F2884">
        <v>0</v>
      </c>
      <c r="G2884">
        <v>49131</v>
      </c>
      <c r="H2884">
        <f t="shared" si="450"/>
        <v>-49131</v>
      </c>
      <c r="I2884">
        <f t="shared" si="451"/>
        <v>0</v>
      </c>
      <c r="J2884">
        <f t="shared" si="452"/>
        <v>-890465</v>
      </c>
      <c r="K2884">
        <f t="shared" si="453"/>
        <v>-49131</v>
      </c>
      <c r="L2884">
        <f t="shared" si="454"/>
        <v>6037120</v>
      </c>
      <c r="M2884">
        <f t="shared" si="455"/>
        <v>0</v>
      </c>
      <c r="N2884">
        <f t="shared" si="456"/>
        <v>1395000</v>
      </c>
      <c r="O2884">
        <f t="shared" si="457"/>
        <v>6541655</v>
      </c>
      <c r="P2884">
        <f t="shared" si="458"/>
        <v>6541655</v>
      </c>
    </row>
    <row r="2885" spans="1:16" x14ac:dyDescent="0.25">
      <c r="A2885">
        <v>6558</v>
      </c>
      <c r="B2885" t="s">
        <v>84</v>
      </c>
      <c r="C2885" s="1">
        <v>37159</v>
      </c>
      <c r="D2885">
        <f t="shared" ref="D2885:D2948" si="459">IF(CONCATENATE($A2885,$C2885)=CONCATENATE($A2886,$C2886),0,CONCATENATE($A2885,$C2885))</f>
        <v>0</v>
      </c>
      <c r="E2885" s="1">
        <v>37189</v>
      </c>
      <c r="F2885">
        <v>75750</v>
      </c>
      <c r="G2885">
        <v>27656</v>
      </c>
      <c r="H2885">
        <f t="shared" si="450"/>
        <v>48094</v>
      </c>
      <c r="I2885">
        <f t="shared" si="451"/>
        <v>0</v>
      </c>
      <c r="J2885">
        <f t="shared" si="452"/>
        <v>-890465</v>
      </c>
      <c r="K2885">
        <f t="shared" si="453"/>
        <v>48094</v>
      </c>
      <c r="L2885">
        <f t="shared" si="454"/>
        <v>6085214</v>
      </c>
      <c r="M2885">
        <f t="shared" si="455"/>
        <v>0</v>
      </c>
      <c r="N2885">
        <f t="shared" si="456"/>
        <v>1395000</v>
      </c>
      <c r="O2885">
        <f t="shared" si="457"/>
        <v>6589749</v>
      </c>
      <c r="P2885">
        <f t="shared" si="458"/>
        <v>6589749</v>
      </c>
    </row>
    <row r="2886" spans="1:16" x14ac:dyDescent="0.25">
      <c r="A2886">
        <v>6558</v>
      </c>
      <c r="B2886" t="s">
        <v>84</v>
      </c>
      <c r="C2886" s="1">
        <v>37159</v>
      </c>
      <c r="D2886" t="str">
        <f t="shared" si="459"/>
        <v>655837159</v>
      </c>
      <c r="E2886" s="1">
        <v>37220</v>
      </c>
      <c r="F2886">
        <v>2799806</v>
      </c>
      <c r="G2886">
        <v>615569</v>
      </c>
      <c r="H2886">
        <f t="shared" si="450"/>
        <v>2184237</v>
      </c>
      <c r="I2886">
        <f t="shared" si="451"/>
        <v>0</v>
      </c>
      <c r="J2886">
        <f t="shared" si="452"/>
        <v>-890465</v>
      </c>
      <c r="K2886">
        <f t="shared" si="453"/>
        <v>0</v>
      </c>
      <c r="L2886">
        <f t="shared" si="454"/>
        <v>6085214</v>
      </c>
      <c r="M2886">
        <f t="shared" si="455"/>
        <v>2184237</v>
      </c>
      <c r="N2886">
        <f t="shared" si="456"/>
        <v>3579237</v>
      </c>
      <c r="O2886">
        <f t="shared" si="457"/>
        <v>8773986</v>
      </c>
      <c r="P2886">
        <f t="shared" si="458"/>
        <v>8773986</v>
      </c>
    </row>
    <row r="2887" spans="1:16" x14ac:dyDescent="0.25">
      <c r="A2887">
        <v>6558</v>
      </c>
      <c r="B2887" t="s">
        <v>84</v>
      </c>
      <c r="C2887" s="1">
        <v>37160</v>
      </c>
      <c r="D2887">
        <f t="shared" si="459"/>
        <v>0</v>
      </c>
      <c r="E2887" s="1">
        <v>37189</v>
      </c>
      <c r="F2887">
        <v>95286</v>
      </c>
      <c r="G2887">
        <v>13718</v>
      </c>
      <c r="H2887">
        <f t="shared" si="450"/>
        <v>81568</v>
      </c>
      <c r="I2887">
        <f t="shared" si="451"/>
        <v>0</v>
      </c>
      <c r="J2887">
        <f t="shared" si="452"/>
        <v>-890465</v>
      </c>
      <c r="K2887">
        <f t="shared" si="453"/>
        <v>81568</v>
      </c>
      <c r="L2887">
        <f t="shared" si="454"/>
        <v>6166782</v>
      </c>
      <c r="M2887">
        <f t="shared" si="455"/>
        <v>0</v>
      </c>
      <c r="N2887">
        <f t="shared" si="456"/>
        <v>3579237</v>
      </c>
      <c r="O2887">
        <f t="shared" si="457"/>
        <v>9746019</v>
      </c>
      <c r="P2887">
        <f t="shared" si="458"/>
        <v>9746019</v>
      </c>
    </row>
    <row r="2888" spans="1:16" x14ac:dyDescent="0.25">
      <c r="A2888">
        <v>6558</v>
      </c>
      <c r="B2888" t="s">
        <v>84</v>
      </c>
      <c r="C2888" s="1">
        <v>37160</v>
      </c>
      <c r="D2888" t="str">
        <f t="shared" si="459"/>
        <v>655837160</v>
      </c>
      <c r="E2888" s="1">
        <v>37220</v>
      </c>
      <c r="F2888">
        <v>4652367</v>
      </c>
      <c r="G2888">
        <v>0</v>
      </c>
      <c r="H2888">
        <f t="shared" si="450"/>
        <v>4652367</v>
      </c>
      <c r="I2888">
        <f t="shared" si="451"/>
        <v>0</v>
      </c>
      <c r="J2888">
        <f t="shared" si="452"/>
        <v>-890465</v>
      </c>
      <c r="K2888">
        <f t="shared" si="453"/>
        <v>0</v>
      </c>
      <c r="L2888">
        <f t="shared" si="454"/>
        <v>6166782</v>
      </c>
      <c r="M2888">
        <f t="shared" si="455"/>
        <v>4652367</v>
      </c>
      <c r="N2888">
        <f t="shared" si="456"/>
        <v>8231604</v>
      </c>
      <c r="O2888">
        <f t="shared" si="457"/>
        <v>14398386</v>
      </c>
      <c r="P2888">
        <f t="shared" si="458"/>
        <v>14398386</v>
      </c>
    </row>
    <row r="2889" spans="1:16" x14ac:dyDescent="0.25">
      <c r="A2889">
        <v>6558</v>
      </c>
      <c r="B2889" t="s">
        <v>84</v>
      </c>
      <c r="C2889" s="1">
        <v>37161</v>
      </c>
      <c r="D2889">
        <f t="shared" si="459"/>
        <v>0</v>
      </c>
      <c r="E2889" s="1">
        <v>37189</v>
      </c>
      <c r="F2889">
        <v>93590</v>
      </c>
      <c r="G2889">
        <v>80985</v>
      </c>
      <c r="H2889">
        <f t="shared" si="450"/>
        <v>12605</v>
      </c>
      <c r="I2889">
        <f t="shared" si="451"/>
        <v>0</v>
      </c>
      <c r="J2889">
        <f t="shared" si="452"/>
        <v>-890465</v>
      </c>
      <c r="K2889">
        <f t="shared" si="453"/>
        <v>12605</v>
      </c>
      <c r="L2889">
        <f t="shared" si="454"/>
        <v>6179387</v>
      </c>
      <c r="M2889">
        <f t="shared" si="455"/>
        <v>0</v>
      </c>
      <c r="N2889">
        <f t="shared" si="456"/>
        <v>8231604</v>
      </c>
      <c r="O2889">
        <f t="shared" si="457"/>
        <v>14410991</v>
      </c>
      <c r="P2889">
        <f t="shared" si="458"/>
        <v>14410991</v>
      </c>
    </row>
    <row r="2890" spans="1:16" x14ac:dyDescent="0.25">
      <c r="A2890">
        <v>6558</v>
      </c>
      <c r="B2890" t="s">
        <v>84</v>
      </c>
      <c r="C2890" s="1">
        <v>37161</v>
      </c>
      <c r="D2890" t="str">
        <f t="shared" si="459"/>
        <v>655837161</v>
      </c>
      <c r="E2890" s="1">
        <v>37220</v>
      </c>
      <c r="F2890">
        <v>209405</v>
      </c>
      <c r="G2890">
        <v>0</v>
      </c>
      <c r="H2890">
        <f t="shared" si="450"/>
        <v>209405</v>
      </c>
      <c r="I2890">
        <f t="shared" si="451"/>
        <v>0</v>
      </c>
      <c r="J2890">
        <f t="shared" si="452"/>
        <v>-890465</v>
      </c>
      <c r="K2890">
        <f t="shared" si="453"/>
        <v>0</v>
      </c>
      <c r="L2890">
        <f t="shared" si="454"/>
        <v>6179387</v>
      </c>
      <c r="M2890">
        <f t="shared" si="455"/>
        <v>209405</v>
      </c>
      <c r="N2890">
        <f t="shared" si="456"/>
        <v>8441009</v>
      </c>
      <c r="O2890">
        <f t="shared" si="457"/>
        <v>14620396</v>
      </c>
      <c r="P2890">
        <f t="shared" si="458"/>
        <v>14620396</v>
      </c>
    </row>
    <row r="2891" spans="1:16" x14ac:dyDescent="0.25">
      <c r="A2891">
        <v>6558</v>
      </c>
      <c r="B2891" t="s">
        <v>84</v>
      </c>
      <c r="C2891" s="1">
        <v>37162</v>
      </c>
      <c r="D2891" t="str">
        <f t="shared" si="459"/>
        <v>655837162</v>
      </c>
      <c r="E2891" s="1">
        <v>37220</v>
      </c>
      <c r="F2891">
        <v>3023</v>
      </c>
      <c r="G2891">
        <v>76500</v>
      </c>
      <c r="H2891">
        <f t="shared" si="450"/>
        <v>-73477</v>
      </c>
      <c r="I2891">
        <f t="shared" si="451"/>
        <v>0</v>
      </c>
      <c r="J2891">
        <f t="shared" si="452"/>
        <v>-890465</v>
      </c>
      <c r="K2891">
        <f t="shared" si="453"/>
        <v>0</v>
      </c>
      <c r="L2891">
        <f t="shared" si="454"/>
        <v>6179387</v>
      </c>
      <c r="M2891">
        <f t="shared" si="455"/>
        <v>-73477</v>
      </c>
      <c r="N2891">
        <f t="shared" si="456"/>
        <v>8367532</v>
      </c>
      <c r="O2891">
        <f t="shared" si="457"/>
        <v>14546919</v>
      </c>
      <c r="P2891">
        <f t="shared" si="458"/>
        <v>14546919</v>
      </c>
    </row>
    <row r="2892" spans="1:16" x14ac:dyDescent="0.25">
      <c r="A2892">
        <v>6558</v>
      </c>
      <c r="B2892" t="s">
        <v>84</v>
      </c>
      <c r="C2892" s="1">
        <v>37165</v>
      </c>
      <c r="D2892" t="str">
        <f t="shared" si="459"/>
        <v>655837165</v>
      </c>
      <c r="E2892" s="1">
        <v>37220</v>
      </c>
      <c r="F2892">
        <v>0</v>
      </c>
      <c r="G2892">
        <v>85875</v>
      </c>
      <c r="H2892">
        <f t="shared" si="450"/>
        <v>-85875</v>
      </c>
      <c r="I2892">
        <f t="shared" si="451"/>
        <v>0</v>
      </c>
      <c r="J2892">
        <f t="shared" si="452"/>
        <v>-890465</v>
      </c>
      <c r="K2892">
        <f t="shared" si="453"/>
        <v>0</v>
      </c>
      <c r="L2892">
        <f t="shared" si="454"/>
        <v>6179387</v>
      </c>
      <c r="M2892">
        <f t="shared" si="455"/>
        <v>-85875</v>
      </c>
      <c r="N2892">
        <f t="shared" si="456"/>
        <v>8281657</v>
      </c>
      <c r="O2892">
        <f t="shared" si="457"/>
        <v>14461044</v>
      </c>
      <c r="P2892">
        <f t="shared" si="458"/>
        <v>14461044</v>
      </c>
    </row>
    <row r="2893" spans="1:16" x14ac:dyDescent="0.25">
      <c r="A2893">
        <v>6558</v>
      </c>
      <c r="B2893" t="s">
        <v>84</v>
      </c>
      <c r="C2893" s="1">
        <v>37166</v>
      </c>
      <c r="D2893" t="str">
        <f t="shared" si="459"/>
        <v>655837166</v>
      </c>
      <c r="E2893" s="1">
        <v>37220</v>
      </c>
      <c r="F2893">
        <v>47554</v>
      </c>
      <c r="G2893">
        <v>135988</v>
      </c>
      <c r="H2893">
        <f t="shared" si="450"/>
        <v>-88434</v>
      </c>
      <c r="I2893">
        <f t="shared" si="451"/>
        <v>0</v>
      </c>
      <c r="J2893">
        <f t="shared" si="452"/>
        <v>-890465</v>
      </c>
      <c r="K2893">
        <f t="shared" si="453"/>
        <v>0</v>
      </c>
      <c r="L2893">
        <f t="shared" si="454"/>
        <v>6179387</v>
      </c>
      <c r="M2893">
        <f t="shared" si="455"/>
        <v>-88434</v>
      </c>
      <c r="N2893">
        <f t="shared" si="456"/>
        <v>8193223</v>
      </c>
      <c r="O2893">
        <f t="shared" si="457"/>
        <v>14372610</v>
      </c>
      <c r="P2893">
        <f t="shared" si="458"/>
        <v>14372610</v>
      </c>
    </row>
    <row r="2894" spans="1:16" x14ac:dyDescent="0.25">
      <c r="A2894">
        <v>6558</v>
      </c>
      <c r="B2894" t="s">
        <v>84</v>
      </c>
      <c r="C2894" s="1">
        <v>37167</v>
      </c>
      <c r="D2894" t="str">
        <f t="shared" si="459"/>
        <v>655837167</v>
      </c>
      <c r="E2894" s="1">
        <v>37220</v>
      </c>
      <c r="F2894">
        <v>0</v>
      </c>
      <c r="G2894">
        <v>91750</v>
      </c>
      <c r="H2894">
        <f t="shared" si="450"/>
        <v>-91750</v>
      </c>
      <c r="I2894">
        <f t="shared" si="451"/>
        <v>0</v>
      </c>
      <c r="J2894">
        <f t="shared" si="452"/>
        <v>-890465</v>
      </c>
      <c r="K2894">
        <f t="shared" si="453"/>
        <v>0</v>
      </c>
      <c r="L2894">
        <f t="shared" si="454"/>
        <v>6179387</v>
      </c>
      <c r="M2894">
        <f t="shared" si="455"/>
        <v>-91750</v>
      </c>
      <c r="N2894">
        <f t="shared" si="456"/>
        <v>8101473</v>
      </c>
      <c r="O2894">
        <f t="shared" si="457"/>
        <v>14280860</v>
      </c>
      <c r="P2894">
        <f t="shared" si="458"/>
        <v>14280860</v>
      </c>
    </row>
    <row r="2895" spans="1:16" x14ac:dyDescent="0.25">
      <c r="A2895">
        <v>6558</v>
      </c>
      <c r="B2895" t="s">
        <v>84</v>
      </c>
      <c r="C2895" s="1">
        <v>37168</v>
      </c>
      <c r="D2895" t="str">
        <f t="shared" si="459"/>
        <v>655837168</v>
      </c>
      <c r="E2895" s="1">
        <v>37220</v>
      </c>
      <c r="F2895">
        <v>2200</v>
      </c>
      <c r="G2895">
        <v>79900</v>
      </c>
      <c r="H2895">
        <f t="shared" si="450"/>
        <v>-77700</v>
      </c>
      <c r="I2895">
        <f t="shared" si="451"/>
        <v>0</v>
      </c>
      <c r="J2895">
        <f t="shared" si="452"/>
        <v>-890465</v>
      </c>
      <c r="K2895">
        <f t="shared" si="453"/>
        <v>0</v>
      </c>
      <c r="L2895">
        <f t="shared" si="454"/>
        <v>6179387</v>
      </c>
      <c r="M2895">
        <f t="shared" si="455"/>
        <v>-77700</v>
      </c>
      <c r="N2895">
        <f t="shared" si="456"/>
        <v>8023773</v>
      </c>
      <c r="O2895">
        <f t="shared" si="457"/>
        <v>14203160</v>
      </c>
      <c r="P2895">
        <f t="shared" si="458"/>
        <v>14203160</v>
      </c>
    </row>
    <row r="2896" spans="1:16" x14ac:dyDescent="0.25">
      <c r="A2896">
        <v>6558</v>
      </c>
      <c r="B2896" t="s">
        <v>84</v>
      </c>
      <c r="C2896" s="1">
        <v>37169</v>
      </c>
      <c r="D2896" t="str">
        <f t="shared" si="459"/>
        <v>655837169</v>
      </c>
      <c r="E2896" s="1">
        <v>37220</v>
      </c>
      <c r="F2896">
        <v>13536</v>
      </c>
      <c r="G2896">
        <v>0</v>
      </c>
      <c r="H2896">
        <f t="shared" ref="H2896:H2959" si="460">F2896-G2896</f>
        <v>13536</v>
      </c>
      <c r="I2896">
        <f t="shared" ref="I2896:I2959" si="461">IF(E2896=$S$2,H2896,0)</f>
        <v>0</v>
      </c>
      <c r="J2896">
        <f t="shared" ref="J2896:J2959" si="462">IF($A2896=$A2895,J2895+I2896,I2896)</f>
        <v>-890465</v>
      </c>
      <c r="K2896">
        <f t="shared" ref="K2896:K2959" si="463">IF(E2896=$S$3,H2896,0)</f>
        <v>0</v>
      </c>
      <c r="L2896">
        <f t="shared" ref="L2896:L2959" si="464">IF($A2896=$A2895,L2895+K2896,K2896)</f>
        <v>6179387</v>
      </c>
      <c r="M2896">
        <f t="shared" ref="M2896:M2959" si="465">IF(E2896=$S$4,H2896,0)</f>
        <v>13536</v>
      </c>
      <c r="N2896">
        <f t="shared" ref="N2896:N2959" si="466">IF($A2896=$A2895,N2895+M2896,M2896)</f>
        <v>8037309</v>
      </c>
      <c r="O2896">
        <f t="shared" ref="O2896:O2959" si="467">IF(C2896&lt;=$S$2,J2896+L2896+N2896,IF(C2896&lt;=$S$3,L2896+N2896,IF(C2896&lt;=$S$4,N2896,0)))</f>
        <v>14216696</v>
      </c>
      <c r="P2896">
        <f t="shared" si="458"/>
        <v>14216696</v>
      </c>
    </row>
    <row r="2897" spans="1:16" x14ac:dyDescent="0.25">
      <c r="A2897">
        <v>6558</v>
      </c>
      <c r="B2897" t="s">
        <v>84</v>
      </c>
      <c r="C2897" s="1">
        <v>37172</v>
      </c>
      <c r="D2897" t="str">
        <f t="shared" si="459"/>
        <v>655837172</v>
      </c>
      <c r="E2897" s="1">
        <v>37220</v>
      </c>
      <c r="F2897">
        <v>18800</v>
      </c>
      <c r="G2897">
        <v>114717</v>
      </c>
      <c r="H2897">
        <f t="shared" si="460"/>
        <v>-95917</v>
      </c>
      <c r="I2897">
        <f t="shared" si="461"/>
        <v>0</v>
      </c>
      <c r="J2897">
        <f t="shared" si="462"/>
        <v>-890465</v>
      </c>
      <c r="K2897">
        <f t="shared" si="463"/>
        <v>0</v>
      </c>
      <c r="L2897">
        <f t="shared" si="464"/>
        <v>6179387</v>
      </c>
      <c r="M2897">
        <f t="shared" si="465"/>
        <v>-95917</v>
      </c>
      <c r="N2897">
        <f t="shared" si="466"/>
        <v>7941392</v>
      </c>
      <c r="O2897">
        <f t="shared" si="467"/>
        <v>14120779</v>
      </c>
      <c r="P2897">
        <f t="shared" si="458"/>
        <v>14120779</v>
      </c>
    </row>
    <row r="2898" spans="1:16" x14ac:dyDescent="0.25">
      <c r="A2898">
        <v>6558</v>
      </c>
      <c r="B2898" t="s">
        <v>84</v>
      </c>
      <c r="C2898" s="1">
        <v>37173</v>
      </c>
      <c r="D2898" t="str">
        <f t="shared" si="459"/>
        <v>655837173</v>
      </c>
      <c r="E2898" s="1">
        <v>37220</v>
      </c>
      <c r="F2898">
        <v>18500</v>
      </c>
      <c r="G2898">
        <v>69100</v>
      </c>
      <c r="H2898">
        <f t="shared" si="460"/>
        <v>-50600</v>
      </c>
      <c r="I2898">
        <f t="shared" si="461"/>
        <v>0</v>
      </c>
      <c r="J2898">
        <f t="shared" si="462"/>
        <v>-890465</v>
      </c>
      <c r="K2898">
        <f t="shared" si="463"/>
        <v>0</v>
      </c>
      <c r="L2898">
        <f t="shared" si="464"/>
        <v>6179387</v>
      </c>
      <c r="M2898">
        <f t="shared" si="465"/>
        <v>-50600</v>
      </c>
      <c r="N2898">
        <f t="shared" si="466"/>
        <v>7890792</v>
      </c>
      <c r="O2898">
        <f t="shared" si="467"/>
        <v>14070179</v>
      </c>
      <c r="P2898">
        <f t="shared" si="458"/>
        <v>14070179</v>
      </c>
    </row>
    <row r="2899" spans="1:16" x14ac:dyDescent="0.25">
      <c r="A2899">
        <v>6558</v>
      </c>
      <c r="B2899" t="s">
        <v>84</v>
      </c>
      <c r="C2899" s="1">
        <v>37174</v>
      </c>
      <c r="D2899" t="str">
        <f t="shared" si="459"/>
        <v>655837174</v>
      </c>
      <c r="E2899" s="1">
        <v>37220</v>
      </c>
      <c r="F2899">
        <v>8438</v>
      </c>
      <c r="G2899">
        <v>51526</v>
      </c>
      <c r="H2899">
        <f t="shared" si="460"/>
        <v>-43088</v>
      </c>
      <c r="I2899">
        <f t="shared" si="461"/>
        <v>0</v>
      </c>
      <c r="J2899">
        <f t="shared" si="462"/>
        <v>-890465</v>
      </c>
      <c r="K2899">
        <f t="shared" si="463"/>
        <v>0</v>
      </c>
      <c r="L2899">
        <f t="shared" si="464"/>
        <v>6179387</v>
      </c>
      <c r="M2899">
        <f t="shared" si="465"/>
        <v>-43088</v>
      </c>
      <c r="N2899">
        <f t="shared" si="466"/>
        <v>7847704</v>
      </c>
      <c r="O2899">
        <f t="shared" si="467"/>
        <v>14027091</v>
      </c>
      <c r="P2899">
        <f t="shared" si="458"/>
        <v>14027091</v>
      </c>
    </row>
    <row r="2900" spans="1:16" x14ac:dyDescent="0.25">
      <c r="A2900">
        <v>6558</v>
      </c>
      <c r="B2900" t="s">
        <v>84</v>
      </c>
      <c r="C2900" s="1">
        <v>37175</v>
      </c>
      <c r="D2900" t="str">
        <f t="shared" si="459"/>
        <v>655837175</v>
      </c>
      <c r="E2900" s="1">
        <v>37220</v>
      </c>
      <c r="F2900">
        <v>125764</v>
      </c>
      <c r="G2900">
        <v>44550</v>
      </c>
      <c r="H2900">
        <f t="shared" si="460"/>
        <v>81214</v>
      </c>
      <c r="I2900">
        <f t="shared" si="461"/>
        <v>0</v>
      </c>
      <c r="J2900">
        <f t="shared" si="462"/>
        <v>-890465</v>
      </c>
      <c r="K2900">
        <f t="shared" si="463"/>
        <v>0</v>
      </c>
      <c r="L2900">
        <f t="shared" si="464"/>
        <v>6179387</v>
      </c>
      <c r="M2900">
        <f t="shared" si="465"/>
        <v>81214</v>
      </c>
      <c r="N2900">
        <f t="shared" si="466"/>
        <v>7928918</v>
      </c>
      <c r="O2900">
        <f t="shared" si="467"/>
        <v>14108305</v>
      </c>
      <c r="P2900">
        <f t="shared" si="458"/>
        <v>14108305</v>
      </c>
    </row>
    <row r="2901" spans="1:16" x14ac:dyDescent="0.25">
      <c r="A2901">
        <v>6558</v>
      </c>
      <c r="B2901" t="s">
        <v>84</v>
      </c>
      <c r="C2901" s="1">
        <v>37176</v>
      </c>
      <c r="D2901" t="str">
        <f t="shared" si="459"/>
        <v>655837176</v>
      </c>
      <c r="E2901" s="1">
        <v>37220</v>
      </c>
      <c r="F2901">
        <v>17907</v>
      </c>
      <c r="G2901">
        <v>212445</v>
      </c>
      <c r="H2901">
        <f t="shared" si="460"/>
        <v>-194538</v>
      </c>
      <c r="I2901">
        <f t="shared" si="461"/>
        <v>0</v>
      </c>
      <c r="J2901">
        <f t="shared" si="462"/>
        <v>-890465</v>
      </c>
      <c r="K2901">
        <f t="shared" si="463"/>
        <v>0</v>
      </c>
      <c r="L2901">
        <f t="shared" si="464"/>
        <v>6179387</v>
      </c>
      <c r="M2901">
        <f t="shared" si="465"/>
        <v>-194538</v>
      </c>
      <c r="N2901">
        <f t="shared" si="466"/>
        <v>7734380</v>
      </c>
      <c r="O2901">
        <f t="shared" si="467"/>
        <v>13913767</v>
      </c>
      <c r="P2901">
        <f t="shared" si="458"/>
        <v>13913767</v>
      </c>
    </row>
    <row r="2902" spans="1:16" x14ac:dyDescent="0.25">
      <c r="A2902">
        <v>6558</v>
      </c>
      <c r="B2902" t="s">
        <v>84</v>
      </c>
      <c r="C2902" s="1">
        <v>37179</v>
      </c>
      <c r="D2902" t="str">
        <f t="shared" si="459"/>
        <v>655837179</v>
      </c>
      <c r="E2902" s="1">
        <v>37220</v>
      </c>
      <c r="F2902">
        <v>49135</v>
      </c>
      <c r="G2902">
        <v>62600</v>
      </c>
      <c r="H2902">
        <f t="shared" si="460"/>
        <v>-13465</v>
      </c>
      <c r="I2902">
        <f t="shared" si="461"/>
        <v>0</v>
      </c>
      <c r="J2902">
        <f t="shared" si="462"/>
        <v>-890465</v>
      </c>
      <c r="K2902">
        <f t="shared" si="463"/>
        <v>0</v>
      </c>
      <c r="L2902">
        <f t="shared" si="464"/>
        <v>6179387</v>
      </c>
      <c r="M2902">
        <f t="shared" si="465"/>
        <v>-13465</v>
      </c>
      <c r="N2902">
        <f t="shared" si="466"/>
        <v>7720915</v>
      </c>
      <c r="O2902">
        <f t="shared" si="467"/>
        <v>13900302</v>
      </c>
      <c r="P2902">
        <f t="shared" si="458"/>
        <v>13900302</v>
      </c>
    </row>
    <row r="2903" spans="1:16" x14ac:dyDescent="0.25">
      <c r="A2903">
        <v>6558</v>
      </c>
      <c r="B2903" t="s">
        <v>84</v>
      </c>
      <c r="C2903" s="1">
        <v>37180</v>
      </c>
      <c r="D2903" t="str">
        <f t="shared" si="459"/>
        <v>655837180</v>
      </c>
      <c r="E2903" s="1">
        <v>37220</v>
      </c>
      <c r="F2903">
        <v>61028</v>
      </c>
      <c r="G2903">
        <v>85905</v>
      </c>
      <c r="H2903">
        <f t="shared" si="460"/>
        <v>-24877</v>
      </c>
      <c r="I2903">
        <f t="shared" si="461"/>
        <v>0</v>
      </c>
      <c r="J2903">
        <f t="shared" si="462"/>
        <v>-890465</v>
      </c>
      <c r="K2903">
        <f t="shared" si="463"/>
        <v>0</v>
      </c>
      <c r="L2903">
        <f t="shared" si="464"/>
        <v>6179387</v>
      </c>
      <c r="M2903">
        <f t="shared" si="465"/>
        <v>-24877</v>
      </c>
      <c r="N2903">
        <f t="shared" si="466"/>
        <v>7696038</v>
      </c>
      <c r="O2903">
        <f t="shared" si="467"/>
        <v>13875425</v>
      </c>
      <c r="P2903">
        <f t="shared" si="458"/>
        <v>13875425</v>
      </c>
    </row>
    <row r="2904" spans="1:16" x14ac:dyDescent="0.25">
      <c r="A2904">
        <v>6558</v>
      </c>
      <c r="B2904" t="s">
        <v>84</v>
      </c>
      <c r="C2904" s="1">
        <v>37181</v>
      </c>
      <c r="D2904" t="str">
        <f t="shared" si="459"/>
        <v>655837181</v>
      </c>
      <c r="E2904" s="1">
        <v>37220</v>
      </c>
      <c r="F2904">
        <v>33250</v>
      </c>
      <c r="G2904">
        <v>79198</v>
      </c>
      <c r="H2904">
        <f t="shared" si="460"/>
        <v>-45948</v>
      </c>
      <c r="I2904">
        <f t="shared" si="461"/>
        <v>0</v>
      </c>
      <c r="J2904">
        <f t="shared" si="462"/>
        <v>-890465</v>
      </c>
      <c r="K2904">
        <f t="shared" si="463"/>
        <v>0</v>
      </c>
      <c r="L2904">
        <f t="shared" si="464"/>
        <v>6179387</v>
      </c>
      <c r="M2904">
        <f t="shared" si="465"/>
        <v>-45948</v>
      </c>
      <c r="N2904">
        <f t="shared" si="466"/>
        <v>7650090</v>
      </c>
      <c r="O2904">
        <f t="shared" si="467"/>
        <v>13829477</v>
      </c>
      <c r="P2904">
        <f t="shared" si="458"/>
        <v>13829477</v>
      </c>
    </row>
    <row r="2905" spans="1:16" x14ac:dyDescent="0.25">
      <c r="A2905">
        <v>6558</v>
      </c>
      <c r="B2905" t="s">
        <v>84</v>
      </c>
      <c r="C2905" s="1">
        <v>37182</v>
      </c>
      <c r="D2905" t="str">
        <f t="shared" si="459"/>
        <v>655837182</v>
      </c>
      <c r="E2905" s="1">
        <v>37220</v>
      </c>
      <c r="F2905">
        <v>54250</v>
      </c>
      <c r="G2905">
        <v>70820</v>
      </c>
      <c r="H2905">
        <f t="shared" si="460"/>
        <v>-16570</v>
      </c>
      <c r="I2905">
        <f t="shared" si="461"/>
        <v>0</v>
      </c>
      <c r="J2905">
        <f t="shared" si="462"/>
        <v>-890465</v>
      </c>
      <c r="K2905">
        <f t="shared" si="463"/>
        <v>0</v>
      </c>
      <c r="L2905">
        <f t="shared" si="464"/>
        <v>6179387</v>
      </c>
      <c r="M2905">
        <f t="shared" si="465"/>
        <v>-16570</v>
      </c>
      <c r="N2905">
        <f t="shared" si="466"/>
        <v>7633520</v>
      </c>
      <c r="O2905">
        <f t="shared" si="467"/>
        <v>13812907</v>
      </c>
      <c r="P2905">
        <f t="shared" si="458"/>
        <v>13812907</v>
      </c>
    </row>
    <row r="2906" spans="1:16" x14ac:dyDescent="0.25">
      <c r="A2906">
        <v>6558</v>
      </c>
      <c r="B2906" t="s">
        <v>84</v>
      </c>
      <c r="C2906" s="1">
        <v>37183</v>
      </c>
      <c r="D2906" t="str">
        <f t="shared" si="459"/>
        <v>655837183</v>
      </c>
      <c r="E2906" s="1">
        <v>37220</v>
      </c>
      <c r="F2906">
        <v>18600</v>
      </c>
      <c r="G2906">
        <v>246342</v>
      </c>
      <c r="H2906">
        <f t="shared" si="460"/>
        <v>-227742</v>
      </c>
      <c r="I2906">
        <f t="shared" si="461"/>
        <v>0</v>
      </c>
      <c r="J2906">
        <f t="shared" si="462"/>
        <v>-890465</v>
      </c>
      <c r="K2906">
        <f t="shared" si="463"/>
        <v>0</v>
      </c>
      <c r="L2906">
        <f t="shared" si="464"/>
        <v>6179387</v>
      </c>
      <c r="M2906">
        <f t="shared" si="465"/>
        <v>-227742</v>
      </c>
      <c r="N2906">
        <f t="shared" si="466"/>
        <v>7405778</v>
      </c>
      <c r="O2906">
        <f t="shared" si="467"/>
        <v>13585165</v>
      </c>
      <c r="P2906">
        <f t="shared" si="458"/>
        <v>13585165</v>
      </c>
    </row>
    <row r="2907" spans="1:16" x14ac:dyDescent="0.25">
      <c r="A2907">
        <v>6558</v>
      </c>
      <c r="B2907" t="s">
        <v>84</v>
      </c>
      <c r="C2907" s="1">
        <v>37186</v>
      </c>
      <c r="D2907" t="str">
        <f t="shared" si="459"/>
        <v>655837186</v>
      </c>
      <c r="E2907" s="1">
        <v>37220</v>
      </c>
      <c r="F2907">
        <v>13175</v>
      </c>
      <c r="G2907">
        <v>131404</v>
      </c>
      <c r="H2907">
        <f t="shared" si="460"/>
        <v>-118229</v>
      </c>
      <c r="I2907">
        <f t="shared" si="461"/>
        <v>0</v>
      </c>
      <c r="J2907">
        <f t="shared" si="462"/>
        <v>-890465</v>
      </c>
      <c r="K2907">
        <f t="shared" si="463"/>
        <v>0</v>
      </c>
      <c r="L2907">
        <f t="shared" si="464"/>
        <v>6179387</v>
      </c>
      <c r="M2907">
        <f t="shared" si="465"/>
        <v>-118229</v>
      </c>
      <c r="N2907">
        <f t="shared" si="466"/>
        <v>7287549</v>
      </c>
      <c r="O2907">
        <f t="shared" si="467"/>
        <v>13466936</v>
      </c>
      <c r="P2907">
        <f t="shared" si="458"/>
        <v>13466936</v>
      </c>
    </row>
    <row r="2908" spans="1:16" x14ac:dyDescent="0.25">
      <c r="A2908">
        <v>6558</v>
      </c>
      <c r="B2908" t="s">
        <v>84</v>
      </c>
      <c r="C2908" s="1">
        <v>37187</v>
      </c>
      <c r="D2908" t="str">
        <f t="shared" si="459"/>
        <v>655837187</v>
      </c>
      <c r="E2908" s="1">
        <v>37220</v>
      </c>
      <c r="F2908">
        <v>73950</v>
      </c>
      <c r="G2908">
        <v>306642</v>
      </c>
      <c r="H2908">
        <f t="shared" si="460"/>
        <v>-232692</v>
      </c>
      <c r="I2908">
        <f t="shared" si="461"/>
        <v>0</v>
      </c>
      <c r="J2908">
        <f t="shared" si="462"/>
        <v>-890465</v>
      </c>
      <c r="K2908">
        <f t="shared" si="463"/>
        <v>0</v>
      </c>
      <c r="L2908">
        <f t="shared" si="464"/>
        <v>6179387</v>
      </c>
      <c r="M2908">
        <f t="shared" si="465"/>
        <v>-232692</v>
      </c>
      <c r="N2908">
        <f t="shared" si="466"/>
        <v>7054857</v>
      </c>
      <c r="O2908">
        <f t="shared" si="467"/>
        <v>13234244</v>
      </c>
      <c r="P2908">
        <f t="shared" si="458"/>
        <v>13234244</v>
      </c>
    </row>
    <row r="2909" spans="1:16" x14ac:dyDescent="0.25">
      <c r="A2909">
        <v>6558</v>
      </c>
      <c r="B2909" t="s">
        <v>84</v>
      </c>
      <c r="C2909" s="1">
        <v>37188</v>
      </c>
      <c r="D2909" t="str">
        <f t="shared" si="459"/>
        <v>655837188</v>
      </c>
      <c r="E2909" s="1">
        <v>37220</v>
      </c>
      <c r="F2909">
        <v>26900</v>
      </c>
      <c r="G2909">
        <v>170955</v>
      </c>
      <c r="H2909">
        <f t="shared" si="460"/>
        <v>-144055</v>
      </c>
      <c r="I2909">
        <f t="shared" si="461"/>
        <v>0</v>
      </c>
      <c r="J2909">
        <f t="shared" si="462"/>
        <v>-890465</v>
      </c>
      <c r="K2909">
        <f t="shared" si="463"/>
        <v>0</v>
      </c>
      <c r="L2909">
        <f t="shared" si="464"/>
        <v>6179387</v>
      </c>
      <c r="M2909">
        <f t="shared" si="465"/>
        <v>-144055</v>
      </c>
      <c r="N2909">
        <f t="shared" si="466"/>
        <v>6910802</v>
      </c>
      <c r="O2909">
        <f t="shared" si="467"/>
        <v>13090189</v>
      </c>
      <c r="P2909">
        <f t="shared" si="458"/>
        <v>13090189</v>
      </c>
    </row>
    <row r="2910" spans="1:16" x14ac:dyDescent="0.25">
      <c r="A2910">
        <v>6558</v>
      </c>
      <c r="B2910" t="s">
        <v>84</v>
      </c>
      <c r="C2910" s="1">
        <v>37189</v>
      </c>
      <c r="D2910" t="str">
        <f t="shared" si="459"/>
        <v>655837189</v>
      </c>
      <c r="E2910" s="1">
        <v>37220</v>
      </c>
      <c r="F2910">
        <v>98065</v>
      </c>
      <c r="G2910">
        <v>165873</v>
      </c>
      <c r="H2910">
        <f t="shared" si="460"/>
        <v>-67808</v>
      </c>
      <c r="I2910">
        <f t="shared" si="461"/>
        <v>0</v>
      </c>
      <c r="J2910">
        <f t="shared" si="462"/>
        <v>-890465</v>
      </c>
      <c r="K2910">
        <f t="shared" si="463"/>
        <v>0</v>
      </c>
      <c r="L2910">
        <f t="shared" si="464"/>
        <v>6179387</v>
      </c>
      <c r="M2910">
        <f t="shared" si="465"/>
        <v>-67808</v>
      </c>
      <c r="N2910">
        <f t="shared" si="466"/>
        <v>6842994</v>
      </c>
      <c r="O2910">
        <f t="shared" si="467"/>
        <v>13022381</v>
      </c>
      <c r="P2910">
        <f t="shared" si="458"/>
        <v>13022381</v>
      </c>
    </row>
    <row r="2911" spans="1:16" x14ac:dyDescent="0.25">
      <c r="A2911">
        <v>6558</v>
      </c>
      <c r="B2911" t="s">
        <v>84</v>
      </c>
      <c r="C2911" s="1">
        <v>37190</v>
      </c>
      <c r="D2911" t="str">
        <f t="shared" si="459"/>
        <v>655837190</v>
      </c>
      <c r="E2911" s="1">
        <v>37220</v>
      </c>
      <c r="F2911">
        <v>325425</v>
      </c>
      <c r="G2911">
        <v>366234</v>
      </c>
      <c r="H2911">
        <f t="shared" si="460"/>
        <v>-40809</v>
      </c>
      <c r="I2911">
        <f t="shared" si="461"/>
        <v>0</v>
      </c>
      <c r="J2911">
        <f t="shared" si="462"/>
        <v>-890465</v>
      </c>
      <c r="K2911">
        <f t="shared" si="463"/>
        <v>0</v>
      </c>
      <c r="L2911">
        <f t="shared" si="464"/>
        <v>6179387</v>
      </c>
      <c r="M2911">
        <f t="shared" si="465"/>
        <v>-40809</v>
      </c>
      <c r="N2911">
        <f t="shared" si="466"/>
        <v>6802185</v>
      </c>
      <c r="O2911">
        <f t="shared" si="467"/>
        <v>6802185</v>
      </c>
      <c r="P2911">
        <f t="shared" si="458"/>
        <v>6802185</v>
      </c>
    </row>
    <row r="2912" spans="1:16" x14ac:dyDescent="0.25">
      <c r="A2912">
        <v>6825</v>
      </c>
      <c r="B2912" t="s">
        <v>85</v>
      </c>
      <c r="C2912" s="1">
        <v>37130</v>
      </c>
      <c r="D2912">
        <f t="shared" si="459"/>
        <v>0</v>
      </c>
      <c r="E2912" s="1">
        <v>37159</v>
      </c>
      <c r="F2912">
        <v>311650</v>
      </c>
      <c r="G2912">
        <v>321975</v>
      </c>
      <c r="H2912">
        <f t="shared" si="460"/>
        <v>-10325</v>
      </c>
      <c r="I2912">
        <f t="shared" si="461"/>
        <v>-10325</v>
      </c>
      <c r="J2912">
        <f t="shared" si="462"/>
        <v>-10325</v>
      </c>
      <c r="K2912">
        <f t="shared" si="463"/>
        <v>0</v>
      </c>
      <c r="L2912">
        <f t="shared" si="464"/>
        <v>0</v>
      </c>
      <c r="M2912">
        <f t="shared" si="465"/>
        <v>0</v>
      </c>
      <c r="N2912">
        <f t="shared" si="466"/>
        <v>0</v>
      </c>
      <c r="O2912">
        <f t="shared" si="467"/>
        <v>-10325</v>
      </c>
      <c r="P2912">
        <f t="shared" si="458"/>
        <v>0</v>
      </c>
    </row>
    <row r="2913" spans="1:16" x14ac:dyDescent="0.25">
      <c r="A2913">
        <v>6825</v>
      </c>
      <c r="B2913" t="s">
        <v>85</v>
      </c>
      <c r="C2913" s="1">
        <v>37130</v>
      </c>
      <c r="D2913" t="str">
        <f t="shared" si="459"/>
        <v>682537130</v>
      </c>
      <c r="E2913" s="1">
        <v>37189</v>
      </c>
      <c r="F2913">
        <v>666000</v>
      </c>
      <c r="G2913">
        <v>1074000</v>
      </c>
      <c r="H2913">
        <f t="shared" si="460"/>
        <v>-408000</v>
      </c>
      <c r="I2913">
        <f t="shared" si="461"/>
        <v>0</v>
      </c>
      <c r="J2913">
        <f t="shared" si="462"/>
        <v>-10325</v>
      </c>
      <c r="K2913">
        <f t="shared" si="463"/>
        <v>-408000</v>
      </c>
      <c r="L2913">
        <f t="shared" si="464"/>
        <v>-408000</v>
      </c>
      <c r="M2913">
        <f t="shared" si="465"/>
        <v>0</v>
      </c>
      <c r="N2913">
        <f t="shared" si="466"/>
        <v>0</v>
      </c>
      <c r="O2913">
        <f t="shared" si="467"/>
        <v>-418325</v>
      </c>
      <c r="P2913">
        <f t="shared" si="458"/>
        <v>0</v>
      </c>
    </row>
    <row r="2914" spans="1:16" x14ac:dyDescent="0.25">
      <c r="A2914">
        <v>6825</v>
      </c>
      <c r="B2914" t="s">
        <v>85</v>
      </c>
      <c r="C2914" s="1">
        <v>37131</v>
      </c>
      <c r="D2914">
        <f t="shared" si="459"/>
        <v>0</v>
      </c>
      <c r="E2914" s="1">
        <v>37159</v>
      </c>
      <c r="F2914">
        <v>205299</v>
      </c>
      <c r="G2914">
        <v>201374</v>
      </c>
      <c r="H2914">
        <f t="shared" si="460"/>
        <v>3925</v>
      </c>
      <c r="I2914">
        <f t="shared" si="461"/>
        <v>3925</v>
      </c>
      <c r="J2914">
        <f t="shared" si="462"/>
        <v>-6400</v>
      </c>
      <c r="K2914">
        <f t="shared" si="463"/>
        <v>0</v>
      </c>
      <c r="L2914">
        <f t="shared" si="464"/>
        <v>-408000</v>
      </c>
      <c r="M2914">
        <f t="shared" si="465"/>
        <v>0</v>
      </c>
      <c r="N2914">
        <f t="shared" si="466"/>
        <v>0</v>
      </c>
      <c r="O2914">
        <f t="shared" si="467"/>
        <v>-414400</v>
      </c>
      <c r="P2914">
        <f t="shared" si="458"/>
        <v>0</v>
      </c>
    </row>
    <row r="2915" spans="1:16" x14ac:dyDescent="0.25">
      <c r="A2915">
        <v>6825</v>
      </c>
      <c r="B2915" t="s">
        <v>85</v>
      </c>
      <c r="C2915" s="1">
        <v>37131</v>
      </c>
      <c r="D2915" t="str">
        <f t="shared" si="459"/>
        <v>682537131</v>
      </c>
      <c r="E2915" s="1">
        <v>37189</v>
      </c>
      <c r="F2915">
        <v>2304195</v>
      </c>
      <c r="G2915">
        <v>3795000</v>
      </c>
      <c r="H2915">
        <f t="shared" si="460"/>
        <v>-1490805</v>
      </c>
      <c r="I2915">
        <f t="shared" si="461"/>
        <v>0</v>
      </c>
      <c r="J2915">
        <f t="shared" si="462"/>
        <v>-6400</v>
      </c>
      <c r="K2915">
        <f t="shared" si="463"/>
        <v>-1490805</v>
      </c>
      <c r="L2915">
        <f t="shared" si="464"/>
        <v>-1898805</v>
      </c>
      <c r="M2915">
        <f t="shared" si="465"/>
        <v>0</v>
      </c>
      <c r="N2915">
        <f t="shared" si="466"/>
        <v>0</v>
      </c>
      <c r="O2915">
        <f t="shared" si="467"/>
        <v>-1905205</v>
      </c>
      <c r="P2915">
        <f t="shared" si="458"/>
        <v>0</v>
      </c>
    </row>
    <row r="2916" spans="1:16" x14ac:dyDescent="0.25">
      <c r="A2916">
        <v>6825</v>
      </c>
      <c r="B2916" t="s">
        <v>85</v>
      </c>
      <c r="C2916" s="1">
        <v>37132</v>
      </c>
      <c r="D2916">
        <f t="shared" si="459"/>
        <v>0</v>
      </c>
      <c r="E2916" s="1">
        <v>37159</v>
      </c>
      <c r="F2916">
        <v>276895</v>
      </c>
      <c r="G2916">
        <v>239852</v>
      </c>
      <c r="H2916">
        <f t="shared" si="460"/>
        <v>37043</v>
      </c>
      <c r="I2916">
        <f t="shared" si="461"/>
        <v>37043</v>
      </c>
      <c r="J2916">
        <f t="shared" si="462"/>
        <v>30643</v>
      </c>
      <c r="K2916">
        <f t="shared" si="463"/>
        <v>0</v>
      </c>
      <c r="L2916">
        <f t="shared" si="464"/>
        <v>-1898805</v>
      </c>
      <c r="M2916">
        <f t="shared" si="465"/>
        <v>0</v>
      </c>
      <c r="N2916">
        <f t="shared" si="466"/>
        <v>0</v>
      </c>
      <c r="O2916">
        <f t="shared" si="467"/>
        <v>-1868162</v>
      </c>
      <c r="P2916">
        <f t="shared" si="458"/>
        <v>0</v>
      </c>
    </row>
    <row r="2917" spans="1:16" x14ac:dyDescent="0.25">
      <c r="A2917">
        <v>6825</v>
      </c>
      <c r="B2917" t="s">
        <v>85</v>
      </c>
      <c r="C2917" s="1">
        <v>37132</v>
      </c>
      <c r="D2917" t="str">
        <f t="shared" si="459"/>
        <v>682537132</v>
      </c>
      <c r="E2917" s="1">
        <v>37189</v>
      </c>
      <c r="F2917">
        <v>1545555</v>
      </c>
      <c r="G2917">
        <v>4447875</v>
      </c>
      <c r="H2917">
        <f t="shared" si="460"/>
        <v>-2902320</v>
      </c>
      <c r="I2917">
        <f t="shared" si="461"/>
        <v>0</v>
      </c>
      <c r="J2917">
        <f t="shared" si="462"/>
        <v>30643</v>
      </c>
      <c r="K2917">
        <f t="shared" si="463"/>
        <v>-2902320</v>
      </c>
      <c r="L2917">
        <f t="shared" si="464"/>
        <v>-4801125</v>
      </c>
      <c r="M2917">
        <f t="shared" si="465"/>
        <v>0</v>
      </c>
      <c r="N2917">
        <f t="shared" si="466"/>
        <v>0</v>
      </c>
      <c r="O2917">
        <f t="shared" si="467"/>
        <v>-4770482</v>
      </c>
      <c r="P2917">
        <f t="shared" si="458"/>
        <v>0</v>
      </c>
    </row>
    <row r="2918" spans="1:16" x14ac:dyDescent="0.25">
      <c r="A2918">
        <v>6825</v>
      </c>
      <c r="B2918" t="s">
        <v>85</v>
      </c>
      <c r="C2918" s="1">
        <v>37133</v>
      </c>
      <c r="D2918">
        <f t="shared" si="459"/>
        <v>0</v>
      </c>
      <c r="E2918" s="1">
        <v>37159</v>
      </c>
      <c r="F2918">
        <v>241181</v>
      </c>
      <c r="G2918">
        <v>183649</v>
      </c>
      <c r="H2918">
        <f t="shared" si="460"/>
        <v>57532</v>
      </c>
      <c r="I2918">
        <f t="shared" si="461"/>
        <v>57532</v>
      </c>
      <c r="J2918">
        <f t="shared" si="462"/>
        <v>88175</v>
      </c>
      <c r="K2918">
        <f t="shared" si="463"/>
        <v>0</v>
      </c>
      <c r="L2918">
        <f t="shared" si="464"/>
        <v>-4801125</v>
      </c>
      <c r="M2918">
        <f t="shared" si="465"/>
        <v>0</v>
      </c>
      <c r="N2918">
        <f t="shared" si="466"/>
        <v>0</v>
      </c>
      <c r="O2918">
        <f t="shared" si="467"/>
        <v>-4712950</v>
      </c>
      <c r="P2918">
        <f t="shared" si="458"/>
        <v>0</v>
      </c>
    </row>
    <row r="2919" spans="1:16" x14ac:dyDescent="0.25">
      <c r="A2919">
        <v>6825</v>
      </c>
      <c r="B2919" t="s">
        <v>85</v>
      </c>
      <c r="C2919" s="1">
        <v>37133</v>
      </c>
      <c r="D2919" t="str">
        <f t="shared" si="459"/>
        <v>682537133</v>
      </c>
      <c r="E2919" s="1">
        <v>37189</v>
      </c>
      <c r="F2919">
        <v>236000</v>
      </c>
      <c r="G2919">
        <v>0</v>
      </c>
      <c r="H2919">
        <f t="shared" si="460"/>
        <v>236000</v>
      </c>
      <c r="I2919">
        <f t="shared" si="461"/>
        <v>0</v>
      </c>
      <c r="J2919">
        <f t="shared" si="462"/>
        <v>88175</v>
      </c>
      <c r="K2919">
        <f t="shared" si="463"/>
        <v>236000</v>
      </c>
      <c r="L2919">
        <f t="shared" si="464"/>
        <v>-4565125</v>
      </c>
      <c r="M2919">
        <f t="shared" si="465"/>
        <v>0</v>
      </c>
      <c r="N2919">
        <f t="shared" si="466"/>
        <v>0</v>
      </c>
      <c r="O2919">
        <f t="shared" si="467"/>
        <v>-4476950</v>
      </c>
      <c r="P2919">
        <f t="shared" si="458"/>
        <v>0</v>
      </c>
    </row>
    <row r="2920" spans="1:16" x14ac:dyDescent="0.25">
      <c r="A2920">
        <v>6825</v>
      </c>
      <c r="B2920" t="s">
        <v>85</v>
      </c>
      <c r="C2920" s="1">
        <v>37134</v>
      </c>
      <c r="D2920">
        <f t="shared" si="459"/>
        <v>0</v>
      </c>
      <c r="E2920" s="1">
        <v>37159</v>
      </c>
      <c r="F2920">
        <v>19067</v>
      </c>
      <c r="G2920">
        <v>18807</v>
      </c>
      <c r="H2920">
        <f t="shared" si="460"/>
        <v>260</v>
      </c>
      <c r="I2920">
        <f t="shared" si="461"/>
        <v>260</v>
      </c>
      <c r="J2920">
        <f t="shared" si="462"/>
        <v>88435</v>
      </c>
      <c r="K2920">
        <f t="shared" si="463"/>
        <v>0</v>
      </c>
      <c r="L2920">
        <f t="shared" si="464"/>
        <v>-4565125</v>
      </c>
      <c r="M2920">
        <f t="shared" si="465"/>
        <v>0</v>
      </c>
      <c r="N2920">
        <f t="shared" si="466"/>
        <v>0</v>
      </c>
      <c r="O2920">
        <f t="shared" si="467"/>
        <v>-4476690</v>
      </c>
      <c r="P2920">
        <f t="shared" si="458"/>
        <v>0</v>
      </c>
    </row>
    <row r="2921" spans="1:16" x14ac:dyDescent="0.25">
      <c r="A2921">
        <v>6825</v>
      </c>
      <c r="B2921" t="s">
        <v>85</v>
      </c>
      <c r="C2921" s="1">
        <v>37134</v>
      </c>
      <c r="D2921" t="str">
        <f t="shared" si="459"/>
        <v>682537134</v>
      </c>
      <c r="E2921" s="1">
        <v>37189</v>
      </c>
      <c r="F2921">
        <v>1529563</v>
      </c>
      <c r="G2921">
        <v>1500022</v>
      </c>
      <c r="H2921">
        <f t="shared" si="460"/>
        <v>29541</v>
      </c>
      <c r="I2921">
        <f t="shared" si="461"/>
        <v>0</v>
      </c>
      <c r="J2921">
        <f t="shared" si="462"/>
        <v>88435</v>
      </c>
      <c r="K2921">
        <f t="shared" si="463"/>
        <v>29541</v>
      </c>
      <c r="L2921">
        <f t="shared" si="464"/>
        <v>-4535584</v>
      </c>
      <c r="M2921">
        <f t="shared" si="465"/>
        <v>0</v>
      </c>
      <c r="N2921">
        <f t="shared" si="466"/>
        <v>0</v>
      </c>
      <c r="O2921">
        <f t="shared" si="467"/>
        <v>-4447149</v>
      </c>
      <c r="P2921">
        <f t="shared" si="458"/>
        <v>0</v>
      </c>
    </row>
    <row r="2922" spans="1:16" x14ac:dyDescent="0.25">
      <c r="A2922">
        <v>6825</v>
      </c>
      <c r="B2922" t="s">
        <v>85</v>
      </c>
      <c r="C2922" s="1">
        <v>37138</v>
      </c>
      <c r="D2922" t="str">
        <f t="shared" si="459"/>
        <v>682537138</v>
      </c>
      <c r="E2922" s="1">
        <v>37189</v>
      </c>
      <c r="F2922">
        <v>403850</v>
      </c>
      <c r="G2922">
        <v>201132</v>
      </c>
      <c r="H2922">
        <f t="shared" si="460"/>
        <v>202718</v>
      </c>
      <c r="I2922">
        <f t="shared" si="461"/>
        <v>0</v>
      </c>
      <c r="J2922">
        <f t="shared" si="462"/>
        <v>88435</v>
      </c>
      <c r="K2922">
        <f t="shared" si="463"/>
        <v>202718</v>
      </c>
      <c r="L2922">
        <f t="shared" si="464"/>
        <v>-4332866</v>
      </c>
      <c r="M2922">
        <f t="shared" si="465"/>
        <v>0</v>
      </c>
      <c r="N2922">
        <f t="shared" si="466"/>
        <v>0</v>
      </c>
      <c r="O2922">
        <f t="shared" si="467"/>
        <v>-4244431</v>
      </c>
      <c r="P2922">
        <f t="shared" si="458"/>
        <v>0</v>
      </c>
    </row>
    <row r="2923" spans="1:16" x14ac:dyDescent="0.25">
      <c r="A2923">
        <v>6825</v>
      </c>
      <c r="B2923" t="s">
        <v>85</v>
      </c>
      <c r="C2923" s="1">
        <v>37139</v>
      </c>
      <c r="D2923" t="str">
        <f t="shared" si="459"/>
        <v>682537139</v>
      </c>
      <c r="E2923" s="1">
        <v>37189</v>
      </c>
      <c r="F2923">
        <v>204450</v>
      </c>
      <c r="G2923">
        <v>85618</v>
      </c>
      <c r="H2923">
        <f t="shared" si="460"/>
        <v>118832</v>
      </c>
      <c r="I2923">
        <f t="shared" si="461"/>
        <v>0</v>
      </c>
      <c r="J2923">
        <f t="shared" si="462"/>
        <v>88435</v>
      </c>
      <c r="K2923">
        <f t="shared" si="463"/>
        <v>118832</v>
      </c>
      <c r="L2923">
        <f t="shared" si="464"/>
        <v>-4214034</v>
      </c>
      <c r="M2923">
        <f t="shared" si="465"/>
        <v>0</v>
      </c>
      <c r="N2923">
        <f t="shared" si="466"/>
        <v>0</v>
      </c>
      <c r="O2923">
        <f t="shared" si="467"/>
        <v>-4125599</v>
      </c>
      <c r="P2923">
        <f t="shared" si="458"/>
        <v>0</v>
      </c>
    </row>
    <row r="2924" spans="1:16" x14ac:dyDescent="0.25">
      <c r="A2924">
        <v>6825</v>
      </c>
      <c r="B2924" t="s">
        <v>85</v>
      </c>
      <c r="C2924" s="1">
        <v>37140</v>
      </c>
      <c r="D2924" t="str">
        <f t="shared" si="459"/>
        <v>682537140</v>
      </c>
      <c r="E2924" s="1">
        <v>37189</v>
      </c>
      <c r="F2924">
        <v>205987</v>
      </c>
      <c r="G2924">
        <v>234285</v>
      </c>
      <c r="H2924">
        <f t="shared" si="460"/>
        <v>-28298</v>
      </c>
      <c r="I2924">
        <f t="shared" si="461"/>
        <v>0</v>
      </c>
      <c r="J2924">
        <f t="shared" si="462"/>
        <v>88435</v>
      </c>
      <c r="K2924">
        <f t="shared" si="463"/>
        <v>-28298</v>
      </c>
      <c r="L2924">
        <f t="shared" si="464"/>
        <v>-4242332</v>
      </c>
      <c r="M2924">
        <f t="shared" si="465"/>
        <v>0</v>
      </c>
      <c r="N2924">
        <f t="shared" si="466"/>
        <v>0</v>
      </c>
      <c r="O2924">
        <f t="shared" si="467"/>
        <v>-4153897</v>
      </c>
      <c r="P2924">
        <f t="shared" si="458"/>
        <v>0</v>
      </c>
    </row>
    <row r="2925" spans="1:16" x14ac:dyDescent="0.25">
      <c r="A2925">
        <v>6825</v>
      </c>
      <c r="B2925" t="s">
        <v>85</v>
      </c>
      <c r="C2925" s="1">
        <v>37141</v>
      </c>
      <c r="D2925" t="str">
        <f t="shared" si="459"/>
        <v>682537141</v>
      </c>
      <c r="E2925" s="1">
        <v>37189</v>
      </c>
      <c r="F2925">
        <v>958934</v>
      </c>
      <c r="G2925">
        <v>540090</v>
      </c>
      <c r="H2925">
        <f t="shared" si="460"/>
        <v>418844</v>
      </c>
      <c r="I2925">
        <f t="shared" si="461"/>
        <v>0</v>
      </c>
      <c r="J2925">
        <f t="shared" si="462"/>
        <v>88435</v>
      </c>
      <c r="K2925">
        <f t="shared" si="463"/>
        <v>418844</v>
      </c>
      <c r="L2925">
        <f t="shared" si="464"/>
        <v>-3823488</v>
      </c>
      <c r="M2925">
        <f t="shared" si="465"/>
        <v>0</v>
      </c>
      <c r="N2925">
        <f t="shared" si="466"/>
        <v>0</v>
      </c>
      <c r="O2925">
        <f t="shared" si="467"/>
        <v>-3735053</v>
      </c>
      <c r="P2925">
        <f t="shared" si="458"/>
        <v>0</v>
      </c>
    </row>
    <row r="2926" spans="1:16" x14ac:dyDescent="0.25">
      <c r="A2926">
        <v>6825</v>
      </c>
      <c r="B2926" t="s">
        <v>85</v>
      </c>
      <c r="C2926" s="1">
        <v>37144</v>
      </c>
      <c r="D2926" t="str">
        <f t="shared" si="459"/>
        <v>682537144</v>
      </c>
      <c r="E2926" s="1">
        <v>37189</v>
      </c>
      <c r="F2926">
        <v>318158</v>
      </c>
      <c r="G2926">
        <v>222158</v>
      </c>
      <c r="H2926">
        <f t="shared" si="460"/>
        <v>96000</v>
      </c>
      <c r="I2926">
        <f t="shared" si="461"/>
        <v>0</v>
      </c>
      <c r="J2926">
        <f t="shared" si="462"/>
        <v>88435</v>
      </c>
      <c r="K2926">
        <f t="shared" si="463"/>
        <v>96000</v>
      </c>
      <c r="L2926">
        <f t="shared" si="464"/>
        <v>-3727488</v>
      </c>
      <c r="M2926">
        <f t="shared" si="465"/>
        <v>0</v>
      </c>
      <c r="N2926">
        <f t="shared" si="466"/>
        <v>0</v>
      </c>
      <c r="O2926">
        <f t="shared" si="467"/>
        <v>-3639053</v>
      </c>
      <c r="P2926">
        <f t="shared" si="458"/>
        <v>0</v>
      </c>
    </row>
    <row r="2927" spans="1:16" x14ac:dyDescent="0.25">
      <c r="A2927">
        <v>6825</v>
      </c>
      <c r="B2927" t="s">
        <v>85</v>
      </c>
      <c r="C2927" s="1">
        <v>37145</v>
      </c>
      <c r="D2927" t="str">
        <f t="shared" si="459"/>
        <v>682537145</v>
      </c>
      <c r="E2927" s="1">
        <v>37189</v>
      </c>
      <c r="F2927">
        <v>566050</v>
      </c>
      <c r="G2927">
        <v>458450</v>
      </c>
      <c r="H2927">
        <f t="shared" si="460"/>
        <v>107600</v>
      </c>
      <c r="I2927">
        <f t="shared" si="461"/>
        <v>0</v>
      </c>
      <c r="J2927">
        <f t="shared" si="462"/>
        <v>88435</v>
      </c>
      <c r="K2927">
        <f t="shared" si="463"/>
        <v>107600</v>
      </c>
      <c r="L2927">
        <f t="shared" si="464"/>
        <v>-3619888</v>
      </c>
      <c r="M2927">
        <f t="shared" si="465"/>
        <v>0</v>
      </c>
      <c r="N2927">
        <f t="shared" si="466"/>
        <v>0</v>
      </c>
      <c r="O2927">
        <f t="shared" si="467"/>
        <v>-3531453</v>
      </c>
      <c r="P2927">
        <f t="shared" si="458"/>
        <v>0</v>
      </c>
    </row>
    <row r="2928" spans="1:16" x14ac:dyDescent="0.25">
      <c r="A2928">
        <v>6825</v>
      </c>
      <c r="B2928" t="s">
        <v>85</v>
      </c>
      <c r="C2928" s="1">
        <v>37146</v>
      </c>
      <c r="D2928" t="str">
        <f t="shared" si="459"/>
        <v>682537146</v>
      </c>
      <c r="E2928" s="1">
        <v>37189</v>
      </c>
      <c r="F2928">
        <v>213950</v>
      </c>
      <c r="G2928">
        <v>92974</v>
      </c>
      <c r="H2928">
        <f t="shared" si="460"/>
        <v>120976</v>
      </c>
      <c r="I2928">
        <f t="shared" si="461"/>
        <v>0</v>
      </c>
      <c r="J2928">
        <f t="shared" si="462"/>
        <v>88435</v>
      </c>
      <c r="K2928">
        <f t="shared" si="463"/>
        <v>120976</v>
      </c>
      <c r="L2928">
        <f t="shared" si="464"/>
        <v>-3498912</v>
      </c>
      <c r="M2928">
        <f t="shared" si="465"/>
        <v>0</v>
      </c>
      <c r="N2928">
        <f t="shared" si="466"/>
        <v>0</v>
      </c>
      <c r="O2928">
        <f t="shared" si="467"/>
        <v>-3410477</v>
      </c>
      <c r="P2928">
        <f t="shared" si="458"/>
        <v>0</v>
      </c>
    </row>
    <row r="2929" spans="1:16" x14ac:dyDescent="0.25">
      <c r="A2929">
        <v>6825</v>
      </c>
      <c r="B2929" t="s">
        <v>85</v>
      </c>
      <c r="C2929" s="1">
        <v>37147</v>
      </c>
      <c r="D2929" t="str">
        <f t="shared" si="459"/>
        <v>682537147</v>
      </c>
      <c r="E2929" s="1">
        <v>37189</v>
      </c>
      <c r="F2929">
        <v>460468</v>
      </c>
      <c r="G2929">
        <v>215580</v>
      </c>
      <c r="H2929">
        <f t="shared" si="460"/>
        <v>244888</v>
      </c>
      <c r="I2929">
        <f t="shared" si="461"/>
        <v>0</v>
      </c>
      <c r="J2929">
        <f t="shared" si="462"/>
        <v>88435</v>
      </c>
      <c r="K2929">
        <f t="shared" si="463"/>
        <v>244888</v>
      </c>
      <c r="L2929">
        <f t="shared" si="464"/>
        <v>-3254024</v>
      </c>
      <c r="M2929">
        <f t="shared" si="465"/>
        <v>0</v>
      </c>
      <c r="N2929">
        <f t="shared" si="466"/>
        <v>0</v>
      </c>
      <c r="O2929">
        <f t="shared" si="467"/>
        <v>-3165589</v>
      </c>
      <c r="P2929">
        <f t="shared" si="458"/>
        <v>0</v>
      </c>
    </row>
    <row r="2930" spans="1:16" x14ac:dyDescent="0.25">
      <c r="A2930">
        <v>6825</v>
      </c>
      <c r="B2930" t="s">
        <v>85</v>
      </c>
      <c r="C2930" s="1">
        <v>37148</v>
      </c>
      <c r="D2930" t="str">
        <f t="shared" si="459"/>
        <v>682537148</v>
      </c>
      <c r="E2930" s="1">
        <v>37189</v>
      </c>
      <c r="F2930">
        <v>786533</v>
      </c>
      <c r="G2930">
        <v>648443</v>
      </c>
      <c r="H2930">
        <f t="shared" si="460"/>
        <v>138090</v>
      </c>
      <c r="I2930">
        <f t="shared" si="461"/>
        <v>0</v>
      </c>
      <c r="J2930">
        <f t="shared" si="462"/>
        <v>88435</v>
      </c>
      <c r="K2930">
        <f t="shared" si="463"/>
        <v>138090</v>
      </c>
      <c r="L2930">
        <f t="shared" si="464"/>
        <v>-3115934</v>
      </c>
      <c r="M2930">
        <f t="shared" si="465"/>
        <v>0</v>
      </c>
      <c r="N2930">
        <f t="shared" si="466"/>
        <v>0</v>
      </c>
      <c r="O2930">
        <f t="shared" si="467"/>
        <v>-3027499</v>
      </c>
      <c r="P2930">
        <f t="shared" si="458"/>
        <v>0</v>
      </c>
    </row>
    <row r="2931" spans="1:16" x14ac:dyDescent="0.25">
      <c r="A2931">
        <v>6825</v>
      </c>
      <c r="B2931" t="s">
        <v>85</v>
      </c>
      <c r="C2931" s="1">
        <v>37151</v>
      </c>
      <c r="D2931" t="str">
        <f t="shared" si="459"/>
        <v>682537151</v>
      </c>
      <c r="E2931" s="1">
        <v>37189</v>
      </c>
      <c r="F2931">
        <v>412703</v>
      </c>
      <c r="G2931">
        <v>318286</v>
      </c>
      <c r="H2931">
        <f t="shared" si="460"/>
        <v>94417</v>
      </c>
      <c r="I2931">
        <f t="shared" si="461"/>
        <v>0</v>
      </c>
      <c r="J2931">
        <f t="shared" si="462"/>
        <v>88435</v>
      </c>
      <c r="K2931">
        <f t="shared" si="463"/>
        <v>94417</v>
      </c>
      <c r="L2931">
        <f t="shared" si="464"/>
        <v>-3021517</v>
      </c>
      <c r="M2931">
        <f t="shared" si="465"/>
        <v>0</v>
      </c>
      <c r="N2931">
        <f t="shared" si="466"/>
        <v>0</v>
      </c>
      <c r="O2931">
        <f t="shared" si="467"/>
        <v>-2933082</v>
      </c>
      <c r="P2931">
        <f t="shared" si="458"/>
        <v>0</v>
      </c>
    </row>
    <row r="2932" spans="1:16" x14ac:dyDescent="0.25">
      <c r="A2932">
        <v>6825</v>
      </c>
      <c r="B2932" t="s">
        <v>85</v>
      </c>
      <c r="C2932" s="1">
        <v>37152</v>
      </c>
      <c r="D2932" t="str">
        <f t="shared" si="459"/>
        <v>682537152</v>
      </c>
      <c r="E2932" s="1">
        <v>37189</v>
      </c>
      <c r="F2932">
        <v>305321</v>
      </c>
      <c r="G2932">
        <v>213981</v>
      </c>
      <c r="H2932">
        <f t="shared" si="460"/>
        <v>91340</v>
      </c>
      <c r="I2932">
        <f t="shared" si="461"/>
        <v>0</v>
      </c>
      <c r="J2932">
        <f t="shared" si="462"/>
        <v>88435</v>
      </c>
      <c r="K2932">
        <f t="shared" si="463"/>
        <v>91340</v>
      </c>
      <c r="L2932">
        <f t="shared" si="464"/>
        <v>-2930177</v>
      </c>
      <c r="M2932">
        <f t="shared" si="465"/>
        <v>0</v>
      </c>
      <c r="N2932">
        <f t="shared" si="466"/>
        <v>0</v>
      </c>
      <c r="O2932">
        <f t="shared" si="467"/>
        <v>-2841742</v>
      </c>
      <c r="P2932">
        <f t="shared" si="458"/>
        <v>0</v>
      </c>
    </row>
    <row r="2933" spans="1:16" x14ac:dyDescent="0.25">
      <c r="A2933">
        <v>6825</v>
      </c>
      <c r="B2933" t="s">
        <v>85</v>
      </c>
      <c r="C2933" s="1">
        <v>37153</v>
      </c>
      <c r="D2933" t="str">
        <f t="shared" si="459"/>
        <v>682537153</v>
      </c>
      <c r="E2933" s="1">
        <v>37189</v>
      </c>
      <c r="F2933">
        <v>262920</v>
      </c>
      <c r="G2933">
        <v>182109</v>
      </c>
      <c r="H2933">
        <f t="shared" si="460"/>
        <v>80811</v>
      </c>
      <c r="I2933">
        <f t="shared" si="461"/>
        <v>0</v>
      </c>
      <c r="J2933">
        <f t="shared" si="462"/>
        <v>88435</v>
      </c>
      <c r="K2933">
        <f t="shared" si="463"/>
        <v>80811</v>
      </c>
      <c r="L2933">
        <f t="shared" si="464"/>
        <v>-2849366</v>
      </c>
      <c r="M2933">
        <f t="shared" si="465"/>
        <v>0</v>
      </c>
      <c r="N2933">
        <f t="shared" si="466"/>
        <v>0</v>
      </c>
      <c r="O2933">
        <f t="shared" si="467"/>
        <v>-2760931</v>
      </c>
      <c r="P2933">
        <f t="shared" si="458"/>
        <v>0</v>
      </c>
    </row>
    <row r="2934" spans="1:16" x14ac:dyDescent="0.25">
      <c r="A2934">
        <v>6825</v>
      </c>
      <c r="B2934" t="s">
        <v>85</v>
      </c>
      <c r="C2934" s="1">
        <v>37154</v>
      </c>
      <c r="D2934" t="str">
        <f t="shared" si="459"/>
        <v>682537154</v>
      </c>
      <c r="E2934" s="1">
        <v>37189</v>
      </c>
      <c r="F2934">
        <v>288115</v>
      </c>
      <c r="G2934">
        <v>345039</v>
      </c>
      <c r="H2934">
        <f t="shared" si="460"/>
        <v>-56924</v>
      </c>
      <c r="I2934">
        <f t="shared" si="461"/>
        <v>0</v>
      </c>
      <c r="J2934">
        <f t="shared" si="462"/>
        <v>88435</v>
      </c>
      <c r="K2934">
        <f t="shared" si="463"/>
        <v>-56924</v>
      </c>
      <c r="L2934">
        <f t="shared" si="464"/>
        <v>-2906290</v>
      </c>
      <c r="M2934">
        <f t="shared" si="465"/>
        <v>0</v>
      </c>
      <c r="N2934">
        <f t="shared" si="466"/>
        <v>0</v>
      </c>
      <c r="O2934">
        <f t="shared" si="467"/>
        <v>-2817855</v>
      </c>
      <c r="P2934">
        <f t="shared" si="458"/>
        <v>0</v>
      </c>
    </row>
    <row r="2935" spans="1:16" x14ac:dyDescent="0.25">
      <c r="A2935">
        <v>6825</v>
      </c>
      <c r="B2935" t="s">
        <v>85</v>
      </c>
      <c r="C2935" s="1">
        <v>37155</v>
      </c>
      <c r="D2935" t="str">
        <f t="shared" si="459"/>
        <v>682537155</v>
      </c>
      <c r="E2935" s="1">
        <v>37189</v>
      </c>
      <c r="F2935">
        <v>1054950</v>
      </c>
      <c r="G2935">
        <v>728700</v>
      </c>
      <c r="H2935">
        <f t="shared" si="460"/>
        <v>326250</v>
      </c>
      <c r="I2935">
        <f t="shared" si="461"/>
        <v>0</v>
      </c>
      <c r="J2935">
        <f t="shared" si="462"/>
        <v>88435</v>
      </c>
      <c r="K2935">
        <f t="shared" si="463"/>
        <v>326250</v>
      </c>
      <c r="L2935">
        <f t="shared" si="464"/>
        <v>-2580040</v>
      </c>
      <c r="M2935">
        <f t="shared" si="465"/>
        <v>0</v>
      </c>
      <c r="N2935">
        <f t="shared" si="466"/>
        <v>0</v>
      </c>
      <c r="O2935">
        <f t="shared" si="467"/>
        <v>-2491605</v>
      </c>
      <c r="P2935">
        <f t="shared" si="458"/>
        <v>0</v>
      </c>
    </row>
    <row r="2936" spans="1:16" x14ac:dyDescent="0.25">
      <c r="A2936">
        <v>6825</v>
      </c>
      <c r="B2936" t="s">
        <v>85</v>
      </c>
      <c r="C2936" s="1">
        <v>37158</v>
      </c>
      <c r="D2936">
        <f t="shared" si="459"/>
        <v>0</v>
      </c>
      <c r="E2936" s="1">
        <v>37189</v>
      </c>
      <c r="F2936">
        <v>276301</v>
      </c>
      <c r="G2936">
        <v>174625</v>
      </c>
      <c r="H2936">
        <f t="shared" si="460"/>
        <v>101676</v>
      </c>
      <c r="I2936">
        <f t="shared" si="461"/>
        <v>0</v>
      </c>
      <c r="J2936">
        <f t="shared" si="462"/>
        <v>88435</v>
      </c>
      <c r="K2936">
        <f t="shared" si="463"/>
        <v>101676</v>
      </c>
      <c r="L2936">
        <f t="shared" si="464"/>
        <v>-2478364</v>
      </c>
      <c r="M2936">
        <f t="shared" si="465"/>
        <v>0</v>
      </c>
      <c r="N2936">
        <f t="shared" si="466"/>
        <v>0</v>
      </c>
      <c r="O2936">
        <f t="shared" si="467"/>
        <v>-2389929</v>
      </c>
      <c r="P2936">
        <f t="shared" si="458"/>
        <v>0</v>
      </c>
    </row>
    <row r="2937" spans="1:16" x14ac:dyDescent="0.25">
      <c r="A2937">
        <v>6825</v>
      </c>
      <c r="B2937" t="s">
        <v>85</v>
      </c>
      <c r="C2937" s="1">
        <v>37158</v>
      </c>
      <c r="D2937" t="str">
        <f t="shared" si="459"/>
        <v>682537158</v>
      </c>
      <c r="E2937" s="1">
        <v>37220</v>
      </c>
      <c r="F2937">
        <v>36642</v>
      </c>
      <c r="G2937">
        <v>0</v>
      </c>
      <c r="H2937">
        <f t="shared" si="460"/>
        <v>36642</v>
      </c>
      <c r="I2937">
        <f t="shared" si="461"/>
        <v>0</v>
      </c>
      <c r="J2937">
        <f t="shared" si="462"/>
        <v>88435</v>
      </c>
      <c r="K2937">
        <f t="shared" si="463"/>
        <v>0</v>
      </c>
      <c r="L2937">
        <f t="shared" si="464"/>
        <v>-2478364</v>
      </c>
      <c r="M2937">
        <f t="shared" si="465"/>
        <v>36642</v>
      </c>
      <c r="N2937">
        <f t="shared" si="466"/>
        <v>36642</v>
      </c>
      <c r="O2937">
        <f t="shared" si="467"/>
        <v>-2353287</v>
      </c>
      <c r="P2937">
        <f t="shared" si="458"/>
        <v>0</v>
      </c>
    </row>
    <row r="2938" spans="1:16" x14ac:dyDescent="0.25">
      <c r="A2938">
        <v>6825</v>
      </c>
      <c r="B2938" t="s">
        <v>85</v>
      </c>
      <c r="C2938" s="1">
        <v>37159</v>
      </c>
      <c r="D2938">
        <f t="shared" si="459"/>
        <v>0</v>
      </c>
      <c r="E2938" s="1">
        <v>37189</v>
      </c>
      <c r="F2938">
        <v>286003</v>
      </c>
      <c r="G2938">
        <v>171367</v>
      </c>
      <c r="H2938">
        <f t="shared" si="460"/>
        <v>114636</v>
      </c>
      <c r="I2938">
        <f t="shared" si="461"/>
        <v>0</v>
      </c>
      <c r="J2938">
        <f t="shared" si="462"/>
        <v>88435</v>
      </c>
      <c r="K2938">
        <f t="shared" si="463"/>
        <v>114636</v>
      </c>
      <c r="L2938">
        <f t="shared" si="464"/>
        <v>-2363728</v>
      </c>
      <c r="M2938">
        <f t="shared" si="465"/>
        <v>0</v>
      </c>
      <c r="N2938">
        <f t="shared" si="466"/>
        <v>36642</v>
      </c>
      <c r="O2938">
        <f t="shared" si="467"/>
        <v>-2238651</v>
      </c>
      <c r="P2938">
        <f t="shared" si="458"/>
        <v>0</v>
      </c>
    </row>
    <row r="2939" spans="1:16" x14ac:dyDescent="0.25">
      <c r="A2939">
        <v>6825</v>
      </c>
      <c r="B2939" t="s">
        <v>85</v>
      </c>
      <c r="C2939" s="1">
        <v>37159</v>
      </c>
      <c r="D2939" t="str">
        <f t="shared" si="459"/>
        <v>682537159</v>
      </c>
      <c r="E2939" s="1">
        <v>37220</v>
      </c>
      <c r="F2939">
        <v>0</v>
      </c>
      <c r="G2939">
        <v>2009575</v>
      </c>
      <c r="H2939">
        <f t="shared" si="460"/>
        <v>-2009575</v>
      </c>
      <c r="I2939">
        <f t="shared" si="461"/>
        <v>0</v>
      </c>
      <c r="J2939">
        <f t="shared" si="462"/>
        <v>88435</v>
      </c>
      <c r="K2939">
        <f t="shared" si="463"/>
        <v>0</v>
      </c>
      <c r="L2939">
        <f t="shared" si="464"/>
        <v>-2363728</v>
      </c>
      <c r="M2939">
        <f t="shared" si="465"/>
        <v>-2009575</v>
      </c>
      <c r="N2939">
        <f t="shared" si="466"/>
        <v>-1972933</v>
      </c>
      <c r="O2939">
        <f t="shared" si="467"/>
        <v>-4248226</v>
      </c>
      <c r="P2939">
        <f t="shared" si="458"/>
        <v>0</v>
      </c>
    </row>
    <row r="2940" spans="1:16" x14ac:dyDescent="0.25">
      <c r="A2940">
        <v>6825</v>
      </c>
      <c r="B2940" t="s">
        <v>85</v>
      </c>
      <c r="C2940" s="1">
        <v>37160</v>
      </c>
      <c r="D2940">
        <f t="shared" si="459"/>
        <v>0</v>
      </c>
      <c r="E2940" s="1">
        <v>37189</v>
      </c>
      <c r="F2940">
        <v>254876</v>
      </c>
      <c r="G2940">
        <v>183720</v>
      </c>
      <c r="H2940">
        <f t="shared" si="460"/>
        <v>71156</v>
      </c>
      <c r="I2940">
        <f t="shared" si="461"/>
        <v>0</v>
      </c>
      <c r="J2940">
        <f t="shared" si="462"/>
        <v>88435</v>
      </c>
      <c r="K2940">
        <f t="shared" si="463"/>
        <v>71156</v>
      </c>
      <c r="L2940">
        <f t="shared" si="464"/>
        <v>-2292572</v>
      </c>
      <c r="M2940">
        <f t="shared" si="465"/>
        <v>0</v>
      </c>
      <c r="N2940">
        <f t="shared" si="466"/>
        <v>-1972933</v>
      </c>
      <c r="O2940">
        <f t="shared" si="467"/>
        <v>-4265505</v>
      </c>
      <c r="P2940">
        <f t="shared" si="458"/>
        <v>0</v>
      </c>
    </row>
    <row r="2941" spans="1:16" x14ac:dyDescent="0.25">
      <c r="A2941">
        <v>6825</v>
      </c>
      <c r="B2941" t="s">
        <v>85</v>
      </c>
      <c r="C2941" s="1">
        <v>37160</v>
      </c>
      <c r="D2941" t="str">
        <f t="shared" si="459"/>
        <v>682537160</v>
      </c>
      <c r="E2941" s="1">
        <v>37220</v>
      </c>
      <c r="F2941">
        <v>541725</v>
      </c>
      <c r="G2941">
        <v>538625</v>
      </c>
      <c r="H2941">
        <f t="shared" si="460"/>
        <v>3100</v>
      </c>
      <c r="I2941">
        <f t="shared" si="461"/>
        <v>0</v>
      </c>
      <c r="J2941">
        <f t="shared" si="462"/>
        <v>88435</v>
      </c>
      <c r="K2941">
        <f t="shared" si="463"/>
        <v>0</v>
      </c>
      <c r="L2941">
        <f t="shared" si="464"/>
        <v>-2292572</v>
      </c>
      <c r="M2941">
        <f t="shared" si="465"/>
        <v>3100</v>
      </c>
      <c r="N2941">
        <f t="shared" si="466"/>
        <v>-1969833</v>
      </c>
      <c r="O2941">
        <f t="shared" si="467"/>
        <v>-4262405</v>
      </c>
      <c r="P2941">
        <f t="shared" si="458"/>
        <v>0</v>
      </c>
    </row>
    <row r="2942" spans="1:16" x14ac:dyDescent="0.25">
      <c r="A2942">
        <v>6825</v>
      </c>
      <c r="B2942" t="s">
        <v>85</v>
      </c>
      <c r="C2942" s="1">
        <v>37161</v>
      </c>
      <c r="D2942">
        <f t="shared" si="459"/>
        <v>0</v>
      </c>
      <c r="E2942" s="1">
        <v>37189</v>
      </c>
      <c r="F2942">
        <v>435848</v>
      </c>
      <c r="G2942">
        <v>148126</v>
      </c>
      <c r="H2942">
        <f t="shared" si="460"/>
        <v>287722</v>
      </c>
      <c r="I2942">
        <f t="shared" si="461"/>
        <v>0</v>
      </c>
      <c r="J2942">
        <f t="shared" si="462"/>
        <v>88435</v>
      </c>
      <c r="K2942">
        <f t="shared" si="463"/>
        <v>287722</v>
      </c>
      <c r="L2942">
        <f t="shared" si="464"/>
        <v>-2004850</v>
      </c>
      <c r="M2942">
        <f t="shared" si="465"/>
        <v>0</v>
      </c>
      <c r="N2942">
        <f t="shared" si="466"/>
        <v>-1969833</v>
      </c>
      <c r="O2942">
        <f t="shared" si="467"/>
        <v>-3974683</v>
      </c>
      <c r="P2942">
        <f t="shared" si="458"/>
        <v>0</v>
      </c>
    </row>
    <row r="2943" spans="1:16" x14ac:dyDescent="0.25">
      <c r="A2943">
        <v>6825</v>
      </c>
      <c r="B2943" t="s">
        <v>85</v>
      </c>
      <c r="C2943" s="1">
        <v>37161</v>
      </c>
      <c r="D2943" t="str">
        <f t="shared" si="459"/>
        <v>682537161</v>
      </c>
      <c r="E2943" s="1">
        <v>37220</v>
      </c>
      <c r="F2943">
        <v>0</v>
      </c>
      <c r="G2943">
        <v>16025</v>
      </c>
      <c r="H2943">
        <f t="shared" si="460"/>
        <v>-16025</v>
      </c>
      <c r="I2943">
        <f t="shared" si="461"/>
        <v>0</v>
      </c>
      <c r="J2943">
        <f t="shared" si="462"/>
        <v>88435</v>
      </c>
      <c r="K2943">
        <f t="shared" si="463"/>
        <v>0</v>
      </c>
      <c r="L2943">
        <f t="shared" si="464"/>
        <v>-2004850</v>
      </c>
      <c r="M2943">
        <f t="shared" si="465"/>
        <v>-16025</v>
      </c>
      <c r="N2943">
        <f t="shared" si="466"/>
        <v>-1985858</v>
      </c>
      <c r="O2943">
        <f t="shared" si="467"/>
        <v>-3990708</v>
      </c>
      <c r="P2943">
        <f t="shared" si="458"/>
        <v>0</v>
      </c>
    </row>
    <row r="2944" spans="1:16" x14ac:dyDescent="0.25">
      <c r="A2944">
        <v>6825</v>
      </c>
      <c r="B2944" t="s">
        <v>85</v>
      </c>
      <c r="C2944" s="1">
        <v>37162</v>
      </c>
      <c r="D2944" t="str">
        <f t="shared" si="459"/>
        <v>682537162</v>
      </c>
      <c r="E2944" s="1">
        <v>37220</v>
      </c>
      <c r="F2944">
        <v>107475</v>
      </c>
      <c r="G2944">
        <v>65055</v>
      </c>
      <c r="H2944">
        <f t="shared" si="460"/>
        <v>42420</v>
      </c>
      <c r="I2944">
        <f t="shared" si="461"/>
        <v>0</v>
      </c>
      <c r="J2944">
        <f t="shared" si="462"/>
        <v>88435</v>
      </c>
      <c r="K2944">
        <f t="shared" si="463"/>
        <v>0</v>
      </c>
      <c r="L2944">
        <f t="shared" si="464"/>
        <v>-2004850</v>
      </c>
      <c r="M2944">
        <f t="shared" si="465"/>
        <v>42420</v>
      </c>
      <c r="N2944">
        <f t="shared" si="466"/>
        <v>-1943438</v>
      </c>
      <c r="O2944">
        <f t="shared" si="467"/>
        <v>-3948288</v>
      </c>
      <c r="P2944">
        <f t="shared" si="458"/>
        <v>0</v>
      </c>
    </row>
    <row r="2945" spans="1:16" x14ac:dyDescent="0.25">
      <c r="A2945">
        <v>6825</v>
      </c>
      <c r="B2945" t="s">
        <v>85</v>
      </c>
      <c r="C2945" s="1">
        <v>37165</v>
      </c>
      <c r="D2945" t="str">
        <f t="shared" si="459"/>
        <v>682537165</v>
      </c>
      <c r="E2945" s="1">
        <v>37220</v>
      </c>
      <c r="F2945">
        <v>71979</v>
      </c>
      <c r="G2945">
        <v>52325</v>
      </c>
      <c r="H2945">
        <f t="shared" si="460"/>
        <v>19654</v>
      </c>
      <c r="I2945">
        <f t="shared" si="461"/>
        <v>0</v>
      </c>
      <c r="J2945">
        <f t="shared" si="462"/>
        <v>88435</v>
      </c>
      <c r="K2945">
        <f t="shared" si="463"/>
        <v>0</v>
      </c>
      <c r="L2945">
        <f t="shared" si="464"/>
        <v>-2004850</v>
      </c>
      <c r="M2945">
        <f t="shared" si="465"/>
        <v>19654</v>
      </c>
      <c r="N2945">
        <f t="shared" si="466"/>
        <v>-1923784</v>
      </c>
      <c r="O2945">
        <f t="shared" si="467"/>
        <v>-3928634</v>
      </c>
      <c r="P2945">
        <f t="shared" si="458"/>
        <v>0</v>
      </c>
    </row>
    <row r="2946" spans="1:16" x14ac:dyDescent="0.25">
      <c r="A2946">
        <v>6825</v>
      </c>
      <c r="B2946" t="s">
        <v>85</v>
      </c>
      <c r="C2946" s="1">
        <v>37166</v>
      </c>
      <c r="D2946" t="str">
        <f t="shared" si="459"/>
        <v>682537166</v>
      </c>
      <c r="E2946" s="1">
        <v>37220</v>
      </c>
      <c r="F2946">
        <v>60496</v>
      </c>
      <c r="G2946">
        <v>36600</v>
      </c>
      <c r="H2946">
        <f t="shared" si="460"/>
        <v>23896</v>
      </c>
      <c r="I2946">
        <f t="shared" si="461"/>
        <v>0</v>
      </c>
      <c r="J2946">
        <f t="shared" si="462"/>
        <v>88435</v>
      </c>
      <c r="K2946">
        <f t="shared" si="463"/>
        <v>0</v>
      </c>
      <c r="L2946">
        <f t="shared" si="464"/>
        <v>-2004850</v>
      </c>
      <c r="M2946">
        <f t="shared" si="465"/>
        <v>23896</v>
      </c>
      <c r="N2946">
        <f t="shared" si="466"/>
        <v>-1899888</v>
      </c>
      <c r="O2946">
        <f t="shared" si="467"/>
        <v>-3904738</v>
      </c>
      <c r="P2946">
        <f t="shared" si="458"/>
        <v>0</v>
      </c>
    </row>
    <row r="2947" spans="1:16" x14ac:dyDescent="0.25">
      <c r="A2947">
        <v>6825</v>
      </c>
      <c r="B2947" t="s">
        <v>85</v>
      </c>
      <c r="C2947" s="1">
        <v>37167</v>
      </c>
      <c r="D2947" t="str">
        <f t="shared" si="459"/>
        <v>682537167</v>
      </c>
      <c r="E2947" s="1">
        <v>37220</v>
      </c>
      <c r="F2947">
        <v>138492</v>
      </c>
      <c r="G2947">
        <v>124710</v>
      </c>
      <c r="H2947">
        <f t="shared" si="460"/>
        <v>13782</v>
      </c>
      <c r="I2947">
        <f t="shared" si="461"/>
        <v>0</v>
      </c>
      <c r="J2947">
        <f t="shared" si="462"/>
        <v>88435</v>
      </c>
      <c r="K2947">
        <f t="shared" si="463"/>
        <v>0</v>
      </c>
      <c r="L2947">
        <f t="shared" si="464"/>
        <v>-2004850</v>
      </c>
      <c r="M2947">
        <f t="shared" si="465"/>
        <v>13782</v>
      </c>
      <c r="N2947">
        <f t="shared" si="466"/>
        <v>-1886106</v>
      </c>
      <c r="O2947">
        <f t="shared" si="467"/>
        <v>-3890956</v>
      </c>
      <c r="P2947">
        <f t="shared" ref="P2947:P3010" si="468">MAX(O2947,0)</f>
        <v>0</v>
      </c>
    </row>
    <row r="2948" spans="1:16" x14ac:dyDescent="0.25">
      <c r="A2948">
        <v>6825</v>
      </c>
      <c r="B2948" t="s">
        <v>85</v>
      </c>
      <c r="C2948" s="1">
        <v>37168</v>
      </c>
      <c r="D2948" t="str">
        <f t="shared" si="459"/>
        <v>682537168</v>
      </c>
      <c r="E2948" s="1">
        <v>37220</v>
      </c>
      <c r="F2948">
        <v>201550</v>
      </c>
      <c r="G2948">
        <v>89550</v>
      </c>
      <c r="H2948">
        <f t="shared" si="460"/>
        <v>112000</v>
      </c>
      <c r="I2948">
        <f t="shared" si="461"/>
        <v>0</v>
      </c>
      <c r="J2948">
        <f t="shared" si="462"/>
        <v>88435</v>
      </c>
      <c r="K2948">
        <f t="shared" si="463"/>
        <v>0</v>
      </c>
      <c r="L2948">
        <f t="shared" si="464"/>
        <v>-2004850</v>
      </c>
      <c r="M2948">
        <f t="shared" si="465"/>
        <v>112000</v>
      </c>
      <c r="N2948">
        <f t="shared" si="466"/>
        <v>-1774106</v>
      </c>
      <c r="O2948">
        <f t="shared" si="467"/>
        <v>-3778956</v>
      </c>
      <c r="P2948">
        <f t="shared" si="468"/>
        <v>0</v>
      </c>
    </row>
    <row r="2949" spans="1:16" x14ac:dyDescent="0.25">
      <c r="A2949">
        <v>6825</v>
      </c>
      <c r="B2949" t="s">
        <v>85</v>
      </c>
      <c r="C2949" s="1">
        <v>37169</v>
      </c>
      <c r="D2949" t="str">
        <f t="shared" ref="D2949:D3012" si="469">IF(CONCATENATE($A2949,$C2949)=CONCATENATE($A2950,$C2950),0,CONCATENATE($A2949,$C2949))</f>
        <v>682537169</v>
      </c>
      <c r="E2949" s="1">
        <v>37220</v>
      </c>
      <c r="F2949">
        <v>590625</v>
      </c>
      <c r="G2949">
        <v>369105</v>
      </c>
      <c r="H2949">
        <f t="shared" si="460"/>
        <v>221520</v>
      </c>
      <c r="I2949">
        <f t="shared" si="461"/>
        <v>0</v>
      </c>
      <c r="J2949">
        <f t="shared" si="462"/>
        <v>88435</v>
      </c>
      <c r="K2949">
        <f t="shared" si="463"/>
        <v>0</v>
      </c>
      <c r="L2949">
        <f t="shared" si="464"/>
        <v>-2004850</v>
      </c>
      <c r="M2949">
        <f t="shared" si="465"/>
        <v>221520</v>
      </c>
      <c r="N2949">
        <f t="shared" si="466"/>
        <v>-1552586</v>
      </c>
      <c r="O2949">
        <f t="shared" si="467"/>
        <v>-3557436</v>
      </c>
      <c r="P2949">
        <f t="shared" si="468"/>
        <v>0</v>
      </c>
    </row>
    <row r="2950" spans="1:16" x14ac:dyDescent="0.25">
      <c r="A2950">
        <v>6825</v>
      </c>
      <c r="B2950" t="s">
        <v>85</v>
      </c>
      <c r="C2950" s="1">
        <v>37172</v>
      </c>
      <c r="D2950" t="str">
        <f t="shared" si="469"/>
        <v>682537172</v>
      </c>
      <c r="E2950" s="1">
        <v>37220</v>
      </c>
      <c r="F2950">
        <v>382570</v>
      </c>
      <c r="G2950">
        <v>141591</v>
      </c>
      <c r="H2950">
        <f t="shared" si="460"/>
        <v>240979</v>
      </c>
      <c r="I2950">
        <f t="shared" si="461"/>
        <v>0</v>
      </c>
      <c r="J2950">
        <f t="shared" si="462"/>
        <v>88435</v>
      </c>
      <c r="K2950">
        <f t="shared" si="463"/>
        <v>0</v>
      </c>
      <c r="L2950">
        <f t="shared" si="464"/>
        <v>-2004850</v>
      </c>
      <c r="M2950">
        <f t="shared" si="465"/>
        <v>240979</v>
      </c>
      <c r="N2950">
        <f t="shared" si="466"/>
        <v>-1311607</v>
      </c>
      <c r="O2950">
        <f t="shared" si="467"/>
        <v>-3316457</v>
      </c>
      <c r="P2950">
        <f t="shared" si="468"/>
        <v>0</v>
      </c>
    </row>
    <row r="2951" spans="1:16" x14ac:dyDescent="0.25">
      <c r="A2951">
        <v>6825</v>
      </c>
      <c r="B2951" t="s">
        <v>85</v>
      </c>
      <c r="C2951" s="1">
        <v>37173</v>
      </c>
      <c r="D2951" t="str">
        <f t="shared" si="469"/>
        <v>682537173</v>
      </c>
      <c r="E2951" s="1">
        <v>37220</v>
      </c>
      <c r="F2951">
        <v>174030</v>
      </c>
      <c r="G2951">
        <v>99900</v>
      </c>
      <c r="H2951">
        <f t="shared" si="460"/>
        <v>74130</v>
      </c>
      <c r="I2951">
        <f t="shared" si="461"/>
        <v>0</v>
      </c>
      <c r="J2951">
        <f t="shared" si="462"/>
        <v>88435</v>
      </c>
      <c r="K2951">
        <f t="shared" si="463"/>
        <v>0</v>
      </c>
      <c r="L2951">
        <f t="shared" si="464"/>
        <v>-2004850</v>
      </c>
      <c r="M2951">
        <f t="shared" si="465"/>
        <v>74130</v>
      </c>
      <c r="N2951">
        <f t="shared" si="466"/>
        <v>-1237477</v>
      </c>
      <c r="O2951">
        <f t="shared" si="467"/>
        <v>-3242327</v>
      </c>
      <c r="P2951">
        <f t="shared" si="468"/>
        <v>0</v>
      </c>
    </row>
    <row r="2952" spans="1:16" x14ac:dyDescent="0.25">
      <c r="A2952">
        <v>6825</v>
      </c>
      <c r="B2952" t="s">
        <v>85</v>
      </c>
      <c r="C2952" s="1">
        <v>37174</v>
      </c>
      <c r="D2952" t="str">
        <f t="shared" si="469"/>
        <v>682537174</v>
      </c>
      <c r="E2952" s="1">
        <v>37220</v>
      </c>
      <c r="F2952">
        <v>303715</v>
      </c>
      <c r="G2952">
        <v>146375</v>
      </c>
      <c r="H2952">
        <f t="shared" si="460"/>
        <v>157340</v>
      </c>
      <c r="I2952">
        <f t="shared" si="461"/>
        <v>0</v>
      </c>
      <c r="J2952">
        <f t="shared" si="462"/>
        <v>88435</v>
      </c>
      <c r="K2952">
        <f t="shared" si="463"/>
        <v>0</v>
      </c>
      <c r="L2952">
        <f t="shared" si="464"/>
        <v>-2004850</v>
      </c>
      <c r="M2952">
        <f t="shared" si="465"/>
        <v>157340</v>
      </c>
      <c r="N2952">
        <f t="shared" si="466"/>
        <v>-1080137</v>
      </c>
      <c r="O2952">
        <f t="shared" si="467"/>
        <v>-3084987</v>
      </c>
      <c r="P2952">
        <f t="shared" si="468"/>
        <v>0</v>
      </c>
    </row>
    <row r="2953" spans="1:16" x14ac:dyDescent="0.25">
      <c r="A2953">
        <v>6825</v>
      </c>
      <c r="B2953" t="s">
        <v>85</v>
      </c>
      <c r="C2953" s="1">
        <v>37175</v>
      </c>
      <c r="D2953" t="str">
        <f t="shared" si="469"/>
        <v>682537175</v>
      </c>
      <c r="E2953" s="1">
        <v>37220</v>
      </c>
      <c r="F2953">
        <v>247925</v>
      </c>
      <c r="G2953">
        <v>104750</v>
      </c>
      <c r="H2953">
        <f t="shared" si="460"/>
        <v>143175</v>
      </c>
      <c r="I2953">
        <f t="shared" si="461"/>
        <v>0</v>
      </c>
      <c r="J2953">
        <f t="shared" si="462"/>
        <v>88435</v>
      </c>
      <c r="K2953">
        <f t="shared" si="463"/>
        <v>0</v>
      </c>
      <c r="L2953">
        <f t="shared" si="464"/>
        <v>-2004850</v>
      </c>
      <c r="M2953">
        <f t="shared" si="465"/>
        <v>143175</v>
      </c>
      <c r="N2953">
        <f t="shared" si="466"/>
        <v>-936962</v>
      </c>
      <c r="O2953">
        <f t="shared" si="467"/>
        <v>-2941812</v>
      </c>
      <c r="P2953">
        <f t="shared" si="468"/>
        <v>0</v>
      </c>
    </row>
    <row r="2954" spans="1:16" x14ac:dyDescent="0.25">
      <c r="A2954">
        <v>6825</v>
      </c>
      <c r="B2954" t="s">
        <v>85</v>
      </c>
      <c r="C2954" s="1">
        <v>37176</v>
      </c>
      <c r="D2954" t="str">
        <f t="shared" si="469"/>
        <v>682537176</v>
      </c>
      <c r="E2954" s="1">
        <v>37220</v>
      </c>
      <c r="F2954">
        <v>515325</v>
      </c>
      <c r="G2954">
        <v>337739</v>
      </c>
      <c r="H2954">
        <f t="shared" si="460"/>
        <v>177586</v>
      </c>
      <c r="I2954">
        <f t="shared" si="461"/>
        <v>0</v>
      </c>
      <c r="J2954">
        <f t="shared" si="462"/>
        <v>88435</v>
      </c>
      <c r="K2954">
        <f t="shared" si="463"/>
        <v>0</v>
      </c>
      <c r="L2954">
        <f t="shared" si="464"/>
        <v>-2004850</v>
      </c>
      <c r="M2954">
        <f t="shared" si="465"/>
        <v>177586</v>
      </c>
      <c r="N2954">
        <f t="shared" si="466"/>
        <v>-759376</v>
      </c>
      <c r="O2954">
        <f t="shared" si="467"/>
        <v>-2764226</v>
      </c>
      <c r="P2954">
        <f t="shared" si="468"/>
        <v>0</v>
      </c>
    </row>
    <row r="2955" spans="1:16" x14ac:dyDescent="0.25">
      <c r="A2955">
        <v>6825</v>
      </c>
      <c r="B2955" t="s">
        <v>85</v>
      </c>
      <c r="C2955" s="1">
        <v>37179</v>
      </c>
      <c r="D2955" t="str">
        <f t="shared" si="469"/>
        <v>682537179</v>
      </c>
      <c r="E2955" s="1">
        <v>37220</v>
      </c>
      <c r="F2955">
        <v>159661</v>
      </c>
      <c r="G2955">
        <v>136668</v>
      </c>
      <c r="H2955">
        <f t="shared" si="460"/>
        <v>22993</v>
      </c>
      <c r="I2955">
        <f t="shared" si="461"/>
        <v>0</v>
      </c>
      <c r="J2955">
        <f t="shared" si="462"/>
        <v>88435</v>
      </c>
      <c r="K2955">
        <f t="shared" si="463"/>
        <v>0</v>
      </c>
      <c r="L2955">
        <f t="shared" si="464"/>
        <v>-2004850</v>
      </c>
      <c r="M2955">
        <f t="shared" si="465"/>
        <v>22993</v>
      </c>
      <c r="N2955">
        <f t="shared" si="466"/>
        <v>-736383</v>
      </c>
      <c r="O2955">
        <f t="shared" si="467"/>
        <v>-2741233</v>
      </c>
      <c r="P2955">
        <f t="shared" si="468"/>
        <v>0</v>
      </c>
    </row>
    <row r="2956" spans="1:16" x14ac:dyDescent="0.25">
      <c r="A2956">
        <v>6825</v>
      </c>
      <c r="B2956" t="s">
        <v>85</v>
      </c>
      <c r="C2956" s="1">
        <v>37180</v>
      </c>
      <c r="D2956" t="str">
        <f t="shared" si="469"/>
        <v>682537180</v>
      </c>
      <c r="E2956" s="1">
        <v>37220</v>
      </c>
      <c r="F2956">
        <v>209127</v>
      </c>
      <c r="G2956">
        <v>167224</v>
      </c>
      <c r="H2956">
        <f t="shared" si="460"/>
        <v>41903</v>
      </c>
      <c r="I2956">
        <f t="shared" si="461"/>
        <v>0</v>
      </c>
      <c r="J2956">
        <f t="shared" si="462"/>
        <v>88435</v>
      </c>
      <c r="K2956">
        <f t="shared" si="463"/>
        <v>0</v>
      </c>
      <c r="L2956">
        <f t="shared" si="464"/>
        <v>-2004850</v>
      </c>
      <c r="M2956">
        <f t="shared" si="465"/>
        <v>41903</v>
      </c>
      <c r="N2956">
        <f t="shared" si="466"/>
        <v>-694480</v>
      </c>
      <c r="O2956">
        <f t="shared" si="467"/>
        <v>-2699330</v>
      </c>
      <c r="P2956">
        <f t="shared" si="468"/>
        <v>0</v>
      </c>
    </row>
    <row r="2957" spans="1:16" x14ac:dyDescent="0.25">
      <c r="A2957">
        <v>6825</v>
      </c>
      <c r="B2957" t="s">
        <v>85</v>
      </c>
      <c r="C2957" s="1">
        <v>37181</v>
      </c>
      <c r="D2957" t="str">
        <f t="shared" si="469"/>
        <v>682537181</v>
      </c>
      <c r="E2957" s="1">
        <v>37220</v>
      </c>
      <c r="F2957">
        <v>317155</v>
      </c>
      <c r="G2957">
        <v>104331</v>
      </c>
      <c r="H2957">
        <f t="shared" si="460"/>
        <v>212824</v>
      </c>
      <c r="I2957">
        <f t="shared" si="461"/>
        <v>0</v>
      </c>
      <c r="J2957">
        <f t="shared" si="462"/>
        <v>88435</v>
      </c>
      <c r="K2957">
        <f t="shared" si="463"/>
        <v>0</v>
      </c>
      <c r="L2957">
        <f t="shared" si="464"/>
        <v>-2004850</v>
      </c>
      <c r="M2957">
        <f t="shared" si="465"/>
        <v>212824</v>
      </c>
      <c r="N2957">
        <f t="shared" si="466"/>
        <v>-481656</v>
      </c>
      <c r="O2957">
        <f t="shared" si="467"/>
        <v>-2486506</v>
      </c>
      <c r="P2957">
        <f t="shared" si="468"/>
        <v>0</v>
      </c>
    </row>
    <row r="2958" spans="1:16" x14ac:dyDescent="0.25">
      <c r="A2958">
        <v>6825</v>
      </c>
      <c r="B2958" t="s">
        <v>85</v>
      </c>
      <c r="C2958" s="1">
        <v>37182</v>
      </c>
      <c r="D2958" t="str">
        <f t="shared" si="469"/>
        <v>682537182</v>
      </c>
      <c r="E2958" s="1">
        <v>37220</v>
      </c>
      <c r="F2958">
        <v>392344</v>
      </c>
      <c r="G2958">
        <v>230492</v>
      </c>
      <c r="H2958">
        <f t="shared" si="460"/>
        <v>161852</v>
      </c>
      <c r="I2958">
        <f t="shared" si="461"/>
        <v>0</v>
      </c>
      <c r="J2958">
        <f t="shared" si="462"/>
        <v>88435</v>
      </c>
      <c r="K2958">
        <f t="shared" si="463"/>
        <v>0</v>
      </c>
      <c r="L2958">
        <f t="shared" si="464"/>
        <v>-2004850</v>
      </c>
      <c r="M2958">
        <f t="shared" si="465"/>
        <v>161852</v>
      </c>
      <c r="N2958">
        <f t="shared" si="466"/>
        <v>-319804</v>
      </c>
      <c r="O2958">
        <f t="shared" si="467"/>
        <v>-2324654</v>
      </c>
      <c r="P2958">
        <f t="shared" si="468"/>
        <v>0</v>
      </c>
    </row>
    <row r="2959" spans="1:16" x14ac:dyDescent="0.25">
      <c r="A2959">
        <v>6825</v>
      </c>
      <c r="B2959" t="s">
        <v>85</v>
      </c>
      <c r="C2959" s="1">
        <v>37183</v>
      </c>
      <c r="D2959" t="str">
        <f t="shared" si="469"/>
        <v>682537183</v>
      </c>
      <c r="E2959" s="1">
        <v>37220</v>
      </c>
      <c r="F2959">
        <v>1589573</v>
      </c>
      <c r="G2959">
        <v>1566600</v>
      </c>
      <c r="H2959">
        <f t="shared" si="460"/>
        <v>22973</v>
      </c>
      <c r="I2959">
        <f t="shared" si="461"/>
        <v>0</v>
      </c>
      <c r="J2959">
        <f t="shared" si="462"/>
        <v>88435</v>
      </c>
      <c r="K2959">
        <f t="shared" si="463"/>
        <v>0</v>
      </c>
      <c r="L2959">
        <f t="shared" si="464"/>
        <v>-2004850</v>
      </c>
      <c r="M2959">
        <f t="shared" si="465"/>
        <v>22973</v>
      </c>
      <c r="N2959">
        <f t="shared" si="466"/>
        <v>-296831</v>
      </c>
      <c r="O2959">
        <f t="shared" si="467"/>
        <v>-2301681</v>
      </c>
      <c r="P2959">
        <f t="shared" si="468"/>
        <v>0</v>
      </c>
    </row>
    <row r="2960" spans="1:16" x14ac:dyDescent="0.25">
      <c r="A2960">
        <v>6825</v>
      </c>
      <c r="B2960" t="s">
        <v>85</v>
      </c>
      <c r="C2960" s="1">
        <v>37186</v>
      </c>
      <c r="D2960" t="str">
        <f t="shared" si="469"/>
        <v>682537186</v>
      </c>
      <c r="E2960" s="1">
        <v>37220</v>
      </c>
      <c r="F2960">
        <v>590151</v>
      </c>
      <c r="G2960">
        <v>420581</v>
      </c>
      <c r="H2960">
        <f t="shared" ref="H2960:H3023" si="470">F2960-G2960</f>
        <v>169570</v>
      </c>
      <c r="I2960">
        <f t="shared" ref="I2960:I3023" si="471">IF(E2960=$S$2,H2960,0)</f>
        <v>0</v>
      </c>
      <c r="J2960">
        <f t="shared" ref="J2960:J3023" si="472">IF($A2960=$A2959,J2959+I2960,I2960)</f>
        <v>88435</v>
      </c>
      <c r="K2960">
        <f t="shared" ref="K2960:K3023" si="473">IF(E2960=$S$3,H2960,0)</f>
        <v>0</v>
      </c>
      <c r="L2960">
        <f t="shared" ref="L2960:L3023" si="474">IF($A2960=$A2959,L2959+K2960,K2960)</f>
        <v>-2004850</v>
      </c>
      <c r="M2960">
        <f t="shared" ref="M2960:M3023" si="475">IF(E2960=$S$4,H2960,0)</f>
        <v>169570</v>
      </c>
      <c r="N2960">
        <f t="shared" ref="N2960:N3023" si="476">IF($A2960=$A2959,N2959+M2960,M2960)</f>
        <v>-127261</v>
      </c>
      <c r="O2960">
        <f t="shared" ref="O2960:O3023" si="477">IF(C2960&lt;=$S$2,J2960+L2960+N2960,IF(C2960&lt;=$S$3,L2960+N2960,IF(C2960&lt;=$S$4,N2960,0)))</f>
        <v>-2132111</v>
      </c>
      <c r="P2960">
        <f t="shared" si="468"/>
        <v>0</v>
      </c>
    </row>
    <row r="2961" spans="1:16" x14ac:dyDescent="0.25">
      <c r="A2961">
        <v>6825</v>
      </c>
      <c r="B2961" t="s">
        <v>85</v>
      </c>
      <c r="C2961" s="1">
        <v>37187</v>
      </c>
      <c r="D2961" t="str">
        <f t="shared" si="469"/>
        <v>682537187</v>
      </c>
      <c r="E2961" s="1">
        <v>37220</v>
      </c>
      <c r="F2961">
        <v>558176</v>
      </c>
      <c r="G2961">
        <v>431425</v>
      </c>
      <c r="H2961">
        <f t="shared" si="470"/>
        <v>126751</v>
      </c>
      <c r="I2961">
        <f t="shared" si="471"/>
        <v>0</v>
      </c>
      <c r="J2961">
        <f t="shared" si="472"/>
        <v>88435</v>
      </c>
      <c r="K2961">
        <f t="shared" si="473"/>
        <v>0</v>
      </c>
      <c r="L2961">
        <f t="shared" si="474"/>
        <v>-2004850</v>
      </c>
      <c r="M2961">
        <f t="shared" si="475"/>
        <v>126751</v>
      </c>
      <c r="N2961">
        <f t="shared" si="476"/>
        <v>-510</v>
      </c>
      <c r="O2961">
        <f t="shared" si="477"/>
        <v>-2005360</v>
      </c>
      <c r="P2961">
        <f t="shared" si="468"/>
        <v>0</v>
      </c>
    </row>
    <row r="2962" spans="1:16" x14ac:dyDescent="0.25">
      <c r="A2962">
        <v>6825</v>
      </c>
      <c r="B2962" t="s">
        <v>85</v>
      </c>
      <c r="C2962" s="1">
        <v>37188</v>
      </c>
      <c r="D2962" t="str">
        <f t="shared" si="469"/>
        <v>682537188</v>
      </c>
      <c r="E2962" s="1">
        <v>37220</v>
      </c>
      <c r="F2962">
        <v>444471</v>
      </c>
      <c r="G2962">
        <v>298525</v>
      </c>
      <c r="H2962">
        <f t="shared" si="470"/>
        <v>145946</v>
      </c>
      <c r="I2962">
        <f t="shared" si="471"/>
        <v>0</v>
      </c>
      <c r="J2962">
        <f t="shared" si="472"/>
        <v>88435</v>
      </c>
      <c r="K2962">
        <f t="shared" si="473"/>
        <v>0</v>
      </c>
      <c r="L2962">
        <f t="shared" si="474"/>
        <v>-2004850</v>
      </c>
      <c r="M2962">
        <f t="shared" si="475"/>
        <v>145946</v>
      </c>
      <c r="N2962">
        <f t="shared" si="476"/>
        <v>145436</v>
      </c>
      <c r="O2962">
        <f t="shared" si="477"/>
        <v>-1859414</v>
      </c>
      <c r="P2962">
        <f t="shared" si="468"/>
        <v>0</v>
      </c>
    </row>
    <row r="2963" spans="1:16" x14ac:dyDescent="0.25">
      <c r="A2963">
        <v>6825</v>
      </c>
      <c r="B2963" t="s">
        <v>85</v>
      </c>
      <c r="C2963" s="1">
        <v>37189</v>
      </c>
      <c r="D2963" t="str">
        <f t="shared" si="469"/>
        <v>682537189</v>
      </c>
      <c r="E2963" s="1">
        <v>37220</v>
      </c>
      <c r="F2963">
        <v>935915</v>
      </c>
      <c r="G2963">
        <v>686780</v>
      </c>
      <c r="H2963">
        <f t="shared" si="470"/>
        <v>249135</v>
      </c>
      <c r="I2963">
        <f t="shared" si="471"/>
        <v>0</v>
      </c>
      <c r="J2963">
        <f t="shared" si="472"/>
        <v>88435</v>
      </c>
      <c r="K2963">
        <f t="shared" si="473"/>
        <v>0</v>
      </c>
      <c r="L2963">
        <f t="shared" si="474"/>
        <v>-2004850</v>
      </c>
      <c r="M2963">
        <f t="shared" si="475"/>
        <v>249135</v>
      </c>
      <c r="N2963">
        <f t="shared" si="476"/>
        <v>394571</v>
      </c>
      <c r="O2963">
        <f t="shared" si="477"/>
        <v>-1610279</v>
      </c>
      <c r="P2963">
        <f t="shared" si="468"/>
        <v>0</v>
      </c>
    </row>
    <row r="2964" spans="1:16" x14ac:dyDescent="0.25">
      <c r="A2964">
        <v>6825</v>
      </c>
      <c r="B2964" t="s">
        <v>85</v>
      </c>
      <c r="C2964" s="1">
        <v>37190</v>
      </c>
      <c r="D2964" t="str">
        <f t="shared" si="469"/>
        <v>682537190</v>
      </c>
      <c r="E2964" s="1">
        <v>37220</v>
      </c>
      <c r="F2964">
        <v>1608608</v>
      </c>
      <c r="G2964">
        <v>1696724</v>
      </c>
      <c r="H2964">
        <f t="shared" si="470"/>
        <v>-88116</v>
      </c>
      <c r="I2964">
        <f t="shared" si="471"/>
        <v>0</v>
      </c>
      <c r="J2964">
        <f t="shared" si="472"/>
        <v>88435</v>
      </c>
      <c r="K2964">
        <f t="shared" si="473"/>
        <v>0</v>
      </c>
      <c r="L2964">
        <f t="shared" si="474"/>
        <v>-2004850</v>
      </c>
      <c r="M2964">
        <f t="shared" si="475"/>
        <v>-88116</v>
      </c>
      <c r="N2964">
        <f t="shared" si="476"/>
        <v>306455</v>
      </c>
      <c r="O2964">
        <f t="shared" si="477"/>
        <v>306455</v>
      </c>
      <c r="P2964">
        <f t="shared" si="468"/>
        <v>306455</v>
      </c>
    </row>
    <row r="2965" spans="1:16" x14ac:dyDescent="0.25">
      <c r="A2965">
        <v>8785</v>
      </c>
      <c r="B2965" t="s">
        <v>86</v>
      </c>
      <c r="C2965" s="1">
        <v>37130</v>
      </c>
      <c r="D2965">
        <f t="shared" si="469"/>
        <v>0</v>
      </c>
      <c r="E2965" s="1">
        <v>37159</v>
      </c>
      <c r="F2965">
        <v>238668</v>
      </c>
      <c r="G2965">
        <v>381318</v>
      </c>
      <c r="H2965">
        <f t="shared" si="470"/>
        <v>-142650</v>
      </c>
      <c r="I2965">
        <f t="shared" si="471"/>
        <v>-142650</v>
      </c>
      <c r="J2965">
        <f t="shared" si="472"/>
        <v>-142650</v>
      </c>
      <c r="K2965">
        <f t="shared" si="473"/>
        <v>0</v>
      </c>
      <c r="L2965">
        <f t="shared" si="474"/>
        <v>0</v>
      </c>
      <c r="M2965">
        <f t="shared" si="475"/>
        <v>0</v>
      </c>
      <c r="N2965">
        <f t="shared" si="476"/>
        <v>0</v>
      </c>
      <c r="O2965">
        <f t="shared" si="477"/>
        <v>-142650</v>
      </c>
      <c r="P2965">
        <f t="shared" si="468"/>
        <v>0</v>
      </c>
    </row>
    <row r="2966" spans="1:16" x14ac:dyDescent="0.25">
      <c r="A2966">
        <v>8785</v>
      </c>
      <c r="B2966" t="s">
        <v>86</v>
      </c>
      <c r="C2966" s="1">
        <v>37130</v>
      </c>
      <c r="D2966" t="str">
        <f t="shared" si="469"/>
        <v>878537130</v>
      </c>
      <c r="E2966" s="1">
        <v>37189</v>
      </c>
      <c r="F2966">
        <v>0</v>
      </c>
      <c r="G2966">
        <v>891750</v>
      </c>
      <c r="H2966">
        <f t="shared" si="470"/>
        <v>-891750</v>
      </c>
      <c r="I2966">
        <f t="shared" si="471"/>
        <v>0</v>
      </c>
      <c r="J2966">
        <f t="shared" si="472"/>
        <v>-142650</v>
      </c>
      <c r="K2966">
        <f t="shared" si="473"/>
        <v>-891750</v>
      </c>
      <c r="L2966">
        <f t="shared" si="474"/>
        <v>-891750</v>
      </c>
      <c r="M2966">
        <f t="shared" si="475"/>
        <v>0</v>
      </c>
      <c r="N2966">
        <f t="shared" si="476"/>
        <v>0</v>
      </c>
      <c r="O2966">
        <f t="shared" si="477"/>
        <v>-1034400</v>
      </c>
      <c r="P2966">
        <f t="shared" si="468"/>
        <v>0</v>
      </c>
    </row>
    <row r="2967" spans="1:16" x14ac:dyDescent="0.25">
      <c r="A2967">
        <v>8785</v>
      </c>
      <c r="B2967" t="s">
        <v>86</v>
      </c>
      <c r="C2967" s="1">
        <v>37131</v>
      </c>
      <c r="D2967">
        <f t="shared" si="469"/>
        <v>0</v>
      </c>
      <c r="E2967" s="1">
        <v>37159</v>
      </c>
      <c r="F2967">
        <v>309214</v>
      </c>
      <c r="G2967">
        <v>186386</v>
      </c>
      <c r="H2967">
        <f t="shared" si="470"/>
        <v>122828</v>
      </c>
      <c r="I2967">
        <f t="shared" si="471"/>
        <v>122828</v>
      </c>
      <c r="J2967">
        <f t="shared" si="472"/>
        <v>-19822</v>
      </c>
      <c r="K2967">
        <f t="shared" si="473"/>
        <v>0</v>
      </c>
      <c r="L2967">
        <f t="shared" si="474"/>
        <v>-891750</v>
      </c>
      <c r="M2967">
        <f t="shared" si="475"/>
        <v>0</v>
      </c>
      <c r="N2967">
        <f t="shared" si="476"/>
        <v>0</v>
      </c>
      <c r="O2967">
        <f t="shared" si="477"/>
        <v>-911572</v>
      </c>
      <c r="P2967">
        <f t="shared" si="468"/>
        <v>0</v>
      </c>
    </row>
    <row r="2968" spans="1:16" x14ac:dyDescent="0.25">
      <c r="A2968">
        <v>8785</v>
      </c>
      <c r="B2968" t="s">
        <v>86</v>
      </c>
      <c r="C2968" s="1">
        <v>37131</v>
      </c>
      <c r="D2968" t="str">
        <f t="shared" si="469"/>
        <v>878537131</v>
      </c>
      <c r="E2968" s="1">
        <v>37189</v>
      </c>
      <c r="F2968">
        <v>0</v>
      </c>
      <c r="G2968">
        <v>1630500</v>
      </c>
      <c r="H2968">
        <f t="shared" si="470"/>
        <v>-1630500</v>
      </c>
      <c r="I2968">
        <f t="shared" si="471"/>
        <v>0</v>
      </c>
      <c r="J2968">
        <f t="shared" si="472"/>
        <v>-19822</v>
      </c>
      <c r="K2968">
        <f t="shared" si="473"/>
        <v>-1630500</v>
      </c>
      <c r="L2968">
        <f t="shared" si="474"/>
        <v>-2522250</v>
      </c>
      <c r="M2968">
        <f t="shared" si="475"/>
        <v>0</v>
      </c>
      <c r="N2968">
        <f t="shared" si="476"/>
        <v>0</v>
      </c>
      <c r="O2968">
        <f t="shared" si="477"/>
        <v>-2542072</v>
      </c>
      <c r="P2968">
        <f t="shared" si="468"/>
        <v>0</v>
      </c>
    </row>
    <row r="2969" spans="1:16" x14ac:dyDescent="0.25">
      <c r="A2969">
        <v>8785</v>
      </c>
      <c r="B2969" t="s">
        <v>86</v>
      </c>
      <c r="C2969" s="1">
        <v>37132</v>
      </c>
      <c r="D2969">
        <f t="shared" si="469"/>
        <v>0</v>
      </c>
      <c r="E2969" s="1">
        <v>37159</v>
      </c>
      <c r="F2969">
        <v>418633</v>
      </c>
      <c r="G2969">
        <v>357407</v>
      </c>
      <c r="H2969">
        <f t="shared" si="470"/>
        <v>61226</v>
      </c>
      <c r="I2969">
        <f t="shared" si="471"/>
        <v>61226</v>
      </c>
      <c r="J2969">
        <f t="shared" si="472"/>
        <v>41404</v>
      </c>
      <c r="K2969">
        <f t="shared" si="473"/>
        <v>0</v>
      </c>
      <c r="L2969">
        <f t="shared" si="474"/>
        <v>-2522250</v>
      </c>
      <c r="M2969">
        <f t="shared" si="475"/>
        <v>0</v>
      </c>
      <c r="N2969">
        <f t="shared" si="476"/>
        <v>0</v>
      </c>
      <c r="O2969">
        <f t="shared" si="477"/>
        <v>-2480846</v>
      </c>
      <c r="P2969">
        <f t="shared" si="468"/>
        <v>0</v>
      </c>
    </row>
    <row r="2970" spans="1:16" x14ac:dyDescent="0.25">
      <c r="A2970">
        <v>8785</v>
      </c>
      <c r="B2970" t="s">
        <v>86</v>
      </c>
      <c r="C2970" s="1">
        <v>37132</v>
      </c>
      <c r="D2970" t="str">
        <f t="shared" si="469"/>
        <v>878537132</v>
      </c>
      <c r="E2970" s="1">
        <v>37189</v>
      </c>
      <c r="F2970">
        <v>2092875</v>
      </c>
      <c r="G2970">
        <v>9073612</v>
      </c>
      <c r="H2970">
        <f t="shared" si="470"/>
        <v>-6980737</v>
      </c>
      <c r="I2970">
        <f t="shared" si="471"/>
        <v>0</v>
      </c>
      <c r="J2970">
        <f t="shared" si="472"/>
        <v>41404</v>
      </c>
      <c r="K2970">
        <f t="shared" si="473"/>
        <v>-6980737</v>
      </c>
      <c r="L2970">
        <f t="shared" si="474"/>
        <v>-9502987</v>
      </c>
      <c r="M2970">
        <f t="shared" si="475"/>
        <v>0</v>
      </c>
      <c r="N2970">
        <f t="shared" si="476"/>
        <v>0</v>
      </c>
      <c r="O2970">
        <f t="shared" si="477"/>
        <v>-9461583</v>
      </c>
      <c r="P2970">
        <f t="shared" si="468"/>
        <v>0</v>
      </c>
    </row>
    <row r="2971" spans="1:16" x14ac:dyDescent="0.25">
      <c r="A2971">
        <v>8785</v>
      </c>
      <c r="B2971" t="s">
        <v>86</v>
      </c>
      <c r="C2971" s="1">
        <v>37133</v>
      </c>
      <c r="D2971">
        <f t="shared" si="469"/>
        <v>0</v>
      </c>
      <c r="E2971" s="1">
        <v>37159</v>
      </c>
      <c r="F2971">
        <v>93775</v>
      </c>
      <c r="G2971">
        <v>396129</v>
      </c>
      <c r="H2971">
        <f t="shared" si="470"/>
        <v>-302354</v>
      </c>
      <c r="I2971">
        <f t="shared" si="471"/>
        <v>-302354</v>
      </c>
      <c r="J2971">
        <f t="shared" si="472"/>
        <v>-260950</v>
      </c>
      <c r="K2971">
        <f t="shared" si="473"/>
        <v>0</v>
      </c>
      <c r="L2971">
        <f t="shared" si="474"/>
        <v>-9502987</v>
      </c>
      <c r="M2971">
        <f t="shared" si="475"/>
        <v>0</v>
      </c>
      <c r="N2971">
        <f t="shared" si="476"/>
        <v>0</v>
      </c>
      <c r="O2971">
        <f t="shared" si="477"/>
        <v>-9763937</v>
      </c>
      <c r="P2971">
        <f t="shared" si="468"/>
        <v>0</v>
      </c>
    </row>
    <row r="2972" spans="1:16" x14ac:dyDescent="0.25">
      <c r="A2972">
        <v>8785</v>
      </c>
      <c r="B2972" t="s">
        <v>86</v>
      </c>
      <c r="C2972" s="1">
        <v>37133</v>
      </c>
      <c r="D2972" t="str">
        <f t="shared" si="469"/>
        <v>878537133</v>
      </c>
      <c r="E2972" s="1">
        <v>37189</v>
      </c>
      <c r="F2972">
        <v>0</v>
      </c>
      <c r="G2972">
        <v>1143825</v>
      </c>
      <c r="H2972">
        <f t="shared" si="470"/>
        <v>-1143825</v>
      </c>
      <c r="I2972">
        <f t="shared" si="471"/>
        <v>0</v>
      </c>
      <c r="J2972">
        <f t="shared" si="472"/>
        <v>-260950</v>
      </c>
      <c r="K2972">
        <f t="shared" si="473"/>
        <v>-1143825</v>
      </c>
      <c r="L2972">
        <f t="shared" si="474"/>
        <v>-10646812</v>
      </c>
      <c r="M2972">
        <f t="shared" si="475"/>
        <v>0</v>
      </c>
      <c r="N2972">
        <f t="shared" si="476"/>
        <v>0</v>
      </c>
      <c r="O2972">
        <f t="shared" si="477"/>
        <v>-10907762</v>
      </c>
      <c r="P2972">
        <f t="shared" si="468"/>
        <v>0</v>
      </c>
    </row>
    <row r="2973" spans="1:16" x14ac:dyDescent="0.25">
      <c r="A2973">
        <v>8785</v>
      </c>
      <c r="B2973" t="s">
        <v>86</v>
      </c>
      <c r="C2973" s="1">
        <v>37134</v>
      </c>
      <c r="D2973" t="str">
        <f t="shared" si="469"/>
        <v>878537134</v>
      </c>
      <c r="E2973" s="1">
        <v>37189</v>
      </c>
      <c r="F2973">
        <v>2235892</v>
      </c>
      <c r="G2973">
        <v>2088593</v>
      </c>
      <c r="H2973">
        <f t="shared" si="470"/>
        <v>147299</v>
      </c>
      <c r="I2973">
        <f t="shared" si="471"/>
        <v>0</v>
      </c>
      <c r="J2973">
        <f t="shared" si="472"/>
        <v>-260950</v>
      </c>
      <c r="K2973">
        <f t="shared" si="473"/>
        <v>147299</v>
      </c>
      <c r="L2973">
        <f t="shared" si="474"/>
        <v>-10499513</v>
      </c>
      <c r="M2973">
        <f t="shared" si="475"/>
        <v>0</v>
      </c>
      <c r="N2973">
        <f t="shared" si="476"/>
        <v>0</v>
      </c>
      <c r="O2973">
        <f t="shared" si="477"/>
        <v>-10760463</v>
      </c>
      <c r="P2973">
        <f t="shared" si="468"/>
        <v>0</v>
      </c>
    </row>
    <row r="2974" spans="1:16" x14ac:dyDescent="0.25">
      <c r="A2974">
        <v>8785</v>
      </c>
      <c r="B2974" t="s">
        <v>86</v>
      </c>
      <c r="C2974" s="1">
        <v>37138</v>
      </c>
      <c r="D2974" t="str">
        <f t="shared" si="469"/>
        <v>878537138</v>
      </c>
      <c r="E2974" s="1">
        <v>37189</v>
      </c>
      <c r="F2974">
        <v>1208301</v>
      </c>
      <c r="G2974">
        <v>1286186</v>
      </c>
      <c r="H2974">
        <f t="shared" si="470"/>
        <v>-77885</v>
      </c>
      <c r="I2974">
        <f t="shared" si="471"/>
        <v>0</v>
      </c>
      <c r="J2974">
        <f t="shared" si="472"/>
        <v>-260950</v>
      </c>
      <c r="K2974">
        <f t="shared" si="473"/>
        <v>-77885</v>
      </c>
      <c r="L2974">
        <f t="shared" si="474"/>
        <v>-10577398</v>
      </c>
      <c r="M2974">
        <f t="shared" si="475"/>
        <v>0</v>
      </c>
      <c r="N2974">
        <f t="shared" si="476"/>
        <v>0</v>
      </c>
      <c r="O2974">
        <f t="shared" si="477"/>
        <v>-10838348</v>
      </c>
      <c r="P2974">
        <f t="shared" si="468"/>
        <v>0</v>
      </c>
    </row>
    <row r="2975" spans="1:16" x14ac:dyDescent="0.25">
      <c r="A2975">
        <v>8785</v>
      </c>
      <c r="B2975" t="s">
        <v>86</v>
      </c>
      <c r="C2975" s="1">
        <v>37139</v>
      </c>
      <c r="D2975" t="str">
        <f t="shared" si="469"/>
        <v>878537139</v>
      </c>
      <c r="E2975" s="1">
        <v>37189</v>
      </c>
      <c r="F2975">
        <v>1465738</v>
      </c>
      <c r="G2975">
        <v>1796032</v>
      </c>
      <c r="H2975">
        <f t="shared" si="470"/>
        <v>-330294</v>
      </c>
      <c r="I2975">
        <f t="shared" si="471"/>
        <v>0</v>
      </c>
      <c r="J2975">
        <f t="shared" si="472"/>
        <v>-260950</v>
      </c>
      <c r="K2975">
        <f t="shared" si="473"/>
        <v>-330294</v>
      </c>
      <c r="L2975">
        <f t="shared" si="474"/>
        <v>-10907692</v>
      </c>
      <c r="M2975">
        <f t="shared" si="475"/>
        <v>0</v>
      </c>
      <c r="N2975">
        <f t="shared" si="476"/>
        <v>0</v>
      </c>
      <c r="O2975">
        <f t="shared" si="477"/>
        <v>-11168642</v>
      </c>
      <c r="P2975">
        <f t="shared" si="468"/>
        <v>0</v>
      </c>
    </row>
    <row r="2976" spans="1:16" x14ac:dyDescent="0.25">
      <c r="A2976">
        <v>8785</v>
      </c>
      <c r="B2976" t="s">
        <v>86</v>
      </c>
      <c r="C2976" s="1">
        <v>37140</v>
      </c>
      <c r="D2976" t="str">
        <f t="shared" si="469"/>
        <v>878537140</v>
      </c>
      <c r="E2976" s="1">
        <v>37189</v>
      </c>
      <c r="F2976">
        <v>1312270</v>
      </c>
      <c r="G2976">
        <v>269968</v>
      </c>
      <c r="H2976">
        <f t="shared" si="470"/>
        <v>1042302</v>
      </c>
      <c r="I2976">
        <f t="shared" si="471"/>
        <v>0</v>
      </c>
      <c r="J2976">
        <f t="shared" si="472"/>
        <v>-260950</v>
      </c>
      <c r="K2976">
        <f t="shared" si="473"/>
        <v>1042302</v>
      </c>
      <c r="L2976">
        <f t="shared" si="474"/>
        <v>-9865390</v>
      </c>
      <c r="M2976">
        <f t="shared" si="475"/>
        <v>0</v>
      </c>
      <c r="N2976">
        <f t="shared" si="476"/>
        <v>0</v>
      </c>
      <c r="O2976">
        <f t="shared" si="477"/>
        <v>-10126340</v>
      </c>
      <c r="P2976">
        <f t="shared" si="468"/>
        <v>0</v>
      </c>
    </row>
    <row r="2977" spans="1:16" x14ac:dyDescent="0.25">
      <c r="A2977">
        <v>8785</v>
      </c>
      <c r="B2977" t="s">
        <v>86</v>
      </c>
      <c r="C2977" s="1">
        <v>37141</v>
      </c>
      <c r="D2977" t="str">
        <f t="shared" si="469"/>
        <v>878537141</v>
      </c>
      <c r="E2977" s="1">
        <v>37189</v>
      </c>
      <c r="F2977">
        <v>3708283</v>
      </c>
      <c r="G2977">
        <v>4151629</v>
      </c>
      <c r="H2977">
        <f t="shared" si="470"/>
        <v>-443346</v>
      </c>
      <c r="I2977">
        <f t="shared" si="471"/>
        <v>0</v>
      </c>
      <c r="J2977">
        <f t="shared" si="472"/>
        <v>-260950</v>
      </c>
      <c r="K2977">
        <f t="shared" si="473"/>
        <v>-443346</v>
      </c>
      <c r="L2977">
        <f t="shared" si="474"/>
        <v>-10308736</v>
      </c>
      <c r="M2977">
        <f t="shared" si="475"/>
        <v>0</v>
      </c>
      <c r="N2977">
        <f t="shared" si="476"/>
        <v>0</v>
      </c>
      <c r="O2977">
        <f t="shared" si="477"/>
        <v>-10569686</v>
      </c>
      <c r="P2977">
        <f t="shared" si="468"/>
        <v>0</v>
      </c>
    </row>
    <row r="2978" spans="1:16" x14ac:dyDescent="0.25">
      <c r="A2978">
        <v>8785</v>
      </c>
      <c r="B2978" t="s">
        <v>86</v>
      </c>
      <c r="C2978" s="1">
        <v>37144</v>
      </c>
      <c r="D2978" t="str">
        <f t="shared" si="469"/>
        <v>878537144</v>
      </c>
      <c r="E2978" s="1">
        <v>37189</v>
      </c>
      <c r="F2978">
        <v>673767</v>
      </c>
      <c r="G2978">
        <v>317131</v>
      </c>
      <c r="H2978">
        <f t="shared" si="470"/>
        <v>356636</v>
      </c>
      <c r="I2978">
        <f t="shared" si="471"/>
        <v>0</v>
      </c>
      <c r="J2978">
        <f t="shared" si="472"/>
        <v>-260950</v>
      </c>
      <c r="K2978">
        <f t="shared" si="473"/>
        <v>356636</v>
      </c>
      <c r="L2978">
        <f t="shared" si="474"/>
        <v>-9952100</v>
      </c>
      <c r="M2978">
        <f t="shared" si="475"/>
        <v>0</v>
      </c>
      <c r="N2978">
        <f t="shared" si="476"/>
        <v>0</v>
      </c>
      <c r="O2978">
        <f t="shared" si="477"/>
        <v>-10213050</v>
      </c>
      <c r="P2978">
        <f t="shared" si="468"/>
        <v>0</v>
      </c>
    </row>
    <row r="2979" spans="1:16" x14ac:dyDescent="0.25">
      <c r="A2979">
        <v>8785</v>
      </c>
      <c r="B2979" t="s">
        <v>86</v>
      </c>
      <c r="C2979" s="1">
        <v>37145</v>
      </c>
      <c r="D2979" t="str">
        <f t="shared" si="469"/>
        <v>878537145</v>
      </c>
      <c r="E2979" s="1">
        <v>37189</v>
      </c>
      <c r="F2979">
        <v>224312</v>
      </c>
      <c r="G2979">
        <v>421943</v>
      </c>
      <c r="H2979">
        <f t="shared" si="470"/>
        <v>-197631</v>
      </c>
      <c r="I2979">
        <f t="shared" si="471"/>
        <v>0</v>
      </c>
      <c r="J2979">
        <f t="shared" si="472"/>
        <v>-260950</v>
      </c>
      <c r="K2979">
        <f t="shared" si="473"/>
        <v>-197631</v>
      </c>
      <c r="L2979">
        <f t="shared" si="474"/>
        <v>-10149731</v>
      </c>
      <c r="M2979">
        <f t="shared" si="475"/>
        <v>0</v>
      </c>
      <c r="N2979">
        <f t="shared" si="476"/>
        <v>0</v>
      </c>
      <c r="O2979">
        <f t="shared" si="477"/>
        <v>-10410681</v>
      </c>
      <c r="P2979">
        <f t="shared" si="468"/>
        <v>0</v>
      </c>
    </row>
    <row r="2980" spans="1:16" x14ac:dyDescent="0.25">
      <c r="A2980">
        <v>8785</v>
      </c>
      <c r="B2980" t="s">
        <v>86</v>
      </c>
      <c r="C2980" s="1">
        <v>37146</v>
      </c>
      <c r="D2980" t="str">
        <f t="shared" si="469"/>
        <v>878537146</v>
      </c>
      <c r="E2980" s="1">
        <v>37189</v>
      </c>
      <c r="F2980">
        <v>0</v>
      </c>
      <c r="G2980">
        <v>4660</v>
      </c>
      <c r="H2980">
        <f t="shared" si="470"/>
        <v>-4660</v>
      </c>
      <c r="I2980">
        <f t="shared" si="471"/>
        <v>0</v>
      </c>
      <c r="J2980">
        <f t="shared" si="472"/>
        <v>-260950</v>
      </c>
      <c r="K2980">
        <f t="shared" si="473"/>
        <v>-4660</v>
      </c>
      <c r="L2980">
        <f t="shared" si="474"/>
        <v>-10154391</v>
      </c>
      <c r="M2980">
        <f t="shared" si="475"/>
        <v>0</v>
      </c>
      <c r="N2980">
        <f t="shared" si="476"/>
        <v>0</v>
      </c>
      <c r="O2980">
        <f t="shared" si="477"/>
        <v>-10415341</v>
      </c>
      <c r="P2980">
        <f t="shared" si="468"/>
        <v>0</v>
      </c>
    </row>
    <row r="2981" spans="1:16" x14ac:dyDescent="0.25">
      <c r="A2981">
        <v>8785</v>
      </c>
      <c r="B2981" t="s">
        <v>86</v>
      </c>
      <c r="C2981" s="1">
        <v>37147</v>
      </c>
      <c r="D2981" t="str">
        <f t="shared" si="469"/>
        <v>878537147</v>
      </c>
      <c r="E2981" s="1">
        <v>37189</v>
      </c>
      <c r="F2981">
        <v>308985</v>
      </c>
      <c r="G2981">
        <v>118936</v>
      </c>
      <c r="H2981">
        <f t="shared" si="470"/>
        <v>190049</v>
      </c>
      <c r="I2981">
        <f t="shared" si="471"/>
        <v>0</v>
      </c>
      <c r="J2981">
        <f t="shared" si="472"/>
        <v>-260950</v>
      </c>
      <c r="K2981">
        <f t="shared" si="473"/>
        <v>190049</v>
      </c>
      <c r="L2981">
        <f t="shared" si="474"/>
        <v>-9964342</v>
      </c>
      <c r="M2981">
        <f t="shared" si="475"/>
        <v>0</v>
      </c>
      <c r="N2981">
        <f t="shared" si="476"/>
        <v>0</v>
      </c>
      <c r="O2981">
        <f t="shared" si="477"/>
        <v>-10225292</v>
      </c>
      <c r="P2981">
        <f t="shared" si="468"/>
        <v>0</v>
      </c>
    </row>
    <row r="2982" spans="1:16" x14ac:dyDescent="0.25">
      <c r="A2982">
        <v>8785</v>
      </c>
      <c r="B2982" t="s">
        <v>86</v>
      </c>
      <c r="C2982" s="1">
        <v>37148</v>
      </c>
      <c r="D2982" t="str">
        <f t="shared" si="469"/>
        <v>878537148</v>
      </c>
      <c r="E2982" s="1">
        <v>37189</v>
      </c>
      <c r="F2982">
        <v>401023</v>
      </c>
      <c r="G2982">
        <v>564662</v>
      </c>
      <c r="H2982">
        <f t="shared" si="470"/>
        <v>-163639</v>
      </c>
      <c r="I2982">
        <f t="shared" si="471"/>
        <v>0</v>
      </c>
      <c r="J2982">
        <f t="shared" si="472"/>
        <v>-260950</v>
      </c>
      <c r="K2982">
        <f t="shared" si="473"/>
        <v>-163639</v>
      </c>
      <c r="L2982">
        <f t="shared" si="474"/>
        <v>-10127981</v>
      </c>
      <c r="M2982">
        <f t="shared" si="475"/>
        <v>0</v>
      </c>
      <c r="N2982">
        <f t="shared" si="476"/>
        <v>0</v>
      </c>
      <c r="O2982">
        <f t="shared" si="477"/>
        <v>-10388931</v>
      </c>
      <c r="P2982">
        <f t="shared" si="468"/>
        <v>0</v>
      </c>
    </row>
    <row r="2983" spans="1:16" x14ac:dyDescent="0.25">
      <c r="A2983">
        <v>8785</v>
      </c>
      <c r="B2983" t="s">
        <v>86</v>
      </c>
      <c r="C2983" s="1">
        <v>37151</v>
      </c>
      <c r="D2983" t="str">
        <f t="shared" si="469"/>
        <v>878537151</v>
      </c>
      <c r="E2983" s="1">
        <v>37189</v>
      </c>
      <c r="F2983">
        <v>492807</v>
      </c>
      <c r="G2983">
        <v>378863</v>
      </c>
      <c r="H2983">
        <f t="shared" si="470"/>
        <v>113944</v>
      </c>
      <c r="I2983">
        <f t="shared" si="471"/>
        <v>0</v>
      </c>
      <c r="J2983">
        <f t="shared" si="472"/>
        <v>-260950</v>
      </c>
      <c r="K2983">
        <f t="shared" si="473"/>
        <v>113944</v>
      </c>
      <c r="L2983">
        <f t="shared" si="474"/>
        <v>-10014037</v>
      </c>
      <c r="M2983">
        <f t="shared" si="475"/>
        <v>0</v>
      </c>
      <c r="N2983">
        <f t="shared" si="476"/>
        <v>0</v>
      </c>
      <c r="O2983">
        <f t="shared" si="477"/>
        <v>-10274987</v>
      </c>
      <c r="P2983">
        <f t="shared" si="468"/>
        <v>0</v>
      </c>
    </row>
    <row r="2984" spans="1:16" x14ac:dyDescent="0.25">
      <c r="A2984">
        <v>8785</v>
      </c>
      <c r="B2984" t="s">
        <v>86</v>
      </c>
      <c r="C2984" s="1">
        <v>37152</v>
      </c>
      <c r="D2984" t="str">
        <f t="shared" si="469"/>
        <v>878537152</v>
      </c>
      <c r="E2984" s="1">
        <v>37189</v>
      </c>
      <c r="F2984">
        <v>382052</v>
      </c>
      <c r="G2984">
        <v>152290</v>
      </c>
      <c r="H2984">
        <f t="shared" si="470"/>
        <v>229762</v>
      </c>
      <c r="I2984">
        <f t="shared" si="471"/>
        <v>0</v>
      </c>
      <c r="J2984">
        <f t="shared" si="472"/>
        <v>-260950</v>
      </c>
      <c r="K2984">
        <f t="shared" si="473"/>
        <v>229762</v>
      </c>
      <c r="L2984">
        <f t="shared" si="474"/>
        <v>-9784275</v>
      </c>
      <c r="M2984">
        <f t="shared" si="475"/>
        <v>0</v>
      </c>
      <c r="N2984">
        <f t="shared" si="476"/>
        <v>0</v>
      </c>
      <c r="O2984">
        <f t="shared" si="477"/>
        <v>-10045225</v>
      </c>
      <c r="P2984">
        <f t="shared" si="468"/>
        <v>0</v>
      </c>
    </row>
    <row r="2985" spans="1:16" x14ac:dyDescent="0.25">
      <c r="A2985">
        <v>8785</v>
      </c>
      <c r="B2985" t="s">
        <v>86</v>
      </c>
      <c r="C2985" s="1">
        <v>37153</v>
      </c>
      <c r="D2985" t="str">
        <f t="shared" si="469"/>
        <v>878537153</v>
      </c>
      <c r="E2985" s="1">
        <v>37189</v>
      </c>
      <c r="F2985">
        <v>295096</v>
      </c>
      <c r="G2985">
        <v>388405</v>
      </c>
      <c r="H2985">
        <f t="shared" si="470"/>
        <v>-93309</v>
      </c>
      <c r="I2985">
        <f t="shared" si="471"/>
        <v>0</v>
      </c>
      <c r="J2985">
        <f t="shared" si="472"/>
        <v>-260950</v>
      </c>
      <c r="K2985">
        <f t="shared" si="473"/>
        <v>-93309</v>
      </c>
      <c r="L2985">
        <f t="shared" si="474"/>
        <v>-9877584</v>
      </c>
      <c r="M2985">
        <f t="shared" si="475"/>
        <v>0</v>
      </c>
      <c r="N2985">
        <f t="shared" si="476"/>
        <v>0</v>
      </c>
      <c r="O2985">
        <f t="shared" si="477"/>
        <v>-10138534</v>
      </c>
      <c r="P2985">
        <f t="shared" si="468"/>
        <v>0</v>
      </c>
    </row>
    <row r="2986" spans="1:16" x14ac:dyDescent="0.25">
      <c r="A2986">
        <v>8785</v>
      </c>
      <c r="B2986" t="s">
        <v>86</v>
      </c>
      <c r="C2986" s="1">
        <v>37154</v>
      </c>
      <c r="D2986" t="str">
        <f t="shared" si="469"/>
        <v>878537154</v>
      </c>
      <c r="E2986" s="1">
        <v>37189</v>
      </c>
      <c r="F2986">
        <v>236728</v>
      </c>
      <c r="G2986">
        <v>244911</v>
      </c>
      <c r="H2986">
        <f t="shared" si="470"/>
        <v>-8183</v>
      </c>
      <c r="I2986">
        <f t="shared" si="471"/>
        <v>0</v>
      </c>
      <c r="J2986">
        <f t="shared" si="472"/>
        <v>-260950</v>
      </c>
      <c r="K2986">
        <f t="shared" si="473"/>
        <v>-8183</v>
      </c>
      <c r="L2986">
        <f t="shared" si="474"/>
        <v>-9885767</v>
      </c>
      <c r="M2986">
        <f t="shared" si="475"/>
        <v>0</v>
      </c>
      <c r="N2986">
        <f t="shared" si="476"/>
        <v>0</v>
      </c>
      <c r="O2986">
        <f t="shared" si="477"/>
        <v>-10146717</v>
      </c>
      <c r="P2986">
        <f t="shared" si="468"/>
        <v>0</v>
      </c>
    </row>
    <row r="2987" spans="1:16" x14ac:dyDescent="0.25">
      <c r="A2987">
        <v>8785</v>
      </c>
      <c r="B2987" t="s">
        <v>86</v>
      </c>
      <c r="C2987" s="1">
        <v>37155</v>
      </c>
      <c r="D2987" t="str">
        <f t="shared" si="469"/>
        <v>878537155</v>
      </c>
      <c r="E2987" s="1">
        <v>37189</v>
      </c>
      <c r="F2987">
        <v>865936</v>
      </c>
      <c r="G2987">
        <v>683811</v>
      </c>
      <c r="H2987">
        <f t="shared" si="470"/>
        <v>182125</v>
      </c>
      <c r="I2987">
        <f t="shared" si="471"/>
        <v>0</v>
      </c>
      <c r="J2987">
        <f t="shared" si="472"/>
        <v>-260950</v>
      </c>
      <c r="K2987">
        <f t="shared" si="473"/>
        <v>182125</v>
      </c>
      <c r="L2987">
        <f t="shared" si="474"/>
        <v>-9703642</v>
      </c>
      <c r="M2987">
        <f t="shared" si="475"/>
        <v>0</v>
      </c>
      <c r="N2987">
        <f t="shared" si="476"/>
        <v>0</v>
      </c>
      <c r="O2987">
        <f t="shared" si="477"/>
        <v>-9964592</v>
      </c>
      <c r="P2987">
        <f t="shared" si="468"/>
        <v>0</v>
      </c>
    </row>
    <row r="2988" spans="1:16" x14ac:dyDescent="0.25">
      <c r="A2988">
        <v>8785</v>
      </c>
      <c r="B2988" t="s">
        <v>86</v>
      </c>
      <c r="C2988" s="1">
        <v>37158</v>
      </c>
      <c r="D2988" t="str">
        <f t="shared" si="469"/>
        <v>878537158</v>
      </c>
      <c r="E2988" s="1">
        <v>37189</v>
      </c>
      <c r="F2988">
        <v>335454</v>
      </c>
      <c r="G2988">
        <v>211464</v>
      </c>
      <c r="H2988">
        <f t="shared" si="470"/>
        <v>123990</v>
      </c>
      <c r="I2988">
        <f t="shared" si="471"/>
        <v>0</v>
      </c>
      <c r="J2988">
        <f t="shared" si="472"/>
        <v>-260950</v>
      </c>
      <c r="K2988">
        <f t="shared" si="473"/>
        <v>123990</v>
      </c>
      <c r="L2988">
        <f t="shared" si="474"/>
        <v>-9579652</v>
      </c>
      <c r="M2988">
        <f t="shared" si="475"/>
        <v>0</v>
      </c>
      <c r="N2988">
        <f t="shared" si="476"/>
        <v>0</v>
      </c>
      <c r="O2988">
        <f t="shared" si="477"/>
        <v>-9840602</v>
      </c>
      <c r="P2988">
        <f t="shared" si="468"/>
        <v>0</v>
      </c>
    </row>
    <row r="2989" spans="1:16" x14ac:dyDescent="0.25">
      <c r="A2989">
        <v>8785</v>
      </c>
      <c r="B2989" t="s">
        <v>86</v>
      </c>
      <c r="C2989" s="1">
        <v>37159</v>
      </c>
      <c r="D2989">
        <f t="shared" si="469"/>
        <v>0</v>
      </c>
      <c r="E2989" s="1">
        <v>37189</v>
      </c>
      <c r="F2989">
        <v>235703</v>
      </c>
      <c r="G2989">
        <v>251941</v>
      </c>
      <c r="H2989">
        <f t="shared" si="470"/>
        <v>-16238</v>
      </c>
      <c r="I2989">
        <f t="shared" si="471"/>
        <v>0</v>
      </c>
      <c r="J2989">
        <f t="shared" si="472"/>
        <v>-260950</v>
      </c>
      <c r="K2989">
        <f t="shared" si="473"/>
        <v>-16238</v>
      </c>
      <c r="L2989">
        <f t="shared" si="474"/>
        <v>-9595890</v>
      </c>
      <c r="M2989">
        <f t="shared" si="475"/>
        <v>0</v>
      </c>
      <c r="N2989">
        <f t="shared" si="476"/>
        <v>0</v>
      </c>
      <c r="O2989">
        <f t="shared" si="477"/>
        <v>-9856840</v>
      </c>
      <c r="P2989">
        <f t="shared" si="468"/>
        <v>0</v>
      </c>
    </row>
    <row r="2990" spans="1:16" x14ac:dyDescent="0.25">
      <c r="A2990">
        <v>8785</v>
      </c>
      <c r="B2990" t="s">
        <v>86</v>
      </c>
      <c r="C2990" s="1">
        <v>37159</v>
      </c>
      <c r="D2990" t="str">
        <f t="shared" si="469"/>
        <v>878537159</v>
      </c>
      <c r="E2990" s="1">
        <v>37220</v>
      </c>
      <c r="F2990">
        <v>1832100</v>
      </c>
      <c r="G2990">
        <v>1497567</v>
      </c>
      <c r="H2990">
        <f t="shared" si="470"/>
        <v>334533</v>
      </c>
      <c r="I2990">
        <f t="shared" si="471"/>
        <v>0</v>
      </c>
      <c r="J2990">
        <f t="shared" si="472"/>
        <v>-260950</v>
      </c>
      <c r="K2990">
        <f t="shared" si="473"/>
        <v>0</v>
      </c>
      <c r="L2990">
        <f t="shared" si="474"/>
        <v>-9595890</v>
      </c>
      <c r="M2990">
        <f t="shared" si="475"/>
        <v>334533</v>
      </c>
      <c r="N2990">
        <f t="shared" si="476"/>
        <v>334533</v>
      </c>
      <c r="O2990">
        <f t="shared" si="477"/>
        <v>-9522307</v>
      </c>
      <c r="P2990">
        <f t="shared" si="468"/>
        <v>0</v>
      </c>
    </row>
    <row r="2991" spans="1:16" x14ac:dyDescent="0.25">
      <c r="A2991">
        <v>8785</v>
      </c>
      <c r="B2991" t="s">
        <v>86</v>
      </c>
      <c r="C2991" s="1">
        <v>37160</v>
      </c>
      <c r="D2991">
        <f t="shared" si="469"/>
        <v>0</v>
      </c>
      <c r="E2991" s="1">
        <v>37189</v>
      </c>
      <c r="F2991">
        <v>248634</v>
      </c>
      <c r="G2991">
        <v>263211</v>
      </c>
      <c r="H2991">
        <f t="shared" si="470"/>
        <v>-14577</v>
      </c>
      <c r="I2991">
        <f t="shared" si="471"/>
        <v>0</v>
      </c>
      <c r="J2991">
        <f t="shared" si="472"/>
        <v>-260950</v>
      </c>
      <c r="K2991">
        <f t="shared" si="473"/>
        <v>-14577</v>
      </c>
      <c r="L2991">
        <f t="shared" si="474"/>
        <v>-9610467</v>
      </c>
      <c r="M2991">
        <f t="shared" si="475"/>
        <v>0</v>
      </c>
      <c r="N2991">
        <f t="shared" si="476"/>
        <v>334533</v>
      </c>
      <c r="O2991">
        <f t="shared" si="477"/>
        <v>-9275934</v>
      </c>
      <c r="P2991">
        <f t="shared" si="468"/>
        <v>0</v>
      </c>
    </row>
    <row r="2992" spans="1:16" x14ac:dyDescent="0.25">
      <c r="A2992">
        <v>8785</v>
      </c>
      <c r="B2992" t="s">
        <v>86</v>
      </c>
      <c r="C2992" s="1">
        <v>37160</v>
      </c>
      <c r="D2992" t="str">
        <f t="shared" si="469"/>
        <v>878537160</v>
      </c>
      <c r="E2992" s="1">
        <v>37220</v>
      </c>
      <c r="F2992">
        <v>504525</v>
      </c>
      <c r="G2992">
        <v>4655682</v>
      </c>
      <c r="H2992">
        <f t="shared" si="470"/>
        <v>-4151157</v>
      </c>
      <c r="I2992">
        <f t="shared" si="471"/>
        <v>0</v>
      </c>
      <c r="J2992">
        <f t="shared" si="472"/>
        <v>-260950</v>
      </c>
      <c r="K2992">
        <f t="shared" si="473"/>
        <v>0</v>
      </c>
      <c r="L2992">
        <f t="shared" si="474"/>
        <v>-9610467</v>
      </c>
      <c r="M2992">
        <f t="shared" si="475"/>
        <v>-4151157</v>
      </c>
      <c r="N2992">
        <f t="shared" si="476"/>
        <v>-3816624</v>
      </c>
      <c r="O2992">
        <f t="shared" si="477"/>
        <v>-13427091</v>
      </c>
      <c r="P2992">
        <f t="shared" si="468"/>
        <v>0</v>
      </c>
    </row>
    <row r="2993" spans="1:16" x14ac:dyDescent="0.25">
      <c r="A2993">
        <v>8785</v>
      </c>
      <c r="B2993" t="s">
        <v>86</v>
      </c>
      <c r="C2993" s="1">
        <v>37161</v>
      </c>
      <c r="D2993">
        <f t="shared" si="469"/>
        <v>0</v>
      </c>
      <c r="E2993" s="1">
        <v>37189</v>
      </c>
      <c r="F2993">
        <v>938449</v>
      </c>
      <c r="G2993">
        <v>676247</v>
      </c>
      <c r="H2993">
        <f t="shared" si="470"/>
        <v>262202</v>
      </c>
      <c r="I2993">
        <f t="shared" si="471"/>
        <v>0</v>
      </c>
      <c r="J2993">
        <f t="shared" si="472"/>
        <v>-260950</v>
      </c>
      <c r="K2993">
        <f t="shared" si="473"/>
        <v>262202</v>
      </c>
      <c r="L2993">
        <f t="shared" si="474"/>
        <v>-9348265</v>
      </c>
      <c r="M2993">
        <f t="shared" si="475"/>
        <v>0</v>
      </c>
      <c r="N2993">
        <f t="shared" si="476"/>
        <v>-3816624</v>
      </c>
      <c r="O2993">
        <f t="shared" si="477"/>
        <v>-13164889</v>
      </c>
      <c r="P2993">
        <f t="shared" si="468"/>
        <v>0</v>
      </c>
    </row>
    <row r="2994" spans="1:16" x14ac:dyDescent="0.25">
      <c r="A2994">
        <v>8785</v>
      </c>
      <c r="B2994" t="s">
        <v>86</v>
      </c>
      <c r="C2994" s="1">
        <v>37161</v>
      </c>
      <c r="D2994" t="str">
        <f t="shared" si="469"/>
        <v>878537161</v>
      </c>
      <c r="E2994" s="1">
        <v>37220</v>
      </c>
      <c r="F2994">
        <v>18200</v>
      </c>
      <c r="G2994">
        <v>401320</v>
      </c>
      <c r="H2994">
        <f t="shared" si="470"/>
        <v>-383120</v>
      </c>
      <c r="I2994">
        <f t="shared" si="471"/>
        <v>0</v>
      </c>
      <c r="J2994">
        <f t="shared" si="472"/>
        <v>-260950</v>
      </c>
      <c r="K2994">
        <f t="shared" si="473"/>
        <v>0</v>
      </c>
      <c r="L2994">
        <f t="shared" si="474"/>
        <v>-9348265</v>
      </c>
      <c r="M2994">
        <f t="shared" si="475"/>
        <v>-383120</v>
      </c>
      <c r="N2994">
        <f t="shared" si="476"/>
        <v>-4199744</v>
      </c>
      <c r="O2994">
        <f t="shared" si="477"/>
        <v>-13548009</v>
      </c>
      <c r="P2994">
        <f t="shared" si="468"/>
        <v>0</v>
      </c>
    </row>
    <row r="2995" spans="1:16" x14ac:dyDescent="0.25">
      <c r="A2995">
        <v>8785</v>
      </c>
      <c r="B2995" t="s">
        <v>86</v>
      </c>
      <c r="C2995" s="1">
        <v>37162</v>
      </c>
      <c r="D2995" t="str">
        <f t="shared" si="469"/>
        <v>878537162</v>
      </c>
      <c r="E2995" s="1">
        <v>37220</v>
      </c>
      <c r="F2995">
        <v>156979</v>
      </c>
      <c r="G2995">
        <v>219619</v>
      </c>
      <c r="H2995">
        <f t="shared" si="470"/>
        <v>-62640</v>
      </c>
      <c r="I2995">
        <f t="shared" si="471"/>
        <v>0</v>
      </c>
      <c r="J2995">
        <f t="shared" si="472"/>
        <v>-260950</v>
      </c>
      <c r="K2995">
        <f t="shared" si="473"/>
        <v>0</v>
      </c>
      <c r="L2995">
        <f t="shared" si="474"/>
        <v>-9348265</v>
      </c>
      <c r="M2995">
        <f t="shared" si="475"/>
        <v>-62640</v>
      </c>
      <c r="N2995">
        <f t="shared" si="476"/>
        <v>-4262384</v>
      </c>
      <c r="O2995">
        <f t="shared" si="477"/>
        <v>-13610649</v>
      </c>
      <c r="P2995">
        <f t="shared" si="468"/>
        <v>0</v>
      </c>
    </row>
    <row r="2996" spans="1:16" x14ac:dyDescent="0.25">
      <c r="A2996">
        <v>8785</v>
      </c>
      <c r="B2996" t="s">
        <v>86</v>
      </c>
      <c r="C2996" s="1">
        <v>37165</v>
      </c>
      <c r="D2996" t="str">
        <f t="shared" si="469"/>
        <v>878537165</v>
      </c>
      <c r="E2996" s="1">
        <v>37220</v>
      </c>
      <c r="F2996">
        <v>366843</v>
      </c>
      <c r="G2996">
        <v>582748</v>
      </c>
      <c r="H2996">
        <f t="shared" si="470"/>
        <v>-215905</v>
      </c>
      <c r="I2996">
        <f t="shared" si="471"/>
        <v>0</v>
      </c>
      <c r="J2996">
        <f t="shared" si="472"/>
        <v>-260950</v>
      </c>
      <c r="K2996">
        <f t="shared" si="473"/>
        <v>0</v>
      </c>
      <c r="L2996">
        <f t="shared" si="474"/>
        <v>-9348265</v>
      </c>
      <c r="M2996">
        <f t="shared" si="475"/>
        <v>-215905</v>
      </c>
      <c r="N2996">
        <f t="shared" si="476"/>
        <v>-4478289</v>
      </c>
      <c r="O2996">
        <f t="shared" si="477"/>
        <v>-13826554</v>
      </c>
      <c r="P2996">
        <f t="shared" si="468"/>
        <v>0</v>
      </c>
    </row>
    <row r="2997" spans="1:16" x14ac:dyDescent="0.25">
      <c r="A2997">
        <v>8785</v>
      </c>
      <c r="B2997" t="s">
        <v>86</v>
      </c>
      <c r="C2997" s="1">
        <v>37166</v>
      </c>
      <c r="D2997" t="str">
        <f t="shared" si="469"/>
        <v>878537166</v>
      </c>
      <c r="E2997" s="1">
        <v>37220</v>
      </c>
      <c r="F2997">
        <v>213928</v>
      </c>
      <c r="G2997">
        <v>348353</v>
      </c>
      <c r="H2997">
        <f t="shared" si="470"/>
        <v>-134425</v>
      </c>
      <c r="I2997">
        <f t="shared" si="471"/>
        <v>0</v>
      </c>
      <c r="J2997">
        <f t="shared" si="472"/>
        <v>-260950</v>
      </c>
      <c r="K2997">
        <f t="shared" si="473"/>
        <v>0</v>
      </c>
      <c r="L2997">
        <f t="shared" si="474"/>
        <v>-9348265</v>
      </c>
      <c r="M2997">
        <f t="shared" si="475"/>
        <v>-134425</v>
      </c>
      <c r="N2997">
        <f t="shared" si="476"/>
        <v>-4612714</v>
      </c>
      <c r="O2997">
        <f t="shared" si="477"/>
        <v>-13960979</v>
      </c>
      <c r="P2997">
        <f t="shared" si="468"/>
        <v>0</v>
      </c>
    </row>
    <row r="2998" spans="1:16" x14ac:dyDescent="0.25">
      <c r="A2998">
        <v>8785</v>
      </c>
      <c r="B2998" t="s">
        <v>86</v>
      </c>
      <c r="C2998" s="1">
        <v>37167</v>
      </c>
      <c r="D2998" t="str">
        <f t="shared" si="469"/>
        <v>878537167</v>
      </c>
      <c r="E2998" s="1">
        <v>37220</v>
      </c>
      <c r="F2998">
        <v>499844</v>
      </c>
      <c r="G2998">
        <v>1206572</v>
      </c>
      <c r="H2998">
        <f t="shared" si="470"/>
        <v>-706728</v>
      </c>
      <c r="I2998">
        <f t="shared" si="471"/>
        <v>0</v>
      </c>
      <c r="J2998">
        <f t="shared" si="472"/>
        <v>-260950</v>
      </c>
      <c r="K2998">
        <f t="shared" si="473"/>
        <v>0</v>
      </c>
      <c r="L2998">
        <f t="shared" si="474"/>
        <v>-9348265</v>
      </c>
      <c r="M2998">
        <f t="shared" si="475"/>
        <v>-706728</v>
      </c>
      <c r="N2998">
        <f t="shared" si="476"/>
        <v>-5319442</v>
      </c>
      <c r="O2998">
        <f t="shared" si="477"/>
        <v>-14667707</v>
      </c>
      <c r="P2998">
        <f t="shared" si="468"/>
        <v>0</v>
      </c>
    </row>
    <row r="2999" spans="1:16" x14ac:dyDescent="0.25">
      <c r="A2999">
        <v>8785</v>
      </c>
      <c r="B2999" t="s">
        <v>86</v>
      </c>
      <c r="C2999" s="1">
        <v>37168</v>
      </c>
      <c r="D2999" t="str">
        <f t="shared" si="469"/>
        <v>878537168</v>
      </c>
      <c r="E2999" s="1">
        <v>37220</v>
      </c>
      <c r="F2999">
        <v>651362</v>
      </c>
      <c r="G2999">
        <v>394408</v>
      </c>
      <c r="H2999">
        <f t="shared" si="470"/>
        <v>256954</v>
      </c>
      <c r="I2999">
        <f t="shared" si="471"/>
        <v>0</v>
      </c>
      <c r="J2999">
        <f t="shared" si="472"/>
        <v>-260950</v>
      </c>
      <c r="K2999">
        <f t="shared" si="473"/>
        <v>0</v>
      </c>
      <c r="L2999">
        <f t="shared" si="474"/>
        <v>-9348265</v>
      </c>
      <c r="M2999">
        <f t="shared" si="475"/>
        <v>256954</v>
      </c>
      <c r="N2999">
        <f t="shared" si="476"/>
        <v>-5062488</v>
      </c>
      <c r="O2999">
        <f t="shared" si="477"/>
        <v>-14410753</v>
      </c>
      <c r="P2999">
        <f t="shared" si="468"/>
        <v>0</v>
      </c>
    </row>
    <row r="3000" spans="1:16" x14ac:dyDescent="0.25">
      <c r="A3000">
        <v>8785</v>
      </c>
      <c r="B3000" t="s">
        <v>86</v>
      </c>
      <c r="C3000" s="1">
        <v>37169</v>
      </c>
      <c r="D3000" t="str">
        <f t="shared" si="469"/>
        <v>878537169</v>
      </c>
      <c r="E3000" s="1">
        <v>37220</v>
      </c>
      <c r="F3000">
        <v>850418</v>
      </c>
      <c r="G3000">
        <v>1681848</v>
      </c>
      <c r="H3000">
        <f t="shared" si="470"/>
        <v>-831430</v>
      </c>
      <c r="I3000">
        <f t="shared" si="471"/>
        <v>0</v>
      </c>
      <c r="J3000">
        <f t="shared" si="472"/>
        <v>-260950</v>
      </c>
      <c r="K3000">
        <f t="shared" si="473"/>
        <v>0</v>
      </c>
      <c r="L3000">
        <f t="shared" si="474"/>
        <v>-9348265</v>
      </c>
      <c r="M3000">
        <f t="shared" si="475"/>
        <v>-831430</v>
      </c>
      <c r="N3000">
        <f t="shared" si="476"/>
        <v>-5893918</v>
      </c>
      <c r="O3000">
        <f t="shared" si="477"/>
        <v>-15242183</v>
      </c>
      <c r="P3000">
        <f t="shared" si="468"/>
        <v>0</v>
      </c>
    </row>
    <row r="3001" spans="1:16" x14ac:dyDescent="0.25">
      <c r="A3001">
        <v>8785</v>
      </c>
      <c r="B3001" t="s">
        <v>86</v>
      </c>
      <c r="C3001" s="1">
        <v>37172</v>
      </c>
      <c r="D3001" t="str">
        <f t="shared" si="469"/>
        <v>878537172</v>
      </c>
      <c r="E3001" s="1">
        <v>37220</v>
      </c>
      <c r="F3001">
        <v>111625</v>
      </c>
      <c r="G3001">
        <v>353429</v>
      </c>
      <c r="H3001">
        <f t="shared" si="470"/>
        <v>-241804</v>
      </c>
      <c r="I3001">
        <f t="shared" si="471"/>
        <v>0</v>
      </c>
      <c r="J3001">
        <f t="shared" si="472"/>
        <v>-260950</v>
      </c>
      <c r="K3001">
        <f t="shared" si="473"/>
        <v>0</v>
      </c>
      <c r="L3001">
        <f t="shared" si="474"/>
        <v>-9348265</v>
      </c>
      <c r="M3001">
        <f t="shared" si="475"/>
        <v>-241804</v>
      </c>
      <c r="N3001">
        <f t="shared" si="476"/>
        <v>-6135722</v>
      </c>
      <c r="O3001">
        <f t="shared" si="477"/>
        <v>-15483987</v>
      </c>
      <c r="P3001">
        <f t="shared" si="468"/>
        <v>0</v>
      </c>
    </row>
    <row r="3002" spans="1:16" x14ac:dyDescent="0.25">
      <c r="A3002">
        <v>8785</v>
      </c>
      <c r="B3002" t="s">
        <v>86</v>
      </c>
      <c r="C3002" s="1">
        <v>37173</v>
      </c>
      <c r="D3002" t="str">
        <f t="shared" si="469"/>
        <v>878537173</v>
      </c>
      <c r="E3002" s="1">
        <v>37220</v>
      </c>
      <c r="F3002">
        <v>215482</v>
      </c>
      <c r="G3002">
        <v>1674787</v>
      </c>
      <c r="H3002">
        <f t="shared" si="470"/>
        <v>-1459305</v>
      </c>
      <c r="I3002">
        <f t="shared" si="471"/>
        <v>0</v>
      </c>
      <c r="J3002">
        <f t="shared" si="472"/>
        <v>-260950</v>
      </c>
      <c r="K3002">
        <f t="shared" si="473"/>
        <v>0</v>
      </c>
      <c r="L3002">
        <f t="shared" si="474"/>
        <v>-9348265</v>
      </c>
      <c r="M3002">
        <f t="shared" si="475"/>
        <v>-1459305</v>
      </c>
      <c r="N3002">
        <f t="shared" si="476"/>
        <v>-7595027</v>
      </c>
      <c r="O3002">
        <f t="shared" si="477"/>
        <v>-16943292</v>
      </c>
      <c r="P3002">
        <f t="shared" si="468"/>
        <v>0</v>
      </c>
    </row>
    <row r="3003" spans="1:16" x14ac:dyDescent="0.25">
      <c r="A3003">
        <v>8785</v>
      </c>
      <c r="B3003" t="s">
        <v>86</v>
      </c>
      <c r="C3003" s="1">
        <v>37174</v>
      </c>
      <c r="D3003" t="str">
        <f t="shared" si="469"/>
        <v>878537174</v>
      </c>
      <c r="E3003" s="1">
        <v>37220</v>
      </c>
      <c r="F3003">
        <v>891454</v>
      </c>
      <c r="G3003">
        <v>394107</v>
      </c>
      <c r="H3003">
        <f t="shared" si="470"/>
        <v>497347</v>
      </c>
      <c r="I3003">
        <f t="shared" si="471"/>
        <v>0</v>
      </c>
      <c r="J3003">
        <f t="shared" si="472"/>
        <v>-260950</v>
      </c>
      <c r="K3003">
        <f t="shared" si="473"/>
        <v>0</v>
      </c>
      <c r="L3003">
        <f t="shared" si="474"/>
        <v>-9348265</v>
      </c>
      <c r="M3003">
        <f t="shared" si="475"/>
        <v>497347</v>
      </c>
      <c r="N3003">
        <f t="shared" si="476"/>
        <v>-7097680</v>
      </c>
      <c r="O3003">
        <f t="shared" si="477"/>
        <v>-16445945</v>
      </c>
      <c r="P3003">
        <f t="shared" si="468"/>
        <v>0</v>
      </c>
    </row>
    <row r="3004" spans="1:16" x14ac:dyDescent="0.25">
      <c r="A3004">
        <v>8785</v>
      </c>
      <c r="B3004" t="s">
        <v>86</v>
      </c>
      <c r="C3004" s="1">
        <v>37175</v>
      </c>
      <c r="D3004" t="str">
        <f t="shared" si="469"/>
        <v>878537175</v>
      </c>
      <c r="E3004" s="1">
        <v>37220</v>
      </c>
      <c r="F3004">
        <v>764034</v>
      </c>
      <c r="G3004">
        <v>712981</v>
      </c>
      <c r="H3004">
        <f t="shared" si="470"/>
        <v>51053</v>
      </c>
      <c r="I3004">
        <f t="shared" si="471"/>
        <v>0</v>
      </c>
      <c r="J3004">
        <f t="shared" si="472"/>
        <v>-260950</v>
      </c>
      <c r="K3004">
        <f t="shared" si="473"/>
        <v>0</v>
      </c>
      <c r="L3004">
        <f t="shared" si="474"/>
        <v>-9348265</v>
      </c>
      <c r="M3004">
        <f t="shared" si="475"/>
        <v>51053</v>
      </c>
      <c r="N3004">
        <f t="shared" si="476"/>
        <v>-7046627</v>
      </c>
      <c r="O3004">
        <f t="shared" si="477"/>
        <v>-16394892</v>
      </c>
      <c r="P3004">
        <f t="shared" si="468"/>
        <v>0</v>
      </c>
    </row>
    <row r="3005" spans="1:16" x14ac:dyDescent="0.25">
      <c r="A3005">
        <v>8785</v>
      </c>
      <c r="B3005" t="s">
        <v>86</v>
      </c>
      <c r="C3005" s="1">
        <v>37176</v>
      </c>
      <c r="D3005" t="str">
        <f t="shared" si="469"/>
        <v>878537176</v>
      </c>
      <c r="E3005" s="1">
        <v>37220</v>
      </c>
      <c r="F3005">
        <v>2838747</v>
      </c>
      <c r="G3005">
        <v>2326365</v>
      </c>
      <c r="H3005">
        <f t="shared" si="470"/>
        <v>512382</v>
      </c>
      <c r="I3005">
        <f t="shared" si="471"/>
        <v>0</v>
      </c>
      <c r="J3005">
        <f t="shared" si="472"/>
        <v>-260950</v>
      </c>
      <c r="K3005">
        <f t="shared" si="473"/>
        <v>0</v>
      </c>
      <c r="L3005">
        <f t="shared" si="474"/>
        <v>-9348265</v>
      </c>
      <c r="M3005">
        <f t="shared" si="475"/>
        <v>512382</v>
      </c>
      <c r="N3005">
        <f t="shared" si="476"/>
        <v>-6534245</v>
      </c>
      <c r="O3005">
        <f t="shared" si="477"/>
        <v>-15882510</v>
      </c>
      <c r="P3005">
        <f t="shared" si="468"/>
        <v>0</v>
      </c>
    </row>
    <row r="3006" spans="1:16" x14ac:dyDescent="0.25">
      <c r="A3006">
        <v>8785</v>
      </c>
      <c r="B3006" t="s">
        <v>86</v>
      </c>
      <c r="C3006" s="1">
        <v>37179</v>
      </c>
      <c r="D3006" t="str">
        <f t="shared" si="469"/>
        <v>878537179</v>
      </c>
      <c r="E3006" s="1">
        <v>37220</v>
      </c>
      <c r="F3006">
        <v>360761</v>
      </c>
      <c r="G3006">
        <v>482368</v>
      </c>
      <c r="H3006">
        <f t="shared" si="470"/>
        <v>-121607</v>
      </c>
      <c r="I3006">
        <f t="shared" si="471"/>
        <v>0</v>
      </c>
      <c r="J3006">
        <f t="shared" si="472"/>
        <v>-260950</v>
      </c>
      <c r="K3006">
        <f t="shared" si="473"/>
        <v>0</v>
      </c>
      <c r="L3006">
        <f t="shared" si="474"/>
        <v>-9348265</v>
      </c>
      <c r="M3006">
        <f t="shared" si="475"/>
        <v>-121607</v>
      </c>
      <c r="N3006">
        <f t="shared" si="476"/>
        <v>-6655852</v>
      </c>
      <c r="O3006">
        <f t="shared" si="477"/>
        <v>-16004117</v>
      </c>
      <c r="P3006">
        <f t="shared" si="468"/>
        <v>0</v>
      </c>
    </row>
    <row r="3007" spans="1:16" x14ac:dyDescent="0.25">
      <c r="A3007">
        <v>8785</v>
      </c>
      <c r="B3007" t="s">
        <v>86</v>
      </c>
      <c r="C3007" s="1">
        <v>37180</v>
      </c>
      <c r="D3007" t="str">
        <f t="shared" si="469"/>
        <v>878537180</v>
      </c>
      <c r="E3007" s="1">
        <v>37220</v>
      </c>
      <c r="F3007">
        <v>433788</v>
      </c>
      <c r="G3007">
        <v>440031</v>
      </c>
      <c r="H3007">
        <f t="shared" si="470"/>
        <v>-6243</v>
      </c>
      <c r="I3007">
        <f t="shared" si="471"/>
        <v>0</v>
      </c>
      <c r="J3007">
        <f t="shared" si="472"/>
        <v>-260950</v>
      </c>
      <c r="K3007">
        <f t="shared" si="473"/>
        <v>0</v>
      </c>
      <c r="L3007">
        <f t="shared" si="474"/>
        <v>-9348265</v>
      </c>
      <c r="M3007">
        <f t="shared" si="475"/>
        <v>-6243</v>
      </c>
      <c r="N3007">
        <f t="shared" si="476"/>
        <v>-6662095</v>
      </c>
      <c r="O3007">
        <f t="shared" si="477"/>
        <v>-16010360</v>
      </c>
      <c r="P3007">
        <f t="shared" si="468"/>
        <v>0</v>
      </c>
    </row>
    <row r="3008" spans="1:16" x14ac:dyDescent="0.25">
      <c r="A3008">
        <v>8785</v>
      </c>
      <c r="B3008" t="s">
        <v>86</v>
      </c>
      <c r="C3008" s="1">
        <v>37181</v>
      </c>
      <c r="D3008" t="str">
        <f t="shared" si="469"/>
        <v>878537181</v>
      </c>
      <c r="E3008" s="1">
        <v>37220</v>
      </c>
      <c r="F3008">
        <v>1353233</v>
      </c>
      <c r="G3008">
        <v>909080</v>
      </c>
      <c r="H3008">
        <f t="shared" si="470"/>
        <v>444153</v>
      </c>
      <c r="I3008">
        <f t="shared" si="471"/>
        <v>0</v>
      </c>
      <c r="J3008">
        <f t="shared" si="472"/>
        <v>-260950</v>
      </c>
      <c r="K3008">
        <f t="shared" si="473"/>
        <v>0</v>
      </c>
      <c r="L3008">
        <f t="shared" si="474"/>
        <v>-9348265</v>
      </c>
      <c r="M3008">
        <f t="shared" si="475"/>
        <v>444153</v>
      </c>
      <c r="N3008">
        <f t="shared" si="476"/>
        <v>-6217942</v>
      </c>
      <c r="O3008">
        <f t="shared" si="477"/>
        <v>-15566207</v>
      </c>
      <c r="P3008">
        <f t="shared" si="468"/>
        <v>0</v>
      </c>
    </row>
    <row r="3009" spans="1:16" x14ac:dyDescent="0.25">
      <c r="A3009">
        <v>8785</v>
      </c>
      <c r="B3009" t="s">
        <v>86</v>
      </c>
      <c r="C3009" s="1">
        <v>37182</v>
      </c>
      <c r="D3009" t="str">
        <f t="shared" si="469"/>
        <v>878537182</v>
      </c>
      <c r="E3009" s="1">
        <v>37220</v>
      </c>
      <c r="F3009">
        <v>1236158</v>
      </c>
      <c r="G3009">
        <v>477260</v>
      </c>
      <c r="H3009">
        <f t="shared" si="470"/>
        <v>758898</v>
      </c>
      <c r="I3009">
        <f t="shared" si="471"/>
        <v>0</v>
      </c>
      <c r="J3009">
        <f t="shared" si="472"/>
        <v>-260950</v>
      </c>
      <c r="K3009">
        <f t="shared" si="473"/>
        <v>0</v>
      </c>
      <c r="L3009">
        <f t="shared" si="474"/>
        <v>-9348265</v>
      </c>
      <c r="M3009">
        <f t="shared" si="475"/>
        <v>758898</v>
      </c>
      <c r="N3009">
        <f t="shared" si="476"/>
        <v>-5459044</v>
      </c>
      <c r="O3009">
        <f t="shared" si="477"/>
        <v>-14807309</v>
      </c>
      <c r="P3009">
        <f t="shared" si="468"/>
        <v>0</v>
      </c>
    </row>
    <row r="3010" spans="1:16" x14ac:dyDescent="0.25">
      <c r="A3010">
        <v>8785</v>
      </c>
      <c r="B3010" t="s">
        <v>86</v>
      </c>
      <c r="C3010" s="1">
        <v>37183</v>
      </c>
      <c r="D3010" t="str">
        <f t="shared" si="469"/>
        <v>878537183</v>
      </c>
      <c r="E3010" s="1">
        <v>37220</v>
      </c>
      <c r="F3010">
        <v>1554453</v>
      </c>
      <c r="G3010">
        <v>1880805</v>
      </c>
      <c r="H3010">
        <f t="shared" si="470"/>
        <v>-326352</v>
      </c>
      <c r="I3010">
        <f t="shared" si="471"/>
        <v>0</v>
      </c>
      <c r="J3010">
        <f t="shared" si="472"/>
        <v>-260950</v>
      </c>
      <c r="K3010">
        <f t="shared" si="473"/>
        <v>0</v>
      </c>
      <c r="L3010">
        <f t="shared" si="474"/>
        <v>-9348265</v>
      </c>
      <c r="M3010">
        <f t="shared" si="475"/>
        <v>-326352</v>
      </c>
      <c r="N3010">
        <f t="shared" si="476"/>
        <v>-5785396</v>
      </c>
      <c r="O3010">
        <f t="shared" si="477"/>
        <v>-15133661</v>
      </c>
      <c r="P3010">
        <f t="shared" si="468"/>
        <v>0</v>
      </c>
    </row>
    <row r="3011" spans="1:16" x14ac:dyDescent="0.25">
      <c r="A3011">
        <v>8785</v>
      </c>
      <c r="B3011" t="s">
        <v>86</v>
      </c>
      <c r="C3011" s="1">
        <v>37186</v>
      </c>
      <c r="D3011" t="str">
        <f t="shared" si="469"/>
        <v>878537186</v>
      </c>
      <c r="E3011" s="1">
        <v>37220</v>
      </c>
      <c r="F3011">
        <v>993753</v>
      </c>
      <c r="G3011">
        <v>746681</v>
      </c>
      <c r="H3011">
        <f t="shared" si="470"/>
        <v>247072</v>
      </c>
      <c r="I3011">
        <f t="shared" si="471"/>
        <v>0</v>
      </c>
      <c r="J3011">
        <f t="shared" si="472"/>
        <v>-260950</v>
      </c>
      <c r="K3011">
        <f t="shared" si="473"/>
        <v>0</v>
      </c>
      <c r="L3011">
        <f t="shared" si="474"/>
        <v>-9348265</v>
      </c>
      <c r="M3011">
        <f t="shared" si="475"/>
        <v>247072</v>
      </c>
      <c r="N3011">
        <f t="shared" si="476"/>
        <v>-5538324</v>
      </c>
      <c r="O3011">
        <f t="shared" si="477"/>
        <v>-14886589</v>
      </c>
      <c r="P3011">
        <f t="shared" ref="P3011:P3074" si="478">MAX(O3011,0)</f>
        <v>0</v>
      </c>
    </row>
    <row r="3012" spans="1:16" x14ac:dyDescent="0.25">
      <c r="A3012">
        <v>8785</v>
      </c>
      <c r="B3012" t="s">
        <v>86</v>
      </c>
      <c r="C3012" s="1">
        <v>37187</v>
      </c>
      <c r="D3012" t="str">
        <f t="shared" si="469"/>
        <v>878537187</v>
      </c>
      <c r="E3012" s="1">
        <v>37220</v>
      </c>
      <c r="F3012">
        <v>0</v>
      </c>
      <c r="G3012">
        <v>261463</v>
      </c>
      <c r="H3012">
        <f t="shared" si="470"/>
        <v>-261463</v>
      </c>
      <c r="I3012">
        <f t="shared" si="471"/>
        <v>0</v>
      </c>
      <c r="J3012">
        <f t="shared" si="472"/>
        <v>-260950</v>
      </c>
      <c r="K3012">
        <f t="shared" si="473"/>
        <v>0</v>
      </c>
      <c r="L3012">
        <f t="shared" si="474"/>
        <v>-9348265</v>
      </c>
      <c r="M3012">
        <f t="shared" si="475"/>
        <v>-261463</v>
      </c>
      <c r="N3012">
        <f t="shared" si="476"/>
        <v>-5799787</v>
      </c>
      <c r="O3012">
        <f t="shared" si="477"/>
        <v>-15148052</v>
      </c>
      <c r="P3012">
        <f t="shared" si="478"/>
        <v>0</v>
      </c>
    </row>
    <row r="3013" spans="1:16" x14ac:dyDescent="0.25">
      <c r="A3013">
        <v>8785</v>
      </c>
      <c r="B3013" t="s">
        <v>86</v>
      </c>
      <c r="C3013" s="1">
        <v>37188</v>
      </c>
      <c r="D3013" t="str">
        <f t="shared" ref="D3013:D3076" si="479">IF(CONCATENATE($A3013,$C3013)=CONCATENATE($A3014,$C3014),0,CONCATENATE($A3013,$C3013))</f>
        <v>878537188</v>
      </c>
      <c r="E3013" s="1">
        <v>37220</v>
      </c>
      <c r="F3013">
        <v>131700</v>
      </c>
      <c r="G3013">
        <v>656069</v>
      </c>
      <c r="H3013">
        <f t="shared" si="470"/>
        <v>-524369</v>
      </c>
      <c r="I3013">
        <f t="shared" si="471"/>
        <v>0</v>
      </c>
      <c r="J3013">
        <f t="shared" si="472"/>
        <v>-260950</v>
      </c>
      <c r="K3013">
        <f t="shared" si="473"/>
        <v>0</v>
      </c>
      <c r="L3013">
        <f t="shared" si="474"/>
        <v>-9348265</v>
      </c>
      <c r="M3013">
        <f t="shared" si="475"/>
        <v>-524369</v>
      </c>
      <c r="N3013">
        <f t="shared" si="476"/>
        <v>-6324156</v>
      </c>
      <c r="O3013">
        <f t="shared" si="477"/>
        <v>-15672421</v>
      </c>
      <c r="P3013">
        <f t="shared" si="478"/>
        <v>0</v>
      </c>
    </row>
    <row r="3014" spans="1:16" x14ac:dyDescent="0.25">
      <c r="A3014">
        <v>8785</v>
      </c>
      <c r="B3014" t="s">
        <v>86</v>
      </c>
      <c r="C3014" s="1">
        <v>37189</v>
      </c>
      <c r="D3014" t="str">
        <f t="shared" si="479"/>
        <v>878537189</v>
      </c>
      <c r="E3014" s="1">
        <v>37220</v>
      </c>
      <c r="F3014">
        <v>294750</v>
      </c>
      <c r="G3014">
        <v>476630</v>
      </c>
      <c r="H3014">
        <f t="shared" si="470"/>
        <v>-181880</v>
      </c>
      <c r="I3014">
        <f t="shared" si="471"/>
        <v>0</v>
      </c>
      <c r="J3014">
        <f t="shared" si="472"/>
        <v>-260950</v>
      </c>
      <c r="K3014">
        <f t="shared" si="473"/>
        <v>0</v>
      </c>
      <c r="L3014">
        <f t="shared" si="474"/>
        <v>-9348265</v>
      </c>
      <c r="M3014">
        <f t="shared" si="475"/>
        <v>-181880</v>
      </c>
      <c r="N3014">
        <f t="shared" si="476"/>
        <v>-6506036</v>
      </c>
      <c r="O3014">
        <f t="shared" si="477"/>
        <v>-15854301</v>
      </c>
      <c r="P3014">
        <f t="shared" si="478"/>
        <v>0</v>
      </c>
    </row>
    <row r="3015" spans="1:16" x14ac:dyDescent="0.25">
      <c r="A3015">
        <v>8785</v>
      </c>
      <c r="B3015" t="s">
        <v>86</v>
      </c>
      <c r="C3015" s="1">
        <v>37190</v>
      </c>
      <c r="D3015" t="str">
        <f t="shared" si="479"/>
        <v>878537190</v>
      </c>
      <c r="E3015" s="1">
        <v>37220</v>
      </c>
      <c r="F3015">
        <v>637800</v>
      </c>
      <c r="G3015">
        <v>1987340</v>
      </c>
      <c r="H3015">
        <f t="shared" si="470"/>
        <v>-1349540</v>
      </c>
      <c r="I3015">
        <f t="shared" si="471"/>
        <v>0</v>
      </c>
      <c r="J3015">
        <f t="shared" si="472"/>
        <v>-260950</v>
      </c>
      <c r="K3015">
        <f t="shared" si="473"/>
        <v>0</v>
      </c>
      <c r="L3015">
        <f t="shared" si="474"/>
        <v>-9348265</v>
      </c>
      <c r="M3015">
        <f t="shared" si="475"/>
        <v>-1349540</v>
      </c>
      <c r="N3015">
        <f t="shared" si="476"/>
        <v>-7855576</v>
      </c>
      <c r="O3015">
        <f t="shared" si="477"/>
        <v>-7855576</v>
      </c>
      <c r="P3015">
        <f t="shared" si="478"/>
        <v>0</v>
      </c>
    </row>
    <row r="3016" spans="1:16" x14ac:dyDescent="0.25">
      <c r="A3016">
        <v>8190</v>
      </c>
      <c r="B3016" t="s">
        <v>87</v>
      </c>
      <c r="C3016" s="1">
        <v>37134</v>
      </c>
      <c r="D3016" t="str">
        <f t="shared" si="479"/>
        <v>819037134</v>
      </c>
      <c r="E3016" s="1">
        <v>37189</v>
      </c>
      <c r="F3016">
        <v>0</v>
      </c>
      <c r="G3016">
        <v>42200</v>
      </c>
      <c r="H3016">
        <f t="shared" si="470"/>
        <v>-42200</v>
      </c>
      <c r="I3016">
        <f t="shared" si="471"/>
        <v>0</v>
      </c>
      <c r="J3016">
        <f t="shared" si="472"/>
        <v>0</v>
      </c>
      <c r="K3016">
        <f t="shared" si="473"/>
        <v>-42200</v>
      </c>
      <c r="L3016">
        <f t="shared" si="474"/>
        <v>-42200</v>
      </c>
      <c r="M3016">
        <f t="shared" si="475"/>
        <v>0</v>
      </c>
      <c r="N3016">
        <f t="shared" si="476"/>
        <v>0</v>
      </c>
      <c r="O3016">
        <f t="shared" si="477"/>
        <v>-42200</v>
      </c>
      <c r="P3016">
        <f t="shared" si="478"/>
        <v>0</v>
      </c>
    </row>
    <row r="3017" spans="1:16" x14ac:dyDescent="0.25">
      <c r="A3017">
        <v>8190</v>
      </c>
      <c r="B3017" t="s">
        <v>87</v>
      </c>
      <c r="C3017" s="1">
        <v>37141</v>
      </c>
      <c r="D3017" t="str">
        <f t="shared" si="479"/>
        <v>819037141</v>
      </c>
      <c r="E3017" s="1">
        <v>37189</v>
      </c>
      <c r="F3017">
        <v>0</v>
      </c>
      <c r="G3017">
        <v>66638</v>
      </c>
      <c r="H3017">
        <f t="shared" si="470"/>
        <v>-66638</v>
      </c>
      <c r="I3017">
        <f t="shared" si="471"/>
        <v>0</v>
      </c>
      <c r="J3017">
        <f t="shared" si="472"/>
        <v>0</v>
      </c>
      <c r="K3017">
        <f t="shared" si="473"/>
        <v>-66638</v>
      </c>
      <c r="L3017">
        <f t="shared" si="474"/>
        <v>-108838</v>
      </c>
      <c r="M3017">
        <f t="shared" si="475"/>
        <v>0</v>
      </c>
      <c r="N3017">
        <f t="shared" si="476"/>
        <v>0</v>
      </c>
      <c r="O3017">
        <f t="shared" si="477"/>
        <v>-108838</v>
      </c>
      <c r="P3017">
        <f t="shared" si="478"/>
        <v>0</v>
      </c>
    </row>
    <row r="3018" spans="1:16" x14ac:dyDescent="0.25">
      <c r="A3018">
        <v>8190</v>
      </c>
      <c r="B3018" t="s">
        <v>87</v>
      </c>
      <c r="C3018" s="1">
        <v>37144</v>
      </c>
      <c r="D3018">
        <f t="shared" si="479"/>
        <v>0</v>
      </c>
      <c r="E3018" s="1">
        <v>37189</v>
      </c>
      <c r="F3018">
        <v>11600</v>
      </c>
      <c r="G3018">
        <v>0</v>
      </c>
      <c r="H3018">
        <f t="shared" si="470"/>
        <v>11600</v>
      </c>
      <c r="I3018">
        <f t="shared" si="471"/>
        <v>0</v>
      </c>
      <c r="J3018">
        <f t="shared" si="472"/>
        <v>0</v>
      </c>
      <c r="K3018">
        <f t="shared" si="473"/>
        <v>11600</v>
      </c>
      <c r="L3018">
        <f t="shared" si="474"/>
        <v>-97238</v>
      </c>
      <c r="M3018">
        <f t="shared" si="475"/>
        <v>0</v>
      </c>
      <c r="N3018">
        <f t="shared" si="476"/>
        <v>0</v>
      </c>
      <c r="O3018">
        <f t="shared" si="477"/>
        <v>-97238</v>
      </c>
      <c r="P3018">
        <f t="shared" si="478"/>
        <v>0</v>
      </c>
    </row>
    <row r="3019" spans="1:16" x14ac:dyDescent="0.25">
      <c r="A3019">
        <v>8190</v>
      </c>
      <c r="B3019" t="s">
        <v>87</v>
      </c>
      <c r="C3019" s="1">
        <v>37144</v>
      </c>
      <c r="D3019" t="str">
        <f t="shared" si="479"/>
        <v>819037144</v>
      </c>
      <c r="E3019" s="1">
        <v>37220</v>
      </c>
      <c r="F3019">
        <v>0</v>
      </c>
      <c r="G3019">
        <v>909850</v>
      </c>
      <c r="H3019">
        <f t="shared" si="470"/>
        <v>-909850</v>
      </c>
      <c r="I3019">
        <f t="shared" si="471"/>
        <v>0</v>
      </c>
      <c r="J3019">
        <f t="shared" si="472"/>
        <v>0</v>
      </c>
      <c r="K3019">
        <f t="shared" si="473"/>
        <v>0</v>
      </c>
      <c r="L3019">
        <f t="shared" si="474"/>
        <v>-97238</v>
      </c>
      <c r="M3019">
        <f t="shared" si="475"/>
        <v>-909850</v>
      </c>
      <c r="N3019">
        <f t="shared" si="476"/>
        <v>-909850</v>
      </c>
      <c r="O3019">
        <f t="shared" si="477"/>
        <v>-1007088</v>
      </c>
      <c r="P3019">
        <f t="shared" si="478"/>
        <v>0</v>
      </c>
    </row>
    <row r="3020" spans="1:16" x14ac:dyDescent="0.25">
      <c r="A3020">
        <v>8190</v>
      </c>
      <c r="B3020" t="s">
        <v>87</v>
      </c>
      <c r="C3020" s="1">
        <v>37147</v>
      </c>
      <c r="D3020" t="str">
        <f t="shared" si="479"/>
        <v>819037147</v>
      </c>
      <c r="E3020" s="1">
        <v>37189</v>
      </c>
      <c r="F3020">
        <v>0</v>
      </c>
      <c r="G3020">
        <v>23125</v>
      </c>
      <c r="H3020">
        <f t="shared" si="470"/>
        <v>-23125</v>
      </c>
      <c r="I3020">
        <f t="shared" si="471"/>
        <v>0</v>
      </c>
      <c r="J3020">
        <f t="shared" si="472"/>
        <v>0</v>
      </c>
      <c r="K3020">
        <f t="shared" si="473"/>
        <v>-23125</v>
      </c>
      <c r="L3020">
        <f t="shared" si="474"/>
        <v>-120363</v>
      </c>
      <c r="M3020">
        <f t="shared" si="475"/>
        <v>0</v>
      </c>
      <c r="N3020">
        <f t="shared" si="476"/>
        <v>-909850</v>
      </c>
      <c r="O3020">
        <f t="shared" si="477"/>
        <v>-1030213</v>
      </c>
      <c r="P3020">
        <f t="shared" si="478"/>
        <v>0</v>
      </c>
    </row>
    <row r="3021" spans="1:16" x14ac:dyDescent="0.25">
      <c r="A3021">
        <v>8190</v>
      </c>
      <c r="B3021" t="s">
        <v>87</v>
      </c>
      <c r="C3021" s="1">
        <v>37148</v>
      </c>
      <c r="D3021" t="str">
        <f t="shared" si="479"/>
        <v>819037148</v>
      </c>
      <c r="E3021" s="1">
        <v>37189</v>
      </c>
      <c r="F3021">
        <v>0</v>
      </c>
      <c r="G3021">
        <v>70425</v>
      </c>
      <c r="H3021">
        <f t="shared" si="470"/>
        <v>-70425</v>
      </c>
      <c r="I3021">
        <f t="shared" si="471"/>
        <v>0</v>
      </c>
      <c r="J3021">
        <f t="shared" si="472"/>
        <v>0</v>
      </c>
      <c r="K3021">
        <f t="shared" si="473"/>
        <v>-70425</v>
      </c>
      <c r="L3021">
        <f t="shared" si="474"/>
        <v>-190788</v>
      </c>
      <c r="M3021">
        <f t="shared" si="475"/>
        <v>0</v>
      </c>
      <c r="N3021">
        <f t="shared" si="476"/>
        <v>-909850</v>
      </c>
      <c r="O3021">
        <f t="shared" si="477"/>
        <v>-1100638</v>
      </c>
      <c r="P3021">
        <f t="shared" si="478"/>
        <v>0</v>
      </c>
    </row>
    <row r="3022" spans="1:16" x14ac:dyDescent="0.25">
      <c r="A3022">
        <v>8190</v>
      </c>
      <c r="B3022" t="s">
        <v>87</v>
      </c>
      <c r="C3022" s="1">
        <v>37151</v>
      </c>
      <c r="D3022" t="str">
        <f t="shared" si="479"/>
        <v>819037151</v>
      </c>
      <c r="E3022" s="1">
        <v>37189</v>
      </c>
      <c r="F3022">
        <v>0</v>
      </c>
      <c r="G3022">
        <v>23350</v>
      </c>
      <c r="H3022">
        <f t="shared" si="470"/>
        <v>-23350</v>
      </c>
      <c r="I3022">
        <f t="shared" si="471"/>
        <v>0</v>
      </c>
      <c r="J3022">
        <f t="shared" si="472"/>
        <v>0</v>
      </c>
      <c r="K3022">
        <f t="shared" si="473"/>
        <v>-23350</v>
      </c>
      <c r="L3022">
        <f t="shared" si="474"/>
        <v>-214138</v>
      </c>
      <c r="M3022">
        <f t="shared" si="475"/>
        <v>0</v>
      </c>
      <c r="N3022">
        <f t="shared" si="476"/>
        <v>-909850</v>
      </c>
      <c r="O3022">
        <f t="shared" si="477"/>
        <v>-1123988</v>
      </c>
      <c r="P3022">
        <f t="shared" si="478"/>
        <v>0</v>
      </c>
    </row>
    <row r="3023" spans="1:16" x14ac:dyDescent="0.25">
      <c r="A3023">
        <v>8190</v>
      </c>
      <c r="B3023" t="s">
        <v>87</v>
      </c>
      <c r="C3023" s="1">
        <v>37152</v>
      </c>
      <c r="D3023" t="str">
        <f t="shared" si="479"/>
        <v>819037152</v>
      </c>
      <c r="E3023" s="1">
        <v>37189</v>
      </c>
      <c r="F3023">
        <v>0</v>
      </c>
      <c r="G3023">
        <v>32250</v>
      </c>
      <c r="H3023">
        <f t="shared" si="470"/>
        <v>-32250</v>
      </c>
      <c r="I3023">
        <f t="shared" si="471"/>
        <v>0</v>
      </c>
      <c r="J3023">
        <f t="shared" si="472"/>
        <v>0</v>
      </c>
      <c r="K3023">
        <f t="shared" si="473"/>
        <v>-32250</v>
      </c>
      <c r="L3023">
        <f t="shared" si="474"/>
        <v>-246388</v>
      </c>
      <c r="M3023">
        <f t="shared" si="475"/>
        <v>0</v>
      </c>
      <c r="N3023">
        <f t="shared" si="476"/>
        <v>-909850</v>
      </c>
      <c r="O3023">
        <f t="shared" si="477"/>
        <v>-1156238</v>
      </c>
      <c r="P3023">
        <f t="shared" si="478"/>
        <v>0</v>
      </c>
    </row>
    <row r="3024" spans="1:16" x14ac:dyDescent="0.25">
      <c r="A3024">
        <v>8190</v>
      </c>
      <c r="B3024" t="s">
        <v>87</v>
      </c>
      <c r="C3024" s="1">
        <v>37161</v>
      </c>
      <c r="D3024" t="str">
        <f t="shared" si="479"/>
        <v>819037161</v>
      </c>
      <c r="E3024" s="1">
        <v>37189</v>
      </c>
      <c r="F3024">
        <v>0</v>
      </c>
      <c r="G3024">
        <v>55350</v>
      </c>
      <c r="H3024">
        <f t="shared" ref="H3024:H3087" si="480">F3024-G3024</f>
        <v>-55350</v>
      </c>
      <c r="I3024">
        <f t="shared" ref="I3024:I3087" si="481">IF(E3024=$S$2,H3024,0)</f>
        <v>0</v>
      </c>
      <c r="J3024">
        <f t="shared" ref="J3024:J3087" si="482">IF($A3024=$A3023,J3023+I3024,I3024)</f>
        <v>0</v>
      </c>
      <c r="K3024">
        <f t="shared" ref="K3024:K3087" si="483">IF(E3024=$S$3,H3024,0)</f>
        <v>-55350</v>
      </c>
      <c r="L3024">
        <f t="shared" ref="L3024:L3087" si="484">IF($A3024=$A3023,L3023+K3024,K3024)</f>
        <v>-301738</v>
      </c>
      <c r="M3024">
        <f t="shared" ref="M3024:M3087" si="485">IF(E3024=$S$4,H3024,0)</f>
        <v>0</v>
      </c>
      <c r="N3024">
        <f t="shared" ref="N3024:N3087" si="486">IF($A3024=$A3023,N3023+M3024,M3024)</f>
        <v>-909850</v>
      </c>
      <c r="O3024">
        <f t="shared" ref="O3024:O3087" si="487">IF(C3024&lt;=$S$2,J3024+L3024+N3024,IF(C3024&lt;=$S$3,L3024+N3024,IF(C3024&lt;=$S$4,N3024,0)))</f>
        <v>-1211588</v>
      </c>
      <c r="P3024">
        <f t="shared" si="478"/>
        <v>0</v>
      </c>
    </row>
    <row r="3025" spans="1:16" x14ac:dyDescent="0.25">
      <c r="A3025">
        <v>8190</v>
      </c>
      <c r="B3025" t="s">
        <v>87</v>
      </c>
      <c r="C3025" s="1">
        <v>37186</v>
      </c>
      <c r="D3025" t="str">
        <f t="shared" si="479"/>
        <v>819037186</v>
      </c>
      <c r="E3025" s="1">
        <v>37220</v>
      </c>
      <c r="F3025">
        <v>0</v>
      </c>
      <c r="G3025">
        <v>26350</v>
      </c>
      <c r="H3025">
        <f t="shared" si="480"/>
        <v>-26350</v>
      </c>
      <c r="I3025">
        <f t="shared" si="481"/>
        <v>0</v>
      </c>
      <c r="J3025">
        <f t="shared" si="482"/>
        <v>0</v>
      </c>
      <c r="K3025">
        <f t="shared" si="483"/>
        <v>0</v>
      </c>
      <c r="L3025">
        <f t="shared" si="484"/>
        <v>-301738</v>
      </c>
      <c r="M3025">
        <f t="shared" si="485"/>
        <v>-26350</v>
      </c>
      <c r="N3025">
        <f t="shared" si="486"/>
        <v>-936200</v>
      </c>
      <c r="O3025">
        <f t="shared" si="487"/>
        <v>-1237938</v>
      </c>
      <c r="P3025">
        <f t="shared" si="478"/>
        <v>0</v>
      </c>
    </row>
    <row r="3026" spans="1:16" x14ac:dyDescent="0.25">
      <c r="A3026">
        <v>8190</v>
      </c>
      <c r="B3026" t="s">
        <v>87</v>
      </c>
      <c r="C3026" s="1">
        <v>37187</v>
      </c>
      <c r="D3026" t="str">
        <f t="shared" si="479"/>
        <v>819037187</v>
      </c>
      <c r="E3026" s="1">
        <v>37220</v>
      </c>
      <c r="F3026">
        <v>14500</v>
      </c>
      <c r="G3026">
        <v>14200</v>
      </c>
      <c r="H3026">
        <f t="shared" si="480"/>
        <v>300</v>
      </c>
      <c r="I3026">
        <f t="shared" si="481"/>
        <v>0</v>
      </c>
      <c r="J3026">
        <f t="shared" si="482"/>
        <v>0</v>
      </c>
      <c r="K3026">
        <f t="shared" si="483"/>
        <v>0</v>
      </c>
      <c r="L3026">
        <f t="shared" si="484"/>
        <v>-301738</v>
      </c>
      <c r="M3026">
        <f t="shared" si="485"/>
        <v>300</v>
      </c>
      <c r="N3026">
        <f t="shared" si="486"/>
        <v>-935900</v>
      </c>
      <c r="O3026">
        <f t="shared" si="487"/>
        <v>-1237638</v>
      </c>
      <c r="P3026">
        <f t="shared" si="478"/>
        <v>0</v>
      </c>
    </row>
    <row r="3027" spans="1:16" x14ac:dyDescent="0.25">
      <c r="A3027">
        <v>8190</v>
      </c>
      <c r="B3027" t="s">
        <v>87</v>
      </c>
      <c r="C3027" s="1">
        <v>37188</v>
      </c>
      <c r="D3027" t="str">
        <f t="shared" si="479"/>
        <v>819037188</v>
      </c>
      <c r="E3027" s="1">
        <v>37220</v>
      </c>
      <c r="F3027">
        <v>0</v>
      </c>
      <c r="G3027">
        <v>55625</v>
      </c>
      <c r="H3027">
        <f t="shared" si="480"/>
        <v>-55625</v>
      </c>
      <c r="I3027">
        <f t="shared" si="481"/>
        <v>0</v>
      </c>
      <c r="J3027">
        <f t="shared" si="482"/>
        <v>0</v>
      </c>
      <c r="K3027">
        <f t="shared" si="483"/>
        <v>0</v>
      </c>
      <c r="L3027">
        <f t="shared" si="484"/>
        <v>-301738</v>
      </c>
      <c r="M3027">
        <f t="shared" si="485"/>
        <v>-55625</v>
      </c>
      <c r="N3027">
        <f t="shared" si="486"/>
        <v>-991525</v>
      </c>
      <c r="O3027">
        <f t="shared" si="487"/>
        <v>-1293263</v>
      </c>
      <c r="P3027">
        <f t="shared" si="478"/>
        <v>0</v>
      </c>
    </row>
    <row r="3028" spans="1:16" x14ac:dyDescent="0.25">
      <c r="A3028">
        <v>8190</v>
      </c>
      <c r="B3028" t="s">
        <v>87</v>
      </c>
      <c r="C3028" s="1">
        <v>37189</v>
      </c>
      <c r="D3028" t="str">
        <f t="shared" si="479"/>
        <v>819037189</v>
      </c>
      <c r="E3028" s="1">
        <v>37220</v>
      </c>
      <c r="F3028">
        <v>31225</v>
      </c>
      <c r="G3028">
        <v>30875</v>
      </c>
      <c r="H3028">
        <f t="shared" si="480"/>
        <v>350</v>
      </c>
      <c r="I3028">
        <f t="shared" si="481"/>
        <v>0</v>
      </c>
      <c r="J3028">
        <f t="shared" si="482"/>
        <v>0</v>
      </c>
      <c r="K3028">
        <f t="shared" si="483"/>
        <v>0</v>
      </c>
      <c r="L3028">
        <f t="shared" si="484"/>
        <v>-301738</v>
      </c>
      <c r="M3028">
        <f t="shared" si="485"/>
        <v>350</v>
      </c>
      <c r="N3028">
        <f t="shared" si="486"/>
        <v>-991175</v>
      </c>
      <c r="O3028">
        <f t="shared" si="487"/>
        <v>-1292913</v>
      </c>
      <c r="P3028">
        <f t="shared" si="478"/>
        <v>0</v>
      </c>
    </row>
    <row r="3029" spans="1:16" x14ac:dyDescent="0.25">
      <c r="A3029">
        <v>6657</v>
      </c>
      <c r="B3029" t="s">
        <v>88</v>
      </c>
      <c r="C3029" s="1">
        <v>37130</v>
      </c>
      <c r="D3029" t="str">
        <f t="shared" si="479"/>
        <v>665737130</v>
      </c>
      <c r="E3029" s="1">
        <v>37159</v>
      </c>
      <c r="F3029">
        <v>0</v>
      </c>
      <c r="G3029">
        <v>54600</v>
      </c>
      <c r="H3029">
        <f t="shared" si="480"/>
        <v>-54600</v>
      </c>
      <c r="I3029">
        <f t="shared" si="481"/>
        <v>-54600</v>
      </c>
      <c r="J3029">
        <f t="shared" si="482"/>
        <v>-54600</v>
      </c>
      <c r="K3029">
        <f t="shared" si="483"/>
        <v>0</v>
      </c>
      <c r="L3029">
        <f t="shared" si="484"/>
        <v>0</v>
      </c>
      <c r="M3029">
        <f t="shared" si="485"/>
        <v>0</v>
      </c>
      <c r="N3029">
        <f t="shared" si="486"/>
        <v>0</v>
      </c>
      <c r="O3029">
        <f t="shared" si="487"/>
        <v>-54600</v>
      </c>
      <c r="P3029">
        <f t="shared" si="478"/>
        <v>0</v>
      </c>
    </row>
    <row r="3030" spans="1:16" x14ac:dyDescent="0.25">
      <c r="A3030">
        <v>6657</v>
      </c>
      <c r="B3030" t="s">
        <v>88</v>
      </c>
      <c r="C3030" s="1">
        <v>37131</v>
      </c>
      <c r="D3030">
        <f t="shared" si="479"/>
        <v>0</v>
      </c>
      <c r="E3030" s="1">
        <v>37159</v>
      </c>
      <c r="F3030">
        <v>18660</v>
      </c>
      <c r="G3030">
        <v>0</v>
      </c>
      <c r="H3030">
        <f t="shared" si="480"/>
        <v>18660</v>
      </c>
      <c r="I3030">
        <f t="shared" si="481"/>
        <v>18660</v>
      </c>
      <c r="J3030">
        <f t="shared" si="482"/>
        <v>-35940</v>
      </c>
      <c r="K3030">
        <f t="shared" si="483"/>
        <v>0</v>
      </c>
      <c r="L3030">
        <f t="shared" si="484"/>
        <v>0</v>
      </c>
      <c r="M3030">
        <f t="shared" si="485"/>
        <v>0</v>
      </c>
      <c r="N3030">
        <f t="shared" si="486"/>
        <v>0</v>
      </c>
      <c r="O3030">
        <f t="shared" si="487"/>
        <v>-35940</v>
      </c>
      <c r="P3030">
        <f t="shared" si="478"/>
        <v>0</v>
      </c>
    </row>
    <row r="3031" spans="1:16" x14ac:dyDescent="0.25">
      <c r="A3031">
        <v>6657</v>
      </c>
      <c r="B3031" t="s">
        <v>88</v>
      </c>
      <c r="C3031" s="1">
        <v>37131</v>
      </c>
      <c r="D3031" t="str">
        <f t="shared" si="479"/>
        <v>665737131</v>
      </c>
      <c r="E3031" s="1">
        <v>37189</v>
      </c>
      <c r="F3031">
        <v>0</v>
      </c>
      <c r="G3031">
        <v>400712</v>
      </c>
      <c r="H3031">
        <f t="shared" si="480"/>
        <v>-400712</v>
      </c>
      <c r="I3031">
        <f t="shared" si="481"/>
        <v>0</v>
      </c>
      <c r="J3031">
        <f t="shared" si="482"/>
        <v>-35940</v>
      </c>
      <c r="K3031">
        <f t="shared" si="483"/>
        <v>-400712</v>
      </c>
      <c r="L3031">
        <f t="shared" si="484"/>
        <v>-400712</v>
      </c>
      <c r="M3031">
        <f t="shared" si="485"/>
        <v>0</v>
      </c>
      <c r="N3031">
        <f t="shared" si="486"/>
        <v>0</v>
      </c>
      <c r="O3031">
        <f t="shared" si="487"/>
        <v>-436652</v>
      </c>
      <c r="P3031">
        <f t="shared" si="478"/>
        <v>0</v>
      </c>
    </row>
    <row r="3032" spans="1:16" x14ac:dyDescent="0.25">
      <c r="A3032">
        <v>6657</v>
      </c>
      <c r="B3032" t="s">
        <v>88</v>
      </c>
      <c r="C3032" s="1">
        <v>37132</v>
      </c>
      <c r="D3032" t="str">
        <f t="shared" si="479"/>
        <v>665737132</v>
      </c>
      <c r="E3032" s="1">
        <v>37189</v>
      </c>
      <c r="F3032">
        <v>0</v>
      </c>
      <c r="G3032">
        <v>72750</v>
      </c>
      <c r="H3032">
        <f t="shared" si="480"/>
        <v>-72750</v>
      </c>
      <c r="I3032">
        <f t="shared" si="481"/>
        <v>0</v>
      </c>
      <c r="J3032">
        <f t="shared" si="482"/>
        <v>-35940</v>
      </c>
      <c r="K3032">
        <f t="shared" si="483"/>
        <v>-72750</v>
      </c>
      <c r="L3032">
        <f t="shared" si="484"/>
        <v>-473462</v>
      </c>
      <c r="M3032">
        <f t="shared" si="485"/>
        <v>0</v>
      </c>
      <c r="N3032">
        <f t="shared" si="486"/>
        <v>0</v>
      </c>
      <c r="O3032">
        <f t="shared" si="487"/>
        <v>-509402</v>
      </c>
      <c r="P3032">
        <f t="shared" si="478"/>
        <v>0</v>
      </c>
    </row>
    <row r="3033" spans="1:16" x14ac:dyDescent="0.25">
      <c r="A3033">
        <v>6657</v>
      </c>
      <c r="B3033" t="s">
        <v>88</v>
      </c>
      <c r="C3033" s="1">
        <v>37133</v>
      </c>
      <c r="D3033">
        <f t="shared" si="479"/>
        <v>0</v>
      </c>
      <c r="E3033" s="1">
        <v>37159</v>
      </c>
      <c r="F3033">
        <v>5200</v>
      </c>
      <c r="G3033">
        <v>0</v>
      </c>
      <c r="H3033">
        <f t="shared" si="480"/>
        <v>5200</v>
      </c>
      <c r="I3033">
        <f t="shared" si="481"/>
        <v>5200</v>
      </c>
      <c r="J3033">
        <f t="shared" si="482"/>
        <v>-30740</v>
      </c>
      <c r="K3033">
        <f t="shared" si="483"/>
        <v>0</v>
      </c>
      <c r="L3033">
        <f t="shared" si="484"/>
        <v>-473462</v>
      </c>
      <c r="M3033">
        <f t="shared" si="485"/>
        <v>0</v>
      </c>
      <c r="N3033">
        <f t="shared" si="486"/>
        <v>0</v>
      </c>
      <c r="O3033">
        <f t="shared" si="487"/>
        <v>-504202</v>
      </c>
      <c r="P3033">
        <f t="shared" si="478"/>
        <v>0</v>
      </c>
    </row>
    <row r="3034" spans="1:16" x14ac:dyDescent="0.25">
      <c r="A3034">
        <v>6657</v>
      </c>
      <c r="B3034" t="s">
        <v>88</v>
      </c>
      <c r="C3034" s="1">
        <v>37133</v>
      </c>
      <c r="D3034" t="str">
        <f t="shared" si="479"/>
        <v>665737133</v>
      </c>
      <c r="E3034" s="1">
        <v>37189</v>
      </c>
      <c r="F3034">
        <v>12417</v>
      </c>
      <c r="G3034">
        <v>0</v>
      </c>
      <c r="H3034">
        <f t="shared" si="480"/>
        <v>12417</v>
      </c>
      <c r="I3034">
        <f t="shared" si="481"/>
        <v>0</v>
      </c>
      <c r="J3034">
        <f t="shared" si="482"/>
        <v>-30740</v>
      </c>
      <c r="K3034">
        <f t="shared" si="483"/>
        <v>12417</v>
      </c>
      <c r="L3034">
        <f t="shared" si="484"/>
        <v>-461045</v>
      </c>
      <c r="M3034">
        <f t="shared" si="485"/>
        <v>0</v>
      </c>
      <c r="N3034">
        <f t="shared" si="486"/>
        <v>0</v>
      </c>
      <c r="O3034">
        <f t="shared" si="487"/>
        <v>-491785</v>
      </c>
      <c r="P3034">
        <f t="shared" si="478"/>
        <v>0</v>
      </c>
    </row>
    <row r="3035" spans="1:16" x14ac:dyDescent="0.25">
      <c r="A3035">
        <v>6657</v>
      </c>
      <c r="B3035" t="s">
        <v>88</v>
      </c>
      <c r="C3035" s="1">
        <v>37138</v>
      </c>
      <c r="D3035" t="str">
        <f t="shared" si="479"/>
        <v>665737138</v>
      </c>
      <c r="E3035" s="1">
        <v>37189</v>
      </c>
      <c r="F3035">
        <v>0</v>
      </c>
      <c r="G3035">
        <v>213141</v>
      </c>
      <c r="H3035">
        <f t="shared" si="480"/>
        <v>-213141</v>
      </c>
      <c r="I3035">
        <f t="shared" si="481"/>
        <v>0</v>
      </c>
      <c r="J3035">
        <f t="shared" si="482"/>
        <v>-30740</v>
      </c>
      <c r="K3035">
        <f t="shared" si="483"/>
        <v>-213141</v>
      </c>
      <c r="L3035">
        <f t="shared" si="484"/>
        <v>-674186</v>
      </c>
      <c r="M3035">
        <f t="shared" si="485"/>
        <v>0</v>
      </c>
      <c r="N3035">
        <f t="shared" si="486"/>
        <v>0</v>
      </c>
      <c r="O3035">
        <f t="shared" si="487"/>
        <v>-704926</v>
      </c>
      <c r="P3035">
        <f t="shared" si="478"/>
        <v>0</v>
      </c>
    </row>
    <row r="3036" spans="1:16" x14ac:dyDescent="0.25">
      <c r="A3036">
        <v>6657</v>
      </c>
      <c r="B3036" t="s">
        <v>88</v>
      </c>
      <c r="C3036" s="1">
        <v>37140</v>
      </c>
      <c r="D3036" t="str">
        <f t="shared" si="479"/>
        <v>665737140</v>
      </c>
      <c r="E3036" s="1">
        <v>37189</v>
      </c>
      <c r="F3036">
        <v>77815</v>
      </c>
      <c r="G3036">
        <v>0</v>
      </c>
      <c r="H3036">
        <f t="shared" si="480"/>
        <v>77815</v>
      </c>
      <c r="I3036">
        <f t="shared" si="481"/>
        <v>0</v>
      </c>
      <c r="J3036">
        <f t="shared" si="482"/>
        <v>-30740</v>
      </c>
      <c r="K3036">
        <f t="shared" si="483"/>
        <v>77815</v>
      </c>
      <c r="L3036">
        <f t="shared" si="484"/>
        <v>-596371</v>
      </c>
      <c r="M3036">
        <f t="shared" si="485"/>
        <v>0</v>
      </c>
      <c r="N3036">
        <f t="shared" si="486"/>
        <v>0</v>
      </c>
      <c r="O3036">
        <f t="shared" si="487"/>
        <v>-627111</v>
      </c>
      <c r="P3036">
        <f t="shared" si="478"/>
        <v>0</v>
      </c>
    </row>
    <row r="3037" spans="1:16" x14ac:dyDescent="0.25">
      <c r="A3037">
        <v>6657</v>
      </c>
      <c r="B3037" t="s">
        <v>88</v>
      </c>
      <c r="C3037" s="1">
        <v>37141</v>
      </c>
      <c r="D3037" t="str">
        <f t="shared" si="479"/>
        <v>665737141</v>
      </c>
      <c r="E3037" s="1">
        <v>37189</v>
      </c>
      <c r="F3037">
        <v>34425</v>
      </c>
      <c r="G3037">
        <v>0</v>
      </c>
      <c r="H3037">
        <f t="shared" si="480"/>
        <v>34425</v>
      </c>
      <c r="I3037">
        <f t="shared" si="481"/>
        <v>0</v>
      </c>
      <c r="J3037">
        <f t="shared" si="482"/>
        <v>-30740</v>
      </c>
      <c r="K3037">
        <f t="shared" si="483"/>
        <v>34425</v>
      </c>
      <c r="L3037">
        <f t="shared" si="484"/>
        <v>-561946</v>
      </c>
      <c r="M3037">
        <f t="shared" si="485"/>
        <v>0</v>
      </c>
      <c r="N3037">
        <f t="shared" si="486"/>
        <v>0</v>
      </c>
      <c r="O3037">
        <f t="shared" si="487"/>
        <v>-592686</v>
      </c>
      <c r="P3037">
        <f t="shared" si="478"/>
        <v>0</v>
      </c>
    </row>
    <row r="3038" spans="1:16" x14ac:dyDescent="0.25">
      <c r="A3038">
        <v>6657</v>
      </c>
      <c r="B3038" t="s">
        <v>88</v>
      </c>
      <c r="C3038" s="1">
        <v>37145</v>
      </c>
      <c r="D3038" t="str">
        <f t="shared" si="479"/>
        <v>665737145</v>
      </c>
      <c r="E3038" s="1">
        <v>37189</v>
      </c>
      <c r="F3038">
        <v>0</v>
      </c>
      <c r="G3038">
        <v>26600</v>
      </c>
      <c r="H3038">
        <f t="shared" si="480"/>
        <v>-26600</v>
      </c>
      <c r="I3038">
        <f t="shared" si="481"/>
        <v>0</v>
      </c>
      <c r="J3038">
        <f t="shared" si="482"/>
        <v>-30740</v>
      </c>
      <c r="K3038">
        <f t="shared" si="483"/>
        <v>-26600</v>
      </c>
      <c r="L3038">
        <f t="shared" si="484"/>
        <v>-588546</v>
      </c>
      <c r="M3038">
        <f t="shared" si="485"/>
        <v>0</v>
      </c>
      <c r="N3038">
        <f t="shared" si="486"/>
        <v>0</v>
      </c>
      <c r="O3038">
        <f t="shared" si="487"/>
        <v>-619286</v>
      </c>
      <c r="P3038">
        <f t="shared" si="478"/>
        <v>0</v>
      </c>
    </row>
    <row r="3039" spans="1:16" x14ac:dyDescent="0.25">
      <c r="A3039">
        <v>6657</v>
      </c>
      <c r="B3039" t="s">
        <v>88</v>
      </c>
      <c r="C3039" s="1">
        <v>37147</v>
      </c>
      <c r="D3039" t="str">
        <f t="shared" si="479"/>
        <v>665737147</v>
      </c>
      <c r="E3039" s="1">
        <v>37189</v>
      </c>
      <c r="F3039">
        <v>2373</v>
      </c>
      <c r="G3039">
        <v>35440</v>
      </c>
      <c r="H3039">
        <f t="shared" si="480"/>
        <v>-33067</v>
      </c>
      <c r="I3039">
        <f t="shared" si="481"/>
        <v>0</v>
      </c>
      <c r="J3039">
        <f t="shared" si="482"/>
        <v>-30740</v>
      </c>
      <c r="K3039">
        <f t="shared" si="483"/>
        <v>-33067</v>
      </c>
      <c r="L3039">
        <f t="shared" si="484"/>
        <v>-621613</v>
      </c>
      <c r="M3039">
        <f t="shared" si="485"/>
        <v>0</v>
      </c>
      <c r="N3039">
        <f t="shared" si="486"/>
        <v>0</v>
      </c>
      <c r="O3039">
        <f t="shared" si="487"/>
        <v>-652353</v>
      </c>
      <c r="P3039">
        <f t="shared" si="478"/>
        <v>0</v>
      </c>
    </row>
    <row r="3040" spans="1:16" x14ac:dyDescent="0.25">
      <c r="A3040">
        <v>6657</v>
      </c>
      <c r="B3040" t="s">
        <v>88</v>
      </c>
      <c r="C3040" s="1">
        <v>37151</v>
      </c>
      <c r="D3040" t="str">
        <f t="shared" si="479"/>
        <v>665737151</v>
      </c>
      <c r="E3040" s="1">
        <v>37189</v>
      </c>
      <c r="F3040">
        <v>12707</v>
      </c>
      <c r="G3040">
        <v>51044</v>
      </c>
      <c r="H3040">
        <f t="shared" si="480"/>
        <v>-38337</v>
      </c>
      <c r="I3040">
        <f t="shared" si="481"/>
        <v>0</v>
      </c>
      <c r="J3040">
        <f t="shared" si="482"/>
        <v>-30740</v>
      </c>
      <c r="K3040">
        <f t="shared" si="483"/>
        <v>-38337</v>
      </c>
      <c r="L3040">
        <f t="shared" si="484"/>
        <v>-659950</v>
      </c>
      <c r="M3040">
        <f t="shared" si="485"/>
        <v>0</v>
      </c>
      <c r="N3040">
        <f t="shared" si="486"/>
        <v>0</v>
      </c>
      <c r="O3040">
        <f t="shared" si="487"/>
        <v>-690690</v>
      </c>
      <c r="P3040">
        <f t="shared" si="478"/>
        <v>0</v>
      </c>
    </row>
    <row r="3041" spans="1:16" x14ac:dyDescent="0.25">
      <c r="A3041">
        <v>6657</v>
      </c>
      <c r="B3041" t="s">
        <v>88</v>
      </c>
      <c r="C3041" s="1">
        <v>37152</v>
      </c>
      <c r="D3041" t="str">
        <f t="shared" si="479"/>
        <v>665737152</v>
      </c>
      <c r="E3041" s="1">
        <v>37189</v>
      </c>
      <c r="F3041">
        <v>4300</v>
      </c>
      <c r="G3041">
        <v>0</v>
      </c>
      <c r="H3041">
        <f t="shared" si="480"/>
        <v>4300</v>
      </c>
      <c r="I3041">
        <f t="shared" si="481"/>
        <v>0</v>
      </c>
      <c r="J3041">
        <f t="shared" si="482"/>
        <v>-30740</v>
      </c>
      <c r="K3041">
        <f t="shared" si="483"/>
        <v>4300</v>
      </c>
      <c r="L3041">
        <f t="shared" si="484"/>
        <v>-655650</v>
      </c>
      <c r="M3041">
        <f t="shared" si="485"/>
        <v>0</v>
      </c>
      <c r="N3041">
        <f t="shared" si="486"/>
        <v>0</v>
      </c>
      <c r="O3041">
        <f t="shared" si="487"/>
        <v>-686390</v>
      </c>
      <c r="P3041">
        <f t="shared" si="478"/>
        <v>0</v>
      </c>
    </row>
    <row r="3042" spans="1:16" x14ac:dyDescent="0.25">
      <c r="A3042">
        <v>6657</v>
      </c>
      <c r="B3042" t="s">
        <v>88</v>
      </c>
      <c r="C3042" s="1">
        <v>37153</v>
      </c>
      <c r="D3042" t="str">
        <f t="shared" si="479"/>
        <v>665737153</v>
      </c>
      <c r="E3042" s="1">
        <v>37189</v>
      </c>
      <c r="F3042">
        <v>20127</v>
      </c>
      <c r="G3042">
        <v>21375</v>
      </c>
      <c r="H3042">
        <f t="shared" si="480"/>
        <v>-1248</v>
      </c>
      <c r="I3042">
        <f t="shared" si="481"/>
        <v>0</v>
      </c>
      <c r="J3042">
        <f t="shared" si="482"/>
        <v>-30740</v>
      </c>
      <c r="K3042">
        <f t="shared" si="483"/>
        <v>-1248</v>
      </c>
      <c r="L3042">
        <f t="shared" si="484"/>
        <v>-656898</v>
      </c>
      <c r="M3042">
        <f t="shared" si="485"/>
        <v>0</v>
      </c>
      <c r="N3042">
        <f t="shared" si="486"/>
        <v>0</v>
      </c>
      <c r="O3042">
        <f t="shared" si="487"/>
        <v>-687638</v>
      </c>
      <c r="P3042">
        <f t="shared" si="478"/>
        <v>0</v>
      </c>
    </row>
    <row r="3043" spans="1:16" x14ac:dyDescent="0.25">
      <c r="A3043">
        <v>6657</v>
      </c>
      <c r="B3043" t="s">
        <v>88</v>
      </c>
      <c r="C3043" s="1">
        <v>37155</v>
      </c>
      <c r="D3043" t="str">
        <f t="shared" si="479"/>
        <v>665737155</v>
      </c>
      <c r="E3043" s="1">
        <v>37189</v>
      </c>
      <c r="F3043">
        <v>6114</v>
      </c>
      <c r="G3043">
        <v>0</v>
      </c>
      <c r="H3043">
        <f t="shared" si="480"/>
        <v>6114</v>
      </c>
      <c r="I3043">
        <f t="shared" si="481"/>
        <v>0</v>
      </c>
      <c r="J3043">
        <f t="shared" si="482"/>
        <v>-30740</v>
      </c>
      <c r="K3043">
        <f t="shared" si="483"/>
        <v>6114</v>
      </c>
      <c r="L3043">
        <f t="shared" si="484"/>
        <v>-650784</v>
      </c>
      <c r="M3043">
        <f t="shared" si="485"/>
        <v>0</v>
      </c>
      <c r="N3043">
        <f t="shared" si="486"/>
        <v>0</v>
      </c>
      <c r="O3043">
        <f t="shared" si="487"/>
        <v>-681524</v>
      </c>
      <c r="P3043">
        <f t="shared" si="478"/>
        <v>0</v>
      </c>
    </row>
    <row r="3044" spans="1:16" x14ac:dyDescent="0.25">
      <c r="A3044">
        <v>6657</v>
      </c>
      <c r="B3044" t="s">
        <v>88</v>
      </c>
      <c r="C3044" s="1">
        <v>37161</v>
      </c>
      <c r="D3044">
        <f t="shared" si="479"/>
        <v>0</v>
      </c>
      <c r="E3044" s="1">
        <v>37189</v>
      </c>
      <c r="F3044">
        <v>1544</v>
      </c>
      <c r="G3044">
        <v>0</v>
      </c>
      <c r="H3044">
        <f t="shared" si="480"/>
        <v>1544</v>
      </c>
      <c r="I3044">
        <f t="shared" si="481"/>
        <v>0</v>
      </c>
      <c r="J3044">
        <f t="shared" si="482"/>
        <v>-30740</v>
      </c>
      <c r="K3044">
        <f t="shared" si="483"/>
        <v>1544</v>
      </c>
      <c r="L3044">
        <f t="shared" si="484"/>
        <v>-649240</v>
      </c>
      <c r="M3044">
        <f t="shared" si="485"/>
        <v>0</v>
      </c>
      <c r="N3044">
        <f t="shared" si="486"/>
        <v>0</v>
      </c>
      <c r="O3044">
        <f t="shared" si="487"/>
        <v>-649240</v>
      </c>
      <c r="P3044">
        <f t="shared" si="478"/>
        <v>0</v>
      </c>
    </row>
    <row r="3045" spans="1:16" x14ac:dyDescent="0.25">
      <c r="A3045">
        <v>6657</v>
      </c>
      <c r="B3045" t="s">
        <v>88</v>
      </c>
      <c r="C3045" s="1">
        <v>37161</v>
      </c>
      <c r="D3045" t="str">
        <f t="shared" si="479"/>
        <v>665737161</v>
      </c>
      <c r="E3045" s="1">
        <v>37220</v>
      </c>
      <c r="F3045">
        <v>646350</v>
      </c>
      <c r="G3045">
        <v>0</v>
      </c>
      <c r="H3045">
        <f t="shared" si="480"/>
        <v>646350</v>
      </c>
      <c r="I3045">
        <f t="shared" si="481"/>
        <v>0</v>
      </c>
      <c r="J3045">
        <f t="shared" si="482"/>
        <v>-30740</v>
      </c>
      <c r="K3045">
        <f t="shared" si="483"/>
        <v>0</v>
      </c>
      <c r="L3045">
        <f t="shared" si="484"/>
        <v>-649240</v>
      </c>
      <c r="M3045">
        <f t="shared" si="485"/>
        <v>646350</v>
      </c>
      <c r="N3045">
        <f t="shared" si="486"/>
        <v>646350</v>
      </c>
      <c r="O3045">
        <f t="shared" si="487"/>
        <v>-2890</v>
      </c>
      <c r="P3045">
        <f t="shared" si="478"/>
        <v>0</v>
      </c>
    </row>
    <row r="3046" spans="1:16" x14ac:dyDescent="0.25">
      <c r="A3046">
        <v>6657</v>
      </c>
      <c r="B3046" t="s">
        <v>88</v>
      </c>
      <c r="C3046" s="1">
        <v>37165</v>
      </c>
      <c r="D3046" t="str">
        <f t="shared" si="479"/>
        <v>665737165</v>
      </c>
      <c r="E3046" s="1">
        <v>37220</v>
      </c>
      <c r="F3046">
        <v>0</v>
      </c>
      <c r="G3046">
        <v>173199</v>
      </c>
      <c r="H3046">
        <f t="shared" si="480"/>
        <v>-173199</v>
      </c>
      <c r="I3046">
        <f t="shared" si="481"/>
        <v>0</v>
      </c>
      <c r="J3046">
        <f t="shared" si="482"/>
        <v>-30740</v>
      </c>
      <c r="K3046">
        <f t="shared" si="483"/>
        <v>0</v>
      </c>
      <c r="L3046">
        <f t="shared" si="484"/>
        <v>-649240</v>
      </c>
      <c r="M3046">
        <f t="shared" si="485"/>
        <v>-173199</v>
      </c>
      <c r="N3046">
        <f t="shared" si="486"/>
        <v>473151</v>
      </c>
      <c r="O3046">
        <f t="shared" si="487"/>
        <v>-176089</v>
      </c>
      <c r="P3046">
        <f t="shared" si="478"/>
        <v>0</v>
      </c>
    </row>
    <row r="3047" spans="1:16" x14ac:dyDescent="0.25">
      <c r="A3047">
        <v>6657</v>
      </c>
      <c r="B3047" t="s">
        <v>88</v>
      </c>
      <c r="C3047" s="1">
        <v>37166</v>
      </c>
      <c r="D3047" t="str">
        <f t="shared" si="479"/>
        <v>665737166</v>
      </c>
      <c r="E3047" s="1">
        <v>37220</v>
      </c>
      <c r="F3047">
        <v>58240</v>
      </c>
      <c r="G3047">
        <v>19400</v>
      </c>
      <c r="H3047">
        <f t="shared" si="480"/>
        <v>38840</v>
      </c>
      <c r="I3047">
        <f t="shared" si="481"/>
        <v>0</v>
      </c>
      <c r="J3047">
        <f t="shared" si="482"/>
        <v>-30740</v>
      </c>
      <c r="K3047">
        <f t="shared" si="483"/>
        <v>0</v>
      </c>
      <c r="L3047">
        <f t="shared" si="484"/>
        <v>-649240</v>
      </c>
      <c r="M3047">
        <f t="shared" si="485"/>
        <v>38840</v>
      </c>
      <c r="N3047">
        <f t="shared" si="486"/>
        <v>511991</v>
      </c>
      <c r="O3047">
        <f t="shared" si="487"/>
        <v>-137249</v>
      </c>
      <c r="P3047">
        <f t="shared" si="478"/>
        <v>0</v>
      </c>
    </row>
    <row r="3048" spans="1:16" x14ac:dyDescent="0.25">
      <c r="A3048">
        <v>6657</v>
      </c>
      <c r="B3048" t="s">
        <v>88</v>
      </c>
      <c r="C3048" s="1">
        <v>37167</v>
      </c>
      <c r="D3048" t="str">
        <f t="shared" si="479"/>
        <v>665737167</v>
      </c>
      <c r="E3048" s="1">
        <v>37220</v>
      </c>
      <c r="F3048">
        <v>31713</v>
      </c>
      <c r="G3048">
        <v>0</v>
      </c>
      <c r="H3048">
        <f t="shared" si="480"/>
        <v>31713</v>
      </c>
      <c r="I3048">
        <f t="shared" si="481"/>
        <v>0</v>
      </c>
      <c r="J3048">
        <f t="shared" si="482"/>
        <v>-30740</v>
      </c>
      <c r="K3048">
        <f t="shared" si="483"/>
        <v>0</v>
      </c>
      <c r="L3048">
        <f t="shared" si="484"/>
        <v>-649240</v>
      </c>
      <c r="M3048">
        <f t="shared" si="485"/>
        <v>31713</v>
      </c>
      <c r="N3048">
        <f t="shared" si="486"/>
        <v>543704</v>
      </c>
      <c r="O3048">
        <f t="shared" si="487"/>
        <v>-105536</v>
      </c>
      <c r="P3048">
        <f t="shared" si="478"/>
        <v>0</v>
      </c>
    </row>
    <row r="3049" spans="1:16" x14ac:dyDescent="0.25">
      <c r="A3049">
        <v>6657</v>
      </c>
      <c r="B3049" t="s">
        <v>88</v>
      </c>
      <c r="C3049" s="1">
        <v>37168</v>
      </c>
      <c r="D3049" t="str">
        <f t="shared" si="479"/>
        <v>665737168</v>
      </c>
      <c r="E3049" s="1">
        <v>37220</v>
      </c>
      <c r="F3049">
        <v>616637</v>
      </c>
      <c r="G3049">
        <v>11186</v>
      </c>
      <c r="H3049">
        <f t="shared" si="480"/>
        <v>605451</v>
      </c>
      <c r="I3049">
        <f t="shared" si="481"/>
        <v>0</v>
      </c>
      <c r="J3049">
        <f t="shared" si="482"/>
        <v>-30740</v>
      </c>
      <c r="K3049">
        <f t="shared" si="483"/>
        <v>0</v>
      </c>
      <c r="L3049">
        <f t="shared" si="484"/>
        <v>-649240</v>
      </c>
      <c r="M3049">
        <f t="shared" si="485"/>
        <v>605451</v>
      </c>
      <c r="N3049">
        <f t="shared" si="486"/>
        <v>1149155</v>
      </c>
      <c r="O3049">
        <f t="shared" si="487"/>
        <v>499915</v>
      </c>
      <c r="P3049">
        <f t="shared" si="478"/>
        <v>499915</v>
      </c>
    </row>
    <row r="3050" spans="1:16" x14ac:dyDescent="0.25">
      <c r="A3050">
        <v>6657</v>
      </c>
      <c r="B3050" t="s">
        <v>88</v>
      </c>
      <c r="C3050" s="1">
        <v>37169</v>
      </c>
      <c r="D3050" t="str">
        <f t="shared" si="479"/>
        <v>665737169</v>
      </c>
      <c r="E3050" s="1">
        <v>37220</v>
      </c>
      <c r="F3050">
        <v>82710</v>
      </c>
      <c r="G3050">
        <v>0</v>
      </c>
      <c r="H3050">
        <f t="shared" si="480"/>
        <v>82710</v>
      </c>
      <c r="I3050">
        <f t="shared" si="481"/>
        <v>0</v>
      </c>
      <c r="J3050">
        <f t="shared" si="482"/>
        <v>-30740</v>
      </c>
      <c r="K3050">
        <f t="shared" si="483"/>
        <v>0</v>
      </c>
      <c r="L3050">
        <f t="shared" si="484"/>
        <v>-649240</v>
      </c>
      <c r="M3050">
        <f t="shared" si="485"/>
        <v>82710</v>
      </c>
      <c r="N3050">
        <f t="shared" si="486"/>
        <v>1231865</v>
      </c>
      <c r="O3050">
        <f t="shared" si="487"/>
        <v>582625</v>
      </c>
      <c r="P3050">
        <f t="shared" si="478"/>
        <v>582625</v>
      </c>
    </row>
    <row r="3051" spans="1:16" x14ac:dyDescent="0.25">
      <c r="A3051">
        <v>6657</v>
      </c>
      <c r="B3051" t="s">
        <v>88</v>
      </c>
      <c r="C3051" s="1">
        <v>37172</v>
      </c>
      <c r="D3051" t="str">
        <f t="shared" si="479"/>
        <v>665737172</v>
      </c>
      <c r="E3051" s="1">
        <v>37220</v>
      </c>
      <c r="F3051">
        <v>0</v>
      </c>
      <c r="G3051">
        <v>23450</v>
      </c>
      <c r="H3051">
        <f t="shared" si="480"/>
        <v>-23450</v>
      </c>
      <c r="I3051">
        <f t="shared" si="481"/>
        <v>0</v>
      </c>
      <c r="J3051">
        <f t="shared" si="482"/>
        <v>-30740</v>
      </c>
      <c r="K3051">
        <f t="shared" si="483"/>
        <v>0</v>
      </c>
      <c r="L3051">
        <f t="shared" si="484"/>
        <v>-649240</v>
      </c>
      <c r="M3051">
        <f t="shared" si="485"/>
        <v>-23450</v>
      </c>
      <c r="N3051">
        <f t="shared" si="486"/>
        <v>1208415</v>
      </c>
      <c r="O3051">
        <f t="shared" si="487"/>
        <v>559175</v>
      </c>
      <c r="P3051">
        <f t="shared" si="478"/>
        <v>559175</v>
      </c>
    </row>
    <row r="3052" spans="1:16" x14ac:dyDescent="0.25">
      <c r="A3052">
        <v>6657</v>
      </c>
      <c r="B3052" t="s">
        <v>88</v>
      </c>
      <c r="C3052" s="1">
        <v>37175</v>
      </c>
      <c r="D3052" t="str">
        <f t="shared" si="479"/>
        <v>665737175</v>
      </c>
      <c r="E3052" s="1">
        <v>37220</v>
      </c>
      <c r="F3052">
        <v>28781</v>
      </c>
      <c r="G3052">
        <v>1005</v>
      </c>
      <c r="H3052">
        <f t="shared" si="480"/>
        <v>27776</v>
      </c>
      <c r="I3052">
        <f t="shared" si="481"/>
        <v>0</v>
      </c>
      <c r="J3052">
        <f t="shared" si="482"/>
        <v>-30740</v>
      </c>
      <c r="K3052">
        <f t="shared" si="483"/>
        <v>0</v>
      </c>
      <c r="L3052">
        <f t="shared" si="484"/>
        <v>-649240</v>
      </c>
      <c r="M3052">
        <f t="shared" si="485"/>
        <v>27776</v>
      </c>
      <c r="N3052">
        <f t="shared" si="486"/>
        <v>1236191</v>
      </c>
      <c r="O3052">
        <f t="shared" si="487"/>
        <v>586951</v>
      </c>
      <c r="P3052">
        <f t="shared" si="478"/>
        <v>586951</v>
      </c>
    </row>
    <row r="3053" spans="1:16" x14ac:dyDescent="0.25">
      <c r="A3053">
        <v>6657</v>
      </c>
      <c r="B3053" t="s">
        <v>88</v>
      </c>
      <c r="C3053" s="1">
        <v>37176</v>
      </c>
      <c r="D3053" t="str">
        <f t="shared" si="479"/>
        <v>665737176</v>
      </c>
      <c r="E3053" s="1">
        <v>37220</v>
      </c>
      <c r="F3053">
        <v>130386</v>
      </c>
      <c r="G3053">
        <v>84990</v>
      </c>
      <c r="H3053">
        <f t="shared" si="480"/>
        <v>45396</v>
      </c>
      <c r="I3053">
        <f t="shared" si="481"/>
        <v>0</v>
      </c>
      <c r="J3053">
        <f t="shared" si="482"/>
        <v>-30740</v>
      </c>
      <c r="K3053">
        <f t="shared" si="483"/>
        <v>0</v>
      </c>
      <c r="L3053">
        <f t="shared" si="484"/>
        <v>-649240</v>
      </c>
      <c r="M3053">
        <f t="shared" si="485"/>
        <v>45396</v>
      </c>
      <c r="N3053">
        <f t="shared" si="486"/>
        <v>1281587</v>
      </c>
      <c r="O3053">
        <f t="shared" si="487"/>
        <v>632347</v>
      </c>
      <c r="P3053">
        <f t="shared" si="478"/>
        <v>632347</v>
      </c>
    </row>
    <row r="3054" spans="1:16" x14ac:dyDescent="0.25">
      <c r="A3054">
        <v>6657</v>
      </c>
      <c r="B3054" t="s">
        <v>88</v>
      </c>
      <c r="C3054" s="1">
        <v>37180</v>
      </c>
      <c r="D3054" t="str">
        <f t="shared" si="479"/>
        <v>665737180</v>
      </c>
      <c r="E3054" s="1">
        <v>37220</v>
      </c>
      <c r="F3054">
        <v>41860</v>
      </c>
      <c r="G3054">
        <v>12025</v>
      </c>
      <c r="H3054">
        <f t="shared" si="480"/>
        <v>29835</v>
      </c>
      <c r="I3054">
        <f t="shared" si="481"/>
        <v>0</v>
      </c>
      <c r="J3054">
        <f t="shared" si="482"/>
        <v>-30740</v>
      </c>
      <c r="K3054">
        <f t="shared" si="483"/>
        <v>0</v>
      </c>
      <c r="L3054">
        <f t="shared" si="484"/>
        <v>-649240</v>
      </c>
      <c r="M3054">
        <f t="shared" si="485"/>
        <v>29835</v>
      </c>
      <c r="N3054">
        <f t="shared" si="486"/>
        <v>1311422</v>
      </c>
      <c r="O3054">
        <f t="shared" si="487"/>
        <v>662182</v>
      </c>
      <c r="P3054">
        <f t="shared" si="478"/>
        <v>662182</v>
      </c>
    </row>
    <row r="3055" spans="1:16" x14ac:dyDescent="0.25">
      <c r="A3055">
        <v>6657</v>
      </c>
      <c r="B3055" t="s">
        <v>88</v>
      </c>
      <c r="C3055" s="1">
        <v>37181</v>
      </c>
      <c r="D3055" t="str">
        <f t="shared" si="479"/>
        <v>665737181</v>
      </c>
      <c r="E3055" s="1">
        <v>37220</v>
      </c>
      <c r="F3055">
        <v>155537</v>
      </c>
      <c r="G3055">
        <v>14893</v>
      </c>
      <c r="H3055">
        <f t="shared" si="480"/>
        <v>140644</v>
      </c>
      <c r="I3055">
        <f t="shared" si="481"/>
        <v>0</v>
      </c>
      <c r="J3055">
        <f t="shared" si="482"/>
        <v>-30740</v>
      </c>
      <c r="K3055">
        <f t="shared" si="483"/>
        <v>0</v>
      </c>
      <c r="L3055">
        <f t="shared" si="484"/>
        <v>-649240</v>
      </c>
      <c r="M3055">
        <f t="shared" si="485"/>
        <v>140644</v>
      </c>
      <c r="N3055">
        <f t="shared" si="486"/>
        <v>1452066</v>
      </c>
      <c r="O3055">
        <f t="shared" si="487"/>
        <v>802826</v>
      </c>
      <c r="P3055">
        <f t="shared" si="478"/>
        <v>802826</v>
      </c>
    </row>
    <row r="3056" spans="1:16" x14ac:dyDescent="0.25">
      <c r="A3056">
        <v>6657</v>
      </c>
      <c r="B3056" t="s">
        <v>88</v>
      </c>
      <c r="C3056" s="1">
        <v>37182</v>
      </c>
      <c r="D3056" t="str">
        <f t="shared" si="479"/>
        <v>665737182</v>
      </c>
      <c r="E3056" s="1">
        <v>37220</v>
      </c>
      <c r="F3056">
        <v>0</v>
      </c>
      <c r="G3056">
        <v>33777</v>
      </c>
      <c r="H3056">
        <f t="shared" si="480"/>
        <v>-33777</v>
      </c>
      <c r="I3056">
        <f t="shared" si="481"/>
        <v>0</v>
      </c>
      <c r="J3056">
        <f t="shared" si="482"/>
        <v>-30740</v>
      </c>
      <c r="K3056">
        <f t="shared" si="483"/>
        <v>0</v>
      </c>
      <c r="L3056">
        <f t="shared" si="484"/>
        <v>-649240</v>
      </c>
      <c r="M3056">
        <f t="shared" si="485"/>
        <v>-33777</v>
      </c>
      <c r="N3056">
        <f t="shared" si="486"/>
        <v>1418289</v>
      </c>
      <c r="O3056">
        <f t="shared" si="487"/>
        <v>769049</v>
      </c>
      <c r="P3056">
        <f t="shared" si="478"/>
        <v>769049</v>
      </c>
    </row>
    <row r="3057" spans="1:16" x14ac:dyDescent="0.25">
      <c r="A3057">
        <v>6657</v>
      </c>
      <c r="B3057" t="s">
        <v>88</v>
      </c>
      <c r="C3057" s="1">
        <v>37183</v>
      </c>
      <c r="D3057" t="str">
        <f t="shared" si="479"/>
        <v>665737183</v>
      </c>
      <c r="E3057" s="1">
        <v>37220</v>
      </c>
      <c r="F3057">
        <v>44730</v>
      </c>
      <c r="G3057">
        <v>48891</v>
      </c>
      <c r="H3057">
        <f t="shared" si="480"/>
        <v>-4161</v>
      </c>
      <c r="I3057">
        <f t="shared" si="481"/>
        <v>0</v>
      </c>
      <c r="J3057">
        <f t="shared" si="482"/>
        <v>-30740</v>
      </c>
      <c r="K3057">
        <f t="shared" si="483"/>
        <v>0</v>
      </c>
      <c r="L3057">
        <f t="shared" si="484"/>
        <v>-649240</v>
      </c>
      <c r="M3057">
        <f t="shared" si="485"/>
        <v>-4161</v>
      </c>
      <c r="N3057">
        <f t="shared" si="486"/>
        <v>1414128</v>
      </c>
      <c r="O3057">
        <f t="shared" si="487"/>
        <v>764888</v>
      </c>
      <c r="P3057">
        <f t="shared" si="478"/>
        <v>764888</v>
      </c>
    </row>
    <row r="3058" spans="1:16" x14ac:dyDescent="0.25">
      <c r="A3058">
        <v>6657</v>
      </c>
      <c r="B3058" t="s">
        <v>88</v>
      </c>
      <c r="C3058" s="1">
        <v>37186</v>
      </c>
      <c r="D3058" t="str">
        <f t="shared" si="479"/>
        <v>665737186</v>
      </c>
      <c r="E3058" s="1">
        <v>37220</v>
      </c>
      <c r="F3058">
        <v>28350</v>
      </c>
      <c r="G3058">
        <v>19378</v>
      </c>
      <c r="H3058">
        <f t="shared" si="480"/>
        <v>8972</v>
      </c>
      <c r="I3058">
        <f t="shared" si="481"/>
        <v>0</v>
      </c>
      <c r="J3058">
        <f t="shared" si="482"/>
        <v>-30740</v>
      </c>
      <c r="K3058">
        <f t="shared" si="483"/>
        <v>0</v>
      </c>
      <c r="L3058">
        <f t="shared" si="484"/>
        <v>-649240</v>
      </c>
      <c r="M3058">
        <f t="shared" si="485"/>
        <v>8972</v>
      </c>
      <c r="N3058">
        <f t="shared" si="486"/>
        <v>1423100</v>
      </c>
      <c r="O3058">
        <f t="shared" si="487"/>
        <v>773860</v>
      </c>
      <c r="P3058">
        <f t="shared" si="478"/>
        <v>773860</v>
      </c>
    </row>
    <row r="3059" spans="1:16" x14ac:dyDescent="0.25">
      <c r="A3059">
        <v>6657</v>
      </c>
      <c r="B3059" t="s">
        <v>88</v>
      </c>
      <c r="C3059" s="1">
        <v>37187</v>
      </c>
      <c r="D3059" t="str">
        <f t="shared" si="479"/>
        <v>665737187</v>
      </c>
      <c r="E3059" s="1">
        <v>37220</v>
      </c>
      <c r="F3059">
        <v>0</v>
      </c>
      <c r="G3059">
        <v>11744</v>
      </c>
      <c r="H3059">
        <f t="shared" si="480"/>
        <v>-11744</v>
      </c>
      <c r="I3059">
        <f t="shared" si="481"/>
        <v>0</v>
      </c>
      <c r="J3059">
        <f t="shared" si="482"/>
        <v>-30740</v>
      </c>
      <c r="K3059">
        <f t="shared" si="483"/>
        <v>0</v>
      </c>
      <c r="L3059">
        <f t="shared" si="484"/>
        <v>-649240</v>
      </c>
      <c r="M3059">
        <f t="shared" si="485"/>
        <v>-11744</v>
      </c>
      <c r="N3059">
        <f t="shared" si="486"/>
        <v>1411356</v>
      </c>
      <c r="O3059">
        <f t="shared" si="487"/>
        <v>762116</v>
      </c>
      <c r="P3059">
        <f t="shared" si="478"/>
        <v>762116</v>
      </c>
    </row>
    <row r="3060" spans="1:16" x14ac:dyDescent="0.25">
      <c r="A3060">
        <v>6657</v>
      </c>
      <c r="B3060" t="s">
        <v>88</v>
      </c>
      <c r="C3060" s="1">
        <v>37188</v>
      </c>
      <c r="D3060" t="str">
        <f t="shared" si="479"/>
        <v>665737188</v>
      </c>
      <c r="E3060" s="1">
        <v>37220</v>
      </c>
      <c r="F3060">
        <v>5481</v>
      </c>
      <c r="G3060">
        <v>0</v>
      </c>
      <c r="H3060">
        <f t="shared" si="480"/>
        <v>5481</v>
      </c>
      <c r="I3060">
        <f t="shared" si="481"/>
        <v>0</v>
      </c>
      <c r="J3060">
        <f t="shared" si="482"/>
        <v>-30740</v>
      </c>
      <c r="K3060">
        <f t="shared" si="483"/>
        <v>0</v>
      </c>
      <c r="L3060">
        <f t="shared" si="484"/>
        <v>-649240</v>
      </c>
      <c r="M3060">
        <f t="shared" si="485"/>
        <v>5481</v>
      </c>
      <c r="N3060">
        <f t="shared" si="486"/>
        <v>1416837</v>
      </c>
      <c r="O3060">
        <f t="shared" si="487"/>
        <v>767597</v>
      </c>
      <c r="P3060">
        <f t="shared" si="478"/>
        <v>767597</v>
      </c>
    </row>
    <row r="3061" spans="1:16" x14ac:dyDescent="0.25">
      <c r="A3061">
        <v>6657</v>
      </c>
      <c r="B3061" t="s">
        <v>88</v>
      </c>
      <c r="C3061" s="1">
        <v>37190</v>
      </c>
      <c r="D3061" t="str">
        <f t="shared" si="479"/>
        <v>665737190</v>
      </c>
      <c r="E3061" s="1">
        <v>37220</v>
      </c>
      <c r="F3061">
        <v>21486</v>
      </c>
      <c r="G3061">
        <v>181698</v>
      </c>
      <c r="H3061">
        <f t="shared" si="480"/>
        <v>-160212</v>
      </c>
      <c r="I3061">
        <f t="shared" si="481"/>
        <v>0</v>
      </c>
      <c r="J3061">
        <f t="shared" si="482"/>
        <v>-30740</v>
      </c>
      <c r="K3061">
        <f t="shared" si="483"/>
        <v>0</v>
      </c>
      <c r="L3061">
        <f t="shared" si="484"/>
        <v>-649240</v>
      </c>
      <c r="M3061">
        <f t="shared" si="485"/>
        <v>-160212</v>
      </c>
      <c r="N3061">
        <f t="shared" si="486"/>
        <v>1256625</v>
      </c>
      <c r="O3061">
        <f t="shared" si="487"/>
        <v>1256625</v>
      </c>
      <c r="P3061">
        <f t="shared" si="478"/>
        <v>1256625</v>
      </c>
    </row>
    <row r="3062" spans="1:16" x14ac:dyDescent="0.25">
      <c r="A3062">
        <v>8217</v>
      </c>
      <c r="B3062" t="s">
        <v>89</v>
      </c>
      <c r="C3062" s="1">
        <v>37130</v>
      </c>
      <c r="D3062" t="str">
        <f t="shared" si="479"/>
        <v>821737130</v>
      </c>
      <c r="E3062" s="1">
        <v>37159</v>
      </c>
      <c r="F3062">
        <v>0</v>
      </c>
      <c r="G3062">
        <v>37900</v>
      </c>
      <c r="H3062">
        <f t="shared" si="480"/>
        <v>-37900</v>
      </c>
      <c r="I3062">
        <f t="shared" si="481"/>
        <v>-37900</v>
      </c>
      <c r="J3062">
        <f t="shared" si="482"/>
        <v>-37900</v>
      </c>
      <c r="K3062">
        <f t="shared" si="483"/>
        <v>0</v>
      </c>
      <c r="L3062">
        <f t="shared" si="484"/>
        <v>0</v>
      </c>
      <c r="M3062">
        <f t="shared" si="485"/>
        <v>0</v>
      </c>
      <c r="N3062">
        <f t="shared" si="486"/>
        <v>0</v>
      </c>
      <c r="O3062">
        <f t="shared" si="487"/>
        <v>-37900</v>
      </c>
      <c r="P3062">
        <f t="shared" si="478"/>
        <v>0</v>
      </c>
    </row>
    <row r="3063" spans="1:16" x14ac:dyDescent="0.25">
      <c r="A3063">
        <v>8217</v>
      </c>
      <c r="B3063" t="s">
        <v>89</v>
      </c>
      <c r="C3063" s="1">
        <v>37131</v>
      </c>
      <c r="D3063" t="str">
        <f t="shared" si="479"/>
        <v>821737131</v>
      </c>
      <c r="E3063" s="1">
        <v>37159</v>
      </c>
      <c r="F3063">
        <v>0</v>
      </c>
      <c r="G3063">
        <v>12475</v>
      </c>
      <c r="H3063">
        <f t="shared" si="480"/>
        <v>-12475</v>
      </c>
      <c r="I3063">
        <f t="shared" si="481"/>
        <v>-12475</v>
      </c>
      <c r="J3063">
        <f t="shared" si="482"/>
        <v>-50375</v>
      </c>
      <c r="K3063">
        <f t="shared" si="483"/>
        <v>0</v>
      </c>
      <c r="L3063">
        <f t="shared" si="484"/>
        <v>0</v>
      </c>
      <c r="M3063">
        <f t="shared" si="485"/>
        <v>0</v>
      </c>
      <c r="N3063">
        <f t="shared" si="486"/>
        <v>0</v>
      </c>
      <c r="O3063">
        <f t="shared" si="487"/>
        <v>-50375</v>
      </c>
      <c r="P3063">
        <f t="shared" si="478"/>
        <v>0</v>
      </c>
    </row>
    <row r="3064" spans="1:16" x14ac:dyDescent="0.25">
      <c r="A3064">
        <v>8217</v>
      </c>
      <c r="B3064" t="s">
        <v>89</v>
      </c>
      <c r="C3064" s="1">
        <v>37132</v>
      </c>
      <c r="D3064" t="str">
        <f t="shared" si="479"/>
        <v>821737132</v>
      </c>
      <c r="E3064" s="1">
        <v>37159</v>
      </c>
      <c r="F3064">
        <v>0</v>
      </c>
      <c r="G3064">
        <v>24025</v>
      </c>
      <c r="H3064">
        <f t="shared" si="480"/>
        <v>-24025</v>
      </c>
      <c r="I3064">
        <f t="shared" si="481"/>
        <v>-24025</v>
      </c>
      <c r="J3064">
        <f t="shared" si="482"/>
        <v>-74400</v>
      </c>
      <c r="K3064">
        <f t="shared" si="483"/>
        <v>0</v>
      </c>
      <c r="L3064">
        <f t="shared" si="484"/>
        <v>0</v>
      </c>
      <c r="M3064">
        <f t="shared" si="485"/>
        <v>0</v>
      </c>
      <c r="N3064">
        <f t="shared" si="486"/>
        <v>0</v>
      </c>
      <c r="O3064">
        <f t="shared" si="487"/>
        <v>-74400</v>
      </c>
      <c r="P3064">
        <f t="shared" si="478"/>
        <v>0</v>
      </c>
    </row>
    <row r="3065" spans="1:16" x14ac:dyDescent="0.25">
      <c r="A3065">
        <v>8217</v>
      </c>
      <c r="B3065" t="s">
        <v>89</v>
      </c>
      <c r="C3065" s="1">
        <v>37133</v>
      </c>
      <c r="D3065">
        <f t="shared" si="479"/>
        <v>0</v>
      </c>
      <c r="E3065" s="1">
        <v>37159</v>
      </c>
      <c r="F3065">
        <v>0</v>
      </c>
      <c r="G3065">
        <v>11975</v>
      </c>
      <c r="H3065">
        <f t="shared" si="480"/>
        <v>-11975</v>
      </c>
      <c r="I3065">
        <f t="shared" si="481"/>
        <v>-11975</v>
      </c>
      <c r="J3065">
        <f t="shared" si="482"/>
        <v>-86375</v>
      </c>
      <c r="K3065">
        <f t="shared" si="483"/>
        <v>0</v>
      </c>
      <c r="L3065">
        <f t="shared" si="484"/>
        <v>0</v>
      </c>
      <c r="M3065">
        <f t="shared" si="485"/>
        <v>0</v>
      </c>
      <c r="N3065">
        <f t="shared" si="486"/>
        <v>0</v>
      </c>
      <c r="O3065">
        <f t="shared" si="487"/>
        <v>-86375</v>
      </c>
      <c r="P3065">
        <f t="shared" si="478"/>
        <v>0</v>
      </c>
    </row>
    <row r="3066" spans="1:16" x14ac:dyDescent="0.25">
      <c r="A3066">
        <v>8217</v>
      </c>
      <c r="B3066" t="s">
        <v>89</v>
      </c>
      <c r="C3066" s="1">
        <v>37133</v>
      </c>
      <c r="D3066" t="str">
        <f t="shared" si="479"/>
        <v>821737133</v>
      </c>
      <c r="E3066" s="1">
        <v>37189</v>
      </c>
      <c r="F3066">
        <v>0</v>
      </c>
      <c r="G3066">
        <v>46500</v>
      </c>
      <c r="H3066">
        <f t="shared" si="480"/>
        <v>-46500</v>
      </c>
      <c r="I3066">
        <f t="shared" si="481"/>
        <v>0</v>
      </c>
      <c r="J3066">
        <f t="shared" si="482"/>
        <v>-86375</v>
      </c>
      <c r="K3066">
        <f t="shared" si="483"/>
        <v>-46500</v>
      </c>
      <c r="L3066">
        <f t="shared" si="484"/>
        <v>-46500</v>
      </c>
      <c r="M3066">
        <f t="shared" si="485"/>
        <v>0</v>
      </c>
      <c r="N3066">
        <f t="shared" si="486"/>
        <v>0</v>
      </c>
      <c r="O3066">
        <f t="shared" si="487"/>
        <v>-132875</v>
      </c>
      <c r="P3066">
        <f t="shared" si="478"/>
        <v>0</v>
      </c>
    </row>
    <row r="3067" spans="1:16" x14ac:dyDescent="0.25">
      <c r="A3067">
        <v>8217</v>
      </c>
      <c r="B3067" t="s">
        <v>89</v>
      </c>
      <c r="C3067" s="1">
        <v>37134</v>
      </c>
      <c r="D3067" t="str">
        <f t="shared" si="479"/>
        <v>821737134</v>
      </c>
      <c r="E3067" s="1">
        <v>37189</v>
      </c>
      <c r="F3067">
        <v>48400</v>
      </c>
      <c r="G3067">
        <v>48700</v>
      </c>
      <c r="H3067">
        <f t="shared" si="480"/>
        <v>-300</v>
      </c>
      <c r="I3067">
        <f t="shared" si="481"/>
        <v>0</v>
      </c>
      <c r="J3067">
        <f t="shared" si="482"/>
        <v>-86375</v>
      </c>
      <c r="K3067">
        <f t="shared" si="483"/>
        <v>-300</v>
      </c>
      <c r="L3067">
        <f t="shared" si="484"/>
        <v>-46800</v>
      </c>
      <c r="M3067">
        <f t="shared" si="485"/>
        <v>0</v>
      </c>
      <c r="N3067">
        <f t="shared" si="486"/>
        <v>0</v>
      </c>
      <c r="O3067">
        <f t="shared" si="487"/>
        <v>-133175</v>
      </c>
      <c r="P3067">
        <f t="shared" si="478"/>
        <v>0</v>
      </c>
    </row>
    <row r="3068" spans="1:16" x14ac:dyDescent="0.25">
      <c r="A3068">
        <v>8217</v>
      </c>
      <c r="B3068" t="s">
        <v>89</v>
      </c>
      <c r="C3068" s="1">
        <v>37141</v>
      </c>
      <c r="D3068" t="str">
        <f t="shared" si="479"/>
        <v>821737141</v>
      </c>
      <c r="E3068" s="1">
        <v>37189</v>
      </c>
      <c r="F3068">
        <v>67800</v>
      </c>
      <c r="G3068">
        <v>0</v>
      </c>
      <c r="H3068">
        <f t="shared" si="480"/>
        <v>67800</v>
      </c>
      <c r="I3068">
        <f t="shared" si="481"/>
        <v>0</v>
      </c>
      <c r="J3068">
        <f t="shared" si="482"/>
        <v>-86375</v>
      </c>
      <c r="K3068">
        <f t="shared" si="483"/>
        <v>67800</v>
      </c>
      <c r="L3068">
        <f t="shared" si="484"/>
        <v>21000</v>
      </c>
      <c r="M3068">
        <f t="shared" si="485"/>
        <v>0</v>
      </c>
      <c r="N3068">
        <f t="shared" si="486"/>
        <v>0</v>
      </c>
      <c r="O3068">
        <f t="shared" si="487"/>
        <v>-65375</v>
      </c>
      <c r="P3068">
        <f t="shared" si="478"/>
        <v>0</v>
      </c>
    </row>
    <row r="3069" spans="1:16" x14ac:dyDescent="0.25">
      <c r="A3069">
        <v>8217</v>
      </c>
      <c r="B3069" t="s">
        <v>89</v>
      </c>
      <c r="C3069" s="1">
        <v>37144</v>
      </c>
      <c r="D3069" t="str">
        <f t="shared" si="479"/>
        <v>821737144</v>
      </c>
      <c r="E3069" s="1">
        <v>37189</v>
      </c>
      <c r="F3069">
        <v>23425</v>
      </c>
      <c r="G3069">
        <v>0</v>
      </c>
      <c r="H3069">
        <f t="shared" si="480"/>
        <v>23425</v>
      </c>
      <c r="I3069">
        <f t="shared" si="481"/>
        <v>0</v>
      </c>
      <c r="J3069">
        <f t="shared" si="482"/>
        <v>-86375</v>
      </c>
      <c r="K3069">
        <f t="shared" si="483"/>
        <v>23425</v>
      </c>
      <c r="L3069">
        <f t="shared" si="484"/>
        <v>44425</v>
      </c>
      <c r="M3069">
        <f t="shared" si="485"/>
        <v>0</v>
      </c>
      <c r="N3069">
        <f t="shared" si="486"/>
        <v>0</v>
      </c>
      <c r="O3069">
        <f t="shared" si="487"/>
        <v>-41950</v>
      </c>
      <c r="P3069">
        <f t="shared" si="478"/>
        <v>0</v>
      </c>
    </row>
    <row r="3070" spans="1:16" x14ac:dyDescent="0.25">
      <c r="A3070">
        <v>8217</v>
      </c>
      <c r="B3070" t="s">
        <v>89</v>
      </c>
      <c r="C3070" s="1">
        <v>37151</v>
      </c>
      <c r="D3070" t="str">
        <f t="shared" si="479"/>
        <v>821737151</v>
      </c>
      <c r="E3070" s="1">
        <v>37189</v>
      </c>
      <c r="F3070">
        <v>6705</v>
      </c>
      <c r="G3070">
        <v>12025</v>
      </c>
      <c r="H3070">
        <f t="shared" si="480"/>
        <v>-5320</v>
      </c>
      <c r="I3070">
        <f t="shared" si="481"/>
        <v>0</v>
      </c>
      <c r="J3070">
        <f t="shared" si="482"/>
        <v>-86375</v>
      </c>
      <c r="K3070">
        <f t="shared" si="483"/>
        <v>-5320</v>
      </c>
      <c r="L3070">
        <f t="shared" si="484"/>
        <v>39105</v>
      </c>
      <c r="M3070">
        <f t="shared" si="485"/>
        <v>0</v>
      </c>
      <c r="N3070">
        <f t="shared" si="486"/>
        <v>0</v>
      </c>
      <c r="O3070">
        <f t="shared" si="487"/>
        <v>-47270</v>
      </c>
      <c r="P3070">
        <f t="shared" si="478"/>
        <v>0</v>
      </c>
    </row>
    <row r="3071" spans="1:16" x14ac:dyDescent="0.25">
      <c r="A3071">
        <v>8217</v>
      </c>
      <c r="B3071" t="s">
        <v>89</v>
      </c>
      <c r="C3071" s="1">
        <v>37158</v>
      </c>
      <c r="D3071" t="str">
        <f t="shared" si="479"/>
        <v>821737158</v>
      </c>
      <c r="E3071" s="1">
        <v>37189</v>
      </c>
      <c r="F3071">
        <v>10125</v>
      </c>
      <c r="G3071">
        <v>9750</v>
      </c>
      <c r="H3071">
        <f t="shared" si="480"/>
        <v>375</v>
      </c>
      <c r="I3071">
        <f t="shared" si="481"/>
        <v>0</v>
      </c>
      <c r="J3071">
        <f t="shared" si="482"/>
        <v>-86375</v>
      </c>
      <c r="K3071">
        <f t="shared" si="483"/>
        <v>375</v>
      </c>
      <c r="L3071">
        <f t="shared" si="484"/>
        <v>39480</v>
      </c>
      <c r="M3071">
        <f t="shared" si="485"/>
        <v>0</v>
      </c>
      <c r="N3071">
        <f t="shared" si="486"/>
        <v>0</v>
      </c>
      <c r="O3071">
        <f t="shared" si="487"/>
        <v>-46895</v>
      </c>
      <c r="P3071">
        <f t="shared" si="478"/>
        <v>0</v>
      </c>
    </row>
    <row r="3072" spans="1:16" x14ac:dyDescent="0.25">
      <c r="A3072">
        <v>8217</v>
      </c>
      <c r="B3072" t="s">
        <v>89</v>
      </c>
      <c r="C3072" s="1">
        <v>37159</v>
      </c>
      <c r="D3072" t="str">
        <f t="shared" si="479"/>
        <v>821737159</v>
      </c>
      <c r="E3072" s="1">
        <v>37189</v>
      </c>
      <c r="F3072">
        <v>0</v>
      </c>
      <c r="G3072">
        <v>9950</v>
      </c>
      <c r="H3072">
        <f t="shared" si="480"/>
        <v>-9950</v>
      </c>
      <c r="I3072">
        <f t="shared" si="481"/>
        <v>0</v>
      </c>
      <c r="J3072">
        <f t="shared" si="482"/>
        <v>-86375</v>
      </c>
      <c r="K3072">
        <f t="shared" si="483"/>
        <v>-9950</v>
      </c>
      <c r="L3072">
        <f t="shared" si="484"/>
        <v>29530</v>
      </c>
      <c r="M3072">
        <f t="shared" si="485"/>
        <v>0</v>
      </c>
      <c r="N3072">
        <f t="shared" si="486"/>
        <v>0</v>
      </c>
      <c r="O3072">
        <f t="shared" si="487"/>
        <v>-56845</v>
      </c>
      <c r="P3072">
        <f t="shared" si="478"/>
        <v>0</v>
      </c>
    </row>
    <row r="3073" spans="1:16" x14ac:dyDescent="0.25">
      <c r="A3073">
        <v>8217</v>
      </c>
      <c r="B3073" t="s">
        <v>89</v>
      </c>
      <c r="C3073" s="1">
        <v>37160</v>
      </c>
      <c r="D3073" t="str">
        <f t="shared" si="479"/>
        <v>821737160</v>
      </c>
      <c r="E3073" s="1">
        <v>37189</v>
      </c>
      <c r="F3073">
        <v>0</v>
      </c>
      <c r="G3073">
        <v>9675</v>
      </c>
      <c r="H3073">
        <f t="shared" si="480"/>
        <v>-9675</v>
      </c>
      <c r="I3073">
        <f t="shared" si="481"/>
        <v>0</v>
      </c>
      <c r="J3073">
        <f t="shared" si="482"/>
        <v>-86375</v>
      </c>
      <c r="K3073">
        <f t="shared" si="483"/>
        <v>-9675</v>
      </c>
      <c r="L3073">
        <f t="shared" si="484"/>
        <v>19855</v>
      </c>
      <c r="M3073">
        <f t="shared" si="485"/>
        <v>0</v>
      </c>
      <c r="N3073">
        <f t="shared" si="486"/>
        <v>0</v>
      </c>
      <c r="O3073">
        <f t="shared" si="487"/>
        <v>19855</v>
      </c>
      <c r="P3073">
        <f t="shared" si="478"/>
        <v>19855</v>
      </c>
    </row>
    <row r="3074" spans="1:16" x14ac:dyDescent="0.25">
      <c r="A3074">
        <v>8217</v>
      </c>
      <c r="B3074" t="s">
        <v>89</v>
      </c>
      <c r="C3074" s="1">
        <v>37162</v>
      </c>
      <c r="D3074" t="str">
        <f t="shared" si="479"/>
        <v>821737162</v>
      </c>
      <c r="E3074" s="1">
        <v>37220</v>
      </c>
      <c r="F3074">
        <v>0</v>
      </c>
      <c r="G3074">
        <v>12919</v>
      </c>
      <c r="H3074">
        <f t="shared" si="480"/>
        <v>-12919</v>
      </c>
      <c r="I3074">
        <f t="shared" si="481"/>
        <v>0</v>
      </c>
      <c r="J3074">
        <f t="shared" si="482"/>
        <v>-86375</v>
      </c>
      <c r="K3074">
        <f t="shared" si="483"/>
        <v>0</v>
      </c>
      <c r="L3074">
        <f t="shared" si="484"/>
        <v>19855</v>
      </c>
      <c r="M3074">
        <f t="shared" si="485"/>
        <v>-12919</v>
      </c>
      <c r="N3074">
        <f t="shared" si="486"/>
        <v>-12919</v>
      </c>
      <c r="O3074">
        <f t="shared" si="487"/>
        <v>6936</v>
      </c>
      <c r="P3074">
        <f t="shared" si="478"/>
        <v>6936</v>
      </c>
    </row>
    <row r="3075" spans="1:16" x14ac:dyDescent="0.25">
      <c r="A3075">
        <v>8217</v>
      </c>
      <c r="B3075" t="s">
        <v>89</v>
      </c>
      <c r="C3075" s="1">
        <v>37166</v>
      </c>
      <c r="D3075" t="str">
        <f t="shared" si="479"/>
        <v>821737166</v>
      </c>
      <c r="E3075" s="1">
        <v>37220</v>
      </c>
      <c r="F3075">
        <v>10125</v>
      </c>
      <c r="G3075">
        <v>0</v>
      </c>
      <c r="H3075">
        <f t="shared" si="480"/>
        <v>10125</v>
      </c>
      <c r="I3075">
        <f t="shared" si="481"/>
        <v>0</v>
      </c>
      <c r="J3075">
        <f t="shared" si="482"/>
        <v>-86375</v>
      </c>
      <c r="K3075">
        <f t="shared" si="483"/>
        <v>0</v>
      </c>
      <c r="L3075">
        <f t="shared" si="484"/>
        <v>19855</v>
      </c>
      <c r="M3075">
        <f t="shared" si="485"/>
        <v>10125</v>
      </c>
      <c r="N3075">
        <f t="shared" si="486"/>
        <v>-2794</v>
      </c>
      <c r="O3075">
        <f t="shared" si="487"/>
        <v>17061</v>
      </c>
      <c r="P3075">
        <f t="shared" ref="P3075:P3138" si="488">MAX(O3075,0)</f>
        <v>17061</v>
      </c>
    </row>
    <row r="3076" spans="1:16" x14ac:dyDescent="0.25">
      <c r="A3076">
        <v>8217</v>
      </c>
      <c r="B3076" t="s">
        <v>89</v>
      </c>
      <c r="C3076" s="1">
        <v>37167</v>
      </c>
      <c r="D3076" t="str">
        <f t="shared" si="479"/>
        <v>821737167</v>
      </c>
      <c r="E3076" s="1">
        <v>37220</v>
      </c>
      <c r="F3076">
        <v>10813</v>
      </c>
      <c r="G3076">
        <v>20381</v>
      </c>
      <c r="H3076">
        <f t="shared" si="480"/>
        <v>-9568</v>
      </c>
      <c r="I3076">
        <f t="shared" si="481"/>
        <v>0</v>
      </c>
      <c r="J3076">
        <f t="shared" si="482"/>
        <v>-86375</v>
      </c>
      <c r="K3076">
        <f t="shared" si="483"/>
        <v>0</v>
      </c>
      <c r="L3076">
        <f t="shared" si="484"/>
        <v>19855</v>
      </c>
      <c r="M3076">
        <f t="shared" si="485"/>
        <v>-9568</v>
      </c>
      <c r="N3076">
        <f t="shared" si="486"/>
        <v>-12362</v>
      </c>
      <c r="O3076">
        <f t="shared" si="487"/>
        <v>7493</v>
      </c>
      <c r="P3076">
        <f t="shared" si="488"/>
        <v>7493</v>
      </c>
    </row>
    <row r="3077" spans="1:16" x14ac:dyDescent="0.25">
      <c r="A3077">
        <v>8217</v>
      </c>
      <c r="B3077" t="s">
        <v>89</v>
      </c>
      <c r="C3077" s="1">
        <v>37173</v>
      </c>
      <c r="D3077" t="str">
        <f t="shared" ref="D3077:D3140" si="489">IF(CONCATENATE($A3077,$C3077)=CONCATENATE($A3078,$C3078),0,CONCATENATE($A3077,$C3077))</f>
        <v>821737173</v>
      </c>
      <c r="E3077" s="1">
        <v>37220</v>
      </c>
      <c r="F3077">
        <v>10700</v>
      </c>
      <c r="G3077">
        <v>10675</v>
      </c>
      <c r="H3077">
        <f t="shared" si="480"/>
        <v>25</v>
      </c>
      <c r="I3077">
        <f t="shared" si="481"/>
        <v>0</v>
      </c>
      <c r="J3077">
        <f t="shared" si="482"/>
        <v>-86375</v>
      </c>
      <c r="K3077">
        <f t="shared" si="483"/>
        <v>0</v>
      </c>
      <c r="L3077">
        <f t="shared" si="484"/>
        <v>19855</v>
      </c>
      <c r="M3077">
        <f t="shared" si="485"/>
        <v>25</v>
      </c>
      <c r="N3077">
        <f t="shared" si="486"/>
        <v>-12337</v>
      </c>
      <c r="O3077">
        <f t="shared" si="487"/>
        <v>7518</v>
      </c>
      <c r="P3077">
        <f t="shared" si="488"/>
        <v>7518</v>
      </c>
    </row>
    <row r="3078" spans="1:16" x14ac:dyDescent="0.25">
      <c r="A3078">
        <v>8217</v>
      </c>
      <c r="B3078" t="s">
        <v>89</v>
      </c>
      <c r="C3078" s="1">
        <v>37179</v>
      </c>
      <c r="D3078" t="str">
        <f t="shared" si="489"/>
        <v>821737179</v>
      </c>
      <c r="E3078" s="1">
        <v>37220</v>
      </c>
      <c r="F3078">
        <v>0</v>
      </c>
      <c r="G3078">
        <v>10850</v>
      </c>
      <c r="H3078">
        <f t="shared" si="480"/>
        <v>-10850</v>
      </c>
      <c r="I3078">
        <f t="shared" si="481"/>
        <v>0</v>
      </c>
      <c r="J3078">
        <f t="shared" si="482"/>
        <v>-86375</v>
      </c>
      <c r="K3078">
        <f t="shared" si="483"/>
        <v>0</v>
      </c>
      <c r="L3078">
        <f t="shared" si="484"/>
        <v>19855</v>
      </c>
      <c r="M3078">
        <f t="shared" si="485"/>
        <v>-10850</v>
      </c>
      <c r="N3078">
        <f t="shared" si="486"/>
        <v>-23187</v>
      </c>
      <c r="O3078">
        <f t="shared" si="487"/>
        <v>-3332</v>
      </c>
      <c r="P3078">
        <f t="shared" si="488"/>
        <v>0</v>
      </c>
    </row>
    <row r="3079" spans="1:16" x14ac:dyDescent="0.25">
      <c r="A3079">
        <v>8217</v>
      </c>
      <c r="B3079" t="s">
        <v>89</v>
      </c>
      <c r="C3079" s="1">
        <v>37180</v>
      </c>
      <c r="D3079" t="str">
        <f t="shared" si="489"/>
        <v>821737180</v>
      </c>
      <c r="E3079" s="1">
        <v>37220</v>
      </c>
      <c r="F3079">
        <v>25288</v>
      </c>
      <c r="G3079">
        <v>0</v>
      </c>
      <c r="H3079">
        <f t="shared" si="480"/>
        <v>25288</v>
      </c>
      <c r="I3079">
        <f t="shared" si="481"/>
        <v>0</v>
      </c>
      <c r="J3079">
        <f t="shared" si="482"/>
        <v>-86375</v>
      </c>
      <c r="K3079">
        <f t="shared" si="483"/>
        <v>0</v>
      </c>
      <c r="L3079">
        <f t="shared" si="484"/>
        <v>19855</v>
      </c>
      <c r="M3079">
        <f t="shared" si="485"/>
        <v>25288</v>
      </c>
      <c r="N3079">
        <f t="shared" si="486"/>
        <v>2101</v>
      </c>
      <c r="O3079">
        <f t="shared" si="487"/>
        <v>21956</v>
      </c>
      <c r="P3079">
        <f t="shared" si="488"/>
        <v>21956</v>
      </c>
    </row>
    <row r="3080" spans="1:16" x14ac:dyDescent="0.25">
      <c r="A3080">
        <v>8217</v>
      </c>
      <c r="B3080" t="s">
        <v>89</v>
      </c>
      <c r="C3080" s="1">
        <v>37186</v>
      </c>
      <c r="D3080" t="str">
        <f t="shared" si="489"/>
        <v>821737186</v>
      </c>
      <c r="E3080" s="1">
        <v>37220</v>
      </c>
      <c r="F3080">
        <v>2700</v>
      </c>
      <c r="G3080">
        <v>0</v>
      </c>
      <c r="H3080">
        <f t="shared" si="480"/>
        <v>2700</v>
      </c>
      <c r="I3080">
        <f t="shared" si="481"/>
        <v>0</v>
      </c>
      <c r="J3080">
        <f t="shared" si="482"/>
        <v>-86375</v>
      </c>
      <c r="K3080">
        <f t="shared" si="483"/>
        <v>0</v>
      </c>
      <c r="L3080">
        <f t="shared" si="484"/>
        <v>19855</v>
      </c>
      <c r="M3080">
        <f t="shared" si="485"/>
        <v>2700</v>
      </c>
      <c r="N3080">
        <f t="shared" si="486"/>
        <v>4801</v>
      </c>
      <c r="O3080">
        <f t="shared" si="487"/>
        <v>24656</v>
      </c>
      <c r="P3080">
        <f t="shared" si="488"/>
        <v>24656</v>
      </c>
    </row>
    <row r="3081" spans="1:16" x14ac:dyDescent="0.25">
      <c r="A3081">
        <v>8217</v>
      </c>
      <c r="B3081" t="s">
        <v>89</v>
      </c>
      <c r="C3081" s="1">
        <v>37187</v>
      </c>
      <c r="D3081" t="str">
        <f t="shared" si="489"/>
        <v>821737187</v>
      </c>
      <c r="E3081" s="1">
        <v>37220</v>
      </c>
      <c r="F3081">
        <v>2920</v>
      </c>
      <c r="G3081">
        <v>0</v>
      </c>
      <c r="H3081">
        <f t="shared" si="480"/>
        <v>2920</v>
      </c>
      <c r="I3081">
        <f t="shared" si="481"/>
        <v>0</v>
      </c>
      <c r="J3081">
        <f t="shared" si="482"/>
        <v>-86375</v>
      </c>
      <c r="K3081">
        <f t="shared" si="483"/>
        <v>0</v>
      </c>
      <c r="L3081">
        <f t="shared" si="484"/>
        <v>19855</v>
      </c>
      <c r="M3081">
        <f t="shared" si="485"/>
        <v>2920</v>
      </c>
      <c r="N3081">
        <f t="shared" si="486"/>
        <v>7721</v>
      </c>
      <c r="O3081">
        <f t="shared" si="487"/>
        <v>27576</v>
      </c>
      <c r="P3081">
        <f t="shared" si="488"/>
        <v>27576</v>
      </c>
    </row>
    <row r="3082" spans="1:16" x14ac:dyDescent="0.25">
      <c r="A3082">
        <v>8217</v>
      </c>
      <c r="B3082" t="s">
        <v>89</v>
      </c>
      <c r="C3082" s="1">
        <v>37188</v>
      </c>
      <c r="D3082" t="str">
        <f t="shared" si="489"/>
        <v>821737188</v>
      </c>
      <c r="E3082" s="1">
        <v>37220</v>
      </c>
      <c r="F3082">
        <v>0</v>
      </c>
      <c r="G3082">
        <v>13125</v>
      </c>
      <c r="H3082">
        <f t="shared" si="480"/>
        <v>-13125</v>
      </c>
      <c r="I3082">
        <f t="shared" si="481"/>
        <v>0</v>
      </c>
      <c r="J3082">
        <f t="shared" si="482"/>
        <v>-86375</v>
      </c>
      <c r="K3082">
        <f t="shared" si="483"/>
        <v>0</v>
      </c>
      <c r="L3082">
        <f t="shared" si="484"/>
        <v>19855</v>
      </c>
      <c r="M3082">
        <f t="shared" si="485"/>
        <v>-13125</v>
      </c>
      <c r="N3082">
        <f t="shared" si="486"/>
        <v>-5404</v>
      </c>
      <c r="O3082">
        <f t="shared" si="487"/>
        <v>14451</v>
      </c>
      <c r="P3082">
        <f t="shared" si="488"/>
        <v>14451</v>
      </c>
    </row>
    <row r="3083" spans="1:16" x14ac:dyDescent="0.25">
      <c r="A3083">
        <v>8216</v>
      </c>
      <c r="B3083" t="s">
        <v>90</v>
      </c>
      <c r="C3083" s="1">
        <v>37154</v>
      </c>
      <c r="D3083" t="str">
        <f t="shared" si="489"/>
        <v>821637154</v>
      </c>
      <c r="E3083" s="1">
        <v>37189</v>
      </c>
      <c r="F3083">
        <v>0</v>
      </c>
      <c r="G3083">
        <v>21219</v>
      </c>
      <c r="H3083">
        <f t="shared" si="480"/>
        <v>-21219</v>
      </c>
      <c r="I3083">
        <f t="shared" si="481"/>
        <v>0</v>
      </c>
      <c r="J3083">
        <f t="shared" si="482"/>
        <v>0</v>
      </c>
      <c r="K3083">
        <f t="shared" si="483"/>
        <v>-21219</v>
      </c>
      <c r="L3083">
        <f t="shared" si="484"/>
        <v>-21219</v>
      </c>
      <c r="M3083">
        <f t="shared" si="485"/>
        <v>0</v>
      </c>
      <c r="N3083">
        <f t="shared" si="486"/>
        <v>0</v>
      </c>
      <c r="O3083">
        <f t="shared" si="487"/>
        <v>-21219</v>
      </c>
      <c r="P3083">
        <f t="shared" si="488"/>
        <v>0</v>
      </c>
    </row>
    <row r="3084" spans="1:16" x14ac:dyDescent="0.25">
      <c r="A3084">
        <v>8216</v>
      </c>
      <c r="B3084" t="s">
        <v>90</v>
      </c>
      <c r="C3084" s="1">
        <v>37161</v>
      </c>
      <c r="D3084" t="str">
        <f t="shared" si="489"/>
        <v>821637161</v>
      </c>
      <c r="E3084" s="1">
        <v>37220</v>
      </c>
      <c r="F3084">
        <v>0</v>
      </c>
      <c r="G3084">
        <v>654612</v>
      </c>
      <c r="H3084">
        <f t="shared" si="480"/>
        <v>-654612</v>
      </c>
      <c r="I3084">
        <f t="shared" si="481"/>
        <v>0</v>
      </c>
      <c r="J3084">
        <f t="shared" si="482"/>
        <v>0</v>
      </c>
      <c r="K3084">
        <f t="shared" si="483"/>
        <v>0</v>
      </c>
      <c r="L3084">
        <f t="shared" si="484"/>
        <v>-21219</v>
      </c>
      <c r="M3084">
        <f t="shared" si="485"/>
        <v>-654612</v>
      </c>
      <c r="N3084">
        <f t="shared" si="486"/>
        <v>-654612</v>
      </c>
      <c r="O3084">
        <f t="shared" si="487"/>
        <v>-675831</v>
      </c>
      <c r="P3084">
        <f t="shared" si="488"/>
        <v>0</v>
      </c>
    </row>
    <row r="3085" spans="1:16" x14ac:dyDescent="0.25">
      <c r="A3085">
        <v>8744</v>
      </c>
      <c r="B3085" t="s">
        <v>92</v>
      </c>
      <c r="C3085" s="1">
        <v>37130</v>
      </c>
      <c r="D3085" t="str">
        <f t="shared" si="489"/>
        <v>874437130</v>
      </c>
      <c r="E3085" s="1">
        <v>37159</v>
      </c>
      <c r="F3085">
        <v>67750</v>
      </c>
      <c r="G3085">
        <v>9118</v>
      </c>
      <c r="H3085">
        <f t="shared" si="480"/>
        <v>58632</v>
      </c>
      <c r="I3085">
        <f t="shared" si="481"/>
        <v>58632</v>
      </c>
      <c r="J3085">
        <f t="shared" si="482"/>
        <v>58632</v>
      </c>
      <c r="K3085">
        <f t="shared" si="483"/>
        <v>0</v>
      </c>
      <c r="L3085">
        <f t="shared" si="484"/>
        <v>0</v>
      </c>
      <c r="M3085">
        <f t="shared" si="485"/>
        <v>0</v>
      </c>
      <c r="N3085">
        <f t="shared" si="486"/>
        <v>0</v>
      </c>
      <c r="O3085">
        <f t="shared" si="487"/>
        <v>58632</v>
      </c>
      <c r="P3085">
        <f t="shared" si="488"/>
        <v>58632</v>
      </c>
    </row>
    <row r="3086" spans="1:16" x14ac:dyDescent="0.25">
      <c r="A3086">
        <v>8744</v>
      </c>
      <c r="B3086" t="s">
        <v>92</v>
      </c>
      <c r="C3086" s="1">
        <v>37131</v>
      </c>
      <c r="D3086" t="str">
        <f t="shared" si="489"/>
        <v>874437131</v>
      </c>
      <c r="E3086" s="1">
        <v>37159</v>
      </c>
      <c r="F3086">
        <v>78750</v>
      </c>
      <c r="G3086">
        <v>53950</v>
      </c>
      <c r="H3086">
        <f t="shared" si="480"/>
        <v>24800</v>
      </c>
      <c r="I3086">
        <f t="shared" si="481"/>
        <v>24800</v>
      </c>
      <c r="J3086">
        <f t="shared" si="482"/>
        <v>83432</v>
      </c>
      <c r="K3086">
        <f t="shared" si="483"/>
        <v>0</v>
      </c>
      <c r="L3086">
        <f t="shared" si="484"/>
        <v>0</v>
      </c>
      <c r="M3086">
        <f t="shared" si="485"/>
        <v>0</v>
      </c>
      <c r="N3086">
        <f t="shared" si="486"/>
        <v>0</v>
      </c>
      <c r="O3086">
        <f t="shared" si="487"/>
        <v>83432</v>
      </c>
      <c r="P3086">
        <f t="shared" si="488"/>
        <v>83432</v>
      </c>
    </row>
    <row r="3087" spans="1:16" x14ac:dyDescent="0.25">
      <c r="A3087">
        <v>8744</v>
      </c>
      <c r="B3087" t="s">
        <v>92</v>
      </c>
      <c r="C3087" s="1">
        <v>37132</v>
      </c>
      <c r="D3087">
        <f t="shared" si="489"/>
        <v>0</v>
      </c>
      <c r="E3087" s="1">
        <v>37159</v>
      </c>
      <c r="F3087">
        <v>79050</v>
      </c>
      <c r="G3087">
        <v>0</v>
      </c>
      <c r="H3087">
        <f t="shared" si="480"/>
        <v>79050</v>
      </c>
      <c r="I3087">
        <f t="shared" si="481"/>
        <v>79050</v>
      </c>
      <c r="J3087">
        <f t="shared" si="482"/>
        <v>162482</v>
      </c>
      <c r="K3087">
        <f t="shared" si="483"/>
        <v>0</v>
      </c>
      <c r="L3087">
        <f t="shared" si="484"/>
        <v>0</v>
      </c>
      <c r="M3087">
        <f t="shared" si="485"/>
        <v>0</v>
      </c>
      <c r="N3087">
        <f t="shared" si="486"/>
        <v>0</v>
      </c>
      <c r="O3087">
        <f t="shared" si="487"/>
        <v>162482</v>
      </c>
      <c r="P3087">
        <f t="shared" si="488"/>
        <v>162482</v>
      </c>
    </row>
    <row r="3088" spans="1:16" x14ac:dyDescent="0.25">
      <c r="A3088">
        <v>8744</v>
      </c>
      <c r="B3088" t="s">
        <v>92</v>
      </c>
      <c r="C3088" s="1">
        <v>37132</v>
      </c>
      <c r="D3088" t="str">
        <f t="shared" si="489"/>
        <v>874437132</v>
      </c>
      <c r="E3088" s="1">
        <v>37189</v>
      </c>
      <c r="F3088">
        <v>966810</v>
      </c>
      <c r="G3088">
        <v>0</v>
      </c>
      <c r="H3088">
        <f t="shared" ref="H3088:H3151" si="490">F3088-G3088</f>
        <v>966810</v>
      </c>
      <c r="I3088">
        <f t="shared" ref="I3088:I3151" si="491">IF(E3088=$S$2,H3088,0)</f>
        <v>0</v>
      </c>
      <c r="J3088">
        <f t="shared" ref="J3088:J3151" si="492">IF($A3088=$A3087,J3087+I3088,I3088)</f>
        <v>162482</v>
      </c>
      <c r="K3088">
        <f t="shared" ref="K3088:K3151" si="493">IF(E3088=$S$3,H3088,0)</f>
        <v>966810</v>
      </c>
      <c r="L3088">
        <f t="shared" ref="L3088:L3151" si="494">IF($A3088=$A3087,L3087+K3088,K3088)</f>
        <v>966810</v>
      </c>
      <c r="M3088">
        <f t="shared" ref="M3088:M3151" si="495">IF(E3088=$S$4,H3088,0)</f>
        <v>0</v>
      </c>
      <c r="N3088">
        <f t="shared" ref="N3088:N3151" si="496">IF($A3088=$A3087,N3087+M3088,M3088)</f>
        <v>0</v>
      </c>
      <c r="O3088">
        <f t="shared" ref="O3088:O3151" si="497">IF(C3088&lt;=$S$2,J3088+L3088+N3088,IF(C3088&lt;=$S$3,L3088+N3088,IF(C3088&lt;=$S$4,N3088,0)))</f>
        <v>1129292</v>
      </c>
      <c r="P3088">
        <f t="shared" si="488"/>
        <v>1129292</v>
      </c>
    </row>
    <row r="3089" spans="1:16" x14ac:dyDescent="0.25">
      <c r="A3089">
        <v>8744</v>
      </c>
      <c r="B3089" t="s">
        <v>92</v>
      </c>
      <c r="C3089" s="1">
        <v>37133</v>
      </c>
      <c r="D3089">
        <f t="shared" si="489"/>
        <v>0</v>
      </c>
      <c r="E3089" s="1">
        <v>37159</v>
      </c>
      <c r="F3089">
        <v>26200</v>
      </c>
      <c r="G3089">
        <v>26175</v>
      </c>
      <c r="H3089">
        <f t="shared" si="490"/>
        <v>25</v>
      </c>
      <c r="I3089">
        <f t="shared" si="491"/>
        <v>25</v>
      </c>
      <c r="J3089">
        <f t="shared" si="492"/>
        <v>162507</v>
      </c>
      <c r="K3089">
        <f t="shared" si="493"/>
        <v>0</v>
      </c>
      <c r="L3089">
        <f t="shared" si="494"/>
        <v>966810</v>
      </c>
      <c r="M3089">
        <f t="shared" si="495"/>
        <v>0</v>
      </c>
      <c r="N3089">
        <f t="shared" si="496"/>
        <v>0</v>
      </c>
      <c r="O3089">
        <f t="shared" si="497"/>
        <v>1129317</v>
      </c>
      <c r="P3089">
        <f t="shared" si="488"/>
        <v>1129317</v>
      </c>
    </row>
    <row r="3090" spans="1:16" x14ac:dyDescent="0.25">
      <c r="A3090">
        <v>8744</v>
      </c>
      <c r="B3090" t="s">
        <v>92</v>
      </c>
      <c r="C3090" s="1">
        <v>37133</v>
      </c>
      <c r="D3090" t="str">
        <f t="shared" si="489"/>
        <v>874437133</v>
      </c>
      <c r="E3090" s="1">
        <v>37189</v>
      </c>
      <c r="F3090">
        <v>365250</v>
      </c>
      <c r="G3090">
        <v>0</v>
      </c>
      <c r="H3090">
        <f t="shared" si="490"/>
        <v>365250</v>
      </c>
      <c r="I3090">
        <f t="shared" si="491"/>
        <v>0</v>
      </c>
      <c r="J3090">
        <f t="shared" si="492"/>
        <v>162507</v>
      </c>
      <c r="K3090">
        <f t="shared" si="493"/>
        <v>365250</v>
      </c>
      <c r="L3090">
        <f t="shared" si="494"/>
        <v>1332060</v>
      </c>
      <c r="M3090">
        <f t="shared" si="495"/>
        <v>0</v>
      </c>
      <c r="N3090">
        <f t="shared" si="496"/>
        <v>0</v>
      </c>
      <c r="O3090">
        <f t="shared" si="497"/>
        <v>1494567</v>
      </c>
      <c r="P3090">
        <f t="shared" si="488"/>
        <v>1494567</v>
      </c>
    </row>
    <row r="3091" spans="1:16" x14ac:dyDescent="0.25">
      <c r="A3091">
        <v>8744</v>
      </c>
      <c r="B3091" t="s">
        <v>92</v>
      </c>
      <c r="C3091" s="1">
        <v>37134</v>
      </c>
      <c r="D3091" t="str">
        <f t="shared" si="489"/>
        <v>874437134</v>
      </c>
      <c r="E3091" s="1">
        <v>37189</v>
      </c>
      <c r="F3091">
        <v>91300</v>
      </c>
      <c r="G3091">
        <v>0</v>
      </c>
      <c r="H3091">
        <f t="shared" si="490"/>
        <v>91300</v>
      </c>
      <c r="I3091">
        <f t="shared" si="491"/>
        <v>0</v>
      </c>
      <c r="J3091">
        <f t="shared" si="492"/>
        <v>162507</v>
      </c>
      <c r="K3091">
        <f t="shared" si="493"/>
        <v>91300</v>
      </c>
      <c r="L3091">
        <f t="shared" si="494"/>
        <v>1423360</v>
      </c>
      <c r="M3091">
        <f t="shared" si="495"/>
        <v>0</v>
      </c>
      <c r="N3091">
        <f t="shared" si="496"/>
        <v>0</v>
      </c>
      <c r="O3091">
        <f t="shared" si="497"/>
        <v>1585867</v>
      </c>
      <c r="P3091">
        <f t="shared" si="488"/>
        <v>1585867</v>
      </c>
    </row>
    <row r="3092" spans="1:16" x14ac:dyDescent="0.25">
      <c r="A3092">
        <v>8744</v>
      </c>
      <c r="B3092" t="s">
        <v>92</v>
      </c>
      <c r="C3092" s="1">
        <v>37138</v>
      </c>
      <c r="D3092" t="str">
        <f t="shared" si="489"/>
        <v>874437138</v>
      </c>
      <c r="E3092" s="1">
        <v>37189</v>
      </c>
      <c r="F3092">
        <v>1038</v>
      </c>
      <c r="G3092">
        <v>57375</v>
      </c>
      <c r="H3092">
        <f t="shared" si="490"/>
        <v>-56337</v>
      </c>
      <c r="I3092">
        <f t="shared" si="491"/>
        <v>0</v>
      </c>
      <c r="J3092">
        <f t="shared" si="492"/>
        <v>162507</v>
      </c>
      <c r="K3092">
        <f t="shared" si="493"/>
        <v>-56337</v>
      </c>
      <c r="L3092">
        <f t="shared" si="494"/>
        <v>1367023</v>
      </c>
      <c r="M3092">
        <f t="shared" si="495"/>
        <v>0</v>
      </c>
      <c r="N3092">
        <f t="shared" si="496"/>
        <v>0</v>
      </c>
      <c r="O3092">
        <f t="shared" si="497"/>
        <v>1529530</v>
      </c>
      <c r="P3092">
        <f t="shared" si="488"/>
        <v>1529530</v>
      </c>
    </row>
    <row r="3093" spans="1:16" x14ac:dyDescent="0.25">
      <c r="A3093">
        <v>8744</v>
      </c>
      <c r="B3093" t="s">
        <v>92</v>
      </c>
      <c r="C3093" s="1">
        <v>37140</v>
      </c>
      <c r="D3093" t="str">
        <f t="shared" si="489"/>
        <v>874437140</v>
      </c>
      <c r="E3093" s="1">
        <v>37189</v>
      </c>
      <c r="F3093">
        <v>15719</v>
      </c>
      <c r="G3093">
        <v>0</v>
      </c>
      <c r="H3093">
        <f t="shared" si="490"/>
        <v>15719</v>
      </c>
      <c r="I3093">
        <f t="shared" si="491"/>
        <v>0</v>
      </c>
      <c r="J3093">
        <f t="shared" si="492"/>
        <v>162507</v>
      </c>
      <c r="K3093">
        <f t="shared" si="493"/>
        <v>15719</v>
      </c>
      <c r="L3093">
        <f t="shared" si="494"/>
        <v>1382742</v>
      </c>
      <c r="M3093">
        <f t="shared" si="495"/>
        <v>0</v>
      </c>
      <c r="N3093">
        <f t="shared" si="496"/>
        <v>0</v>
      </c>
      <c r="O3093">
        <f t="shared" si="497"/>
        <v>1545249</v>
      </c>
      <c r="P3093">
        <f t="shared" si="488"/>
        <v>1545249</v>
      </c>
    </row>
    <row r="3094" spans="1:16" x14ac:dyDescent="0.25">
      <c r="A3094">
        <v>8744</v>
      </c>
      <c r="B3094" t="s">
        <v>92</v>
      </c>
      <c r="C3094" s="1">
        <v>37144</v>
      </c>
      <c r="D3094" t="str">
        <f t="shared" si="489"/>
        <v>874437144</v>
      </c>
      <c r="E3094" s="1">
        <v>37189</v>
      </c>
      <c r="F3094">
        <v>0</v>
      </c>
      <c r="G3094">
        <v>51100</v>
      </c>
      <c r="H3094">
        <f t="shared" si="490"/>
        <v>-51100</v>
      </c>
      <c r="I3094">
        <f t="shared" si="491"/>
        <v>0</v>
      </c>
      <c r="J3094">
        <f t="shared" si="492"/>
        <v>162507</v>
      </c>
      <c r="K3094">
        <f t="shared" si="493"/>
        <v>-51100</v>
      </c>
      <c r="L3094">
        <f t="shared" si="494"/>
        <v>1331642</v>
      </c>
      <c r="M3094">
        <f t="shared" si="495"/>
        <v>0</v>
      </c>
      <c r="N3094">
        <f t="shared" si="496"/>
        <v>0</v>
      </c>
      <c r="O3094">
        <f t="shared" si="497"/>
        <v>1494149</v>
      </c>
      <c r="P3094">
        <f t="shared" si="488"/>
        <v>1494149</v>
      </c>
    </row>
    <row r="3095" spans="1:16" x14ac:dyDescent="0.25">
      <c r="A3095">
        <v>8744</v>
      </c>
      <c r="B3095" t="s">
        <v>92</v>
      </c>
      <c r="C3095" s="1">
        <v>37147</v>
      </c>
      <c r="D3095" t="str">
        <f t="shared" si="489"/>
        <v>874437147</v>
      </c>
      <c r="E3095" s="1">
        <v>37189</v>
      </c>
      <c r="F3095">
        <v>3328</v>
      </c>
      <c r="G3095">
        <v>30585</v>
      </c>
      <c r="H3095">
        <f t="shared" si="490"/>
        <v>-27257</v>
      </c>
      <c r="I3095">
        <f t="shared" si="491"/>
        <v>0</v>
      </c>
      <c r="J3095">
        <f t="shared" si="492"/>
        <v>162507</v>
      </c>
      <c r="K3095">
        <f t="shared" si="493"/>
        <v>-27257</v>
      </c>
      <c r="L3095">
        <f t="shared" si="494"/>
        <v>1304385</v>
      </c>
      <c r="M3095">
        <f t="shared" si="495"/>
        <v>0</v>
      </c>
      <c r="N3095">
        <f t="shared" si="496"/>
        <v>0</v>
      </c>
      <c r="O3095">
        <f t="shared" si="497"/>
        <v>1466892</v>
      </c>
      <c r="P3095">
        <f t="shared" si="488"/>
        <v>1466892</v>
      </c>
    </row>
    <row r="3096" spans="1:16" x14ac:dyDescent="0.25">
      <c r="A3096">
        <v>8744</v>
      </c>
      <c r="B3096" t="s">
        <v>92</v>
      </c>
      <c r="C3096" s="1">
        <v>37151</v>
      </c>
      <c r="D3096" t="str">
        <f t="shared" si="489"/>
        <v>874437151</v>
      </c>
      <c r="E3096" s="1">
        <v>37189</v>
      </c>
      <c r="F3096">
        <v>0</v>
      </c>
      <c r="G3096">
        <v>11200</v>
      </c>
      <c r="H3096">
        <f t="shared" si="490"/>
        <v>-11200</v>
      </c>
      <c r="I3096">
        <f t="shared" si="491"/>
        <v>0</v>
      </c>
      <c r="J3096">
        <f t="shared" si="492"/>
        <v>162507</v>
      </c>
      <c r="K3096">
        <f t="shared" si="493"/>
        <v>-11200</v>
      </c>
      <c r="L3096">
        <f t="shared" si="494"/>
        <v>1293185</v>
      </c>
      <c r="M3096">
        <f t="shared" si="495"/>
        <v>0</v>
      </c>
      <c r="N3096">
        <f t="shared" si="496"/>
        <v>0</v>
      </c>
      <c r="O3096">
        <f t="shared" si="497"/>
        <v>1455692</v>
      </c>
      <c r="P3096">
        <f t="shared" si="488"/>
        <v>1455692</v>
      </c>
    </row>
    <row r="3097" spans="1:16" x14ac:dyDescent="0.25">
      <c r="A3097">
        <v>8744</v>
      </c>
      <c r="B3097" t="s">
        <v>92</v>
      </c>
      <c r="C3097" s="1">
        <v>37152</v>
      </c>
      <c r="D3097" t="str">
        <f t="shared" si="489"/>
        <v>874437152</v>
      </c>
      <c r="E3097" s="1">
        <v>37189</v>
      </c>
      <c r="F3097">
        <v>11950</v>
      </c>
      <c r="G3097">
        <v>8300</v>
      </c>
      <c r="H3097">
        <f t="shared" si="490"/>
        <v>3650</v>
      </c>
      <c r="I3097">
        <f t="shared" si="491"/>
        <v>0</v>
      </c>
      <c r="J3097">
        <f t="shared" si="492"/>
        <v>162507</v>
      </c>
      <c r="K3097">
        <f t="shared" si="493"/>
        <v>3650</v>
      </c>
      <c r="L3097">
        <f t="shared" si="494"/>
        <v>1296835</v>
      </c>
      <c r="M3097">
        <f t="shared" si="495"/>
        <v>0</v>
      </c>
      <c r="N3097">
        <f t="shared" si="496"/>
        <v>0</v>
      </c>
      <c r="O3097">
        <f t="shared" si="497"/>
        <v>1459342</v>
      </c>
      <c r="P3097">
        <f t="shared" si="488"/>
        <v>1459342</v>
      </c>
    </row>
    <row r="3098" spans="1:16" x14ac:dyDescent="0.25">
      <c r="A3098">
        <v>8744</v>
      </c>
      <c r="B3098" t="s">
        <v>92</v>
      </c>
      <c r="C3098" s="1">
        <v>37154</v>
      </c>
      <c r="D3098" t="str">
        <f t="shared" si="489"/>
        <v>874437154</v>
      </c>
      <c r="E3098" s="1">
        <v>37189</v>
      </c>
      <c r="F3098">
        <v>11375</v>
      </c>
      <c r="G3098">
        <v>0</v>
      </c>
      <c r="H3098">
        <f t="shared" si="490"/>
        <v>11375</v>
      </c>
      <c r="I3098">
        <f t="shared" si="491"/>
        <v>0</v>
      </c>
      <c r="J3098">
        <f t="shared" si="492"/>
        <v>162507</v>
      </c>
      <c r="K3098">
        <f t="shared" si="493"/>
        <v>11375</v>
      </c>
      <c r="L3098">
        <f t="shared" si="494"/>
        <v>1308210</v>
      </c>
      <c r="M3098">
        <f t="shared" si="495"/>
        <v>0</v>
      </c>
      <c r="N3098">
        <f t="shared" si="496"/>
        <v>0</v>
      </c>
      <c r="O3098">
        <f t="shared" si="497"/>
        <v>1470717</v>
      </c>
      <c r="P3098">
        <f t="shared" si="488"/>
        <v>1470717</v>
      </c>
    </row>
    <row r="3099" spans="1:16" x14ac:dyDescent="0.25">
      <c r="A3099">
        <v>8744</v>
      </c>
      <c r="B3099" t="s">
        <v>92</v>
      </c>
      <c r="C3099" s="1">
        <v>37155</v>
      </c>
      <c r="D3099" t="str">
        <f t="shared" si="489"/>
        <v>874437155</v>
      </c>
      <c r="E3099" s="1">
        <v>37189</v>
      </c>
      <c r="F3099">
        <v>47832</v>
      </c>
      <c r="G3099">
        <v>133264</v>
      </c>
      <c r="H3099">
        <f t="shared" si="490"/>
        <v>-85432</v>
      </c>
      <c r="I3099">
        <f t="shared" si="491"/>
        <v>0</v>
      </c>
      <c r="J3099">
        <f t="shared" si="492"/>
        <v>162507</v>
      </c>
      <c r="K3099">
        <f t="shared" si="493"/>
        <v>-85432</v>
      </c>
      <c r="L3099">
        <f t="shared" si="494"/>
        <v>1222778</v>
      </c>
      <c r="M3099">
        <f t="shared" si="495"/>
        <v>0</v>
      </c>
      <c r="N3099">
        <f t="shared" si="496"/>
        <v>0</v>
      </c>
      <c r="O3099">
        <f t="shared" si="497"/>
        <v>1385285</v>
      </c>
      <c r="P3099">
        <f t="shared" si="488"/>
        <v>1385285</v>
      </c>
    </row>
    <row r="3100" spans="1:16" x14ac:dyDescent="0.25">
      <c r="A3100">
        <v>8744</v>
      </c>
      <c r="B3100" t="s">
        <v>92</v>
      </c>
      <c r="C3100" s="1">
        <v>37158</v>
      </c>
      <c r="D3100" t="str">
        <f t="shared" si="489"/>
        <v>874437158</v>
      </c>
      <c r="E3100" s="1">
        <v>37189</v>
      </c>
      <c r="F3100">
        <v>19790</v>
      </c>
      <c r="G3100">
        <v>0</v>
      </c>
      <c r="H3100">
        <f t="shared" si="490"/>
        <v>19790</v>
      </c>
      <c r="I3100">
        <f t="shared" si="491"/>
        <v>0</v>
      </c>
      <c r="J3100">
        <f t="shared" si="492"/>
        <v>162507</v>
      </c>
      <c r="K3100">
        <f t="shared" si="493"/>
        <v>19790</v>
      </c>
      <c r="L3100">
        <f t="shared" si="494"/>
        <v>1242568</v>
      </c>
      <c r="M3100">
        <f t="shared" si="495"/>
        <v>0</v>
      </c>
      <c r="N3100">
        <f t="shared" si="496"/>
        <v>0</v>
      </c>
      <c r="O3100">
        <f t="shared" si="497"/>
        <v>1405075</v>
      </c>
      <c r="P3100">
        <f t="shared" si="488"/>
        <v>1405075</v>
      </c>
    </row>
    <row r="3101" spans="1:16" x14ac:dyDescent="0.25">
      <c r="A3101">
        <v>8744</v>
      </c>
      <c r="B3101" t="s">
        <v>92</v>
      </c>
      <c r="C3101" s="1">
        <v>37159</v>
      </c>
      <c r="D3101" t="str">
        <f t="shared" si="489"/>
        <v>874437159</v>
      </c>
      <c r="E3101" s="1">
        <v>37189</v>
      </c>
      <c r="F3101">
        <v>0</v>
      </c>
      <c r="G3101">
        <v>579</v>
      </c>
      <c r="H3101">
        <f t="shared" si="490"/>
        <v>-579</v>
      </c>
      <c r="I3101">
        <f t="shared" si="491"/>
        <v>0</v>
      </c>
      <c r="J3101">
        <f t="shared" si="492"/>
        <v>162507</v>
      </c>
      <c r="K3101">
        <f t="shared" si="493"/>
        <v>-579</v>
      </c>
      <c r="L3101">
        <f t="shared" si="494"/>
        <v>1241989</v>
      </c>
      <c r="M3101">
        <f t="shared" si="495"/>
        <v>0</v>
      </c>
      <c r="N3101">
        <f t="shared" si="496"/>
        <v>0</v>
      </c>
      <c r="O3101">
        <f t="shared" si="497"/>
        <v>1404496</v>
      </c>
      <c r="P3101">
        <f t="shared" si="488"/>
        <v>1404496</v>
      </c>
    </row>
    <row r="3102" spans="1:16" x14ac:dyDescent="0.25">
      <c r="A3102">
        <v>8744</v>
      </c>
      <c r="B3102" t="s">
        <v>92</v>
      </c>
      <c r="C3102" s="1">
        <v>37160</v>
      </c>
      <c r="D3102" t="str">
        <f t="shared" si="489"/>
        <v>874437160</v>
      </c>
      <c r="E3102" s="1">
        <v>37189</v>
      </c>
      <c r="F3102">
        <v>0</v>
      </c>
      <c r="G3102">
        <v>565</v>
      </c>
      <c r="H3102">
        <f t="shared" si="490"/>
        <v>-565</v>
      </c>
      <c r="I3102">
        <f t="shared" si="491"/>
        <v>0</v>
      </c>
      <c r="J3102">
        <f t="shared" si="492"/>
        <v>162507</v>
      </c>
      <c r="K3102">
        <f t="shared" si="493"/>
        <v>-565</v>
      </c>
      <c r="L3102">
        <f t="shared" si="494"/>
        <v>1241424</v>
      </c>
      <c r="M3102">
        <f t="shared" si="495"/>
        <v>0</v>
      </c>
      <c r="N3102">
        <f t="shared" si="496"/>
        <v>0</v>
      </c>
      <c r="O3102">
        <f t="shared" si="497"/>
        <v>1241424</v>
      </c>
      <c r="P3102">
        <f t="shared" si="488"/>
        <v>1241424</v>
      </c>
    </row>
    <row r="3103" spans="1:16" x14ac:dyDescent="0.25">
      <c r="A3103">
        <v>8744</v>
      </c>
      <c r="B3103" t="s">
        <v>92</v>
      </c>
      <c r="C3103" s="1">
        <v>37161</v>
      </c>
      <c r="D3103" t="str">
        <f t="shared" si="489"/>
        <v>874437161</v>
      </c>
      <c r="E3103" s="1">
        <v>37189</v>
      </c>
      <c r="F3103">
        <v>33000</v>
      </c>
      <c r="G3103">
        <v>0</v>
      </c>
      <c r="H3103">
        <f t="shared" si="490"/>
        <v>33000</v>
      </c>
      <c r="I3103">
        <f t="shared" si="491"/>
        <v>0</v>
      </c>
      <c r="J3103">
        <f t="shared" si="492"/>
        <v>162507</v>
      </c>
      <c r="K3103">
        <f t="shared" si="493"/>
        <v>33000</v>
      </c>
      <c r="L3103">
        <f t="shared" si="494"/>
        <v>1274424</v>
      </c>
      <c r="M3103">
        <f t="shared" si="495"/>
        <v>0</v>
      </c>
      <c r="N3103">
        <f t="shared" si="496"/>
        <v>0</v>
      </c>
      <c r="O3103">
        <f t="shared" si="497"/>
        <v>1274424</v>
      </c>
      <c r="P3103">
        <f t="shared" si="488"/>
        <v>1274424</v>
      </c>
    </row>
    <row r="3104" spans="1:16" x14ac:dyDescent="0.25">
      <c r="A3104">
        <v>8744</v>
      </c>
      <c r="B3104" t="s">
        <v>92</v>
      </c>
      <c r="C3104" s="1">
        <v>37162</v>
      </c>
      <c r="D3104" t="str">
        <f t="shared" si="489"/>
        <v>874437162</v>
      </c>
      <c r="E3104" s="1">
        <v>37220</v>
      </c>
      <c r="F3104">
        <v>3740</v>
      </c>
      <c r="G3104">
        <v>0</v>
      </c>
      <c r="H3104">
        <f t="shared" si="490"/>
        <v>3740</v>
      </c>
      <c r="I3104">
        <f t="shared" si="491"/>
        <v>0</v>
      </c>
      <c r="J3104">
        <f t="shared" si="492"/>
        <v>162507</v>
      </c>
      <c r="K3104">
        <f t="shared" si="493"/>
        <v>0</v>
      </c>
      <c r="L3104">
        <f t="shared" si="494"/>
        <v>1274424</v>
      </c>
      <c r="M3104">
        <f t="shared" si="495"/>
        <v>3740</v>
      </c>
      <c r="N3104">
        <f t="shared" si="496"/>
        <v>3740</v>
      </c>
      <c r="O3104">
        <f t="shared" si="497"/>
        <v>1278164</v>
      </c>
      <c r="P3104">
        <f t="shared" si="488"/>
        <v>1278164</v>
      </c>
    </row>
    <row r="3105" spans="1:16" x14ac:dyDescent="0.25">
      <c r="A3105">
        <v>8744</v>
      </c>
      <c r="B3105" t="s">
        <v>92</v>
      </c>
      <c r="C3105" s="1">
        <v>37165</v>
      </c>
      <c r="D3105" t="str">
        <f t="shared" si="489"/>
        <v>874437165</v>
      </c>
      <c r="E3105" s="1">
        <v>37220</v>
      </c>
      <c r="F3105">
        <v>18700</v>
      </c>
      <c r="G3105">
        <v>0</v>
      </c>
      <c r="H3105">
        <f t="shared" si="490"/>
        <v>18700</v>
      </c>
      <c r="I3105">
        <f t="shared" si="491"/>
        <v>0</v>
      </c>
      <c r="J3105">
        <f t="shared" si="492"/>
        <v>162507</v>
      </c>
      <c r="K3105">
        <f t="shared" si="493"/>
        <v>0</v>
      </c>
      <c r="L3105">
        <f t="shared" si="494"/>
        <v>1274424</v>
      </c>
      <c r="M3105">
        <f t="shared" si="495"/>
        <v>18700</v>
      </c>
      <c r="N3105">
        <f t="shared" si="496"/>
        <v>22440</v>
      </c>
      <c r="O3105">
        <f t="shared" si="497"/>
        <v>1296864</v>
      </c>
      <c r="P3105">
        <f t="shared" si="488"/>
        <v>1296864</v>
      </c>
    </row>
    <row r="3106" spans="1:16" x14ac:dyDescent="0.25">
      <c r="A3106">
        <v>8744</v>
      </c>
      <c r="B3106" t="s">
        <v>92</v>
      </c>
      <c r="C3106" s="1">
        <v>37166</v>
      </c>
      <c r="D3106" t="str">
        <f t="shared" si="489"/>
        <v>874437166</v>
      </c>
      <c r="E3106" s="1">
        <v>37220</v>
      </c>
      <c r="F3106">
        <v>4000</v>
      </c>
      <c r="G3106">
        <v>173565</v>
      </c>
      <c r="H3106">
        <f t="shared" si="490"/>
        <v>-169565</v>
      </c>
      <c r="I3106">
        <f t="shared" si="491"/>
        <v>0</v>
      </c>
      <c r="J3106">
        <f t="shared" si="492"/>
        <v>162507</v>
      </c>
      <c r="K3106">
        <f t="shared" si="493"/>
        <v>0</v>
      </c>
      <c r="L3106">
        <f t="shared" si="494"/>
        <v>1274424</v>
      </c>
      <c r="M3106">
        <f t="shared" si="495"/>
        <v>-169565</v>
      </c>
      <c r="N3106">
        <f t="shared" si="496"/>
        <v>-147125</v>
      </c>
      <c r="O3106">
        <f t="shared" si="497"/>
        <v>1127299</v>
      </c>
      <c r="P3106">
        <f t="shared" si="488"/>
        <v>1127299</v>
      </c>
    </row>
    <row r="3107" spans="1:16" x14ac:dyDescent="0.25">
      <c r="A3107">
        <v>8744</v>
      </c>
      <c r="B3107" t="s">
        <v>92</v>
      </c>
      <c r="C3107" s="1">
        <v>37167</v>
      </c>
      <c r="D3107" t="str">
        <f t="shared" si="489"/>
        <v>874437167</v>
      </c>
      <c r="E3107" s="1">
        <v>37220</v>
      </c>
      <c r="F3107">
        <v>263215</v>
      </c>
      <c r="G3107">
        <v>0</v>
      </c>
      <c r="H3107">
        <f t="shared" si="490"/>
        <v>263215</v>
      </c>
      <c r="I3107">
        <f t="shared" si="491"/>
        <v>0</v>
      </c>
      <c r="J3107">
        <f t="shared" si="492"/>
        <v>162507</v>
      </c>
      <c r="K3107">
        <f t="shared" si="493"/>
        <v>0</v>
      </c>
      <c r="L3107">
        <f t="shared" si="494"/>
        <v>1274424</v>
      </c>
      <c r="M3107">
        <f t="shared" si="495"/>
        <v>263215</v>
      </c>
      <c r="N3107">
        <f t="shared" si="496"/>
        <v>116090</v>
      </c>
      <c r="O3107">
        <f t="shared" si="497"/>
        <v>1390514</v>
      </c>
      <c r="P3107">
        <f t="shared" si="488"/>
        <v>1390514</v>
      </c>
    </row>
    <row r="3108" spans="1:16" x14ac:dyDescent="0.25">
      <c r="A3108">
        <v>8744</v>
      </c>
      <c r="B3108" t="s">
        <v>92</v>
      </c>
      <c r="C3108" s="1">
        <v>37168</v>
      </c>
      <c r="D3108" t="str">
        <f t="shared" si="489"/>
        <v>874437168</v>
      </c>
      <c r="E3108" s="1">
        <v>37220</v>
      </c>
      <c r="F3108">
        <v>542</v>
      </c>
      <c r="G3108">
        <v>0</v>
      </c>
      <c r="H3108">
        <f t="shared" si="490"/>
        <v>542</v>
      </c>
      <c r="I3108">
        <f t="shared" si="491"/>
        <v>0</v>
      </c>
      <c r="J3108">
        <f t="shared" si="492"/>
        <v>162507</v>
      </c>
      <c r="K3108">
        <f t="shared" si="493"/>
        <v>0</v>
      </c>
      <c r="L3108">
        <f t="shared" si="494"/>
        <v>1274424</v>
      </c>
      <c r="M3108">
        <f t="shared" si="495"/>
        <v>542</v>
      </c>
      <c r="N3108">
        <f t="shared" si="496"/>
        <v>116632</v>
      </c>
      <c r="O3108">
        <f t="shared" si="497"/>
        <v>1391056</v>
      </c>
      <c r="P3108">
        <f t="shared" si="488"/>
        <v>1391056</v>
      </c>
    </row>
    <row r="3109" spans="1:16" x14ac:dyDescent="0.25">
      <c r="A3109">
        <v>8744</v>
      </c>
      <c r="B3109" t="s">
        <v>92</v>
      </c>
      <c r="C3109" s="1">
        <v>37169</v>
      </c>
      <c r="D3109" t="str">
        <f t="shared" si="489"/>
        <v>874437169</v>
      </c>
      <c r="E3109" s="1">
        <v>37220</v>
      </c>
      <c r="F3109">
        <v>33130</v>
      </c>
      <c r="G3109">
        <v>0</v>
      </c>
      <c r="H3109">
        <f t="shared" si="490"/>
        <v>33130</v>
      </c>
      <c r="I3109">
        <f t="shared" si="491"/>
        <v>0</v>
      </c>
      <c r="J3109">
        <f t="shared" si="492"/>
        <v>162507</v>
      </c>
      <c r="K3109">
        <f t="shared" si="493"/>
        <v>0</v>
      </c>
      <c r="L3109">
        <f t="shared" si="494"/>
        <v>1274424</v>
      </c>
      <c r="M3109">
        <f t="shared" si="495"/>
        <v>33130</v>
      </c>
      <c r="N3109">
        <f t="shared" si="496"/>
        <v>149762</v>
      </c>
      <c r="O3109">
        <f t="shared" si="497"/>
        <v>1424186</v>
      </c>
      <c r="P3109">
        <f t="shared" si="488"/>
        <v>1424186</v>
      </c>
    </row>
    <row r="3110" spans="1:16" x14ac:dyDescent="0.25">
      <c r="A3110">
        <v>8744</v>
      </c>
      <c r="B3110" t="s">
        <v>92</v>
      </c>
      <c r="C3110" s="1">
        <v>37172</v>
      </c>
      <c r="D3110" t="str">
        <f t="shared" si="489"/>
        <v>874437172</v>
      </c>
      <c r="E3110" s="1">
        <v>37220</v>
      </c>
      <c r="F3110">
        <v>8550</v>
      </c>
      <c r="G3110">
        <v>0</v>
      </c>
      <c r="H3110">
        <f t="shared" si="490"/>
        <v>8550</v>
      </c>
      <c r="I3110">
        <f t="shared" si="491"/>
        <v>0</v>
      </c>
      <c r="J3110">
        <f t="shared" si="492"/>
        <v>162507</v>
      </c>
      <c r="K3110">
        <f t="shared" si="493"/>
        <v>0</v>
      </c>
      <c r="L3110">
        <f t="shared" si="494"/>
        <v>1274424</v>
      </c>
      <c r="M3110">
        <f t="shared" si="495"/>
        <v>8550</v>
      </c>
      <c r="N3110">
        <f t="shared" si="496"/>
        <v>158312</v>
      </c>
      <c r="O3110">
        <f t="shared" si="497"/>
        <v>1432736</v>
      </c>
      <c r="P3110">
        <f t="shared" si="488"/>
        <v>1432736</v>
      </c>
    </row>
    <row r="3111" spans="1:16" x14ac:dyDescent="0.25">
      <c r="A3111">
        <v>8744</v>
      </c>
      <c r="B3111" t="s">
        <v>92</v>
      </c>
      <c r="C3111" s="1">
        <v>37173</v>
      </c>
      <c r="D3111" t="str">
        <f t="shared" si="489"/>
        <v>874437173</v>
      </c>
      <c r="E3111" s="1">
        <v>37220</v>
      </c>
      <c r="F3111">
        <v>11625</v>
      </c>
      <c r="G3111">
        <v>16135</v>
      </c>
      <c r="H3111">
        <f t="shared" si="490"/>
        <v>-4510</v>
      </c>
      <c r="I3111">
        <f t="shared" si="491"/>
        <v>0</v>
      </c>
      <c r="J3111">
        <f t="shared" si="492"/>
        <v>162507</v>
      </c>
      <c r="K3111">
        <f t="shared" si="493"/>
        <v>0</v>
      </c>
      <c r="L3111">
        <f t="shared" si="494"/>
        <v>1274424</v>
      </c>
      <c r="M3111">
        <f t="shared" si="495"/>
        <v>-4510</v>
      </c>
      <c r="N3111">
        <f t="shared" si="496"/>
        <v>153802</v>
      </c>
      <c r="O3111">
        <f t="shared" si="497"/>
        <v>1428226</v>
      </c>
      <c r="P3111">
        <f t="shared" si="488"/>
        <v>1428226</v>
      </c>
    </row>
    <row r="3112" spans="1:16" x14ac:dyDescent="0.25">
      <c r="A3112">
        <v>8744</v>
      </c>
      <c r="B3112" t="s">
        <v>92</v>
      </c>
      <c r="C3112" s="1">
        <v>37174</v>
      </c>
      <c r="D3112" t="str">
        <f t="shared" si="489"/>
        <v>874437174</v>
      </c>
      <c r="E3112" s="1">
        <v>37220</v>
      </c>
      <c r="F3112">
        <v>34546</v>
      </c>
      <c r="G3112">
        <v>24465</v>
      </c>
      <c r="H3112">
        <f t="shared" si="490"/>
        <v>10081</v>
      </c>
      <c r="I3112">
        <f t="shared" si="491"/>
        <v>0</v>
      </c>
      <c r="J3112">
        <f t="shared" si="492"/>
        <v>162507</v>
      </c>
      <c r="K3112">
        <f t="shared" si="493"/>
        <v>0</v>
      </c>
      <c r="L3112">
        <f t="shared" si="494"/>
        <v>1274424</v>
      </c>
      <c r="M3112">
        <f t="shared" si="495"/>
        <v>10081</v>
      </c>
      <c r="N3112">
        <f t="shared" si="496"/>
        <v>163883</v>
      </c>
      <c r="O3112">
        <f t="shared" si="497"/>
        <v>1438307</v>
      </c>
      <c r="P3112">
        <f t="shared" si="488"/>
        <v>1438307</v>
      </c>
    </row>
    <row r="3113" spans="1:16" x14ac:dyDescent="0.25">
      <c r="A3113">
        <v>8744</v>
      </c>
      <c r="B3113" t="s">
        <v>92</v>
      </c>
      <c r="C3113" s="1">
        <v>37175</v>
      </c>
      <c r="D3113" t="str">
        <f t="shared" si="489"/>
        <v>874437175</v>
      </c>
      <c r="E3113" s="1">
        <v>37220</v>
      </c>
      <c r="F3113">
        <v>51458</v>
      </c>
      <c r="G3113">
        <v>51829</v>
      </c>
      <c r="H3113">
        <f t="shared" si="490"/>
        <v>-371</v>
      </c>
      <c r="I3113">
        <f t="shared" si="491"/>
        <v>0</v>
      </c>
      <c r="J3113">
        <f t="shared" si="492"/>
        <v>162507</v>
      </c>
      <c r="K3113">
        <f t="shared" si="493"/>
        <v>0</v>
      </c>
      <c r="L3113">
        <f t="shared" si="494"/>
        <v>1274424</v>
      </c>
      <c r="M3113">
        <f t="shared" si="495"/>
        <v>-371</v>
      </c>
      <c r="N3113">
        <f t="shared" si="496"/>
        <v>163512</v>
      </c>
      <c r="O3113">
        <f t="shared" si="497"/>
        <v>1437936</v>
      </c>
      <c r="P3113">
        <f t="shared" si="488"/>
        <v>1437936</v>
      </c>
    </row>
    <row r="3114" spans="1:16" x14ac:dyDescent="0.25">
      <c r="A3114">
        <v>8744</v>
      </c>
      <c r="B3114" t="s">
        <v>92</v>
      </c>
      <c r="C3114" s="1">
        <v>37176</v>
      </c>
      <c r="D3114" t="str">
        <f t="shared" si="489"/>
        <v>874437176</v>
      </c>
      <c r="E3114" s="1">
        <v>37220</v>
      </c>
      <c r="F3114">
        <v>417960</v>
      </c>
      <c r="G3114">
        <v>111900</v>
      </c>
      <c r="H3114">
        <f t="shared" si="490"/>
        <v>306060</v>
      </c>
      <c r="I3114">
        <f t="shared" si="491"/>
        <v>0</v>
      </c>
      <c r="J3114">
        <f t="shared" si="492"/>
        <v>162507</v>
      </c>
      <c r="K3114">
        <f t="shared" si="493"/>
        <v>0</v>
      </c>
      <c r="L3114">
        <f t="shared" si="494"/>
        <v>1274424</v>
      </c>
      <c r="M3114">
        <f t="shared" si="495"/>
        <v>306060</v>
      </c>
      <c r="N3114">
        <f t="shared" si="496"/>
        <v>469572</v>
      </c>
      <c r="O3114">
        <f t="shared" si="497"/>
        <v>1743996</v>
      </c>
      <c r="P3114">
        <f t="shared" si="488"/>
        <v>1743996</v>
      </c>
    </row>
    <row r="3115" spans="1:16" x14ac:dyDescent="0.25">
      <c r="A3115">
        <v>8744</v>
      </c>
      <c r="B3115" t="s">
        <v>92</v>
      </c>
      <c r="C3115" s="1">
        <v>37179</v>
      </c>
      <c r="D3115" t="str">
        <f t="shared" si="489"/>
        <v>874437179</v>
      </c>
      <c r="E3115" s="1">
        <v>37220</v>
      </c>
      <c r="F3115">
        <v>48450</v>
      </c>
      <c r="G3115">
        <v>41258</v>
      </c>
      <c r="H3115">
        <f t="shared" si="490"/>
        <v>7192</v>
      </c>
      <c r="I3115">
        <f t="shared" si="491"/>
        <v>0</v>
      </c>
      <c r="J3115">
        <f t="shared" si="492"/>
        <v>162507</v>
      </c>
      <c r="K3115">
        <f t="shared" si="493"/>
        <v>0</v>
      </c>
      <c r="L3115">
        <f t="shared" si="494"/>
        <v>1274424</v>
      </c>
      <c r="M3115">
        <f t="shared" si="495"/>
        <v>7192</v>
      </c>
      <c r="N3115">
        <f t="shared" si="496"/>
        <v>476764</v>
      </c>
      <c r="O3115">
        <f t="shared" si="497"/>
        <v>1751188</v>
      </c>
      <c r="P3115">
        <f t="shared" si="488"/>
        <v>1751188</v>
      </c>
    </row>
    <row r="3116" spans="1:16" x14ac:dyDescent="0.25">
      <c r="A3116">
        <v>8744</v>
      </c>
      <c r="B3116" t="s">
        <v>92</v>
      </c>
      <c r="C3116" s="1">
        <v>37180</v>
      </c>
      <c r="D3116" t="str">
        <f t="shared" si="489"/>
        <v>874437180</v>
      </c>
      <c r="E3116" s="1">
        <v>37220</v>
      </c>
      <c r="F3116">
        <v>62978</v>
      </c>
      <c r="G3116">
        <v>58710</v>
      </c>
      <c r="H3116">
        <f t="shared" si="490"/>
        <v>4268</v>
      </c>
      <c r="I3116">
        <f t="shared" si="491"/>
        <v>0</v>
      </c>
      <c r="J3116">
        <f t="shared" si="492"/>
        <v>162507</v>
      </c>
      <c r="K3116">
        <f t="shared" si="493"/>
        <v>0</v>
      </c>
      <c r="L3116">
        <f t="shared" si="494"/>
        <v>1274424</v>
      </c>
      <c r="M3116">
        <f t="shared" si="495"/>
        <v>4268</v>
      </c>
      <c r="N3116">
        <f t="shared" si="496"/>
        <v>481032</v>
      </c>
      <c r="O3116">
        <f t="shared" si="497"/>
        <v>1755456</v>
      </c>
      <c r="P3116">
        <f t="shared" si="488"/>
        <v>1755456</v>
      </c>
    </row>
    <row r="3117" spans="1:16" x14ac:dyDescent="0.25">
      <c r="A3117">
        <v>8744</v>
      </c>
      <c r="B3117" t="s">
        <v>92</v>
      </c>
      <c r="C3117" s="1">
        <v>37181</v>
      </c>
      <c r="D3117" t="str">
        <f t="shared" si="489"/>
        <v>874437181</v>
      </c>
      <c r="E3117" s="1">
        <v>37220</v>
      </c>
      <c r="F3117">
        <v>189750</v>
      </c>
      <c r="G3117">
        <v>100450</v>
      </c>
      <c r="H3117">
        <f t="shared" si="490"/>
        <v>89300</v>
      </c>
      <c r="I3117">
        <f t="shared" si="491"/>
        <v>0</v>
      </c>
      <c r="J3117">
        <f t="shared" si="492"/>
        <v>162507</v>
      </c>
      <c r="K3117">
        <f t="shared" si="493"/>
        <v>0</v>
      </c>
      <c r="L3117">
        <f t="shared" si="494"/>
        <v>1274424</v>
      </c>
      <c r="M3117">
        <f t="shared" si="495"/>
        <v>89300</v>
      </c>
      <c r="N3117">
        <f t="shared" si="496"/>
        <v>570332</v>
      </c>
      <c r="O3117">
        <f t="shared" si="497"/>
        <v>1844756</v>
      </c>
      <c r="P3117">
        <f t="shared" si="488"/>
        <v>1844756</v>
      </c>
    </row>
    <row r="3118" spans="1:16" x14ac:dyDescent="0.25">
      <c r="A3118">
        <v>8744</v>
      </c>
      <c r="B3118" t="s">
        <v>92</v>
      </c>
      <c r="C3118" s="1">
        <v>37182</v>
      </c>
      <c r="D3118" t="str">
        <f t="shared" si="489"/>
        <v>874437182</v>
      </c>
      <c r="E3118" s="1">
        <v>37220</v>
      </c>
      <c r="F3118">
        <v>38975</v>
      </c>
      <c r="G3118">
        <v>198975</v>
      </c>
      <c r="H3118">
        <f t="shared" si="490"/>
        <v>-160000</v>
      </c>
      <c r="I3118">
        <f t="shared" si="491"/>
        <v>0</v>
      </c>
      <c r="J3118">
        <f t="shared" si="492"/>
        <v>162507</v>
      </c>
      <c r="K3118">
        <f t="shared" si="493"/>
        <v>0</v>
      </c>
      <c r="L3118">
        <f t="shared" si="494"/>
        <v>1274424</v>
      </c>
      <c r="M3118">
        <f t="shared" si="495"/>
        <v>-160000</v>
      </c>
      <c r="N3118">
        <f t="shared" si="496"/>
        <v>410332</v>
      </c>
      <c r="O3118">
        <f t="shared" si="497"/>
        <v>1684756</v>
      </c>
      <c r="P3118">
        <f t="shared" si="488"/>
        <v>1684756</v>
      </c>
    </row>
    <row r="3119" spans="1:16" x14ac:dyDescent="0.25">
      <c r="A3119">
        <v>8744</v>
      </c>
      <c r="B3119" t="s">
        <v>92</v>
      </c>
      <c r="C3119" s="1">
        <v>37183</v>
      </c>
      <c r="D3119" t="str">
        <f t="shared" si="489"/>
        <v>874437183</v>
      </c>
      <c r="E3119" s="1">
        <v>37220</v>
      </c>
      <c r="F3119">
        <v>290813</v>
      </c>
      <c r="G3119">
        <v>234254</v>
      </c>
      <c r="H3119">
        <f t="shared" si="490"/>
        <v>56559</v>
      </c>
      <c r="I3119">
        <f t="shared" si="491"/>
        <v>0</v>
      </c>
      <c r="J3119">
        <f t="shared" si="492"/>
        <v>162507</v>
      </c>
      <c r="K3119">
        <f t="shared" si="493"/>
        <v>0</v>
      </c>
      <c r="L3119">
        <f t="shared" si="494"/>
        <v>1274424</v>
      </c>
      <c r="M3119">
        <f t="shared" si="495"/>
        <v>56559</v>
      </c>
      <c r="N3119">
        <f t="shared" si="496"/>
        <v>466891</v>
      </c>
      <c r="O3119">
        <f t="shared" si="497"/>
        <v>1741315</v>
      </c>
      <c r="P3119">
        <f t="shared" si="488"/>
        <v>1741315</v>
      </c>
    </row>
    <row r="3120" spans="1:16" x14ac:dyDescent="0.25">
      <c r="A3120">
        <v>8744</v>
      </c>
      <c r="B3120" t="s">
        <v>92</v>
      </c>
      <c r="C3120" s="1">
        <v>37186</v>
      </c>
      <c r="D3120" t="str">
        <f t="shared" si="489"/>
        <v>874437186</v>
      </c>
      <c r="E3120" s="1">
        <v>37220</v>
      </c>
      <c r="F3120">
        <v>101168</v>
      </c>
      <c r="G3120">
        <v>164880</v>
      </c>
      <c r="H3120">
        <f t="shared" si="490"/>
        <v>-63712</v>
      </c>
      <c r="I3120">
        <f t="shared" si="491"/>
        <v>0</v>
      </c>
      <c r="J3120">
        <f t="shared" si="492"/>
        <v>162507</v>
      </c>
      <c r="K3120">
        <f t="shared" si="493"/>
        <v>0</v>
      </c>
      <c r="L3120">
        <f t="shared" si="494"/>
        <v>1274424</v>
      </c>
      <c r="M3120">
        <f t="shared" si="495"/>
        <v>-63712</v>
      </c>
      <c r="N3120">
        <f t="shared" si="496"/>
        <v>403179</v>
      </c>
      <c r="O3120">
        <f t="shared" si="497"/>
        <v>1677603</v>
      </c>
      <c r="P3120">
        <f t="shared" si="488"/>
        <v>1677603</v>
      </c>
    </row>
    <row r="3121" spans="1:16" x14ac:dyDescent="0.25">
      <c r="A3121">
        <v>8744</v>
      </c>
      <c r="B3121" t="s">
        <v>92</v>
      </c>
      <c r="C3121" s="1">
        <v>37187</v>
      </c>
      <c r="D3121" t="str">
        <f t="shared" si="489"/>
        <v>874437187</v>
      </c>
      <c r="E3121" s="1">
        <v>37220</v>
      </c>
      <c r="F3121">
        <v>119173</v>
      </c>
      <c r="G3121">
        <v>172522</v>
      </c>
      <c r="H3121">
        <f t="shared" si="490"/>
        <v>-53349</v>
      </c>
      <c r="I3121">
        <f t="shared" si="491"/>
        <v>0</v>
      </c>
      <c r="J3121">
        <f t="shared" si="492"/>
        <v>162507</v>
      </c>
      <c r="K3121">
        <f t="shared" si="493"/>
        <v>0</v>
      </c>
      <c r="L3121">
        <f t="shared" si="494"/>
        <v>1274424</v>
      </c>
      <c r="M3121">
        <f t="shared" si="495"/>
        <v>-53349</v>
      </c>
      <c r="N3121">
        <f t="shared" si="496"/>
        <v>349830</v>
      </c>
      <c r="O3121">
        <f t="shared" si="497"/>
        <v>1624254</v>
      </c>
      <c r="P3121">
        <f t="shared" si="488"/>
        <v>1624254</v>
      </c>
    </row>
    <row r="3122" spans="1:16" x14ac:dyDescent="0.25">
      <c r="A3122">
        <v>8744</v>
      </c>
      <c r="B3122" t="s">
        <v>92</v>
      </c>
      <c r="C3122" s="1">
        <v>37188</v>
      </c>
      <c r="D3122" t="str">
        <f t="shared" si="489"/>
        <v>874437188</v>
      </c>
      <c r="E3122" s="1">
        <v>37220</v>
      </c>
      <c r="F3122">
        <v>120316</v>
      </c>
      <c r="G3122">
        <v>114299</v>
      </c>
      <c r="H3122">
        <f t="shared" si="490"/>
        <v>6017</v>
      </c>
      <c r="I3122">
        <f t="shared" si="491"/>
        <v>0</v>
      </c>
      <c r="J3122">
        <f t="shared" si="492"/>
        <v>162507</v>
      </c>
      <c r="K3122">
        <f t="shared" si="493"/>
        <v>0</v>
      </c>
      <c r="L3122">
        <f t="shared" si="494"/>
        <v>1274424</v>
      </c>
      <c r="M3122">
        <f t="shared" si="495"/>
        <v>6017</v>
      </c>
      <c r="N3122">
        <f t="shared" si="496"/>
        <v>355847</v>
      </c>
      <c r="O3122">
        <f t="shared" si="497"/>
        <v>1630271</v>
      </c>
      <c r="P3122">
        <f t="shared" si="488"/>
        <v>1630271</v>
      </c>
    </row>
    <row r="3123" spans="1:16" x14ac:dyDescent="0.25">
      <c r="A3123">
        <v>8744</v>
      </c>
      <c r="B3123" t="s">
        <v>92</v>
      </c>
      <c r="C3123" s="1">
        <v>37189</v>
      </c>
      <c r="D3123" t="str">
        <f t="shared" si="489"/>
        <v>874437189</v>
      </c>
      <c r="E3123" s="1">
        <v>37220</v>
      </c>
      <c r="F3123">
        <v>220378</v>
      </c>
      <c r="G3123">
        <v>47676</v>
      </c>
      <c r="H3123">
        <f t="shared" si="490"/>
        <v>172702</v>
      </c>
      <c r="I3123">
        <f t="shared" si="491"/>
        <v>0</v>
      </c>
      <c r="J3123">
        <f t="shared" si="492"/>
        <v>162507</v>
      </c>
      <c r="K3123">
        <f t="shared" si="493"/>
        <v>0</v>
      </c>
      <c r="L3123">
        <f t="shared" si="494"/>
        <v>1274424</v>
      </c>
      <c r="M3123">
        <f t="shared" si="495"/>
        <v>172702</v>
      </c>
      <c r="N3123">
        <f t="shared" si="496"/>
        <v>528549</v>
      </c>
      <c r="O3123">
        <f t="shared" si="497"/>
        <v>1802973</v>
      </c>
      <c r="P3123">
        <f t="shared" si="488"/>
        <v>1802973</v>
      </c>
    </row>
    <row r="3124" spans="1:16" x14ac:dyDescent="0.25">
      <c r="A3124">
        <v>8744</v>
      </c>
      <c r="B3124" t="s">
        <v>92</v>
      </c>
      <c r="C3124" s="1">
        <v>37190</v>
      </c>
      <c r="D3124" t="str">
        <f t="shared" si="489"/>
        <v>874437190</v>
      </c>
      <c r="E3124" s="1">
        <v>37220</v>
      </c>
      <c r="F3124">
        <v>84118</v>
      </c>
      <c r="G3124">
        <v>48081</v>
      </c>
      <c r="H3124">
        <f t="shared" si="490"/>
        <v>36037</v>
      </c>
      <c r="I3124">
        <f t="shared" si="491"/>
        <v>0</v>
      </c>
      <c r="J3124">
        <f t="shared" si="492"/>
        <v>162507</v>
      </c>
      <c r="K3124">
        <f t="shared" si="493"/>
        <v>0</v>
      </c>
      <c r="L3124">
        <f t="shared" si="494"/>
        <v>1274424</v>
      </c>
      <c r="M3124">
        <f t="shared" si="495"/>
        <v>36037</v>
      </c>
      <c r="N3124">
        <f t="shared" si="496"/>
        <v>564586</v>
      </c>
      <c r="O3124">
        <f t="shared" si="497"/>
        <v>564586</v>
      </c>
      <c r="P3124">
        <f t="shared" si="488"/>
        <v>564586</v>
      </c>
    </row>
    <row r="3125" spans="1:16" x14ac:dyDescent="0.25">
      <c r="A3125">
        <v>9442</v>
      </c>
      <c r="B3125" t="s">
        <v>93</v>
      </c>
      <c r="C3125" s="1">
        <v>37130</v>
      </c>
      <c r="D3125" t="str">
        <f t="shared" si="489"/>
        <v>944237130</v>
      </c>
      <c r="E3125" s="1">
        <v>37159</v>
      </c>
      <c r="F3125">
        <v>0</v>
      </c>
      <c r="G3125">
        <v>39300</v>
      </c>
      <c r="H3125">
        <f t="shared" si="490"/>
        <v>-39300</v>
      </c>
      <c r="I3125">
        <f t="shared" si="491"/>
        <v>-39300</v>
      </c>
      <c r="J3125">
        <f t="shared" si="492"/>
        <v>-39300</v>
      </c>
      <c r="K3125">
        <f t="shared" si="493"/>
        <v>0</v>
      </c>
      <c r="L3125">
        <f t="shared" si="494"/>
        <v>0</v>
      </c>
      <c r="M3125">
        <f t="shared" si="495"/>
        <v>0</v>
      </c>
      <c r="N3125">
        <f t="shared" si="496"/>
        <v>0</v>
      </c>
      <c r="O3125">
        <f t="shared" si="497"/>
        <v>-39300</v>
      </c>
      <c r="P3125">
        <f t="shared" si="488"/>
        <v>0</v>
      </c>
    </row>
    <row r="3126" spans="1:16" x14ac:dyDescent="0.25">
      <c r="A3126">
        <v>9442</v>
      </c>
      <c r="B3126" t="s">
        <v>93</v>
      </c>
      <c r="C3126" s="1">
        <v>37131</v>
      </c>
      <c r="D3126" t="str">
        <f t="shared" si="489"/>
        <v>944237131</v>
      </c>
      <c r="E3126" s="1">
        <v>37159</v>
      </c>
      <c r="F3126">
        <v>0</v>
      </c>
      <c r="G3126">
        <v>34295</v>
      </c>
      <c r="H3126">
        <f t="shared" si="490"/>
        <v>-34295</v>
      </c>
      <c r="I3126">
        <f t="shared" si="491"/>
        <v>-34295</v>
      </c>
      <c r="J3126">
        <f t="shared" si="492"/>
        <v>-73595</v>
      </c>
      <c r="K3126">
        <f t="shared" si="493"/>
        <v>0</v>
      </c>
      <c r="L3126">
        <f t="shared" si="494"/>
        <v>0</v>
      </c>
      <c r="M3126">
        <f t="shared" si="495"/>
        <v>0</v>
      </c>
      <c r="N3126">
        <f t="shared" si="496"/>
        <v>0</v>
      </c>
      <c r="O3126">
        <f t="shared" si="497"/>
        <v>-73595</v>
      </c>
      <c r="P3126">
        <f t="shared" si="488"/>
        <v>0</v>
      </c>
    </row>
    <row r="3127" spans="1:16" x14ac:dyDescent="0.25">
      <c r="A3127">
        <v>9442</v>
      </c>
      <c r="B3127" t="s">
        <v>93</v>
      </c>
      <c r="C3127" s="1">
        <v>37132</v>
      </c>
      <c r="D3127" t="str">
        <f t="shared" si="489"/>
        <v>944237132</v>
      </c>
      <c r="E3127" s="1">
        <v>37159</v>
      </c>
      <c r="F3127">
        <v>0</v>
      </c>
      <c r="G3127">
        <v>12225</v>
      </c>
      <c r="H3127">
        <f t="shared" si="490"/>
        <v>-12225</v>
      </c>
      <c r="I3127">
        <f t="shared" si="491"/>
        <v>-12225</v>
      </c>
      <c r="J3127">
        <f t="shared" si="492"/>
        <v>-85820</v>
      </c>
      <c r="K3127">
        <f t="shared" si="493"/>
        <v>0</v>
      </c>
      <c r="L3127">
        <f t="shared" si="494"/>
        <v>0</v>
      </c>
      <c r="M3127">
        <f t="shared" si="495"/>
        <v>0</v>
      </c>
      <c r="N3127">
        <f t="shared" si="496"/>
        <v>0</v>
      </c>
      <c r="O3127">
        <f t="shared" si="497"/>
        <v>-85820</v>
      </c>
      <c r="P3127">
        <f t="shared" si="488"/>
        <v>0</v>
      </c>
    </row>
    <row r="3128" spans="1:16" x14ac:dyDescent="0.25">
      <c r="A3128">
        <v>9442</v>
      </c>
      <c r="B3128" t="s">
        <v>93</v>
      </c>
      <c r="C3128" s="1">
        <v>37140</v>
      </c>
      <c r="D3128" t="str">
        <f t="shared" si="489"/>
        <v>944237140</v>
      </c>
      <c r="E3128" s="1">
        <v>37189</v>
      </c>
      <c r="F3128">
        <v>0</v>
      </c>
      <c r="G3128">
        <v>24050</v>
      </c>
      <c r="H3128">
        <f t="shared" si="490"/>
        <v>-24050</v>
      </c>
      <c r="I3128">
        <f t="shared" si="491"/>
        <v>0</v>
      </c>
      <c r="J3128">
        <f t="shared" si="492"/>
        <v>-85820</v>
      </c>
      <c r="K3128">
        <f t="shared" si="493"/>
        <v>-24050</v>
      </c>
      <c r="L3128">
        <f t="shared" si="494"/>
        <v>-24050</v>
      </c>
      <c r="M3128">
        <f t="shared" si="495"/>
        <v>0</v>
      </c>
      <c r="N3128">
        <f t="shared" si="496"/>
        <v>0</v>
      </c>
      <c r="O3128">
        <f t="shared" si="497"/>
        <v>-109870</v>
      </c>
      <c r="P3128">
        <f t="shared" si="488"/>
        <v>0</v>
      </c>
    </row>
    <row r="3129" spans="1:16" x14ac:dyDescent="0.25">
      <c r="A3129">
        <v>9442</v>
      </c>
      <c r="B3129" t="s">
        <v>93</v>
      </c>
      <c r="C3129" s="1">
        <v>37141</v>
      </c>
      <c r="D3129" t="str">
        <f t="shared" si="489"/>
        <v>944237141</v>
      </c>
      <c r="E3129" s="1">
        <v>37189</v>
      </c>
      <c r="F3129">
        <v>0</v>
      </c>
      <c r="G3129">
        <v>34913</v>
      </c>
      <c r="H3129">
        <f t="shared" si="490"/>
        <v>-34913</v>
      </c>
      <c r="I3129">
        <f t="shared" si="491"/>
        <v>0</v>
      </c>
      <c r="J3129">
        <f t="shared" si="492"/>
        <v>-85820</v>
      </c>
      <c r="K3129">
        <f t="shared" si="493"/>
        <v>-34913</v>
      </c>
      <c r="L3129">
        <f t="shared" si="494"/>
        <v>-58963</v>
      </c>
      <c r="M3129">
        <f t="shared" si="495"/>
        <v>0</v>
      </c>
      <c r="N3129">
        <f t="shared" si="496"/>
        <v>0</v>
      </c>
      <c r="O3129">
        <f t="shared" si="497"/>
        <v>-144783</v>
      </c>
      <c r="P3129">
        <f t="shared" si="488"/>
        <v>0</v>
      </c>
    </row>
    <row r="3130" spans="1:16" x14ac:dyDescent="0.25">
      <c r="A3130">
        <v>9442</v>
      </c>
      <c r="B3130" t="s">
        <v>93</v>
      </c>
      <c r="C3130" s="1">
        <v>37147</v>
      </c>
      <c r="D3130" t="str">
        <f t="shared" si="489"/>
        <v>944237147</v>
      </c>
      <c r="E3130" s="1">
        <v>37189</v>
      </c>
      <c r="F3130">
        <v>0</v>
      </c>
      <c r="G3130">
        <v>9196</v>
      </c>
      <c r="H3130">
        <f t="shared" si="490"/>
        <v>-9196</v>
      </c>
      <c r="I3130">
        <f t="shared" si="491"/>
        <v>0</v>
      </c>
      <c r="J3130">
        <f t="shared" si="492"/>
        <v>-85820</v>
      </c>
      <c r="K3130">
        <f t="shared" si="493"/>
        <v>-9196</v>
      </c>
      <c r="L3130">
        <f t="shared" si="494"/>
        <v>-68159</v>
      </c>
      <c r="M3130">
        <f t="shared" si="495"/>
        <v>0</v>
      </c>
      <c r="N3130">
        <f t="shared" si="496"/>
        <v>0</v>
      </c>
      <c r="O3130">
        <f t="shared" si="497"/>
        <v>-153979</v>
      </c>
      <c r="P3130">
        <f t="shared" si="488"/>
        <v>0</v>
      </c>
    </row>
    <row r="3131" spans="1:16" x14ac:dyDescent="0.25">
      <c r="A3131">
        <v>9442</v>
      </c>
      <c r="B3131" t="s">
        <v>93</v>
      </c>
      <c r="C3131" s="1">
        <v>37162</v>
      </c>
      <c r="D3131" t="str">
        <f t="shared" si="489"/>
        <v>944237162</v>
      </c>
      <c r="E3131" s="1">
        <v>37220</v>
      </c>
      <c r="F3131">
        <v>0</v>
      </c>
      <c r="G3131">
        <v>17600</v>
      </c>
      <c r="H3131">
        <f t="shared" si="490"/>
        <v>-17600</v>
      </c>
      <c r="I3131">
        <f t="shared" si="491"/>
        <v>0</v>
      </c>
      <c r="J3131">
        <f t="shared" si="492"/>
        <v>-85820</v>
      </c>
      <c r="K3131">
        <f t="shared" si="493"/>
        <v>0</v>
      </c>
      <c r="L3131">
        <f t="shared" si="494"/>
        <v>-68159</v>
      </c>
      <c r="M3131">
        <f t="shared" si="495"/>
        <v>-17600</v>
      </c>
      <c r="N3131">
        <f t="shared" si="496"/>
        <v>-17600</v>
      </c>
      <c r="O3131">
        <f t="shared" si="497"/>
        <v>-85759</v>
      </c>
      <c r="P3131">
        <f t="shared" si="488"/>
        <v>0</v>
      </c>
    </row>
    <row r="3132" spans="1:16" x14ac:dyDescent="0.25">
      <c r="A3132">
        <v>9442</v>
      </c>
      <c r="B3132" t="s">
        <v>93</v>
      </c>
      <c r="C3132" s="1">
        <v>37165</v>
      </c>
      <c r="D3132" t="str">
        <f t="shared" si="489"/>
        <v>944237165</v>
      </c>
      <c r="E3132" s="1">
        <v>37220</v>
      </c>
      <c r="F3132">
        <v>0</v>
      </c>
      <c r="G3132">
        <v>22038</v>
      </c>
      <c r="H3132">
        <f t="shared" si="490"/>
        <v>-22038</v>
      </c>
      <c r="I3132">
        <f t="shared" si="491"/>
        <v>0</v>
      </c>
      <c r="J3132">
        <f t="shared" si="492"/>
        <v>-85820</v>
      </c>
      <c r="K3132">
        <f t="shared" si="493"/>
        <v>0</v>
      </c>
      <c r="L3132">
        <f t="shared" si="494"/>
        <v>-68159</v>
      </c>
      <c r="M3132">
        <f t="shared" si="495"/>
        <v>-22038</v>
      </c>
      <c r="N3132">
        <f t="shared" si="496"/>
        <v>-39638</v>
      </c>
      <c r="O3132">
        <f t="shared" si="497"/>
        <v>-107797</v>
      </c>
      <c r="P3132">
        <f t="shared" si="488"/>
        <v>0</v>
      </c>
    </row>
    <row r="3133" spans="1:16" x14ac:dyDescent="0.25">
      <c r="A3133">
        <v>9442</v>
      </c>
      <c r="B3133" t="s">
        <v>93</v>
      </c>
      <c r="C3133" s="1">
        <v>37166</v>
      </c>
      <c r="D3133" t="str">
        <f t="shared" si="489"/>
        <v>944237166</v>
      </c>
      <c r="E3133" s="1">
        <v>37220</v>
      </c>
      <c r="F3133">
        <v>0</v>
      </c>
      <c r="G3133">
        <v>15375</v>
      </c>
      <c r="H3133">
        <f t="shared" si="490"/>
        <v>-15375</v>
      </c>
      <c r="I3133">
        <f t="shared" si="491"/>
        <v>0</v>
      </c>
      <c r="J3133">
        <f t="shared" si="492"/>
        <v>-85820</v>
      </c>
      <c r="K3133">
        <f t="shared" si="493"/>
        <v>0</v>
      </c>
      <c r="L3133">
        <f t="shared" si="494"/>
        <v>-68159</v>
      </c>
      <c r="M3133">
        <f t="shared" si="495"/>
        <v>-15375</v>
      </c>
      <c r="N3133">
        <f t="shared" si="496"/>
        <v>-55013</v>
      </c>
      <c r="O3133">
        <f t="shared" si="497"/>
        <v>-123172</v>
      </c>
      <c r="P3133">
        <f t="shared" si="488"/>
        <v>0</v>
      </c>
    </row>
    <row r="3134" spans="1:16" x14ac:dyDescent="0.25">
      <c r="A3134">
        <v>9442</v>
      </c>
      <c r="B3134" t="s">
        <v>93</v>
      </c>
      <c r="C3134" s="1">
        <v>37172</v>
      </c>
      <c r="D3134" t="str">
        <f t="shared" si="489"/>
        <v>944237172</v>
      </c>
      <c r="E3134" s="1">
        <v>37220</v>
      </c>
      <c r="F3134">
        <v>0</v>
      </c>
      <c r="G3134">
        <v>38122</v>
      </c>
      <c r="H3134">
        <f t="shared" si="490"/>
        <v>-38122</v>
      </c>
      <c r="I3134">
        <f t="shared" si="491"/>
        <v>0</v>
      </c>
      <c r="J3134">
        <f t="shared" si="492"/>
        <v>-85820</v>
      </c>
      <c r="K3134">
        <f t="shared" si="493"/>
        <v>0</v>
      </c>
      <c r="L3134">
        <f t="shared" si="494"/>
        <v>-68159</v>
      </c>
      <c r="M3134">
        <f t="shared" si="495"/>
        <v>-38122</v>
      </c>
      <c r="N3134">
        <f t="shared" si="496"/>
        <v>-93135</v>
      </c>
      <c r="O3134">
        <f t="shared" si="497"/>
        <v>-161294</v>
      </c>
      <c r="P3134">
        <f t="shared" si="488"/>
        <v>0</v>
      </c>
    </row>
    <row r="3135" spans="1:16" x14ac:dyDescent="0.25">
      <c r="A3135">
        <v>9442</v>
      </c>
      <c r="B3135" t="s">
        <v>93</v>
      </c>
      <c r="C3135" s="1">
        <v>37173</v>
      </c>
      <c r="D3135" t="str">
        <f t="shared" si="489"/>
        <v>944237173</v>
      </c>
      <c r="E3135" s="1">
        <v>37220</v>
      </c>
      <c r="F3135">
        <v>0</v>
      </c>
      <c r="G3135">
        <v>11125</v>
      </c>
      <c r="H3135">
        <f t="shared" si="490"/>
        <v>-11125</v>
      </c>
      <c r="I3135">
        <f t="shared" si="491"/>
        <v>0</v>
      </c>
      <c r="J3135">
        <f t="shared" si="492"/>
        <v>-85820</v>
      </c>
      <c r="K3135">
        <f t="shared" si="493"/>
        <v>0</v>
      </c>
      <c r="L3135">
        <f t="shared" si="494"/>
        <v>-68159</v>
      </c>
      <c r="M3135">
        <f t="shared" si="495"/>
        <v>-11125</v>
      </c>
      <c r="N3135">
        <f t="shared" si="496"/>
        <v>-104260</v>
      </c>
      <c r="O3135">
        <f t="shared" si="497"/>
        <v>-172419</v>
      </c>
      <c r="P3135">
        <f t="shared" si="488"/>
        <v>0</v>
      </c>
    </row>
    <row r="3136" spans="1:16" x14ac:dyDescent="0.25">
      <c r="A3136">
        <v>9442</v>
      </c>
      <c r="B3136" t="s">
        <v>93</v>
      </c>
      <c r="C3136" s="1">
        <v>37175</v>
      </c>
      <c r="D3136" t="str">
        <f t="shared" si="489"/>
        <v>944237175</v>
      </c>
      <c r="E3136" s="1">
        <v>37220</v>
      </c>
      <c r="F3136">
        <v>0</v>
      </c>
      <c r="G3136">
        <v>24050</v>
      </c>
      <c r="H3136">
        <f t="shared" si="490"/>
        <v>-24050</v>
      </c>
      <c r="I3136">
        <f t="shared" si="491"/>
        <v>0</v>
      </c>
      <c r="J3136">
        <f t="shared" si="492"/>
        <v>-85820</v>
      </c>
      <c r="K3136">
        <f t="shared" si="493"/>
        <v>0</v>
      </c>
      <c r="L3136">
        <f t="shared" si="494"/>
        <v>-68159</v>
      </c>
      <c r="M3136">
        <f t="shared" si="495"/>
        <v>-24050</v>
      </c>
      <c r="N3136">
        <f t="shared" si="496"/>
        <v>-128310</v>
      </c>
      <c r="O3136">
        <f t="shared" si="497"/>
        <v>-196469</v>
      </c>
      <c r="P3136">
        <f t="shared" si="488"/>
        <v>0</v>
      </c>
    </row>
    <row r="3137" spans="1:16" x14ac:dyDescent="0.25">
      <c r="A3137">
        <v>9442</v>
      </c>
      <c r="B3137" t="s">
        <v>93</v>
      </c>
      <c r="C3137" s="1">
        <v>37179</v>
      </c>
      <c r="D3137" t="str">
        <f t="shared" si="489"/>
        <v>944237179</v>
      </c>
      <c r="E3137" s="1">
        <v>37220</v>
      </c>
      <c r="F3137">
        <v>0</v>
      </c>
      <c r="G3137">
        <v>11038</v>
      </c>
      <c r="H3137">
        <f t="shared" si="490"/>
        <v>-11038</v>
      </c>
      <c r="I3137">
        <f t="shared" si="491"/>
        <v>0</v>
      </c>
      <c r="J3137">
        <f t="shared" si="492"/>
        <v>-85820</v>
      </c>
      <c r="K3137">
        <f t="shared" si="493"/>
        <v>0</v>
      </c>
      <c r="L3137">
        <f t="shared" si="494"/>
        <v>-68159</v>
      </c>
      <c r="M3137">
        <f t="shared" si="495"/>
        <v>-11038</v>
      </c>
      <c r="N3137">
        <f t="shared" si="496"/>
        <v>-139348</v>
      </c>
      <c r="O3137">
        <f t="shared" si="497"/>
        <v>-207507</v>
      </c>
      <c r="P3137">
        <f t="shared" si="488"/>
        <v>0</v>
      </c>
    </row>
    <row r="3138" spans="1:16" x14ac:dyDescent="0.25">
      <c r="A3138">
        <v>9442</v>
      </c>
      <c r="B3138" t="s">
        <v>93</v>
      </c>
      <c r="C3138" s="1">
        <v>37186</v>
      </c>
      <c r="D3138" t="str">
        <f t="shared" si="489"/>
        <v>944237186</v>
      </c>
      <c r="E3138" s="1">
        <v>37220</v>
      </c>
      <c r="F3138">
        <v>0</v>
      </c>
      <c r="G3138">
        <v>26000</v>
      </c>
      <c r="H3138">
        <f t="shared" si="490"/>
        <v>-26000</v>
      </c>
      <c r="I3138">
        <f t="shared" si="491"/>
        <v>0</v>
      </c>
      <c r="J3138">
        <f t="shared" si="492"/>
        <v>-85820</v>
      </c>
      <c r="K3138">
        <f t="shared" si="493"/>
        <v>0</v>
      </c>
      <c r="L3138">
        <f t="shared" si="494"/>
        <v>-68159</v>
      </c>
      <c r="M3138">
        <f t="shared" si="495"/>
        <v>-26000</v>
      </c>
      <c r="N3138">
        <f t="shared" si="496"/>
        <v>-165348</v>
      </c>
      <c r="O3138">
        <f t="shared" si="497"/>
        <v>-233507</v>
      </c>
      <c r="P3138">
        <f t="shared" si="488"/>
        <v>0</v>
      </c>
    </row>
    <row r="3139" spans="1:16" x14ac:dyDescent="0.25">
      <c r="A3139">
        <v>9442</v>
      </c>
      <c r="B3139" t="s">
        <v>93</v>
      </c>
      <c r="C3139" s="1">
        <v>37187</v>
      </c>
      <c r="D3139" t="str">
        <f t="shared" si="489"/>
        <v>944237187</v>
      </c>
      <c r="E3139" s="1">
        <v>37220</v>
      </c>
      <c r="F3139">
        <v>0</v>
      </c>
      <c r="G3139">
        <v>56750</v>
      </c>
      <c r="H3139">
        <f t="shared" si="490"/>
        <v>-56750</v>
      </c>
      <c r="I3139">
        <f t="shared" si="491"/>
        <v>0</v>
      </c>
      <c r="J3139">
        <f t="shared" si="492"/>
        <v>-85820</v>
      </c>
      <c r="K3139">
        <f t="shared" si="493"/>
        <v>0</v>
      </c>
      <c r="L3139">
        <f t="shared" si="494"/>
        <v>-68159</v>
      </c>
      <c r="M3139">
        <f t="shared" si="495"/>
        <v>-56750</v>
      </c>
      <c r="N3139">
        <f t="shared" si="496"/>
        <v>-222098</v>
      </c>
      <c r="O3139">
        <f t="shared" si="497"/>
        <v>-290257</v>
      </c>
      <c r="P3139">
        <f t="shared" ref="P3139:P3202" si="498">MAX(O3139,0)</f>
        <v>0</v>
      </c>
    </row>
    <row r="3140" spans="1:16" x14ac:dyDescent="0.25">
      <c r="A3140">
        <v>9442</v>
      </c>
      <c r="B3140" t="s">
        <v>93</v>
      </c>
      <c r="C3140" s="1">
        <v>37188</v>
      </c>
      <c r="D3140" t="str">
        <f t="shared" si="489"/>
        <v>944237188</v>
      </c>
      <c r="E3140" s="1">
        <v>37220</v>
      </c>
      <c r="F3140">
        <v>0</v>
      </c>
      <c r="G3140">
        <v>26700</v>
      </c>
      <c r="H3140">
        <f t="shared" si="490"/>
        <v>-26700</v>
      </c>
      <c r="I3140">
        <f t="shared" si="491"/>
        <v>0</v>
      </c>
      <c r="J3140">
        <f t="shared" si="492"/>
        <v>-85820</v>
      </c>
      <c r="K3140">
        <f t="shared" si="493"/>
        <v>0</v>
      </c>
      <c r="L3140">
        <f t="shared" si="494"/>
        <v>-68159</v>
      </c>
      <c r="M3140">
        <f t="shared" si="495"/>
        <v>-26700</v>
      </c>
      <c r="N3140">
        <f t="shared" si="496"/>
        <v>-248798</v>
      </c>
      <c r="O3140">
        <f t="shared" si="497"/>
        <v>-316957</v>
      </c>
      <c r="P3140">
        <f t="shared" si="498"/>
        <v>0</v>
      </c>
    </row>
    <row r="3141" spans="1:16" x14ac:dyDescent="0.25">
      <c r="A3141">
        <v>5147</v>
      </c>
      <c r="B3141" t="s">
        <v>94</v>
      </c>
      <c r="C3141" s="1">
        <v>37162</v>
      </c>
      <c r="D3141" t="str">
        <f t="shared" ref="D3141:D3204" si="499">IF(CONCATENATE($A3141,$C3141)=CONCATENATE($A3142,$C3142),0,CONCATENATE($A3141,$C3141))</f>
        <v>514737162</v>
      </c>
      <c r="E3141" s="1">
        <v>37220</v>
      </c>
      <c r="F3141">
        <v>0</v>
      </c>
      <c r="G3141">
        <v>46475</v>
      </c>
      <c r="H3141">
        <f t="shared" si="490"/>
        <v>-46475</v>
      </c>
      <c r="I3141">
        <f t="shared" si="491"/>
        <v>0</v>
      </c>
      <c r="J3141">
        <f t="shared" si="492"/>
        <v>0</v>
      </c>
      <c r="K3141">
        <f t="shared" si="493"/>
        <v>0</v>
      </c>
      <c r="L3141">
        <f t="shared" si="494"/>
        <v>0</v>
      </c>
      <c r="M3141">
        <f t="shared" si="495"/>
        <v>-46475</v>
      </c>
      <c r="N3141">
        <f t="shared" si="496"/>
        <v>-46475</v>
      </c>
      <c r="O3141">
        <f t="shared" si="497"/>
        <v>-46475</v>
      </c>
      <c r="P3141">
        <f t="shared" si="498"/>
        <v>0</v>
      </c>
    </row>
    <row r="3142" spans="1:16" x14ac:dyDescent="0.25">
      <c r="A3142">
        <v>5147</v>
      </c>
      <c r="B3142" t="s">
        <v>94</v>
      </c>
      <c r="C3142" s="1">
        <v>37168</v>
      </c>
      <c r="D3142" t="str">
        <f t="shared" si="499"/>
        <v>514737168</v>
      </c>
      <c r="E3142" s="1">
        <v>37220</v>
      </c>
      <c r="F3142">
        <v>0</v>
      </c>
      <c r="G3142">
        <v>20850</v>
      </c>
      <c r="H3142">
        <f t="shared" si="490"/>
        <v>-20850</v>
      </c>
      <c r="I3142">
        <f t="shared" si="491"/>
        <v>0</v>
      </c>
      <c r="J3142">
        <f t="shared" si="492"/>
        <v>0</v>
      </c>
      <c r="K3142">
        <f t="shared" si="493"/>
        <v>0</v>
      </c>
      <c r="L3142">
        <f t="shared" si="494"/>
        <v>0</v>
      </c>
      <c r="M3142">
        <f t="shared" si="495"/>
        <v>-20850</v>
      </c>
      <c r="N3142">
        <f t="shared" si="496"/>
        <v>-67325</v>
      </c>
      <c r="O3142">
        <f t="shared" si="497"/>
        <v>-67325</v>
      </c>
      <c r="P3142">
        <f t="shared" si="498"/>
        <v>0</v>
      </c>
    </row>
    <row r="3143" spans="1:16" x14ac:dyDescent="0.25">
      <c r="A3143">
        <v>5147</v>
      </c>
      <c r="B3143" t="s">
        <v>94</v>
      </c>
      <c r="C3143" s="1">
        <v>37169</v>
      </c>
      <c r="D3143" t="str">
        <f t="shared" si="499"/>
        <v>514737169</v>
      </c>
      <c r="E3143" s="1">
        <v>37220</v>
      </c>
      <c r="F3143">
        <v>0</v>
      </c>
      <c r="G3143">
        <v>63000</v>
      </c>
      <c r="H3143">
        <f t="shared" si="490"/>
        <v>-63000</v>
      </c>
      <c r="I3143">
        <f t="shared" si="491"/>
        <v>0</v>
      </c>
      <c r="J3143">
        <f t="shared" si="492"/>
        <v>0</v>
      </c>
      <c r="K3143">
        <f t="shared" si="493"/>
        <v>0</v>
      </c>
      <c r="L3143">
        <f t="shared" si="494"/>
        <v>0</v>
      </c>
      <c r="M3143">
        <f t="shared" si="495"/>
        <v>-63000</v>
      </c>
      <c r="N3143">
        <f t="shared" si="496"/>
        <v>-130325</v>
      </c>
      <c r="O3143">
        <f t="shared" si="497"/>
        <v>-130325</v>
      </c>
      <c r="P3143">
        <f t="shared" si="498"/>
        <v>0</v>
      </c>
    </row>
    <row r="3144" spans="1:16" x14ac:dyDescent="0.25">
      <c r="A3144">
        <v>5147</v>
      </c>
      <c r="B3144" t="s">
        <v>94</v>
      </c>
      <c r="C3144" s="1">
        <v>37181</v>
      </c>
      <c r="D3144" t="str">
        <f t="shared" si="499"/>
        <v>514737181</v>
      </c>
      <c r="E3144" s="1">
        <v>37220</v>
      </c>
      <c r="F3144">
        <v>0</v>
      </c>
      <c r="G3144">
        <v>26650</v>
      </c>
      <c r="H3144">
        <f t="shared" si="490"/>
        <v>-26650</v>
      </c>
      <c r="I3144">
        <f t="shared" si="491"/>
        <v>0</v>
      </c>
      <c r="J3144">
        <f t="shared" si="492"/>
        <v>0</v>
      </c>
      <c r="K3144">
        <f t="shared" si="493"/>
        <v>0</v>
      </c>
      <c r="L3144">
        <f t="shared" si="494"/>
        <v>0</v>
      </c>
      <c r="M3144">
        <f t="shared" si="495"/>
        <v>-26650</v>
      </c>
      <c r="N3144">
        <f t="shared" si="496"/>
        <v>-156975</v>
      </c>
      <c r="O3144">
        <f t="shared" si="497"/>
        <v>-156975</v>
      </c>
      <c r="P3144">
        <f t="shared" si="498"/>
        <v>0</v>
      </c>
    </row>
    <row r="3145" spans="1:16" x14ac:dyDescent="0.25">
      <c r="A3145">
        <v>5148</v>
      </c>
      <c r="B3145" t="s">
        <v>95</v>
      </c>
      <c r="C3145" s="1">
        <v>37172</v>
      </c>
      <c r="D3145" t="str">
        <f t="shared" si="499"/>
        <v>514837172</v>
      </c>
      <c r="E3145" s="1">
        <v>37220</v>
      </c>
      <c r="F3145">
        <v>22887</v>
      </c>
      <c r="G3145">
        <v>0</v>
      </c>
      <c r="H3145">
        <f t="shared" si="490"/>
        <v>22887</v>
      </c>
      <c r="I3145">
        <f t="shared" si="491"/>
        <v>0</v>
      </c>
      <c r="J3145">
        <f t="shared" si="492"/>
        <v>0</v>
      </c>
      <c r="K3145">
        <f t="shared" si="493"/>
        <v>0</v>
      </c>
      <c r="L3145">
        <f t="shared" si="494"/>
        <v>0</v>
      </c>
      <c r="M3145">
        <f t="shared" si="495"/>
        <v>22887</v>
      </c>
      <c r="N3145">
        <f t="shared" si="496"/>
        <v>22887</v>
      </c>
      <c r="O3145">
        <f t="shared" si="497"/>
        <v>22887</v>
      </c>
      <c r="P3145">
        <f t="shared" si="498"/>
        <v>22887</v>
      </c>
    </row>
    <row r="3146" spans="1:16" x14ac:dyDescent="0.25">
      <c r="A3146">
        <v>5148</v>
      </c>
      <c r="B3146" t="s">
        <v>95</v>
      </c>
      <c r="C3146" s="1">
        <v>37181</v>
      </c>
      <c r="D3146" t="str">
        <f t="shared" si="499"/>
        <v>514837181</v>
      </c>
      <c r="E3146" s="1">
        <v>37220</v>
      </c>
      <c r="F3146">
        <v>0</v>
      </c>
      <c r="G3146">
        <v>27250</v>
      </c>
      <c r="H3146">
        <f t="shared" si="490"/>
        <v>-27250</v>
      </c>
      <c r="I3146">
        <f t="shared" si="491"/>
        <v>0</v>
      </c>
      <c r="J3146">
        <f t="shared" si="492"/>
        <v>0</v>
      </c>
      <c r="K3146">
        <f t="shared" si="493"/>
        <v>0</v>
      </c>
      <c r="L3146">
        <f t="shared" si="494"/>
        <v>0</v>
      </c>
      <c r="M3146">
        <f t="shared" si="495"/>
        <v>-27250</v>
      </c>
      <c r="N3146">
        <f t="shared" si="496"/>
        <v>-4363</v>
      </c>
      <c r="O3146">
        <f t="shared" si="497"/>
        <v>-4363</v>
      </c>
      <c r="P3146">
        <f t="shared" si="498"/>
        <v>0</v>
      </c>
    </row>
    <row r="3147" spans="1:16" x14ac:dyDescent="0.25">
      <c r="A3147">
        <v>6628</v>
      </c>
      <c r="B3147" t="s">
        <v>91</v>
      </c>
      <c r="C3147" s="1">
        <v>37132</v>
      </c>
      <c r="D3147" t="str">
        <f t="shared" si="499"/>
        <v>662837132</v>
      </c>
      <c r="E3147" s="1">
        <v>37159</v>
      </c>
      <c r="F3147">
        <v>0</v>
      </c>
      <c r="G3147">
        <v>47350</v>
      </c>
      <c r="H3147">
        <f t="shared" si="490"/>
        <v>-47350</v>
      </c>
      <c r="I3147">
        <f t="shared" si="491"/>
        <v>-47350</v>
      </c>
      <c r="J3147">
        <f t="shared" si="492"/>
        <v>-47350</v>
      </c>
      <c r="K3147">
        <f t="shared" si="493"/>
        <v>0</v>
      </c>
      <c r="L3147">
        <f t="shared" si="494"/>
        <v>0</v>
      </c>
      <c r="M3147">
        <f t="shared" si="495"/>
        <v>0</v>
      </c>
      <c r="N3147">
        <f t="shared" si="496"/>
        <v>0</v>
      </c>
      <c r="O3147">
        <f t="shared" si="497"/>
        <v>-47350</v>
      </c>
      <c r="P3147">
        <f t="shared" si="498"/>
        <v>0</v>
      </c>
    </row>
    <row r="3148" spans="1:16" x14ac:dyDescent="0.25">
      <c r="A3148">
        <v>6628</v>
      </c>
      <c r="B3148" t="s">
        <v>91</v>
      </c>
      <c r="C3148" s="1">
        <v>37134</v>
      </c>
      <c r="D3148" t="str">
        <f t="shared" si="499"/>
        <v>662837134</v>
      </c>
      <c r="E3148" s="1">
        <v>37189</v>
      </c>
      <c r="F3148">
        <v>0</v>
      </c>
      <c r="G3148">
        <v>46700</v>
      </c>
      <c r="H3148">
        <f t="shared" si="490"/>
        <v>-46700</v>
      </c>
      <c r="I3148">
        <f t="shared" si="491"/>
        <v>0</v>
      </c>
      <c r="J3148">
        <f t="shared" si="492"/>
        <v>-47350</v>
      </c>
      <c r="K3148">
        <f t="shared" si="493"/>
        <v>-46700</v>
      </c>
      <c r="L3148">
        <f t="shared" si="494"/>
        <v>-46700</v>
      </c>
      <c r="M3148">
        <f t="shared" si="495"/>
        <v>0</v>
      </c>
      <c r="N3148">
        <f t="shared" si="496"/>
        <v>0</v>
      </c>
      <c r="O3148">
        <f t="shared" si="497"/>
        <v>-94050</v>
      </c>
      <c r="P3148">
        <f t="shared" si="498"/>
        <v>0</v>
      </c>
    </row>
    <row r="3149" spans="1:16" x14ac:dyDescent="0.25">
      <c r="A3149">
        <v>6628</v>
      </c>
      <c r="B3149" t="s">
        <v>91</v>
      </c>
      <c r="C3149" s="1">
        <v>37138</v>
      </c>
      <c r="D3149" t="str">
        <f t="shared" si="499"/>
        <v>662837138</v>
      </c>
      <c r="E3149" s="1">
        <v>37189</v>
      </c>
      <c r="F3149">
        <v>0</v>
      </c>
      <c r="G3149">
        <v>149088</v>
      </c>
      <c r="H3149">
        <f t="shared" si="490"/>
        <v>-149088</v>
      </c>
      <c r="I3149">
        <f t="shared" si="491"/>
        <v>0</v>
      </c>
      <c r="J3149">
        <f t="shared" si="492"/>
        <v>-47350</v>
      </c>
      <c r="K3149">
        <f t="shared" si="493"/>
        <v>-149088</v>
      </c>
      <c r="L3149">
        <f t="shared" si="494"/>
        <v>-195788</v>
      </c>
      <c r="M3149">
        <f t="shared" si="495"/>
        <v>0</v>
      </c>
      <c r="N3149">
        <f t="shared" si="496"/>
        <v>0</v>
      </c>
      <c r="O3149">
        <f t="shared" si="497"/>
        <v>-243138</v>
      </c>
      <c r="P3149">
        <f t="shared" si="498"/>
        <v>0</v>
      </c>
    </row>
    <row r="3150" spans="1:16" x14ac:dyDescent="0.25">
      <c r="A3150">
        <v>6628</v>
      </c>
      <c r="B3150" t="s">
        <v>91</v>
      </c>
      <c r="C3150" s="1">
        <v>37139</v>
      </c>
      <c r="D3150" t="str">
        <f t="shared" si="499"/>
        <v>662837139</v>
      </c>
      <c r="E3150" s="1">
        <v>37189</v>
      </c>
      <c r="F3150">
        <v>0</v>
      </c>
      <c r="G3150">
        <v>109741</v>
      </c>
      <c r="H3150">
        <f t="shared" si="490"/>
        <v>-109741</v>
      </c>
      <c r="I3150">
        <f t="shared" si="491"/>
        <v>0</v>
      </c>
      <c r="J3150">
        <f t="shared" si="492"/>
        <v>-47350</v>
      </c>
      <c r="K3150">
        <f t="shared" si="493"/>
        <v>-109741</v>
      </c>
      <c r="L3150">
        <f t="shared" si="494"/>
        <v>-305529</v>
      </c>
      <c r="M3150">
        <f t="shared" si="495"/>
        <v>0</v>
      </c>
      <c r="N3150">
        <f t="shared" si="496"/>
        <v>0</v>
      </c>
      <c r="O3150">
        <f t="shared" si="497"/>
        <v>-352879</v>
      </c>
      <c r="P3150">
        <f t="shared" si="498"/>
        <v>0</v>
      </c>
    </row>
    <row r="3151" spans="1:16" x14ac:dyDescent="0.25">
      <c r="A3151">
        <v>6628</v>
      </c>
      <c r="B3151" t="s">
        <v>91</v>
      </c>
      <c r="C3151" s="1">
        <v>37140</v>
      </c>
      <c r="D3151" t="str">
        <f t="shared" si="499"/>
        <v>662837140</v>
      </c>
      <c r="E3151" s="1">
        <v>37189</v>
      </c>
      <c r="F3151">
        <v>0</v>
      </c>
      <c r="G3151">
        <v>12575</v>
      </c>
      <c r="H3151">
        <f t="shared" si="490"/>
        <v>-12575</v>
      </c>
      <c r="I3151">
        <f t="shared" si="491"/>
        <v>0</v>
      </c>
      <c r="J3151">
        <f t="shared" si="492"/>
        <v>-47350</v>
      </c>
      <c r="K3151">
        <f t="shared" si="493"/>
        <v>-12575</v>
      </c>
      <c r="L3151">
        <f t="shared" si="494"/>
        <v>-318104</v>
      </c>
      <c r="M3151">
        <f t="shared" si="495"/>
        <v>0</v>
      </c>
      <c r="N3151">
        <f t="shared" si="496"/>
        <v>0</v>
      </c>
      <c r="O3151">
        <f t="shared" si="497"/>
        <v>-365454</v>
      </c>
      <c r="P3151">
        <f t="shared" si="498"/>
        <v>0</v>
      </c>
    </row>
    <row r="3152" spans="1:16" x14ac:dyDescent="0.25">
      <c r="A3152">
        <v>6628</v>
      </c>
      <c r="B3152" t="s">
        <v>91</v>
      </c>
      <c r="C3152" s="1">
        <v>37144</v>
      </c>
      <c r="D3152" t="str">
        <f t="shared" si="499"/>
        <v>662837144</v>
      </c>
      <c r="E3152" s="1">
        <v>37189</v>
      </c>
      <c r="F3152">
        <v>0</v>
      </c>
      <c r="G3152">
        <v>139475</v>
      </c>
      <c r="H3152">
        <f t="shared" ref="H3152:H3215" si="500">F3152-G3152</f>
        <v>-139475</v>
      </c>
      <c r="I3152">
        <f t="shared" ref="I3152:I3215" si="501">IF(E3152=$S$2,H3152,0)</f>
        <v>0</v>
      </c>
      <c r="J3152">
        <f t="shared" ref="J3152:J3215" si="502">IF($A3152=$A3151,J3151+I3152,I3152)</f>
        <v>-47350</v>
      </c>
      <c r="K3152">
        <f t="shared" ref="K3152:K3215" si="503">IF(E3152=$S$3,H3152,0)</f>
        <v>-139475</v>
      </c>
      <c r="L3152">
        <f t="shared" ref="L3152:L3215" si="504">IF($A3152=$A3151,L3151+K3152,K3152)</f>
        <v>-457579</v>
      </c>
      <c r="M3152">
        <f t="shared" ref="M3152:M3215" si="505">IF(E3152=$S$4,H3152,0)</f>
        <v>0</v>
      </c>
      <c r="N3152">
        <f t="shared" ref="N3152:N3215" si="506">IF($A3152=$A3151,N3151+M3152,M3152)</f>
        <v>0</v>
      </c>
      <c r="O3152">
        <f t="shared" ref="O3152:O3215" si="507">IF(C3152&lt;=$S$2,J3152+L3152+N3152,IF(C3152&lt;=$S$3,L3152+N3152,IF(C3152&lt;=$S$4,N3152,0)))</f>
        <v>-504929</v>
      </c>
      <c r="P3152">
        <f t="shared" si="498"/>
        <v>0</v>
      </c>
    </row>
    <row r="3153" spans="1:16" x14ac:dyDescent="0.25">
      <c r="A3153">
        <v>6628</v>
      </c>
      <c r="B3153" t="s">
        <v>91</v>
      </c>
      <c r="C3153" s="1">
        <v>37147</v>
      </c>
      <c r="D3153" t="str">
        <f t="shared" si="499"/>
        <v>662837147</v>
      </c>
      <c r="E3153" s="1">
        <v>37189</v>
      </c>
      <c r="F3153">
        <v>0</v>
      </c>
      <c r="G3153">
        <v>69375</v>
      </c>
      <c r="H3153">
        <f t="shared" si="500"/>
        <v>-69375</v>
      </c>
      <c r="I3153">
        <f t="shared" si="501"/>
        <v>0</v>
      </c>
      <c r="J3153">
        <f t="shared" si="502"/>
        <v>-47350</v>
      </c>
      <c r="K3153">
        <f t="shared" si="503"/>
        <v>-69375</v>
      </c>
      <c r="L3153">
        <f t="shared" si="504"/>
        <v>-526954</v>
      </c>
      <c r="M3153">
        <f t="shared" si="505"/>
        <v>0</v>
      </c>
      <c r="N3153">
        <f t="shared" si="506"/>
        <v>0</v>
      </c>
      <c r="O3153">
        <f t="shared" si="507"/>
        <v>-574304</v>
      </c>
      <c r="P3153">
        <f t="shared" si="498"/>
        <v>0</v>
      </c>
    </row>
    <row r="3154" spans="1:16" x14ac:dyDescent="0.25">
      <c r="A3154">
        <v>6628</v>
      </c>
      <c r="B3154" t="s">
        <v>91</v>
      </c>
      <c r="C3154" s="1">
        <v>37151</v>
      </c>
      <c r="D3154" t="str">
        <f t="shared" si="499"/>
        <v>662837151</v>
      </c>
      <c r="E3154" s="1">
        <v>37189</v>
      </c>
      <c r="F3154">
        <v>0</v>
      </c>
      <c r="G3154">
        <v>53336</v>
      </c>
      <c r="H3154">
        <f t="shared" si="500"/>
        <v>-53336</v>
      </c>
      <c r="I3154">
        <f t="shared" si="501"/>
        <v>0</v>
      </c>
      <c r="J3154">
        <f t="shared" si="502"/>
        <v>-47350</v>
      </c>
      <c r="K3154">
        <f t="shared" si="503"/>
        <v>-53336</v>
      </c>
      <c r="L3154">
        <f t="shared" si="504"/>
        <v>-580290</v>
      </c>
      <c r="M3154">
        <f t="shared" si="505"/>
        <v>0</v>
      </c>
      <c r="N3154">
        <f t="shared" si="506"/>
        <v>0</v>
      </c>
      <c r="O3154">
        <f t="shared" si="507"/>
        <v>-627640</v>
      </c>
      <c r="P3154">
        <f t="shared" si="498"/>
        <v>0</v>
      </c>
    </row>
    <row r="3155" spans="1:16" x14ac:dyDescent="0.25">
      <c r="A3155">
        <v>6628</v>
      </c>
      <c r="B3155" t="s">
        <v>91</v>
      </c>
      <c r="C3155" s="1">
        <v>37153</v>
      </c>
      <c r="D3155" t="str">
        <f t="shared" si="499"/>
        <v>662837153</v>
      </c>
      <c r="E3155" s="1">
        <v>37189</v>
      </c>
      <c r="F3155">
        <v>0</v>
      </c>
      <c r="G3155">
        <v>6278</v>
      </c>
      <c r="H3155">
        <f t="shared" si="500"/>
        <v>-6278</v>
      </c>
      <c r="I3155">
        <f t="shared" si="501"/>
        <v>0</v>
      </c>
      <c r="J3155">
        <f t="shared" si="502"/>
        <v>-47350</v>
      </c>
      <c r="K3155">
        <f t="shared" si="503"/>
        <v>-6278</v>
      </c>
      <c r="L3155">
        <f t="shared" si="504"/>
        <v>-586568</v>
      </c>
      <c r="M3155">
        <f t="shared" si="505"/>
        <v>0</v>
      </c>
      <c r="N3155">
        <f t="shared" si="506"/>
        <v>0</v>
      </c>
      <c r="O3155">
        <f t="shared" si="507"/>
        <v>-633918</v>
      </c>
      <c r="P3155">
        <f t="shared" si="498"/>
        <v>0</v>
      </c>
    </row>
    <row r="3156" spans="1:16" x14ac:dyDescent="0.25">
      <c r="A3156">
        <v>6628</v>
      </c>
      <c r="B3156" t="s">
        <v>91</v>
      </c>
      <c r="C3156" s="1">
        <v>37154</v>
      </c>
      <c r="D3156" t="str">
        <f t="shared" si="499"/>
        <v>662837154</v>
      </c>
      <c r="E3156" s="1">
        <v>37189</v>
      </c>
      <c r="F3156">
        <v>0</v>
      </c>
      <c r="G3156">
        <v>12547</v>
      </c>
      <c r="H3156">
        <f t="shared" si="500"/>
        <v>-12547</v>
      </c>
      <c r="I3156">
        <f t="shared" si="501"/>
        <v>0</v>
      </c>
      <c r="J3156">
        <f t="shared" si="502"/>
        <v>-47350</v>
      </c>
      <c r="K3156">
        <f t="shared" si="503"/>
        <v>-12547</v>
      </c>
      <c r="L3156">
        <f t="shared" si="504"/>
        <v>-599115</v>
      </c>
      <c r="M3156">
        <f t="shared" si="505"/>
        <v>0</v>
      </c>
      <c r="N3156">
        <f t="shared" si="506"/>
        <v>0</v>
      </c>
      <c r="O3156">
        <f t="shared" si="507"/>
        <v>-646465</v>
      </c>
      <c r="P3156">
        <f t="shared" si="498"/>
        <v>0</v>
      </c>
    </row>
    <row r="3157" spans="1:16" x14ac:dyDescent="0.25">
      <c r="A3157">
        <v>6628</v>
      </c>
      <c r="B3157" t="s">
        <v>91</v>
      </c>
      <c r="C3157" s="1">
        <v>37158</v>
      </c>
      <c r="D3157" t="str">
        <f t="shared" si="499"/>
        <v>662837158</v>
      </c>
      <c r="E3157" s="1">
        <v>37189</v>
      </c>
      <c r="F3157">
        <v>0</v>
      </c>
      <c r="G3157">
        <v>39150</v>
      </c>
      <c r="H3157">
        <f t="shared" si="500"/>
        <v>-39150</v>
      </c>
      <c r="I3157">
        <f t="shared" si="501"/>
        <v>0</v>
      </c>
      <c r="J3157">
        <f t="shared" si="502"/>
        <v>-47350</v>
      </c>
      <c r="K3157">
        <f t="shared" si="503"/>
        <v>-39150</v>
      </c>
      <c r="L3157">
        <f t="shared" si="504"/>
        <v>-638265</v>
      </c>
      <c r="M3157">
        <f t="shared" si="505"/>
        <v>0</v>
      </c>
      <c r="N3157">
        <f t="shared" si="506"/>
        <v>0</v>
      </c>
      <c r="O3157">
        <f t="shared" si="507"/>
        <v>-685615</v>
      </c>
      <c r="P3157">
        <f t="shared" si="498"/>
        <v>0</v>
      </c>
    </row>
    <row r="3158" spans="1:16" x14ac:dyDescent="0.25">
      <c r="A3158">
        <v>6628</v>
      </c>
      <c r="B3158" t="s">
        <v>91</v>
      </c>
      <c r="C3158" s="1">
        <v>37159</v>
      </c>
      <c r="D3158" t="str">
        <f t="shared" si="499"/>
        <v>662837159</v>
      </c>
      <c r="E3158" s="1">
        <v>37189</v>
      </c>
      <c r="F3158">
        <v>0</v>
      </c>
      <c r="G3158">
        <v>66575</v>
      </c>
      <c r="H3158">
        <f t="shared" si="500"/>
        <v>-66575</v>
      </c>
      <c r="I3158">
        <f t="shared" si="501"/>
        <v>0</v>
      </c>
      <c r="J3158">
        <f t="shared" si="502"/>
        <v>-47350</v>
      </c>
      <c r="K3158">
        <f t="shared" si="503"/>
        <v>-66575</v>
      </c>
      <c r="L3158">
        <f t="shared" si="504"/>
        <v>-704840</v>
      </c>
      <c r="M3158">
        <f t="shared" si="505"/>
        <v>0</v>
      </c>
      <c r="N3158">
        <f t="shared" si="506"/>
        <v>0</v>
      </c>
      <c r="O3158">
        <f t="shared" si="507"/>
        <v>-752190</v>
      </c>
      <c r="P3158">
        <f t="shared" si="498"/>
        <v>0</v>
      </c>
    </row>
    <row r="3159" spans="1:16" x14ac:dyDescent="0.25">
      <c r="A3159">
        <v>6628</v>
      </c>
      <c r="B3159" t="s">
        <v>91</v>
      </c>
      <c r="C3159" s="1">
        <v>37162</v>
      </c>
      <c r="D3159" t="str">
        <f t="shared" si="499"/>
        <v>662837162</v>
      </c>
      <c r="E3159" s="1">
        <v>37220</v>
      </c>
      <c r="F3159">
        <v>0</v>
      </c>
      <c r="G3159">
        <v>9600</v>
      </c>
      <c r="H3159">
        <f t="shared" si="500"/>
        <v>-9600</v>
      </c>
      <c r="I3159">
        <f t="shared" si="501"/>
        <v>0</v>
      </c>
      <c r="J3159">
        <f t="shared" si="502"/>
        <v>-47350</v>
      </c>
      <c r="K3159">
        <f t="shared" si="503"/>
        <v>0</v>
      </c>
      <c r="L3159">
        <f t="shared" si="504"/>
        <v>-704840</v>
      </c>
      <c r="M3159">
        <f t="shared" si="505"/>
        <v>-9600</v>
      </c>
      <c r="N3159">
        <f t="shared" si="506"/>
        <v>-9600</v>
      </c>
      <c r="O3159">
        <f t="shared" si="507"/>
        <v>-714440</v>
      </c>
      <c r="P3159">
        <f t="shared" si="498"/>
        <v>0</v>
      </c>
    </row>
    <row r="3160" spans="1:16" x14ac:dyDescent="0.25">
      <c r="A3160">
        <v>6628</v>
      </c>
      <c r="B3160" t="s">
        <v>91</v>
      </c>
      <c r="C3160" s="1">
        <v>37165</v>
      </c>
      <c r="D3160" t="str">
        <f t="shared" si="499"/>
        <v>662837165</v>
      </c>
      <c r="E3160" s="1">
        <v>37220</v>
      </c>
      <c r="F3160">
        <v>0</v>
      </c>
      <c r="G3160">
        <v>19250</v>
      </c>
      <c r="H3160">
        <f t="shared" si="500"/>
        <v>-19250</v>
      </c>
      <c r="I3160">
        <f t="shared" si="501"/>
        <v>0</v>
      </c>
      <c r="J3160">
        <f t="shared" si="502"/>
        <v>-47350</v>
      </c>
      <c r="K3160">
        <f t="shared" si="503"/>
        <v>0</v>
      </c>
      <c r="L3160">
        <f t="shared" si="504"/>
        <v>-704840</v>
      </c>
      <c r="M3160">
        <f t="shared" si="505"/>
        <v>-19250</v>
      </c>
      <c r="N3160">
        <f t="shared" si="506"/>
        <v>-28850</v>
      </c>
      <c r="O3160">
        <f t="shared" si="507"/>
        <v>-733690</v>
      </c>
      <c r="P3160">
        <f t="shared" si="498"/>
        <v>0</v>
      </c>
    </row>
    <row r="3161" spans="1:16" x14ac:dyDescent="0.25">
      <c r="A3161">
        <v>6628</v>
      </c>
      <c r="B3161" t="s">
        <v>91</v>
      </c>
      <c r="C3161" s="1">
        <v>37166</v>
      </c>
      <c r="D3161" t="str">
        <f t="shared" si="499"/>
        <v>662837166</v>
      </c>
      <c r="E3161" s="1">
        <v>37220</v>
      </c>
      <c r="F3161">
        <v>0</v>
      </c>
      <c r="G3161">
        <v>290000</v>
      </c>
      <c r="H3161">
        <f t="shared" si="500"/>
        <v>-290000</v>
      </c>
      <c r="I3161">
        <f t="shared" si="501"/>
        <v>0</v>
      </c>
      <c r="J3161">
        <f t="shared" si="502"/>
        <v>-47350</v>
      </c>
      <c r="K3161">
        <f t="shared" si="503"/>
        <v>0</v>
      </c>
      <c r="L3161">
        <f t="shared" si="504"/>
        <v>-704840</v>
      </c>
      <c r="M3161">
        <f t="shared" si="505"/>
        <v>-290000</v>
      </c>
      <c r="N3161">
        <f t="shared" si="506"/>
        <v>-318850</v>
      </c>
      <c r="O3161">
        <f t="shared" si="507"/>
        <v>-1023690</v>
      </c>
      <c r="P3161">
        <f t="shared" si="498"/>
        <v>0</v>
      </c>
    </row>
    <row r="3162" spans="1:16" x14ac:dyDescent="0.25">
      <c r="A3162">
        <v>6628</v>
      </c>
      <c r="B3162" t="s">
        <v>91</v>
      </c>
      <c r="C3162" s="1">
        <v>37167</v>
      </c>
      <c r="D3162" t="str">
        <f t="shared" si="499"/>
        <v>662837167</v>
      </c>
      <c r="E3162" s="1">
        <v>37220</v>
      </c>
      <c r="F3162">
        <v>0</v>
      </c>
      <c r="G3162">
        <v>419580</v>
      </c>
      <c r="H3162">
        <f t="shared" si="500"/>
        <v>-419580</v>
      </c>
      <c r="I3162">
        <f t="shared" si="501"/>
        <v>0</v>
      </c>
      <c r="J3162">
        <f t="shared" si="502"/>
        <v>-47350</v>
      </c>
      <c r="K3162">
        <f t="shared" si="503"/>
        <v>0</v>
      </c>
      <c r="L3162">
        <f t="shared" si="504"/>
        <v>-704840</v>
      </c>
      <c r="M3162">
        <f t="shared" si="505"/>
        <v>-419580</v>
      </c>
      <c r="N3162">
        <f t="shared" si="506"/>
        <v>-738430</v>
      </c>
      <c r="O3162">
        <f t="shared" si="507"/>
        <v>-1443270</v>
      </c>
      <c r="P3162">
        <f t="shared" si="498"/>
        <v>0</v>
      </c>
    </row>
    <row r="3163" spans="1:16" x14ac:dyDescent="0.25">
      <c r="A3163">
        <v>6628</v>
      </c>
      <c r="B3163" t="s">
        <v>91</v>
      </c>
      <c r="C3163" s="1">
        <v>37169</v>
      </c>
      <c r="D3163" t="str">
        <f t="shared" si="499"/>
        <v>662837169</v>
      </c>
      <c r="E3163" s="1">
        <v>37220</v>
      </c>
      <c r="F3163">
        <v>421330</v>
      </c>
      <c r="G3163">
        <v>0</v>
      </c>
      <c r="H3163">
        <f t="shared" si="500"/>
        <v>421330</v>
      </c>
      <c r="I3163">
        <f t="shared" si="501"/>
        <v>0</v>
      </c>
      <c r="J3163">
        <f t="shared" si="502"/>
        <v>-47350</v>
      </c>
      <c r="K3163">
        <f t="shared" si="503"/>
        <v>0</v>
      </c>
      <c r="L3163">
        <f t="shared" si="504"/>
        <v>-704840</v>
      </c>
      <c r="M3163">
        <f t="shared" si="505"/>
        <v>421330</v>
      </c>
      <c r="N3163">
        <f t="shared" si="506"/>
        <v>-317100</v>
      </c>
      <c r="O3163">
        <f t="shared" si="507"/>
        <v>-1021940</v>
      </c>
      <c r="P3163">
        <f t="shared" si="498"/>
        <v>0</v>
      </c>
    </row>
    <row r="3164" spans="1:16" x14ac:dyDescent="0.25">
      <c r="A3164">
        <v>6628</v>
      </c>
      <c r="B3164" t="s">
        <v>91</v>
      </c>
      <c r="C3164" s="1">
        <v>37173</v>
      </c>
      <c r="D3164" t="str">
        <f t="shared" si="499"/>
        <v>662837173</v>
      </c>
      <c r="E3164" s="1">
        <v>37220</v>
      </c>
      <c r="F3164">
        <v>0</v>
      </c>
      <c r="G3164">
        <v>41378</v>
      </c>
      <c r="H3164">
        <f t="shared" si="500"/>
        <v>-41378</v>
      </c>
      <c r="I3164">
        <f t="shared" si="501"/>
        <v>0</v>
      </c>
      <c r="J3164">
        <f t="shared" si="502"/>
        <v>-47350</v>
      </c>
      <c r="K3164">
        <f t="shared" si="503"/>
        <v>0</v>
      </c>
      <c r="L3164">
        <f t="shared" si="504"/>
        <v>-704840</v>
      </c>
      <c r="M3164">
        <f t="shared" si="505"/>
        <v>-41378</v>
      </c>
      <c r="N3164">
        <f t="shared" si="506"/>
        <v>-358478</v>
      </c>
      <c r="O3164">
        <f t="shared" si="507"/>
        <v>-1063318</v>
      </c>
      <c r="P3164">
        <f t="shared" si="498"/>
        <v>0</v>
      </c>
    </row>
    <row r="3165" spans="1:16" x14ac:dyDescent="0.25">
      <c r="A3165">
        <v>6628</v>
      </c>
      <c r="B3165" t="s">
        <v>91</v>
      </c>
      <c r="C3165" s="1">
        <v>37176</v>
      </c>
      <c r="D3165" t="str">
        <f t="shared" si="499"/>
        <v>662837176</v>
      </c>
      <c r="E3165" s="1">
        <v>37220</v>
      </c>
      <c r="F3165">
        <v>68250</v>
      </c>
      <c r="G3165">
        <v>0</v>
      </c>
      <c r="H3165">
        <f t="shared" si="500"/>
        <v>68250</v>
      </c>
      <c r="I3165">
        <f t="shared" si="501"/>
        <v>0</v>
      </c>
      <c r="J3165">
        <f t="shared" si="502"/>
        <v>-47350</v>
      </c>
      <c r="K3165">
        <f t="shared" si="503"/>
        <v>0</v>
      </c>
      <c r="L3165">
        <f t="shared" si="504"/>
        <v>-704840</v>
      </c>
      <c r="M3165">
        <f t="shared" si="505"/>
        <v>68250</v>
      </c>
      <c r="N3165">
        <f t="shared" si="506"/>
        <v>-290228</v>
      </c>
      <c r="O3165">
        <f t="shared" si="507"/>
        <v>-995068</v>
      </c>
      <c r="P3165">
        <f t="shared" si="498"/>
        <v>0</v>
      </c>
    </row>
    <row r="3166" spans="1:16" x14ac:dyDescent="0.25">
      <c r="A3166">
        <v>6628</v>
      </c>
      <c r="B3166" t="s">
        <v>91</v>
      </c>
      <c r="C3166" s="1">
        <v>37179</v>
      </c>
      <c r="D3166" t="str">
        <f t="shared" si="499"/>
        <v>662837179</v>
      </c>
      <c r="E3166" s="1">
        <v>37220</v>
      </c>
      <c r="F3166">
        <v>0</v>
      </c>
      <c r="G3166">
        <v>89275</v>
      </c>
      <c r="H3166">
        <f t="shared" si="500"/>
        <v>-89275</v>
      </c>
      <c r="I3166">
        <f t="shared" si="501"/>
        <v>0</v>
      </c>
      <c r="J3166">
        <f t="shared" si="502"/>
        <v>-47350</v>
      </c>
      <c r="K3166">
        <f t="shared" si="503"/>
        <v>0</v>
      </c>
      <c r="L3166">
        <f t="shared" si="504"/>
        <v>-704840</v>
      </c>
      <c r="M3166">
        <f t="shared" si="505"/>
        <v>-89275</v>
      </c>
      <c r="N3166">
        <f t="shared" si="506"/>
        <v>-379503</v>
      </c>
      <c r="O3166">
        <f t="shared" si="507"/>
        <v>-1084343</v>
      </c>
      <c r="P3166">
        <f t="shared" si="498"/>
        <v>0</v>
      </c>
    </row>
    <row r="3167" spans="1:16" x14ac:dyDescent="0.25">
      <c r="A3167">
        <v>6628</v>
      </c>
      <c r="B3167" t="s">
        <v>91</v>
      </c>
      <c r="C3167" s="1">
        <v>37180</v>
      </c>
      <c r="D3167" t="str">
        <f t="shared" si="499"/>
        <v>662837180</v>
      </c>
      <c r="E3167" s="1">
        <v>37220</v>
      </c>
      <c r="F3167">
        <v>0</v>
      </c>
      <c r="G3167">
        <v>36225</v>
      </c>
      <c r="H3167">
        <f t="shared" si="500"/>
        <v>-36225</v>
      </c>
      <c r="I3167">
        <f t="shared" si="501"/>
        <v>0</v>
      </c>
      <c r="J3167">
        <f t="shared" si="502"/>
        <v>-47350</v>
      </c>
      <c r="K3167">
        <f t="shared" si="503"/>
        <v>0</v>
      </c>
      <c r="L3167">
        <f t="shared" si="504"/>
        <v>-704840</v>
      </c>
      <c r="M3167">
        <f t="shared" si="505"/>
        <v>-36225</v>
      </c>
      <c r="N3167">
        <f t="shared" si="506"/>
        <v>-415728</v>
      </c>
      <c r="O3167">
        <f t="shared" si="507"/>
        <v>-1120568</v>
      </c>
      <c r="P3167">
        <f t="shared" si="498"/>
        <v>0</v>
      </c>
    </row>
    <row r="3168" spans="1:16" x14ac:dyDescent="0.25">
      <c r="A3168">
        <v>6628</v>
      </c>
      <c r="B3168" t="s">
        <v>91</v>
      </c>
      <c r="C3168" s="1">
        <v>37181</v>
      </c>
      <c r="D3168" t="str">
        <f t="shared" si="499"/>
        <v>662837181</v>
      </c>
      <c r="E3168" s="1">
        <v>37220</v>
      </c>
      <c r="F3168">
        <v>0</v>
      </c>
      <c r="G3168">
        <v>1758819</v>
      </c>
      <c r="H3168">
        <f t="shared" si="500"/>
        <v>-1758819</v>
      </c>
      <c r="I3168">
        <f t="shared" si="501"/>
        <v>0</v>
      </c>
      <c r="J3168">
        <f t="shared" si="502"/>
        <v>-47350</v>
      </c>
      <c r="K3168">
        <f t="shared" si="503"/>
        <v>0</v>
      </c>
      <c r="L3168">
        <f t="shared" si="504"/>
        <v>-704840</v>
      </c>
      <c r="M3168">
        <f t="shared" si="505"/>
        <v>-1758819</v>
      </c>
      <c r="N3168">
        <f t="shared" si="506"/>
        <v>-2174547</v>
      </c>
      <c r="O3168">
        <f t="shared" si="507"/>
        <v>-2879387</v>
      </c>
      <c r="P3168">
        <f t="shared" si="498"/>
        <v>0</v>
      </c>
    </row>
    <row r="3169" spans="1:16" x14ac:dyDescent="0.25">
      <c r="A3169">
        <v>6628</v>
      </c>
      <c r="B3169" t="s">
        <v>91</v>
      </c>
      <c r="C3169" s="1">
        <v>37182</v>
      </c>
      <c r="D3169" t="str">
        <f t="shared" si="499"/>
        <v>662837182</v>
      </c>
      <c r="E3169" s="1">
        <v>37220</v>
      </c>
      <c r="F3169">
        <v>75250</v>
      </c>
      <c r="G3169">
        <v>0</v>
      </c>
      <c r="H3169">
        <f t="shared" si="500"/>
        <v>75250</v>
      </c>
      <c r="I3169">
        <f t="shared" si="501"/>
        <v>0</v>
      </c>
      <c r="J3169">
        <f t="shared" si="502"/>
        <v>-47350</v>
      </c>
      <c r="K3169">
        <f t="shared" si="503"/>
        <v>0</v>
      </c>
      <c r="L3169">
        <f t="shared" si="504"/>
        <v>-704840</v>
      </c>
      <c r="M3169">
        <f t="shared" si="505"/>
        <v>75250</v>
      </c>
      <c r="N3169">
        <f t="shared" si="506"/>
        <v>-2099297</v>
      </c>
      <c r="O3169">
        <f t="shared" si="507"/>
        <v>-2804137</v>
      </c>
      <c r="P3169">
        <f t="shared" si="498"/>
        <v>0</v>
      </c>
    </row>
    <row r="3170" spans="1:16" x14ac:dyDescent="0.25">
      <c r="A3170">
        <v>6628</v>
      </c>
      <c r="B3170" t="s">
        <v>91</v>
      </c>
      <c r="C3170" s="1">
        <v>37187</v>
      </c>
      <c r="D3170" t="str">
        <f t="shared" si="499"/>
        <v>662837187</v>
      </c>
      <c r="E3170" s="1">
        <v>37220</v>
      </c>
      <c r="F3170">
        <v>0</v>
      </c>
      <c r="G3170">
        <v>47560</v>
      </c>
      <c r="H3170">
        <f t="shared" si="500"/>
        <v>-47560</v>
      </c>
      <c r="I3170">
        <f t="shared" si="501"/>
        <v>0</v>
      </c>
      <c r="J3170">
        <f t="shared" si="502"/>
        <v>-47350</v>
      </c>
      <c r="K3170">
        <f t="shared" si="503"/>
        <v>0</v>
      </c>
      <c r="L3170">
        <f t="shared" si="504"/>
        <v>-704840</v>
      </c>
      <c r="M3170">
        <f t="shared" si="505"/>
        <v>-47560</v>
      </c>
      <c r="N3170">
        <f t="shared" si="506"/>
        <v>-2146857</v>
      </c>
      <c r="O3170">
        <f t="shared" si="507"/>
        <v>-2851697</v>
      </c>
      <c r="P3170">
        <f t="shared" si="498"/>
        <v>0</v>
      </c>
    </row>
    <row r="3171" spans="1:16" x14ac:dyDescent="0.25">
      <c r="A3171">
        <v>6628</v>
      </c>
      <c r="B3171" t="s">
        <v>91</v>
      </c>
      <c r="C3171" s="1">
        <v>37188</v>
      </c>
      <c r="D3171" t="str">
        <f t="shared" si="499"/>
        <v>662837188</v>
      </c>
      <c r="E3171" s="1">
        <v>37220</v>
      </c>
      <c r="F3171">
        <v>29050</v>
      </c>
      <c r="G3171">
        <v>0</v>
      </c>
      <c r="H3171">
        <f t="shared" si="500"/>
        <v>29050</v>
      </c>
      <c r="I3171">
        <f t="shared" si="501"/>
        <v>0</v>
      </c>
      <c r="J3171">
        <f t="shared" si="502"/>
        <v>-47350</v>
      </c>
      <c r="K3171">
        <f t="shared" si="503"/>
        <v>0</v>
      </c>
      <c r="L3171">
        <f t="shared" si="504"/>
        <v>-704840</v>
      </c>
      <c r="M3171">
        <f t="shared" si="505"/>
        <v>29050</v>
      </c>
      <c r="N3171">
        <f t="shared" si="506"/>
        <v>-2117807</v>
      </c>
      <c r="O3171">
        <f t="shared" si="507"/>
        <v>-2822647</v>
      </c>
      <c r="P3171">
        <f t="shared" si="498"/>
        <v>0</v>
      </c>
    </row>
    <row r="3172" spans="1:16" x14ac:dyDescent="0.25">
      <c r="A3172">
        <v>5388</v>
      </c>
      <c r="B3172" t="s">
        <v>96</v>
      </c>
      <c r="C3172" s="1">
        <v>37131</v>
      </c>
      <c r="D3172" t="str">
        <f t="shared" si="499"/>
        <v>538837131</v>
      </c>
      <c r="E3172" s="1">
        <v>37189</v>
      </c>
      <c r="F3172">
        <v>0</v>
      </c>
      <c r="G3172">
        <v>2233500</v>
      </c>
      <c r="H3172">
        <f t="shared" si="500"/>
        <v>-2233500</v>
      </c>
      <c r="I3172">
        <f t="shared" si="501"/>
        <v>0</v>
      </c>
      <c r="J3172">
        <f t="shared" si="502"/>
        <v>0</v>
      </c>
      <c r="K3172">
        <f t="shared" si="503"/>
        <v>-2233500</v>
      </c>
      <c r="L3172">
        <f t="shared" si="504"/>
        <v>-2233500</v>
      </c>
      <c r="M3172">
        <f t="shared" si="505"/>
        <v>0</v>
      </c>
      <c r="N3172">
        <f t="shared" si="506"/>
        <v>0</v>
      </c>
      <c r="O3172">
        <f t="shared" si="507"/>
        <v>-2233500</v>
      </c>
      <c r="P3172">
        <f t="shared" si="498"/>
        <v>0</v>
      </c>
    </row>
    <row r="3173" spans="1:16" x14ac:dyDescent="0.25">
      <c r="A3173">
        <v>5388</v>
      </c>
      <c r="B3173" t="s">
        <v>96</v>
      </c>
      <c r="C3173" s="1">
        <v>37154</v>
      </c>
      <c r="D3173" t="str">
        <f t="shared" si="499"/>
        <v>538837154</v>
      </c>
      <c r="E3173" s="1">
        <v>37189</v>
      </c>
      <c r="F3173">
        <v>0</v>
      </c>
      <c r="G3173">
        <v>52250</v>
      </c>
      <c r="H3173">
        <f t="shared" si="500"/>
        <v>-52250</v>
      </c>
      <c r="I3173">
        <f t="shared" si="501"/>
        <v>0</v>
      </c>
      <c r="J3173">
        <f t="shared" si="502"/>
        <v>0</v>
      </c>
      <c r="K3173">
        <f t="shared" si="503"/>
        <v>-52250</v>
      </c>
      <c r="L3173">
        <f t="shared" si="504"/>
        <v>-2285750</v>
      </c>
      <c r="M3173">
        <f t="shared" si="505"/>
        <v>0</v>
      </c>
      <c r="N3173">
        <f t="shared" si="506"/>
        <v>0</v>
      </c>
      <c r="O3173">
        <f t="shared" si="507"/>
        <v>-2285750</v>
      </c>
      <c r="P3173">
        <f t="shared" si="498"/>
        <v>0</v>
      </c>
    </row>
    <row r="3174" spans="1:16" x14ac:dyDescent="0.25">
      <c r="A3174">
        <v>6660</v>
      </c>
      <c r="B3174" t="s">
        <v>97</v>
      </c>
      <c r="C3174" s="1">
        <v>37159</v>
      </c>
      <c r="D3174" t="str">
        <f t="shared" si="499"/>
        <v>666037159</v>
      </c>
      <c r="E3174" s="1">
        <v>37220</v>
      </c>
      <c r="F3174">
        <v>0</v>
      </c>
      <c r="G3174">
        <v>273420</v>
      </c>
      <c r="H3174">
        <f t="shared" si="500"/>
        <v>-273420</v>
      </c>
      <c r="I3174">
        <f t="shared" si="501"/>
        <v>0</v>
      </c>
      <c r="J3174">
        <f t="shared" si="502"/>
        <v>0</v>
      </c>
      <c r="K3174">
        <f t="shared" si="503"/>
        <v>0</v>
      </c>
      <c r="L3174">
        <f t="shared" si="504"/>
        <v>0</v>
      </c>
      <c r="M3174">
        <f t="shared" si="505"/>
        <v>-273420</v>
      </c>
      <c r="N3174">
        <f t="shared" si="506"/>
        <v>-273420</v>
      </c>
      <c r="O3174">
        <f t="shared" si="507"/>
        <v>-273420</v>
      </c>
      <c r="P3174">
        <f t="shared" si="498"/>
        <v>0</v>
      </c>
    </row>
    <row r="3175" spans="1:16" x14ac:dyDescent="0.25">
      <c r="A3175">
        <v>6660</v>
      </c>
      <c r="B3175" t="s">
        <v>97</v>
      </c>
      <c r="C3175" s="1">
        <v>37165</v>
      </c>
      <c r="D3175" t="str">
        <f t="shared" si="499"/>
        <v>666037165</v>
      </c>
      <c r="E3175" s="1">
        <v>37220</v>
      </c>
      <c r="F3175">
        <v>4686</v>
      </c>
      <c r="G3175">
        <v>0</v>
      </c>
      <c r="H3175">
        <f t="shared" si="500"/>
        <v>4686</v>
      </c>
      <c r="I3175">
        <f t="shared" si="501"/>
        <v>0</v>
      </c>
      <c r="J3175">
        <f t="shared" si="502"/>
        <v>0</v>
      </c>
      <c r="K3175">
        <f t="shared" si="503"/>
        <v>0</v>
      </c>
      <c r="L3175">
        <f t="shared" si="504"/>
        <v>0</v>
      </c>
      <c r="M3175">
        <f t="shared" si="505"/>
        <v>4686</v>
      </c>
      <c r="N3175">
        <f t="shared" si="506"/>
        <v>-268734</v>
      </c>
      <c r="O3175">
        <f t="shared" si="507"/>
        <v>-268734</v>
      </c>
      <c r="P3175">
        <f t="shared" si="498"/>
        <v>0</v>
      </c>
    </row>
    <row r="3176" spans="1:16" x14ac:dyDescent="0.25">
      <c r="A3176">
        <v>6660</v>
      </c>
      <c r="B3176" t="s">
        <v>97</v>
      </c>
      <c r="C3176" s="1">
        <v>37176</v>
      </c>
      <c r="D3176" t="str">
        <f t="shared" si="499"/>
        <v>666037176</v>
      </c>
      <c r="E3176" s="1">
        <v>37220</v>
      </c>
      <c r="F3176">
        <v>31875</v>
      </c>
      <c r="G3176">
        <v>0</v>
      </c>
      <c r="H3176">
        <f t="shared" si="500"/>
        <v>31875</v>
      </c>
      <c r="I3176">
        <f t="shared" si="501"/>
        <v>0</v>
      </c>
      <c r="J3176">
        <f t="shared" si="502"/>
        <v>0</v>
      </c>
      <c r="K3176">
        <f t="shared" si="503"/>
        <v>0</v>
      </c>
      <c r="L3176">
        <f t="shared" si="504"/>
        <v>0</v>
      </c>
      <c r="M3176">
        <f t="shared" si="505"/>
        <v>31875</v>
      </c>
      <c r="N3176">
        <f t="shared" si="506"/>
        <v>-236859</v>
      </c>
      <c r="O3176">
        <f t="shared" si="507"/>
        <v>-236859</v>
      </c>
      <c r="P3176">
        <f t="shared" si="498"/>
        <v>0</v>
      </c>
    </row>
    <row r="3177" spans="1:16" x14ac:dyDescent="0.25">
      <c r="A3177">
        <v>6660</v>
      </c>
      <c r="B3177" t="s">
        <v>97</v>
      </c>
      <c r="C3177" s="1">
        <v>37180</v>
      </c>
      <c r="D3177" t="str">
        <f t="shared" si="499"/>
        <v>666037180</v>
      </c>
      <c r="E3177" s="1">
        <v>37220</v>
      </c>
      <c r="F3177">
        <v>11700</v>
      </c>
      <c r="G3177">
        <v>0</v>
      </c>
      <c r="H3177">
        <f t="shared" si="500"/>
        <v>11700</v>
      </c>
      <c r="I3177">
        <f t="shared" si="501"/>
        <v>0</v>
      </c>
      <c r="J3177">
        <f t="shared" si="502"/>
        <v>0</v>
      </c>
      <c r="K3177">
        <f t="shared" si="503"/>
        <v>0</v>
      </c>
      <c r="L3177">
        <f t="shared" si="504"/>
        <v>0</v>
      </c>
      <c r="M3177">
        <f t="shared" si="505"/>
        <v>11700</v>
      </c>
      <c r="N3177">
        <f t="shared" si="506"/>
        <v>-225159</v>
      </c>
      <c r="O3177">
        <f t="shared" si="507"/>
        <v>-225159</v>
      </c>
      <c r="P3177">
        <f t="shared" si="498"/>
        <v>0</v>
      </c>
    </row>
    <row r="3178" spans="1:16" x14ac:dyDescent="0.25">
      <c r="A3178">
        <v>6660</v>
      </c>
      <c r="B3178" t="s">
        <v>97</v>
      </c>
      <c r="C3178" s="1">
        <v>37183</v>
      </c>
      <c r="D3178" t="str">
        <f t="shared" si="499"/>
        <v>666037183</v>
      </c>
      <c r="E3178" s="1">
        <v>37220</v>
      </c>
      <c r="F3178">
        <v>19665</v>
      </c>
      <c r="G3178">
        <v>0</v>
      </c>
      <c r="H3178">
        <f t="shared" si="500"/>
        <v>19665</v>
      </c>
      <c r="I3178">
        <f t="shared" si="501"/>
        <v>0</v>
      </c>
      <c r="J3178">
        <f t="shared" si="502"/>
        <v>0</v>
      </c>
      <c r="K3178">
        <f t="shared" si="503"/>
        <v>0</v>
      </c>
      <c r="L3178">
        <f t="shared" si="504"/>
        <v>0</v>
      </c>
      <c r="M3178">
        <f t="shared" si="505"/>
        <v>19665</v>
      </c>
      <c r="N3178">
        <f t="shared" si="506"/>
        <v>-205494</v>
      </c>
      <c r="O3178">
        <f t="shared" si="507"/>
        <v>-205494</v>
      </c>
      <c r="P3178">
        <f t="shared" si="498"/>
        <v>0</v>
      </c>
    </row>
    <row r="3179" spans="1:16" x14ac:dyDescent="0.25">
      <c r="A3179">
        <v>6660</v>
      </c>
      <c r="B3179" t="s">
        <v>97</v>
      </c>
      <c r="C3179" s="1">
        <v>37186</v>
      </c>
      <c r="D3179" t="str">
        <f t="shared" si="499"/>
        <v>666037186</v>
      </c>
      <c r="E3179" s="1">
        <v>37220</v>
      </c>
      <c r="F3179">
        <v>7530</v>
      </c>
      <c r="G3179">
        <v>0</v>
      </c>
      <c r="H3179">
        <f t="shared" si="500"/>
        <v>7530</v>
      </c>
      <c r="I3179">
        <f t="shared" si="501"/>
        <v>0</v>
      </c>
      <c r="J3179">
        <f t="shared" si="502"/>
        <v>0</v>
      </c>
      <c r="K3179">
        <f t="shared" si="503"/>
        <v>0</v>
      </c>
      <c r="L3179">
        <f t="shared" si="504"/>
        <v>0</v>
      </c>
      <c r="M3179">
        <f t="shared" si="505"/>
        <v>7530</v>
      </c>
      <c r="N3179">
        <f t="shared" si="506"/>
        <v>-197964</v>
      </c>
      <c r="O3179">
        <f t="shared" si="507"/>
        <v>-197964</v>
      </c>
      <c r="P3179">
        <f t="shared" si="498"/>
        <v>0</v>
      </c>
    </row>
    <row r="3180" spans="1:16" x14ac:dyDescent="0.25">
      <c r="A3180">
        <v>6660</v>
      </c>
      <c r="B3180" t="s">
        <v>97</v>
      </c>
      <c r="C3180" s="1">
        <v>37190</v>
      </c>
      <c r="D3180" t="str">
        <f t="shared" si="499"/>
        <v>666037190</v>
      </c>
      <c r="E3180" s="1">
        <v>37220</v>
      </c>
      <c r="F3180">
        <v>17700</v>
      </c>
      <c r="G3180">
        <v>0</v>
      </c>
      <c r="H3180">
        <f t="shared" si="500"/>
        <v>17700</v>
      </c>
      <c r="I3180">
        <f t="shared" si="501"/>
        <v>0</v>
      </c>
      <c r="J3180">
        <f t="shared" si="502"/>
        <v>0</v>
      </c>
      <c r="K3180">
        <f t="shared" si="503"/>
        <v>0</v>
      </c>
      <c r="L3180">
        <f t="shared" si="504"/>
        <v>0</v>
      </c>
      <c r="M3180">
        <f t="shared" si="505"/>
        <v>17700</v>
      </c>
      <c r="N3180">
        <f t="shared" si="506"/>
        <v>-180264</v>
      </c>
      <c r="O3180">
        <f t="shared" si="507"/>
        <v>-180264</v>
      </c>
      <c r="P3180">
        <f t="shared" si="498"/>
        <v>0</v>
      </c>
    </row>
    <row r="3181" spans="1:16" x14ac:dyDescent="0.25">
      <c r="A3181">
        <v>6014</v>
      </c>
      <c r="B3181" t="s">
        <v>98</v>
      </c>
      <c r="C3181" s="1">
        <v>37130</v>
      </c>
      <c r="D3181" t="str">
        <f t="shared" si="499"/>
        <v>601437130</v>
      </c>
      <c r="E3181" s="1">
        <v>37159</v>
      </c>
      <c r="F3181">
        <v>112415</v>
      </c>
      <c r="G3181">
        <v>167166</v>
      </c>
      <c r="H3181">
        <f t="shared" si="500"/>
        <v>-54751</v>
      </c>
      <c r="I3181">
        <f t="shared" si="501"/>
        <v>-54751</v>
      </c>
      <c r="J3181">
        <f t="shared" si="502"/>
        <v>-54751</v>
      </c>
      <c r="K3181">
        <f t="shared" si="503"/>
        <v>0</v>
      </c>
      <c r="L3181">
        <f t="shared" si="504"/>
        <v>0</v>
      </c>
      <c r="M3181">
        <f t="shared" si="505"/>
        <v>0</v>
      </c>
      <c r="N3181">
        <f t="shared" si="506"/>
        <v>0</v>
      </c>
      <c r="O3181">
        <f t="shared" si="507"/>
        <v>-54751</v>
      </c>
      <c r="P3181">
        <f t="shared" si="498"/>
        <v>0</v>
      </c>
    </row>
    <row r="3182" spans="1:16" x14ac:dyDescent="0.25">
      <c r="A3182">
        <v>6014</v>
      </c>
      <c r="B3182" t="s">
        <v>98</v>
      </c>
      <c r="C3182" s="1">
        <v>37131</v>
      </c>
      <c r="D3182" t="str">
        <f t="shared" si="499"/>
        <v>601437131</v>
      </c>
      <c r="E3182" s="1">
        <v>37159</v>
      </c>
      <c r="F3182">
        <v>54008</v>
      </c>
      <c r="G3182">
        <v>75308</v>
      </c>
      <c r="H3182">
        <f t="shared" si="500"/>
        <v>-21300</v>
      </c>
      <c r="I3182">
        <f t="shared" si="501"/>
        <v>-21300</v>
      </c>
      <c r="J3182">
        <f t="shared" si="502"/>
        <v>-76051</v>
      </c>
      <c r="K3182">
        <f t="shared" si="503"/>
        <v>0</v>
      </c>
      <c r="L3182">
        <f t="shared" si="504"/>
        <v>0</v>
      </c>
      <c r="M3182">
        <f t="shared" si="505"/>
        <v>0</v>
      </c>
      <c r="N3182">
        <f t="shared" si="506"/>
        <v>0</v>
      </c>
      <c r="O3182">
        <f t="shared" si="507"/>
        <v>-76051</v>
      </c>
      <c r="P3182">
        <f t="shared" si="498"/>
        <v>0</v>
      </c>
    </row>
    <row r="3183" spans="1:16" x14ac:dyDescent="0.25">
      <c r="A3183">
        <v>6014</v>
      </c>
      <c r="B3183" t="s">
        <v>98</v>
      </c>
      <c r="C3183" s="1">
        <v>37132</v>
      </c>
      <c r="D3183">
        <f t="shared" si="499"/>
        <v>0</v>
      </c>
      <c r="E3183" s="1">
        <v>37159</v>
      </c>
      <c r="F3183">
        <v>48900</v>
      </c>
      <c r="G3183">
        <v>60745</v>
      </c>
      <c r="H3183">
        <f t="shared" si="500"/>
        <v>-11845</v>
      </c>
      <c r="I3183">
        <f t="shared" si="501"/>
        <v>-11845</v>
      </c>
      <c r="J3183">
        <f t="shared" si="502"/>
        <v>-87896</v>
      </c>
      <c r="K3183">
        <f t="shared" si="503"/>
        <v>0</v>
      </c>
      <c r="L3183">
        <f t="shared" si="504"/>
        <v>0</v>
      </c>
      <c r="M3183">
        <f t="shared" si="505"/>
        <v>0</v>
      </c>
      <c r="N3183">
        <f t="shared" si="506"/>
        <v>0</v>
      </c>
      <c r="O3183">
        <f t="shared" si="507"/>
        <v>-87896</v>
      </c>
      <c r="P3183">
        <f t="shared" si="498"/>
        <v>0</v>
      </c>
    </row>
    <row r="3184" spans="1:16" x14ac:dyDescent="0.25">
      <c r="A3184">
        <v>6014</v>
      </c>
      <c r="B3184" t="s">
        <v>98</v>
      </c>
      <c r="C3184" s="1">
        <v>37132</v>
      </c>
      <c r="D3184" t="str">
        <f t="shared" si="499"/>
        <v>601437132</v>
      </c>
      <c r="E3184" s="1">
        <v>37189</v>
      </c>
      <c r="F3184">
        <v>0</v>
      </c>
      <c r="G3184">
        <v>345375</v>
      </c>
      <c r="H3184">
        <f t="shared" si="500"/>
        <v>-345375</v>
      </c>
      <c r="I3184">
        <f t="shared" si="501"/>
        <v>0</v>
      </c>
      <c r="J3184">
        <f t="shared" si="502"/>
        <v>-87896</v>
      </c>
      <c r="K3184">
        <f t="shared" si="503"/>
        <v>-345375</v>
      </c>
      <c r="L3184">
        <f t="shared" si="504"/>
        <v>-345375</v>
      </c>
      <c r="M3184">
        <f t="shared" si="505"/>
        <v>0</v>
      </c>
      <c r="N3184">
        <f t="shared" si="506"/>
        <v>0</v>
      </c>
      <c r="O3184">
        <f t="shared" si="507"/>
        <v>-433271</v>
      </c>
      <c r="P3184">
        <f t="shared" si="498"/>
        <v>0</v>
      </c>
    </row>
    <row r="3185" spans="1:16" x14ac:dyDescent="0.25">
      <c r="A3185">
        <v>6014</v>
      </c>
      <c r="B3185" t="s">
        <v>98</v>
      </c>
      <c r="C3185" s="1">
        <v>37133</v>
      </c>
      <c r="D3185" t="str">
        <f t="shared" si="499"/>
        <v>601437133</v>
      </c>
      <c r="E3185" s="1">
        <v>37159</v>
      </c>
      <c r="F3185">
        <v>0</v>
      </c>
      <c r="G3185">
        <v>119625</v>
      </c>
      <c r="H3185">
        <f t="shared" si="500"/>
        <v>-119625</v>
      </c>
      <c r="I3185">
        <f t="shared" si="501"/>
        <v>-119625</v>
      </c>
      <c r="J3185">
        <f t="shared" si="502"/>
        <v>-207521</v>
      </c>
      <c r="K3185">
        <f t="shared" si="503"/>
        <v>0</v>
      </c>
      <c r="L3185">
        <f t="shared" si="504"/>
        <v>-345375</v>
      </c>
      <c r="M3185">
        <f t="shared" si="505"/>
        <v>0</v>
      </c>
      <c r="N3185">
        <f t="shared" si="506"/>
        <v>0</v>
      </c>
      <c r="O3185">
        <f t="shared" si="507"/>
        <v>-552896</v>
      </c>
      <c r="P3185">
        <f t="shared" si="498"/>
        <v>0</v>
      </c>
    </row>
    <row r="3186" spans="1:16" x14ac:dyDescent="0.25">
      <c r="A3186">
        <v>6966</v>
      </c>
      <c r="B3186" t="s">
        <v>99</v>
      </c>
      <c r="C3186" s="1">
        <v>37131</v>
      </c>
      <c r="D3186">
        <f t="shared" si="499"/>
        <v>0</v>
      </c>
      <c r="E3186" s="1">
        <v>37159</v>
      </c>
      <c r="F3186">
        <v>1114</v>
      </c>
      <c r="G3186">
        <v>0</v>
      </c>
      <c r="H3186">
        <f t="shared" si="500"/>
        <v>1114</v>
      </c>
      <c r="I3186">
        <f t="shared" si="501"/>
        <v>1114</v>
      </c>
      <c r="J3186">
        <f t="shared" si="502"/>
        <v>1114</v>
      </c>
      <c r="K3186">
        <f t="shared" si="503"/>
        <v>0</v>
      </c>
      <c r="L3186">
        <f t="shared" si="504"/>
        <v>0</v>
      </c>
      <c r="M3186">
        <f t="shared" si="505"/>
        <v>0</v>
      </c>
      <c r="N3186">
        <f t="shared" si="506"/>
        <v>0</v>
      </c>
      <c r="O3186">
        <f t="shared" si="507"/>
        <v>1114</v>
      </c>
      <c r="P3186">
        <f t="shared" si="498"/>
        <v>1114</v>
      </c>
    </row>
    <row r="3187" spans="1:16" x14ac:dyDescent="0.25">
      <c r="A3187">
        <v>6966</v>
      </c>
      <c r="B3187" t="s">
        <v>99</v>
      </c>
      <c r="C3187" s="1">
        <v>37131</v>
      </c>
      <c r="D3187" t="str">
        <f t="shared" si="499"/>
        <v>696637131</v>
      </c>
      <c r="E3187" s="1">
        <v>37189</v>
      </c>
      <c r="F3187">
        <v>15109</v>
      </c>
      <c r="G3187">
        <v>0</v>
      </c>
      <c r="H3187">
        <f t="shared" si="500"/>
        <v>15109</v>
      </c>
      <c r="I3187">
        <f t="shared" si="501"/>
        <v>0</v>
      </c>
      <c r="J3187">
        <f t="shared" si="502"/>
        <v>1114</v>
      </c>
      <c r="K3187">
        <f t="shared" si="503"/>
        <v>15109</v>
      </c>
      <c r="L3187">
        <f t="shared" si="504"/>
        <v>15109</v>
      </c>
      <c r="M3187">
        <f t="shared" si="505"/>
        <v>0</v>
      </c>
      <c r="N3187">
        <f t="shared" si="506"/>
        <v>0</v>
      </c>
      <c r="O3187">
        <f t="shared" si="507"/>
        <v>16223</v>
      </c>
      <c r="P3187">
        <f t="shared" si="498"/>
        <v>16223</v>
      </c>
    </row>
    <row r="3188" spans="1:16" x14ac:dyDescent="0.25">
      <c r="A3188">
        <v>6966</v>
      </c>
      <c r="B3188" t="s">
        <v>99</v>
      </c>
      <c r="C3188" s="1">
        <v>37132</v>
      </c>
      <c r="D3188" t="str">
        <f t="shared" si="499"/>
        <v>696637132</v>
      </c>
      <c r="E3188" s="1">
        <v>37159</v>
      </c>
      <c r="F3188">
        <v>3936</v>
      </c>
      <c r="G3188">
        <v>0</v>
      </c>
      <c r="H3188">
        <f t="shared" si="500"/>
        <v>3936</v>
      </c>
      <c r="I3188">
        <f t="shared" si="501"/>
        <v>3936</v>
      </c>
      <c r="J3188">
        <f t="shared" si="502"/>
        <v>5050</v>
      </c>
      <c r="K3188">
        <f t="shared" si="503"/>
        <v>0</v>
      </c>
      <c r="L3188">
        <f t="shared" si="504"/>
        <v>15109</v>
      </c>
      <c r="M3188">
        <f t="shared" si="505"/>
        <v>0</v>
      </c>
      <c r="N3188">
        <f t="shared" si="506"/>
        <v>0</v>
      </c>
      <c r="O3188">
        <f t="shared" si="507"/>
        <v>20159</v>
      </c>
      <c r="P3188">
        <f t="shared" si="498"/>
        <v>20159</v>
      </c>
    </row>
    <row r="3189" spans="1:16" x14ac:dyDescent="0.25">
      <c r="A3189">
        <v>6966</v>
      </c>
      <c r="B3189" t="s">
        <v>99</v>
      </c>
      <c r="C3189" s="1">
        <v>37133</v>
      </c>
      <c r="D3189" t="str">
        <f t="shared" si="499"/>
        <v>696637133</v>
      </c>
      <c r="E3189" s="1">
        <v>37159</v>
      </c>
      <c r="F3189">
        <v>3987</v>
      </c>
      <c r="G3189">
        <v>0</v>
      </c>
      <c r="H3189">
        <f t="shared" si="500"/>
        <v>3987</v>
      </c>
      <c r="I3189">
        <f t="shared" si="501"/>
        <v>3987</v>
      </c>
      <c r="J3189">
        <f t="shared" si="502"/>
        <v>9037</v>
      </c>
      <c r="K3189">
        <f t="shared" si="503"/>
        <v>0</v>
      </c>
      <c r="L3189">
        <f t="shared" si="504"/>
        <v>15109</v>
      </c>
      <c r="M3189">
        <f t="shared" si="505"/>
        <v>0</v>
      </c>
      <c r="N3189">
        <f t="shared" si="506"/>
        <v>0</v>
      </c>
      <c r="O3189">
        <f t="shared" si="507"/>
        <v>24146</v>
      </c>
      <c r="P3189">
        <f t="shared" si="498"/>
        <v>24146</v>
      </c>
    </row>
    <row r="3190" spans="1:16" x14ac:dyDescent="0.25">
      <c r="A3190">
        <v>6966</v>
      </c>
      <c r="B3190" t="s">
        <v>99</v>
      </c>
      <c r="C3190" s="1">
        <v>37134</v>
      </c>
      <c r="D3190" t="str">
        <f t="shared" si="499"/>
        <v>696637134</v>
      </c>
      <c r="E3190" s="1">
        <v>37189</v>
      </c>
      <c r="F3190">
        <v>80896</v>
      </c>
      <c r="G3190">
        <v>0</v>
      </c>
      <c r="H3190">
        <f t="shared" si="500"/>
        <v>80896</v>
      </c>
      <c r="I3190">
        <f t="shared" si="501"/>
        <v>0</v>
      </c>
      <c r="J3190">
        <f t="shared" si="502"/>
        <v>9037</v>
      </c>
      <c r="K3190">
        <f t="shared" si="503"/>
        <v>80896</v>
      </c>
      <c r="L3190">
        <f t="shared" si="504"/>
        <v>96005</v>
      </c>
      <c r="M3190">
        <f t="shared" si="505"/>
        <v>0</v>
      </c>
      <c r="N3190">
        <f t="shared" si="506"/>
        <v>0</v>
      </c>
      <c r="O3190">
        <f t="shared" si="507"/>
        <v>105042</v>
      </c>
      <c r="P3190">
        <f t="shared" si="498"/>
        <v>105042</v>
      </c>
    </row>
    <row r="3191" spans="1:16" x14ac:dyDescent="0.25">
      <c r="A3191">
        <v>6966</v>
      </c>
      <c r="B3191" t="s">
        <v>99</v>
      </c>
      <c r="C3191" s="1">
        <v>37139</v>
      </c>
      <c r="D3191" t="str">
        <f t="shared" si="499"/>
        <v>696637139</v>
      </c>
      <c r="E3191" s="1">
        <v>37189</v>
      </c>
      <c r="F3191">
        <v>9067</v>
      </c>
      <c r="G3191">
        <v>0</v>
      </c>
      <c r="H3191">
        <f t="shared" si="500"/>
        <v>9067</v>
      </c>
      <c r="I3191">
        <f t="shared" si="501"/>
        <v>0</v>
      </c>
      <c r="J3191">
        <f t="shared" si="502"/>
        <v>9037</v>
      </c>
      <c r="K3191">
        <f t="shared" si="503"/>
        <v>9067</v>
      </c>
      <c r="L3191">
        <f t="shared" si="504"/>
        <v>105072</v>
      </c>
      <c r="M3191">
        <f t="shared" si="505"/>
        <v>0</v>
      </c>
      <c r="N3191">
        <f t="shared" si="506"/>
        <v>0</v>
      </c>
      <c r="O3191">
        <f t="shared" si="507"/>
        <v>114109</v>
      </c>
      <c r="P3191">
        <f t="shared" si="498"/>
        <v>114109</v>
      </c>
    </row>
    <row r="3192" spans="1:16" x14ac:dyDescent="0.25">
      <c r="A3192">
        <v>6966</v>
      </c>
      <c r="B3192" t="s">
        <v>99</v>
      </c>
      <c r="C3192" s="1">
        <v>37140</v>
      </c>
      <c r="D3192" t="str">
        <f t="shared" si="499"/>
        <v>696637140</v>
      </c>
      <c r="E3192" s="1">
        <v>37189</v>
      </c>
      <c r="F3192">
        <v>1093</v>
      </c>
      <c r="G3192">
        <v>0</v>
      </c>
      <c r="H3192">
        <f t="shared" si="500"/>
        <v>1093</v>
      </c>
      <c r="I3192">
        <f t="shared" si="501"/>
        <v>0</v>
      </c>
      <c r="J3192">
        <f t="shared" si="502"/>
        <v>9037</v>
      </c>
      <c r="K3192">
        <f t="shared" si="503"/>
        <v>1093</v>
      </c>
      <c r="L3192">
        <f t="shared" si="504"/>
        <v>106165</v>
      </c>
      <c r="M3192">
        <f t="shared" si="505"/>
        <v>0</v>
      </c>
      <c r="N3192">
        <f t="shared" si="506"/>
        <v>0</v>
      </c>
      <c r="O3192">
        <f t="shared" si="507"/>
        <v>115202</v>
      </c>
      <c r="P3192">
        <f t="shared" si="498"/>
        <v>115202</v>
      </c>
    </row>
    <row r="3193" spans="1:16" x14ac:dyDescent="0.25">
      <c r="A3193">
        <v>6966</v>
      </c>
      <c r="B3193" t="s">
        <v>99</v>
      </c>
      <c r="C3193" s="1">
        <v>37172</v>
      </c>
      <c r="D3193" t="str">
        <f t="shared" si="499"/>
        <v>696637172</v>
      </c>
      <c r="E3193" s="1">
        <v>37220</v>
      </c>
      <c r="F3193">
        <v>2051</v>
      </c>
      <c r="G3193">
        <v>0</v>
      </c>
      <c r="H3193">
        <f t="shared" si="500"/>
        <v>2051</v>
      </c>
      <c r="I3193">
        <f t="shared" si="501"/>
        <v>0</v>
      </c>
      <c r="J3193">
        <f t="shared" si="502"/>
        <v>9037</v>
      </c>
      <c r="K3193">
        <f t="shared" si="503"/>
        <v>0</v>
      </c>
      <c r="L3193">
        <f t="shared" si="504"/>
        <v>106165</v>
      </c>
      <c r="M3193">
        <f t="shared" si="505"/>
        <v>2051</v>
      </c>
      <c r="N3193">
        <f t="shared" si="506"/>
        <v>2051</v>
      </c>
      <c r="O3193">
        <f t="shared" si="507"/>
        <v>108216</v>
      </c>
      <c r="P3193">
        <f t="shared" si="498"/>
        <v>108216</v>
      </c>
    </row>
    <row r="3194" spans="1:16" x14ac:dyDescent="0.25">
      <c r="A3194">
        <v>6966</v>
      </c>
      <c r="B3194" t="s">
        <v>99</v>
      </c>
      <c r="C3194" s="1">
        <v>37173</v>
      </c>
      <c r="D3194" t="str">
        <f t="shared" si="499"/>
        <v>696637173</v>
      </c>
      <c r="E3194" s="1">
        <v>37220</v>
      </c>
      <c r="F3194">
        <v>12915</v>
      </c>
      <c r="G3194">
        <v>0</v>
      </c>
      <c r="H3194">
        <f t="shared" si="500"/>
        <v>12915</v>
      </c>
      <c r="I3194">
        <f t="shared" si="501"/>
        <v>0</v>
      </c>
      <c r="J3194">
        <f t="shared" si="502"/>
        <v>9037</v>
      </c>
      <c r="K3194">
        <f t="shared" si="503"/>
        <v>0</v>
      </c>
      <c r="L3194">
        <f t="shared" si="504"/>
        <v>106165</v>
      </c>
      <c r="M3194">
        <f t="shared" si="505"/>
        <v>12915</v>
      </c>
      <c r="N3194">
        <f t="shared" si="506"/>
        <v>14966</v>
      </c>
      <c r="O3194">
        <f t="shared" si="507"/>
        <v>121131</v>
      </c>
      <c r="P3194">
        <f t="shared" si="498"/>
        <v>121131</v>
      </c>
    </row>
    <row r="3195" spans="1:16" x14ac:dyDescent="0.25">
      <c r="A3195">
        <v>6966</v>
      </c>
      <c r="B3195" t="s">
        <v>99</v>
      </c>
      <c r="C3195" s="1">
        <v>37174</v>
      </c>
      <c r="D3195" t="str">
        <f t="shared" si="499"/>
        <v>696637174</v>
      </c>
      <c r="E3195" s="1">
        <v>37220</v>
      </c>
      <c r="F3195">
        <v>15266</v>
      </c>
      <c r="G3195">
        <v>0</v>
      </c>
      <c r="H3195">
        <f t="shared" si="500"/>
        <v>15266</v>
      </c>
      <c r="I3195">
        <f t="shared" si="501"/>
        <v>0</v>
      </c>
      <c r="J3195">
        <f t="shared" si="502"/>
        <v>9037</v>
      </c>
      <c r="K3195">
        <f t="shared" si="503"/>
        <v>0</v>
      </c>
      <c r="L3195">
        <f t="shared" si="504"/>
        <v>106165</v>
      </c>
      <c r="M3195">
        <f t="shared" si="505"/>
        <v>15266</v>
      </c>
      <c r="N3195">
        <f t="shared" si="506"/>
        <v>30232</v>
      </c>
      <c r="O3195">
        <f t="shared" si="507"/>
        <v>136397</v>
      </c>
      <c r="P3195">
        <f t="shared" si="498"/>
        <v>136397</v>
      </c>
    </row>
    <row r="3196" spans="1:16" x14ac:dyDescent="0.25">
      <c r="A3196">
        <v>6966</v>
      </c>
      <c r="B3196" t="s">
        <v>99</v>
      </c>
      <c r="C3196" s="1">
        <v>37175</v>
      </c>
      <c r="D3196" t="str">
        <f t="shared" si="499"/>
        <v>696637175</v>
      </c>
      <c r="E3196" s="1">
        <v>37220</v>
      </c>
      <c r="F3196">
        <v>18349</v>
      </c>
      <c r="G3196">
        <v>0</v>
      </c>
      <c r="H3196">
        <f t="shared" si="500"/>
        <v>18349</v>
      </c>
      <c r="I3196">
        <f t="shared" si="501"/>
        <v>0</v>
      </c>
      <c r="J3196">
        <f t="shared" si="502"/>
        <v>9037</v>
      </c>
      <c r="K3196">
        <f t="shared" si="503"/>
        <v>0</v>
      </c>
      <c r="L3196">
        <f t="shared" si="504"/>
        <v>106165</v>
      </c>
      <c r="M3196">
        <f t="shared" si="505"/>
        <v>18349</v>
      </c>
      <c r="N3196">
        <f t="shared" si="506"/>
        <v>48581</v>
      </c>
      <c r="O3196">
        <f t="shared" si="507"/>
        <v>154746</v>
      </c>
      <c r="P3196">
        <f t="shared" si="498"/>
        <v>154746</v>
      </c>
    </row>
    <row r="3197" spans="1:16" x14ac:dyDescent="0.25">
      <c r="A3197">
        <v>6966</v>
      </c>
      <c r="B3197" t="s">
        <v>99</v>
      </c>
      <c r="C3197" s="1">
        <v>37176</v>
      </c>
      <c r="D3197" t="str">
        <f t="shared" si="499"/>
        <v>696637176</v>
      </c>
      <c r="E3197" s="1">
        <v>37220</v>
      </c>
      <c r="F3197">
        <v>1343</v>
      </c>
      <c r="G3197">
        <v>0</v>
      </c>
      <c r="H3197">
        <f t="shared" si="500"/>
        <v>1343</v>
      </c>
      <c r="I3197">
        <f t="shared" si="501"/>
        <v>0</v>
      </c>
      <c r="J3197">
        <f t="shared" si="502"/>
        <v>9037</v>
      </c>
      <c r="K3197">
        <f t="shared" si="503"/>
        <v>0</v>
      </c>
      <c r="L3197">
        <f t="shared" si="504"/>
        <v>106165</v>
      </c>
      <c r="M3197">
        <f t="shared" si="505"/>
        <v>1343</v>
      </c>
      <c r="N3197">
        <f t="shared" si="506"/>
        <v>49924</v>
      </c>
      <c r="O3197">
        <f t="shared" si="507"/>
        <v>156089</v>
      </c>
      <c r="P3197">
        <f t="shared" si="498"/>
        <v>156089</v>
      </c>
    </row>
    <row r="3198" spans="1:16" x14ac:dyDescent="0.25">
      <c r="A3198">
        <v>6966</v>
      </c>
      <c r="B3198" t="s">
        <v>99</v>
      </c>
      <c r="C3198" s="1">
        <v>37179</v>
      </c>
      <c r="D3198" t="str">
        <f t="shared" si="499"/>
        <v>696637179</v>
      </c>
      <c r="E3198" s="1">
        <v>37220</v>
      </c>
      <c r="F3198">
        <v>8312</v>
      </c>
      <c r="G3198">
        <v>0</v>
      </c>
      <c r="H3198">
        <f t="shared" si="500"/>
        <v>8312</v>
      </c>
      <c r="I3198">
        <f t="shared" si="501"/>
        <v>0</v>
      </c>
      <c r="J3198">
        <f t="shared" si="502"/>
        <v>9037</v>
      </c>
      <c r="K3198">
        <f t="shared" si="503"/>
        <v>0</v>
      </c>
      <c r="L3198">
        <f t="shared" si="504"/>
        <v>106165</v>
      </c>
      <c r="M3198">
        <f t="shared" si="505"/>
        <v>8312</v>
      </c>
      <c r="N3198">
        <f t="shared" si="506"/>
        <v>58236</v>
      </c>
      <c r="O3198">
        <f t="shared" si="507"/>
        <v>164401</v>
      </c>
      <c r="P3198">
        <f t="shared" si="498"/>
        <v>164401</v>
      </c>
    </row>
    <row r="3199" spans="1:16" x14ac:dyDescent="0.25">
      <c r="A3199">
        <v>6966</v>
      </c>
      <c r="B3199" t="s">
        <v>99</v>
      </c>
      <c r="C3199" s="1">
        <v>37183</v>
      </c>
      <c r="D3199" t="str">
        <f t="shared" si="499"/>
        <v>696637183</v>
      </c>
      <c r="E3199" s="1">
        <v>37220</v>
      </c>
      <c r="F3199">
        <v>11986</v>
      </c>
      <c r="G3199">
        <v>0</v>
      </c>
      <c r="H3199">
        <f t="shared" si="500"/>
        <v>11986</v>
      </c>
      <c r="I3199">
        <f t="shared" si="501"/>
        <v>0</v>
      </c>
      <c r="J3199">
        <f t="shared" si="502"/>
        <v>9037</v>
      </c>
      <c r="K3199">
        <f t="shared" si="503"/>
        <v>0</v>
      </c>
      <c r="L3199">
        <f t="shared" si="504"/>
        <v>106165</v>
      </c>
      <c r="M3199">
        <f t="shared" si="505"/>
        <v>11986</v>
      </c>
      <c r="N3199">
        <f t="shared" si="506"/>
        <v>70222</v>
      </c>
      <c r="O3199">
        <f t="shared" si="507"/>
        <v>176387</v>
      </c>
      <c r="P3199">
        <f t="shared" si="498"/>
        <v>176387</v>
      </c>
    </row>
    <row r="3200" spans="1:16" x14ac:dyDescent="0.25">
      <c r="A3200">
        <v>6966</v>
      </c>
      <c r="B3200" t="s">
        <v>99</v>
      </c>
      <c r="C3200" s="1">
        <v>37186</v>
      </c>
      <c r="D3200" t="str">
        <f t="shared" si="499"/>
        <v>696637186</v>
      </c>
      <c r="E3200" s="1">
        <v>37220</v>
      </c>
      <c r="F3200">
        <v>5892</v>
      </c>
      <c r="G3200">
        <v>0</v>
      </c>
      <c r="H3200">
        <f t="shared" si="500"/>
        <v>5892</v>
      </c>
      <c r="I3200">
        <f t="shared" si="501"/>
        <v>0</v>
      </c>
      <c r="J3200">
        <f t="shared" si="502"/>
        <v>9037</v>
      </c>
      <c r="K3200">
        <f t="shared" si="503"/>
        <v>0</v>
      </c>
      <c r="L3200">
        <f t="shared" si="504"/>
        <v>106165</v>
      </c>
      <c r="M3200">
        <f t="shared" si="505"/>
        <v>5892</v>
      </c>
      <c r="N3200">
        <f t="shared" si="506"/>
        <v>76114</v>
      </c>
      <c r="O3200">
        <f t="shared" si="507"/>
        <v>182279</v>
      </c>
      <c r="P3200">
        <f t="shared" si="498"/>
        <v>182279</v>
      </c>
    </row>
    <row r="3201" spans="1:16" x14ac:dyDescent="0.25">
      <c r="A3201">
        <v>6966</v>
      </c>
      <c r="B3201" t="s">
        <v>99</v>
      </c>
      <c r="C3201" s="1">
        <v>37187</v>
      </c>
      <c r="D3201" t="str">
        <f t="shared" si="499"/>
        <v>696637187</v>
      </c>
      <c r="E3201" s="1">
        <v>37220</v>
      </c>
      <c r="F3201">
        <v>4095</v>
      </c>
      <c r="G3201">
        <v>0</v>
      </c>
      <c r="H3201">
        <f t="shared" si="500"/>
        <v>4095</v>
      </c>
      <c r="I3201">
        <f t="shared" si="501"/>
        <v>0</v>
      </c>
      <c r="J3201">
        <f t="shared" si="502"/>
        <v>9037</v>
      </c>
      <c r="K3201">
        <f t="shared" si="503"/>
        <v>0</v>
      </c>
      <c r="L3201">
        <f t="shared" si="504"/>
        <v>106165</v>
      </c>
      <c r="M3201">
        <f t="shared" si="505"/>
        <v>4095</v>
      </c>
      <c r="N3201">
        <f t="shared" si="506"/>
        <v>80209</v>
      </c>
      <c r="O3201">
        <f t="shared" si="507"/>
        <v>186374</v>
      </c>
      <c r="P3201">
        <f t="shared" si="498"/>
        <v>186374</v>
      </c>
    </row>
    <row r="3202" spans="1:16" x14ac:dyDescent="0.25">
      <c r="A3202">
        <v>6966</v>
      </c>
      <c r="B3202" t="s">
        <v>99</v>
      </c>
      <c r="C3202" s="1">
        <v>37188</v>
      </c>
      <c r="D3202" t="str">
        <f t="shared" si="499"/>
        <v>696637188</v>
      </c>
      <c r="E3202" s="1">
        <v>37220</v>
      </c>
      <c r="F3202">
        <v>13082</v>
      </c>
      <c r="G3202">
        <v>0</v>
      </c>
      <c r="H3202">
        <f t="shared" si="500"/>
        <v>13082</v>
      </c>
      <c r="I3202">
        <f t="shared" si="501"/>
        <v>0</v>
      </c>
      <c r="J3202">
        <f t="shared" si="502"/>
        <v>9037</v>
      </c>
      <c r="K3202">
        <f t="shared" si="503"/>
        <v>0</v>
      </c>
      <c r="L3202">
        <f t="shared" si="504"/>
        <v>106165</v>
      </c>
      <c r="M3202">
        <f t="shared" si="505"/>
        <v>13082</v>
      </c>
      <c r="N3202">
        <f t="shared" si="506"/>
        <v>93291</v>
      </c>
      <c r="O3202">
        <f t="shared" si="507"/>
        <v>199456</v>
      </c>
      <c r="P3202">
        <f t="shared" si="498"/>
        <v>199456</v>
      </c>
    </row>
    <row r="3203" spans="1:16" x14ac:dyDescent="0.25">
      <c r="A3203">
        <v>6966</v>
      </c>
      <c r="B3203" t="s">
        <v>99</v>
      </c>
      <c r="C3203" s="1">
        <v>37189</v>
      </c>
      <c r="D3203" t="str">
        <f t="shared" si="499"/>
        <v>696637189</v>
      </c>
      <c r="E3203" s="1">
        <v>37220</v>
      </c>
      <c r="F3203">
        <v>7364</v>
      </c>
      <c r="G3203">
        <v>0</v>
      </c>
      <c r="H3203">
        <f t="shared" si="500"/>
        <v>7364</v>
      </c>
      <c r="I3203">
        <f t="shared" si="501"/>
        <v>0</v>
      </c>
      <c r="J3203">
        <f t="shared" si="502"/>
        <v>9037</v>
      </c>
      <c r="K3203">
        <f t="shared" si="503"/>
        <v>0</v>
      </c>
      <c r="L3203">
        <f t="shared" si="504"/>
        <v>106165</v>
      </c>
      <c r="M3203">
        <f t="shared" si="505"/>
        <v>7364</v>
      </c>
      <c r="N3203">
        <f t="shared" si="506"/>
        <v>100655</v>
      </c>
      <c r="O3203">
        <f t="shared" si="507"/>
        <v>206820</v>
      </c>
      <c r="P3203">
        <f t="shared" ref="P3203:P3266" si="508">MAX(O3203,0)</f>
        <v>206820</v>
      </c>
    </row>
    <row r="3204" spans="1:16" x14ac:dyDescent="0.25">
      <c r="A3204">
        <v>6966</v>
      </c>
      <c r="B3204" t="s">
        <v>99</v>
      </c>
      <c r="C3204" s="1">
        <v>37190</v>
      </c>
      <c r="D3204" t="str">
        <f t="shared" si="499"/>
        <v>696637190</v>
      </c>
      <c r="E3204" s="1">
        <v>37220</v>
      </c>
      <c r="F3204">
        <v>8178</v>
      </c>
      <c r="G3204">
        <v>0</v>
      </c>
      <c r="H3204">
        <f t="shared" si="500"/>
        <v>8178</v>
      </c>
      <c r="I3204">
        <f t="shared" si="501"/>
        <v>0</v>
      </c>
      <c r="J3204">
        <f t="shared" si="502"/>
        <v>9037</v>
      </c>
      <c r="K3204">
        <f t="shared" si="503"/>
        <v>0</v>
      </c>
      <c r="L3204">
        <f t="shared" si="504"/>
        <v>106165</v>
      </c>
      <c r="M3204">
        <f t="shared" si="505"/>
        <v>8178</v>
      </c>
      <c r="N3204">
        <f t="shared" si="506"/>
        <v>108833</v>
      </c>
      <c r="O3204">
        <f t="shared" si="507"/>
        <v>108833</v>
      </c>
      <c r="P3204">
        <f t="shared" si="508"/>
        <v>108833</v>
      </c>
    </row>
    <row r="3205" spans="1:16" x14ac:dyDescent="0.25">
      <c r="A3205">
        <v>5337</v>
      </c>
      <c r="B3205" t="s">
        <v>100</v>
      </c>
      <c r="C3205" s="1">
        <v>37139</v>
      </c>
      <c r="D3205" t="str">
        <f t="shared" ref="D3205:D3268" si="509">IF(CONCATENATE($A3205,$C3205)=CONCATENATE($A3206,$C3206),0,CONCATENATE($A3205,$C3205))</f>
        <v>533737139</v>
      </c>
      <c r="E3205" s="1">
        <v>37189</v>
      </c>
      <c r="F3205">
        <v>17820</v>
      </c>
      <c r="G3205">
        <v>0</v>
      </c>
      <c r="H3205">
        <f t="shared" si="500"/>
        <v>17820</v>
      </c>
      <c r="I3205">
        <f t="shared" si="501"/>
        <v>0</v>
      </c>
      <c r="J3205">
        <f t="shared" si="502"/>
        <v>0</v>
      </c>
      <c r="K3205">
        <f t="shared" si="503"/>
        <v>17820</v>
      </c>
      <c r="L3205">
        <f t="shared" si="504"/>
        <v>17820</v>
      </c>
      <c r="M3205">
        <f t="shared" si="505"/>
        <v>0</v>
      </c>
      <c r="N3205">
        <f t="shared" si="506"/>
        <v>0</v>
      </c>
      <c r="O3205">
        <f t="shared" si="507"/>
        <v>17820</v>
      </c>
      <c r="P3205">
        <f t="shared" si="508"/>
        <v>17820</v>
      </c>
    </row>
    <row r="3206" spans="1:16" x14ac:dyDescent="0.25">
      <c r="A3206">
        <v>5337</v>
      </c>
      <c r="B3206" t="s">
        <v>100</v>
      </c>
      <c r="C3206" s="1">
        <v>37140</v>
      </c>
      <c r="D3206" t="str">
        <f t="shared" si="509"/>
        <v>533737140</v>
      </c>
      <c r="E3206" s="1">
        <v>37189</v>
      </c>
      <c r="F3206">
        <v>20693</v>
      </c>
      <c r="G3206">
        <v>0</v>
      </c>
      <c r="H3206">
        <f t="shared" si="500"/>
        <v>20693</v>
      </c>
      <c r="I3206">
        <f t="shared" si="501"/>
        <v>0</v>
      </c>
      <c r="J3206">
        <f t="shared" si="502"/>
        <v>0</v>
      </c>
      <c r="K3206">
        <f t="shared" si="503"/>
        <v>20693</v>
      </c>
      <c r="L3206">
        <f t="shared" si="504"/>
        <v>38513</v>
      </c>
      <c r="M3206">
        <f t="shared" si="505"/>
        <v>0</v>
      </c>
      <c r="N3206">
        <f t="shared" si="506"/>
        <v>0</v>
      </c>
      <c r="O3206">
        <f t="shared" si="507"/>
        <v>38513</v>
      </c>
      <c r="P3206">
        <f t="shared" si="508"/>
        <v>38513</v>
      </c>
    </row>
    <row r="3207" spans="1:16" x14ac:dyDescent="0.25">
      <c r="A3207">
        <v>5337</v>
      </c>
      <c r="B3207" t="s">
        <v>100</v>
      </c>
      <c r="C3207" s="1">
        <v>37141</v>
      </c>
      <c r="D3207" t="str">
        <f t="shared" si="509"/>
        <v>533737141</v>
      </c>
      <c r="E3207" s="1">
        <v>37189</v>
      </c>
      <c r="F3207">
        <v>13425</v>
      </c>
      <c r="G3207">
        <v>0</v>
      </c>
      <c r="H3207">
        <f t="shared" si="500"/>
        <v>13425</v>
      </c>
      <c r="I3207">
        <f t="shared" si="501"/>
        <v>0</v>
      </c>
      <c r="J3207">
        <f t="shared" si="502"/>
        <v>0</v>
      </c>
      <c r="K3207">
        <f t="shared" si="503"/>
        <v>13425</v>
      </c>
      <c r="L3207">
        <f t="shared" si="504"/>
        <v>51938</v>
      </c>
      <c r="M3207">
        <f t="shared" si="505"/>
        <v>0</v>
      </c>
      <c r="N3207">
        <f t="shared" si="506"/>
        <v>0</v>
      </c>
      <c r="O3207">
        <f t="shared" si="507"/>
        <v>51938</v>
      </c>
      <c r="P3207">
        <f t="shared" si="508"/>
        <v>51938</v>
      </c>
    </row>
    <row r="3208" spans="1:16" x14ac:dyDescent="0.25">
      <c r="A3208">
        <v>5337</v>
      </c>
      <c r="B3208" t="s">
        <v>100</v>
      </c>
      <c r="C3208" s="1">
        <v>37144</v>
      </c>
      <c r="D3208" t="str">
        <f t="shared" si="509"/>
        <v>533737144</v>
      </c>
      <c r="E3208" s="1">
        <v>37189</v>
      </c>
      <c r="F3208">
        <v>4695</v>
      </c>
      <c r="G3208">
        <v>0</v>
      </c>
      <c r="H3208">
        <f t="shared" si="500"/>
        <v>4695</v>
      </c>
      <c r="I3208">
        <f t="shared" si="501"/>
        <v>0</v>
      </c>
      <c r="J3208">
        <f t="shared" si="502"/>
        <v>0</v>
      </c>
      <c r="K3208">
        <f t="shared" si="503"/>
        <v>4695</v>
      </c>
      <c r="L3208">
        <f t="shared" si="504"/>
        <v>56633</v>
      </c>
      <c r="M3208">
        <f t="shared" si="505"/>
        <v>0</v>
      </c>
      <c r="N3208">
        <f t="shared" si="506"/>
        <v>0</v>
      </c>
      <c r="O3208">
        <f t="shared" si="507"/>
        <v>56633</v>
      </c>
      <c r="P3208">
        <f t="shared" si="508"/>
        <v>56633</v>
      </c>
    </row>
    <row r="3209" spans="1:16" x14ac:dyDescent="0.25">
      <c r="A3209">
        <v>5337</v>
      </c>
      <c r="B3209" t="s">
        <v>100</v>
      </c>
      <c r="C3209" s="1">
        <v>37147</v>
      </c>
      <c r="D3209" t="str">
        <f t="shared" si="509"/>
        <v>533737147</v>
      </c>
      <c r="E3209" s="1">
        <v>37189</v>
      </c>
      <c r="F3209">
        <v>4818</v>
      </c>
      <c r="G3209">
        <v>0</v>
      </c>
      <c r="H3209">
        <f t="shared" si="500"/>
        <v>4818</v>
      </c>
      <c r="I3209">
        <f t="shared" si="501"/>
        <v>0</v>
      </c>
      <c r="J3209">
        <f t="shared" si="502"/>
        <v>0</v>
      </c>
      <c r="K3209">
        <f t="shared" si="503"/>
        <v>4818</v>
      </c>
      <c r="L3209">
        <f t="shared" si="504"/>
        <v>61451</v>
      </c>
      <c r="M3209">
        <f t="shared" si="505"/>
        <v>0</v>
      </c>
      <c r="N3209">
        <f t="shared" si="506"/>
        <v>0</v>
      </c>
      <c r="O3209">
        <f t="shared" si="507"/>
        <v>61451</v>
      </c>
      <c r="P3209">
        <f t="shared" si="508"/>
        <v>61451</v>
      </c>
    </row>
    <row r="3210" spans="1:16" x14ac:dyDescent="0.25">
      <c r="A3210">
        <v>5337</v>
      </c>
      <c r="B3210" t="s">
        <v>100</v>
      </c>
      <c r="C3210" s="1">
        <v>37148</v>
      </c>
      <c r="D3210" t="str">
        <f t="shared" si="509"/>
        <v>533737148</v>
      </c>
      <c r="E3210" s="1">
        <v>37189</v>
      </c>
      <c r="F3210">
        <v>13755</v>
      </c>
      <c r="G3210">
        <v>0</v>
      </c>
      <c r="H3210">
        <f t="shared" si="500"/>
        <v>13755</v>
      </c>
      <c r="I3210">
        <f t="shared" si="501"/>
        <v>0</v>
      </c>
      <c r="J3210">
        <f t="shared" si="502"/>
        <v>0</v>
      </c>
      <c r="K3210">
        <f t="shared" si="503"/>
        <v>13755</v>
      </c>
      <c r="L3210">
        <f t="shared" si="504"/>
        <v>75206</v>
      </c>
      <c r="M3210">
        <f t="shared" si="505"/>
        <v>0</v>
      </c>
      <c r="N3210">
        <f t="shared" si="506"/>
        <v>0</v>
      </c>
      <c r="O3210">
        <f t="shared" si="507"/>
        <v>75206</v>
      </c>
      <c r="P3210">
        <f t="shared" si="508"/>
        <v>75206</v>
      </c>
    </row>
    <row r="3211" spans="1:16" x14ac:dyDescent="0.25">
      <c r="A3211">
        <v>9899</v>
      </c>
      <c r="B3211" t="s">
        <v>101</v>
      </c>
      <c r="C3211" s="1">
        <v>37138</v>
      </c>
      <c r="D3211" t="str">
        <f t="shared" si="509"/>
        <v>989937138</v>
      </c>
      <c r="E3211" s="1">
        <v>37189</v>
      </c>
      <c r="F3211">
        <v>0</v>
      </c>
      <c r="G3211">
        <v>3124</v>
      </c>
      <c r="H3211">
        <f t="shared" si="500"/>
        <v>-3124</v>
      </c>
      <c r="I3211">
        <f t="shared" si="501"/>
        <v>0</v>
      </c>
      <c r="J3211">
        <f t="shared" si="502"/>
        <v>0</v>
      </c>
      <c r="K3211">
        <f t="shared" si="503"/>
        <v>-3124</v>
      </c>
      <c r="L3211">
        <f t="shared" si="504"/>
        <v>-3124</v>
      </c>
      <c r="M3211">
        <f t="shared" si="505"/>
        <v>0</v>
      </c>
      <c r="N3211">
        <f t="shared" si="506"/>
        <v>0</v>
      </c>
      <c r="O3211">
        <f t="shared" si="507"/>
        <v>-3124</v>
      </c>
      <c r="P3211">
        <f t="shared" si="508"/>
        <v>0</v>
      </c>
    </row>
    <row r="3212" spans="1:16" x14ac:dyDescent="0.25">
      <c r="A3212">
        <v>9899</v>
      </c>
      <c r="B3212" t="s">
        <v>101</v>
      </c>
      <c r="C3212" s="1">
        <v>37139</v>
      </c>
      <c r="D3212" t="str">
        <f t="shared" si="509"/>
        <v>989937139</v>
      </c>
      <c r="E3212" s="1">
        <v>37189</v>
      </c>
      <c r="F3212">
        <v>6447</v>
      </c>
      <c r="G3212">
        <v>0</v>
      </c>
      <c r="H3212">
        <f t="shared" si="500"/>
        <v>6447</v>
      </c>
      <c r="I3212">
        <f t="shared" si="501"/>
        <v>0</v>
      </c>
      <c r="J3212">
        <f t="shared" si="502"/>
        <v>0</v>
      </c>
      <c r="K3212">
        <f t="shared" si="503"/>
        <v>6447</v>
      </c>
      <c r="L3212">
        <f t="shared" si="504"/>
        <v>3323</v>
      </c>
      <c r="M3212">
        <f t="shared" si="505"/>
        <v>0</v>
      </c>
      <c r="N3212">
        <f t="shared" si="506"/>
        <v>0</v>
      </c>
      <c r="O3212">
        <f t="shared" si="507"/>
        <v>3323</v>
      </c>
      <c r="P3212">
        <f t="shared" si="508"/>
        <v>3323</v>
      </c>
    </row>
    <row r="3213" spans="1:16" x14ac:dyDescent="0.25">
      <c r="A3213">
        <v>9899</v>
      </c>
      <c r="B3213" t="s">
        <v>101</v>
      </c>
      <c r="C3213" s="1">
        <v>37144</v>
      </c>
      <c r="D3213" t="str">
        <f t="shared" si="509"/>
        <v>989937144</v>
      </c>
      <c r="E3213" s="1">
        <v>37189</v>
      </c>
      <c r="F3213">
        <v>8168</v>
      </c>
      <c r="G3213">
        <v>0</v>
      </c>
      <c r="H3213">
        <f t="shared" si="500"/>
        <v>8168</v>
      </c>
      <c r="I3213">
        <f t="shared" si="501"/>
        <v>0</v>
      </c>
      <c r="J3213">
        <f t="shared" si="502"/>
        <v>0</v>
      </c>
      <c r="K3213">
        <f t="shared" si="503"/>
        <v>8168</v>
      </c>
      <c r="L3213">
        <f t="shared" si="504"/>
        <v>11491</v>
      </c>
      <c r="M3213">
        <f t="shared" si="505"/>
        <v>0</v>
      </c>
      <c r="N3213">
        <f t="shared" si="506"/>
        <v>0</v>
      </c>
      <c r="O3213">
        <f t="shared" si="507"/>
        <v>11491</v>
      </c>
      <c r="P3213">
        <f t="shared" si="508"/>
        <v>11491</v>
      </c>
    </row>
    <row r="3214" spans="1:16" x14ac:dyDescent="0.25">
      <c r="A3214">
        <v>9899</v>
      </c>
      <c r="B3214" t="s">
        <v>101</v>
      </c>
      <c r="C3214" s="1">
        <v>37152</v>
      </c>
      <c r="D3214" t="str">
        <f t="shared" si="509"/>
        <v>989937152</v>
      </c>
      <c r="E3214" s="1">
        <v>37220</v>
      </c>
      <c r="F3214">
        <v>57548</v>
      </c>
      <c r="G3214">
        <v>0</v>
      </c>
      <c r="H3214">
        <f t="shared" si="500"/>
        <v>57548</v>
      </c>
      <c r="I3214">
        <f t="shared" si="501"/>
        <v>0</v>
      </c>
      <c r="J3214">
        <f t="shared" si="502"/>
        <v>0</v>
      </c>
      <c r="K3214">
        <f t="shared" si="503"/>
        <v>0</v>
      </c>
      <c r="L3214">
        <f t="shared" si="504"/>
        <v>11491</v>
      </c>
      <c r="M3214">
        <f t="shared" si="505"/>
        <v>57548</v>
      </c>
      <c r="N3214">
        <f t="shared" si="506"/>
        <v>57548</v>
      </c>
      <c r="O3214">
        <f t="shared" si="507"/>
        <v>69039</v>
      </c>
      <c r="P3214">
        <f t="shared" si="508"/>
        <v>69039</v>
      </c>
    </row>
    <row r="3215" spans="1:16" x14ac:dyDescent="0.25">
      <c r="A3215">
        <v>9899</v>
      </c>
      <c r="B3215" t="s">
        <v>101</v>
      </c>
      <c r="C3215" s="1">
        <v>37153</v>
      </c>
      <c r="D3215" t="str">
        <f t="shared" si="509"/>
        <v>989937153</v>
      </c>
      <c r="E3215" s="1">
        <v>37189</v>
      </c>
      <c r="F3215">
        <v>3356</v>
      </c>
      <c r="G3215">
        <v>0</v>
      </c>
      <c r="H3215">
        <f t="shared" si="500"/>
        <v>3356</v>
      </c>
      <c r="I3215">
        <f t="shared" si="501"/>
        <v>0</v>
      </c>
      <c r="J3215">
        <f t="shared" si="502"/>
        <v>0</v>
      </c>
      <c r="K3215">
        <f t="shared" si="503"/>
        <v>3356</v>
      </c>
      <c r="L3215">
        <f t="shared" si="504"/>
        <v>14847</v>
      </c>
      <c r="M3215">
        <f t="shared" si="505"/>
        <v>0</v>
      </c>
      <c r="N3215">
        <f t="shared" si="506"/>
        <v>57548</v>
      </c>
      <c r="O3215">
        <f t="shared" si="507"/>
        <v>72395</v>
      </c>
      <c r="P3215">
        <f t="shared" si="508"/>
        <v>72395</v>
      </c>
    </row>
    <row r="3216" spans="1:16" x14ac:dyDescent="0.25">
      <c r="A3216">
        <v>9899</v>
      </c>
      <c r="B3216" t="s">
        <v>101</v>
      </c>
      <c r="C3216" s="1">
        <v>37154</v>
      </c>
      <c r="D3216">
        <f t="shared" si="509"/>
        <v>0</v>
      </c>
      <c r="E3216" s="1">
        <v>37189</v>
      </c>
      <c r="F3216">
        <v>3306</v>
      </c>
      <c r="G3216">
        <v>0</v>
      </c>
      <c r="H3216">
        <f t="shared" ref="H3216:H3279" si="510">F3216-G3216</f>
        <v>3306</v>
      </c>
      <c r="I3216">
        <f t="shared" ref="I3216:I3279" si="511">IF(E3216=$S$2,H3216,0)</f>
        <v>0</v>
      </c>
      <c r="J3216">
        <f t="shared" ref="J3216:J3279" si="512">IF($A3216=$A3215,J3215+I3216,I3216)</f>
        <v>0</v>
      </c>
      <c r="K3216">
        <f t="shared" ref="K3216:K3279" si="513">IF(E3216=$S$3,H3216,0)</f>
        <v>3306</v>
      </c>
      <c r="L3216">
        <f t="shared" ref="L3216:L3279" si="514">IF($A3216=$A3215,L3215+K3216,K3216)</f>
        <v>18153</v>
      </c>
      <c r="M3216">
        <f t="shared" ref="M3216:M3279" si="515">IF(E3216=$S$4,H3216,0)</f>
        <v>0</v>
      </c>
      <c r="N3216">
        <f t="shared" ref="N3216:N3279" si="516">IF($A3216=$A3215,N3215+M3216,M3216)</f>
        <v>57548</v>
      </c>
      <c r="O3216">
        <f t="shared" ref="O3216:O3279" si="517">IF(C3216&lt;=$S$2,J3216+L3216+N3216,IF(C3216&lt;=$S$3,L3216+N3216,IF(C3216&lt;=$S$4,N3216,0)))</f>
        <v>75701</v>
      </c>
      <c r="P3216">
        <f t="shared" si="508"/>
        <v>75701</v>
      </c>
    </row>
    <row r="3217" spans="1:16" x14ac:dyDescent="0.25">
      <c r="A3217">
        <v>9899</v>
      </c>
      <c r="B3217" t="s">
        <v>101</v>
      </c>
      <c r="C3217" s="1">
        <v>37154</v>
      </c>
      <c r="D3217" t="str">
        <f t="shared" si="509"/>
        <v>989937154</v>
      </c>
      <c r="E3217" s="1">
        <v>37220</v>
      </c>
      <c r="F3217">
        <v>52236</v>
      </c>
      <c r="G3217">
        <v>0</v>
      </c>
      <c r="H3217">
        <f t="shared" si="510"/>
        <v>52236</v>
      </c>
      <c r="I3217">
        <f t="shared" si="511"/>
        <v>0</v>
      </c>
      <c r="J3217">
        <f t="shared" si="512"/>
        <v>0</v>
      </c>
      <c r="K3217">
        <f t="shared" si="513"/>
        <v>0</v>
      </c>
      <c r="L3217">
        <f t="shared" si="514"/>
        <v>18153</v>
      </c>
      <c r="M3217">
        <f t="shared" si="515"/>
        <v>52236</v>
      </c>
      <c r="N3217">
        <f t="shared" si="516"/>
        <v>109784</v>
      </c>
      <c r="O3217">
        <f t="shared" si="517"/>
        <v>127937</v>
      </c>
      <c r="P3217">
        <f t="shared" si="508"/>
        <v>127937</v>
      </c>
    </row>
    <row r="3218" spans="1:16" x14ac:dyDescent="0.25">
      <c r="A3218">
        <v>9899</v>
      </c>
      <c r="B3218" t="s">
        <v>101</v>
      </c>
      <c r="C3218" s="1">
        <v>37158</v>
      </c>
      <c r="D3218" t="str">
        <f t="shared" si="509"/>
        <v>989937158</v>
      </c>
      <c r="E3218" s="1">
        <v>37189</v>
      </c>
      <c r="F3218">
        <v>4220</v>
      </c>
      <c r="G3218">
        <v>0</v>
      </c>
      <c r="H3218">
        <f t="shared" si="510"/>
        <v>4220</v>
      </c>
      <c r="I3218">
        <f t="shared" si="511"/>
        <v>0</v>
      </c>
      <c r="J3218">
        <f t="shared" si="512"/>
        <v>0</v>
      </c>
      <c r="K3218">
        <f t="shared" si="513"/>
        <v>4220</v>
      </c>
      <c r="L3218">
        <f t="shared" si="514"/>
        <v>22373</v>
      </c>
      <c r="M3218">
        <f t="shared" si="515"/>
        <v>0</v>
      </c>
      <c r="N3218">
        <f t="shared" si="516"/>
        <v>109784</v>
      </c>
      <c r="O3218">
        <f t="shared" si="517"/>
        <v>132157</v>
      </c>
      <c r="P3218">
        <f t="shared" si="508"/>
        <v>132157</v>
      </c>
    </row>
    <row r="3219" spans="1:16" x14ac:dyDescent="0.25">
      <c r="A3219">
        <v>9899</v>
      </c>
      <c r="B3219" t="s">
        <v>101</v>
      </c>
      <c r="C3219" s="1">
        <v>37160</v>
      </c>
      <c r="D3219" t="str">
        <f t="shared" si="509"/>
        <v>989937160</v>
      </c>
      <c r="E3219" s="1">
        <v>37189</v>
      </c>
      <c r="F3219">
        <v>5173</v>
      </c>
      <c r="G3219">
        <v>0</v>
      </c>
      <c r="H3219">
        <f t="shared" si="510"/>
        <v>5173</v>
      </c>
      <c r="I3219">
        <f t="shared" si="511"/>
        <v>0</v>
      </c>
      <c r="J3219">
        <f t="shared" si="512"/>
        <v>0</v>
      </c>
      <c r="K3219">
        <f t="shared" si="513"/>
        <v>5173</v>
      </c>
      <c r="L3219">
        <f t="shared" si="514"/>
        <v>27546</v>
      </c>
      <c r="M3219">
        <f t="shared" si="515"/>
        <v>0</v>
      </c>
      <c r="N3219">
        <f t="shared" si="516"/>
        <v>109784</v>
      </c>
      <c r="O3219">
        <f t="shared" si="517"/>
        <v>137330</v>
      </c>
      <c r="P3219">
        <f t="shared" si="508"/>
        <v>137330</v>
      </c>
    </row>
    <row r="3220" spans="1:16" x14ac:dyDescent="0.25">
      <c r="A3220">
        <v>9899</v>
      </c>
      <c r="B3220" t="s">
        <v>101</v>
      </c>
      <c r="C3220" s="1">
        <v>37161</v>
      </c>
      <c r="D3220" t="str">
        <f t="shared" si="509"/>
        <v>989937161</v>
      </c>
      <c r="E3220" s="1">
        <v>37189</v>
      </c>
      <c r="F3220">
        <v>7786</v>
      </c>
      <c r="G3220">
        <v>0</v>
      </c>
      <c r="H3220">
        <f t="shared" si="510"/>
        <v>7786</v>
      </c>
      <c r="I3220">
        <f t="shared" si="511"/>
        <v>0</v>
      </c>
      <c r="J3220">
        <f t="shared" si="512"/>
        <v>0</v>
      </c>
      <c r="K3220">
        <f t="shared" si="513"/>
        <v>7786</v>
      </c>
      <c r="L3220">
        <f t="shared" si="514"/>
        <v>35332</v>
      </c>
      <c r="M3220">
        <f t="shared" si="515"/>
        <v>0</v>
      </c>
      <c r="N3220">
        <f t="shared" si="516"/>
        <v>109784</v>
      </c>
      <c r="O3220">
        <f t="shared" si="517"/>
        <v>145116</v>
      </c>
      <c r="P3220">
        <f t="shared" si="508"/>
        <v>145116</v>
      </c>
    </row>
    <row r="3221" spans="1:16" x14ac:dyDescent="0.25">
      <c r="A3221">
        <v>9899</v>
      </c>
      <c r="B3221" t="s">
        <v>101</v>
      </c>
      <c r="C3221" s="1">
        <v>37179</v>
      </c>
      <c r="D3221" t="str">
        <f t="shared" si="509"/>
        <v>989937179</v>
      </c>
      <c r="E3221" s="1">
        <v>37220</v>
      </c>
      <c r="F3221">
        <v>8860</v>
      </c>
      <c r="G3221">
        <v>0</v>
      </c>
      <c r="H3221">
        <f t="shared" si="510"/>
        <v>8860</v>
      </c>
      <c r="I3221">
        <f t="shared" si="511"/>
        <v>0</v>
      </c>
      <c r="J3221">
        <f t="shared" si="512"/>
        <v>0</v>
      </c>
      <c r="K3221">
        <f t="shared" si="513"/>
        <v>0</v>
      </c>
      <c r="L3221">
        <f t="shared" si="514"/>
        <v>35332</v>
      </c>
      <c r="M3221">
        <f t="shared" si="515"/>
        <v>8860</v>
      </c>
      <c r="N3221">
        <f t="shared" si="516"/>
        <v>118644</v>
      </c>
      <c r="O3221">
        <f t="shared" si="517"/>
        <v>153976</v>
      </c>
      <c r="P3221">
        <f t="shared" si="508"/>
        <v>153976</v>
      </c>
    </row>
    <row r="3222" spans="1:16" x14ac:dyDescent="0.25">
      <c r="A3222">
        <v>9899</v>
      </c>
      <c r="B3222" t="s">
        <v>101</v>
      </c>
      <c r="C3222" s="1">
        <v>37180</v>
      </c>
      <c r="D3222" t="str">
        <f t="shared" si="509"/>
        <v>989937180</v>
      </c>
      <c r="E3222" s="1">
        <v>37220</v>
      </c>
      <c r="F3222">
        <v>12364</v>
      </c>
      <c r="G3222">
        <v>0</v>
      </c>
      <c r="H3222">
        <f t="shared" si="510"/>
        <v>12364</v>
      </c>
      <c r="I3222">
        <f t="shared" si="511"/>
        <v>0</v>
      </c>
      <c r="J3222">
        <f t="shared" si="512"/>
        <v>0</v>
      </c>
      <c r="K3222">
        <f t="shared" si="513"/>
        <v>0</v>
      </c>
      <c r="L3222">
        <f t="shared" si="514"/>
        <v>35332</v>
      </c>
      <c r="M3222">
        <f t="shared" si="515"/>
        <v>12364</v>
      </c>
      <c r="N3222">
        <f t="shared" si="516"/>
        <v>131008</v>
      </c>
      <c r="O3222">
        <f t="shared" si="517"/>
        <v>166340</v>
      </c>
      <c r="P3222">
        <f t="shared" si="508"/>
        <v>166340</v>
      </c>
    </row>
    <row r="3223" spans="1:16" x14ac:dyDescent="0.25">
      <c r="A3223">
        <v>9899</v>
      </c>
      <c r="B3223" t="s">
        <v>101</v>
      </c>
      <c r="C3223" s="1">
        <v>37181</v>
      </c>
      <c r="D3223" t="str">
        <f t="shared" si="509"/>
        <v>989937181</v>
      </c>
      <c r="E3223" s="1">
        <v>37220</v>
      </c>
      <c r="F3223">
        <v>10840</v>
      </c>
      <c r="G3223">
        <v>0</v>
      </c>
      <c r="H3223">
        <f t="shared" si="510"/>
        <v>10840</v>
      </c>
      <c r="I3223">
        <f t="shared" si="511"/>
        <v>0</v>
      </c>
      <c r="J3223">
        <f t="shared" si="512"/>
        <v>0</v>
      </c>
      <c r="K3223">
        <f t="shared" si="513"/>
        <v>0</v>
      </c>
      <c r="L3223">
        <f t="shared" si="514"/>
        <v>35332</v>
      </c>
      <c r="M3223">
        <f t="shared" si="515"/>
        <v>10840</v>
      </c>
      <c r="N3223">
        <f t="shared" si="516"/>
        <v>141848</v>
      </c>
      <c r="O3223">
        <f t="shared" si="517"/>
        <v>177180</v>
      </c>
      <c r="P3223">
        <f t="shared" si="508"/>
        <v>177180</v>
      </c>
    </row>
    <row r="3224" spans="1:16" x14ac:dyDescent="0.25">
      <c r="A3224">
        <v>9899</v>
      </c>
      <c r="B3224" t="s">
        <v>101</v>
      </c>
      <c r="C3224" s="1">
        <v>37182</v>
      </c>
      <c r="D3224" t="str">
        <f t="shared" si="509"/>
        <v>989937182</v>
      </c>
      <c r="E3224" s="1">
        <v>37220</v>
      </c>
      <c r="F3224">
        <v>14385</v>
      </c>
      <c r="G3224">
        <v>0</v>
      </c>
      <c r="H3224">
        <f t="shared" si="510"/>
        <v>14385</v>
      </c>
      <c r="I3224">
        <f t="shared" si="511"/>
        <v>0</v>
      </c>
      <c r="J3224">
        <f t="shared" si="512"/>
        <v>0</v>
      </c>
      <c r="K3224">
        <f t="shared" si="513"/>
        <v>0</v>
      </c>
      <c r="L3224">
        <f t="shared" si="514"/>
        <v>35332</v>
      </c>
      <c r="M3224">
        <f t="shared" si="515"/>
        <v>14385</v>
      </c>
      <c r="N3224">
        <f t="shared" si="516"/>
        <v>156233</v>
      </c>
      <c r="O3224">
        <f t="shared" si="517"/>
        <v>191565</v>
      </c>
      <c r="P3224">
        <f t="shared" si="508"/>
        <v>191565</v>
      </c>
    </row>
    <row r="3225" spans="1:16" x14ac:dyDescent="0.25">
      <c r="A3225">
        <v>9899</v>
      </c>
      <c r="B3225" t="s">
        <v>101</v>
      </c>
      <c r="C3225" s="1">
        <v>37183</v>
      </c>
      <c r="D3225" t="str">
        <f t="shared" si="509"/>
        <v>989937183</v>
      </c>
      <c r="E3225" s="1">
        <v>37220</v>
      </c>
      <c r="F3225">
        <v>33900</v>
      </c>
      <c r="G3225">
        <v>0</v>
      </c>
      <c r="H3225">
        <f t="shared" si="510"/>
        <v>33900</v>
      </c>
      <c r="I3225">
        <f t="shared" si="511"/>
        <v>0</v>
      </c>
      <c r="J3225">
        <f t="shared" si="512"/>
        <v>0</v>
      </c>
      <c r="K3225">
        <f t="shared" si="513"/>
        <v>0</v>
      </c>
      <c r="L3225">
        <f t="shared" si="514"/>
        <v>35332</v>
      </c>
      <c r="M3225">
        <f t="shared" si="515"/>
        <v>33900</v>
      </c>
      <c r="N3225">
        <f t="shared" si="516"/>
        <v>190133</v>
      </c>
      <c r="O3225">
        <f t="shared" si="517"/>
        <v>225465</v>
      </c>
      <c r="P3225">
        <f t="shared" si="508"/>
        <v>225465</v>
      </c>
    </row>
    <row r="3226" spans="1:16" x14ac:dyDescent="0.25">
      <c r="A3226">
        <v>9899</v>
      </c>
      <c r="B3226" t="s">
        <v>101</v>
      </c>
      <c r="C3226" s="1">
        <v>37186</v>
      </c>
      <c r="D3226" t="str">
        <f t="shared" si="509"/>
        <v>989937186</v>
      </c>
      <c r="E3226" s="1">
        <v>37220</v>
      </c>
      <c r="F3226">
        <v>12038</v>
      </c>
      <c r="G3226">
        <v>0</v>
      </c>
      <c r="H3226">
        <f t="shared" si="510"/>
        <v>12038</v>
      </c>
      <c r="I3226">
        <f t="shared" si="511"/>
        <v>0</v>
      </c>
      <c r="J3226">
        <f t="shared" si="512"/>
        <v>0</v>
      </c>
      <c r="K3226">
        <f t="shared" si="513"/>
        <v>0</v>
      </c>
      <c r="L3226">
        <f t="shared" si="514"/>
        <v>35332</v>
      </c>
      <c r="M3226">
        <f t="shared" si="515"/>
        <v>12038</v>
      </c>
      <c r="N3226">
        <f t="shared" si="516"/>
        <v>202171</v>
      </c>
      <c r="O3226">
        <f t="shared" si="517"/>
        <v>237503</v>
      </c>
      <c r="P3226">
        <f t="shared" si="508"/>
        <v>237503</v>
      </c>
    </row>
    <row r="3227" spans="1:16" x14ac:dyDescent="0.25">
      <c r="A3227">
        <v>9899</v>
      </c>
      <c r="B3227" t="s">
        <v>101</v>
      </c>
      <c r="C3227" s="1">
        <v>37187</v>
      </c>
      <c r="D3227" t="str">
        <f t="shared" si="509"/>
        <v>989937187</v>
      </c>
      <c r="E3227" s="1">
        <v>37220</v>
      </c>
      <c r="F3227">
        <v>0</v>
      </c>
      <c r="G3227">
        <v>2660</v>
      </c>
      <c r="H3227">
        <f t="shared" si="510"/>
        <v>-2660</v>
      </c>
      <c r="I3227">
        <f t="shared" si="511"/>
        <v>0</v>
      </c>
      <c r="J3227">
        <f t="shared" si="512"/>
        <v>0</v>
      </c>
      <c r="K3227">
        <f t="shared" si="513"/>
        <v>0</v>
      </c>
      <c r="L3227">
        <f t="shared" si="514"/>
        <v>35332</v>
      </c>
      <c r="M3227">
        <f t="shared" si="515"/>
        <v>-2660</v>
      </c>
      <c r="N3227">
        <f t="shared" si="516"/>
        <v>199511</v>
      </c>
      <c r="O3227">
        <f t="shared" si="517"/>
        <v>234843</v>
      </c>
      <c r="P3227">
        <f t="shared" si="508"/>
        <v>234843</v>
      </c>
    </row>
    <row r="3228" spans="1:16" x14ac:dyDescent="0.25">
      <c r="A3228">
        <v>9899</v>
      </c>
      <c r="B3228" t="s">
        <v>101</v>
      </c>
      <c r="C3228" s="1">
        <v>37188</v>
      </c>
      <c r="D3228" t="str">
        <f t="shared" si="509"/>
        <v>989937188</v>
      </c>
      <c r="E3228" s="1">
        <v>37220</v>
      </c>
      <c r="F3228">
        <v>0</v>
      </c>
      <c r="G3228">
        <v>5141</v>
      </c>
      <c r="H3228">
        <f t="shared" si="510"/>
        <v>-5141</v>
      </c>
      <c r="I3228">
        <f t="shared" si="511"/>
        <v>0</v>
      </c>
      <c r="J3228">
        <f t="shared" si="512"/>
        <v>0</v>
      </c>
      <c r="K3228">
        <f t="shared" si="513"/>
        <v>0</v>
      </c>
      <c r="L3228">
        <f t="shared" si="514"/>
        <v>35332</v>
      </c>
      <c r="M3228">
        <f t="shared" si="515"/>
        <v>-5141</v>
      </c>
      <c r="N3228">
        <f t="shared" si="516"/>
        <v>194370</v>
      </c>
      <c r="O3228">
        <f t="shared" si="517"/>
        <v>229702</v>
      </c>
      <c r="P3228">
        <f t="shared" si="508"/>
        <v>229702</v>
      </c>
    </row>
    <row r="3229" spans="1:16" x14ac:dyDescent="0.25">
      <c r="A3229">
        <v>9899</v>
      </c>
      <c r="B3229" t="s">
        <v>101</v>
      </c>
      <c r="C3229" s="1">
        <v>37189</v>
      </c>
      <c r="D3229" t="str">
        <f t="shared" si="509"/>
        <v>989937189</v>
      </c>
      <c r="E3229" s="1">
        <v>37220</v>
      </c>
      <c r="F3229">
        <v>14564</v>
      </c>
      <c r="G3229">
        <v>0</v>
      </c>
      <c r="H3229">
        <f t="shared" si="510"/>
        <v>14564</v>
      </c>
      <c r="I3229">
        <f t="shared" si="511"/>
        <v>0</v>
      </c>
      <c r="J3229">
        <f t="shared" si="512"/>
        <v>0</v>
      </c>
      <c r="K3229">
        <f t="shared" si="513"/>
        <v>0</v>
      </c>
      <c r="L3229">
        <f t="shared" si="514"/>
        <v>35332</v>
      </c>
      <c r="M3229">
        <f t="shared" si="515"/>
        <v>14564</v>
      </c>
      <c r="N3229">
        <f t="shared" si="516"/>
        <v>208934</v>
      </c>
      <c r="O3229">
        <f t="shared" si="517"/>
        <v>244266</v>
      </c>
      <c r="P3229">
        <f t="shared" si="508"/>
        <v>244266</v>
      </c>
    </row>
    <row r="3230" spans="1:16" x14ac:dyDescent="0.25">
      <c r="A3230">
        <v>9899</v>
      </c>
      <c r="B3230" t="s">
        <v>101</v>
      </c>
      <c r="C3230" s="1">
        <v>37190</v>
      </c>
      <c r="D3230" t="str">
        <f t="shared" si="509"/>
        <v>989937190</v>
      </c>
      <c r="E3230" s="1">
        <v>37220</v>
      </c>
      <c r="F3230">
        <v>36420</v>
      </c>
      <c r="G3230">
        <v>0</v>
      </c>
      <c r="H3230">
        <f t="shared" si="510"/>
        <v>36420</v>
      </c>
      <c r="I3230">
        <f t="shared" si="511"/>
        <v>0</v>
      </c>
      <c r="J3230">
        <f t="shared" si="512"/>
        <v>0</v>
      </c>
      <c r="K3230">
        <f t="shared" si="513"/>
        <v>0</v>
      </c>
      <c r="L3230">
        <f t="shared" si="514"/>
        <v>35332</v>
      </c>
      <c r="M3230">
        <f t="shared" si="515"/>
        <v>36420</v>
      </c>
      <c r="N3230">
        <f t="shared" si="516"/>
        <v>245354</v>
      </c>
      <c r="O3230">
        <f t="shared" si="517"/>
        <v>245354</v>
      </c>
      <c r="P3230">
        <f t="shared" si="508"/>
        <v>245354</v>
      </c>
    </row>
    <row r="3231" spans="1:16" x14ac:dyDescent="0.25">
      <c r="A3231">
        <v>6078</v>
      </c>
      <c r="B3231" t="s">
        <v>102</v>
      </c>
      <c r="C3231" s="1">
        <v>37130</v>
      </c>
      <c r="D3231" t="str">
        <f t="shared" si="509"/>
        <v>607837130</v>
      </c>
      <c r="E3231" s="1">
        <v>37159</v>
      </c>
      <c r="F3231">
        <v>167050</v>
      </c>
      <c r="G3231">
        <v>198153</v>
      </c>
      <c r="H3231">
        <f t="shared" si="510"/>
        <v>-31103</v>
      </c>
      <c r="I3231">
        <f t="shared" si="511"/>
        <v>-31103</v>
      </c>
      <c r="J3231">
        <f t="shared" si="512"/>
        <v>-31103</v>
      </c>
      <c r="K3231">
        <f t="shared" si="513"/>
        <v>0</v>
      </c>
      <c r="L3231">
        <f t="shared" si="514"/>
        <v>0</v>
      </c>
      <c r="M3231">
        <f t="shared" si="515"/>
        <v>0</v>
      </c>
      <c r="N3231">
        <f t="shared" si="516"/>
        <v>0</v>
      </c>
      <c r="O3231">
        <f t="shared" si="517"/>
        <v>-31103</v>
      </c>
      <c r="P3231">
        <f t="shared" si="508"/>
        <v>0</v>
      </c>
    </row>
    <row r="3232" spans="1:16" x14ac:dyDescent="0.25">
      <c r="A3232">
        <v>6078</v>
      </c>
      <c r="B3232" t="s">
        <v>102</v>
      </c>
      <c r="C3232" s="1">
        <v>37131</v>
      </c>
      <c r="D3232" t="str">
        <f t="shared" si="509"/>
        <v>607837131</v>
      </c>
      <c r="E3232" s="1">
        <v>37159</v>
      </c>
      <c r="F3232">
        <v>151405</v>
      </c>
      <c r="G3232">
        <v>151430</v>
      </c>
      <c r="H3232">
        <f t="shared" si="510"/>
        <v>-25</v>
      </c>
      <c r="I3232">
        <f t="shared" si="511"/>
        <v>-25</v>
      </c>
      <c r="J3232">
        <f t="shared" si="512"/>
        <v>-31128</v>
      </c>
      <c r="K3232">
        <f t="shared" si="513"/>
        <v>0</v>
      </c>
      <c r="L3232">
        <f t="shared" si="514"/>
        <v>0</v>
      </c>
      <c r="M3232">
        <f t="shared" si="515"/>
        <v>0</v>
      </c>
      <c r="N3232">
        <f t="shared" si="516"/>
        <v>0</v>
      </c>
      <c r="O3232">
        <f t="shared" si="517"/>
        <v>-31128</v>
      </c>
      <c r="P3232">
        <f t="shared" si="508"/>
        <v>0</v>
      </c>
    </row>
    <row r="3233" spans="1:16" x14ac:dyDescent="0.25">
      <c r="A3233">
        <v>6078</v>
      </c>
      <c r="B3233" t="s">
        <v>102</v>
      </c>
      <c r="C3233" s="1">
        <v>37132</v>
      </c>
      <c r="D3233" t="str">
        <f t="shared" si="509"/>
        <v>607837132</v>
      </c>
      <c r="E3233" s="1">
        <v>37159</v>
      </c>
      <c r="F3233">
        <v>12125</v>
      </c>
      <c r="G3233">
        <v>165585</v>
      </c>
      <c r="H3233">
        <f t="shared" si="510"/>
        <v>-153460</v>
      </c>
      <c r="I3233">
        <f t="shared" si="511"/>
        <v>-153460</v>
      </c>
      <c r="J3233">
        <f t="shared" si="512"/>
        <v>-184588</v>
      </c>
      <c r="K3233">
        <f t="shared" si="513"/>
        <v>0</v>
      </c>
      <c r="L3233">
        <f t="shared" si="514"/>
        <v>0</v>
      </c>
      <c r="M3233">
        <f t="shared" si="515"/>
        <v>0</v>
      </c>
      <c r="N3233">
        <f t="shared" si="516"/>
        <v>0</v>
      </c>
      <c r="O3233">
        <f t="shared" si="517"/>
        <v>-184588</v>
      </c>
      <c r="P3233">
        <f t="shared" si="508"/>
        <v>0</v>
      </c>
    </row>
    <row r="3234" spans="1:16" x14ac:dyDescent="0.25">
      <c r="A3234">
        <v>6078</v>
      </c>
      <c r="B3234" t="s">
        <v>102</v>
      </c>
      <c r="C3234" s="1">
        <v>37133</v>
      </c>
      <c r="D3234">
        <f t="shared" si="509"/>
        <v>0</v>
      </c>
      <c r="E3234" s="1">
        <v>37159</v>
      </c>
      <c r="F3234">
        <v>64335</v>
      </c>
      <c r="G3234">
        <v>39220</v>
      </c>
      <c r="H3234">
        <f t="shared" si="510"/>
        <v>25115</v>
      </c>
      <c r="I3234">
        <f t="shared" si="511"/>
        <v>25115</v>
      </c>
      <c r="J3234">
        <f t="shared" si="512"/>
        <v>-159473</v>
      </c>
      <c r="K3234">
        <f t="shared" si="513"/>
        <v>0</v>
      </c>
      <c r="L3234">
        <f t="shared" si="514"/>
        <v>0</v>
      </c>
      <c r="M3234">
        <f t="shared" si="515"/>
        <v>0</v>
      </c>
      <c r="N3234">
        <f t="shared" si="516"/>
        <v>0</v>
      </c>
      <c r="O3234">
        <f t="shared" si="517"/>
        <v>-159473</v>
      </c>
      <c r="P3234">
        <f t="shared" si="508"/>
        <v>0</v>
      </c>
    </row>
    <row r="3235" spans="1:16" x14ac:dyDescent="0.25">
      <c r="A3235">
        <v>6078</v>
      </c>
      <c r="B3235" t="s">
        <v>102</v>
      </c>
      <c r="C3235" s="1">
        <v>37133</v>
      </c>
      <c r="D3235" t="str">
        <f t="shared" si="509"/>
        <v>607837133</v>
      </c>
      <c r="E3235" s="1">
        <v>37189</v>
      </c>
      <c r="F3235">
        <v>276960</v>
      </c>
      <c r="G3235">
        <v>0</v>
      </c>
      <c r="H3235">
        <f t="shared" si="510"/>
        <v>276960</v>
      </c>
      <c r="I3235">
        <f t="shared" si="511"/>
        <v>0</v>
      </c>
      <c r="J3235">
        <f t="shared" si="512"/>
        <v>-159473</v>
      </c>
      <c r="K3235">
        <f t="shared" si="513"/>
        <v>276960</v>
      </c>
      <c r="L3235">
        <f t="shared" si="514"/>
        <v>276960</v>
      </c>
      <c r="M3235">
        <f t="shared" si="515"/>
        <v>0</v>
      </c>
      <c r="N3235">
        <f t="shared" si="516"/>
        <v>0</v>
      </c>
      <c r="O3235">
        <f t="shared" si="517"/>
        <v>117487</v>
      </c>
      <c r="P3235">
        <f t="shared" si="508"/>
        <v>117487</v>
      </c>
    </row>
    <row r="3236" spans="1:16" x14ac:dyDescent="0.25">
      <c r="A3236">
        <v>6078</v>
      </c>
      <c r="B3236" t="s">
        <v>102</v>
      </c>
      <c r="C3236" s="1">
        <v>37134</v>
      </c>
      <c r="D3236" t="str">
        <f t="shared" si="509"/>
        <v>607837134</v>
      </c>
      <c r="E3236" s="1">
        <v>37189</v>
      </c>
      <c r="F3236">
        <v>87160</v>
      </c>
      <c r="G3236">
        <v>523620</v>
      </c>
      <c r="H3236">
        <f t="shared" si="510"/>
        <v>-436460</v>
      </c>
      <c r="I3236">
        <f t="shared" si="511"/>
        <v>0</v>
      </c>
      <c r="J3236">
        <f t="shared" si="512"/>
        <v>-159473</v>
      </c>
      <c r="K3236">
        <f t="shared" si="513"/>
        <v>-436460</v>
      </c>
      <c r="L3236">
        <f t="shared" si="514"/>
        <v>-159500</v>
      </c>
      <c r="M3236">
        <f t="shared" si="515"/>
        <v>0</v>
      </c>
      <c r="N3236">
        <f t="shared" si="516"/>
        <v>0</v>
      </c>
      <c r="O3236">
        <f t="shared" si="517"/>
        <v>-318973</v>
      </c>
      <c r="P3236">
        <f t="shared" si="508"/>
        <v>0</v>
      </c>
    </row>
    <row r="3237" spans="1:16" x14ac:dyDescent="0.25">
      <c r="A3237">
        <v>6078</v>
      </c>
      <c r="B3237" t="s">
        <v>102</v>
      </c>
      <c r="C3237" s="1">
        <v>37138</v>
      </c>
      <c r="D3237" t="str">
        <f t="shared" si="509"/>
        <v>607837138</v>
      </c>
      <c r="E3237" s="1">
        <v>37189</v>
      </c>
      <c r="F3237">
        <v>66350</v>
      </c>
      <c r="G3237">
        <v>66100</v>
      </c>
      <c r="H3237">
        <f t="shared" si="510"/>
        <v>250</v>
      </c>
      <c r="I3237">
        <f t="shared" si="511"/>
        <v>0</v>
      </c>
      <c r="J3237">
        <f t="shared" si="512"/>
        <v>-159473</v>
      </c>
      <c r="K3237">
        <f t="shared" si="513"/>
        <v>250</v>
      </c>
      <c r="L3237">
        <f t="shared" si="514"/>
        <v>-159250</v>
      </c>
      <c r="M3237">
        <f t="shared" si="515"/>
        <v>0</v>
      </c>
      <c r="N3237">
        <f t="shared" si="516"/>
        <v>0</v>
      </c>
      <c r="O3237">
        <f t="shared" si="517"/>
        <v>-318723</v>
      </c>
      <c r="P3237">
        <f t="shared" si="508"/>
        <v>0</v>
      </c>
    </row>
    <row r="3238" spans="1:16" x14ac:dyDescent="0.25">
      <c r="A3238">
        <v>6078</v>
      </c>
      <c r="B3238" t="s">
        <v>102</v>
      </c>
      <c r="C3238" s="1">
        <v>37139</v>
      </c>
      <c r="D3238" t="str">
        <f t="shared" si="509"/>
        <v>607837139</v>
      </c>
      <c r="E3238" s="1">
        <v>37189</v>
      </c>
      <c r="F3238">
        <v>104925</v>
      </c>
      <c r="G3238">
        <v>141350</v>
      </c>
      <c r="H3238">
        <f t="shared" si="510"/>
        <v>-36425</v>
      </c>
      <c r="I3238">
        <f t="shared" si="511"/>
        <v>0</v>
      </c>
      <c r="J3238">
        <f t="shared" si="512"/>
        <v>-159473</v>
      </c>
      <c r="K3238">
        <f t="shared" si="513"/>
        <v>-36425</v>
      </c>
      <c r="L3238">
        <f t="shared" si="514"/>
        <v>-195675</v>
      </c>
      <c r="M3238">
        <f t="shared" si="515"/>
        <v>0</v>
      </c>
      <c r="N3238">
        <f t="shared" si="516"/>
        <v>0</v>
      </c>
      <c r="O3238">
        <f t="shared" si="517"/>
        <v>-355148</v>
      </c>
      <c r="P3238">
        <f t="shared" si="508"/>
        <v>0</v>
      </c>
    </row>
    <row r="3239" spans="1:16" x14ac:dyDescent="0.25">
      <c r="A3239">
        <v>6078</v>
      </c>
      <c r="B3239" t="s">
        <v>102</v>
      </c>
      <c r="C3239" s="1">
        <v>37140</v>
      </c>
      <c r="D3239" t="str">
        <f t="shared" si="509"/>
        <v>607837140</v>
      </c>
      <c r="E3239" s="1">
        <v>37189</v>
      </c>
      <c r="F3239">
        <v>60425</v>
      </c>
      <c r="G3239">
        <v>61000</v>
      </c>
      <c r="H3239">
        <f t="shared" si="510"/>
        <v>-575</v>
      </c>
      <c r="I3239">
        <f t="shared" si="511"/>
        <v>0</v>
      </c>
      <c r="J3239">
        <f t="shared" si="512"/>
        <v>-159473</v>
      </c>
      <c r="K3239">
        <f t="shared" si="513"/>
        <v>-575</v>
      </c>
      <c r="L3239">
        <f t="shared" si="514"/>
        <v>-196250</v>
      </c>
      <c r="M3239">
        <f t="shared" si="515"/>
        <v>0</v>
      </c>
      <c r="N3239">
        <f t="shared" si="516"/>
        <v>0</v>
      </c>
      <c r="O3239">
        <f t="shared" si="517"/>
        <v>-355723</v>
      </c>
      <c r="P3239">
        <f t="shared" si="508"/>
        <v>0</v>
      </c>
    </row>
    <row r="3240" spans="1:16" x14ac:dyDescent="0.25">
      <c r="A3240">
        <v>6078</v>
      </c>
      <c r="B3240" t="s">
        <v>102</v>
      </c>
      <c r="C3240" s="1">
        <v>37144</v>
      </c>
      <c r="D3240" t="str">
        <f t="shared" si="509"/>
        <v>607837144</v>
      </c>
      <c r="E3240" s="1">
        <v>37189</v>
      </c>
      <c r="F3240">
        <v>78585</v>
      </c>
      <c r="G3240">
        <v>74030</v>
      </c>
      <c r="H3240">
        <f t="shared" si="510"/>
        <v>4555</v>
      </c>
      <c r="I3240">
        <f t="shared" si="511"/>
        <v>0</v>
      </c>
      <c r="J3240">
        <f t="shared" si="512"/>
        <v>-159473</v>
      </c>
      <c r="K3240">
        <f t="shared" si="513"/>
        <v>4555</v>
      </c>
      <c r="L3240">
        <f t="shared" si="514"/>
        <v>-191695</v>
      </c>
      <c r="M3240">
        <f t="shared" si="515"/>
        <v>0</v>
      </c>
      <c r="N3240">
        <f t="shared" si="516"/>
        <v>0</v>
      </c>
      <c r="O3240">
        <f t="shared" si="517"/>
        <v>-351168</v>
      </c>
      <c r="P3240">
        <f t="shared" si="508"/>
        <v>0</v>
      </c>
    </row>
    <row r="3241" spans="1:16" x14ac:dyDescent="0.25">
      <c r="A3241">
        <v>6078</v>
      </c>
      <c r="B3241" t="s">
        <v>102</v>
      </c>
      <c r="C3241" s="1">
        <v>37145</v>
      </c>
      <c r="D3241" t="str">
        <f t="shared" si="509"/>
        <v>607837145</v>
      </c>
      <c r="E3241" s="1">
        <v>37189</v>
      </c>
      <c r="F3241">
        <v>28760</v>
      </c>
      <c r="G3241">
        <v>32940</v>
      </c>
      <c r="H3241">
        <f t="shared" si="510"/>
        <v>-4180</v>
      </c>
      <c r="I3241">
        <f t="shared" si="511"/>
        <v>0</v>
      </c>
      <c r="J3241">
        <f t="shared" si="512"/>
        <v>-159473</v>
      </c>
      <c r="K3241">
        <f t="shared" si="513"/>
        <v>-4180</v>
      </c>
      <c r="L3241">
        <f t="shared" si="514"/>
        <v>-195875</v>
      </c>
      <c r="M3241">
        <f t="shared" si="515"/>
        <v>0</v>
      </c>
      <c r="N3241">
        <f t="shared" si="516"/>
        <v>0</v>
      </c>
      <c r="O3241">
        <f t="shared" si="517"/>
        <v>-355348</v>
      </c>
      <c r="P3241">
        <f t="shared" si="508"/>
        <v>0</v>
      </c>
    </row>
    <row r="3242" spans="1:16" x14ac:dyDescent="0.25">
      <c r="A3242">
        <v>6078</v>
      </c>
      <c r="B3242" t="s">
        <v>102</v>
      </c>
      <c r="C3242" s="1">
        <v>37147</v>
      </c>
      <c r="D3242" t="str">
        <f t="shared" si="509"/>
        <v>607837147</v>
      </c>
      <c r="E3242" s="1">
        <v>37189</v>
      </c>
      <c r="F3242">
        <v>7140</v>
      </c>
      <c r="G3242">
        <v>7200</v>
      </c>
      <c r="H3242">
        <f t="shared" si="510"/>
        <v>-60</v>
      </c>
      <c r="I3242">
        <f t="shared" si="511"/>
        <v>0</v>
      </c>
      <c r="J3242">
        <f t="shared" si="512"/>
        <v>-159473</v>
      </c>
      <c r="K3242">
        <f t="shared" si="513"/>
        <v>-60</v>
      </c>
      <c r="L3242">
        <f t="shared" si="514"/>
        <v>-195935</v>
      </c>
      <c r="M3242">
        <f t="shared" si="515"/>
        <v>0</v>
      </c>
      <c r="N3242">
        <f t="shared" si="516"/>
        <v>0</v>
      </c>
      <c r="O3242">
        <f t="shared" si="517"/>
        <v>-355408</v>
      </c>
      <c r="P3242">
        <f t="shared" si="508"/>
        <v>0</v>
      </c>
    </row>
    <row r="3243" spans="1:16" x14ac:dyDescent="0.25">
      <c r="A3243">
        <v>6078</v>
      </c>
      <c r="B3243" t="s">
        <v>102</v>
      </c>
      <c r="C3243" s="1">
        <v>37151</v>
      </c>
      <c r="D3243" t="str">
        <f t="shared" si="509"/>
        <v>607837151</v>
      </c>
      <c r="E3243" s="1">
        <v>37189</v>
      </c>
      <c r="F3243">
        <v>186705</v>
      </c>
      <c r="G3243">
        <v>186170</v>
      </c>
      <c r="H3243">
        <f t="shared" si="510"/>
        <v>535</v>
      </c>
      <c r="I3243">
        <f t="shared" si="511"/>
        <v>0</v>
      </c>
      <c r="J3243">
        <f t="shared" si="512"/>
        <v>-159473</v>
      </c>
      <c r="K3243">
        <f t="shared" si="513"/>
        <v>535</v>
      </c>
      <c r="L3243">
        <f t="shared" si="514"/>
        <v>-195400</v>
      </c>
      <c r="M3243">
        <f t="shared" si="515"/>
        <v>0</v>
      </c>
      <c r="N3243">
        <f t="shared" si="516"/>
        <v>0</v>
      </c>
      <c r="O3243">
        <f t="shared" si="517"/>
        <v>-354873</v>
      </c>
      <c r="P3243">
        <f t="shared" si="508"/>
        <v>0</v>
      </c>
    </row>
    <row r="3244" spans="1:16" x14ac:dyDescent="0.25">
      <c r="A3244">
        <v>6078</v>
      </c>
      <c r="B3244" t="s">
        <v>102</v>
      </c>
      <c r="C3244" s="1">
        <v>37152</v>
      </c>
      <c r="D3244" t="str">
        <f t="shared" si="509"/>
        <v>607837152</v>
      </c>
      <c r="E3244" s="1">
        <v>37189</v>
      </c>
      <c r="F3244">
        <v>140825</v>
      </c>
      <c r="G3244">
        <v>139905</v>
      </c>
      <c r="H3244">
        <f t="shared" si="510"/>
        <v>920</v>
      </c>
      <c r="I3244">
        <f t="shared" si="511"/>
        <v>0</v>
      </c>
      <c r="J3244">
        <f t="shared" si="512"/>
        <v>-159473</v>
      </c>
      <c r="K3244">
        <f t="shared" si="513"/>
        <v>920</v>
      </c>
      <c r="L3244">
        <f t="shared" si="514"/>
        <v>-194480</v>
      </c>
      <c r="M3244">
        <f t="shared" si="515"/>
        <v>0</v>
      </c>
      <c r="N3244">
        <f t="shared" si="516"/>
        <v>0</v>
      </c>
      <c r="O3244">
        <f t="shared" si="517"/>
        <v>-353953</v>
      </c>
      <c r="P3244">
        <f t="shared" si="508"/>
        <v>0</v>
      </c>
    </row>
    <row r="3245" spans="1:16" x14ac:dyDescent="0.25">
      <c r="A3245">
        <v>6078</v>
      </c>
      <c r="B3245" t="s">
        <v>102</v>
      </c>
      <c r="C3245" s="1">
        <v>37153</v>
      </c>
      <c r="D3245" t="str">
        <f t="shared" si="509"/>
        <v>607837153</v>
      </c>
      <c r="E3245" s="1">
        <v>37189</v>
      </c>
      <c r="F3245">
        <v>31550</v>
      </c>
      <c r="G3245">
        <v>56950</v>
      </c>
      <c r="H3245">
        <f t="shared" si="510"/>
        <v>-25400</v>
      </c>
      <c r="I3245">
        <f t="shared" si="511"/>
        <v>0</v>
      </c>
      <c r="J3245">
        <f t="shared" si="512"/>
        <v>-159473</v>
      </c>
      <c r="K3245">
        <f t="shared" si="513"/>
        <v>-25400</v>
      </c>
      <c r="L3245">
        <f t="shared" si="514"/>
        <v>-219880</v>
      </c>
      <c r="M3245">
        <f t="shared" si="515"/>
        <v>0</v>
      </c>
      <c r="N3245">
        <f t="shared" si="516"/>
        <v>0</v>
      </c>
      <c r="O3245">
        <f t="shared" si="517"/>
        <v>-379353</v>
      </c>
      <c r="P3245">
        <f t="shared" si="508"/>
        <v>0</v>
      </c>
    </row>
    <row r="3246" spans="1:16" x14ac:dyDescent="0.25">
      <c r="A3246">
        <v>6078</v>
      </c>
      <c r="B3246" t="s">
        <v>102</v>
      </c>
      <c r="C3246" s="1">
        <v>37154</v>
      </c>
      <c r="D3246" t="str">
        <f t="shared" si="509"/>
        <v>607837154</v>
      </c>
      <c r="E3246" s="1">
        <v>37189</v>
      </c>
      <c r="F3246">
        <v>56190</v>
      </c>
      <c r="G3246">
        <v>92925</v>
      </c>
      <c r="H3246">
        <f t="shared" si="510"/>
        <v>-36735</v>
      </c>
      <c r="I3246">
        <f t="shared" si="511"/>
        <v>0</v>
      </c>
      <c r="J3246">
        <f t="shared" si="512"/>
        <v>-159473</v>
      </c>
      <c r="K3246">
        <f t="shared" si="513"/>
        <v>-36735</v>
      </c>
      <c r="L3246">
        <f t="shared" si="514"/>
        <v>-256615</v>
      </c>
      <c r="M3246">
        <f t="shared" si="515"/>
        <v>0</v>
      </c>
      <c r="N3246">
        <f t="shared" si="516"/>
        <v>0</v>
      </c>
      <c r="O3246">
        <f t="shared" si="517"/>
        <v>-416088</v>
      </c>
      <c r="P3246">
        <f t="shared" si="508"/>
        <v>0</v>
      </c>
    </row>
    <row r="3247" spans="1:16" x14ac:dyDescent="0.25">
      <c r="A3247">
        <v>6078</v>
      </c>
      <c r="B3247" t="s">
        <v>102</v>
      </c>
      <c r="C3247" s="1">
        <v>37155</v>
      </c>
      <c r="D3247" t="str">
        <f t="shared" si="509"/>
        <v>607837155</v>
      </c>
      <c r="E3247" s="1">
        <v>37189</v>
      </c>
      <c r="F3247">
        <v>73380</v>
      </c>
      <c r="G3247">
        <v>42765</v>
      </c>
      <c r="H3247">
        <f t="shared" si="510"/>
        <v>30615</v>
      </c>
      <c r="I3247">
        <f t="shared" si="511"/>
        <v>0</v>
      </c>
      <c r="J3247">
        <f t="shared" si="512"/>
        <v>-159473</v>
      </c>
      <c r="K3247">
        <f t="shared" si="513"/>
        <v>30615</v>
      </c>
      <c r="L3247">
        <f t="shared" si="514"/>
        <v>-226000</v>
      </c>
      <c r="M3247">
        <f t="shared" si="515"/>
        <v>0</v>
      </c>
      <c r="N3247">
        <f t="shared" si="516"/>
        <v>0</v>
      </c>
      <c r="O3247">
        <f t="shared" si="517"/>
        <v>-385473</v>
      </c>
      <c r="P3247">
        <f t="shared" si="508"/>
        <v>0</v>
      </c>
    </row>
    <row r="3248" spans="1:16" x14ac:dyDescent="0.25">
      <c r="A3248">
        <v>6078</v>
      </c>
      <c r="B3248" t="s">
        <v>102</v>
      </c>
      <c r="C3248" s="1">
        <v>37160</v>
      </c>
      <c r="D3248" t="str">
        <f t="shared" si="509"/>
        <v>607837160</v>
      </c>
      <c r="E3248" s="1">
        <v>37189</v>
      </c>
      <c r="F3248">
        <v>63600</v>
      </c>
      <c r="G3248">
        <v>76175</v>
      </c>
      <c r="H3248">
        <f t="shared" si="510"/>
        <v>-12575</v>
      </c>
      <c r="I3248">
        <f t="shared" si="511"/>
        <v>0</v>
      </c>
      <c r="J3248">
        <f t="shared" si="512"/>
        <v>-159473</v>
      </c>
      <c r="K3248">
        <f t="shared" si="513"/>
        <v>-12575</v>
      </c>
      <c r="L3248">
        <f t="shared" si="514"/>
        <v>-238575</v>
      </c>
      <c r="M3248">
        <f t="shared" si="515"/>
        <v>0</v>
      </c>
      <c r="N3248">
        <f t="shared" si="516"/>
        <v>0</v>
      </c>
      <c r="O3248">
        <f t="shared" si="517"/>
        <v>-238575</v>
      </c>
      <c r="P3248">
        <f t="shared" si="508"/>
        <v>0</v>
      </c>
    </row>
    <row r="3249" spans="1:16" x14ac:dyDescent="0.25">
      <c r="A3249">
        <v>6078</v>
      </c>
      <c r="B3249" t="s">
        <v>102</v>
      </c>
      <c r="C3249" s="1">
        <v>37161</v>
      </c>
      <c r="D3249">
        <f t="shared" si="509"/>
        <v>0</v>
      </c>
      <c r="E3249" s="1">
        <v>37189</v>
      </c>
      <c r="F3249">
        <v>170475</v>
      </c>
      <c r="G3249">
        <v>113325</v>
      </c>
      <c r="H3249">
        <f t="shared" si="510"/>
        <v>57150</v>
      </c>
      <c r="I3249">
        <f t="shared" si="511"/>
        <v>0</v>
      </c>
      <c r="J3249">
        <f t="shared" si="512"/>
        <v>-159473</v>
      </c>
      <c r="K3249">
        <f t="shared" si="513"/>
        <v>57150</v>
      </c>
      <c r="L3249">
        <f t="shared" si="514"/>
        <v>-181425</v>
      </c>
      <c r="M3249">
        <f t="shared" si="515"/>
        <v>0</v>
      </c>
      <c r="N3249">
        <f t="shared" si="516"/>
        <v>0</v>
      </c>
      <c r="O3249">
        <f t="shared" si="517"/>
        <v>-181425</v>
      </c>
      <c r="P3249">
        <f t="shared" si="508"/>
        <v>0</v>
      </c>
    </row>
    <row r="3250" spans="1:16" x14ac:dyDescent="0.25">
      <c r="A3250">
        <v>6078</v>
      </c>
      <c r="B3250" t="s">
        <v>102</v>
      </c>
      <c r="C3250" s="1">
        <v>37161</v>
      </c>
      <c r="D3250" t="str">
        <f t="shared" si="509"/>
        <v>607837161</v>
      </c>
      <c r="E3250" s="1">
        <v>37220</v>
      </c>
      <c r="F3250">
        <v>0</v>
      </c>
      <c r="G3250">
        <v>5550</v>
      </c>
      <c r="H3250">
        <f t="shared" si="510"/>
        <v>-5550</v>
      </c>
      <c r="I3250">
        <f t="shared" si="511"/>
        <v>0</v>
      </c>
      <c r="J3250">
        <f t="shared" si="512"/>
        <v>-159473</v>
      </c>
      <c r="K3250">
        <f t="shared" si="513"/>
        <v>0</v>
      </c>
      <c r="L3250">
        <f t="shared" si="514"/>
        <v>-181425</v>
      </c>
      <c r="M3250">
        <f t="shared" si="515"/>
        <v>-5550</v>
      </c>
      <c r="N3250">
        <f t="shared" si="516"/>
        <v>-5550</v>
      </c>
      <c r="O3250">
        <f t="shared" si="517"/>
        <v>-186975</v>
      </c>
      <c r="P3250">
        <f t="shared" si="508"/>
        <v>0</v>
      </c>
    </row>
    <row r="3251" spans="1:16" x14ac:dyDescent="0.25">
      <c r="A3251">
        <v>6078</v>
      </c>
      <c r="B3251" t="s">
        <v>102</v>
      </c>
      <c r="C3251" s="1">
        <v>37162</v>
      </c>
      <c r="D3251" t="str">
        <f t="shared" si="509"/>
        <v>607837162</v>
      </c>
      <c r="E3251" s="1">
        <v>37220</v>
      </c>
      <c r="F3251">
        <v>73598</v>
      </c>
      <c r="G3251">
        <v>66245</v>
      </c>
      <c r="H3251">
        <f t="shared" si="510"/>
        <v>7353</v>
      </c>
      <c r="I3251">
        <f t="shared" si="511"/>
        <v>0</v>
      </c>
      <c r="J3251">
        <f t="shared" si="512"/>
        <v>-159473</v>
      </c>
      <c r="K3251">
        <f t="shared" si="513"/>
        <v>0</v>
      </c>
      <c r="L3251">
        <f t="shared" si="514"/>
        <v>-181425</v>
      </c>
      <c r="M3251">
        <f t="shared" si="515"/>
        <v>7353</v>
      </c>
      <c r="N3251">
        <f t="shared" si="516"/>
        <v>1803</v>
      </c>
      <c r="O3251">
        <f t="shared" si="517"/>
        <v>-179622</v>
      </c>
      <c r="P3251">
        <f t="shared" si="508"/>
        <v>0</v>
      </c>
    </row>
    <row r="3252" spans="1:16" x14ac:dyDescent="0.25">
      <c r="A3252">
        <v>6078</v>
      </c>
      <c r="B3252" t="s">
        <v>102</v>
      </c>
      <c r="C3252" s="1">
        <v>37165</v>
      </c>
      <c r="D3252" t="str">
        <f t="shared" si="509"/>
        <v>607837165</v>
      </c>
      <c r="E3252" s="1">
        <v>37220</v>
      </c>
      <c r="F3252">
        <v>114500</v>
      </c>
      <c r="G3252">
        <v>116275</v>
      </c>
      <c r="H3252">
        <f t="shared" si="510"/>
        <v>-1775</v>
      </c>
      <c r="I3252">
        <f t="shared" si="511"/>
        <v>0</v>
      </c>
      <c r="J3252">
        <f t="shared" si="512"/>
        <v>-159473</v>
      </c>
      <c r="K3252">
        <f t="shared" si="513"/>
        <v>0</v>
      </c>
      <c r="L3252">
        <f t="shared" si="514"/>
        <v>-181425</v>
      </c>
      <c r="M3252">
        <f t="shared" si="515"/>
        <v>-1775</v>
      </c>
      <c r="N3252">
        <f t="shared" si="516"/>
        <v>28</v>
      </c>
      <c r="O3252">
        <f t="shared" si="517"/>
        <v>-181397</v>
      </c>
      <c r="P3252">
        <f t="shared" si="508"/>
        <v>0</v>
      </c>
    </row>
    <row r="3253" spans="1:16" x14ac:dyDescent="0.25">
      <c r="A3253">
        <v>6078</v>
      </c>
      <c r="B3253" t="s">
        <v>102</v>
      </c>
      <c r="C3253" s="1">
        <v>37166</v>
      </c>
      <c r="D3253" t="str">
        <f t="shared" si="509"/>
        <v>607837166</v>
      </c>
      <c r="E3253" s="1">
        <v>37220</v>
      </c>
      <c r="F3253">
        <v>154813</v>
      </c>
      <c r="G3253">
        <v>107288</v>
      </c>
      <c r="H3253">
        <f t="shared" si="510"/>
        <v>47525</v>
      </c>
      <c r="I3253">
        <f t="shared" si="511"/>
        <v>0</v>
      </c>
      <c r="J3253">
        <f t="shared" si="512"/>
        <v>-159473</v>
      </c>
      <c r="K3253">
        <f t="shared" si="513"/>
        <v>0</v>
      </c>
      <c r="L3253">
        <f t="shared" si="514"/>
        <v>-181425</v>
      </c>
      <c r="M3253">
        <f t="shared" si="515"/>
        <v>47525</v>
      </c>
      <c r="N3253">
        <f t="shared" si="516"/>
        <v>47553</v>
      </c>
      <c r="O3253">
        <f t="shared" si="517"/>
        <v>-133872</v>
      </c>
      <c r="P3253">
        <f t="shared" si="508"/>
        <v>0</v>
      </c>
    </row>
    <row r="3254" spans="1:16" x14ac:dyDescent="0.25">
      <c r="A3254">
        <v>6078</v>
      </c>
      <c r="B3254" t="s">
        <v>102</v>
      </c>
      <c r="C3254" s="1">
        <v>37167</v>
      </c>
      <c r="D3254" t="str">
        <f t="shared" si="509"/>
        <v>607837167</v>
      </c>
      <c r="E3254" s="1">
        <v>37220</v>
      </c>
      <c r="F3254">
        <v>734451</v>
      </c>
      <c r="G3254">
        <v>664980</v>
      </c>
      <c r="H3254">
        <f t="shared" si="510"/>
        <v>69471</v>
      </c>
      <c r="I3254">
        <f t="shared" si="511"/>
        <v>0</v>
      </c>
      <c r="J3254">
        <f t="shared" si="512"/>
        <v>-159473</v>
      </c>
      <c r="K3254">
        <f t="shared" si="513"/>
        <v>0</v>
      </c>
      <c r="L3254">
        <f t="shared" si="514"/>
        <v>-181425</v>
      </c>
      <c r="M3254">
        <f t="shared" si="515"/>
        <v>69471</v>
      </c>
      <c r="N3254">
        <f t="shared" si="516"/>
        <v>117024</v>
      </c>
      <c r="O3254">
        <f t="shared" si="517"/>
        <v>-64401</v>
      </c>
      <c r="P3254">
        <f t="shared" si="508"/>
        <v>0</v>
      </c>
    </row>
    <row r="3255" spans="1:16" x14ac:dyDescent="0.25">
      <c r="A3255">
        <v>6078</v>
      </c>
      <c r="B3255" t="s">
        <v>102</v>
      </c>
      <c r="C3255" s="1">
        <v>37168</v>
      </c>
      <c r="D3255" t="str">
        <f t="shared" si="509"/>
        <v>607837168</v>
      </c>
      <c r="E3255" s="1">
        <v>37220</v>
      </c>
      <c r="F3255">
        <v>273040</v>
      </c>
      <c r="G3255">
        <v>200655</v>
      </c>
      <c r="H3255">
        <f t="shared" si="510"/>
        <v>72385</v>
      </c>
      <c r="I3255">
        <f t="shared" si="511"/>
        <v>0</v>
      </c>
      <c r="J3255">
        <f t="shared" si="512"/>
        <v>-159473</v>
      </c>
      <c r="K3255">
        <f t="shared" si="513"/>
        <v>0</v>
      </c>
      <c r="L3255">
        <f t="shared" si="514"/>
        <v>-181425</v>
      </c>
      <c r="M3255">
        <f t="shared" si="515"/>
        <v>72385</v>
      </c>
      <c r="N3255">
        <f t="shared" si="516"/>
        <v>189409</v>
      </c>
      <c r="O3255">
        <f t="shared" si="517"/>
        <v>7984</v>
      </c>
      <c r="P3255">
        <f t="shared" si="508"/>
        <v>7984</v>
      </c>
    </row>
    <row r="3256" spans="1:16" x14ac:dyDescent="0.25">
      <c r="A3256">
        <v>6078</v>
      </c>
      <c r="B3256" t="s">
        <v>102</v>
      </c>
      <c r="C3256" s="1">
        <v>37169</v>
      </c>
      <c r="D3256" t="str">
        <f t="shared" si="509"/>
        <v>607837169</v>
      </c>
      <c r="E3256" s="1">
        <v>37220</v>
      </c>
      <c r="F3256">
        <v>137520</v>
      </c>
      <c r="G3256">
        <v>105105</v>
      </c>
      <c r="H3256">
        <f t="shared" si="510"/>
        <v>32415</v>
      </c>
      <c r="I3256">
        <f t="shared" si="511"/>
        <v>0</v>
      </c>
      <c r="J3256">
        <f t="shared" si="512"/>
        <v>-159473</v>
      </c>
      <c r="K3256">
        <f t="shared" si="513"/>
        <v>0</v>
      </c>
      <c r="L3256">
        <f t="shared" si="514"/>
        <v>-181425</v>
      </c>
      <c r="M3256">
        <f t="shared" si="515"/>
        <v>32415</v>
      </c>
      <c r="N3256">
        <f t="shared" si="516"/>
        <v>221824</v>
      </c>
      <c r="O3256">
        <f t="shared" si="517"/>
        <v>40399</v>
      </c>
      <c r="P3256">
        <f t="shared" si="508"/>
        <v>40399</v>
      </c>
    </row>
    <row r="3257" spans="1:16" x14ac:dyDescent="0.25">
      <c r="A3257">
        <v>6078</v>
      </c>
      <c r="B3257" t="s">
        <v>102</v>
      </c>
      <c r="C3257" s="1">
        <v>37172</v>
      </c>
      <c r="D3257" t="str">
        <f t="shared" si="509"/>
        <v>607837172</v>
      </c>
      <c r="E3257" s="1">
        <v>37220</v>
      </c>
      <c r="F3257">
        <v>294065</v>
      </c>
      <c r="G3257">
        <v>293246</v>
      </c>
      <c r="H3257">
        <f t="shared" si="510"/>
        <v>819</v>
      </c>
      <c r="I3257">
        <f t="shared" si="511"/>
        <v>0</v>
      </c>
      <c r="J3257">
        <f t="shared" si="512"/>
        <v>-159473</v>
      </c>
      <c r="K3257">
        <f t="shared" si="513"/>
        <v>0</v>
      </c>
      <c r="L3257">
        <f t="shared" si="514"/>
        <v>-181425</v>
      </c>
      <c r="M3257">
        <f t="shared" si="515"/>
        <v>819</v>
      </c>
      <c r="N3257">
        <f t="shared" si="516"/>
        <v>222643</v>
      </c>
      <c r="O3257">
        <f t="shared" si="517"/>
        <v>41218</v>
      </c>
      <c r="P3257">
        <f t="shared" si="508"/>
        <v>41218</v>
      </c>
    </row>
    <row r="3258" spans="1:16" x14ac:dyDescent="0.25">
      <c r="A3258">
        <v>6078</v>
      </c>
      <c r="B3258" t="s">
        <v>102</v>
      </c>
      <c r="C3258" s="1">
        <v>37173</v>
      </c>
      <c r="D3258" t="str">
        <f t="shared" si="509"/>
        <v>607837173</v>
      </c>
      <c r="E3258" s="1">
        <v>37220</v>
      </c>
      <c r="F3258">
        <v>233216</v>
      </c>
      <c r="G3258">
        <v>103525</v>
      </c>
      <c r="H3258">
        <f t="shared" si="510"/>
        <v>129691</v>
      </c>
      <c r="I3258">
        <f t="shared" si="511"/>
        <v>0</v>
      </c>
      <c r="J3258">
        <f t="shared" si="512"/>
        <v>-159473</v>
      </c>
      <c r="K3258">
        <f t="shared" si="513"/>
        <v>0</v>
      </c>
      <c r="L3258">
        <f t="shared" si="514"/>
        <v>-181425</v>
      </c>
      <c r="M3258">
        <f t="shared" si="515"/>
        <v>129691</v>
      </c>
      <c r="N3258">
        <f t="shared" si="516"/>
        <v>352334</v>
      </c>
      <c r="O3258">
        <f t="shared" si="517"/>
        <v>170909</v>
      </c>
      <c r="P3258">
        <f t="shared" si="508"/>
        <v>170909</v>
      </c>
    </row>
    <row r="3259" spans="1:16" x14ac:dyDescent="0.25">
      <c r="A3259">
        <v>6078</v>
      </c>
      <c r="B3259" t="s">
        <v>102</v>
      </c>
      <c r="C3259" s="1">
        <v>37174</v>
      </c>
      <c r="D3259" t="str">
        <f t="shared" si="509"/>
        <v>607837174</v>
      </c>
      <c r="E3259" s="1">
        <v>37220</v>
      </c>
      <c r="F3259">
        <v>122200</v>
      </c>
      <c r="G3259">
        <v>78650</v>
      </c>
      <c r="H3259">
        <f t="shared" si="510"/>
        <v>43550</v>
      </c>
      <c r="I3259">
        <f t="shared" si="511"/>
        <v>0</v>
      </c>
      <c r="J3259">
        <f t="shared" si="512"/>
        <v>-159473</v>
      </c>
      <c r="K3259">
        <f t="shared" si="513"/>
        <v>0</v>
      </c>
      <c r="L3259">
        <f t="shared" si="514"/>
        <v>-181425</v>
      </c>
      <c r="M3259">
        <f t="shared" si="515"/>
        <v>43550</v>
      </c>
      <c r="N3259">
        <f t="shared" si="516"/>
        <v>395884</v>
      </c>
      <c r="O3259">
        <f t="shared" si="517"/>
        <v>214459</v>
      </c>
      <c r="P3259">
        <f t="shared" si="508"/>
        <v>214459</v>
      </c>
    </row>
    <row r="3260" spans="1:16" x14ac:dyDescent="0.25">
      <c r="A3260">
        <v>6078</v>
      </c>
      <c r="B3260" t="s">
        <v>102</v>
      </c>
      <c r="C3260" s="1">
        <v>37175</v>
      </c>
      <c r="D3260" t="str">
        <f t="shared" si="509"/>
        <v>607837175</v>
      </c>
      <c r="E3260" s="1">
        <v>37220</v>
      </c>
      <c r="F3260">
        <v>138475</v>
      </c>
      <c r="G3260">
        <v>138350</v>
      </c>
      <c r="H3260">
        <f t="shared" si="510"/>
        <v>125</v>
      </c>
      <c r="I3260">
        <f t="shared" si="511"/>
        <v>0</v>
      </c>
      <c r="J3260">
        <f t="shared" si="512"/>
        <v>-159473</v>
      </c>
      <c r="K3260">
        <f t="shared" si="513"/>
        <v>0</v>
      </c>
      <c r="L3260">
        <f t="shared" si="514"/>
        <v>-181425</v>
      </c>
      <c r="M3260">
        <f t="shared" si="515"/>
        <v>125</v>
      </c>
      <c r="N3260">
        <f t="shared" si="516"/>
        <v>396009</v>
      </c>
      <c r="O3260">
        <f t="shared" si="517"/>
        <v>214584</v>
      </c>
      <c r="P3260">
        <f t="shared" si="508"/>
        <v>214584</v>
      </c>
    </row>
    <row r="3261" spans="1:16" x14ac:dyDescent="0.25">
      <c r="A3261">
        <v>6078</v>
      </c>
      <c r="B3261" t="s">
        <v>102</v>
      </c>
      <c r="C3261" s="1">
        <v>37176</v>
      </c>
      <c r="D3261" t="str">
        <f t="shared" si="509"/>
        <v>607837176</v>
      </c>
      <c r="E3261" s="1">
        <v>37220</v>
      </c>
      <c r="F3261">
        <v>172280</v>
      </c>
      <c r="G3261">
        <v>165225</v>
      </c>
      <c r="H3261">
        <f t="shared" si="510"/>
        <v>7055</v>
      </c>
      <c r="I3261">
        <f t="shared" si="511"/>
        <v>0</v>
      </c>
      <c r="J3261">
        <f t="shared" si="512"/>
        <v>-159473</v>
      </c>
      <c r="K3261">
        <f t="shared" si="513"/>
        <v>0</v>
      </c>
      <c r="L3261">
        <f t="shared" si="514"/>
        <v>-181425</v>
      </c>
      <c r="M3261">
        <f t="shared" si="515"/>
        <v>7055</v>
      </c>
      <c r="N3261">
        <f t="shared" si="516"/>
        <v>403064</v>
      </c>
      <c r="O3261">
        <f t="shared" si="517"/>
        <v>221639</v>
      </c>
      <c r="P3261">
        <f t="shared" si="508"/>
        <v>221639</v>
      </c>
    </row>
    <row r="3262" spans="1:16" x14ac:dyDescent="0.25">
      <c r="A3262">
        <v>6078</v>
      </c>
      <c r="B3262" t="s">
        <v>102</v>
      </c>
      <c r="C3262" s="1">
        <v>37179</v>
      </c>
      <c r="D3262" t="str">
        <f t="shared" si="509"/>
        <v>607837179</v>
      </c>
      <c r="E3262" s="1">
        <v>37220</v>
      </c>
      <c r="F3262">
        <v>155655</v>
      </c>
      <c r="G3262">
        <v>61455</v>
      </c>
      <c r="H3262">
        <f t="shared" si="510"/>
        <v>94200</v>
      </c>
      <c r="I3262">
        <f t="shared" si="511"/>
        <v>0</v>
      </c>
      <c r="J3262">
        <f t="shared" si="512"/>
        <v>-159473</v>
      </c>
      <c r="K3262">
        <f t="shared" si="513"/>
        <v>0</v>
      </c>
      <c r="L3262">
        <f t="shared" si="514"/>
        <v>-181425</v>
      </c>
      <c r="M3262">
        <f t="shared" si="515"/>
        <v>94200</v>
      </c>
      <c r="N3262">
        <f t="shared" si="516"/>
        <v>497264</v>
      </c>
      <c r="O3262">
        <f t="shared" si="517"/>
        <v>315839</v>
      </c>
      <c r="P3262">
        <f t="shared" si="508"/>
        <v>315839</v>
      </c>
    </row>
    <row r="3263" spans="1:16" x14ac:dyDescent="0.25">
      <c r="A3263">
        <v>6078</v>
      </c>
      <c r="B3263" t="s">
        <v>102</v>
      </c>
      <c r="C3263" s="1">
        <v>37180</v>
      </c>
      <c r="D3263" t="str">
        <f t="shared" si="509"/>
        <v>607837180</v>
      </c>
      <c r="E3263" s="1">
        <v>37220</v>
      </c>
      <c r="F3263">
        <v>212570</v>
      </c>
      <c r="G3263">
        <v>174360</v>
      </c>
      <c r="H3263">
        <f t="shared" si="510"/>
        <v>38210</v>
      </c>
      <c r="I3263">
        <f t="shared" si="511"/>
        <v>0</v>
      </c>
      <c r="J3263">
        <f t="shared" si="512"/>
        <v>-159473</v>
      </c>
      <c r="K3263">
        <f t="shared" si="513"/>
        <v>0</v>
      </c>
      <c r="L3263">
        <f t="shared" si="514"/>
        <v>-181425</v>
      </c>
      <c r="M3263">
        <f t="shared" si="515"/>
        <v>38210</v>
      </c>
      <c r="N3263">
        <f t="shared" si="516"/>
        <v>535474</v>
      </c>
      <c r="O3263">
        <f t="shared" si="517"/>
        <v>354049</v>
      </c>
      <c r="P3263">
        <f t="shared" si="508"/>
        <v>354049</v>
      </c>
    </row>
    <row r="3264" spans="1:16" x14ac:dyDescent="0.25">
      <c r="A3264">
        <v>6078</v>
      </c>
      <c r="B3264" t="s">
        <v>102</v>
      </c>
      <c r="C3264" s="1">
        <v>37181</v>
      </c>
      <c r="D3264" t="str">
        <f t="shared" si="509"/>
        <v>607837181</v>
      </c>
      <c r="E3264" s="1">
        <v>37220</v>
      </c>
      <c r="F3264">
        <v>227835</v>
      </c>
      <c r="G3264">
        <v>211210</v>
      </c>
      <c r="H3264">
        <f t="shared" si="510"/>
        <v>16625</v>
      </c>
      <c r="I3264">
        <f t="shared" si="511"/>
        <v>0</v>
      </c>
      <c r="J3264">
        <f t="shared" si="512"/>
        <v>-159473</v>
      </c>
      <c r="K3264">
        <f t="shared" si="513"/>
        <v>0</v>
      </c>
      <c r="L3264">
        <f t="shared" si="514"/>
        <v>-181425</v>
      </c>
      <c r="M3264">
        <f t="shared" si="515"/>
        <v>16625</v>
      </c>
      <c r="N3264">
        <f t="shared" si="516"/>
        <v>552099</v>
      </c>
      <c r="O3264">
        <f t="shared" si="517"/>
        <v>370674</v>
      </c>
      <c r="P3264">
        <f t="shared" si="508"/>
        <v>370674</v>
      </c>
    </row>
    <row r="3265" spans="1:16" x14ac:dyDescent="0.25">
      <c r="A3265">
        <v>6078</v>
      </c>
      <c r="B3265" t="s">
        <v>102</v>
      </c>
      <c r="C3265" s="1">
        <v>37182</v>
      </c>
      <c r="D3265" t="str">
        <f t="shared" si="509"/>
        <v>607837182</v>
      </c>
      <c r="E3265" s="1">
        <v>37220</v>
      </c>
      <c r="F3265">
        <v>298300</v>
      </c>
      <c r="G3265">
        <v>226100</v>
      </c>
      <c r="H3265">
        <f t="shared" si="510"/>
        <v>72200</v>
      </c>
      <c r="I3265">
        <f t="shared" si="511"/>
        <v>0</v>
      </c>
      <c r="J3265">
        <f t="shared" si="512"/>
        <v>-159473</v>
      </c>
      <c r="K3265">
        <f t="shared" si="513"/>
        <v>0</v>
      </c>
      <c r="L3265">
        <f t="shared" si="514"/>
        <v>-181425</v>
      </c>
      <c r="M3265">
        <f t="shared" si="515"/>
        <v>72200</v>
      </c>
      <c r="N3265">
        <f t="shared" si="516"/>
        <v>624299</v>
      </c>
      <c r="O3265">
        <f t="shared" si="517"/>
        <v>442874</v>
      </c>
      <c r="P3265">
        <f t="shared" si="508"/>
        <v>442874</v>
      </c>
    </row>
    <row r="3266" spans="1:16" x14ac:dyDescent="0.25">
      <c r="A3266">
        <v>6078</v>
      </c>
      <c r="B3266" t="s">
        <v>102</v>
      </c>
      <c r="C3266" s="1">
        <v>37183</v>
      </c>
      <c r="D3266" t="str">
        <f t="shared" si="509"/>
        <v>607837183</v>
      </c>
      <c r="E3266" s="1">
        <v>37220</v>
      </c>
      <c r="F3266">
        <v>20340</v>
      </c>
      <c r="G3266">
        <v>54840</v>
      </c>
      <c r="H3266">
        <f t="shared" si="510"/>
        <v>-34500</v>
      </c>
      <c r="I3266">
        <f t="shared" si="511"/>
        <v>0</v>
      </c>
      <c r="J3266">
        <f t="shared" si="512"/>
        <v>-159473</v>
      </c>
      <c r="K3266">
        <f t="shared" si="513"/>
        <v>0</v>
      </c>
      <c r="L3266">
        <f t="shared" si="514"/>
        <v>-181425</v>
      </c>
      <c r="M3266">
        <f t="shared" si="515"/>
        <v>-34500</v>
      </c>
      <c r="N3266">
        <f t="shared" si="516"/>
        <v>589799</v>
      </c>
      <c r="O3266">
        <f t="shared" si="517"/>
        <v>408374</v>
      </c>
      <c r="P3266">
        <f t="shared" si="508"/>
        <v>408374</v>
      </c>
    </row>
    <row r="3267" spans="1:16" x14ac:dyDescent="0.25">
      <c r="A3267">
        <v>6078</v>
      </c>
      <c r="B3267" t="s">
        <v>102</v>
      </c>
      <c r="C3267" s="1">
        <v>37186</v>
      </c>
      <c r="D3267" t="str">
        <f t="shared" si="509"/>
        <v>607837186</v>
      </c>
      <c r="E3267" s="1">
        <v>37220</v>
      </c>
      <c r="F3267">
        <v>353250</v>
      </c>
      <c r="G3267">
        <v>344938</v>
      </c>
      <c r="H3267">
        <f t="shared" si="510"/>
        <v>8312</v>
      </c>
      <c r="I3267">
        <f t="shared" si="511"/>
        <v>0</v>
      </c>
      <c r="J3267">
        <f t="shared" si="512"/>
        <v>-159473</v>
      </c>
      <c r="K3267">
        <f t="shared" si="513"/>
        <v>0</v>
      </c>
      <c r="L3267">
        <f t="shared" si="514"/>
        <v>-181425</v>
      </c>
      <c r="M3267">
        <f t="shared" si="515"/>
        <v>8312</v>
      </c>
      <c r="N3267">
        <f t="shared" si="516"/>
        <v>598111</v>
      </c>
      <c r="O3267">
        <f t="shared" si="517"/>
        <v>416686</v>
      </c>
      <c r="P3267">
        <f t="shared" ref="P3267:P3330" si="518">MAX(O3267,0)</f>
        <v>416686</v>
      </c>
    </row>
    <row r="3268" spans="1:16" x14ac:dyDescent="0.25">
      <c r="A3268">
        <v>6078</v>
      </c>
      <c r="B3268" t="s">
        <v>102</v>
      </c>
      <c r="C3268" s="1">
        <v>37187</v>
      </c>
      <c r="D3268" t="str">
        <f t="shared" si="509"/>
        <v>607837187</v>
      </c>
      <c r="E3268" s="1">
        <v>37220</v>
      </c>
      <c r="F3268">
        <v>298585</v>
      </c>
      <c r="G3268">
        <v>272955</v>
      </c>
      <c r="H3268">
        <f t="shared" si="510"/>
        <v>25630</v>
      </c>
      <c r="I3268">
        <f t="shared" si="511"/>
        <v>0</v>
      </c>
      <c r="J3268">
        <f t="shared" si="512"/>
        <v>-159473</v>
      </c>
      <c r="K3268">
        <f t="shared" si="513"/>
        <v>0</v>
      </c>
      <c r="L3268">
        <f t="shared" si="514"/>
        <v>-181425</v>
      </c>
      <c r="M3268">
        <f t="shared" si="515"/>
        <v>25630</v>
      </c>
      <c r="N3268">
        <f t="shared" si="516"/>
        <v>623741</v>
      </c>
      <c r="O3268">
        <f t="shared" si="517"/>
        <v>442316</v>
      </c>
      <c r="P3268">
        <f t="shared" si="518"/>
        <v>442316</v>
      </c>
    </row>
    <row r="3269" spans="1:16" x14ac:dyDescent="0.25">
      <c r="A3269">
        <v>6078</v>
      </c>
      <c r="B3269" t="s">
        <v>102</v>
      </c>
      <c r="C3269" s="1">
        <v>37188</v>
      </c>
      <c r="D3269" t="str">
        <f t="shared" ref="D3269:D3332" si="519">IF(CONCATENATE($A3269,$C3269)=CONCATENATE($A3270,$C3270),0,CONCATENATE($A3269,$C3269))</f>
        <v>607837188</v>
      </c>
      <c r="E3269" s="1">
        <v>37220</v>
      </c>
      <c r="F3269">
        <v>264348</v>
      </c>
      <c r="G3269">
        <v>247610</v>
      </c>
      <c r="H3269">
        <f t="shared" si="510"/>
        <v>16738</v>
      </c>
      <c r="I3269">
        <f t="shared" si="511"/>
        <v>0</v>
      </c>
      <c r="J3269">
        <f t="shared" si="512"/>
        <v>-159473</v>
      </c>
      <c r="K3269">
        <f t="shared" si="513"/>
        <v>0</v>
      </c>
      <c r="L3269">
        <f t="shared" si="514"/>
        <v>-181425</v>
      </c>
      <c r="M3269">
        <f t="shared" si="515"/>
        <v>16738</v>
      </c>
      <c r="N3269">
        <f t="shared" si="516"/>
        <v>640479</v>
      </c>
      <c r="O3269">
        <f t="shared" si="517"/>
        <v>459054</v>
      </c>
      <c r="P3269">
        <f t="shared" si="518"/>
        <v>459054</v>
      </c>
    </row>
    <row r="3270" spans="1:16" x14ac:dyDescent="0.25">
      <c r="A3270">
        <v>6078</v>
      </c>
      <c r="B3270" t="s">
        <v>102</v>
      </c>
      <c r="C3270" s="1">
        <v>37189</v>
      </c>
      <c r="D3270" t="str">
        <f t="shared" si="519"/>
        <v>607837189</v>
      </c>
      <c r="E3270" s="1">
        <v>37220</v>
      </c>
      <c r="F3270">
        <v>451385</v>
      </c>
      <c r="G3270">
        <v>570980</v>
      </c>
      <c r="H3270">
        <f t="shared" si="510"/>
        <v>-119595</v>
      </c>
      <c r="I3270">
        <f t="shared" si="511"/>
        <v>0</v>
      </c>
      <c r="J3270">
        <f t="shared" si="512"/>
        <v>-159473</v>
      </c>
      <c r="K3270">
        <f t="shared" si="513"/>
        <v>0</v>
      </c>
      <c r="L3270">
        <f t="shared" si="514"/>
        <v>-181425</v>
      </c>
      <c r="M3270">
        <f t="shared" si="515"/>
        <v>-119595</v>
      </c>
      <c r="N3270">
        <f t="shared" si="516"/>
        <v>520884</v>
      </c>
      <c r="O3270">
        <f t="shared" si="517"/>
        <v>339459</v>
      </c>
      <c r="P3270">
        <f t="shared" si="518"/>
        <v>339459</v>
      </c>
    </row>
    <row r="3271" spans="1:16" x14ac:dyDescent="0.25">
      <c r="A3271">
        <v>6078</v>
      </c>
      <c r="B3271" t="s">
        <v>102</v>
      </c>
      <c r="C3271" s="1">
        <v>37190</v>
      </c>
      <c r="D3271" t="str">
        <f t="shared" si="519"/>
        <v>607837190</v>
      </c>
      <c r="E3271" s="1">
        <v>37220</v>
      </c>
      <c r="F3271">
        <v>303786</v>
      </c>
      <c r="G3271">
        <v>110340</v>
      </c>
      <c r="H3271">
        <f t="shared" si="510"/>
        <v>193446</v>
      </c>
      <c r="I3271">
        <f t="shared" si="511"/>
        <v>0</v>
      </c>
      <c r="J3271">
        <f t="shared" si="512"/>
        <v>-159473</v>
      </c>
      <c r="K3271">
        <f t="shared" si="513"/>
        <v>0</v>
      </c>
      <c r="L3271">
        <f t="shared" si="514"/>
        <v>-181425</v>
      </c>
      <c r="M3271">
        <f t="shared" si="515"/>
        <v>193446</v>
      </c>
      <c r="N3271">
        <f t="shared" si="516"/>
        <v>714330</v>
      </c>
      <c r="O3271">
        <f t="shared" si="517"/>
        <v>714330</v>
      </c>
      <c r="P3271">
        <f t="shared" si="518"/>
        <v>714330</v>
      </c>
    </row>
    <row r="3272" spans="1:16" x14ac:dyDescent="0.25">
      <c r="A3272">
        <v>5160</v>
      </c>
      <c r="B3272" t="s">
        <v>103</v>
      </c>
      <c r="C3272" s="1">
        <v>37130</v>
      </c>
      <c r="D3272" t="str">
        <f t="shared" si="519"/>
        <v>516037130</v>
      </c>
      <c r="E3272" s="1">
        <v>37159</v>
      </c>
      <c r="F3272">
        <v>11050</v>
      </c>
      <c r="G3272">
        <v>65524</v>
      </c>
      <c r="H3272">
        <f t="shared" si="510"/>
        <v>-54474</v>
      </c>
      <c r="I3272">
        <f t="shared" si="511"/>
        <v>-54474</v>
      </c>
      <c r="J3272">
        <f t="shared" si="512"/>
        <v>-54474</v>
      </c>
      <c r="K3272">
        <f t="shared" si="513"/>
        <v>0</v>
      </c>
      <c r="L3272">
        <f t="shared" si="514"/>
        <v>0</v>
      </c>
      <c r="M3272">
        <f t="shared" si="515"/>
        <v>0</v>
      </c>
      <c r="N3272">
        <f t="shared" si="516"/>
        <v>0</v>
      </c>
      <c r="O3272">
        <f t="shared" si="517"/>
        <v>-54474</v>
      </c>
      <c r="P3272">
        <f t="shared" si="518"/>
        <v>0</v>
      </c>
    </row>
    <row r="3273" spans="1:16" x14ac:dyDescent="0.25">
      <c r="A3273">
        <v>5160</v>
      </c>
      <c r="B3273" t="s">
        <v>103</v>
      </c>
      <c r="C3273" s="1">
        <v>37131</v>
      </c>
      <c r="D3273" t="str">
        <f t="shared" si="519"/>
        <v>516037131</v>
      </c>
      <c r="E3273" s="1">
        <v>37159</v>
      </c>
      <c r="F3273">
        <v>0</v>
      </c>
      <c r="G3273">
        <v>13350</v>
      </c>
      <c r="H3273">
        <f t="shared" si="510"/>
        <v>-13350</v>
      </c>
      <c r="I3273">
        <f t="shared" si="511"/>
        <v>-13350</v>
      </c>
      <c r="J3273">
        <f t="shared" si="512"/>
        <v>-67824</v>
      </c>
      <c r="K3273">
        <f t="shared" si="513"/>
        <v>0</v>
      </c>
      <c r="L3273">
        <f t="shared" si="514"/>
        <v>0</v>
      </c>
      <c r="M3273">
        <f t="shared" si="515"/>
        <v>0</v>
      </c>
      <c r="N3273">
        <f t="shared" si="516"/>
        <v>0</v>
      </c>
      <c r="O3273">
        <f t="shared" si="517"/>
        <v>-67824</v>
      </c>
      <c r="P3273">
        <f t="shared" si="518"/>
        <v>0</v>
      </c>
    </row>
    <row r="3274" spans="1:16" x14ac:dyDescent="0.25">
      <c r="A3274">
        <v>5160</v>
      </c>
      <c r="B3274" t="s">
        <v>103</v>
      </c>
      <c r="C3274" s="1">
        <v>37132</v>
      </c>
      <c r="D3274" t="str">
        <f t="shared" si="519"/>
        <v>516037132</v>
      </c>
      <c r="E3274" s="1">
        <v>37159</v>
      </c>
      <c r="F3274">
        <v>28900</v>
      </c>
      <c r="G3274">
        <v>33275</v>
      </c>
      <c r="H3274">
        <f t="shared" si="510"/>
        <v>-4375</v>
      </c>
      <c r="I3274">
        <f t="shared" si="511"/>
        <v>-4375</v>
      </c>
      <c r="J3274">
        <f t="shared" si="512"/>
        <v>-72199</v>
      </c>
      <c r="K3274">
        <f t="shared" si="513"/>
        <v>0</v>
      </c>
      <c r="L3274">
        <f t="shared" si="514"/>
        <v>0</v>
      </c>
      <c r="M3274">
        <f t="shared" si="515"/>
        <v>0</v>
      </c>
      <c r="N3274">
        <f t="shared" si="516"/>
        <v>0</v>
      </c>
      <c r="O3274">
        <f t="shared" si="517"/>
        <v>-72199</v>
      </c>
      <c r="P3274">
        <f t="shared" si="518"/>
        <v>0</v>
      </c>
    </row>
    <row r="3275" spans="1:16" x14ac:dyDescent="0.25">
      <c r="A3275">
        <v>5160</v>
      </c>
      <c r="B3275" t="s">
        <v>103</v>
      </c>
      <c r="C3275" s="1">
        <v>37133</v>
      </c>
      <c r="D3275" t="str">
        <f t="shared" si="519"/>
        <v>516037133</v>
      </c>
      <c r="E3275" s="1">
        <v>37159</v>
      </c>
      <c r="F3275">
        <v>36961</v>
      </c>
      <c r="G3275">
        <v>84997</v>
      </c>
      <c r="H3275">
        <f t="shared" si="510"/>
        <v>-48036</v>
      </c>
      <c r="I3275">
        <f t="shared" si="511"/>
        <v>-48036</v>
      </c>
      <c r="J3275">
        <f t="shared" si="512"/>
        <v>-120235</v>
      </c>
      <c r="K3275">
        <f t="shared" si="513"/>
        <v>0</v>
      </c>
      <c r="L3275">
        <f t="shared" si="514"/>
        <v>0</v>
      </c>
      <c r="M3275">
        <f t="shared" si="515"/>
        <v>0</v>
      </c>
      <c r="N3275">
        <f t="shared" si="516"/>
        <v>0</v>
      </c>
      <c r="O3275">
        <f t="shared" si="517"/>
        <v>-120235</v>
      </c>
      <c r="P3275">
        <f t="shared" si="518"/>
        <v>0</v>
      </c>
    </row>
    <row r="3276" spans="1:16" x14ac:dyDescent="0.25">
      <c r="A3276">
        <v>5160</v>
      </c>
      <c r="B3276" t="s">
        <v>103</v>
      </c>
      <c r="C3276" s="1">
        <v>37134</v>
      </c>
      <c r="D3276" t="str">
        <f t="shared" si="519"/>
        <v>516037134</v>
      </c>
      <c r="E3276" s="1">
        <v>37189</v>
      </c>
      <c r="F3276">
        <v>18790</v>
      </c>
      <c r="G3276">
        <v>0</v>
      </c>
      <c r="H3276">
        <f t="shared" si="510"/>
        <v>18790</v>
      </c>
      <c r="I3276">
        <f t="shared" si="511"/>
        <v>0</v>
      </c>
      <c r="J3276">
        <f t="shared" si="512"/>
        <v>-120235</v>
      </c>
      <c r="K3276">
        <f t="shared" si="513"/>
        <v>18790</v>
      </c>
      <c r="L3276">
        <f t="shared" si="514"/>
        <v>18790</v>
      </c>
      <c r="M3276">
        <f t="shared" si="515"/>
        <v>0</v>
      </c>
      <c r="N3276">
        <f t="shared" si="516"/>
        <v>0</v>
      </c>
      <c r="O3276">
        <f t="shared" si="517"/>
        <v>-101445</v>
      </c>
      <c r="P3276">
        <f t="shared" si="518"/>
        <v>0</v>
      </c>
    </row>
    <row r="3277" spans="1:16" x14ac:dyDescent="0.25">
      <c r="A3277">
        <v>5160</v>
      </c>
      <c r="B3277" t="s">
        <v>103</v>
      </c>
      <c r="C3277" s="1">
        <v>37138</v>
      </c>
      <c r="D3277" t="str">
        <f t="shared" si="519"/>
        <v>516037138</v>
      </c>
      <c r="E3277" s="1">
        <v>37189</v>
      </c>
      <c r="F3277">
        <v>82380</v>
      </c>
      <c r="G3277">
        <v>8750</v>
      </c>
      <c r="H3277">
        <f t="shared" si="510"/>
        <v>73630</v>
      </c>
      <c r="I3277">
        <f t="shared" si="511"/>
        <v>0</v>
      </c>
      <c r="J3277">
        <f t="shared" si="512"/>
        <v>-120235</v>
      </c>
      <c r="K3277">
        <f t="shared" si="513"/>
        <v>73630</v>
      </c>
      <c r="L3277">
        <f t="shared" si="514"/>
        <v>92420</v>
      </c>
      <c r="M3277">
        <f t="shared" si="515"/>
        <v>0</v>
      </c>
      <c r="N3277">
        <f t="shared" si="516"/>
        <v>0</v>
      </c>
      <c r="O3277">
        <f t="shared" si="517"/>
        <v>-27815</v>
      </c>
      <c r="P3277">
        <f t="shared" si="518"/>
        <v>0</v>
      </c>
    </row>
    <row r="3278" spans="1:16" x14ac:dyDescent="0.25">
      <c r="A3278">
        <v>5160</v>
      </c>
      <c r="B3278" t="s">
        <v>103</v>
      </c>
      <c r="C3278" s="1">
        <v>37139</v>
      </c>
      <c r="D3278" t="str">
        <f t="shared" si="519"/>
        <v>516037139</v>
      </c>
      <c r="E3278" s="1">
        <v>37189</v>
      </c>
      <c r="F3278">
        <v>11424</v>
      </c>
      <c r="G3278">
        <v>10800</v>
      </c>
      <c r="H3278">
        <f t="shared" si="510"/>
        <v>624</v>
      </c>
      <c r="I3278">
        <f t="shared" si="511"/>
        <v>0</v>
      </c>
      <c r="J3278">
        <f t="shared" si="512"/>
        <v>-120235</v>
      </c>
      <c r="K3278">
        <f t="shared" si="513"/>
        <v>624</v>
      </c>
      <c r="L3278">
        <f t="shared" si="514"/>
        <v>93044</v>
      </c>
      <c r="M3278">
        <f t="shared" si="515"/>
        <v>0</v>
      </c>
      <c r="N3278">
        <f t="shared" si="516"/>
        <v>0</v>
      </c>
      <c r="O3278">
        <f t="shared" si="517"/>
        <v>-27191</v>
      </c>
      <c r="P3278">
        <f t="shared" si="518"/>
        <v>0</v>
      </c>
    </row>
    <row r="3279" spans="1:16" x14ac:dyDescent="0.25">
      <c r="A3279">
        <v>5160</v>
      </c>
      <c r="B3279" t="s">
        <v>103</v>
      </c>
      <c r="C3279" s="1">
        <v>37140</v>
      </c>
      <c r="D3279" t="str">
        <f t="shared" si="519"/>
        <v>516037140</v>
      </c>
      <c r="E3279" s="1">
        <v>37189</v>
      </c>
      <c r="F3279">
        <v>29525</v>
      </c>
      <c r="G3279">
        <v>21195</v>
      </c>
      <c r="H3279">
        <f t="shared" si="510"/>
        <v>8330</v>
      </c>
      <c r="I3279">
        <f t="shared" si="511"/>
        <v>0</v>
      </c>
      <c r="J3279">
        <f t="shared" si="512"/>
        <v>-120235</v>
      </c>
      <c r="K3279">
        <f t="shared" si="513"/>
        <v>8330</v>
      </c>
      <c r="L3279">
        <f t="shared" si="514"/>
        <v>101374</v>
      </c>
      <c r="M3279">
        <f t="shared" si="515"/>
        <v>0</v>
      </c>
      <c r="N3279">
        <f t="shared" si="516"/>
        <v>0</v>
      </c>
      <c r="O3279">
        <f t="shared" si="517"/>
        <v>-18861</v>
      </c>
      <c r="P3279">
        <f t="shared" si="518"/>
        <v>0</v>
      </c>
    </row>
    <row r="3280" spans="1:16" x14ac:dyDescent="0.25">
      <c r="A3280">
        <v>5160</v>
      </c>
      <c r="B3280" t="s">
        <v>103</v>
      </c>
      <c r="C3280" s="1">
        <v>37141</v>
      </c>
      <c r="D3280" t="str">
        <f t="shared" si="519"/>
        <v>516037141</v>
      </c>
      <c r="E3280" s="1">
        <v>37189</v>
      </c>
      <c r="F3280">
        <v>119625</v>
      </c>
      <c r="G3280">
        <v>106725</v>
      </c>
      <c r="H3280">
        <f t="shared" ref="H3280:H3343" si="520">F3280-G3280</f>
        <v>12900</v>
      </c>
      <c r="I3280">
        <f t="shared" ref="I3280:I3343" si="521">IF(E3280=$S$2,H3280,0)</f>
        <v>0</v>
      </c>
      <c r="J3280">
        <f t="shared" ref="J3280:J3343" si="522">IF($A3280=$A3279,J3279+I3280,I3280)</f>
        <v>-120235</v>
      </c>
      <c r="K3280">
        <f t="shared" ref="K3280:K3343" si="523">IF(E3280=$S$3,H3280,0)</f>
        <v>12900</v>
      </c>
      <c r="L3280">
        <f t="shared" ref="L3280:L3343" si="524">IF($A3280=$A3279,L3279+K3280,K3280)</f>
        <v>114274</v>
      </c>
      <c r="M3280">
        <f t="shared" ref="M3280:M3343" si="525">IF(E3280=$S$4,H3280,0)</f>
        <v>0</v>
      </c>
      <c r="N3280">
        <f t="shared" ref="N3280:N3343" si="526">IF($A3280=$A3279,N3279+M3280,M3280)</f>
        <v>0</v>
      </c>
      <c r="O3280">
        <f t="shared" ref="O3280:O3343" si="527">IF(C3280&lt;=$S$2,J3280+L3280+N3280,IF(C3280&lt;=$S$3,L3280+N3280,IF(C3280&lt;=$S$4,N3280,0)))</f>
        <v>-5961</v>
      </c>
      <c r="P3280">
        <f t="shared" si="518"/>
        <v>0</v>
      </c>
    </row>
    <row r="3281" spans="1:16" x14ac:dyDescent="0.25">
      <c r="A3281">
        <v>5160</v>
      </c>
      <c r="B3281" t="s">
        <v>103</v>
      </c>
      <c r="C3281" s="1">
        <v>37144</v>
      </c>
      <c r="D3281" t="str">
        <f t="shared" si="519"/>
        <v>516037144</v>
      </c>
      <c r="E3281" s="1">
        <v>37189</v>
      </c>
      <c r="F3281">
        <v>19350</v>
      </c>
      <c r="G3281">
        <v>53560</v>
      </c>
      <c r="H3281">
        <f t="shared" si="520"/>
        <v>-34210</v>
      </c>
      <c r="I3281">
        <f t="shared" si="521"/>
        <v>0</v>
      </c>
      <c r="J3281">
        <f t="shared" si="522"/>
        <v>-120235</v>
      </c>
      <c r="K3281">
        <f t="shared" si="523"/>
        <v>-34210</v>
      </c>
      <c r="L3281">
        <f t="shared" si="524"/>
        <v>80064</v>
      </c>
      <c r="M3281">
        <f t="shared" si="525"/>
        <v>0</v>
      </c>
      <c r="N3281">
        <f t="shared" si="526"/>
        <v>0</v>
      </c>
      <c r="O3281">
        <f t="shared" si="527"/>
        <v>-40171</v>
      </c>
      <c r="P3281">
        <f t="shared" si="518"/>
        <v>0</v>
      </c>
    </row>
    <row r="3282" spans="1:16" x14ac:dyDescent="0.25">
      <c r="A3282">
        <v>5160</v>
      </c>
      <c r="B3282" t="s">
        <v>103</v>
      </c>
      <c r="C3282" s="1">
        <v>37147</v>
      </c>
      <c r="D3282" t="str">
        <f t="shared" si="519"/>
        <v>516037147</v>
      </c>
      <c r="E3282" s="1">
        <v>37189</v>
      </c>
      <c r="F3282">
        <v>43640</v>
      </c>
      <c r="G3282">
        <v>25890</v>
      </c>
      <c r="H3282">
        <f t="shared" si="520"/>
        <v>17750</v>
      </c>
      <c r="I3282">
        <f t="shared" si="521"/>
        <v>0</v>
      </c>
      <c r="J3282">
        <f t="shared" si="522"/>
        <v>-120235</v>
      </c>
      <c r="K3282">
        <f t="shared" si="523"/>
        <v>17750</v>
      </c>
      <c r="L3282">
        <f t="shared" si="524"/>
        <v>97814</v>
      </c>
      <c r="M3282">
        <f t="shared" si="525"/>
        <v>0</v>
      </c>
      <c r="N3282">
        <f t="shared" si="526"/>
        <v>0</v>
      </c>
      <c r="O3282">
        <f t="shared" si="527"/>
        <v>-22421</v>
      </c>
      <c r="P3282">
        <f t="shared" si="518"/>
        <v>0</v>
      </c>
    </row>
    <row r="3283" spans="1:16" x14ac:dyDescent="0.25">
      <c r="A3283">
        <v>5160</v>
      </c>
      <c r="B3283" t="s">
        <v>103</v>
      </c>
      <c r="C3283" s="1">
        <v>37151</v>
      </c>
      <c r="D3283" t="str">
        <f t="shared" si="519"/>
        <v>516037151</v>
      </c>
      <c r="E3283" s="1">
        <v>37189</v>
      </c>
      <c r="F3283">
        <v>7320</v>
      </c>
      <c r="G3283">
        <v>9225</v>
      </c>
      <c r="H3283">
        <f t="shared" si="520"/>
        <v>-1905</v>
      </c>
      <c r="I3283">
        <f t="shared" si="521"/>
        <v>0</v>
      </c>
      <c r="J3283">
        <f t="shared" si="522"/>
        <v>-120235</v>
      </c>
      <c r="K3283">
        <f t="shared" si="523"/>
        <v>-1905</v>
      </c>
      <c r="L3283">
        <f t="shared" si="524"/>
        <v>95909</v>
      </c>
      <c r="M3283">
        <f t="shared" si="525"/>
        <v>0</v>
      </c>
      <c r="N3283">
        <f t="shared" si="526"/>
        <v>0</v>
      </c>
      <c r="O3283">
        <f t="shared" si="527"/>
        <v>-24326</v>
      </c>
      <c r="P3283">
        <f t="shared" si="518"/>
        <v>0</v>
      </c>
    </row>
    <row r="3284" spans="1:16" x14ac:dyDescent="0.25">
      <c r="A3284">
        <v>5160</v>
      </c>
      <c r="B3284" t="s">
        <v>103</v>
      </c>
      <c r="C3284" s="1">
        <v>37152</v>
      </c>
      <c r="D3284" t="str">
        <f t="shared" si="519"/>
        <v>516037152</v>
      </c>
      <c r="E3284" s="1">
        <v>37189</v>
      </c>
      <c r="F3284">
        <v>9100</v>
      </c>
      <c r="G3284">
        <v>0</v>
      </c>
      <c r="H3284">
        <f t="shared" si="520"/>
        <v>9100</v>
      </c>
      <c r="I3284">
        <f t="shared" si="521"/>
        <v>0</v>
      </c>
      <c r="J3284">
        <f t="shared" si="522"/>
        <v>-120235</v>
      </c>
      <c r="K3284">
        <f t="shared" si="523"/>
        <v>9100</v>
      </c>
      <c r="L3284">
        <f t="shared" si="524"/>
        <v>105009</v>
      </c>
      <c r="M3284">
        <f t="shared" si="525"/>
        <v>0</v>
      </c>
      <c r="N3284">
        <f t="shared" si="526"/>
        <v>0</v>
      </c>
      <c r="O3284">
        <f t="shared" si="527"/>
        <v>-15226</v>
      </c>
      <c r="P3284">
        <f t="shared" si="518"/>
        <v>0</v>
      </c>
    </row>
    <row r="3285" spans="1:16" x14ac:dyDescent="0.25">
      <c r="A3285">
        <v>5160</v>
      </c>
      <c r="B3285" t="s">
        <v>103</v>
      </c>
      <c r="C3285" s="1">
        <v>37154</v>
      </c>
      <c r="D3285" t="str">
        <f t="shared" si="519"/>
        <v>516037154</v>
      </c>
      <c r="E3285" s="1">
        <v>37189</v>
      </c>
      <c r="F3285">
        <v>0</v>
      </c>
      <c r="G3285">
        <v>20982</v>
      </c>
      <c r="H3285">
        <f t="shared" si="520"/>
        <v>-20982</v>
      </c>
      <c r="I3285">
        <f t="shared" si="521"/>
        <v>0</v>
      </c>
      <c r="J3285">
        <f t="shared" si="522"/>
        <v>-120235</v>
      </c>
      <c r="K3285">
        <f t="shared" si="523"/>
        <v>-20982</v>
      </c>
      <c r="L3285">
        <f t="shared" si="524"/>
        <v>84027</v>
      </c>
      <c r="M3285">
        <f t="shared" si="525"/>
        <v>0</v>
      </c>
      <c r="N3285">
        <f t="shared" si="526"/>
        <v>0</v>
      </c>
      <c r="O3285">
        <f t="shared" si="527"/>
        <v>-36208</v>
      </c>
      <c r="P3285">
        <f t="shared" si="518"/>
        <v>0</v>
      </c>
    </row>
    <row r="3286" spans="1:16" x14ac:dyDescent="0.25">
      <c r="A3286">
        <v>5160</v>
      </c>
      <c r="B3286" t="s">
        <v>103</v>
      </c>
      <c r="C3286" s="1">
        <v>37155</v>
      </c>
      <c r="D3286" t="str">
        <f t="shared" si="519"/>
        <v>516037155</v>
      </c>
      <c r="E3286" s="1">
        <v>37189</v>
      </c>
      <c r="F3286">
        <v>0</v>
      </c>
      <c r="G3286">
        <v>91320</v>
      </c>
      <c r="H3286">
        <f t="shared" si="520"/>
        <v>-91320</v>
      </c>
      <c r="I3286">
        <f t="shared" si="521"/>
        <v>0</v>
      </c>
      <c r="J3286">
        <f t="shared" si="522"/>
        <v>-120235</v>
      </c>
      <c r="K3286">
        <f t="shared" si="523"/>
        <v>-91320</v>
      </c>
      <c r="L3286">
        <f t="shared" si="524"/>
        <v>-7293</v>
      </c>
      <c r="M3286">
        <f t="shared" si="525"/>
        <v>0</v>
      </c>
      <c r="N3286">
        <f t="shared" si="526"/>
        <v>0</v>
      </c>
      <c r="O3286">
        <f t="shared" si="527"/>
        <v>-127528</v>
      </c>
      <c r="P3286">
        <f t="shared" si="518"/>
        <v>0</v>
      </c>
    </row>
    <row r="3287" spans="1:16" x14ac:dyDescent="0.25">
      <c r="A3287">
        <v>5160</v>
      </c>
      <c r="B3287" t="s">
        <v>103</v>
      </c>
      <c r="C3287" s="1">
        <v>37158</v>
      </c>
      <c r="D3287" t="str">
        <f t="shared" si="519"/>
        <v>516037158</v>
      </c>
      <c r="E3287" s="1">
        <v>37189</v>
      </c>
      <c r="F3287">
        <v>0</v>
      </c>
      <c r="G3287">
        <v>16050</v>
      </c>
      <c r="H3287">
        <f t="shared" si="520"/>
        <v>-16050</v>
      </c>
      <c r="I3287">
        <f t="shared" si="521"/>
        <v>0</v>
      </c>
      <c r="J3287">
        <f t="shared" si="522"/>
        <v>-120235</v>
      </c>
      <c r="K3287">
        <f t="shared" si="523"/>
        <v>-16050</v>
      </c>
      <c r="L3287">
        <f t="shared" si="524"/>
        <v>-23343</v>
      </c>
      <c r="M3287">
        <f t="shared" si="525"/>
        <v>0</v>
      </c>
      <c r="N3287">
        <f t="shared" si="526"/>
        <v>0</v>
      </c>
      <c r="O3287">
        <f t="shared" si="527"/>
        <v>-143578</v>
      </c>
      <c r="P3287">
        <f t="shared" si="518"/>
        <v>0</v>
      </c>
    </row>
    <row r="3288" spans="1:16" x14ac:dyDescent="0.25">
      <c r="A3288">
        <v>5160</v>
      </c>
      <c r="B3288" t="s">
        <v>103</v>
      </c>
      <c r="C3288" s="1">
        <v>37159</v>
      </c>
      <c r="D3288" t="str">
        <f t="shared" si="519"/>
        <v>516037159</v>
      </c>
      <c r="E3288" s="1">
        <v>37220</v>
      </c>
      <c r="F3288">
        <v>0</v>
      </c>
      <c r="G3288">
        <v>193750</v>
      </c>
      <c r="H3288">
        <f t="shared" si="520"/>
        <v>-193750</v>
      </c>
      <c r="I3288">
        <f t="shared" si="521"/>
        <v>0</v>
      </c>
      <c r="J3288">
        <f t="shared" si="522"/>
        <v>-120235</v>
      </c>
      <c r="K3288">
        <f t="shared" si="523"/>
        <v>0</v>
      </c>
      <c r="L3288">
        <f t="shared" si="524"/>
        <v>-23343</v>
      </c>
      <c r="M3288">
        <f t="shared" si="525"/>
        <v>-193750</v>
      </c>
      <c r="N3288">
        <f t="shared" si="526"/>
        <v>-193750</v>
      </c>
      <c r="O3288">
        <f t="shared" si="527"/>
        <v>-337328</v>
      </c>
      <c r="P3288">
        <f t="shared" si="518"/>
        <v>0</v>
      </c>
    </row>
    <row r="3289" spans="1:16" x14ac:dyDescent="0.25">
      <c r="A3289">
        <v>5160</v>
      </c>
      <c r="B3289" t="s">
        <v>103</v>
      </c>
      <c r="C3289" s="1">
        <v>37160</v>
      </c>
      <c r="D3289" t="str">
        <f t="shared" si="519"/>
        <v>516037160</v>
      </c>
      <c r="E3289" s="1">
        <v>37189</v>
      </c>
      <c r="F3289">
        <v>6700</v>
      </c>
      <c r="G3289">
        <v>13350</v>
      </c>
      <c r="H3289">
        <f t="shared" si="520"/>
        <v>-6650</v>
      </c>
      <c r="I3289">
        <f t="shared" si="521"/>
        <v>0</v>
      </c>
      <c r="J3289">
        <f t="shared" si="522"/>
        <v>-120235</v>
      </c>
      <c r="K3289">
        <f t="shared" si="523"/>
        <v>-6650</v>
      </c>
      <c r="L3289">
        <f t="shared" si="524"/>
        <v>-29993</v>
      </c>
      <c r="M3289">
        <f t="shared" si="525"/>
        <v>0</v>
      </c>
      <c r="N3289">
        <f t="shared" si="526"/>
        <v>-193750</v>
      </c>
      <c r="O3289">
        <f t="shared" si="527"/>
        <v>-223743</v>
      </c>
      <c r="P3289">
        <f t="shared" si="518"/>
        <v>0</v>
      </c>
    </row>
    <row r="3290" spans="1:16" x14ac:dyDescent="0.25">
      <c r="A3290">
        <v>5160</v>
      </c>
      <c r="B3290" t="s">
        <v>103</v>
      </c>
      <c r="C3290" s="1">
        <v>37161</v>
      </c>
      <c r="D3290" t="str">
        <f t="shared" si="519"/>
        <v>516037161</v>
      </c>
      <c r="E3290" s="1">
        <v>37189</v>
      </c>
      <c r="F3290">
        <v>40959</v>
      </c>
      <c r="G3290">
        <v>21150</v>
      </c>
      <c r="H3290">
        <f t="shared" si="520"/>
        <v>19809</v>
      </c>
      <c r="I3290">
        <f t="shared" si="521"/>
        <v>0</v>
      </c>
      <c r="J3290">
        <f t="shared" si="522"/>
        <v>-120235</v>
      </c>
      <c r="K3290">
        <f t="shared" si="523"/>
        <v>19809</v>
      </c>
      <c r="L3290">
        <f t="shared" si="524"/>
        <v>-10184</v>
      </c>
      <c r="M3290">
        <f t="shared" si="525"/>
        <v>0</v>
      </c>
      <c r="N3290">
        <f t="shared" si="526"/>
        <v>-193750</v>
      </c>
      <c r="O3290">
        <f t="shared" si="527"/>
        <v>-203934</v>
      </c>
      <c r="P3290">
        <f t="shared" si="518"/>
        <v>0</v>
      </c>
    </row>
    <row r="3291" spans="1:16" x14ac:dyDescent="0.25">
      <c r="A3291">
        <v>5160</v>
      </c>
      <c r="B3291" t="s">
        <v>103</v>
      </c>
      <c r="C3291" s="1">
        <v>37162</v>
      </c>
      <c r="D3291" t="str">
        <f t="shared" si="519"/>
        <v>516037162</v>
      </c>
      <c r="E3291" s="1">
        <v>37220</v>
      </c>
      <c r="F3291">
        <v>6700</v>
      </c>
      <c r="G3291">
        <v>0</v>
      </c>
      <c r="H3291">
        <f t="shared" si="520"/>
        <v>6700</v>
      </c>
      <c r="I3291">
        <f t="shared" si="521"/>
        <v>0</v>
      </c>
      <c r="J3291">
        <f t="shared" si="522"/>
        <v>-120235</v>
      </c>
      <c r="K3291">
        <f t="shared" si="523"/>
        <v>0</v>
      </c>
      <c r="L3291">
        <f t="shared" si="524"/>
        <v>-10184</v>
      </c>
      <c r="M3291">
        <f t="shared" si="525"/>
        <v>6700</v>
      </c>
      <c r="N3291">
        <f t="shared" si="526"/>
        <v>-187050</v>
      </c>
      <c r="O3291">
        <f t="shared" si="527"/>
        <v>-197234</v>
      </c>
      <c r="P3291">
        <f t="shared" si="518"/>
        <v>0</v>
      </c>
    </row>
    <row r="3292" spans="1:16" x14ac:dyDescent="0.25">
      <c r="A3292">
        <v>5160</v>
      </c>
      <c r="B3292" t="s">
        <v>103</v>
      </c>
      <c r="C3292" s="1">
        <v>37165</v>
      </c>
      <c r="D3292" t="str">
        <f t="shared" si="519"/>
        <v>516037165</v>
      </c>
      <c r="E3292" s="1">
        <v>37220</v>
      </c>
      <c r="F3292">
        <v>13250</v>
      </c>
      <c r="G3292">
        <v>0</v>
      </c>
      <c r="H3292">
        <f t="shared" si="520"/>
        <v>13250</v>
      </c>
      <c r="I3292">
        <f t="shared" si="521"/>
        <v>0</v>
      </c>
      <c r="J3292">
        <f t="shared" si="522"/>
        <v>-120235</v>
      </c>
      <c r="K3292">
        <f t="shared" si="523"/>
        <v>0</v>
      </c>
      <c r="L3292">
        <f t="shared" si="524"/>
        <v>-10184</v>
      </c>
      <c r="M3292">
        <f t="shared" si="525"/>
        <v>13250</v>
      </c>
      <c r="N3292">
        <f t="shared" si="526"/>
        <v>-173800</v>
      </c>
      <c r="O3292">
        <f t="shared" si="527"/>
        <v>-183984</v>
      </c>
      <c r="P3292">
        <f t="shared" si="518"/>
        <v>0</v>
      </c>
    </row>
    <row r="3293" spans="1:16" x14ac:dyDescent="0.25">
      <c r="A3293">
        <v>5160</v>
      </c>
      <c r="B3293" t="s">
        <v>103</v>
      </c>
      <c r="C3293" s="1">
        <v>37166</v>
      </c>
      <c r="D3293" t="str">
        <f t="shared" si="519"/>
        <v>516037166</v>
      </c>
      <c r="E3293" s="1">
        <v>37220</v>
      </c>
      <c r="F3293">
        <v>13900</v>
      </c>
      <c r="G3293">
        <v>7100</v>
      </c>
      <c r="H3293">
        <f t="shared" si="520"/>
        <v>6800</v>
      </c>
      <c r="I3293">
        <f t="shared" si="521"/>
        <v>0</v>
      </c>
      <c r="J3293">
        <f t="shared" si="522"/>
        <v>-120235</v>
      </c>
      <c r="K3293">
        <f t="shared" si="523"/>
        <v>0</v>
      </c>
      <c r="L3293">
        <f t="shared" si="524"/>
        <v>-10184</v>
      </c>
      <c r="M3293">
        <f t="shared" si="525"/>
        <v>6800</v>
      </c>
      <c r="N3293">
        <f t="shared" si="526"/>
        <v>-167000</v>
      </c>
      <c r="O3293">
        <f t="shared" si="527"/>
        <v>-177184</v>
      </c>
      <c r="P3293">
        <f t="shared" si="518"/>
        <v>0</v>
      </c>
    </row>
    <row r="3294" spans="1:16" x14ac:dyDescent="0.25">
      <c r="A3294">
        <v>5160</v>
      </c>
      <c r="B3294" t="s">
        <v>103</v>
      </c>
      <c r="C3294" s="1">
        <v>37167</v>
      </c>
      <c r="D3294" t="str">
        <f t="shared" si="519"/>
        <v>516037167</v>
      </c>
      <c r="E3294" s="1">
        <v>37220</v>
      </c>
      <c r="F3294">
        <v>7650</v>
      </c>
      <c r="G3294">
        <v>0</v>
      </c>
      <c r="H3294">
        <f t="shared" si="520"/>
        <v>7650</v>
      </c>
      <c r="I3294">
        <f t="shared" si="521"/>
        <v>0</v>
      </c>
      <c r="J3294">
        <f t="shared" si="522"/>
        <v>-120235</v>
      </c>
      <c r="K3294">
        <f t="shared" si="523"/>
        <v>0</v>
      </c>
      <c r="L3294">
        <f t="shared" si="524"/>
        <v>-10184</v>
      </c>
      <c r="M3294">
        <f t="shared" si="525"/>
        <v>7650</v>
      </c>
      <c r="N3294">
        <f t="shared" si="526"/>
        <v>-159350</v>
      </c>
      <c r="O3294">
        <f t="shared" si="527"/>
        <v>-169534</v>
      </c>
      <c r="P3294">
        <f t="shared" si="518"/>
        <v>0</v>
      </c>
    </row>
    <row r="3295" spans="1:16" x14ac:dyDescent="0.25">
      <c r="A3295">
        <v>5160</v>
      </c>
      <c r="B3295" t="s">
        <v>103</v>
      </c>
      <c r="C3295" s="1">
        <v>37168</v>
      </c>
      <c r="D3295" t="str">
        <f t="shared" si="519"/>
        <v>516037168</v>
      </c>
      <c r="E3295" s="1">
        <v>37220</v>
      </c>
      <c r="F3295">
        <v>8500</v>
      </c>
      <c r="G3295">
        <v>8650</v>
      </c>
      <c r="H3295">
        <f t="shared" si="520"/>
        <v>-150</v>
      </c>
      <c r="I3295">
        <f t="shared" si="521"/>
        <v>0</v>
      </c>
      <c r="J3295">
        <f t="shared" si="522"/>
        <v>-120235</v>
      </c>
      <c r="K3295">
        <f t="shared" si="523"/>
        <v>0</v>
      </c>
      <c r="L3295">
        <f t="shared" si="524"/>
        <v>-10184</v>
      </c>
      <c r="M3295">
        <f t="shared" si="525"/>
        <v>-150</v>
      </c>
      <c r="N3295">
        <f t="shared" si="526"/>
        <v>-159500</v>
      </c>
      <c r="O3295">
        <f t="shared" si="527"/>
        <v>-169684</v>
      </c>
      <c r="P3295">
        <f t="shared" si="518"/>
        <v>0</v>
      </c>
    </row>
    <row r="3296" spans="1:16" x14ac:dyDescent="0.25">
      <c r="A3296">
        <v>5160</v>
      </c>
      <c r="B3296" t="s">
        <v>103</v>
      </c>
      <c r="C3296" s="1">
        <v>37169</v>
      </c>
      <c r="D3296" t="str">
        <f t="shared" si="519"/>
        <v>516037169</v>
      </c>
      <c r="E3296" s="1">
        <v>37220</v>
      </c>
      <c r="F3296">
        <v>33200</v>
      </c>
      <c r="G3296">
        <v>24600</v>
      </c>
      <c r="H3296">
        <f t="shared" si="520"/>
        <v>8600</v>
      </c>
      <c r="I3296">
        <f t="shared" si="521"/>
        <v>0</v>
      </c>
      <c r="J3296">
        <f t="shared" si="522"/>
        <v>-120235</v>
      </c>
      <c r="K3296">
        <f t="shared" si="523"/>
        <v>0</v>
      </c>
      <c r="L3296">
        <f t="shared" si="524"/>
        <v>-10184</v>
      </c>
      <c r="M3296">
        <f t="shared" si="525"/>
        <v>8600</v>
      </c>
      <c r="N3296">
        <f t="shared" si="526"/>
        <v>-150900</v>
      </c>
      <c r="O3296">
        <f t="shared" si="527"/>
        <v>-161084</v>
      </c>
      <c r="P3296">
        <f t="shared" si="518"/>
        <v>0</v>
      </c>
    </row>
    <row r="3297" spans="1:16" x14ac:dyDescent="0.25">
      <c r="A3297">
        <v>5160</v>
      </c>
      <c r="B3297" t="s">
        <v>103</v>
      </c>
      <c r="C3297" s="1">
        <v>37172</v>
      </c>
      <c r="D3297" t="str">
        <f t="shared" si="519"/>
        <v>516037172</v>
      </c>
      <c r="E3297" s="1">
        <v>37220</v>
      </c>
      <c r="F3297">
        <v>44055</v>
      </c>
      <c r="G3297">
        <v>0</v>
      </c>
      <c r="H3297">
        <f t="shared" si="520"/>
        <v>44055</v>
      </c>
      <c r="I3297">
        <f t="shared" si="521"/>
        <v>0</v>
      </c>
      <c r="J3297">
        <f t="shared" si="522"/>
        <v>-120235</v>
      </c>
      <c r="K3297">
        <f t="shared" si="523"/>
        <v>0</v>
      </c>
      <c r="L3297">
        <f t="shared" si="524"/>
        <v>-10184</v>
      </c>
      <c r="M3297">
        <f t="shared" si="525"/>
        <v>44055</v>
      </c>
      <c r="N3297">
        <f t="shared" si="526"/>
        <v>-106845</v>
      </c>
      <c r="O3297">
        <f t="shared" si="527"/>
        <v>-117029</v>
      </c>
      <c r="P3297">
        <f t="shared" si="518"/>
        <v>0</v>
      </c>
    </row>
    <row r="3298" spans="1:16" x14ac:dyDescent="0.25">
      <c r="A3298">
        <v>5160</v>
      </c>
      <c r="B3298" t="s">
        <v>103</v>
      </c>
      <c r="C3298" s="1">
        <v>37173</v>
      </c>
      <c r="D3298" t="str">
        <f t="shared" si="519"/>
        <v>516037173</v>
      </c>
      <c r="E3298" s="1">
        <v>37220</v>
      </c>
      <c r="F3298">
        <v>18503</v>
      </c>
      <c r="G3298">
        <v>0</v>
      </c>
      <c r="H3298">
        <f t="shared" si="520"/>
        <v>18503</v>
      </c>
      <c r="I3298">
        <f t="shared" si="521"/>
        <v>0</v>
      </c>
      <c r="J3298">
        <f t="shared" si="522"/>
        <v>-120235</v>
      </c>
      <c r="K3298">
        <f t="shared" si="523"/>
        <v>0</v>
      </c>
      <c r="L3298">
        <f t="shared" si="524"/>
        <v>-10184</v>
      </c>
      <c r="M3298">
        <f t="shared" si="525"/>
        <v>18503</v>
      </c>
      <c r="N3298">
        <f t="shared" si="526"/>
        <v>-88342</v>
      </c>
      <c r="O3298">
        <f t="shared" si="527"/>
        <v>-98526</v>
      </c>
      <c r="P3298">
        <f t="shared" si="518"/>
        <v>0</v>
      </c>
    </row>
    <row r="3299" spans="1:16" x14ac:dyDescent="0.25">
      <c r="A3299">
        <v>5160</v>
      </c>
      <c r="B3299" t="s">
        <v>103</v>
      </c>
      <c r="C3299" s="1">
        <v>37174</v>
      </c>
      <c r="D3299" t="str">
        <f t="shared" si="519"/>
        <v>516037174</v>
      </c>
      <c r="E3299" s="1">
        <v>37220</v>
      </c>
      <c r="F3299">
        <v>0</v>
      </c>
      <c r="G3299">
        <v>24954</v>
      </c>
      <c r="H3299">
        <f t="shared" si="520"/>
        <v>-24954</v>
      </c>
      <c r="I3299">
        <f t="shared" si="521"/>
        <v>0</v>
      </c>
      <c r="J3299">
        <f t="shared" si="522"/>
        <v>-120235</v>
      </c>
      <c r="K3299">
        <f t="shared" si="523"/>
        <v>0</v>
      </c>
      <c r="L3299">
        <f t="shared" si="524"/>
        <v>-10184</v>
      </c>
      <c r="M3299">
        <f t="shared" si="525"/>
        <v>-24954</v>
      </c>
      <c r="N3299">
        <f t="shared" si="526"/>
        <v>-113296</v>
      </c>
      <c r="O3299">
        <f t="shared" si="527"/>
        <v>-123480</v>
      </c>
      <c r="P3299">
        <f t="shared" si="518"/>
        <v>0</v>
      </c>
    </row>
    <row r="3300" spans="1:16" x14ac:dyDescent="0.25">
      <c r="A3300">
        <v>5160</v>
      </c>
      <c r="B3300" t="s">
        <v>103</v>
      </c>
      <c r="C3300" s="1">
        <v>37175</v>
      </c>
      <c r="D3300" t="str">
        <f t="shared" si="519"/>
        <v>516037175</v>
      </c>
      <c r="E3300" s="1">
        <v>37220</v>
      </c>
      <c r="F3300">
        <v>20950</v>
      </c>
      <c r="G3300">
        <v>31562</v>
      </c>
      <c r="H3300">
        <f t="shared" si="520"/>
        <v>-10612</v>
      </c>
      <c r="I3300">
        <f t="shared" si="521"/>
        <v>0</v>
      </c>
      <c r="J3300">
        <f t="shared" si="522"/>
        <v>-120235</v>
      </c>
      <c r="K3300">
        <f t="shared" si="523"/>
        <v>0</v>
      </c>
      <c r="L3300">
        <f t="shared" si="524"/>
        <v>-10184</v>
      </c>
      <c r="M3300">
        <f t="shared" si="525"/>
        <v>-10612</v>
      </c>
      <c r="N3300">
        <f t="shared" si="526"/>
        <v>-123908</v>
      </c>
      <c r="O3300">
        <f t="shared" si="527"/>
        <v>-134092</v>
      </c>
      <c r="P3300">
        <f t="shared" si="518"/>
        <v>0</v>
      </c>
    </row>
    <row r="3301" spans="1:16" x14ac:dyDescent="0.25">
      <c r="A3301">
        <v>5160</v>
      </c>
      <c r="B3301" t="s">
        <v>103</v>
      </c>
      <c r="C3301" s="1">
        <v>37176</v>
      </c>
      <c r="D3301" t="str">
        <f t="shared" si="519"/>
        <v>516037176</v>
      </c>
      <c r="E3301" s="1">
        <v>37220</v>
      </c>
      <c r="F3301">
        <v>0</v>
      </c>
      <c r="G3301">
        <v>11538</v>
      </c>
      <c r="H3301">
        <f t="shared" si="520"/>
        <v>-11538</v>
      </c>
      <c r="I3301">
        <f t="shared" si="521"/>
        <v>0</v>
      </c>
      <c r="J3301">
        <f t="shared" si="522"/>
        <v>-120235</v>
      </c>
      <c r="K3301">
        <f t="shared" si="523"/>
        <v>0</v>
      </c>
      <c r="L3301">
        <f t="shared" si="524"/>
        <v>-10184</v>
      </c>
      <c r="M3301">
        <f t="shared" si="525"/>
        <v>-11538</v>
      </c>
      <c r="N3301">
        <f t="shared" si="526"/>
        <v>-135446</v>
      </c>
      <c r="O3301">
        <f t="shared" si="527"/>
        <v>-145630</v>
      </c>
      <c r="P3301">
        <f t="shared" si="518"/>
        <v>0</v>
      </c>
    </row>
    <row r="3302" spans="1:16" x14ac:dyDescent="0.25">
      <c r="A3302">
        <v>5160</v>
      </c>
      <c r="B3302" t="s">
        <v>103</v>
      </c>
      <c r="C3302" s="1">
        <v>37179</v>
      </c>
      <c r="D3302" t="str">
        <f t="shared" si="519"/>
        <v>516037179</v>
      </c>
      <c r="E3302" s="1">
        <v>37220</v>
      </c>
      <c r="F3302">
        <v>0</v>
      </c>
      <c r="G3302">
        <v>3346</v>
      </c>
      <c r="H3302">
        <f t="shared" si="520"/>
        <v>-3346</v>
      </c>
      <c r="I3302">
        <f t="shared" si="521"/>
        <v>0</v>
      </c>
      <c r="J3302">
        <f t="shared" si="522"/>
        <v>-120235</v>
      </c>
      <c r="K3302">
        <f t="shared" si="523"/>
        <v>0</v>
      </c>
      <c r="L3302">
        <f t="shared" si="524"/>
        <v>-10184</v>
      </c>
      <c r="M3302">
        <f t="shared" si="525"/>
        <v>-3346</v>
      </c>
      <c r="N3302">
        <f t="shared" si="526"/>
        <v>-138792</v>
      </c>
      <c r="O3302">
        <f t="shared" si="527"/>
        <v>-148976</v>
      </c>
      <c r="P3302">
        <f t="shared" si="518"/>
        <v>0</v>
      </c>
    </row>
    <row r="3303" spans="1:16" x14ac:dyDescent="0.25">
      <c r="A3303">
        <v>5160</v>
      </c>
      <c r="B3303" t="s">
        <v>103</v>
      </c>
      <c r="C3303" s="1">
        <v>37180</v>
      </c>
      <c r="D3303" t="str">
        <f t="shared" si="519"/>
        <v>516037180</v>
      </c>
      <c r="E3303" s="1">
        <v>37220</v>
      </c>
      <c r="F3303">
        <v>33375</v>
      </c>
      <c r="G3303">
        <v>10900</v>
      </c>
      <c r="H3303">
        <f t="shared" si="520"/>
        <v>22475</v>
      </c>
      <c r="I3303">
        <f t="shared" si="521"/>
        <v>0</v>
      </c>
      <c r="J3303">
        <f t="shared" si="522"/>
        <v>-120235</v>
      </c>
      <c r="K3303">
        <f t="shared" si="523"/>
        <v>0</v>
      </c>
      <c r="L3303">
        <f t="shared" si="524"/>
        <v>-10184</v>
      </c>
      <c r="M3303">
        <f t="shared" si="525"/>
        <v>22475</v>
      </c>
      <c r="N3303">
        <f t="shared" si="526"/>
        <v>-116317</v>
      </c>
      <c r="O3303">
        <f t="shared" si="527"/>
        <v>-126501</v>
      </c>
      <c r="P3303">
        <f t="shared" si="518"/>
        <v>0</v>
      </c>
    </row>
    <row r="3304" spans="1:16" x14ac:dyDescent="0.25">
      <c r="A3304">
        <v>5160</v>
      </c>
      <c r="B3304" t="s">
        <v>103</v>
      </c>
      <c r="C3304" s="1">
        <v>37181</v>
      </c>
      <c r="D3304" t="str">
        <f t="shared" si="519"/>
        <v>516037181</v>
      </c>
      <c r="E3304" s="1">
        <v>37220</v>
      </c>
      <c r="F3304">
        <v>39079</v>
      </c>
      <c r="G3304">
        <v>30712</v>
      </c>
      <c r="H3304">
        <f t="shared" si="520"/>
        <v>8367</v>
      </c>
      <c r="I3304">
        <f t="shared" si="521"/>
        <v>0</v>
      </c>
      <c r="J3304">
        <f t="shared" si="522"/>
        <v>-120235</v>
      </c>
      <c r="K3304">
        <f t="shared" si="523"/>
        <v>0</v>
      </c>
      <c r="L3304">
        <f t="shared" si="524"/>
        <v>-10184</v>
      </c>
      <c r="M3304">
        <f t="shared" si="525"/>
        <v>8367</v>
      </c>
      <c r="N3304">
        <f t="shared" si="526"/>
        <v>-107950</v>
      </c>
      <c r="O3304">
        <f t="shared" si="527"/>
        <v>-118134</v>
      </c>
      <c r="P3304">
        <f t="shared" si="518"/>
        <v>0</v>
      </c>
    </row>
    <row r="3305" spans="1:16" x14ac:dyDescent="0.25">
      <c r="A3305">
        <v>5160</v>
      </c>
      <c r="B3305" t="s">
        <v>103</v>
      </c>
      <c r="C3305" s="1">
        <v>37182</v>
      </c>
      <c r="D3305" t="str">
        <f t="shared" si="519"/>
        <v>516037182</v>
      </c>
      <c r="E3305" s="1">
        <v>37220</v>
      </c>
      <c r="F3305">
        <v>92206</v>
      </c>
      <c r="G3305">
        <v>46858</v>
      </c>
      <c r="H3305">
        <f t="shared" si="520"/>
        <v>45348</v>
      </c>
      <c r="I3305">
        <f t="shared" si="521"/>
        <v>0</v>
      </c>
      <c r="J3305">
        <f t="shared" si="522"/>
        <v>-120235</v>
      </c>
      <c r="K3305">
        <f t="shared" si="523"/>
        <v>0</v>
      </c>
      <c r="L3305">
        <f t="shared" si="524"/>
        <v>-10184</v>
      </c>
      <c r="M3305">
        <f t="shared" si="525"/>
        <v>45348</v>
      </c>
      <c r="N3305">
        <f t="shared" si="526"/>
        <v>-62602</v>
      </c>
      <c r="O3305">
        <f t="shared" si="527"/>
        <v>-72786</v>
      </c>
      <c r="P3305">
        <f t="shared" si="518"/>
        <v>0</v>
      </c>
    </row>
    <row r="3306" spans="1:16" x14ac:dyDescent="0.25">
      <c r="A3306">
        <v>5160</v>
      </c>
      <c r="B3306" t="s">
        <v>103</v>
      </c>
      <c r="C3306" s="1">
        <v>37183</v>
      </c>
      <c r="D3306" t="str">
        <f t="shared" si="519"/>
        <v>516037183</v>
      </c>
      <c r="E3306" s="1">
        <v>37220</v>
      </c>
      <c r="F3306">
        <v>191579</v>
      </c>
      <c r="G3306">
        <v>101164</v>
      </c>
      <c r="H3306">
        <f t="shared" si="520"/>
        <v>90415</v>
      </c>
      <c r="I3306">
        <f t="shared" si="521"/>
        <v>0</v>
      </c>
      <c r="J3306">
        <f t="shared" si="522"/>
        <v>-120235</v>
      </c>
      <c r="K3306">
        <f t="shared" si="523"/>
        <v>0</v>
      </c>
      <c r="L3306">
        <f t="shared" si="524"/>
        <v>-10184</v>
      </c>
      <c r="M3306">
        <f t="shared" si="525"/>
        <v>90415</v>
      </c>
      <c r="N3306">
        <f t="shared" si="526"/>
        <v>27813</v>
      </c>
      <c r="O3306">
        <f t="shared" si="527"/>
        <v>17629</v>
      </c>
      <c r="P3306">
        <f t="shared" si="518"/>
        <v>17629</v>
      </c>
    </row>
    <row r="3307" spans="1:16" x14ac:dyDescent="0.25">
      <c r="A3307">
        <v>5160</v>
      </c>
      <c r="B3307" t="s">
        <v>103</v>
      </c>
      <c r="C3307" s="1">
        <v>37186</v>
      </c>
      <c r="D3307" t="str">
        <f t="shared" si="519"/>
        <v>516037186</v>
      </c>
      <c r="E3307" s="1">
        <v>37220</v>
      </c>
      <c r="F3307">
        <v>36650</v>
      </c>
      <c r="G3307">
        <v>38656</v>
      </c>
      <c r="H3307">
        <f t="shared" si="520"/>
        <v>-2006</v>
      </c>
      <c r="I3307">
        <f t="shared" si="521"/>
        <v>0</v>
      </c>
      <c r="J3307">
        <f t="shared" si="522"/>
        <v>-120235</v>
      </c>
      <c r="K3307">
        <f t="shared" si="523"/>
        <v>0</v>
      </c>
      <c r="L3307">
        <f t="shared" si="524"/>
        <v>-10184</v>
      </c>
      <c r="M3307">
        <f t="shared" si="525"/>
        <v>-2006</v>
      </c>
      <c r="N3307">
        <f t="shared" si="526"/>
        <v>25807</v>
      </c>
      <c r="O3307">
        <f t="shared" si="527"/>
        <v>15623</v>
      </c>
      <c r="P3307">
        <f t="shared" si="518"/>
        <v>15623</v>
      </c>
    </row>
    <row r="3308" spans="1:16" x14ac:dyDescent="0.25">
      <c r="A3308">
        <v>5160</v>
      </c>
      <c r="B3308" t="s">
        <v>103</v>
      </c>
      <c r="C3308" s="1">
        <v>37187</v>
      </c>
      <c r="D3308" t="str">
        <f t="shared" si="519"/>
        <v>516037187</v>
      </c>
      <c r="E3308" s="1">
        <v>37220</v>
      </c>
      <c r="F3308">
        <v>53975</v>
      </c>
      <c r="G3308">
        <v>59785</v>
      </c>
      <c r="H3308">
        <f t="shared" si="520"/>
        <v>-5810</v>
      </c>
      <c r="I3308">
        <f t="shared" si="521"/>
        <v>0</v>
      </c>
      <c r="J3308">
        <f t="shared" si="522"/>
        <v>-120235</v>
      </c>
      <c r="K3308">
        <f t="shared" si="523"/>
        <v>0</v>
      </c>
      <c r="L3308">
        <f t="shared" si="524"/>
        <v>-10184</v>
      </c>
      <c r="M3308">
        <f t="shared" si="525"/>
        <v>-5810</v>
      </c>
      <c r="N3308">
        <f t="shared" si="526"/>
        <v>19997</v>
      </c>
      <c r="O3308">
        <f t="shared" si="527"/>
        <v>9813</v>
      </c>
      <c r="P3308">
        <f t="shared" si="518"/>
        <v>9813</v>
      </c>
    </row>
    <row r="3309" spans="1:16" x14ac:dyDescent="0.25">
      <c r="A3309">
        <v>5160</v>
      </c>
      <c r="B3309" t="s">
        <v>103</v>
      </c>
      <c r="C3309" s="1">
        <v>37188</v>
      </c>
      <c r="D3309" t="str">
        <f t="shared" si="519"/>
        <v>516037188</v>
      </c>
      <c r="E3309" s="1">
        <v>37220</v>
      </c>
      <c r="F3309">
        <v>12850</v>
      </c>
      <c r="G3309">
        <v>17467</v>
      </c>
      <c r="H3309">
        <f t="shared" si="520"/>
        <v>-4617</v>
      </c>
      <c r="I3309">
        <f t="shared" si="521"/>
        <v>0</v>
      </c>
      <c r="J3309">
        <f t="shared" si="522"/>
        <v>-120235</v>
      </c>
      <c r="K3309">
        <f t="shared" si="523"/>
        <v>0</v>
      </c>
      <c r="L3309">
        <f t="shared" si="524"/>
        <v>-10184</v>
      </c>
      <c r="M3309">
        <f t="shared" si="525"/>
        <v>-4617</v>
      </c>
      <c r="N3309">
        <f t="shared" si="526"/>
        <v>15380</v>
      </c>
      <c r="O3309">
        <f t="shared" si="527"/>
        <v>5196</v>
      </c>
      <c r="P3309">
        <f t="shared" si="518"/>
        <v>5196</v>
      </c>
    </row>
    <row r="3310" spans="1:16" x14ac:dyDescent="0.25">
      <c r="A3310">
        <v>5160</v>
      </c>
      <c r="B3310" t="s">
        <v>103</v>
      </c>
      <c r="C3310" s="1">
        <v>37189</v>
      </c>
      <c r="D3310" t="str">
        <f t="shared" si="519"/>
        <v>516037189</v>
      </c>
      <c r="E3310" s="1">
        <v>37220</v>
      </c>
      <c r="F3310">
        <v>58300</v>
      </c>
      <c r="G3310">
        <v>14850</v>
      </c>
      <c r="H3310">
        <f t="shared" si="520"/>
        <v>43450</v>
      </c>
      <c r="I3310">
        <f t="shared" si="521"/>
        <v>0</v>
      </c>
      <c r="J3310">
        <f t="shared" si="522"/>
        <v>-120235</v>
      </c>
      <c r="K3310">
        <f t="shared" si="523"/>
        <v>0</v>
      </c>
      <c r="L3310">
        <f t="shared" si="524"/>
        <v>-10184</v>
      </c>
      <c r="M3310">
        <f t="shared" si="525"/>
        <v>43450</v>
      </c>
      <c r="N3310">
        <f t="shared" si="526"/>
        <v>58830</v>
      </c>
      <c r="O3310">
        <f t="shared" si="527"/>
        <v>48646</v>
      </c>
      <c r="P3310">
        <f t="shared" si="518"/>
        <v>48646</v>
      </c>
    </row>
    <row r="3311" spans="1:16" x14ac:dyDescent="0.25">
      <c r="A3311">
        <v>5160</v>
      </c>
      <c r="B3311" t="s">
        <v>103</v>
      </c>
      <c r="C3311" s="1">
        <v>37190</v>
      </c>
      <c r="D3311" t="str">
        <f t="shared" si="519"/>
        <v>516037190</v>
      </c>
      <c r="E3311" s="1">
        <v>37220</v>
      </c>
      <c r="F3311">
        <v>0</v>
      </c>
      <c r="G3311">
        <v>57116</v>
      </c>
      <c r="H3311">
        <f t="shared" si="520"/>
        <v>-57116</v>
      </c>
      <c r="I3311">
        <f t="shared" si="521"/>
        <v>0</v>
      </c>
      <c r="J3311">
        <f t="shared" si="522"/>
        <v>-120235</v>
      </c>
      <c r="K3311">
        <f t="shared" si="523"/>
        <v>0</v>
      </c>
      <c r="L3311">
        <f t="shared" si="524"/>
        <v>-10184</v>
      </c>
      <c r="M3311">
        <f t="shared" si="525"/>
        <v>-57116</v>
      </c>
      <c r="N3311">
        <f t="shared" si="526"/>
        <v>1714</v>
      </c>
      <c r="O3311">
        <f t="shared" si="527"/>
        <v>1714</v>
      </c>
      <c r="P3311">
        <f t="shared" si="518"/>
        <v>1714</v>
      </c>
    </row>
    <row r="3312" spans="1:16" x14ac:dyDescent="0.25">
      <c r="A3312">
        <v>5792</v>
      </c>
      <c r="B3312" t="s">
        <v>104</v>
      </c>
      <c r="C3312" s="1">
        <v>37130</v>
      </c>
      <c r="D3312" t="str">
        <f t="shared" si="519"/>
        <v>579237130</v>
      </c>
      <c r="E3312" s="1">
        <v>37159</v>
      </c>
      <c r="F3312">
        <v>0</v>
      </c>
      <c r="G3312">
        <v>48934</v>
      </c>
      <c r="H3312">
        <f t="shared" si="520"/>
        <v>-48934</v>
      </c>
      <c r="I3312">
        <f t="shared" si="521"/>
        <v>-48934</v>
      </c>
      <c r="J3312">
        <f t="shared" si="522"/>
        <v>-48934</v>
      </c>
      <c r="K3312">
        <f t="shared" si="523"/>
        <v>0</v>
      </c>
      <c r="L3312">
        <f t="shared" si="524"/>
        <v>0</v>
      </c>
      <c r="M3312">
        <f t="shared" si="525"/>
        <v>0</v>
      </c>
      <c r="N3312">
        <f t="shared" si="526"/>
        <v>0</v>
      </c>
      <c r="O3312">
        <f t="shared" si="527"/>
        <v>-48934</v>
      </c>
      <c r="P3312">
        <f t="shared" si="518"/>
        <v>0</v>
      </c>
    </row>
    <row r="3313" spans="1:16" x14ac:dyDescent="0.25">
      <c r="A3313">
        <v>5792</v>
      </c>
      <c r="B3313" t="s">
        <v>104</v>
      </c>
      <c r="C3313" s="1">
        <v>37131</v>
      </c>
      <c r="D3313" t="str">
        <f t="shared" si="519"/>
        <v>579237131</v>
      </c>
      <c r="E3313" s="1">
        <v>37159</v>
      </c>
      <c r="F3313">
        <v>0</v>
      </c>
      <c r="G3313">
        <v>38221</v>
      </c>
      <c r="H3313">
        <f t="shared" si="520"/>
        <v>-38221</v>
      </c>
      <c r="I3313">
        <f t="shared" si="521"/>
        <v>-38221</v>
      </c>
      <c r="J3313">
        <f t="shared" si="522"/>
        <v>-87155</v>
      </c>
      <c r="K3313">
        <f t="shared" si="523"/>
        <v>0</v>
      </c>
      <c r="L3313">
        <f t="shared" si="524"/>
        <v>0</v>
      </c>
      <c r="M3313">
        <f t="shared" si="525"/>
        <v>0</v>
      </c>
      <c r="N3313">
        <f t="shared" si="526"/>
        <v>0</v>
      </c>
      <c r="O3313">
        <f t="shared" si="527"/>
        <v>-87155</v>
      </c>
      <c r="P3313">
        <f t="shared" si="518"/>
        <v>0</v>
      </c>
    </row>
    <row r="3314" spans="1:16" x14ac:dyDescent="0.25">
      <c r="A3314">
        <v>5792</v>
      </c>
      <c r="B3314" t="s">
        <v>104</v>
      </c>
      <c r="C3314" s="1">
        <v>37132</v>
      </c>
      <c r="D3314">
        <f t="shared" si="519"/>
        <v>0</v>
      </c>
      <c r="E3314" s="1">
        <v>37159</v>
      </c>
      <c r="F3314">
        <v>0</v>
      </c>
      <c r="G3314">
        <v>35276</v>
      </c>
      <c r="H3314">
        <f t="shared" si="520"/>
        <v>-35276</v>
      </c>
      <c r="I3314">
        <f t="shared" si="521"/>
        <v>-35276</v>
      </c>
      <c r="J3314">
        <f t="shared" si="522"/>
        <v>-122431</v>
      </c>
      <c r="K3314">
        <f t="shared" si="523"/>
        <v>0</v>
      </c>
      <c r="L3314">
        <f t="shared" si="524"/>
        <v>0</v>
      </c>
      <c r="M3314">
        <f t="shared" si="525"/>
        <v>0</v>
      </c>
      <c r="N3314">
        <f t="shared" si="526"/>
        <v>0</v>
      </c>
      <c r="O3314">
        <f t="shared" si="527"/>
        <v>-122431</v>
      </c>
      <c r="P3314">
        <f t="shared" si="518"/>
        <v>0</v>
      </c>
    </row>
    <row r="3315" spans="1:16" x14ac:dyDescent="0.25">
      <c r="A3315">
        <v>5792</v>
      </c>
      <c r="B3315" t="s">
        <v>104</v>
      </c>
      <c r="C3315" s="1">
        <v>37132</v>
      </c>
      <c r="D3315" t="str">
        <f t="shared" si="519"/>
        <v>579237132</v>
      </c>
      <c r="E3315" s="1">
        <v>37189</v>
      </c>
      <c r="F3315">
        <v>422100</v>
      </c>
      <c r="G3315">
        <v>0</v>
      </c>
      <c r="H3315">
        <f t="shared" si="520"/>
        <v>422100</v>
      </c>
      <c r="I3315">
        <f t="shared" si="521"/>
        <v>0</v>
      </c>
      <c r="J3315">
        <f t="shared" si="522"/>
        <v>-122431</v>
      </c>
      <c r="K3315">
        <f t="shared" si="523"/>
        <v>422100</v>
      </c>
      <c r="L3315">
        <f t="shared" si="524"/>
        <v>422100</v>
      </c>
      <c r="M3315">
        <f t="shared" si="525"/>
        <v>0</v>
      </c>
      <c r="N3315">
        <f t="shared" si="526"/>
        <v>0</v>
      </c>
      <c r="O3315">
        <f t="shared" si="527"/>
        <v>299669</v>
      </c>
      <c r="P3315">
        <f t="shared" si="518"/>
        <v>299669</v>
      </c>
    </row>
    <row r="3316" spans="1:16" x14ac:dyDescent="0.25">
      <c r="A3316">
        <v>5026</v>
      </c>
      <c r="B3316" t="s">
        <v>105</v>
      </c>
      <c r="C3316" s="1">
        <v>37130</v>
      </c>
      <c r="D3316" t="str">
        <f t="shared" si="519"/>
        <v>502637130</v>
      </c>
      <c r="E3316" s="1">
        <v>37159</v>
      </c>
      <c r="F3316">
        <v>0</v>
      </c>
      <c r="G3316">
        <v>4985</v>
      </c>
      <c r="H3316">
        <f t="shared" si="520"/>
        <v>-4985</v>
      </c>
      <c r="I3316">
        <f t="shared" si="521"/>
        <v>-4985</v>
      </c>
      <c r="J3316">
        <f t="shared" si="522"/>
        <v>-4985</v>
      </c>
      <c r="K3316">
        <f t="shared" si="523"/>
        <v>0</v>
      </c>
      <c r="L3316">
        <f t="shared" si="524"/>
        <v>0</v>
      </c>
      <c r="M3316">
        <f t="shared" si="525"/>
        <v>0</v>
      </c>
      <c r="N3316">
        <f t="shared" si="526"/>
        <v>0</v>
      </c>
      <c r="O3316">
        <f t="shared" si="527"/>
        <v>-4985</v>
      </c>
      <c r="P3316">
        <f t="shared" si="518"/>
        <v>0</v>
      </c>
    </row>
    <row r="3317" spans="1:16" x14ac:dyDescent="0.25">
      <c r="A3317">
        <v>5026</v>
      </c>
      <c r="B3317" t="s">
        <v>105</v>
      </c>
      <c r="C3317" s="1">
        <v>37132</v>
      </c>
      <c r="D3317" t="str">
        <f t="shared" si="519"/>
        <v>502637132</v>
      </c>
      <c r="E3317" s="1">
        <v>37159</v>
      </c>
      <c r="F3317">
        <v>0</v>
      </c>
      <c r="G3317">
        <v>7435</v>
      </c>
      <c r="H3317">
        <f t="shared" si="520"/>
        <v>-7435</v>
      </c>
      <c r="I3317">
        <f t="shared" si="521"/>
        <v>-7435</v>
      </c>
      <c r="J3317">
        <f t="shared" si="522"/>
        <v>-12420</v>
      </c>
      <c r="K3317">
        <f t="shared" si="523"/>
        <v>0</v>
      </c>
      <c r="L3317">
        <f t="shared" si="524"/>
        <v>0</v>
      </c>
      <c r="M3317">
        <f t="shared" si="525"/>
        <v>0</v>
      </c>
      <c r="N3317">
        <f t="shared" si="526"/>
        <v>0</v>
      </c>
      <c r="O3317">
        <f t="shared" si="527"/>
        <v>-12420</v>
      </c>
      <c r="P3317">
        <f t="shared" si="518"/>
        <v>0</v>
      </c>
    </row>
    <row r="3318" spans="1:16" x14ac:dyDescent="0.25">
      <c r="A3318">
        <v>5026</v>
      </c>
      <c r="B3318" t="s">
        <v>105</v>
      </c>
      <c r="C3318" s="1">
        <v>37139</v>
      </c>
      <c r="D3318" t="str">
        <f t="shared" si="519"/>
        <v>502637139</v>
      </c>
      <c r="E3318" s="1">
        <v>37189</v>
      </c>
      <c r="F3318">
        <v>2265</v>
      </c>
      <c r="G3318">
        <v>0</v>
      </c>
      <c r="H3318">
        <f t="shared" si="520"/>
        <v>2265</v>
      </c>
      <c r="I3318">
        <f t="shared" si="521"/>
        <v>0</v>
      </c>
      <c r="J3318">
        <f t="shared" si="522"/>
        <v>-12420</v>
      </c>
      <c r="K3318">
        <f t="shared" si="523"/>
        <v>2265</v>
      </c>
      <c r="L3318">
        <f t="shared" si="524"/>
        <v>2265</v>
      </c>
      <c r="M3318">
        <f t="shared" si="525"/>
        <v>0</v>
      </c>
      <c r="N3318">
        <f t="shared" si="526"/>
        <v>0</v>
      </c>
      <c r="O3318">
        <f t="shared" si="527"/>
        <v>-10155</v>
      </c>
      <c r="P3318">
        <f t="shared" si="518"/>
        <v>0</v>
      </c>
    </row>
    <row r="3319" spans="1:16" x14ac:dyDescent="0.25">
      <c r="A3319">
        <v>5026</v>
      </c>
      <c r="B3319" t="s">
        <v>105</v>
      </c>
      <c r="C3319" s="1">
        <v>37140</v>
      </c>
      <c r="D3319" t="str">
        <f t="shared" si="519"/>
        <v>502637140</v>
      </c>
      <c r="E3319" s="1">
        <v>37189</v>
      </c>
      <c r="F3319">
        <v>2280</v>
      </c>
      <c r="G3319">
        <v>0</v>
      </c>
      <c r="H3319">
        <f t="shared" si="520"/>
        <v>2280</v>
      </c>
      <c r="I3319">
        <f t="shared" si="521"/>
        <v>0</v>
      </c>
      <c r="J3319">
        <f t="shared" si="522"/>
        <v>-12420</v>
      </c>
      <c r="K3319">
        <f t="shared" si="523"/>
        <v>2280</v>
      </c>
      <c r="L3319">
        <f t="shared" si="524"/>
        <v>4545</v>
      </c>
      <c r="M3319">
        <f t="shared" si="525"/>
        <v>0</v>
      </c>
      <c r="N3319">
        <f t="shared" si="526"/>
        <v>0</v>
      </c>
      <c r="O3319">
        <f t="shared" si="527"/>
        <v>-7875</v>
      </c>
      <c r="P3319">
        <f t="shared" si="518"/>
        <v>0</v>
      </c>
    </row>
    <row r="3320" spans="1:16" x14ac:dyDescent="0.25">
      <c r="A3320">
        <v>5026</v>
      </c>
      <c r="B3320" t="s">
        <v>105</v>
      </c>
      <c r="C3320" s="1">
        <v>37144</v>
      </c>
      <c r="D3320" t="str">
        <f t="shared" si="519"/>
        <v>502637144</v>
      </c>
      <c r="E3320" s="1">
        <v>37189</v>
      </c>
      <c r="F3320">
        <v>4600</v>
      </c>
      <c r="G3320">
        <v>0</v>
      </c>
      <c r="H3320">
        <f t="shared" si="520"/>
        <v>4600</v>
      </c>
      <c r="I3320">
        <f t="shared" si="521"/>
        <v>0</v>
      </c>
      <c r="J3320">
        <f t="shared" si="522"/>
        <v>-12420</v>
      </c>
      <c r="K3320">
        <f t="shared" si="523"/>
        <v>4600</v>
      </c>
      <c r="L3320">
        <f t="shared" si="524"/>
        <v>9145</v>
      </c>
      <c r="M3320">
        <f t="shared" si="525"/>
        <v>0</v>
      </c>
      <c r="N3320">
        <f t="shared" si="526"/>
        <v>0</v>
      </c>
      <c r="O3320">
        <f t="shared" si="527"/>
        <v>-3275</v>
      </c>
      <c r="P3320">
        <f t="shared" si="518"/>
        <v>0</v>
      </c>
    </row>
    <row r="3321" spans="1:16" x14ac:dyDescent="0.25">
      <c r="A3321">
        <v>5026</v>
      </c>
      <c r="B3321" t="s">
        <v>105</v>
      </c>
      <c r="C3321" s="1">
        <v>37158</v>
      </c>
      <c r="D3321" t="str">
        <f t="shared" si="519"/>
        <v>502637158</v>
      </c>
      <c r="E3321" s="1">
        <v>37189</v>
      </c>
      <c r="F3321">
        <v>5100</v>
      </c>
      <c r="G3321">
        <v>0</v>
      </c>
      <c r="H3321">
        <f t="shared" si="520"/>
        <v>5100</v>
      </c>
      <c r="I3321">
        <f t="shared" si="521"/>
        <v>0</v>
      </c>
      <c r="J3321">
        <f t="shared" si="522"/>
        <v>-12420</v>
      </c>
      <c r="K3321">
        <f t="shared" si="523"/>
        <v>5100</v>
      </c>
      <c r="L3321">
        <f t="shared" si="524"/>
        <v>14245</v>
      </c>
      <c r="M3321">
        <f t="shared" si="525"/>
        <v>0</v>
      </c>
      <c r="N3321">
        <f t="shared" si="526"/>
        <v>0</v>
      </c>
      <c r="O3321">
        <f t="shared" si="527"/>
        <v>1825</v>
      </c>
      <c r="P3321">
        <f t="shared" si="518"/>
        <v>1825</v>
      </c>
    </row>
    <row r="3322" spans="1:16" x14ac:dyDescent="0.25">
      <c r="A3322">
        <v>5026</v>
      </c>
      <c r="B3322" t="s">
        <v>105</v>
      </c>
      <c r="C3322" s="1">
        <v>37159</v>
      </c>
      <c r="D3322" t="str">
        <f t="shared" si="519"/>
        <v>502637159</v>
      </c>
      <c r="E3322" s="1">
        <v>37189</v>
      </c>
      <c r="F3322">
        <v>4900</v>
      </c>
      <c r="G3322">
        <v>4725</v>
      </c>
      <c r="H3322">
        <f t="shared" si="520"/>
        <v>175</v>
      </c>
      <c r="I3322">
        <f t="shared" si="521"/>
        <v>0</v>
      </c>
      <c r="J3322">
        <f t="shared" si="522"/>
        <v>-12420</v>
      </c>
      <c r="K3322">
        <f t="shared" si="523"/>
        <v>175</v>
      </c>
      <c r="L3322">
        <f t="shared" si="524"/>
        <v>14420</v>
      </c>
      <c r="M3322">
        <f t="shared" si="525"/>
        <v>0</v>
      </c>
      <c r="N3322">
        <f t="shared" si="526"/>
        <v>0</v>
      </c>
      <c r="O3322">
        <f t="shared" si="527"/>
        <v>2000</v>
      </c>
      <c r="P3322">
        <f t="shared" si="518"/>
        <v>2000</v>
      </c>
    </row>
    <row r="3323" spans="1:16" x14ac:dyDescent="0.25">
      <c r="A3323">
        <v>5026</v>
      </c>
      <c r="B3323" t="s">
        <v>105</v>
      </c>
      <c r="C3323" s="1">
        <v>37160</v>
      </c>
      <c r="D3323" t="str">
        <f t="shared" si="519"/>
        <v>502637160</v>
      </c>
      <c r="E3323" s="1">
        <v>37189</v>
      </c>
      <c r="F3323">
        <v>4831</v>
      </c>
      <c r="G3323">
        <v>7177</v>
      </c>
      <c r="H3323">
        <f t="shared" si="520"/>
        <v>-2346</v>
      </c>
      <c r="I3323">
        <f t="shared" si="521"/>
        <v>0</v>
      </c>
      <c r="J3323">
        <f t="shared" si="522"/>
        <v>-12420</v>
      </c>
      <c r="K3323">
        <f t="shared" si="523"/>
        <v>-2346</v>
      </c>
      <c r="L3323">
        <f t="shared" si="524"/>
        <v>12074</v>
      </c>
      <c r="M3323">
        <f t="shared" si="525"/>
        <v>0</v>
      </c>
      <c r="N3323">
        <f t="shared" si="526"/>
        <v>0</v>
      </c>
      <c r="O3323">
        <f t="shared" si="527"/>
        <v>12074</v>
      </c>
      <c r="P3323">
        <f t="shared" si="518"/>
        <v>12074</v>
      </c>
    </row>
    <row r="3324" spans="1:16" x14ac:dyDescent="0.25">
      <c r="A3324">
        <v>5026</v>
      </c>
      <c r="B3324" t="s">
        <v>105</v>
      </c>
      <c r="C3324" s="1">
        <v>37161</v>
      </c>
      <c r="D3324" t="str">
        <f t="shared" si="519"/>
        <v>502637161</v>
      </c>
      <c r="E3324" s="1">
        <v>37189</v>
      </c>
      <c r="F3324">
        <v>14550</v>
      </c>
      <c r="G3324">
        <v>18586</v>
      </c>
      <c r="H3324">
        <f t="shared" si="520"/>
        <v>-4036</v>
      </c>
      <c r="I3324">
        <f t="shared" si="521"/>
        <v>0</v>
      </c>
      <c r="J3324">
        <f t="shared" si="522"/>
        <v>-12420</v>
      </c>
      <c r="K3324">
        <f t="shared" si="523"/>
        <v>-4036</v>
      </c>
      <c r="L3324">
        <f t="shared" si="524"/>
        <v>8038</v>
      </c>
      <c r="M3324">
        <f t="shared" si="525"/>
        <v>0</v>
      </c>
      <c r="N3324">
        <f t="shared" si="526"/>
        <v>0</v>
      </c>
      <c r="O3324">
        <f t="shared" si="527"/>
        <v>8038</v>
      </c>
      <c r="P3324">
        <f t="shared" si="518"/>
        <v>8038</v>
      </c>
    </row>
    <row r="3325" spans="1:16" x14ac:dyDescent="0.25">
      <c r="A3325">
        <v>5026</v>
      </c>
      <c r="B3325" t="s">
        <v>105</v>
      </c>
      <c r="C3325" s="1">
        <v>37162</v>
      </c>
      <c r="D3325" t="str">
        <f t="shared" si="519"/>
        <v>502637162</v>
      </c>
      <c r="E3325" s="1">
        <v>37220</v>
      </c>
      <c r="F3325">
        <v>4738</v>
      </c>
      <c r="G3325">
        <v>8642</v>
      </c>
      <c r="H3325">
        <f t="shared" si="520"/>
        <v>-3904</v>
      </c>
      <c r="I3325">
        <f t="shared" si="521"/>
        <v>0</v>
      </c>
      <c r="J3325">
        <f t="shared" si="522"/>
        <v>-12420</v>
      </c>
      <c r="K3325">
        <f t="shared" si="523"/>
        <v>0</v>
      </c>
      <c r="L3325">
        <f t="shared" si="524"/>
        <v>8038</v>
      </c>
      <c r="M3325">
        <f t="shared" si="525"/>
        <v>-3904</v>
      </c>
      <c r="N3325">
        <f t="shared" si="526"/>
        <v>-3904</v>
      </c>
      <c r="O3325">
        <f t="shared" si="527"/>
        <v>4134</v>
      </c>
      <c r="P3325">
        <f t="shared" si="518"/>
        <v>4134</v>
      </c>
    </row>
    <row r="3326" spans="1:16" x14ac:dyDescent="0.25">
      <c r="A3326">
        <v>5026</v>
      </c>
      <c r="B3326" t="s">
        <v>105</v>
      </c>
      <c r="C3326" s="1">
        <v>37165</v>
      </c>
      <c r="D3326" t="str">
        <f t="shared" si="519"/>
        <v>502637165</v>
      </c>
      <c r="E3326" s="1">
        <v>37220</v>
      </c>
      <c r="F3326">
        <v>4438</v>
      </c>
      <c r="G3326">
        <v>7329</v>
      </c>
      <c r="H3326">
        <f t="shared" si="520"/>
        <v>-2891</v>
      </c>
      <c r="I3326">
        <f t="shared" si="521"/>
        <v>0</v>
      </c>
      <c r="J3326">
        <f t="shared" si="522"/>
        <v>-12420</v>
      </c>
      <c r="K3326">
        <f t="shared" si="523"/>
        <v>0</v>
      </c>
      <c r="L3326">
        <f t="shared" si="524"/>
        <v>8038</v>
      </c>
      <c r="M3326">
        <f t="shared" si="525"/>
        <v>-2891</v>
      </c>
      <c r="N3326">
        <f t="shared" si="526"/>
        <v>-6795</v>
      </c>
      <c r="O3326">
        <f t="shared" si="527"/>
        <v>1243</v>
      </c>
      <c r="P3326">
        <f t="shared" si="518"/>
        <v>1243</v>
      </c>
    </row>
    <row r="3327" spans="1:16" x14ac:dyDescent="0.25">
      <c r="A3327">
        <v>5026</v>
      </c>
      <c r="B3327" t="s">
        <v>105</v>
      </c>
      <c r="C3327" s="1">
        <v>37166</v>
      </c>
      <c r="D3327" t="str">
        <f t="shared" si="519"/>
        <v>502637166</v>
      </c>
      <c r="E3327" s="1">
        <v>37220</v>
      </c>
      <c r="F3327">
        <v>7196</v>
      </c>
      <c r="G3327">
        <v>3513</v>
      </c>
      <c r="H3327">
        <f t="shared" si="520"/>
        <v>3683</v>
      </c>
      <c r="I3327">
        <f t="shared" si="521"/>
        <v>0</v>
      </c>
      <c r="J3327">
        <f t="shared" si="522"/>
        <v>-12420</v>
      </c>
      <c r="K3327">
        <f t="shared" si="523"/>
        <v>0</v>
      </c>
      <c r="L3327">
        <f t="shared" si="524"/>
        <v>8038</v>
      </c>
      <c r="M3327">
        <f t="shared" si="525"/>
        <v>3683</v>
      </c>
      <c r="N3327">
        <f t="shared" si="526"/>
        <v>-3112</v>
      </c>
      <c r="O3327">
        <f t="shared" si="527"/>
        <v>4926</v>
      </c>
      <c r="P3327">
        <f t="shared" si="518"/>
        <v>4926</v>
      </c>
    </row>
    <row r="3328" spans="1:16" x14ac:dyDescent="0.25">
      <c r="A3328">
        <v>5026</v>
      </c>
      <c r="B3328" t="s">
        <v>105</v>
      </c>
      <c r="C3328" s="1">
        <v>37167</v>
      </c>
      <c r="D3328" t="str">
        <f t="shared" si="519"/>
        <v>502637167</v>
      </c>
      <c r="E3328" s="1">
        <v>37220</v>
      </c>
      <c r="F3328">
        <v>152563</v>
      </c>
      <c r="G3328">
        <v>4687</v>
      </c>
      <c r="H3328">
        <f t="shared" si="520"/>
        <v>147876</v>
      </c>
      <c r="I3328">
        <f t="shared" si="521"/>
        <v>0</v>
      </c>
      <c r="J3328">
        <f t="shared" si="522"/>
        <v>-12420</v>
      </c>
      <c r="K3328">
        <f t="shared" si="523"/>
        <v>0</v>
      </c>
      <c r="L3328">
        <f t="shared" si="524"/>
        <v>8038</v>
      </c>
      <c r="M3328">
        <f t="shared" si="525"/>
        <v>147876</v>
      </c>
      <c r="N3328">
        <f t="shared" si="526"/>
        <v>144764</v>
      </c>
      <c r="O3328">
        <f t="shared" si="527"/>
        <v>152802</v>
      </c>
      <c r="P3328">
        <f t="shared" si="518"/>
        <v>152802</v>
      </c>
    </row>
    <row r="3329" spans="1:16" x14ac:dyDescent="0.25">
      <c r="A3329">
        <v>5026</v>
      </c>
      <c r="B3329" t="s">
        <v>105</v>
      </c>
      <c r="C3329" s="1">
        <v>37168</v>
      </c>
      <c r="D3329" t="str">
        <f t="shared" si="519"/>
        <v>502637168</v>
      </c>
      <c r="E3329" s="1">
        <v>37220</v>
      </c>
      <c r="F3329">
        <v>1040</v>
      </c>
      <c r="G3329">
        <v>11228</v>
      </c>
      <c r="H3329">
        <f t="shared" si="520"/>
        <v>-10188</v>
      </c>
      <c r="I3329">
        <f t="shared" si="521"/>
        <v>0</v>
      </c>
      <c r="J3329">
        <f t="shared" si="522"/>
        <v>-12420</v>
      </c>
      <c r="K3329">
        <f t="shared" si="523"/>
        <v>0</v>
      </c>
      <c r="L3329">
        <f t="shared" si="524"/>
        <v>8038</v>
      </c>
      <c r="M3329">
        <f t="shared" si="525"/>
        <v>-10188</v>
      </c>
      <c r="N3329">
        <f t="shared" si="526"/>
        <v>134576</v>
      </c>
      <c r="O3329">
        <f t="shared" si="527"/>
        <v>142614</v>
      </c>
      <c r="P3329">
        <f t="shared" si="518"/>
        <v>142614</v>
      </c>
    </row>
    <row r="3330" spans="1:16" x14ac:dyDescent="0.25">
      <c r="A3330">
        <v>5026</v>
      </c>
      <c r="B3330" t="s">
        <v>105</v>
      </c>
      <c r="C3330" s="1">
        <v>37169</v>
      </c>
      <c r="D3330" t="str">
        <f t="shared" si="519"/>
        <v>502637169</v>
      </c>
      <c r="E3330" s="1">
        <v>37220</v>
      </c>
      <c r="F3330">
        <v>6210</v>
      </c>
      <c r="G3330">
        <v>32370</v>
      </c>
      <c r="H3330">
        <f t="shared" si="520"/>
        <v>-26160</v>
      </c>
      <c r="I3330">
        <f t="shared" si="521"/>
        <v>0</v>
      </c>
      <c r="J3330">
        <f t="shared" si="522"/>
        <v>-12420</v>
      </c>
      <c r="K3330">
        <f t="shared" si="523"/>
        <v>0</v>
      </c>
      <c r="L3330">
        <f t="shared" si="524"/>
        <v>8038</v>
      </c>
      <c r="M3330">
        <f t="shared" si="525"/>
        <v>-26160</v>
      </c>
      <c r="N3330">
        <f t="shared" si="526"/>
        <v>108416</v>
      </c>
      <c r="O3330">
        <f t="shared" si="527"/>
        <v>116454</v>
      </c>
      <c r="P3330">
        <f t="shared" si="518"/>
        <v>116454</v>
      </c>
    </row>
    <row r="3331" spans="1:16" x14ac:dyDescent="0.25">
      <c r="A3331">
        <v>5026</v>
      </c>
      <c r="B3331" t="s">
        <v>105</v>
      </c>
      <c r="C3331" s="1">
        <v>37172</v>
      </c>
      <c r="D3331" t="str">
        <f t="shared" si="519"/>
        <v>502637172</v>
      </c>
      <c r="E3331" s="1">
        <v>37220</v>
      </c>
      <c r="F3331">
        <v>949</v>
      </c>
      <c r="G3331">
        <v>28610</v>
      </c>
      <c r="H3331">
        <f t="shared" si="520"/>
        <v>-27661</v>
      </c>
      <c r="I3331">
        <f t="shared" si="521"/>
        <v>0</v>
      </c>
      <c r="J3331">
        <f t="shared" si="522"/>
        <v>-12420</v>
      </c>
      <c r="K3331">
        <f t="shared" si="523"/>
        <v>0</v>
      </c>
      <c r="L3331">
        <f t="shared" si="524"/>
        <v>8038</v>
      </c>
      <c r="M3331">
        <f t="shared" si="525"/>
        <v>-27661</v>
      </c>
      <c r="N3331">
        <f t="shared" si="526"/>
        <v>80755</v>
      </c>
      <c r="O3331">
        <f t="shared" si="527"/>
        <v>88793</v>
      </c>
      <c r="P3331">
        <f t="shared" ref="P3331:P3394" si="528">MAX(O3331,0)</f>
        <v>88793</v>
      </c>
    </row>
    <row r="3332" spans="1:16" x14ac:dyDescent="0.25">
      <c r="A3332">
        <v>5026</v>
      </c>
      <c r="B3332" t="s">
        <v>105</v>
      </c>
      <c r="C3332" s="1">
        <v>37173</v>
      </c>
      <c r="D3332" t="str">
        <f t="shared" si="519"/>
        <v>502637173</v>
      </c>
      <c r="E3332" s="1">
        <v>37220</v>
      </c>
      <c r="F3332">
        <v>5176</v>
      </c>
      <c r="G3332">
        <v>11150</v>
      </c>
      <c r="H3332">
        <f t="shared" si="520"/>
        <v>-5974</v>
      </c>
      <c r="I3332">
        <f t="shared" si="521"/>
        <v>0</v>
      </c>
      <c r="J3332">
        <f t="shared" si="522"/>
        <v>-12420</v>
      </c>
      <c r="K3332">
        <f t="shared" si="523"/>
        <v>0</v>
      </c>
      <c r="L3332">
        <f t="shared" si="524"/>
        <v>8038</v>
      </c>
      <c r="M3332">
        <f t="shared" si="525"/>
        <v>-5974</v>
      </c>
      <c r="N3332">
        <f t="shared" si="526"/>
        <v>74781</v>
      </c>
      <c r="O3332">
        <f t="shared" si="527"/>
        <v>82819</v>
      </c>
      <c r="P3332">
        <f t="shared" si="528"/>
        <v>82819</v>
      </c>
    </row>
    <row r="3333" spans="1:16" x14ac:dyDescent="0.25">
      <c r="A3333">
        <v>5026</v>
      </c>
      <c r="B3333" t="s">
        <v>105</v>
      </c>
      <c r="C3333" s="1">
        <v>37176</v>
      </c>
      <c r="D3333" t="str">
        <f t="shared" ref="D3333:D3396" si="529">IF(CONCATENATE($A3333,$C3333)=CONCATENATE($A3334,$C3334),0,CONCATENATE($A3333,$C3333))</f>
        <v>502637176</v>
      </c>
      <c r="E3333" s="1">
        <v>37220</v>
      </c>
      <c r="F3333">
        <v>42798</v>
      </c>
      <c r="G3333">
        <v>6390</v>
      </c>
      <c r="H3333">
        <f t="shared" si="520"/>
        <v>36408</v>
      </c>
      <c r="I3333">
        <f t="shared" si="521"/>
        <v>0</v>
      </c>
      <c r="J3333">
        <f t="shared" si="522"/>
        <v>-12420</v>
      </c>
      <c r="K3333">
        <f t="shared" si="523"/>
        <v>0</v>
      </c>
      <c r="L3333">
        <f t="shared" si="524"/>
        <v>8038</v>
      </c>
      <c r="M3333">
        <f t="shared" si="525"/>
        <v>36408</v>
      </c>
      <c r="N3333">
        <f t="shared" si="526"/>
        <v>111189</v>
      </c>
      <c r="O3333">
        <f t="shared" si="527"/>
        <v>119227</v>
      </c>
      <c r="P3333">
        <f t="shared" si="528"/>
        <v>119227</v>
      </c>
    </row>
    <row r="3334" spans="1:16" x14ac:dyDescent="0.25">
      <c r="A3334">
        <v>5026</v>
      </c>
      <c r="B3334" t="s">
        <v>105</v>
      </c>
      <c r="C3334" s="1">
        <v>37179</v>
      </c>
      <c r="D3334" t="str">
        <f t="shared" si="529"/>
        <v>502637179</v>
      </c>
      <c r="E3334" s="1">
        <v>37220</v>
      </c>
      <c r="F3334">
        <v>4400</v>
      </c>
      <c r="G3334">
        <v>3073</v>
      </c>
      <c r="H3334">
        <f t="shared" si="520"/>
        <v>1327</v>
      </c>
      <c r="I3334">
        <f t="shared" si="521"/>
        <v>0</v>
      </c>
      <c r="J3334">
        <f t="shared" si="522"/>
        <v>-12420</v>
      </c>
      <c r="K3334">
        <f t="shared" si="523"/>
        <v>0</v>
      </c>
      <c r="L3334">
        <f t="shared" si="524"/>
        <v>8038</v>
      </c>
      <c r="M3334">
        <f t="shared" si="525"/>
        <v>1327</v>
      </c>
      <c r="N3334">
        <f t="shared" si="526"/>
        <v>112516</v>
      </c>
      <c r="O3334">
        <f t="shared" si="527"/>
        <v>120554</v>
      </c>
      <c r="P3334">
        <f t="shared" si="528"/>
        <v>120554</v>
      </c>
    </row>
    <row r="3335" spans="1:16" x14ac:dyDescent="0.25">
      <c r="A3335">
        <v>5026</v>
      </c>
      <c r="B3335" t="s">
        <v>105</v>
      </c>
      <c r="C3335" s="1">
        <v>37180</v>
      </c>
      <c r="D3335" t="str">
        <f t="shared" si="529"/>
        <v>502637180</v>
      </c>
      <c r="E3335" s="1">
        <v>37220</v>
      </c>
      <c r="F3335">
        <v>0</v>
      </c>
      <c r="G3335">
        <v>12963</v>
      </c>
      <c r="H3335">
        <f t="shared" si="520"/>
        <v>-12963</v>
      </c>
      <c r="I3335">
        <f t="shared" si="521"/>
        <v>0</v>
      </c>
      <c r="J3335">
        <f t="shared" si="522"/>
        <v>-12420</v>
      </c>
      <c r="K3335">
        <f t="shared" si="523"/>
        <v>0</v>
      </c>
      <c r="L3335">
        <f t="shared" si="524"/>
        <v>8038</v>
      </c>
      <c r="M3335">
        <f t="shared" si="525"/>
        <v>-12963</v>
      </c>
      <c r="N3335">
        <f t="shared" si="526"/>
        <v>99553</v>
      </c>
      <c r="O3335">
        <f t="shared" si="527"/>
        <v>107591</v>
      </c>
      <c r="P3335">
        <f t="shared" si="528"/>
        <v>107591</v>
      </c>
    </row>
    <row r="3336" spans="1:16" x14ac:dyDescent="0.25">
      <c r="A3336">
        <v>5026</v>
      </c>
      <c r="B3336" t="s">
        <v>105</v>
      </c>
      <c r="C3336" s="1">
        <v>37181</v>
      </c>
      <c r="D3336" t="str">
        <f t="shared" si="529"/>
        <v>502637181</v>
      </c>
      <c r="E3336" s="1">
        <v>37220</v>
      </c>
      <c r="F3336">
        <v>0</v>
      </c>
      <c r="G3336">
        <v>22837</v>
      </c>
      <c r="H3336">
        <f t="shared" si="520"/>
        <v>-22837</v>
      </c>
      <c r="I3336">
        <f t="shared" si="521"/>
        <v>0</v>
      </c>
      <c r="J3336">
        <f t="shared" si="522"/>
        <v>-12420</v>
      </c>
      <c r="K3336">
        <f t="shared" si="523"/>
        <v>0</v>
      </c>
      <c r="L3336">
        <f t="shared" si="524"/>
        <v>8038</v>
      </c>
      <c r="M3336">
        <f t="shared" si="525"/>
        <v>-22837</v>
      </c>
      <c r="N3336">
        <f t="shared" si="526"/>
        <v>76716</v>
      </c>
      <c r="O3336">
        <f t="shared" si="527"/>
        <v>84754</v>
      </c>
      <c r="P3336">
        <f t="shared" si="528"/>
        <v>84754</v>
      </c>
    </row>
    <row r="3337" spans="1:16" x14ac:dyDescent="0.25">
      <c r="A3337">
        <v>5026</v>
      </c>
      <c r="B3337" t="s">
        <v>105</v>
      </c>
      <c r="C3337" s="1">
        <v>37182</v>
      </c>
      <c r="D3337" t="str">
        <f t="shared" si="529"/>
        <v>502637182</v>
      </c>
      <c r="E3337" s="1">
        <v>37220</v>
      </c>
      <c r="F3337">
        <v>0</v>
      </c>
      <c r="G3337">
        <v>12595</v>
      </c>
      <c r="H3337">
        <f t="shared" si="520"/>
        <v>-12595</v>
      </c>
      <c r="I3337">
        <f t="shared" si="521"/>
        <v>0</v>
      </c>
      <c r="J3337">
        <f t="shared" si="522"/>
        <v>-12420</v>
      </c>
      <c r="K3337">
        <f t="shared" si="523"/>
        <v>0</v>
      </c>
      <c r="L3337">
        <f t="shared" si="524"/>
        <v>8038</v>
      </c>
      <c r="M3337">
        <f t="shared" si="525"/>
        <v>-12595</v>
      </c>
      <c r="N3337">
        <f t="shared" si="526"/>
        <v>64121</v>
      </c>
      <c r="O3337">
        <f t="shared" si="527"/>
        <v>72159</v>
      </c>
      <c r="P3337">
        <f t="shared" si="528"/>
        <v>72159</v>
      </c>
    </row>
    <row r="3338" spans="1:16" x14ac:dyDescent="0.25">
      <c r="A3338">
        <v>5026</v>
      </c>
      <c r="B3338" t="s">
        <v>105</v>
      </c>
      <c r="C3338" s="1">
        <v>37183</v>
      </c>
      <c r="D3338" t="str">
        <f t="shared" si="529"/>
        <v>502637183</v>
      </c>
      <c r="E3338" s="1">
        <v>37220</v>
      </c>
      <c r="F3338">
        <v>0</v>
      </c>
      <c r="G3338">
        <v>26475</v>
      </c>
      <c r="H3338">
        <f t="shared" si="520"/>
        <v>-26475</v>
      </c>
      <c r="I3338">
        <f t="shared" si="521"/>
        <v>0</v>
      </c>
      <c r="J3338">
        <f t="shared" si="522"/>
        <v>-12420</v>
      </c>
      <c r="K3338">
        <f t="shared" si="523"/>
        <v>0</v>
      </c>
      <c r="L3338">
        <f t="shared" si="524"/>
        <v>8038</v>
      </c>
      <c r="M3338">
        <f t="shared" si="525"/>
        <v>-26475</v>
      </c>
      <c r="N3338">
        <f t="shared" si="526"/>
        <v>37646</v>
      </c>
      <c r="O3338">
        <f t="shared" si="527"/>
        <v>45684</v>
      </c>
      <c r="P3338">
        <f t="shared" si="528"/>
        <v>45684</v>
      </c>
    </row>
    <row r="3339" spans="1:16" x14ac:dyDescent="0.25">
      <c r="A3339">
        <v>5026</v>
      </c>
      <c r="B3339" t="s">
        <v>105</v>
      </c>
      <c r="C3339" s="1">
        <v>37186</v>
      </c>
      <c r="D3339" t="str">
        <f t="shared" si="529"/>
        <v>502637186</v>
      </c>
      <c r="E3339" s="1">
        <v>37220</v>
      </c>
      <c r="F3339">
        <v>5400</v>
      </c>
      <c r="G3339">
        <v>16891</v>
      </c>
      <c r="H3339">
        <f t="shared" si="520"/>
        <v>-11491</v>
      </c>
      <c r="I3339">
        <f t="shared" si="521"/>
        <v>0</v>
      </c>
      <c r="J3339">
        <f t="shared" si="522"/>
        <v>-12420</v>
      </c>
      <c r="K3339">
        <f t="shared" si="523"/>
        <v>0</v>
      </c>
      <c r="L3339">
        <f t="shared" si="524"/>
        <v>8038</v>
      </c>
      <c r="M3339">
        <f t="shared" si="525"/>
        <v>-11491</v>
      </c>
      <c r="N3339">
        <f t="shared" si="526"/>
        <v>26155</v>
      </c>
      <c r="O3339">
        <f t="shared" si="527"/>
        <v>34193</v>
      </c>
      <c r="P3339">
        <f t="shared" si="528"/>
        <v>34193</v>
      </c>
    </row>
    <row r="3340" spans="1:16" x14ac:dyDescent="0.25">
      <c r="A3340">
        <v>5026</v>
      </c>
      <c r="B3340" t="s">
        <v>105</v>
      </c>
      <c r="C3340" s="1">
        <v>37187</v>
      </c>
      <c r="D3340" t="str">
        <f t="shared" si="529"/>
        <v>502637187</v>
      </c>
      <c r="E3340" s="1">
        <v>37220</v>
      </c>
      <c r="F3340">
        <v>0</v>
      </c>
      <c r="G3340">
        <v>23684</v>
      </c>
      <c r="H3340">
        <f t="shared" si="520"/>
        <v>-23684</v>
      </c>
      <c r="I3340">
        <f t="shared" si="521"/>
        <v>0</v>
      </c>
      <c r="J3340">
        <f t="shared" si="522"/>
        <v>-12420</v>
      </c>
      <c r="K3340">
        <f t="shared" si="523"/>
        <v>0</v>
      </c>
      <c r="L3340">
        <f t="shared" si="524"/>
        <v>8038</v>
      </c>
      <c r="M3340">
        <f t="shared" si="525"/>
        <v>-23684</v>
      </c>
      <c r="N3340">
        <f t="shared" si="526"/>
        <v>2471</v>
      </c>
      <c r="O3340">
        <f t="shared" si="527"/>
        <v>10509</v>
      </c>
      <c r="P3340">
        <f t="shared" si="528"/>
        <v>10509</v>
      </c>
    </row>
    <row r="3341" spans="1:16" x14ac:dyDescent="0.25">
      <c r="A3341">
        <v>5026</v>
      </c>
      <c r="B3341" t="s">
        <v>105</v>
      </c>
      <c r="C3341" s="1">
        <v>37188</v>
      </c>
      <c r="D3341" t="str">
        <f t="shared" si="529"/>
        <v>502637188</v>
      </c>
      <c r="E3341" s="1">
        <v>37220</v>
      </c>
      <c r="F3341">
        <v>0</v>
      </c>
      <c r="G3341">
        <v>16135</v>
      </c>
      <c r="H3341">
        <f t="shared" si="520"/>
        <v>-16135</v>
      </c>
      <c r="I3341">
        <f t="shared" si="521"/>
        <v>0</v>
      </c>
      <c r="J3341">
        <f t="shared" si="522"/>
        <v>-12420</v>
      </c>
      <c r="K3341">
        <f t="shared" si="523"/>
        <v>0</v>
      </c>
      <c r="L3341">
        <f t="shared" si="524"/>
        <v>8038</v>
      </c>
      <c r="M3341">
        <f t="shared" si="525"/>
        <v>-16135</v>
      </c>
      <c r="N3341">
        <f t="shared" si="526"/>
        <v>-13664</v>
      </c>
      <c r="O3341">
        <f t="shared" si="527"/>
        <v>-5626</v>
      </c>
      <c r="P3341">
        <f t="shared" si="528"/>
        <v>0</v>
      </c>
    </row>
    <row r="3342" spans="1:16" x14ac:dyDescent="0.25">
      <c r="A3342">
        <v>5026</v>
      </c>
      <c r="B3342" t="s">
        <v>105</v>
      </c>
      <c r="C3342" s="1">
        <v>37189</v>
      </c>
      <c r="D3342" t="str">
        <f t="shared" si="529"/>
        <v>502637189</v>
      </c>
      <c r="E3342" s="1">
        <v>37220</v>
      </c>
      <c r="F3342">
        <v>0</v>
      </c>
      <c r="G3342">
        <v>26683</v>
      </c>
      <c r="H3342">
        <f t="shared" si="520"/>
        <v>-26683</v>
      </c>
      <c r="I3342">
        <f t="shared" si="521"/>
        <v>0</v>
      </c>
      <c r="J3342">
        <f t="shared" si="522"/>
        <v>-12420</v>
      </c>
      <c r="K3342">
        <f t="shared" si="523"/>
        <v>0</v>
      </c>
      <c r="L3342">
        <f t="shared" si="524"/>
        <v>8038</v>
      </c>
      <c r="M3342">
        <f t="shared" si="525"/>
        <v>-26683</v>
      </c>
      <c r="N3342">
        <f t="shared" si="526"/>
        <v>-40347</v>
      </c>
      <c r="O3342">
        <f t="shared" si="527"/>
        <v>-32309</v>
      </c>
      <c r="P3342">
        <f t="shared" si="528"/>
        <v>0</v>
      </c>
    </row>
    <row r="3343" spans="1:16" x14ac:dyDescent="0.25">
      <c r="A3343">
        <v>5026</v>
      </c>
      <c r="B3343" t="s">
        <v>105</v>
      </c>
      <c r="C3343" s="1">
        <v>37190</v>
      </c>
      <c r="D3343" t="str">
        <f t="shared" si="529"/>
        <v>502637190</v>
      </c>
      <c r="E3343" s="1">
        <v>37220</v>
      </c>
      <c r="F3343">
        <v>0</v>
      </c>
      <c r="G3343">
        <v>26055</v>
      </c>
      <c r="H3343">
        <f t="shared" si="520"/>
        <v>-26055</v>
      </c>
      <c r="I3343">
        <f t="shared" si="521"/>
        <v>0</v>
      </c>
      <c r="J3343">
        <f t="shared" si="522"/>
        <v>-12420</v>
      </c>
      <c r="K3343">
        <f t="shared" si="523"/>
        <v>0</v>
      </c>
      <c r="L3343">
        <f t="shared" si="524"/>
        <v>8038</v>
      </c>
      <c r="M3343">
        <f t="shared" si="525"/>
        <v>-26055</v>
      </c>
      <c r="N3343">
        <f t="shared" si="526"/>
        <v>-66402</v>
      </c>
      <c r="O3343">
        <f t="shared" si="527"/>
        <v>-66402</v>
      </c>
      <c r="P3343">
        <f t="shared" si="528"/>
        <v>0</v>
      </c>
    </row>
    <row r="3344" spans="1:16" x14ac:dyDescent="0.25">
      <c r="A3344">
        <v>5028</v>
      </c>
      <c r="B3344" t="s">
        <v>106</v>
      </c>
      <c r="C3344" s="1">
        <v>37130</v>
      </c>
      <c r="D3344">
        <f t="shared" si="529"/>
        <v>0</v>
      </c>
      <c r="E3344" s="1">
        <v>37159</v>
      </c>
      <c r="F3344">
        <v>38050</v>
      </c>
      <c r="G3344">
        <v>0</v>
      </c>
      <c r="H3344">
        <f t="shared" ref="H3344:H3407" si="530">F3344-G3344</f>
        <v>38050</v>
      </c>
      <c r="I3344">
        <f t="shared" ref="I3344:I3407" si="531">IF(E3344=$S$2,H3344,0)</f>
        <v>38050</v>
      </c>
      <c r="J3344">
        <f t="shared" ref="J3344:J3407" si="532">IF($A3344=$A3343,J3343+I3344,I3344)</f>
        <v>38050</v>
      </c>
      <c r="K3344">
        <f t="shared" ref="K3344:K3407" si="533">IF(E3344=$S$3,H3344,0)</f>
        <v>0</v>
      </c>
      <c r="L3344">
        <f t="shared" ref="L3344:L3407" si="534">IF($A3344=$A3343,L3343+K3344,K3344)</f>
        <v>0</v>
      </c>
      <c r="M3344">
        <f t="shared" ref="M3344:M3407" si="535">IF(E3344=$S$4,H3344,0)</f>
        <v>0</v>
      </c>
      <c r="N3344">
        <f t="shared" ref="N3344:N3407" si="536">IF($A3344=$A3343,N3343+M3344,M3344)</f>
        <v>0</v>
      </c>
      <c r="O3344">
        <f t="shared" ref="O3344:O3407" si="537">IF(C3344&lt;=$S$2,J3344+L3344+N3344,IF(C3344&lt;=$S$3,L3344+N3344,IF(C3344&lt;=$S$4,N3344,0)))</f>
        <v>38050</v>
      </c>
      <c r="P3344">
        <f t="shared" si="528"/>
        <v>38050</v>
      </c>
    </row>
    <row r="3345" spans="1:16" x14ac:dyDescent="0.25">
      <c r="A3345">
        <v>5028</v>
      </c>
      <c r="B3345" t="s">
        <v>106</v>
      </c>
      <c r="C3345" s="1">
        <v>37130</v>
      </c>
      <c r="D3345" t="str">
        <f t="shared" si="529"/>
        <v>502837130</v>
      </c>
      <c r="E3345" s="1">
        <v>37189</v>
      </c>
      <c r="F3345">
        <v>1711500</v>
      </c>
      <c r="G3345">
        <v>0</v>
      </c>
      <c r="H3345">
        <f t="shared" si="530"/>
        <v>1711500</v>
      </c>
      <c r="I3345">
        <f t="shared" si="531"/>
        <v>0</v>
      </c>
      <c r="J3345">
        <f t="shared" si="532"/>
        <v>38050</v>
      </c>
      <c r="K3345">
        <f t="shared" si="533"/>
        <v>1711500</v>
      </c>
      <c r="L3345">
        <f t="shared" si="534"/>
        <v>1711500</v>
      </c>
      <c r="M3345">
        <f t="shared" si="535"/>
        <v>0</v>
      </c>
      <c r="N3345">
        <f t="shared" si="536"/>
        <v>0</v>
      </c>
      <c r="O3345">
        <f t="shared" si="537"/>
        <v>1749550</v>
      </c>
      <c r="P3345">
        <f t="shared" si="528"/>
        <v>1749550</v>
      </c>
    </row>
    <row r="3346" spans="1:16" x14ac:dyDescent="0.25">
      <c r="A3346">
        <v>5028</v>
      </c>
      <c r="B3346" t="s">
        <v>106</v>
      </c>
      <c r="C3346" s="1">
        <v>37131</v>
      </c>
      <c r="D3346" t="str">
        <f t="shared" si="529"/>
        <v>502837131</v>
      </c>
      <c r="E3346" s="1">
        <v>37159</v>
      </c>
      <c r="F3346">
        <v>36575</v>
      </c>
      <c r="G3346">
        <v>0</v>
      </c>
      <c r="H3346">
        <f t="shared" si="530"/>
        <v>36575</v>
      </c>
      <c r="I3346">
        <f t="shared" si="531"/>
        <v>36575</v>
      </c>
      <c r="J3346">
        <f t="shared" si="532"/>
        <v>74625</v>
      </c>
      <c r="K3346">
        <f t="shared" si="533"/>
        <v>0</v>
      </c>
      <c r="L3346">
        <f t="shared" si="534"/>
        <v>1711500</v>
      </c>
      <c r="M3346">
        <f t="shared" si="535"/>
        <v>0</v>
      </c>
      <c r="N3346">
        <f t="shared" si="536"/>
        <v>0</v>
      </c>
      <c r="O3346">
        <f t="shared" si="537"/>
        <v>1786125</v>
      </c>
      <c r="P3346">
        <f t="shared" si="528"/>
        <v>1786125</v>
      </c>
    </row>
    <row r="3347" spans="1:16" x14ac:dyDescent="0.25">
      <c r="A3347">
        <v>5028</v>
      </c>
      <c r="B3347" t="s">
        <v>106</v>
      </c>
      <c r="C3347" s="1">
        <v>37132</v>
      </c>
      <c r="D3347" t="str">
        <f t="shared" si="529"/>
        <v>502837132</v>
      </c>
      <c r="E3347" s="1">
        <v>37159</v>
      </c>
      <c r="F3347">
        <v>35100</v>
      </c>
      <c r="G3347">
        <v>0</v>
      </c>
      <c r="H3347">
        <f t="shared" si="530"/>
        <v>35100</v>
      </c>
      <c r="I3347">
        <f t="shared" si="531"/>
        <v>35100</v>
      </c>
      <c r="J3347">
        <f t="shared" si="532"/>
        <v>109725</v>
      </c>
      <c r="K3347">
        <f t="shared" si="533"/>
        <v>0</v>
      </c>
      <c r="L3347">
        <f t="shared" si="534"/>
        <v>1711500</v>
      </c>
      <c r="M3347">
        <f t="shared" si="535"/>
        <v>0</v>
      </c>
      <c r="N3347">
        <f t="shared" si="536"/>
        <v>0</v>
      </c>
      <c r="O3347">
        <f t="shared" si="537"/>
        <v>1821225</v>
      </c>
      <c r="P3347">
        <f t="shared" si="528"/>
        <v>1821225</v>
      </c>
    </row>
    <row r="3348" spans="1:16" x14ac:dyDescent="0.25">
      <c r="A3348">
        <v>5028</v>
      </c>
      <c r="B3348" t="s">
        <v>106</v>
      </c>
      <c r="C3348" s="1">
        <v>37133</v>
      </c>
      <c r="D3348" t="str">
        <f t="shared" si="529"/>
        <v>502837133</v>
      </c>
      <c r="E3348" s="1">
        <v>37159</v>
      </c>
      <c r="F3348">
        <v>35275</v>
      </c>
      <c r="G3348">
        <v>0</v>
      </c>
      <c r="H3348">
        <f t="shared" si="530"/>
        <v>35275</v>
      </c>
      <c r="I3348">
        <f t="shared" si="531"/>
        <v>35275</v>
      </c>
      <c r="J3348">
        <f t="shared" si="532"/>
        <v>145000</v>
      </c>
      <c r="K3348">
        <f t="shared" si="533"/>
        <v>0</v>
      </c>
      <c r="L3348">
        <f t="shared" si="534"/>
        <v>1711500</v>
      </c>
      <c r="M3348">
        <f t="shared" si="535"/>
        <v>0</v>
      </c>
      <c r="N3348">
        <f t="shared" si="536"/>
        <v>0</v>
      </c>
      <c r="O3348">
        <f t="shared" si="537"/>
        <v>1856500</v>
      </c>
      <c r="P3348">
        <f t="shared" si="528"/>
        <v>1856500</v>
      </c>
    </row>
    <row r="3349" spans="1:16" x14ac:dyDescent="0.25">
      <c r="A3349">
        <v>5028</v>
      </c>
      <c r="B3349" t="s">
        <v>106</v>
      </c>
      <c r="C3349" s="1">
        <v>37134</v>
      </c>
      <c r="D3349" t="str">
        <f t="shared" si="529"/>
        <v>502837134</v>
      </c>
      <c r="E3349" s="1">
        <v>37220</v>
      </c>
      <c r="F3349">
        <v>1325827</v>
      </c>
      <c r="G3349">
        <v>0</v>
      </c>
      <c r="H3349">
        <f t="shared" si="530"/>
        <v>1325827</v>
      </c>
      <c r="I3349">
        <f t="shared" si="531"/>
        <v>0</v>
      </c>
      <c r="J3349">
        <f t="shared" si="532"/>
        <v>145000</v>
      </c>
      <c r="K3349">
        <f t="shared" si="533"/>
        <v>0</v>
      </c>
      <c r="L3349">
        <f t="shared" si="534"/>
        <v>1711500</v>
      </c>
      <c r="M3349">
        <f t="shared" si="535"/>
        <v>1325827</v>
      </c>
      <c r="N3349">
        <f t="shared" si="536"/>
        <v>1325827</v>
      </c>
      <c r="O3349">
        <f t="shared" si="537"/>
        <v>3182327</v>
      </c>
      <c r="P3349">
        <f t="shared" si="528"/>
        <v>3182327</v>
      </c>
    </row>
    <row r="3350" spans="1:16" x14ac:dyDescent="0.25">
      <c r="A3350">
        <v>5028</v>
      </c>
      <c r="B3350" t="s">
        <v>106</v>
      </c>
      <c r="C3350" s="1">
        <v>37140</v>
      </c>
      <c r="D3350" t="str">
        <f t="shared" si="529"/>
        <v>502837140</v>
      </c>
      <c r="E3350" s="1">
        <v>37220</v>
      </c>
      <c r="F3350">
        <v>1627956</v>
      </c>
      <c r="G3350">
        <v>0</v>
      </c>
      <c r="H3350">
        <f t="shared" si="530"/>
        <v>1627956</v>
      </c>
      <c r="I3350">
        <f t="shared" si="531"/>
        <v>0</v>
      </c>
      <c r="J3350">
        <f t="shared" si="532"/>
        <v>145000</v>
      </c>
      <c r="K3350">
        <f t="shared" si="533"/>
        <v>0</v>
      </c>
      <c r="L3350">
        <f t="shared" si="534"/>
        <v>1711500</v>
      </c>
      <c r="M3350">
        <f t="shared" si="535"/>
        <v>1627956</v>
      </c>
      <c r="N3350">
        <f t="shared" si="536"/>
        <v>2953783</v>
      </c>
      <c r="O3350">
        <f t="shared" si="537"/>
        <v>4810283</v>
      </c>
      <c r="P3350">
        <f t="shared" si="528"/>
        <v>4810283</v>
      </c>
    </row>
    <row r="3351" spans="1:16" x14ac:dyDescent="0.25">
      <c r="A3351">
        <v>5028</v>
      </c>
      <c r="B3351" t="s">
        <v>106</v>
      </c>
      <c r="C3351" s="1">
        <v>37144</v>
      </c>
      <c r="D3351" t="str">
        <f t="shared" si="529"/>
        <v>502837144</v>
      </c>
      <c r="E3351" s="1">
        <v>37220</v>
      </c>
      <c r="F3351">
        <v>0</v>
      </c>
      <c r="G3351">
        <v>1001564</v>
      </c>
      <c r="H3351">
        <f t="shared" si="530"/>
        <v>-1001564</v>
      </c>
      <c r="I3351">
        <f t="shared" si="531"/>
        <v>0</v>
      </c>
      <c r="J3351">
        <f t="shared" si="532"/>
        <v>145000</v>
      </c>
      <c r="K3351">
        <f t="shared" si="533"/>
        <v>0</v>
      </c>
      <c r="L3351">
        <f t="shared" si="534"/>
        <v>1711500</v>
      </c>
      <c r="M3351">
        <f t="shared" si="535"/>
        <v>-1001564</v>
      </c>
      <c r="N3351">
        <f t="shared" si="536"/>
        <v>1952219</v>
      </c>
      <c r="O3351">
        <f t="shared" si="537"/>
        <v>3808719</v>
      </c>
      <c r="P3351">
        <f t="shared" si="528"/>
        <v>3808719</v>
      </c>
    </row>
    <row r="3352" spans="1:16" x14ac:dyDescent="0.25">
      <c r="A3352">
        <v>5028</v>
      </c>
      <c r="B3352" t="s">
        <v>106</v>
      </c>
      <c r="C3352" s="1">
        <v>37152</v>
      </c>
      <c r="D3352" t="str">
        <f t="shared" si="529"/>
        <v>502837152</v>
      </c>
      <c r="E3352" s="1">
        <v>37220</v>
      </c>
      <c r="F3352">
        <v>287742</v>
      </c>
      <c r="G3352">
        <v>0</v>
      </c>
      <c r="H3352">
        <f t="shared" si="530"/>
        <v>287742</v>
      </c>
      <c r="I3352">
        <f t="shared" si="531"/>
        <v>0</v>
      </c>
      <c r="J3352">
        <f t="shared" si="532"/>
        <v>145000</v>
      </c>
      <c r="K3352">
        <f t="shared" si="533"/>
        <v>0</v>
      </c>
      <c r="L3352">
        <f t="shared" si="534"/>
        <v>1711500</v>
      </c>
      <c r="M3352">
        <f t="shared" si="535"/>
        <v>287742</v>
      </c>
      <c r="N3352">
        <f t="shared" si="536"/>
        <v>2239961</v>
      </c>
      <c r="O3352">
        <f t="shared" si="537"/>
        <v>4096461</v>
      </c>
      <c r="P3352">
        <f t="shared" si="528"/>
        <v>4096461</v>
      </c>
    </row>
    <row r="3353" spans="1:16" x14ac:dyDescent="0.25">
      <c r="A3353">
        <v>5028</v>
      </c>
      <c r="B3353" t="s">
        <v>106</v>
      </c>
      <c r="C3353" s="1">
        <v>37153</v>
      </c>
      <c r="D3353" t="str">
        <f t="shared" si="529"/>
        <v>502837153</v>
      </c>
      <c r="E3353" s="1">
        <v>37220</v>
      </c>
      <c r="F3353">
        <v>0</v>
      </c>
      <c r="G3353">
        <v>272248</v>
      </c>
      <c r="H3353">
        <f t="shared" si="530"/>
        <v>-272248</v>
      </c>
      <c r="I3353">
        <f t="shared" si="531"/>
        <v>0</v>
      </c>
      <c r="J3353">
        <f t="shared" si="532"/>
        <v>145000</v>
      </c>
      <c r="K3353">
        <f t="shared" si="533"/>
        <v>0</v>
      </c>
      <c r="L3353">
        <f t="shared" si="534"/>
        <v>1711500</v>
      </c>
      <c r="M3353">
        <f t="shared" si="535"/>
        <v>-272248</v>
      </c>
      <c r="N3353">
        <f t="shared" si="536"/>
        <v>1967713</v>
      </c>
      <c r="O3353">
        <f t="shared" si="537"/>
        <v>3824213</v>
      </c>
      <c r="P3353">
        <f t="shared" si="528"/>
        <v>3824213</v>
      </c>
    </row>
    <row r="3354" spans="1:16" x14ac:dyDescent="0.25">
      <c r="A3354">
        <v>5028</v>
      </c>
      <c r="B3354" t="s">
        <v>106</v>
      </c>
      <c r="C3354" s="1">
        <v>37161</v>
      </c>
      <c r="D3354" t="str">
        <f t="shared" si="529"/>
        <v>502837161</v>
      </c>
      <c r="E3354" s="1">
        <v>37220</v>
      </c>
      <c r="F3354">
        <v>818348</v>
      </c>
      <c r="G3354">
        <v>120077</v>
      </c>
      <c r="H3354">
        <f t="shared" si="530"/>
        <v>698271</v>
      </c>
      <c r="I3354">
        <f t="shared" si="531"/>
        <v>0</v>
      </c>
      <c r="J3354">
        <f t="shared" si="532"/>
        <v>145000</v>
      </c>
      <c r="K3354">
        <f t="shared" si="533"/>
        <v>0</v>
      </c>
      <c r="L3354">
        <f t="shared" si="534"/>
        <v>1711500</v>
      </c>
      <c r="M3354">
        <f t="shared" si="535"/>
        <v>698271</v>
      </c>
      <c r="N3354">
        <f t="shared" si="536"/>
        <v>2665984</v>
      </c>
      <c r="O3354">
        <f t="shared" si="537"/>
        <v>4377484</v>
      </c>
      <c r="P3354">
        <f t="shared" si="528"/>
        <v>4377484</v>
      </c>
    </row>
    <row r="3355" spans="1:16" x14ac:dyDescent="0.25">
      <c r="A3355">
        <v>5028</v>
      </c>
      <c r="B3355" t="s">
        <v>106</v>
      </c>
      <c r="C3355" s="1">
        <v>37162</v>
      </c>
      <c r="D3355" t="str">
        <f t="shared" si="529"/>
        <v>502837162</v>
      </c>
      <c r="E3355" s="1">
        <v>37220</v>
      </c>
      <c r="F3355">
        <v>46000</v>
      </c>
      <c r="G3355">
        <v>289838</v>
      </c>
      <c r="H3355">
        <f t="shared" si="530"/>
        <v>-243838</v>
      </c>
      <c r="I3355">
        <f t="shared" si="531"/>
        <v>0</v>
      </c>
      <c r="J3355">
        <f t="shared" si="532"/>
        <v>145000</v>
      </c>
      <c r="K3355">
        <f t="shared" si="533"/>
        <v>0</v>
      </c>
      <c r="L3355">
        <f t="shared" si="534"/>
        <v>1711500</v>
      </c>
      <c r="M3355">
        <f t="shared" si="535"/>
        <v>-243838</v>
      </c>
      <c r="N3355">
        <f t="shared" si="536"/>
        <v>2422146</v>
      </c>
      <c r="O3355">
        <f t="shared" si="537"/>
        <v>4133646</v>
      </c>
      <c r="P3355">
        <f t="shared" si="528"/>
        <v>4133646</v>
      </c>
    </row>
    <row r="3356" spans="1:16" x14ac:dyDescent="0.25">
      <c r="A3356">
        <v>5028</v>
      </c>
      <c r="B3356" t="s">
        <v>106</v>
      </c>
      <c r="C3356" s="1">
        <v>37165</v>
      </c>
      <c r="D3356" t="str">
        <f t="shared" si="529"/>
        <v>502837165</v>
      </c>
      <c r="E3356" s="1">
        <v>37220</v>
      </c>
      <c r="F3356">
        <v>186713</v>
      </c>
      <c r="G3356">
        <v>288441</v>
      </c>
      <c r="H3356">
        <f t="shared" si="530"/>
        <v>-101728</v>
      </c>
      <c r="I3356">
        <f t="shared" si="531"/>
        <v>0</v>
      </c>
      <c r="J3356">
        <f t="shared" si="532"/>
        <v>145000</v>
      </c>
      <c r="K3356">
        <f t="shared" si="533"/>
        <v>0</v>
      </c>
      <c r="L3356">
        <f t="shared" si="534"/>
        <v>1711500</v>
      </c>
      <c r="M3356">
        <f t="shared" si="535"/>
        <v>-101728</v>
      </c>
      <c r="N3356">
        <f t="shared" si="536"/>
        <v>2320418</v>
      </c>
      <c r="O3356">
        <f t="shared" si="537"/>
        <v>4031918</v>
      </c>
      <c r="P3356">
        <f t="shared" si="528"/>
        <v>4031918</v>
      </c>
    </row>
    <row r="3357" spans="1:16" x14ac:dyDescent="0.25">
      <c r="A3357">
        <v>5028</v>
      </c>
      <c r="B3357" t="s">
        <v>106</v>
      </c>
      <c r="C3357" s="1">
        <v>37166</v>
      </c>
      <c r="D3357" t="str">
        <f t="shared" si="529"/>
        <v>502837166</v>
      </c>
      <c r="E3357" s="1">
        <v>37220</v>
      </c>
      <c r="F3357">
        <v>9025</v>
      </c>
      <c r="G3357">
        <v>39988</v>
      </c>
      <c r="H3357">
        <f t="shared" si="530"/>
        <v>-30963</v>
      </c>
      <c r="I3357">
        <f t="shared" si="531"/>
        <v>0</v>
      </c>
      <c r="J3357">
        <f t="shared" si="532"/>
        <v>145000</v>
      </c>
      <c r="K3357">
        <f t="shared" si="533"/>
        <v>0</v>
      </c>
      <c r="L3357">
        <f t="shared" si="534"/>
        <v>1711500</v>
      </c>
      <c r="M3357">
        <f t="shared" si="535"/>
        <v>-30963</v>
      </c>
      <c r="N3357">
        <f t="shared" si="536"/>
        <v>2289455</v>
      </c>
      <c r="O3357">
        <f t="shared" si="537"/>
        <v>4000955</v>
      </c>
      <c r="P3357">
        <f t="shared" si="528"/>
        <v>4000955</v>
      </c>
    </row>
    <row r="3358" spans="1:16" x14ac:dyDescent="0.25">
      <c r="A3358">
        <v>5028</v>
      </c>
      <c r="B3358" t="s">
        <v>106</v>
      </c>
      <c r="C3358" s="1">
        <v>37167</v>
      </c>
      <c r="D3358" t="str">
        <f t="shared" si="529"/>
        <v>502837167</v>
      </c>
      <c r="E3358" s="1">
        <v>37220</v>
      </c>
      <c r="F3358">
        <v>144750</v>
      </c>
      <c r="G3358">
        <v>272962</v>
      </c>
      <c r="H3358">
        <f t="shared" si="530"/>
        <v>-128212</v>
      </c>
      <c r="I3358">
        <f t="shared" si="531"/>
        <v>0</v>
      </c>
      <c r="J3358">
        <f t="shared" si="532"/>
        <v>145000</v>
      </c>
      <c r="K3358">
        <f t="shared" si="533"/>
        <v>0</v>
      </c>
      <c r="L3358">
        <f t="shared" si="534"/>
        <v>1711500</v>
      </c>
      <c r="M3358">
        <f t="shared" si="535"/>
        <v>-128212</v>
      </c>
      <c r="N3358">
        <f t="shared" si="536"/>
        <v>2161243</v>
      </c>
      <c r="O3358">
        <f t="shared" si="537"/>
        <v>3872743</v>
      </c>
      <c r="P3358">
        <f t="shared" si="528"/>
        <v>3872743</v>
      </c>
    </row>
    <row r="3359" spans="1:16" x14ac:dyDescent="0.25">
      <c r="A3359">
        <v>5028</v>
      </c>
      <c r="B3359" t="s">
        <v>106</v>
      </c>
      <c r="C3359" s="1">
        <v>37168</v>
      </c>
      <c r="D3359" t="str">
        <f t="shared" si="529"/>
        <v>502837168</v>
      </c>
      <c r="E3359" s="1">
        <v>37220</v>
      </c>
      <c r="F3359">
        <v>9443031</v>
      </c>
      <c r="G3359">
        <v>30516</v>
      </c>
      <c r="H3359">
        <f t="shared" si="530"/>
        <v>9412515</v>
      </c>
      <c r="I3359">
        <f t="shared" si="531"/>
        <v>0</v>
      </c>
      <c r="J3359">
        <f t="shared" si="532"/>
        <v>145000</v>
      </c>
      <c r="K3359">
        <f t="shared" si="533"/>
        <v>0</v>
      </c>
      <c r="L3359">
        <f t="shared" si="534"/>
        <v>1711500</v>
      </c>
      <c r="M3359">
        <f t="shared" si="535"/>
        <v>9412515</v>
      </c>
      <c r="N3359">
        <f t="shared" si="536"/>
        <v>11573758</v>
      </c>
      <c r="O3359">
        <f t="shared" si="537"/>
        <v>13285258</v>
      </c>
      <c r="P3359">
        <f t="shared" si="528"/>
        <v>13285258</v>
      </c>
    </row>
    <row r="3360" spans="1:16" x14ac:dyDescent="0.25">
      <c r="A3360">
        <v>5028</v>
      </c>
      <c r="B3360" t="s">
        <v>106</v>
      </c>
      <c r="C3360" s="1">
        <v>37173</v>
      </c>
      <c r="D3360" t="str">
        <f t="shared" si="529"/>
        <v>502837173</v>
      </c>
      <c r="E3360" s="1">
        <v>37220</v>
      </c>
      <c r="F3360">
        <v>0</v>
      </c>
      <c r="G3360">
        <v>224503</v>
      </c>
      <c r="H3360">
        <f t="shared" si="530"/>
        <v>-224503</v>
      </c>
      <c r="I3360">
        <f t="shared" si="531"/>
        <v>0</v>
      </c>
      <c r="J3360">
        <f t="shared" si="532"/>
        <v>145000</v>
      </c>
      <c r="K3360">
        <f t="shared" si="533"/>
        <v>0</v>
      </c>
      <c r="L3360">
        <f t="shared" si="534"/>
        <v>1711500</v>
      </c>
      <c r="M3360">
        <f t="shared" si="535"/>
        <v>-224503</v>
      </c>
      <c r="N3360">
        <f t="shared" si="536"/>
        <v>11349255</v>
      </c>
      <c r="O3360">
        <f t="shared" si="537"/>
        <v>13060755</v>
      </c>
      <c r="P3360">
        <f t="shared" si="528"/>
        <v>13060755</v>
      </c>
    </row>
    <row r="3361" spans="1:16" x14ac:dyDescent="0.25">
      <c r="A3361">
        <v>5028</v>
      </c>
      <c r="B3361" t="s">
        <v>106</v>
      </c>
      <c r="C3361" s="1">
        <v>37174</v>
      </c>
      <c r="D3361" t="str">
        <f t="shared" si="529"/>
        <v>502837174</v>
      </c>
      <c r="E3361" s="1">
        <v>37220</v>
      </c>
      <c r="F3361">
        <v>0</v>
      </c>
      <c r="G3361">
        <v>228223</v>
      </c>
      <c r="H3361">
        <f t="shared" si="530"/>
        <v>-228223</v>
      </c>
      <c r="I3361">
        <f t="shared" si="531"/>
        <v>0</v>
      </c>
      <c r="J3361">
        <f t="shared" si="532"/>
        <v>145000</v>
      </c>
      <c r="K3361">
        <f t="shared" si="533"/>
        <v>0</v>
      </c>
      <c r="L3361">
        <f t="shared" si="534"/>
        <v>1711500</v>
      </c>
      <c r="M3361">
        <f t="shared" si="535"/>
        <v>-228223</v>
      </c>
      <c r="N3361">
        <f t="shared" si="536"/>
        <v>11121032</v>
      </c>
      <c r="O3361">
        <f t="shared" si="537"/>
        <v>12832532</v>
      </c>
      <c r="P3361">
        <f t="shared" si="528"/>
        <v>12832532</v>
      </c>
    </row>
    <row r="3362" spans="1:16" x14ac:dyDescent="0.25">
      <c r="A3362">
        <v>5028</v>
      </c>
      <c r="B3362" t="s">
        <v>106</v>
      </c>
      <c r="C3362" s="1">
        <v>37175</v>
      </c>
      <c r="D3362" t="str">
        <f t="shared" si="529"/>
        <v>502837175</v>
      </c>
      <c r="E3362" s="1">
        <v>37220</v>
      </c>
      <c r="F3362">
        <v>0</v>
      </c>
      <c r="G3362">
        <v>23644</v>
      </c>
      <c r="H3362">
        <f t="shared" si="530"/>
        <v>-23644</v>
      </c>
      <c r="I3362">
        <f t="shared" si="531"/>
        <v>0</v>
      </c>
      <c r="J3362">
        <f t="shared" si="532"/>
        <v>145000</v>
      </c>
      <c r="K3362">
        <f t="shared" si="533"/>
        <v>0</v>
      </c>
      <c r="L3362">
        <f t="shared" si="534"/>
        <v>1711500</v>
      </c>
      <c r="M3362">
        <f t="shared" si="535"/>
        <v>-23644</v>
      </c>
      <c r="N3362">
        <f t="shared" si="536"/>
        <v>11097388</v>
      </c>
      <c r="O3362">
        <f t="shared" si="537"/>
        <v>12808888</v>
      </c>
      <c r="P3362">
        <f t="shared" si="528"/>
        <v>12808888</v>
      </c>
    </row>
    <row r="3363" spans="1:16" x14ac:dyDescent="0.25">
      <c r="A3363">
        <v>5028</v>
      </c>
      <c r="B3363" t="s">
        <v>106</v>
      </c>
      <c r="C3363" s="1">
        <v>37176</v>
      </c>
      <c r="D3363" t="str">
        <f t="shared" si="529"/>
        <v>502837176</v>
      </c>
      <c r="E3363" s="1">
        <v>37220</v>
      </c>
      <c r="F3363">
        <v>0</v>
      </c>
      <c r="G3363">
        <v>67859</v>
      </c>
      <c r="H3363">
        <f t="shared" si="530"/>
        <v>-67859</v>
      </c>
      <c r="I3363">
        <f t="shared" si="531"/>
        <v>0</v>
      </c>
      <c r="J3363">
        <f t="shared" si="532"/>
        <v>145000</v>
      </c>
      <c r="K3363">
        <f t="shared" si="533"/>
        <v>0</v>
      </c>
      <c r="L3363">
        <f t="shared" si="534"/>
        <v>1711500</v>
      </c>
      <c r="M3363">
        <f t="shared" si="535"/>
        <v>-67859</v>
      </c>
      <c r="N3363">
        <f t="shared" si="536"/>
        <v>11029529</v>
      </c>
      <c r="O3363">
        <f t="shared" si="537"/>
        <v>12741029</v>
      </c>
      <c r="P3363">
        <f t="shared" si="528"/>
        <v>12741029</v>
      </c>
    </row>
    <row r="3364" spans="1:16" x14ac:dyDescent="0.25">
      <c r="A3364">
        <v>5028</v>
      </c>
      <c r="B3364" t="s">
        <v>106</v>
      </c>
      <c r="C3364" s="1">
        <v>37179</v>
      </c>
      <c r="D3364" t="str">
        <f t="shared" si="529"/>
        <v>502837179</v>
      </c>
      <c r="E3364" s="1">
        <v>37220</v>
      </c>
      <c r="F3364">
        <v>0</v>
      </c>
      <c r="G3364">
        <v>27043</v>
      </c>
      <c r="H3364">
        <f t="shared" si="530"/>
        <v>-27043</v>
      </c>
      <c r="I3364">
        <f t="shared" si="531"/>
        <v>0</v>
      </c>
      <c r="J3364">
        <f t="shared" si="532"/>
        <v>145000</v>
      </c>
      <c r="K3364">
        <f t="shared" si="533"/>
        <v>0</v>
      </c>
      <c r="L3364">
        <f t="shared" si="534"/>
        <v>1711500</v>
      </c>
      <c r="M3364">
        <f t="shared" si="535"/>
        <v>-27043</v>
      </c>
      <c r="N3364">
        <f t="shared" si="536"/>
        <v>11002486</v>
      </c>
      <c r="O3364">
        <f t="shared" si="537"/>
        <v>12713986</v>
      </c>
      <c r="P3364">
        <f t="shared" si="528"/>
        <v>12713986</v>
      </c>
    </row>
    <row r="3365" spans="1:16" x14ac:dyDescent="0.25">
      <c r="A3365">
        <v>5028</v>
      </c>
      <c r="B3365" t="s">
        <v>106</v>
      </c>
      <c r="C3365" s="1">
        <v>37180</v>
      </c>
      <c r="D3365" t="str">
        <f t="shared" si="529"/>
        <v>502837180</v>
      </c>
      <c r="E3365" s="1">
        <v>37220</v>
      </c>
      <c r="F3365">
        <v>0</v>
      </c>
      <c r="G3365">
        <v>397926</v>
      </c>
      <c r="H3365">
        <f t="shared" si="530"/>
        <v>-397926</v>
      </c>
      <c r="I3365">
        <f t="shared" si="531"/>
        <v>0</v>
      </c>
      <c r="J3365">
        <f t="shared" si="532"/>
        <v>145000</v>
      </c>
      <c r="K3365">
        <f t="shared" si="533"/>
        <v>0</v>
      </c>
      <c r="L3365">
        <f t="shared" si="534"/>
        <v>1711500</v>
      </c>
      <c r="M3365">
        <f t="shared" si="535"/>
        <v>-397926</v>
      </c>
      <c r="N3365">
        <f t="shared" si="536"/>
        <v>10604560</v>
      </c>
      <c r="O3365">
        <f t="shared" si="537"/>
        <v>12316060</v>
      </c>
      <c r="P3365">
        <f t="shared" si="528"/>
        <v>12316060</v>
      </c>
    </row>
    <row r="3366" spans="1:16" x14ac:dyDescent="0.25">
      <c r="A3366">
        <v>6812</v>
      </c>
      <c r="B3366" t="s">
        <v>107</v>
      </c>
      <c r="C3366" s="1">
        <v>37131</v>
      </c>
      <c r="D3366" t="str">
        <f t="shared" si="529"/>
        <v>681237131</v>
      </c>
      <c r="E3366" s="1">
        <v>37159</v>
      </c>
      <c r="F3366">
        <v>49450</v>
      </c>
      <c r="G3366">
        <v>49525</v>
      </c>
      <c r="H3366">
        <f t="shared" si="530"/>
        <v>-75</v>
      </c>
      <c r="I3366">
        <f t="shared" si="531"/>
        <v>-75</v>
      </c>
      <c r="J3366">
        <f t="shared" si="532"/>
        <v>-75</v>
      </c>
      <c r="K3366">
        <f t="shared" si="533"/>
        <v>0</v>
      </c>
      <c r="L3366">
        <f t="shared" si="534"/>
        <v>0</v>
      </c>
      <c r="M3366">
        <f t="shared" si="535"/>
        <v>0</v>
      </c>
      <c r="N3366">
        <f t="shared" si="536"/>
        <v>0</v>
      </c>
      <c r="O3366">
        <f t="shared" si="537"/>
        <v>-75</v>
      </c>
      <c r="P3366">
        <f t="shared" si="528"/>
        <v>0</v>
      </c>
    </row>
    <row r="3367" spans="1:16" x14ac:dyDescent="0.25">
      <c r="A3367">
        <v>6812</v>
      </c>
      <c r="B3367" t="s">
        <v>107</v>
      </c>
      <c r="C3367" s="1">
        <v>37132</v>
      </c>
      <c r="D3367" t="str">
        <f t="shared" si="529"/>
        <v>681237132</v>
      </c>
      <c r="E3367" s="1">
        <v>37159</v>
      </c>
      <c r="F3367">
        <v>48300</v>
      </c>
      <c r="G3367">
        <v>47832</v>
      </c>
      <c r="H3367">
        <f t="shared" si="530"/>
        <v>468</v>
      </c>
      <c r="I3367">
        <f t="shared" si="531"/>
        <v>468</v>
      </c>
      <c r="J3367">
        <f t="shared" si="532"/>
        <v>393</v>
      </c>
      <c r="K3367">
        <f t="shared" si="533"/>
        <v>0</v>
      </c>
      <c r="L3367">
        <f t="shared" si="534"/>
        <v>0</v>
      </c>
      <c r="M3367">
        <f t="shared" si="535"/>
        <v>0</v>
      </c>
      <c r="N3367">
        <f t="shared" si="536"/>
        <v>0</v>
      </c>
      <c r="O3367">
        <f t="shared" si="537"/>
        <v>393</v>
      </c>
      <c r="P3367">
        <f t="shared" si="528"/>
        <v>393</v>
      </c>
    </row>
    <row r="3368" spans="1:16" x14ac:dyDescent="0.25">
      <c r="A3368">
        <v>6812</v>
      </c>
      <c r="B3368" t="s">
        <v>107</v>
      </c>
      <c r="C3368" s="1">
        <v>37133</v>
      </c>
      <c r="D3368" t="str">
        <f t="shared" si="529"/>
        <v>681237133</v>
      </c>
      <c r="E3368" s="1">
        <v>37159</v>
      </c>
      <c r="F3368">
        <v>0</v>
      </c>
      <c r="G3368">
        <v>35663</v>
      </c>
      <c r="H3368">
        <f t="shared" si="530"/>
        <v>-35663</v>
      </c>
      <c r="I3368">
        <f t="shared" si="531"/>
        <v>-35663</v>
      </c>
      <c r="J3368">
        <f t="shared" si="532"/>
        <v>-35270</v>
      </c>
      <c r="K3368">
        <f t="shared" si="533"/>
        <v>0</v>
      </c>
      <c r="L3368">
        <f t="shared" si="534"/>
        <v>0</v>
      </c>
      <c r="M3368">
        <f t="shared" si="535"/>
        <v>0</v>
      </c>
      <c r="N3368">
        <f t="shared" si="536"/>
        <v>0</v>
      </c>
      <c r="O3368">
        <f t="shared" si="537"/>
        <v>-35270</v>
      </c>
      <c r="P3368">
        <f t="shared" si="528"/>
        <v>0</v>
      </c>
    </row>
    <row r="3369" spans="1:16" x14ac:dyDescent="0.25">
      <c r="A3369">
        <v>6812</v>
      </c>
      <c r="B3369" t="s">
        <v>107</v>
      </c>
      <c r="C3369" s="1">
        <v>37155</v>
      </c>
      <c r="D3369" t="str">
        <f t="shared" si="529"/>
        <v>681237155</v>
      </c>
      <c r="E3369" s="1">
        <v>37189</v>
      </c>
      <c r="F3369">
        <v>12255</v>
      </c>
      <c r="G3369">
        <v>28688</v>
      </c>
      <c r="H3369">
        <f t="shared" si="530"/>
        <v>-16433</v>
      </c>
      <c r="I3369">
        <f t="shared" si="531"/>
        <v>0</v>
      </c>
      <c r="J3369">
        <f t="shared" si="532"/>
        <v>-35270</v>
      </c>
      <c r="K3369">
        <f t="shared" si="533"/>
        <v>-16433</v>
      </c>
      <c r="L3369">
        <f t="shared" si="534"/>
        <v>-16433</v>
      </c>
      <c r="M3369">
        <f t="shared" si="535"/>
        <v>0</v>
      </c>
      <c r="N3369">
        <f t="shared" si="536"/>
        <v>0</v>
      </c>
      <c r="O3369">
        <f t="shared" si="537"/>
        <v>-51703</v>
      </c>
      <c r="P3369">
        <f t="shared" si="528"/>
        <v>0</v>
      </c>
    </row>
    <row r="3370" spans="1:16" x14ac:dyDescent="0.25">
      <c r="A3370">
        <v>6812</v>
      </c>
      <c r="B3370" t="s">
        <v>107</v>
      </c>
      <c r="C3370" s="1">
        <v>37162</v>
      </c>
      <c r="D3370" t="str">
        <f t="shared" si="529"/>
        <v>681237162</v>
      </c>
      <c r="E3370" s="1">
        <v>37220</v>
      </c>
      <c r="F3370">
        <v>11575</v>
      </c>
      <c r="G3370">
        <v>0</v>
      </c>
      <c r="H3370">
        <f t="shared" si="530"/>
        <v>11575</v>
      </c>
      <c r="I3370">
        <f t="shared" si="531"/>
        <v>0</v>
      </c>
      <c r="J3370">
        <f t="shared" si="532"/>
        <v>-35270</v>
      </c>
      <c r="K3370">
        <f t="shared" si="533"/>
        <v>0</v>
      </c>
      <c r="L3370">
        <f t="shared" si="534"/>
        <v>-16433</v>
      </c>
      <c r="M3370">
        <f t="shared" si="535"/>
        <v>11575</v>
      </c>
      <c r="N3370">
        <f t="shared" si="536"/>
        <v>11575</v>
      </c>
      <c r="O3370">
        <f t="shared" si="537"/>
        <v>-4858</v>
      </c>
      <c r="P3370">
        <f t="shared" si="528"/>
        <v>0</v>
      </c>
    </row>
    <row r="3371" spans="1:16" x14ac:dyDescent="0.25">
      <c r="A3371">
        <v>6812</v>
      </c>
      <c r="B3371" t="s">
        <v>107</v>
      </c>
      <c r="C3371" s="1">
        <v>37165</v>
      </c>
      <c r="D3371" t="str">
        <f t="shared" si="529"/>
        <v>681237165</v>
      </c>
      <c r="E3371" s="1">
        <v>37220</v>
      </c>
      <c r="F3371">
        <v>6280</v>
      </c>
      <c r="G3371">
        <v>0</v>
      </c>
      <c r="H3371">
        <f t="shared" si="530"/>
        <v>6280</v>
      </c>
      <c r="I3371">
        <f t="shared" si="531"/>
        <v>0</v>
      </c>
      <c r="J3371">
        <f t="shared" si="532"/>
        <v>-35270</v>
      </c>
      <c r="K3371">
        <f t="shared" si="533"/>
        <v>0</v>
      </c>
      <c r="L3371">
        <f t="shared" si="534"/>
        <v>-16433</v>
      </c>
      <c r="M3371">
        <f t="shared" si="535"/>
        <v>6280</v>
      </c>
      <c r="N3371">
        <f t="shared" si="536"/>
        <v>17855</v>
      </c>
      <c r="O3371">
        <f t="shared" si="537"/>
        <v>1422</v>
      </c>
      <c r="P3371">
        <f t="shared" si="528"/>
        <v>1422</v>
      </c>
    </row>
    <row r="3372" spans="1:16" x14ac:dyDescent="0.25">
      <c r="A3372">
        <v>6812</v>
      </c>
      <c r="B3372" t="s">
        <v>107</v>
      </c>
      <c r="C3372" s="1">
        <v>37179</v>
      </c>
      <c r="D3372" t="str">
        <f t="shared" si="529"/>
        <v>681237179</v>
      </c>
      <c r="E3372" s="1">
        <v>37220</v>
      </c>
      <c r="F3372">
        <v>10950</v>
      </c>
      <c r="G3372">
        <v>0</v>
      </c>
      <c r="H3372">
        <f t="shared" si="530"/>
        <v>10950</v>
      </c>
      <c r="I3372">
        <f t="shared" si="531"/>
        <v>0</v>
      </c>
      <c r="J3372">
        <f t="shared" si="532"/>
        <v>-35270</v>
      </c>
      <c r="K3372">
        <f t="shared" si="533"/>
        <v>0</v>
      </c>
      <c r="L3372">
        <f t="shared" si="534"/>
        <v>-16433</v>
      </c>
      <c r="M3372">
        <f t="shared" si="535"/>
        <v>10950</v>
      </c>
      <c r="N3372">
        <f t="shared" si="536"/>
        <v>28805</v>
      </c>
      <c r="O3372">
        <f t="shared" si="537"/>
        <v>12372</v>
      </c>
      <c r="P3372">
        <f t="shared" si="528"/>
        <v>12372</v>
      </c>
    </row>
    <row r="3373" spans="1:16" x14ac:dyDescent="0.25">
      <c r="A3373">
        <v>6725</v>
      </c>
      <c r="B3373" t="s">
        <v>108</v>
      </c>
      <c r="C3373" s="1">
        <v>37130</v>
      </c>
      <c r="D3373" t="str">
        <f t="shared" si="529"/>
        <v>672537130</v>
      </c>
      <c r="E3373" s="1">
        <v>37159</v>
      </c>
      <c r="F3373">
        <v>0</v>
      </c>
      <c r="G3373">
        <v>45876</v>
      </c>
      <c r="H3373">
        <f t="shared" si="530"/>
        <v>-45876</v>
      </c>
      <c r="I3373">
        <f t="shared" si="531"/>
        <v>-45876</v>
      </c>
      <c r="J3373">
        <f t="shared" si="532"/>
        <v>-45876</v>
      </c>
      <c r="K3373">
        <f t="shared" si="533"/>
        <v>0</v>
      </c>
      <c r="L3373">
        <f t="shared" si="534"/>
        <v>0</v>
      </c>
      <c r="M3373">
        <f t="shared" si="535"/>
        <v>0</v>
      </c>
      <c r="N3373">
        <f t="shared" si="536"/>
        <v>0</v>
      </c>
      <c r="O3373">
        <f t="shared" si="537"/>
        <v>-45876</v>
      </c>
      <c r="P3373">
        <f t="shared" si="528"/>
        <v>0</v>
      </c>
    </row>
    <row r="3374" spans="1:16" x14ac:dyDescent="0.25">
      <c r="A3374">
        <v>6725</v>
      </c>
      <c r="B3374" t="s">
        <v>108</v>
      </c>
      <c r="C3374" s="1">
        <v>37131</v>
      </c>
      <c r="D3374">
        <f t="shared" si="529"/>
        <v>0</v>
      </c>
      <c r="E3374" s="1">
        <v>37159</v>
      </c>
      <c r="F3374">
        <v>0</v>
      </c>
      <c r="G3374">
        <v>71400</v>
      </c>
      <c r="H3374">
        <f t="shared" si="530"/>
        <v>-71400</v>
      </c>
      <c r="I3374">
        <f t="shared" si="531"/>
        <v>-71400</v>
      </c>
      <c r="J3374">
        <f t="shared" si="532"/>
        <v>-117276</v>
      </c>
      <c r="K3374">
        <f t="shared" si="533"/>
        <v>0</v>
      </c>
      <c r="L3374">
        <f t="shared" si="534"/>
        <v>0</v>
      </c>
      <c r="M3374">
        <f t="shared" si="535"/>
        <v>0</v>
      </c>
      <c r="N3374">
        <f t="shared" si="536"/>
        <v>0</v>
      </c>
      <c r="O3374">
        <f t="shared" si="537"/>
        <v>-117276</v>
      </c>
      <c r="P3374">
        <f t="shared" si="528"/>
        <v>0</v>
      </c>
    </row>
    <row r="3375" spans="1:16" x14ac:dyDescent="0.25">
      <c r="A3375">
        <v>6725</v>
      </c>
      <c r="B3375" t="s">
        <v>108</v>
      </c>
      <c r="C3375" s="1">
        <v>37131</v>
      </c>
      <c r="D3375" t="str">
        <f t="shared" si="529"/>
        <v>672537131</v>
      </c>
      <c r="E3375" s="1">
        <v>37189</v>
      </c>
      <c r="F3375">
        <v>0</v>
      </c>
      <c r="G3375">
        <v>898605</v>
      </c>
      <c r="H3375">
        <f t="shared" si="530"/>
        <v>-898605</v>
      </c>
      <c r="I3375">
        <f t="shared" si="531"/>
        <v>0</v>
      </c>
      <c r="J3375">
        <f t="shared" si="532"/>
        <v>-117276</v>
      </c>
      <c r="K3375">
        <f t="shared" si="533"/>
        <v>-898605</v>
      </c>
      <c r="L3375">
        <f t="shared" si="534"/>
        <v>-898605</v>
      </c>
      <c r="M3375">
        <f t="shared" si="535"/>
        <v>0</v>
      </c>
      <c r="N3375">
        <f t="shared" si="536"/>
        <v>0</v>
      </c>
      <c r="O3375">
        <f t="shared" si="537"/>
        <v>-1015881</v>
      </c>
      <c r="P3375">
        <f t="shared" si="528"/>
        <v>0</v>
      </c>
    </row>
    <row r="3376" spans="1:16" x14ac:dyDescent="0.25">
      <c r="A3376">
        <v>6725</v>
      </c>
      <c r="B3376" t="s">
        <v>108</v>
      </c>
      <c r="C3376" s="1">
        <v>37132</v>
      </c>
      <c r="D3376">
        <f t="shared" si="529"/>
        <v>0</v>
      </c>
      <c r="E3376" s="1">
        <v>37159</v>
      </c>
      <c r="F3376">
        <v>0</v>
      </c>
      <c r="G3376">
        <v>31354</v>
      </c>
      <c r="H3376">
        <f t="shared" si="530"/>
        <v>-31354</v>
      </c>
      <c r="I3376">
        <f t="shared" si="531"/>
        <v>-31354</v>
      </c>
      <c r="J3376">
        <f t="shared" si="532"/>
        <v>-148630</v>
      </c>
      <c r="K3376">
        <f t="shared" si="533"/>
        <v>0</v>
      </c>
      <c r="L3376">
        <f t="shared" si="534"/>
        <v>-898605</v>
      </c>
      <c r="M3376">
        <f t="shared" si="535"/>
        <v>0</v>
      </c>
      <c r="N3376">
        <f t="shared" si="536"/>
        <v>0</v>
      </c>
      <c r="O3376">
        <f t="shared" si="537"/>
        <v>-1047235</v>
      </c>
      <c r="P3376">
        <f t="shared" si="528"/>
        <v>0</v>
      </c>
    </row>
    <row r="3377" spans="1:16" x14ac:dyDescent="0.25">
      <c r="A3377">
        <v>6725</v>
      </c>
      <c r="B3377" t="s">
        <v>108</v>
      </c>
      <c r="C3377" s="1">
        <v>37132</v>
      </c>
      <c r="D3377" t="str">
        <f t="shared" si="529"/>
        <v>672537132</v>
      </c>
      <c r="E3377" s="1">
        <v>37189</v>
      </c>
      <c r="F3377">
        <v>0</v>
      </c>
      <c r="G3377">
        <v>1788105</v>
      </c>
      <c r="H3377">
        <f t="shared" si="530"/>
        <v>-1788105</v>
      </c>
      <c r="I3377">
        <f t="shared" si="531"/>
        <v>0</v>
      </c>
      <c r="J3377">
        <f t="shared" si="532"/>
        <v>-148630</v>
      </c>
      <c r="K3377">
        <f t="shared" si="533"/>
        <v>-1788105</v>
      </c>
      <c r="L3377">
        <f t="shared" si="534"/>
        <v>-2686710</v>
      </c>
      <c r="M3377">
        <f t="shared" si="535"/>
        <v>0</v>
      </c>
      <c r="N3377">
        <f t="shared" si="536"/>
        <v>0</v>
      </c>
      <c r="O3377">
        <f t="shared" si="537"/>
        <v>-2835340</v>
      </c>
      <c r="P3377">
        <f t="shared" si="528"/>
        <v>0</v>
      </c>
    </row>
    <row r="3378" spans="1:16" x14ac:dyDescent="0.25">
      <c r="A3378">
        <v>6725</v>
      </c>
      <c r="B3378" t="s">
        <v>108</v>
      </c>
      <c r="C3378" s="1">
        <v>37133</v>
      </c>
      <c r="D3378" t="str">
        <f t="shared" si="529"/>
        <v>672537133</v>
      </c>
      <c r="E3378" s="1">
        <v>37159</v>
      </c>
      <c r="F3378">
        <v>0</v>
      </c>
      <c r="G3378">
        <v>12250</v>
      </c>
      <c r="H3378">
        <f t="shared" si="530"/>
        <v>-12250</v>
      </c>
      <c r="I3378">
        <f t="shared" si="531"/>
        <v>-12250</v>
      </c>
      <c r="J3378">
        <f t="shared" si="532"/>
        <v>-160880</v>
      </c>
      <c r="K3378">
        <f t="shared" si="533"/>
        <v>0</v>
      </c>
      <c r="L3378">
        <f t="shared" si="534"/>
        <v>-2686710</v>
      </c>
      <c r="M3378">
        <f t="shared" si="535"/>
        <v>0</v>
      </c>
      <c r="N3378">
        <f t="shared" si="536"/>
        <v>0</v>
      </c>
      <c r="O3378">
        <f t="shared" si="537"/>
        <v>-2847590</v>
      </c>
      <c r="P3378">
        <f t="shared" si="528"/>
        <v>0</v>
      </c>
    </row>
    <row r="3379" spans="1:16" x14ac:dyDescent="0.25">
      <c r="A3379">
        <v>6725</v>
      </c>
      <c r="B3379" t="s">
        <v>108</v>
      </c>
      <c r="C3379" s="1">
        <v>37134</v>
      </c>
      <c r="D3379" t="str">
        <f t="shared" si="529"/>
        <v>672537134</v>
      </c>
      <c r="E3379" s="1">
        <v>37189</v>
      </c>
      <c r="F3379">
        <v>0</v>
      </c>
      <c r="G3379">
        <v>43100</v>
      </c>
      <c r="H3379">
        <f t="shared" si="530"/>
        <v>-43100</v>
      </c>
      <c r="I3379">
        <f t="shared" si="531"/>
        <v>0</v>
      </c>
      <c r="J3379">
        <f t="shared" si="532"/>
        <v>-160880</v>
      </c>
      <c r="K3379">
        <f t="shared" si="533"/>
        <v>-43100</v>
      </c>
      <c r="L3379">
        <f t="shared" si="534"/>
        <v>-2729810</v>
      </c>
      <c r="M3379">
        <f t="shared" si="535"/>
        <v>0</v>
      </c>
      <c r="N3379">
        <f t="shared" si="536"/>
        <v>0</v>
      </c>
      <c r="O3379">
        <f t="shared" si="537"/>
        <v>-2890690</v>
      </c>
      <c r="P3379">
        <f t="shared" si="528"/>
        <v>0</v>
      </c>
    </row>
    <row r="3380" spans="1:16" x14ac:dyDescent="0.25">
      <c r="A3380">
        <v>6725</v>
      </c>
      <c r="B3380" t="s">
        <v>108</v>
      </c>
      <c r="C3380" s="1">
        <v>37138</v>
      </c>
      <c r="D3380" t="str">
        <f t="shared" si="529"/>
        <v>672537138</v>
      </c>
      <c r="E3380" s="1">
        <v>37189</v>
      </c>
      <c r="F3380">
        <v>0</v>
      </c>
      <c r="G3380">
        <v>20120</v>
      </c>
      <c r="H3380">
        <f t="shared" si="530"/>
        <v>-20120</v>
      </c>
      <c r="I3380">
        <f t="shared" si="531"/>
        <v>0</v>
      </c>
      <c r="J3380">
        <f t="shared" si="532"/>
        <v>-160880</v>
      </c>
      <c r="K3380">
        <f t="shared" si="533"/>
        <v>-20120</v>
      </c>
      <c r="L3380">
        <f t="shared" si="534"/>
        <v>-2749930</v>
      </c>
      <c r="M3380">
        <f t="shared" si="535"/>
        <v>0</v>
      </c>
      <c r="N3380">
        <f t="shared" si="536"/>
        <v>0</v>
      </c>
      <c r="O3380">
        <f t="shared" si="537"/>
        <v>-2910810</v>
      </c>
      <c r="P3380">
        <f t="shared" si="528"/>
        <v>0</v>
      </c>
    </row>
    <row r="3381" spans="1:16" x14ac:dyDescent="0.25">
      <c r="A3381">
        <v>6725</v>
      </c>
      <c r="B3381" t="s">
        <v>108</v>
      </c>
      <c r="C3381" s="1">
        <v>37139</v>
      </c>
      <c r="D3381" t="str">
        <f t="shared" si="529"/>
        <v>672537139</v>
      </c>
      <c r="E3381" s="1">
        <v>37189</v>
      </c>
      <c r="F3381">
        <v>0</v>
      </c>
      <c r="G3381">
        <v>46450</v>
      </c>
      <c r="H3381">
        <f t="shared" si="530"/>
        <v>-46450</v>
      </c>
      <c r="I3381">
        <f t="shared" si="531"/>
        <v>0</v>
      </c>
      <c r="J3381">
        <f t="shared" si="532"/>
        <v>-160880</v>
      </c>
      <c r="K3381">
        <f t="shared" si="533"/>
        <v>-46450</v>
      </c>
      <c r="L3381">
        <f t="shared" si="534"/>
        <v>-2796380</v>
      </c>
      <c r="M3381">
        <f t="shared" si="535"/>
        <v>0</v>
      </c>
      <c r="N3381">
        <f t="shared" si="536"/>
        <v>0</v>
      </c>
      <c r="O3381">
        <f t="shared" si="537"/>
        <v>-2957260</v>
      </c>
      <c r="P3381">
        <f t="shared" si="528"/>
        <v>0</v>
      </c>
    </row>
    <row r="3382" spans="1:16" x14ac:dyDescent="0.25">
      <c r="A3382">
        <v>6725</v>
      </c>
      <c r="B3382" t="s">
        <v>108</v>
      </c>
      <c r="C3382" s="1">
        <v>37140</v>
      </c>
      <c r="D3382" t="str">
        <f t="shared" si="529"/>
        <v>672537140</v>
      </c>
      <c r="E3382" s="1">
        <v>37189</v>
      </c>
      <c r="F3382">
        <v>0</v>
      </c>
      <c r="G3382">
        <v>23450</v>
      </c>
      <c r="H3382">
        <f t="shared" si="530"/>
        <v>-23450</v>
      </c>
      <c r="I3382">
        <f t="shared" si="531"/>
        <v>0</v>
      </c>
      <c r="J3382">
        <f t="shared" si="532"/>
        <v>-160880</v>
      </c>
      <c r="K3382">
        <f t="shared" si="533"/>
        <v>-23450</v>
      </c>
      <c r="L3382">
        <f t="shared" si="534"/>
        <v>-2819830</v>
      </c>
      <c r="M3382">
        <f t="shared" si="535"/>
        <v>0</v>
      </c>
      <c r="N3382">
        <f t="shared" si="536"/>
        <v>0</v>
      </c>
      <c r="O3382">
        <f t="shared" si="537"/>
        <v>-2980710</v>
      </c>
      <c r="P3382">
        <f t="shared" si="528"/>
        <v>0</v>
      </c>
    </row>
    <row r="3383" spans="1:16" x14ac:dyDescent="0.25">
      <c r="A3383">
        <v>6725</v>
      </c>
      <c r="B3383" t="s">
        <v>108</v>
      </c>
      <c r="C3383" s="1">
        <v>37141</v>
      </c>
      <c r="D3383" t="str">
        <f t="shared" si="529"/>
        <v>672537141</v>
      </c>
      <c r="E3383" s="1">
        <v>37189</v>
      </c>
      <c r="F3383">
        <v>0</v>
      </c>
      <c r="G3383">
        <v>114090</v>
      </c>
      <c r="H3383">
        <f t="shared" si="530"/>
        <v>-114090</v>
      </c>
      <c r="I3383">
        <f t="shared" si="531"/>
        <v>0</v>
      </c>
      <c r="J3383">
        <f t="shared" si="532"/>
        <v>-160880</v>
      </c>
      <c r="K3383">
        <f t="shared" si="533"/>
        <v>-114090</v>
      </c>
      <c r="L3383">
        <f t="shared" si="534"/>
        <v>-2933920</v>
      </c>
      <c r="M3383">
        <f t="shared" si="535"/>
        <v>0</v>
      </c>
      <c r="N3383">
        <f t="shared" si="536"/>
        <v>0</v>
      </c>
      <c r="O3383">
        <f t="shared" si="537"/>
        <v>-3094800</v>
      </c>
      <c r="P3383">
        <f t="shared" si="528"/>
        <v>0</v>
      </c>
    </row>
    <row r="3384" spans="1:16" x14ac:dyDescent="0.25">
      <c r="A3384">
        <v>6725</v>
      </c>
      <c r="B3384" t="s">
        <v>108</v>
      </c>
      <c r="C3384" s="1">
        <v>37144</v>
      </c>
      <c r="D3384" t="str">
        <f t="shared" si="529"/>
        <v>672537144</v>
      </c>
      <c r="E3384" s="1">
        <v>37189</v>
      </c>
      <c r="F3384">
        <v>0</v>
      </c>
      <c r="G3384">
        <v>22850</v>
      </c>
      <c r="H3384">
        <f t="shared" si="530"/>
        <v>-22850</v>
      </c>
      <c r="I3384">
        <f t="shared" si="531"/>
        <v>0</v>
      </c>
      <c r="J3384">
        <f t="shared" si="532"/>
        <v>-160880</v>
      </c>
      <c r="K3384">
        <f t="shared" si="533"/>
        <v>-22850</v>
      </c>
      <c r="L3384">
        <f t="shared" si="534"/>
        <v>-2956770</v>
      </c>
      <c r="M3384">
        <f t="shared" si="535"/>
        <v>0</v>
      </c>
      <c r="N3384">
        <f t="shared" si="536"/>
        <v>0</v>
      </c>
      <c r="O3384">
        <f t="shared" si="537"/>
        <v>-3117650</v>
      </c>
      <c r="P3384">
        <f t="shared" si="528"/>
        <v>0</v>
      </c>
    </row>
    <row r="3385" spans="1:16" x14ac:dyDescent="0.25">
      <c r="A3385">
        <v>6725</v>
      </c>
      <c r="B3385" t="s">
        <v>108</v>
      </c>
      <c r="C3385" s="1">
        <v>37146</v>
      </c>
      <c r="D3385" t="str">
        <f t="shared" si="529"/>
        <v>672537146</v>
      </c>
      <c r="E3385" s="1">
        <v>37189</v>
      </c>
      <c r="F3385">
        <v>4380</v>
      </c>
      <c r="G3385">
        <v>0</v>
      </c>
      <c r="H3385">
        <f t="shared" si="530"/>
        <v>4380</v>
      </c>
      <c r="I3385">
        <f t="shared" si="531"/>
        <v>0</v>
      </c>
      <c r="J3385">
        <f t="shared" si="532"/>
        <v>-160880</v>
      </c>
      <c r="K3385">
        <f t="shared" si="533"/>
        <v>4380</v>
      </c>
      <c r="L3385">
        <f t="shared" si="534"/>
        <v>-2952390</v>
      </c>
      <c r="M3385">
        <f t="shared" si="535"/>
        <v>0</v>
      </c>
      <c r="N3385">
        <f t="shared" si="536"/>
        <v>0</v>
      </c>
      <c r="O3385">
        <f t="shared" si="537"/>
        <v>-3113270</v>
      </c>
      <c r="P3385">
        <f t="shared" si="528"/>
        <v>0</v>
      </c>
    </row>
    <row r="3386" spans="1:16" x14ac:dyDescent="0.25">
      <c r="A3386">
        <v>6725</v>
      </c>
      <c r="B3386" t="s">
        <v>108</v>
      </c>
      <c r="C3386" s="1">
        <v>37148</v>
      </c>
      <c r="D3386" t="str">
        <f t="shared" si="529"/>
        <v>672537148</v>
      </c>
      <c r="E3386" s="1">
        <v>37189</v>
      </c>
      <c r="F3386">
        <v>0</v>
      </c>
      <c r="G3386">
        <v>36525</v>
      </c>
      <c r="H3386">
        <f t="shared" si="530"/>
        <v>-36525</v>
      </c>
      <c r="I3386">
        <f t="shared" si="531"/>
        <v>0</v>
      </c>
      <c r="J3386">
        <f t="shared" si="532"/>
        <v>-160880</v>
      </c>
      <c r="K3386">
        <f t="shared" si="533"/>
        <v>-36525</v>
      </c>
      <c r="L3386">
        <f t="shared" si="534"/>
        <v>-2988915</v>
      </c>
      <c r="M3386">
        <f t="shared" si="535"/>
        <v>0</v>
      </c>
      <c r="N3386">
        <f t="shared" si="536"/>
        <v>0</v>
      </c>
      <c r="O3386">
        <f t="shared" si="537"/>
        <v>-3149795</v>
      </c>
      <c r="P3386">
        <f t="shared" si="528"/>
        <v>0</v>
      </c>
    </row>
    <row r="3387" spans="1:16" x14ac:dyDescent="0.25">
      <c r="A3387">
        <v>6725</v>
      </c>
      <c r="B3387" t="s">
        <v>108</v>
      </c>
      <c r="C3387" s="1">
        <v>37152</v>
      </c>
      <c r="D3387" t="str">
        <f t="shared" si="529"/>
        <v>672537152</v>
      </c>
      <c r="E3387" s="1">
        <v>37189</v>
      </c>
      <c r="F3387">
        <v>0</v>
      </c>
      <c r="G3387">
        <v>23101</v>
      </c>
      <c r="H3387">
        <f t="shared" si="530"/>
        <v>-23101</v>
      </c>
      <c r="I3387">
        <f t="shared" si="531"/>
        <v>0</v>
      </c>
      <c r="J3387">
        <f t="shared" si="532"/>
        <v>-160880</v>
      </c>
      <c r="K3387">
        <f t="shared" si="533"/>
        <v>-23101</v>
      </c>
      <c r="L3387">
        <f t="shared" si="534"/>
        <v>-3012016</v>
      </c>
      <c r="M3387">
        <f t="shared" si="535"/>
        <v>0</v>
      </c>
      <c r="N3387">
        <f t="shared" si="536"/>
        <v>0</v>
      </c>
      <c r="O3387">
        <f t="shared" si="537"/>
        <v>-3172896</v>
      </c>
      <c r="P3387">
        <f t="shared" si="528"/>
        <v>0</v>
      </c>
    </row>
    <row r="3388" spans="1:16" x14ac:dyDescent="0.25">
      <c r="A3388">
        <v>6725</v>
      </c>
      <c r="B3388" t="s">
        <v>108</v>
      </c>
      <c r="C3388" s="1">
        <v>37153</v>
      </c>
      <c r="D3388" t="str">
        <f t="shared" si="529"/>
        <v>672537153</v>
      </c>
      <c r="E3388" s="1">
        <v>37189</v>
      </c>
      <c r="F3388">
        <v>0</v>
      </c>
      <c r="G3388">
        <v>32038</v>
      </c>
      <c r="H3388">
        <f t="shared" si="530"/>
        <v>-32038</v>
      </c>
      <c r="I3388">
        <f t="shared" si="531"/>
        <v>0</v>
      </c>
      <c r="J3388">
        <f t="shared" si="532"/>
        <v>-160880</v>
      </c>
      <c r="K3388">
        <f t="shared" si="533"/>
        <v>-32038</v>
      </c>
      <c r="L3388">
        <f t="shared" si="534"/>
        <v>-3044054</v>
      </c>
      <c r="M3388">
        <f t="shared" si="535"/>
        <v>0</v>
      </c>
      <c r="N3388">
        <f t="shared" si="536"/>
        <v>0</v>
      </c>
      <c r="O3388">
        <f t="shared" si="537"/>
        <v>-3204934</v>
      </c>
      <c r="P3388">
        <f t="shared" si="528"/>
        <v>0</v>
      </c>
    </row>
    <row r="3389" spans="1:16" x14ac:dyDescent="0.25">
      <c r="A3389">
        <v>6725</v>
      </c>
      <c r="B3389" t="s">
        <v>108</v>
      </c>
      <c r="C3389" s="1">
        <v>37154</v>
      </c>
      <c r="D3389" t="str">
        <f t="shared" si="529"/>
        <v>672537154</v>
      </c>
      <c r="E3389" s="1">
        <v>37189</v>
      </c>
      <c r="F3389">
        <v>0</v>
      </c>
      <c r="G3389">
        <v>4620</v>
      </c>
      <c r="H3389">
        <f t="shared" si="530"/>
        <v>-4620</v>
      </c>
      <c r="I3389">
        <f t="shared" si="531"/>
        <v>0</v>
      </c>
      <c r="J3389">
        <f t="shared" si="532"/>
        <v>-160880</v>
      </c>
      <c r="K3389">
        <f t="shared" si="533"/>
        <v>-4620</v>
      </c>
      <c r="L3389">
        <f t="shared" si="534"/>
        <v>-3048674</v>
      </c>
      <c r="M3389">
        <f t="shared" si="535"/>
        <v>0</v>
      </c>
      <c r="N3389">
        <f t="shared" si="536"/>
        <v>0</v>
      </c>
      <c r="O3389">
        <f t="shared" si="537"/>
        <v>-3209554</v>
      </c>
      <c r="P3389">
        <f t="shared" si="528"/>
        <v>0</v>
      </c>
    </row>
    <row r="3390" spans="1:16" x14ac:dyDescent="0.25">
      <c r="A3390">
        <v>6725</v>
      </c>
      <c r="B3390" t="s">
        <v>108</v>
      </c>
      <c r="C3390" s="1">
        <v>37155</v>
      </c>
      <c r="D3390" t="str">
        <f t="shared" si="529"/>
        <v>672537155</v>
      </c>
      <c r="E3390" s="1">
        <v>37189</v>
      </c>
      <c r="F3390">
        <v>0</v>
      </c>
      <c r="G3390">
        <v>60975</v>
      </c>
      <c r="H3390">
        <f t="shared" si="530"/>
        <v>-60975</v>
      </c>
      <c r="I3390">
        <f t="shared" si="531"/>
        <v>0</v>
      </c>
      <c r="J3390">
        <f t="shared" si="532"/>
        <v>-160880</v>
      </c>
      <c r="K3390">
        <f t="shared" si="533"/>
        <v>-60975</v>
      </c>
      <c r="L3390">
        <f t="shared" si="534"/>
        <v>-3109649</v>
      </c>
      <c r="M3390">
        <f t="shared" si="535"/>
        <v>0</v>
      </c>
      <c r="N3390">
        <f t="shared" si="536"/>
        <v>0</v>
      </c>
      <c r="O3390">
        <f t="shared" si="537"/>
        <v>-3270529</v>
      </c>
      <c r="P3390">
        <f t="shared" si="528"/>
        <v>0</v>
      </c>
    </row>
    <row r="3391" spans="1:16" x14ac:dyDescent="0.25">
      <c r="A3391">
        <v>6725</v>
      </c>
      <c r="B3391" t="s">
        <v>108</v>
      </c>
      <c r="C3391" s="1">
        <v>37158</v>
      </c>
      <c r="D3391" t="str">
        <f t="shared" si="529"/>
        <v>672537158</v>
      </c>
      <c r="E3391" s="1">
        <v>37189</v>
      </c>
      <c r="F3391">
        <v>0</v>
      </c>
      <c r="G3391">
        <v>19925</v>
      </c>
      <c r="H3391">
        <f t="shared" si="530"/>
        <v>-19925</v>
      </c>
      <c r="I3391">
        <f t="shared" si="531"/>
        <v>0</v>
      </c>
      <c r="J3391">
        <f t="shared" si="532"/>
        <v>-160880</v>
      </c>
      <c r="K3391">
        <f t="shared" si="533"/>
        <v>-19925</v>
      </c>
      <c r="L3391">
        <f t="shared" si="534"/>
        <v>-3129574</v>
      </c>
      <c r="M3391">
        <f t="shared" si="535"/>
        <v>0</v>
      </c>
      <c r="N3391">
        <f t="shared" si="536"/>
        <v>0</v>
      </c>
      <c r="O3391">
        <f t="shared" si="537"/>
        <v>-3290454</v>
      </c>
      <c r="P3391">
        <f t="shared" si="528"/>
        <v>0</v>
      </c>
    </row>
    <row r="3392" spans="1:16" x14ac:dyDescent="0.25">
      <c r="A3392">
        <v>6725</v>
      </c>
      <c r="B3392" t="s">
        <v>108</v>
      </c>
      <c r="C3392" s="1">
        <v>37159</v>
      </c>
      <c r="D3392">
        <f t="shared" si="529"/>
        <v>0</v>
      </c>
      <c r="E3392" s="1">
        <v>37189</v>
      </c>
      <c r="F3392">
        <v>0</v>
      </c>
      <c r="G3392">
        <v>11843</v>
      </c>
      <c r="H3392">
        <f t="shared" si="530"/>
        <v>-11843</v>
      </c>
      <c r="I3392">
        <f t="shared" si="531"/>
        <v>0</v>
      </c>
      <c r="J3392">
        <f t="shared" si="532"/>
        <v>-160880</v>
      </c>
      <c r="K3392">
        <f t="shared" si="533"/>
        <v>-11843</v>
      </c>
      <c r="L3392">
        <f t="shared" si="534"/>
        <v>-3141417</v>
      </c>
      <c r="M3392">
        <f t="shared" si="535"/>
        <v>0</v>
      </c>
      <c r="N3392">
        <f t="shared" si="536"/>
        <v>0</v>
      </c>
      <c r="O3392">
        <f t="shared" si="537"/>
        <v>-3302297</v>
      </c>
      <c r="P3392">
        <f t="shared" si="528"/>
        <v>0</v>
      </c>
    </row>
    <row r="3393" spans="1:16" x14ac:dyDescent="0.25">
      <c r="A3393">
        <v>6725</v>
      </c>
      <c r="B3393" t="s">
        <v>108</v>
      </c>
      <c r="C3393" s="1">
        <v>37159</v>
      </c>
      <c r="D3393" t="str">
        <f t="shared" si="529"/>
        <v>672537159</v>
      </c>
      <c r="E3393" s="1">
        <v>37220</v>
      </c>
      <c r="F3393">
        <v>0</v>
      </c>
      <c r="G3393">
        <v>920700</v>
      </c>
      <c r="H3393">
        <f t="shared" si="530"/>
        <v>-920700</v>
      </c>
      <c r="I3393">
        <f t="shared" si="531"/>
        <v>0</v>
      </c>
      <c r="J3393">
        <f t="shared" si="532"/>
        <v>-160880</v>
      </c>
      <c r="K3393">
        <f t="shared" si="533"/>
        <v>0</v>
      </c>
      <c r="L3393">
        <f t="shared" si="534"/>
        <v>-3141417</v>
      </c>
      <c r="M3393">
        <f t="shared" si="535"/>
        <v>-920700</v>
      </c>
      <c r="N3393">
        <f t="shared" si="536"/>
        <v>-920700</v>
      </c>
      <c r="O3393">
        <f t="shared" si="537"/>
        <v>-4222997</v>
      </c>
      <c r="P3393">
        <f t="shared" si="528"/>
        <v>0</v>
      </c>
    </row>
    <row r="3394" spans="1:16" x14ac:dyDescent="0.25">
      <c r="A3394">
        <v>6725</v>
      </c>
      <c r="B3394" t="s">
        <v>108</v>
      </c>
      <c r="C3394" s="1">
        <v>37160</v>
      </c>
      <c r="D3394" t="str">
        <f t="shared" si="529"/>
        <v>672537160</v>
      </c>
      <c r="E3394" s="1">
        <v>37220</v>
      </c>
      <c r="F3394">
        <v>43454</v>
      </c>
      <c r="G3394">
        <v>0</v>
      </c>
      <c r="H3394">
        <f t="shared" si="530"/>
        <v>43454</v>
      </c>
      <c r="I3394">
        <f t="shared" si="531"/>
        <v>0</v>
      </c>
      <c r="J3394">
        <f t="shared" si="532"/>
        <v>-160880</v>
      </c>
      <c r="K3394">
        <f t="shared" si="533"/>
        <v>0</v>
      </c>
      <c r="L3394">
        <f t="shared" si="534"/>
        <v>-3141417</v>
      </c>
      <c r="M3394">
        <f t="shared" si="535"/>
        <v>43454</v>
      </c>
      <c r="N3394">
        <f t="shared" si="536"/>
        <v>-877246</v>
      </c>
      <c r="O3394">
        <f t="shared" si="537"/>
        <v>-4018663</v>
      </c>
      <c r="P3394">
        <f t="shared" si="528"/>
        <v>0</v>
      </c>
    </row>
    <row r="3395" spans="1:16" x14ac:dyDescent="0.25">
      <c r="A3395">
        <v>6725</v>
      </c>
      <c r="B3395" t="s">
        <v>108</v>
      </c>
      <c r="C3395" s="1">
        <v>37162</v>
      </c>
      <c r="D3395" t="str">
        <f t="shared" si="529"/>
        <v>672537162</v>
      </c>
      <c r="E3395" s="1">
        <v>37220</v>
      </c>
      <c r="F3395">
        <v>0</v>
      </c>
      <c r="G3395">
        <v>21577</v>
      </c>
      <c r="H3395">
        <f t="shared" si="530"/>
        <v>-21577</v>
      </c>
      <c r="I3395">
        <f t="shared" si="531"/>
        <v>0</v>
      </c>
      <c r="J3395">
        <f t="shared" si="532"/>
        <v>-160880</v>
      </c>
      <c r="K3395">
        <f t="shared" si="533"/>
        <v>0</v>
      </c>
      <c r="L3395">
        <f t="shared" si="534"/>
        <v>-3141417</v>
      </c>
      <c r="M3395">
        <f t="shared" si="535"/>
        <v>-21577</v>
      </c>
      <c r="N3395">
        <f t="shared" si="536"/>
        <v>-898823</v>
      </c>
      <c r="O3395">
        <f t="shared" si="537"/>
        <v>-4040240</v>
      </c>
      <c r="P3395">
        <f t="shared" ref="P3395:P3458" si="538">MAX(O3395,0)</f>
        <v>0</v>
      </c>
    </row>
    <row r="3396" spans="1:16" x14ac:dyDescent="0.25">
      <c r="A3396">
        <v>6725</v>
      </c>
      <c r="B3396" t="s">
        <v>108</v>
      </c>
      <c r="C3396" s="1">
        <v>37165</v>
      </c>
      <c r="D3396" t="str">
        <f t="shared" si="529"/>
        <v>672537165</v>
      </c>
      <c r="E3396" s="1">
        <v>37220</v>
      </c>
      <c r="F3396">
        <v>0</v>
      </c>
      <c r="G3396">
        <v>60896</v>
      </c>
      <c r="H3396">
        <f t="shared" si="530"/>
        <v>-60896</v>
      </c>
      <c r="I3396">
        <f t="shared" si="531"/>
        <v>0</v>
      </c>
      <c r="J3396">
        <f t="shared" si="532"/>
        <v>-160880</v>
      </c>
      <c r="K3396">
        <f t="shared" si="533"/>
        <v>0</v>
      </c>
      <c r="L3396">
        <f t="shared" si="534"/>
        <v>-3141417</v>
      </c>
      <c r="M3396">
        <f t="shared" si="535"/>
        <v>-60896</v>
      </c>
      <c r="N3396">
        <f t="shared" si="536"/>
        <v>-959719</v>
      </c>
      <c r="O3396">
        <f t="shared" si="537"/>
        <v>-4101136</v>
      </c>
      <c r="P3396">
        <f t="shared" si="538"/>
        <v>0</v>
      </c>
    </row>
    <row r="3397" spans="1:16" x14ac:dyDescent="0.25">
      <c r="A3397">
        <v>6725</v>
      </c>
      <c r="B3397" t="s">
        <v>108</v>
      </c>
      <c r="C3397" s="1">
        <v>37168</v>
      </c>
      <c r="D3397" t="str">
        <f t="shared" ref="D3397:D3460" si="539">IF(CONCATENATE($A3397,$C3397)=CONCATENATE($A3398,$C3398),0,CONCATENATE($A3397,$C3397))</f>
        <v>672537168</v>
      </c>
      <c r="E3397" s="1">
        <v>37220</v>
      </c>
      <c r="F3397">
        <v>1827</v>
      </c>
      <c r="G3397">
        <v>0</v>
      </c>
      <c r="H3397">
        <f t="shared" si="530"/>
        <v>1827</v>
      </c>
      <c r="I3397">
        <f t="shared" si="531"/>
        <v>0</v>
      </c>
      <c r="J3397">
        <f t="shared" si="532"/>
        <v>-160880</v>
      </c>
      <c r="K3397">
        <f t="shared" si="533"/>
        <v>0</v>
      </c>
      <c r="L3397">
        <f t="shared" si="534"/>
        <v>-3141417</v>
      </c>
      <c r="M3397">
        <f t="shared" si="535"/>
        <v>1827</v>
      </c>
      <c r="N3397">
        <f t="shared" si="536"/>
        <v>-957892</v>
      </c>
      <c r="O3397">
        <f t="shared" si="537"/>
        <v>-4099309</v>
      </c>
      <c r="P3397">
        <f t="shared" si="538"/>
        <v>0</v>
      </c>
    </row>
    <row r="3398" spans="1:16" x14ac:dyDescent="0.25">
      <c r="A3398">
        <v>6725</v>
      </c>
      <c r="B3398" t="s">
        <v>108</v>
      </c>
      <c r="C3398" s="1">
        <v>37169</v>
      </c>
      <c r="D3398" t="str">
        <f t="shared" si="539"/>
        <v>672537169</v>
      </c>
      <c r="E3398" s="1">
        <v>37220</v>
      </c>
      <c r="F3398">
        <v>0</v>
      </c>
      <c r="G3398">
        <v>2580</v>
      </c>
      <c r="H3398">
        <f t="shared" si="530"/>
        <v>-2580</v>
      </c>
      <c r="I3398">
        <f t="shared" si="531"/>
        <v>0</v>
      </c>
      <c r="J3398">
        <f t="shared" si="532"/>
        <v>-160880</v>
      </c>
      <c r="K3398">
        <f t="shared" si="533"/>
        <v>0</v>
      </c>
      <c r="L3398">
        <f t="shared" si="534"/>
        <v>-3141417</v>
      </c>
      <c r="M3398">
        <f t="shared" si="535"/>
        <v>-2580</v>
      </c>
      <c r="N3398">
        <f t="shared" si="536"/>
        <v>-960472</v>
      </c>
      <c r="O3398">
        <f t="shared" si="537"/>
        <v>-4101889</v>
      </c>
      <c r="P3398">
        <f t="shared" si="538"/>
        <v>0</v>
      </c>
    </row>
    <row r="3399" spans="1:16" x14ac:dyDescent="0.25">
      <c r="A3399">
        <v>6725</v>
      </c>
      <c r="B3399" t="s">
        <v>108</v>
      </c>
      <c r="C3399" s="1">
        <v>37172</v>
      </c>
      <c r="D3399" t="str">
        <f t="shared" si="539"/>
        <v>672537172</v>
      </c>
      <c r="E3399" s="1">
        <v>37220</v>
      </c>
      <c r="F3399">
        <v>0</v>
      </c>
      <c r="G3399">
        <v>17885</v>
      </c>
      <c r="H3399">
        <f t="shared" si="530"/>
        <v>-17885</v>
      </c>
      <c r="I3399">
        <f t="shared" si="531"/>
        <v>0</v>
      </c>
      <c r="J3399">
        <f t="shared" si="532"/>
        <v>-160880</v>
      </c>
      <c r="K3399">
        <f t="shared" si="533"/>
        <v>0</v>
      </c>
      <c r="L3399">
        <f t="shared" si="534"/>
        <v>-3141417</v>
      </c>
      <c r="M3399">
        <f t="shared" si="535"/>
        <v>-17885</v>
      </c>
      <c r="N3399">
        <f t="shared" si="536"/>
        <v>-978357</v>
      </c>
      <c r="O3399">
        <f t="shared" si="537"/>
        <v>-4119774</v>
      </c>
      <c r="P3399">
        <f t="shared" si="538"/>
        <v>0</v>
      </c>
    </row>
    <row r="3400" spans="1:16" x14ac:dyDescent="0.25">
      <c r="A3400">
        <v>6725</v>
      </c>
      <c r="B3400" t="s">
        <v>108</v>
      </c>
      <c r="C3400" s="1">
        <v>37176</v>
      </c>
      <c r="D3400" t="str">
        <f t="shared" si="539"/>
        <v>672537176</v>
      </c>
      <c r="E3400" s="1">
        <v>37220</v>
      </c>
      <c r="F3400">
        <v>0</v>
      </c>
      <c r="G3400">
        <v>119346</v>
      </c>
      <c r="H3400">
        <f t="shared" si="530"/>
        <v>-119346</v>
      </c>
      <c r="I3400">
        <f t="shared" si="531"/>
        <v>0</v>
      </c>
      <c r="J3400">
        <f t="shared" si="532"/>
        <v>-160880</v>
      </c>
      <c r="K3400">
        <f t="shared" si="533"/>
        <v>0</v>
      </c>
      <c r="L3400">
        <f t="shared" si="534"/>
        <v>-3141417</v>
      </c>
      <c r="M3400">
        <f t="shared" si="535"/>
        <v>-119346</v>
      </c>
      <c r="N3400">
        <f t="shared" si="536"/>
        <v>-1097703</v>
      </c>
      <c r="O3400">
        <f t="shared" si="537"/>
        <v>-4239120</v>
      </c>
      <c r="P3400">
        <f t="shared" si="538"/>
        <v>0</v>
      </c>
    </row>
    <row r="3401" spans="1:16" x14ac:dyDescent="0.25">
      <c r="A3401">
        <v>6725</v>
      </c>
      <c r="B3401" t="s">
        <v>108</v>
      </c>
      <c r="C3401" s="1">
        <v>37179</v>
      </c>
      <c r="D3401" t="str">
        <f t="shared" si="539"/>
        <v>672537179</v>
      </c>
      <c r="E3401" s="1">
        <v>37220</v>
      </c>
      <c r="F3401">
        <v>23850</v>
      </c>
      <c r="G3401">
        <v>0</v>
      </c>
      <c r="H3401">
        <f t="shared" si="530"/>
        <v>23850</v>
      </c>
      <c r="I3401">
        <f t="shared" si="531"/>
        <v>0</v>
      </c>
      <c r="J3401">
        <f t="shared" si="532"/>
        <v>-160880</v>
      </c>
      <c r="K3401">
        <f t="shared" si="533"/>
        <v>0</v>
      </c>
      <c r="L3401">
        <f t="shared" si="534"/>
        <v>-3141417</v>
      </c>
      <c r="M3401">
        <f t="shared" si="535"/>
        <v>23850</v>
      </c>
      <c r="N3401">
        <f t="shared" si="536"/>
        <v>-1073853</v>
      </c>
      <c r="O3401">
        <f t="shared" si="537"/>
        <v>-4215270</v>
      </c>
      <c r="P3401">
        <f t="shared" si="538"/>
        <v>0</v>
      </c>
    </row>
    <row r="3402" spans="1:16" x14ac:dyDescent="0.25">
      <c r="A3402">
        <v>6725</v>
      </c>
      <c r="B3402" t="s">
        <v>108</v>
      </c>
      <c r="C3402" s="1">
        <v>37181</v>
      </c>
      <c r="D3402" t="str">
        <f t="shared" si="539"/>
        <v>672537181</v>
      </c>
      <c r="E3402" s="1">
        <v>37220</v>
      </c>
      <c r="F3402">
        <v>53900</v>
      </c>
      <c r="G3402">
        <v>26450</v>
      </c>
      <c r="H3402">
        <f t="shared" si="530"/>
        <v>27450</v>
      </c>
      <c r="I3402">
        <f t="shared" si="531"/>
        <v>0</v>
      </c>
      <c r="J3402">
        <f t="shared" si="532"/>
        <v>-160880</v>
      </c>
      <c r="K3402">
        <f t="shared" si="533"/>
        <v>0</v>
      </c>
      <c r="L3402">
        <f t="shared" si="534"/>
        <v>-3141417</v>
      </c>
      <c r="M3402">
        <f t="shared" si="535"/>
        <v>27450</v>
      </c>
      <c r="N3402">
        <f t="shared" si="536"/>
        <v>-1046403</v>
      </c>
      <c r="O3402">
        <f t="shared" si="537"/>
        <v>-4187820</v>
      </c>
      <c r="P3402">
        <f t="shared" si="538"/>
        <v>0</v>
      </c>
    </row>
    <row r="3403" spans="1:16" x14ac:dyDescent="0.25">
      <c r="A3403">
        <v>6725</v>
      </c>
      <c r="B3403" t="s">
        <v>108</v>
      </c>
      <c r="C3403" s="1">
        <v>37183</v>
      </c>
      <c r="D3403" t="str">
        <f t="shared" si="539"/>
        <v>672537183</v>
      </c>
      <c r="E3403" s="1">
        <v>37220</v>
      </c>
      <c r="F3403">
        <v>0</v>
      </c>
      <c r="G3403">
        <v>70300</v>
      </c>
      <c r="H3403">
        <f t="shared" si="530"/>
        <v>-70300</v>
      </c>
      <c r="I3403">
        <f t="shared" si="531"/>
        <v>0</v>
      </c>
      <c r="J3403">
        <f t="shared" si="532"/>
        <v>-160880</v>
      </c>
      <c r="K3403">
        <f t="shared" si="533"/>
        <v>0</v>
      </c>
      <c r="L3403">
        <f t="shared" si="534"/>
        <v>-3141417</v>
      </c>
      <c r="M3403">
        <f t="shared" si="535"/>
        <v>-70300</v>
      </c>
      <c r="N3403">
        <f t="shared" si="536"/>
        <v>-1116703</v>
      </c>
      <c r="O3403">
        <f t="shared" si="537"/>
        <v>-4258120</v>
      </c>
      <c r="P3403">
        <f t="shared" si="538"/>
        <v>0</v>
      </c>
    </row>
    <row r="3404" spans="1:16" x14ac:dyDescent="0.25">
      <c r="A3404">
        <v>6725</v>
      </c>
      <c r="B3404" t="s">
        <v>108</v>
      </c>
      <c r="C3404" s="1">
        <v>37187</v>
      </c>
      <c r="D3404" t="str">
        <f t="shared" si="539"/>
        <v>672537187</v>
      </c>
      <c r="E3404" s="1">
        <v>37220</v>
      </c>
      <c r="F3404">
        <v>57900</v>
      </c>
      <c r="G3404">
        <v>0</v>
      </c>
      <c r="H3404">
        <f t="shared" si="530"/>
        <v>57900</v>
      </c>
      <c r="I3404">
        <f t="shared" si="531"/>
        <v>0</v>
      </c>
      <c r="J3404">
        <f t="shared" si="532"/>
        <v>-160880</v>
      </c>
      <c r="K3404">
        <f t="shared" si="533"/>
        <v>0</v>
      </c>
      <c r="L3404">
        <f t="shared" si="534"/>
        <v>-3141417</v>
      </c>
      <c r="M3404">
        <f t="shared" si="535"/>
        <v>57900</v>
      </c>
      <c r="N3404">
        <f t="shared" si="536"/>
        <v>-1058803</v>
      </c>
      <c r="O3404">
        <f t="shared" si="537"/>
        <v>-4200220</v>
      </c>
      <c r="P3404">
        <f t="shared" si="538"/>
        <v>0</v>
      </c>
    </row>
    <row r="3405" spans="1:16" x14ac:dyDescent="0.25">
      <c r="A3405">
        <v>6725</v>
      </c>
      <c r="B3405" t="s">
        <v>108</v>
      </c>
      <c r="C3405" s="1">
        <v>37188</v>
      </c>
      <c r="D3405" t="str">
        <f t="shared" si="539"/>
        <v>672537188</v>
      </c>
      <c r="E3405" s="1">
        <v>37220</v>
      </c>
      <c r="F3405">
        <v>56350</v>
      </c>
      <c r="G3405">
        <v>0</v>
      </c>
      <c r="H3405">
        <f t="shared" si="530"/>
        <v>56350</v>
      </c>
      <c r="I3405">
        <f t="shared" si="531"/>
        <v>0</v>
      </c>
      <c r="J3405">
        <f t="shared" si="532"/>
        <v>-160880</v>
      </c>
      <c r="K3405">
        <f t="shared" si="533"/>
        <v>0</v>
      </c>
      <c r="L3405">
        <f t="shared" si="534"/>
        <v>-3141417</v>
      </c>
      <c r="M3405">
        <f t="shared" si="535"/>
        <v>56350</v>
      </c>
      <c r="N3405">
        <f t="shared" si="536"/>
        <v>-1002453</v>
      </c>
      <c r="O3405">
        <f t="shared" si="537"/>
        <v>-4143870</v>
      </c>
      <c r="P3405">
        <f t="shared" si="538"/>
        <v>0</v>
      </c>
    </row>
    <row r="3406" spans="1:16" x14ac:dyDescent="0.25">
      <c r="A3406">
        <v>6725</v>
      </c>
      <c r="B3406" t="s">
        <v>108</v>
      </c>
      <c r="C3406" s="1">
        <v>37189</v>
      </c>
      <c r="D3406" t="str">
        <f t="shared" si="539"/>
        <v>672537189</v>
      </c>
      <c r="E3406" s="1">
        <v>37220</v>
      </c>
      <c r="F3406">
        <v>66500</v>
      </c>
      <c r="G3406">
        <v>0</v>
      </c>
      <c r="H3406">
        <f t="shared" si="530"/>
        <v>66500</v>
      </c>
      <c r="I3406">
        <f t="shared" si="531"/>
        <v>0</v>
      </c>
      <c r="J3406">
        <f t="shared" si="532"/>
        <v>-160880</v>
      </c>
      <c r="K3406">
        <f t="shared" si="533"/>
        <v>0</v>
      </c>
      <c r="L3406">
        <f t="shared" si="534"/>
        <v>-3141417</v>
      </c>
      <c r="M3406">
        <f t="shared" si="535"/>
        <v>66500</v>
      </c>
      <c r="N3406">
        <f t="shared" si="536"/>
        <v>-935953</v>
      </c>
      <c r="O3406">
        <f t="shared" si="537"/>
        <v>-4077370</v>
      </c>
      <c r="P3406">
        <f t="shared" si="538"/>
        <v>0</v>
      </c>
    </row>
    <row r="3407" spans="1:16" x14ac:dyDescent="0.25">
      <c r="A3407">
        <v>6725</v>
      </c>
      <c r="B3407" t="s">
        <v>108</v>
      </c>
      <c r="C3407" s="1">
        <v>37190</v>
      </c>
      <c r="D3407" t="str">
        <f t="shared" si="539"/>
        <v>672537190</v>
      </c>
      <c r="E3407" s="1">
        <v>37220</v>
      </c>
      <c r="F3407">
        <v>236625</v>
      </c>
      <c r="G3407">
        <v>0</v>
      </c>
      <c r="H3407">
        <f t="shared" si="530"/>
        <v>236625</v>
      </c>
      <c r="I3407">
        <f t="shared" si="531"/>
        <v>0</v>
      </c>
      <c r="J3407">
        <f t="shared" si="532"/>
        <v>-160880</v>
      </c>
      <c r="K3407">
        <f t="shared" si="533"/>
        <v>0</v>
      </c>
      <c r="L3407">
        <f t="shared" si="534"/>
        <v>-3141417</v>
      </c>
      <c r="M3407">
        <f t="shared" si="535"/>
        <v>236625</v>
      </c>
      <c r="N3407">
        <f t="shared" si="536"/>
        <v>-699328</v>
      </c>
      <c r="O3407">
        <f t="shared" si="537"/>
        <v>-699328</v>
      </c>
      <c r="P3407">
        <f t="shared" si="538"/>
        <v>0</v>
      </c>
    </row>
    <row r="3408" spans="1:16" x14ac:dyDescent="0.25">
      <c r="A3408">
        <v>6629</v>
      </c>
      <c r="B3408" t="s">
        <v>109</v>
      </c>
      <c r="C3408" s="1">
        <v>37130</v>
      </c>
      <c r="D3408" t="str">
        <f t="shared" si="539"/>
        <v>662937130</v>
      </c>
      <c r="E3408" s="1">
        <v>37159</v>
      </c>
      <c r="F3408">
        <v>0</v>
      </c>
      <c r="G3408">
        <v>10700</v>
      </c>
      <c r="H3408">
        <f t="shared" ref="H3408:H3471" si="540">F3408-G3408</f>
        <v>-10700</v>
      </c>
      <c r="I3408">
        <f t="shared" ref="I3408:I3471" si="541">IF(E3408=$S$2,H3408,0)</f>
        <v>-10700</v>
      </c>
      <c r="J3408">
        <f t="shared" ref="J3408:J3471" si="542">IF($A3408=$A3407,J3407+I3408,I3408)</f>
        <v>-10700</v>
      </c>
      <c r="K3408">
        <f t="shared" ref="K3408:K3471" si="543">IF(E3408=$S$3,H3408,0)</f>
        <v>0</v>
      </c>
      <c r="L3408">
        <f t="shared" ref="L3408:L3471" si="544">IF($A3408=$A3407,L3407+K3408,K3408)</f>
        <v>0</v>
      </c>
      <c r="M3408">
        <f t="shared" ref="M3408:M3471" si="545">IF(E3408=$S$4,H3408,0)</f>
        <v>0</v>
      </c>
      <c r="N3408">
        <f t="shared" ref="N3408:N3471" si="546">IF($A3408=$A3407,N3407+M3408,M3408)</f>
        <v>0</v>
      </c>
      <c r="O3408">
        <f t="shared" ref="O3408:O3471" si="547">IF(C3408&lt;=$S$2,J3408+L3408+N3408,IF(C3408&lt;=$S$3,L3408+N3408,IF(C3408&lt;=$S$4,N3408,0)))</f>
        <v>-10700</v>
      </c>
      <c r="P3408">
        <f t="shared" si="538"/>
        <v>0</v>
      </c>
    </row>
    <row r="3409" spans="1:16" x14ac:dyDescent="0.25">
      <c r="A3409">
        <v>6629</v>
      </c>
      <c r="B3409" t="s">
        <v>109</v>
      </c>
      <c r="C3409" s="1">
        <v>37131</v>
      </c>
      <c r="D3409">
        <f t="shared" si="539"/>
        <v>0</v>
      </c>
      <c r="E3409" s="1">
        <v>37159</v>
      </c>
      <c r="F3409">
        <v>0</v>
      </c>
      <c r="G3409">
        <v>39321</v>
      </c>
      <c r="H3409">
        <f t="shared" si="540"/>
        <v>-39321</v>
      </c>
      <c r="I3409">
        <f t="shared" si="541"/>
        <v>-39321</v>
      </c>
      <c r="J3409">
        <f t="shared" si="542"/>
        <v>-50021</v>
      </c>
      <c r="K3409">
        <f t="shared" si="543"/>
        <v>0</v>
      </c>
      <c r="L3409">
        <f t="shared" si="544"/>
        <v>0</v>
      </c>
      <c r="M3409">
        <f t="shared" si="545"/>
        <v>0</v>
      </c>
      <c r="N3409">
        <f t="shared" si="546"/>
        <v>0</v>
      </c>
      <c r="O3409">
        <f t="shared" si="547"/>
        <v>-50021</v>
      </c>
      <c r="P3409">
        <f t="shared" si="538"/>
        <v>0</v>
      </c>
    </row>
    <row r="3410" spans="1:16" x14ac:dyDescent="0.25">
      <c r="A3410">
        <v>6629</v>
      </c>
      <c r="B3410" t="s">
        <v>109</v>
      </c>
      <c r="C3410" s="1">
        <v>37131</v>
      </c>
      <c r="D3410" t="str">
        <f t="shared" si="539"/>
        <v>662937131</v>
      </c>
      <c r="E3410" s="1">
        <v>37189</v>
      </c>
      <c r="F3410">
        <v>0</v>
      </c>
      <c r="G3410">
        <v>295500</v>
      </c>
      <c r="H3410">
        <f t="shared" si="540"/>
        <v>-295500</v>
      </c>
      <c r="I3410">
        <f t="shared" si="541"/>
        <v>0</v>
      </c>
      <c r="J3410">
        <f t="shared" si="542"/>
        <v>-50021</v>
      </c>
      <c r="K3410">
        <f t="shared" si="543"/>
        <v>-295500</v>
      </c>
      <c r="L3410">
        <f t="shared" si="544"/>
        <v>-295500</v>
      </c>
      <c r="M3410">
        <f t="shared" si="545"/>
        <v>0</v>
      </c>
      <c r="N3410">
        <f t="shared" si="546"/>
        <v>0</v>
      </c>
      <c r="O3410">
        <f t="shared" si="547"/>
        <v>-345521</v>
      </c>
      <c r="P3410">
        <f t="shared" si="538"/>
        <v>0</v>
      </c>
    </row>
    <row r="3411" spans="1:16" x14ac:dyDescent="0.25">
      <c r="A3411">
        <v>6629</v>
      </c>
      <c r="B3411" t="s">
        <v>109</v>
      </c>
      <c r="C3411" s="1">
        <v>37132</v>
      </c>
      <c r="D3411" t="str">
        <f t="shared" si="539"/>
        <v>662937132</v>
      </c>
      <c r="E3411" s="1">
        <v>37159</v>
      </c>
      <c r="F3411">
        <v>53060</v>
      </c>
      <c r="G3411">
        <v>54685</v>
      </c>
      <c r="H3411">
        <f t="shared" si="540"/>
        <v>-1625</v>
      </c>
      <c r="I3411">
        <f t="shared" si="541"/>
        <v>-1625</v>
      </c>
      <c r="J3411">
        <f t="shared" si="542"/>
        <v>-51646</v>
      </c>
      <c r="K3411">
        <f t="shared" si="543"/>
        <v>0</v>
      </c>
      <c r="L3411">
        <f t="shared" si="544"/>
        <v>-295500</v>
      </c>
      <c r="M3411">
        <f t="shared" si="545"/>
        <v>0</v>
      </c>
      <c r="N3411">
        <f t="shared" si="546"/>
        <v>0</v>
      </c>
      <c r="O3411">
        <f t="shared" si="547"/>
        <v>-347146</v>
      </c>
      <c r="P3411">
        <f t="shared" si="538"/>
        <v>0</v>
      </c>
    </row>
    <row r="3412" spans="1:16" x14ac:dyDescent="0.25">
      <c r="A3412">
        <v>6629</v>
      </c>
      <c r="B3412" t="s">
        <v>109</v>
      </c>
      <c r="C3412" s="1">
        <v>37133</v>
      </c>
      <c r="D3412" t="str">
        <f t="shared" si="539"/>
        <v>662937133</v>
      </c>
      <c r="E3412" s="1">
        <v>37159</v>
      </c>
      <c r="F3412">
        <v>19829</v>
      </c>
      <c r="G3412">
        <v>22544</v>
      </c>
      <c r="H3412">
        <f t="shared" si="540"/>
        <v>-2715</v>
      </c>
      <c r="I3412">
        <f t="shared" si="541"/>
        <v>-2715</v>
      </c>
      <c r="J3412">
        <f t="shared" si="542"/>
        <v>-54361</v>
      </c>
      <c r="K3412">
        <f t="shared" si="543"/>
        <v>0</v>
      </c>
      <c r="L3412">
        <f t="shared" si="544"/>
        <v>-295500</v>
      </c>
      <c r="M3412">
        <f t="shared" si="545"/>
        <v>0</v>
      </c>
      <c r="N3412">
        <f t="shared" si="546"/>
        <v>0</v>
      </c>
      <c r="O3412">
        <f t="shared" si="547"/>
        <v>-349861</v>
      </c>
      <c r="P3412">
        <f t="shared" si="538"/>
        <v>0</v>
      </c>
    </row>
    <row r="3413" spans="1:16" x14ac:dyDescent="0.25">
      <c r="A3413">
        <v>6629</v>
      </c>
      <c r="B3413" t="s">
        <v>109</v>
      </c>
      <c r="C3413" s="1">
        <v>37134</v>
      </c>
      <c r="D3413" t="str">
        <f t="shared" si="539"/>
        <v>662937134</v>
      </c>
      <c r="E3413" s="1">
        <v>37189</v>
      </c>
      <c r="F3413">
        <v>35600</v>
      </c>
      <c r="G3413">
        <v>69800</v>
      </c>
      <c r="H3413">
        <f t="shared" si="540"/>
        <v>-34200</v>
      </c>
      <c r="I3413">
        <f t="shared" si="541"/>
        <v>0</v>
      </c>
      <c r="J3413">
        <f t="shared" si="542"/>
        <v>-54361</v>
      </c>
      <c r="K3413">
        <f t="shared" si="543"/>
        <v>-34200</v>
      </c>
      <c r="L3413">
        <f t="shared" si="544"/>
        <v>-329700</v>
      </c>
      <c r="M3413">
        <f t="shared" si="545"/>
        <v>0</v>
      </c>
      <c r="N3413">
        <f t="shared" si="546"/>
        <v>0</v>
      </c>
      <c r="O3413">
        <f t="shared" si="547"/>
        <v>-384061</v>
      </c>
      <c r="P3413">
        <f t="shared" si="538"/>
        <v>0</v>
      </c>
    </row>
    <row r="3414" spans="1:16" x14ac:dyDescent="0.25">
      <c r="A3414">
        <v>6629</v>
      </c>
      <c r="B3414" t="s">
        <v>109</v>
      </c>
      <c r="C3414" s="1">
        <v>37138</v>
      </c>
      <c r="D3414" t="str">
        <f t="shared" si="539"/>
        <v>662937138</v>
      </c>
      <c r="E3414" s="1">
        <v>37189</v>
      </c>
      <c r="F3414">
        <v>0</v>
      </c>
      <c r="G3414">
        <v>7808</v>
      </c>
      <c r="H3414">
        <f t="shared" si="540"/>
        <v>-7808</v>
      </c>
      <c r="I3414">
        <f t="shared" si="541"/>
        <v>0</v>
      </c>
      <c r="J3414">
        <f t="shared" si="542"/>
        <v>-54361</v>
      </c>
      <c r="K3414">
        <f t="shared" si="543"/>
        <v>-7808</v>
      </c>
      <c r="L3414">
        <f t="shared" si="544"/>
        <v>-337508</v>
      </c>
      <c r="M3414">
        <f t="shared" si="545"/>
        <v>0</v>
      </c>
      <c r="N3414">
        <f t="shared" si="546"/>
        <v>0</v>
      </c>
      <c r="O3414">
        <f t="shared" si="547"/>
        <v>-391869</v>
      </c>
      <c r="P3414">
        <f t="shared" si="538"/>
        <v>0</v>
      </c>
    </row>
    <row r="3415" spans="1:16" x14ac:dyDescent="0.25">
      <c r="A3415">
        <v>6629</v>
      </c>
      <c r="B3415" t="s">
        <v>109</v>
      </c>
      <c r="C3415" s="1">
        <v>37139</v>
      </c>
      <c r="D3415" t="str">
        <f t="shared" si="539"/>
        <v>662937139</v>
      </c>
      <c r="E3415" s="1">
        <v>37189</v>
      </c>
      <c r="F3415">
        <v>0</v>
      </c>
      <c r="G3415">
        <v>5304</v>
      </c>
      <c r="H3415">
        <f t="shared" si="540"/>
        <v>-5304</v>
      </c>
      <c r="I3415">
        <f t="shared" si="541"/>
        <v>0</v>
      </c>
      <c r="J3415">
        <f t="shared" si="542"/>
        <v>-54361</v>
      </c>
      <c r="K3415">
        <f t="shared" si="543"/>
        <v>-5304</v>
      </c>
      <c r="L3415">
        <f t="shared" si="544"/>
        <v>-342812</v>
      </c>
      <c r="M3415">
        <f t="shared" si="545"/>
        <v>0</v>
      </c>
      <c r="N3415">
        <f t="shared" si="546"/>
        <v>0</v>
      </c>
      <c r="O3415">
        <f t="shared" si="547"/>
        <v>-397173</v>
      </c>
      <c r="P3415">
        <f t="shared" si="538"/>
        <v>0</v>
      </c>
    </row>
    <row r="3416" spans="1:16" x14ac:dyDescent="0.25">
      <c r="A3416">
        <v>6629</v>
      </c>
      <c r="B3416" t="s">
        <v>109</v>
      </c>
      <c r="C3416" s="1">
        <v>37140</v>
      </c>
      <c r="D3416" t="str">
        <f t="shared" si="539"/>
        <v>662937140</v>
      </c>
      <c r="E3416" s="1">
        <v>37189</v>
      </c>
      <c r="F3416">
        <v>9725</v>
      </c>
      <c r="G3416">
        <v>29300</v>
      </c>
      <c r="H3416">
        <f t="shared" si="540"/>
        <v>-19575</v>
      </c>
      <c r="I3416">
        <f t="shared" si="541"/>
        <v>0</v>
      </c>
      <c r="J3416">
        <f t="shared" si="542"/>
        <v>-54361</v>
      </c>
      <c r="K3416">
        <f t="shared" si="543"/>
        <v>-19575</v>
      </c>
      <c r="L3416">
        <f t="shared" si="544"/>
        <v>-362387</v>
      </c>
      <c r="M3416">
        <f t="shared" si="545"/>
        <v>0</v>
      </c>
      <c r="N3416">
        <f t="shared" si="546"/>
        <v>0</v>
      </c>
      <c r="O3416">
        <f t="shared" si="547"/>
        <v>-416748</v>
      </c>
      <c r="P3416">
        <f t="shared" si="538"/>
        <v>0</v>
      </c>
    </row>
    <row r="3417" spans="1:16" x14ac:dyDescent="0.25">
      <c r="A3417">
        <v>6629</v>
      </c>
      <c r="B3417" t="s">
        <v>109</v>
      </c>
      <c r="C3417" s="1">
        <v>37141</v>
      </c>
      <c r="D3417" t="str">
        <f t="shared" si="539"/>
        <v>662937141</v>
      </c>
      <c r="E3417" s="1">
        <v>37189</v>
      </c>
      <c r="F3417">
        <v>24360</v>
      </c>
      <c r="G3417">
        <v>115968</v>
      </c>
      <c r="H3417">
        <f t="shared" si="540"/>
        <v>-91608</v>
      </c>
      <c r="I3417">
        <f t="shared" si="541"/>
        <v>0</v>
      </c>
      <c r="J3417">
        <f t="shared" si="542"/>
        <v>-54361</v>
      </c>
      <c r="K3417">
        <f t="shared" si="543"/>
        <v>-91608</v>
      </c>
      <c r="L3417">
        <f t="shared" si="544"/>
        <v>-453995</v>
      </c>
      <c r="M3417">
        <f t="shared" si="545"/>
        <v>0</v>
      </c>
      <c r="N3417">
        <f t="shared" si="546"/>
        <v>0</v>
      </c>
      <c r="O3417">
        <f t="shared" si="547"/>
        <v>-508356</v>
      </c>
      <c r="P3417">
        <f t="shared" si="538"/>
        <v>0</v>
      </c>
    </row>
    <row r="3418" spans="1:16" x14ac:dyDescent="0.25">
      <c r="A3418">
        <v>6629</v>
      </c>
      <c r="B3418" t="s">
        <v>109</v>
      </c>
      <c r="C3418" s="1">
        <v>37144</v>
      </c>
      <c r="D3418" t="str">
        <f t="shared" si="539"/>
        <v>662937144</v>
      </c>
      <c r="E3418" s="1">
        <v>37189</v>
      </c>
      <c r="F3418">
        <v>10600</v>
      </c>
      <c r="G3418">
        <v>0</v>
      </c>
      <c r="H3418">
        <f t="shared" si="540"/>
        <v>10600</v>
      </c>
      <c r="I3418">
        <f t="shared" si="541"/>
        <v>0</v>
      </c>
      <c r="J3418">
        <f t="shared" si="542"/>
        <v>-54361</v>
      </c>
      <c r="K3418">
        <f t="shared" si="543"/>
        <v>10600</v>
      </c>
      <c r="L3418">
        <f t="shared" si="544"/>
        <v>-443395</v>
      </c>
      <c r="M3418">
        <f t="shared" si="545"/>
        <v>0</v>
      </c>
      <c r="N3418">
        <f t="shared" si="546"/>
        <v>0</v>
      </c>
      <c r="O3418">
        <f t="shared" si="547"/>
        <v>-497756</v>
      </c>
      <c r="P3418">
        <f t="shared" si="538"/>
        <v>0</v>
      </c>
    </row>
    <row r="3419" spans="1:16" x14ac:dyDescent="0.25">
      <c r="A3419">
        <v>6629</v>
      </c>
      <c r="B3419" t="s">
        <v>109</v>
      </c>
      <c r="C3419" s="1">
        <v>37145</v>
      </c>
      <c r="D3419" t="str">
        <f t="shared" si="539"/>
        <v>662937145</v>
      </c>
      <c r="E3419" s="1">
        <v>37189</v>
      </c>
      <c r="F3419">
        <v>20100</v>
      </c>
      <c r="G3419">
        <v>9600</v>
      </c>
      <c r="H3419">
        <f t="shared" si="540"/>
        <v>10500</v>
      </c>
      <c r="I3419">
        <f t="shared" si="541"/>
        <v>0</v>
      </c>
      <c r="J3419">
        <f t="shared" si="542"/>
        <v>-54361</v>
      </c>
      <c r="K3419">
        <f t="shared" si="543"/>
        <v>10500</v>
      </c>
      <c r="L3419">
        <f t="shared" si="544"/>
        <v>-432895</v>
      </c>
      <c r="M3419">
        <f t="shared" si="545"/>
        <v>0</v>
      </c>
      <c r="N3419">
        <f t="shared" si="546"/>
        <v>0</v>
      </c>
      <c r="O3419">
        <f t="shared" si="547"/>
        <v>-487256</v>
      </c>
      <c r="P3419">
        <f t="shared" si="538"/>
        <v>0</v>
      </c>
    </row>
    <row r="3420" spans="1:16" x14ac:dyDescent="0.25">
      <c r="A3420">
        <v>6629</v>
      </c>
      <c r="B3420" t="s">
        <v>109</v>
      </c>
      <c r="C3420" s="1">
        <v>37146</v>
      </c>
      <c r="D3420" t="str">
        <f t="shared" si="539"/>
        <v>662937146</v>
      </c>
      <c r="E3420" s="1">
        <v>37189</v>
      </c>
      <c r="F3420">
        <v>0</v>
      </c>
      <c r="G3420">
        <v>9850</v>
      </c>
      <c r="H3420">
        <f t="shared" si="540"/>
        <v>-9850</v>
      </c>
      <c r="I3420">
        <f t="shared" si="541"/>
        <v>0</v>
      </c>
      <c r="J3420">
        <f t="shared" si="542"/>
        <v>-54361</v>
      </c>
      <c r="K3420">
        <f t="shared" si="543"/>
        <v>-9850</v>
      </c>
      <c r="L3420">
        <f t="shared" si="544"/>
        <v>-442745</v>
      </c>
      <c r="M3420">
        <f t="shared" si="545"/>
        <v>0</v>
      </c>
      <c r="N3420">
        <f t="shared" si="546"/>
        <v>0</v>
      </c>
      <c r="O3420">
        <f t="shared" si="547"/>
        <v>-497106</v>
      </c>
      <c r="P3420">
        <f t="shared" si="538"/>
        <v>0</v>
      </c>
    </row>
    <row r="3421" spans="1:16" x14ac:dyDescent="0.25">
      <c r="A3421">
        <v>6629</v>
      </c>
      <c r="B3421" t="s">
        <v>109</v>
      </c>
      <c r="C3421" s="1">
        <v>37147</v>
      </c>
      <c r="D3421" t="str">
        <f t="shared" si="539"/>
        <v>662937147</v>
      </c>
      <c r="E3421" s="1">
        <v>37189</v>
      </c>
      <c r="F3421">
        <v>9200</v>
      </c>
      <c r="G3421">
        <v>18400</v>
      </c>
      <c r="H3421">
        <f t="shared" si="540"/>
        <v>-9200</v>
      </c>
      <c r="I3421">
        <f t="shared" si="541"/>
        <v>0</v>
      </c>
      <c r="J3421">
        <f t="shared" si="542"/>
        <v>-54361</v>
      </c>
      <c r="K3421">
        <f t="shared" si="543"/>
        <v>-9200</v>
      </c>
      <c r="L3421">
        <f t="shared" si="544"/>
        <v>-451945</v>
      </c>
      <c r="M3421">
        <f t="shared" si="545"/>
        <v>0</v>
      </c>
      <c r="N3421">
        <f t="shared" si="546"/>
        <v>0</v>
      </c>
      <c r="O3421">
        <f t="shared" si="547"/>
        <v>-506306</v>
      </c>
      <c r="P3421">
        <f t="shared" si="538"/>
        <v>0</v>
      </c>
    </row>
    <row r="3422" spans="1:16" x14ac:dyDescent="0.25">
      <c r="A3422">
        <v>6629</v>
      </c>
      <c r="B3422" t="s">
        <v>109</v>
      </c>
      <c r="C3422" s="1">
        <v>37148</v>
      </c>
      <c r="D3422" t="str">
        <f t="shared" si="539"/>
        <v>662937148</v>
      </c>
      <c r="E3422" s="1">
        <v>37189</v>
      </c>
      <c r="F3422">
        <v>26700</v>
      </c>
      <c r="G3422">
        <v>0</v>
      </c>
      <c r="H3422">
        <f t="shared" si="540"/>
        <v>26700</v>
      </c>
      <c r="I3422">
        <f t="shared" si="541"/>
        <v>0</v>
      </c>
      <c r="J3422">
        <f t="shared" si="542"/>
        <v>-54361</v>
      </c>
      <c r="K3422">
        <f t="shared" si="543"/>
        <v>26700</v>
      </c>
      <c r="L3422">
        <f t="shared" si="544"/>
        <v>-425245</v>
      </c>
      <c r="M3422">
        <f t="shared" si="545"/>
        <v>0</v>
      </c>
      <c r="N3422">
        <f t="shared" si="546"/>
        <v>0</v>
      </c>
      <c r="O3422">
        <f t="shared" si="547"/>
        <v>-479606</v>
      </c>
      <c r="P3422">
        <f t="shared" si="538"/>
        <v>0</v>
      </c>
    </row>
    <row r="3423" spans="1:16" x14ac:dyDescent="0.25">
      <c r="A3423">
        <v>6629</v>
      </c>
      <c r="B3423" t="s">
        <v>109</v>
      </c>
      <c r="C3423" s="1">
        <v>37151</v>
      </c>
      <c r="D3423" t="str">
        <f t="shared" si="539"/>
        <v>662937151</v>
      </c>
      <c r="E3423" s="1">
        <v>37189</v>
      </c>
      <c r="F3423">
        <v>19835</v>
      </c>
      <c r="G3423">
        <v>9200</v>
      </c>
      <c r="H3423">
        <f t="shared" si="540"/>
        <v>10635</v>
      </c>
      <c r="I3423">
        <f t="shared" si="541"/>
        <v>0</v>
      </c>
      <c r="J3423">
        <f t="shared" si="542"/>
        <v>-54361</v>
      </c>
      <c r="K3423">
        <f t="shared" si="543"/>
        <v>10635</v>
      </c>
      <c r="L3423">
        <f t="shared" si="544"/>
        <v>-414610</v>
      </c>
      <c r="M3423">
        <f t="shared" si="545"/>
        <v>0</v>
      </c>
      <c r="N3423">
        <f t="shared" si="546"/>
        <v>0</v>
      </c>
      <c r="O3423">
        <f t="shared" si="547"/>
        <v>-468971</v>
      </c>
      <c r="P3423">
        <f t="shared" si="538"/>
        <v>0</v>
      </c>
    </row>
    <row r="3424" spans="1:16" x14ac:dyDescent="0.25">
      <c r="A3424">
        <v>6629</v>
      </c>
      <c r="B3424" t="s">
        <v>109</v>
      </c>
      <c r="C3424" s="1">
        <v>37152</v>
      </c>
      <c r="D3424" t="str">
        <f t="shared" si="539"/>
        <v>662937152</v>
      </c>
      <c r="E3424" s="1">
        <v>37189</v>
      </c>
      <c r="F3424">
        <v>0</v>
      </c>
      <c r="G3424">
        <v>17550</v>
      </c>
      <c r="H3424">
        <f t="shared" si="540"/>
        <v>-17550</v>
      </c>
      <c r="I3424">
        <f t="shared" si="541"/>
        <v>0</v>
      </c>
      <c r="J3424">
        <f t="shared" si="542"/>
        <v>-54361</v>
      </c>
      <c r="K3424">
        <f t="shared" si="543"/>
        <v>-17550</v>
      </c>
      <c r="L3424">
        <f t="shared" si="544"/>
        <v>-432160</v>
      </c>
      <c r="M3424">
        <f t="shared" si="545"/>
        <v>0</v>
      </c>
      <c r="N3424">
        <f t="shared" si="546"/>
        <v>0</v>
      </c>
      <c r="O3424">
        <f t="shared" si="547"/>
        <v>-486521</v>
      </c>
      <c r="P3424">
        <f t="shared" si="538"/>
        <v>0</v>
      </c>
    </row>
    <row r="3425" spans="1:16" x14ac:dyDescent="0.25">
      <c r="A3425">
        <v>6629</v>
      </c>
      <c r="B3425" t="s">
        <v>109</v>
      </c>
      <c r="C3425" s="1">
        <v>37154</v>
      </c>
      <c r="D3425" t="str">
        <f t="shared" si="539"/>
        <v>662937154</v>
      </c>
      <c r="E3425" s="1">
        <v>37189</v>
      </c>
      <c r="F3425">
        <v>4792</v>
      </c>
      <c r="G3425">
        <v>21284</v>
      </c>
      <c r="H3425">
        <f t="shared" si="540"/>
        <v>-16492</v>
      </c>
      <c r="I3425">
        <f t="shared" si="541"/>
        <v>0</v>
      </c>
      <c r="J3425">
        <f t="shared" si="542"/>
        <v>-54361</v>
      </c>
      <c r="K3425">
        <f t="shared" si="543"/>
        <v>-16492</v>
      </c>
      <c r="L3425">
        <f t="shared" si="544"/>
        <v>-448652</v>
      </c>
      <c r="M3425">
        <f t="shared" si="545"/>
        <v>0</v>
      </c>
      <c r="N3425">
        <f t="shared" si="546"/>
        <v>0</v>
      </c>
      <c r="O3425">
        <f t="shared" si="547"/>
        <v>-503013</v>
      </c>
      <c r="P3425">
        <f t="shared" si="538"/>
        <v>0</v>
      </c>
    </row>
    <row r="3426" spans="1:16" x14ac:dyDescent="0.25">
      <c r="A3426">
        <v>6629</v>
      </c>
      <c r="B3426" t="s">
        <v>109</v>
      </c>
      <c r="C3426" s="1">
        <v>37155</v>
      </c>
      <c r="D3426" t="str">
        <f t="shared" si="539"/>
        <v>662937155</v>
      </c>
      <c r="E3426" s="1">
        <v>37189</v>
      </c>
      <c r="F3426">
        <v>17700</v>
      </c>
      <c r="G3426">
        <v>64200</v>
      </c>
      <c r="H3426">
        <f t="shared" si="540"/>
        <v>-46500</v>
      </c>
      <c r="I3426">
        <f t="shared" si="541"/>
        <v>0</v>
      </c>
      <c r="J3426">
        <f t="shared" si="542"/>
        <v>-54361</v>
      </c>
      <c r="K3426">
        <f t="shared" si="543"/>
        <v>-46500</v>
      </c>
      <c r="L3426">
        <f t="shared" si="544"/>
        <v>-495152</v>
      </c>
      <c r="M3426">
        <f t="shared" si="545"/>
        <v>0</v>
      </c>
      <c r="N3426">
        <f t="shared" si="546"/>
        <v>0</v>
      </c>
      <c r="O3426">
        <f t="shared" si="547"/>
        <v>-549513</v>
      </c>
      <c r="P3426">
        <f t="shared" si="538"/>
        <v>0</v>
      </c>
    </row>
    <row r="3427" spans="1:16" x14ac:dyDescent="0.25">
      <c r="A3427">
        <v>6629</v>
      </c>
      <c r="B3427" t="s">
        <v>109</v>
      </c>
      <c r="C3427" s="1">
        <v>37158</v>
      </c>
      <c r="D3427">
        <f t="shared" si="539"/>
        <v>0</v>
      </c>
      <c r="E3427" s="1">
        <v>37189</v>
      </c>
      <c r="F3427">
        <v>8382</v>
      </c>
      <c r="G3427">
        <v>15000</v>
      </c>
      <c r="H3427">
        <f t="shared" si="540"/>
        <v>-6618</v>
      </c>
      <c r="I3427">
        <f t="shared" si="541"/>
        <v>0</v>
      </c>
      <c r="J3427">
        <f t="shared" si="542"/>
        <v>-54361</v>
      </c>
      <c r="K3427">
        <f t="shared" si="543"/>
        <v>-6618</v>
      </c>
      <c r="L3427">
        <f t="shared" si="544"/>
        <v>-501770</v>
      </c>
      <c r="M3427">
        <f t="shared" si="545"/>
        <v>0</v>
      </c>
      <c r="N3427">
        <f t="shared" si="546"/>
        <v>0</v>
      </c>
      <c r="O3427">
        <f t="shared" si="547"/>
        <v>-556131</v>
      </c>
      <c r="P3427">
        <f t="shared" si="538"/>
        <v>0</v>
      </c>
    </row>
    <row r="3428" spans="1:16" x14ac:dyDescent="0.25">
      <c r="A3428">
        <v>6629</v>
      </c>
      <c r="B3428" t="s">
        <v>109</v>
      </c>
      <c r="C3428" s="1">
        <v>37158</v>
      </c>
      <c r="D3428" t="str">
        <f t="shared" si="539"/>
        <v>662937158</v>
      </c>
      <c r="E3428" s="1">
        <v>37220</v>
      </c>
      <c r="F3428">
        <v>0</v>
      </c>
      <c r="G3428">
        <v>242575</v>
      </c>
      <c r="H3428">
        <f t="shared" si="540"/>
        <v>-242575</v>
      </c>
      <c r="I3428">
        <f t="shared" si="541"/>
        <v>0</v>
      </c>
      <c r="J3428">
        <f t="shared" si="542"/>
        <v>-54361</v>
      </c>
      <c r="K3428">
        <f t="shared" si="543"/>
        <v>0</v>
      </c>
      <c r="L3428">
        <f t="shared" si="544"/>
        <v>-501770</v>
      </c>
      <c r="M3428">
        <f t="shared" si="545"/>
        <v>-242575</v>
      </c>
      <c r="N3428">
        <f t="shared" si="546"/>
        <v>-242575</v>
      </c>
      <c r="O3428">
        <f t="shared" si="547"/>
        <v>-798706</v>
      </c>
      <c r="P3428">
        <f t="shared" si="538"/>
        <v>0</v>
      </c>
    </row>
    <row r="3429" spans="1:16" x14ac:dyDescent="0.25">
      <c r="A3429">
        <v>6629</v>
      </c>
      <c r="B3429" t="s">
        <v>109</v>
      </c>
      <c r="C3429" s="1">
        <v>37159</v>
      </c>
      <c r="D3429">
        <f t="shared" si="539"/>
        <v>0</v>
      </c>
      <c r="E3429" s="1">
        <v>37189</v>
      </c>
      <c r="F3429">
        <v>0</v>
      </c>
      <c r="G3429">
        <v>4850</v>
      </c>
      <c r="H3429">
        <f t="shared" si="540"/>
        <v>-4850</v>
      </c>
      <c r="I3429">
        <f t="shared" si="541"/>
        <v>0</v>
      </c>
      <c r="J3429">
        <f t="shared" si="542"/>
        <v>-54361</v>
      </c>
      <c r="K3429">
        <f t="shared" si="543"/>
        <v>-4850</v>
      </c>
      <c r="L3429">
        <f t="shared" si="544"/>
        <v>-506620</v>
      </c>
      <c r="M3429">
        <f t="shared" si="545"/>
        <v>0</v>
      </c>
      <c r="N3429">
        <f t="shared" si="546"/>
        <v>-242575</v>
      </c>
      <c r="O3429">
        <f t="shared" si="547"/>
        <v>-803556</v>
      </c>
      <c r="P3429">
        <f t="shared" si="538"/>
        <v>0</v>
      </c>
    </row>
    <row r="3430" spans="1:16" x14ac:dyDescent="0.25">
      <c r="A3430">
        <v>6629</v>
      </c>
      <c r="B3430" t="s">
        <v>109</v>
      </c>
      <c r="C3430" s="1">
        <v>37159</v>
      </c>
      <c r="D3430" t="str">
        <f t="shared" si="539"/>
        <v>662937159</v>
      </c>
      <c r="E3430" s="1">
        <v>37220</v>
      </c>
      <c r="F3430">
        <v>0</v>
      </c>
      <c r="G3430">
        <v>159650</v>
      </c>
      <c r="H3430">
        <f t="shared" si="540"/>
        <v>-159650</v>
      </c>
      <c r="I3430">
        <f t="shared" si="541"/>
        <v>0</v>
      </c>
      <c r="J3430">
        <f t="shared" si="542"/>
        <v>-54361</v>
      </c>
      <c r="K3430">
        <f t="shared" si="543"/>
        <v>0</v>
      </c>
      <c r="L3430">
        <f t="shared" si="544"/>
        <v>-506620</v>
      </c>
      <c r="M3430">
        <f t="shared" si="545"/>
        <v>-159650</v>
      </c>
      <c r="N3430">
        <f t="shared" si="546"/>
        <v>-402225</v>
      </c>
      <c r="O3430">
        <f t="shared" si="547"/>
        <v>-963206</v>
      </c>
      <c r="P3430">
        <f t="shared" si="538"/>
        <v>0</v>
      </c>
    </row>
    <row r="3431" spans="1:16" x14ac:dyDescent="0.25">
      <c r="A3431">
        <v>6629</v>
      </c>
      <c r="B3431" t="s">
        <v>109</v>
      </c>
      <c r="C3431" s="1">
        <v>37160</v>
      </c>
      <c r="D3431" t="str">
        <f t="shared" si="539"/>
        <v>662937160</v>
      </c>
      <c r="E3431" s="1">
        <v>37189</v>
      </c>
      <c r="F3431">
        <v>0</v>
      </c>
      <c r="G3431">
        <v>5800</v>
      </c>
      <c r="H3431">
        <f t="shared" si="540"/>
        <v>-5800</v>
      </c>
      <c r="I3431">
        <f t="shared" si="541"/>
        <v>0</v>
      </c>
      <c r="J3431">
        <f t="shared" si="542"/>
        <v>-54361</v>
      </c>
      <c r="K3431">
        <f t="shared" si="543"/>
        <v>-5800</v>
      </c>
      <c r="L3431">
        <f t="shared" si="544"/>
        <v>-512420</v>
      </c>
      <c r="M3431">
        <f t="shared" si="545"/>
        <v>0</v>
      </c>
      <c r="N3431">
        <f t="shared" si="546"/>
        <v>-402225</v>
      </c>
      <c r="O3431">
        <f t="shared" si="547"/>
        <v>-914645</v>
      </c>
      <c r="P3431">
        <f t="shared" si="538"/>
        <v>0</v>
      </c>
    </row>
    <row r="3432" spans="1:16" x14ac:dyDescent="0.25">
      <c r="A3432">
        <v>6629</v>
      </c>
      <c r="B3432" t="s">
        <v>109</v>
      </c>
      <c r="C3432" s="1">
        <v>37161</v>
      </c>
      <c r="D3432" t="str">
        <f t="shared" si="539"/>
        <v>662937161</v>
      </c>
      <c r="E3432" s="1">
        <v>37189</v>
      </c>
      <c r="F3432">
        <v>48438</v>
      </c>
      <c r="G3432">
        <v>55350</v>
      </c>
      <c r="H3432">
        <f t="shared" si="540"/>
        <v>-6912</v>
      </c>
      <c r="I3432">
        <f t="shared" si="541"/>
        <v>0</v>
      </c>
      <c r="J3432">
        <f t="shared" si="542"/>
        <v>-54361</v>
      </c>
      <c r="K3432">
        <f t="shared" si="543"/>
        <v>-6912</v>
      </c>
      <c r="L3432">
        <f t="shared" si="544"/>
        <v>-519332</v>
      </c>
      <c r="M3432">
        <f t="shared" si="545"/>
        <v>0</v>
      </c>
      <c r="N3432">
        <f t="shared" si="546"/>
        <v>-402225</v>
      </c>
      <c r="O3432">
        <f t="shared" si="547"/>
        <v>-921557</v>
      </c>
      <c r="P3432">
        <f t="shared" si="538"/>
        <v>0</v>
      </c>
    </row>
    <row r="3433" spans="1:16" x14ac:dyDescent="0.25">
      <c r="A3433">
        <v>6629</v>
      </c>
      <c r="B3433" t="s">
        <v>109</v>
      </c>
      <c r="C3433" s="1">
        <v>37162</v>
      </c>
      <c r="D3433" t="str">
        <f t="shared" si="539"/>
        <v>662937162</v>
      </c>
      <c r="E3433" s="1">
        <v>37220</v>
      </c>
      <c r="F3433">
        <v>21350</v>
      </c>
      <c r="G3433">
        <v>28550</v>
      </c>
      <c r="H3433">
        <f t="shared" si="540"/>
        <v>-7200</v>
      </c>
      <c r="I3433">
        <f t="shared" si="541"/>
        <v>0</v>
      </c>
      <c r="J3433">
        <f t="shared" si="542"/>
        <v>-54361</v>
      </c>
      <c r="K3433">
        <f t="shared" si="543"/>
        <v>0</v>
      </c>
      <c r="L3433">
        <f t="shared" si="544"/>
        <v>-519332</v>
      </c>
      <c r="M3433">
        <f t="shared" si="545"/>
        <v>-7200</v>
      </c>
      <c r="N3433">
        <f t="shared" si="546"/>
        <v>-409425</v>
      </c>
      <c r="O3433">
        <f t="shared" si="547"/>
        <v>-928757</v>
      </c>
      <c r="P3433">
        <f t="shared" si="538"/>
        <v>0</v>
      </c>
    </row>
    <row r="3434" spans="1:16" x14ac:dyDescent="0.25">
      <c r="A3434">
        <v>6629</v>
      </c>
      <c r="B3434" t="s">
        <v>109</v>
      </c>
      <c r="C3434" s="1">
        <v>37165</v>
      </c>
      <c r="D3434" t="str">
        <f t="shared" si="539"/>
        <v>662937165</v>
      </c>
      <c r="E3434" s="1">
        <v>37220</v>
      </c>
      <c r="F3434">
        <v>6800</v>
      </c>
      <c r="G3434">
        <v>3794</v>
      </c>
      <c r="H3434">
        <f t="shared" si="540"/>
        <v>3006</v>
      </c>
      <c r="I3434">
        <f t="shared" si="541"/>
        <v>0</v>
      </c>
      <c r="J3434">
        <f t="shared" si="542"/>
        <v>-54361</v>
      </c>
      <c r="K3434">
        <f t="shared" si="543"/>
        <v>0</v>
      </c>
      <c r="L3434">
        <f t="shared" si="544"/>
        <v>-519332</v>
      </c>
      <c r="M3434">
        <f t="shared" si="545"/>
        <v>3006</v>
      </c>
      <c r="N3434">
        <f t="shared" si="546"/>
        <v>-406419</v>
      </c>
      <c r="O3434">
        <f t="shared" si="547"/>
        <v>-925751</v>
      </c>
      <c r="P3434">
        <f t="shared" si="538"/>
        <v>0</v>
      </c>
    </row>
    <row r="3435" spans="1:16" x14ac:dyDescent="0.25">
      <c r="A3435">
        <v>6629</v>
      </c>
      <c r="B3435" t="s">
        <v>109</v>
      </c>
      <c r="C3435" s="1">
        <v>37167</v>
      </c>
      <c r="D3435" t="str">
        <f t="shared" si="539"/>
        <v>662937167</v>
      </c>
      <c r="E3435" s="1">
        <v>37220</v>
      </c>
      <c r="F3435">
        <v>16600</v>
      </c>
      <c r="G3435">
        <v>15300</v>
      </c>
      <c r="H3435">
        <f t="shared" si="540"/>
        <v>1300</v>
      </c>
      <c r="I3435">
        <f t="shared" si="541"/>
        <v>0</v>
      </c>
      <c r="J3435">
        <f t="shared" si="542"/>
        <v>-54361</v>
      </c>
      <c r="K3435">
        <f t="shared" si="543"/>
        <v>0</v>
      </c>
      <c r="L3435">
        <f t="shared" si="544"/>
        <v>-519332</v>
      </c>
      <c r="M3435">
        <f t="shared" si="545"/>
        <v>1300</v>
      </c>
      <c r="N3435">
        <f t="shared" si="546"/>
        <v>-405119</v>
      </c>
      <c r="O3435">
        <f t="shared" si="547"/>
        <v>-924451</v>
      </c>
      <c r="P3435">
        <f t="shared" si="538"/>
        <v>0</v>
      </c>
    </row>
    <row r="3436" spans="1:16" x14ac:dyDescent="0.25">
      <c r="A3436">
        <v>6629</v>
      </c>
      <c r="B3436" t="s">
        <v>109</v>
      </c>
      <c r="C3436" s="1">
        <v>37169</v>
      </c>
      <c r="D3436" t="str">
        <f t="shared" si="539"/>
        <v>662937169</v>
      </c>
      <c r="E3436" s="1">
        <v>37220</v>
      </c>
      <c r="F3436">
        <v>0</v>
      </c>
      <c r="G3436">
        <v>19320</v>
      </c>
      <c r="H3436">
        <f t="shared" si="540"/>
        <v>-19320</v>
      </c>
      <c r="I3436">
        <f t="shared" si="541"/>
        <v>0</v>
      </c>
      <c r="J3436">
        <f t="shared" si="542"/>
        <v>-54361</v>
      </c>
      <c r="K3436">
        <f t="shared" si="543"/>
        <v>0</v>
      </c>
      <c r="L3436">
        <f t="shared" si="544"/>
        <v>-519332</v>
      </c>
      <c r="M3436">
        <f t="shared" si="545"/>
        <v>-19320</v>
      </c>
      <c r="N3436">
        <f t="shared" si="546"/>
        <v>-424439</v>
      </c>
      <c r="O3436">
        <f t="shared" si="547"/>
        <v>-943771</v>
      </c>
      <c r="P3436">
        <f t="shared" si="538"/>
        <v>0</v>
      </c>
    </row>
    <row r="3437" spans="1:16" x14ac:dyDescent="0.25">
      <c r="A3437">
        <v>6629</v>
      </c>
      <c r="B3437" t="s">
        <v>109</v>
      </c>
      <c r="C3437" s="1">
        <v>37172</v>
      </c>
      <c r="D3437" t="str">
        <f t="shared" si="539"/>
        <v>662937172</v>
      </c>
      <c r="E3437" s="1">
        <v>37220</v>
      </c>
      <c r="F3437">
        <v>7950</v>
      </c>
      <c r="G3437">
        <v>0</v>
      </c>
      <c r="H3437">
        <f t="shared" si="540"/>
        <v>7950</v>
      </c>
      <c r="I3437">
        <f t="shared" si="541"/>
        <v>0</v>
      </c>
      <c r="J3437">
        <f t="shared" si="542"/>
        <v>-54361</v>
      </c>
      <c r="K3437">
        <f t="shared" si="543"/>
        <v>0</v>
      </c>
      <c r="L3437">
        <f t="shared" si="544"/>
        <v>-519332</v>
      </c>
      <c r="M3437">
        <f t="shared" si="545"/>
        <v>7950</v>
      </c>
      <c r="N3437">
        <f t="shared" si="546"/>
        <v>-416489</v>
      </c>
      <c r="O3437">
        <f t="shared" si="547"/>
        <v>-935821</v>
      </c>
      <c r="P3437">
        <f t="shared" si="538"/>
        <v>0</v>
      </c>
    </row>
    <row r="3438" spans="1:16" x14ac:dyDescent="0.25">
      <c r="A3438">
        <v>6629</v>
      </c>
      <c r="B3438" t="s">
        <v>109</v>
      </c>
      <c r="C3438" s="1">
        <v>37173</v>
      </c>
      <c r="D3438" t="str">
        <f t="shared" si="539"/>
        <v>662937173</v>
      </c>
      <c r="E3438" s="1">
        <v>37220</v>
      </c>
      <c r="F3438">
        <v>0</v>
      </c>
      <c r="G3438">
        <v>14192</v>
      </c>
      <c r="H3438">
        <f t="shared" si="540"/>
        <v>-14192</v>
      </c>
      <c r="I3438">
        <f t="shared" si="541"/>
        <v>0</v>
      </c>
      <c r="J3438">
        <f t="shared" si="542"/>
        <v>-54361</v>
      </c>
      <c r="K3438">
        <f t="shared" si="543"/>
        <v>0</v>
      </c>
      <c r="L3438">
        <f t="shared" si="544"/>
        <v>-519332</v>
      </c>
      <c r="M3438">
        <f t="shared" si="545"/>
        <v>-14192</v>
      </c>
      <c r="N3438">
        <f t="shared" si="546"/>
        <v>-430681</v>
      </c>
      <c r="O3438">
        <f t="shared" si="547"/>
        <v>-950013</v>
      </c>
      <c r="P3438">
        <f t="shared" si="538"/>
        <v>0</v>
      </c>
    </row>
    <row r="3439" spans="1:16" x14ac:dyDescent="0.25">
      <c r="A3439">
        <v>6629</v>
      </c>
      <c r="B3439" t="s">
        <v>109</v>
      </c>
      <c r="C3439" s="1">
        <v>37175</v>
      </c>
      <c r="D3439" t="str">
        <f t="shared" si="539"/>
        <v>662937175</v>
      </c>
      <c r="E3439" s="1">
        <v>37220</v>
      </c>
      <c r="F3439">
        <v>31000</v>
      </c>
      <c r="G3439">
        <v>10600</v>
      </c>
      <c r="H3439">
        <f t="shared" si="540"/>
        <v>20400</v>
      </c>
      <c r="I3439">
        <f t="shared" si="541"/>
        <v>0</v>
      </c>
      <c r="J3439">
        <f t="shared" si="542"/>
        <v>-54361</v>
      </c>
      <c r="K3439">
        <f t="shared" si="543"/>
        <v>0</v>
      </c>
      <c r="L3439">
        <f t="shared" si="544"/>
        <v>-519332</v>
      </c>
      <c r="M3439">
        <f t="shared" si="545"/>
        <v>20400</v>
      </c>
      <c r="N3439">
        <f t="shared" si="546"/>
        <v>-410281</v>
      </c>
      <c r="O3439">
        <f t="shared" si="547"/>
        <v>-929613</v>
      </c>
      <c r="P3439">
        <f t="shared" si="538"/>
        <v>0</v>
      </c>
    </row>
    <row r="3440" spans="1:16" x14ac:dyDescent="0.25">
      <c r="A3440">
        <v>6629</v>
      </c>
      <c r="B3440" t="s">
        <v>109</v>
      </c>
      <c r="C3440" s="1">
        <v>37176</v>
      </c>
      <c r="D3440" t="str">
        <f t="shared" si="539"/>
        <v>662937176</v>
      </c>
      <c r="E3440" s="1">
        <v>37220</v>
      </c>
      <c r="F3440">
        <v>0</v>
      </c>
      <c r="G3440">
        <v>87900</v>
      </c>
      <c r="H3440">
        <f t="shared" si="540"/>
        <v>-87900</v>
      </c>
      <c r="I3440">
        <f t="shared" si="541"/>
        <v>0</v>
      </c>
      <c r="J3440">
        <f t="shared" si="542"/>
        <v>-54361</v>
      </c>
      <c r="K3440">
        <f t="shared" si="543"/>
        <v>0</v>
      </c>
      <c r="L3440">
        <f t="shared" si="544"/>
        <v>-519332</v>
      </c>
      <c r="M3440">
        <f t="shared" si="545"/>
        <v>-87900</v>
      </c>
      <c r="N3440">
        <f t="shared" si="546"/>
        <v>-498181</v>
      </c>
      <c r="O3440">
        <f t="shared" si="547"/>
        <v>-1017513</v>
      </c>
      <c r="P3440">
        <f t="shared" si="538"/>
        <v>0</v>
      </c>
    </row>
    <row r="3441" spans="1:16" x14ac:dyDescent="0.25">
      <c r="A3441">
        <v>6629</v>
      </c>
      <c r="B3441" t="s">
        <v>109</v>
      </c>
      <c r="C3441" s="1">
        <v>37179</v>
      </c>
      <c r="D3441" t="str">
        <f t="shared" si="539"/>
        <v>662937179</v>
      </c>
      <c r="E3441" s="1">
        <v>37220</v>
      </c>
      <c r="F3441">
        <v>0</v>
      </c>
      <c r="G3441">
        <v>18608</v>
      </c>
      <c r="H3441">
        <f t="shared" si="540"/>
        <v>-18608</v>
      </c>
      <c r="I3441">
        <f t="shared" si="541"/>
        <v>0</v>
      </c>
      <c r="J3441">
        <f t="shared" si="542"/>
        <v>-54361</v>
      </c>
      <c r="K3441">
        <f t="shared" si="543"/>
        <v>0</v>
      </c>
      <c r="L3441">
        <f t="shared" si="544"/>
        <v>-519332</v>
      </c>
      <c r="M3441">
        <f t="shared" si="545"/>
        <v>-18608</v>
      </c>
      <c r="N3441">
        <f t="shared" si="546"/>
        <v>-516789</v>
      </c>
      <c r="O3441">
        <f t="shared" si="547"/>
        <v>-1036121</v>
      </c>
      <c r="P3441">
        <f t="shared" si="538"/>
        <v>0</v>
      </c>
    </row>
    <row r="3442" spans="1:16" x14ac:dyDescent="0.25">
      <c r="A3442">
        <v>6629</v>
      </c>
      <c r="B3442" t="s">
        <v>109</v>
      </c>
      <c r="C3442" s="1">
        <v>37180</v>
      </c>
      <c r="D3442" t="str">
        <f t="shared" si="539"/>
        <v>662937180</v>
      </c>
      <c r="E3442" s="1">
        <v>37220</v>
      </c>
      <c r="F3442">
        <v>0</v>
      </c>
      <c r="G3442">
        <v>16835</v>
      </c>
      <c r="H3442">
        <f t="shared" si="540"/>
        <v>-16835</v>
      </c>
      <c r="I3442">
        <f t="shared" si="541"/>
        <v>0</v>
      </c>
      <c r="J3442">
        <f t="shared" si="542"/>
        <v>-54361</v>
      </c>
      <c r="K3442">
        <f t="shared" si="543"/>
        <v>0</v>
      </c>
      <c r="L3442">
        <f t="shared" si="544"/>
        <v>-519332</v>
      </c>
      <c r="M3442">
        <f t="shared" si="545"/>
        <v>-16835</v>
      </c>
      <c r="N3442">
        <f t="shared" si="546"/>
        <v>-533624</v>
      </c>
      <c r="O3442">
        <f t="shared" si="547"/>
        <v>-1052956</v>
      </c>
      <c r="P3442">
        <f t="shared" si="538"/>
        <v>0</v>
      </c>
    </row>
    <row r="3443" spans="1:16" x14ac:dyDescent="0.25">
      <c r="A3443">
        <v>6629</v>
      </c>
      <c r="B3443" t="s">
        <v>109</v>
      </c>
      <c r="C3443" s="1">
        <v>37181</v>
      </c>
      <c r="D3443" t="str">
        <f t="shared" si="539"/>
        <v>662937181</v>
      </c>
      <c r="E3443" s="1">
        <v>37220</v>
      </c>
      <c r="F3443">
        <v>0</v>
      </c>
      <c r="G3443">
        <v>73854</v>
      </c>
      <c r="H3443">
        <f t="shared" si="540"/>
        <v>-73854</v>
      </c>
      <c r="I3443">
        <f t="shared" si="541"/>
        <v>0</v>
      </c>
      <c r="J3443">
        <f t="shared" si="542"/>
        <v>-54361</v>
      </c>
      <c r="K3443">
        <f t="shared" si="543"/>
        <v>0</v>
      </c>
      <c r="L3443">
        <f t="shared" si="544"/>
        <v>-519332</v>
      </c>
      <c r="M3443">
        <f t="shared" si="545"/>
        <v>-73854</v>
      </c>
      <c r="N3443">
        <f t="shared" si="546"/>
        <v>-607478</v>
      </c>
      <c r="O3443">
        <f t="shared" si="547"/>
        <v>-1126810</v>
      </c>
      <c r="P3443">
        <f t="shared" si="538"/>
        <v>0</v>
      </c>
    </row>
    <row r="3444" spans="1:16" x14ac:dyDescent="0.25">
      <c r="A3444">
        <v>6629</v>
      </c>
      <c r="B3444" t="s">
        <v>109</v>
      </c>
      <c r="C3444" s="1">
        <v>37182</v>
      </c>
      <c r="D3444" t="str">
        <f t="shared" si="539"/>
        <v>662937182</v>
      </c>
      <c r="E3444" s="1">
        <v>37220</v>
      </c>
      <c r="F3444">
        <v>0</v>
      </c>
      <c r="G3444">
        <v>30525</v>
      </c>
      <c r="H3444">
        <f t="shared" si="540"/>
        <v>-30525</v>
      </c>
      <c r="I3444">
        <f t="shared" si="541"/>
        <v>0</v>
      </c>
      <c r="J3444">
        <f t="shared" si="542"/>
        <v>-54361</v>
      </c>
      <c r="K3444">
        <f t="shared" si="543"/>
        <v>0</v>
      </c>
      <c r="L3444">
        <f t="shared" si="544"/>
        <v>-519332</v>
      </c>
      <c r="M3444">
        <f t="shared" si="545"/>
        <v>-30525</v>
      </c>
      <c r="N3444">
        <f t="shared" si="546"/>
        <v>-638003</v>
      </c>
      <c r="O3444">
        <f t="shared" si="547"/>
        <v>-1157335</v>
      </c>
      <c r="P3444">
        <f t="shared" si="538"/>
        <v>0</v>
      </c>
    </row>
    <row r="3445" spans="1:16" x14ac:dyDescent="0.25">
      <c r="A3445">
        <v>6629</v>
      </c>
      <c r="B3445" t="s">
        <v>109</v>
      </c>
      <c r="C3445" s="1">
        <v>37183</v>
      </c>
      <c r="D3445" t="str">
        <f t="shared" si="539"/>
        <v>662937183</v>
      </c>
      <c r="E3445" s="1">
        <v>37220</v>
      </c>
      <c r="F3445">
        <v>82047</v>
      </c>
      <c r="G3445">
        <v>27450</v>
      </c>
      <c r="H3445">
        <f t="shared" si="540"/>
        <v>54597</v>
      </c>
      <c r="I3445">
        <f t="shared" si="541"/>
        <v>0</v>
      </c>
      <c r="J3445">
        <f t="shared" si="542"/>
        <v>-54361</v>
      </c>
      <c r="K3445">
        <f t="shared" si="543"/>
        <v>0</v>
      </c>
      <c r="L3445">
        <f t="shared" si="544"/>
        <v>-519332</v>
      </c>
      <c r="M3445">
        <f t="shared" si="545"/>
        <v>54597</v>
      </c>
      <c r="N3445">
        <f t="shared" si="546"/>
        <v>-583406</v>
      </c>
      <c r="O3445">
        <f t="shared" si="547"/>
        <v>-1102738</v>
      </c>
      <c r="P3445">
        <f t="shared" si="538"/>
        <v>0</v>
      </c>
    </row>
    <row r="3446" spans="1:16" x14ac:dyDescent="0.25">
      <c r="A3446">
        <v>6629</v>
      </c>
      <c r="B3446" t="s">
        <v>109</v>
      </c>
      <c r="C3446" s="1">
        <v>37186</v>
      </c>
      <c r="D3446" t="str">
        <f t="shared" si="539"/>
        <v>662937186</v>
      </c>
      <c r="E3446" s="1">
        <v>37220</v>
      </c>
      <c r="F3446">
        <v>0</v>
      </c>
      <c r="G3446">
        <v>11550</v>
      </c>
      <c r="H3446">
        <f t="shared" si="540"/>
        <v>-11550</v>
      </c>
      <c r="I3446">
        <f t="shared" si="541"/>
        <v>0</v>
      </c>
      <c r="J3446">
        <f t="shared" si="542"/>
        <v>-54361</v>
      </c>
      <c r="K3446">
        <f t="shared" si="543"/>
        <v>0</v>
      </c>
      <c r="L3446">
        <f t="shared" si="544"/>
        <v>-519332</v>
      </c>
      <c r="M3446">
        <f t="shared" si="545"/>
        <v>-11550</v>
      </c>
      <c r="N3446">
        <f t="shared" si="546"/>
        <v>-594956</v>
      </c>
      <c r="O3446">
        <f t="shared" si="547"/>
        <v>-1114288</v>
      </c>
      <c r="P3446">
        <f t="shared" si="538"/>
        <v>0</v>
      </c>
    </row>
    <row r="3447" spans="1:16" x14ac:dyDescent="0.25">
      <c r="A3447">
        <v>6629</v>
      </c>
      <c r="B3447" t="s">
        <v>109</v>
      </c>
      <c r="C3447" s="1">
        <v>37187</v>
      </c>
      <c r="D3447" t="str">
        <f t="shared" si="539"/>
        <v>662937187</v>
      </c>
      <c r="E3447" s="1">
        <v>37220</v>
      </c>
      <c r="F3447">
        <v>26550</v>
      </c>
      <c r="G3447">
        <v>91875</v>
      </c>
      <c r="H3447">
        <f t="shared" si="540"/>
        <v>-65325</v>
      </c>
      <c r="I3447">
        <f t="shared" si="541"/>
        <v>0</v>
      </c>
      <c r="J3447">
        <f t="shared" si="542"/>
        <v>-54361</v>
      </c>
      <c r="K3447">
        <f t="shared" si="543"/>
        <v>0</v>
      </c>
      <c r="L3447">
        <f t="shared" si="544"/>
        <v>-519332</v>
      </c>
      <c r="M3447">
        <f t="shared" si="545"/>
        <v>-65325</v>
      </c>
      <c r="N3447">
        <f t="shared" si="546"/>
        <v>-660281</v>
      </c>
      <c r="O3447">
        <f t="shared" si="547"/>
        <v>-1179613</v>
      </c>
      <c r="P3447">
        <f t="shared" si="538"/>
        <v>0</v>
      </c>
    </row>
    <row r="3448" spans="1:16" x14ac:dyDescent="0.25">
      <c r="A3448">
        <v>6629</v>
      </c>
      <c r="B3448" t="s">
        <v>109</v>
      </c>
      <c r="C3448" s="1">
        <v>37188</v>
      </c>
      <c r="D3448" t="str">
        <f t="shared" si="539"/>
        <v>662937188</v>
      </c>
      <c r="E3448" s="1">
        <v>37220</v>
      </c>
      <c r="F3448">
        <v>0</v>
      </c>
      <c r="G3448">
        <v>61500</v>
      </c>
      <c r="H3448">
        <f t="shared" si="540"/>
        <v>-61500</v>
      </c>
      <c r="I3448">
        <f t="shared" si="541"/>
        <v>0</v>
      </c>
      <c r="J3448">
        <f t="shared" si="542"/>
        <v>-54361</v>
      </c>
      <c r="K3448">
        <f t="shared" si="543"/>
        <v>0</v>
      </c>
      <c r="L3448">
        <f t="shared" si="544"/>
        <v>-519332</v>
      </c>
      <c r="M3448">
        <f t="shared" si="545"/>
        <v>-61500</v>
      </c>
      <c r="N3448">
        <f t="shared" si="546"/>
        <v>-721781</v>
      </c>
      <c r="O3448">
        <f t="shared" si="547"/>
        <v>-1241113</v>
      </c>
      <c r="P3448">
        <f t="shared" si="538"/>
        <v>0</v>
      </c>
    </row>
    <row r="3449" spans="1:16" x14ac:dyDescent="0.25">
      <c r="A3449">
        <v>6629</v>
      </c>
      <c r="B3449" t="s">
        <v>109</v>
      </c>
      <c r="C3449" s="1">
        <v>37189</v>
      </c>
      <c r="D3449" t="str">
        <f t="shared" si="539"/>
        <v>662937189</v>
      </c>
      <c r="E3449" s="1">
        <v>37220</v>
      </c>
      <c r="F3449">
        <v>14650</v>
      </c>
      <c r="G3449">
        <v>28900</v>
      </c>
      <c r="H3449">
        <f t="shared" si="540"/>
        <v>-14250</v>
      </c>
      <c r="I3449">
        <f t="shared" si="541"/>
        <v>0</v>
      </c>
      <c r="J3449">
        <f t="shared" si="542"/>
        <v>-54361</v>
      </c>
      <c r="K3449">
        <f t="shared" si="543"/>
        <v>0</v>
      </c>
      <c r="L3449">
        <f t="shared" si="544"/>
        <v>-519332</v>
      </c>
      <c r="M3449">
        <f t="shared" si="545"/>
        <v>-14250</v>
      </c>
      <c r="N3449">
        <f t="shared" si="546"/>
        <v>-736031</v>
      </c>
      <c r="O3449">
        <f t="shared" si="547"/>
        <v>-1255363</v>
      </c>
      <c r="P3449">
        <f t="shared" si="538"/>
        <v>0</v>
      </c>
    </row>
    <row r="3450" spans="1:16" x14ac:dyDescent="0.25">
      <c r="A3450">
        <v>6629</v>
      </c>
      <c r="B3450" t="s">
        <v>109</v>
      </c>
      <c r="C3450" s="1">
        <v>37190</v>
      </c>
      <c r="D3450" t="str">
        <f t="shared" si="539"/>
        <v>662937190</v>
      </c>
      <c r="E3450" s="1">
        <v>37220</v>
      </c>
      <c r="F3450">
        <v>0</v>
      </c>
      <c r="G3450">
        <v>107858</v>
      </c>
      <c r="H3450">
        <f t="shared" si="540"/>
        <v>-107858</v>
      </c>
      <c r="I3450">
        <f t="shared" si="541"/>
        <v>0</v>
      </c>
      <c r="J3450">
        <f t="shared" si="542"/>
        <v>-54361</v>
      </c>
      <c r="K3450">
        <f t="shared" si="543"/>
        <v>0</v>
      </c>
      <c r="L3450">
        <f t="shared" si="544"/>
        <v>-519332</v>
      </c>
      <c r="M3450">
        <f t="shared" si="545"/>
        <v>-107858</v>
      </c>
      <c r="N3450">
        <f t="shared" si="546"/>
        <v>-843889</v>
      </c>
      <c r="O3450">
        <f t="shared" si="547"/>
        <v>-843889</v>
      </c>
      <c r="P3450">
        <f t="shared" si="538"/>
        <v>0</v>
      </c>
    </row>
    <row r="3451" spans="1:16" x14ac:dyDescent="0.25">
      <c r="A3451">
        <v>6577</v>
      </c>
      <c r="B3451" t="s">
        <v>110</v>
      </c>
      <c r="C3451" s="1">
        <v>37138</v>
      </c>
      <c r="D3451" t="str">
        <f t="shared" si="539"/>
        <v>657737138</v>
      </c>
      <c r="E3451" s="1">
        <v>37189</v>
      </c>
      <c r="F3451">
        <v>242260</v>
      </c>
      <c r="G3451">
        <v>0</v>
      </c>
      <c r="H3451">
        <f t="shared" si="540"/>
        <v>242260</v>
      </c>
      <c r="I3451">
        <f t="shared" si="541"/>
        <v>0</v>
      </c>
      <c r="J3451">
        <f t="shared" si="542"/>
        <v>0</v>
      </c>
      <c r="K3451">
        <f t="shared" si="543"/>
        <v>242260</v>
      </c>
      <c r="L3451">
        <f t="shared" si="544"/>
        <v>242260</v>
      </c>
      <c r="M3451">
        <f t="shared" si="545"/>
        <v>0</v>
      </c>
      <c r="N3451">
        <f t="shared" si="546"/>
        <v>0</v>
      </c>
      <c r="O3451">
        <f t="shared" si="547"/>
        <v>242260</v>
      </c>
      <c r="P3451">
        <f t="shared" si="538"/>
        <v>242260</v>
      </c>
    </row>
    <row r="3452" spans="1:16" x14ac:dyDescent="0.25">
      <c r="A3452">
        <v>8003</v>
      </c>
      <c r="B3452" t="s">
        <v>111</v>
      </c>
      <c r="C3452" s="1">
        <v>37130</v>
      </c>
      <c r="D3452" t="str">
        <f t="shared" si="539"/>
        <v>800337130</v>
      </c>
      <c r="E3452" s="1">
        <v>37159</v>
      </c>
      <c r="F3452">
        <v>12975</v>
      </c>
      <c r="G3452">
        <v>0</v>
      </c>
      <c r="H3452">
        <f t="shared" si="540"/>
        <v>12975</v>
      </c>
      <c r="I3452">
        <f t="shared" si="541"/>
        <v>12975</v>
      </c>
      <c r="J3452">
        <f t="shared" si="542"/>
        <v>12975</v>
      </c>
      <c r="K3452">
        <f t="shared" si="543"/>
        <v>0</v>
      </c>
      <c r="L3452">
        <f t="shared" si="544"/>
        <v>0</v>
      </c>
      <c r="M3452">
        <f t="shared" si="545"/>
        <v>0</v>
      </c>
      <c r="N3452">
        <f t="shared" si="546"/>
        <v>0</v>
      </c>
      <c r="O3452">
        <f t="shared" si="547"/>
        <v>12975</v>
      </c>
      <c r="P3452">
        <f t="shared" si="538"/>
        <v>12975</v>
      </c>
    </row>
    <row r="3453" spans="1:16" x14ac:dyDescent="0.25">
      <c r="A3453">
        <v>8003</v>
      </c>
      <c r="B3453" t="s">
        <v>111</v>
      </c>
      <c r="C3453" s="1">
        <v>37131</v>
      </c>
      <c r="D3453" t="str">
        <f t="shared" si="539"/>
        <v>800337131</v>
      </c>
      <c r="E3453" s="1">
        <v>37159</v>
      </c>
      <c r="F3453">
        <v>21575</v>
      </c>
      <c r="G3453">
        <v>0</v>
      </c>
      <c r="H3453">
        <f t="shared" si="540"/>
        <v>21575</v>
      </c>
      <c r="I3453">
        <f t="shared" si="541"/>
        <v>21575</v>
      </c>
      <c r="J3453">
        <f t="shared" si="542"/>
        <v>34550</v>
      </c>
      <c r="K3453">
        <f t="shared" si="543"/>
        <v>0</v>
      </c>
      <c r="L3453">
        <f t="shared" si="544"/>
        <v>0</v>
      </c>
      <c r="M3453">
        <f t="shared" si="545"/>
        <v>0</v>
      </c>
      <c r="N3453">
        <f t="shared" si="546"/>
        <v>0</v>
      </c>
      <c r="O3453">
        <f t="shared" si="547"/>
        <v>34550</v>
      </c>
      <c r="P3453">
        <f t="shared" si="538"/>
        <v>34550</v>
      </c>
    </row>
    <row r="3454" spans="1:16" x14ac:dyDescent="0.25">
      <c r="A3454">
        <v>8003</v>
      </c>
      <c r="B3454" t="s">
        <v>111</v>
      </c>
      <c r="C3454" s="1">
        <v>37132</v>
      </c>
      <c r="D3454" t="str">
        <f t="shared" si="539"/>
        <v>800337132</v>
      </c>
      <c r="E3454" s="1">
        <v>37159</v>
      </c>
      <c r="F3454">
        <v>36238</v>
      </c>
      <c r="G3454">
        <v>0</v>
      </c>
      <c r="H3454">
        <f t="shared" si="540"/>
        <v>36238</v>
      </c>
      <c r="I3454">
        <f t="shared" si="541"/>
        <v>36238</v>
      </c>
      <c r="J3454">
        <f t="shared" si="542"/>
        <v>70788</v>
      </c>
      <c r="K3454">
        <f t="shared" si="543"/>
        <v>0</v>
      </c>
      <c r="L3454">
        <f t="shared" si="544"/>
        <v>0</v>
      </c>
      <c r="M3454">
        <f t="shared" si="545"/>
        <v>0</v>
      </c>
      <c r="N3454">
        <f t="shared" si="546"/>
        <v>0</v>
      </c>
      <c r="O3454">
        <f t="shared" si="547"/>
        <v>70788</v>
      </c>
      <c r="P3454">
        <f t="shared" si="538"/>
        <v>70788</v>
      </c>
    </row>
    <row r="3455" spans="1:16" x14ac:dyDescent="0.25">
      <c r="A3455">
        <v>8003</v>
      </c>
      <c r="B3455" t="s">
        <v>111</v>
      </c>
      <c r="C3455" s="1">
        <v>37133</v>
      </c>
      <c r="D3455" t="str">
        <f t="shared" si="539"/>
        <v>800337133</v>
      </c>
      <c r="E3455" s="1">
        <v>37159</v>
      </c>
      <c r="F3455">
        <v>12113</v>
      </c>
      <c r="G3455">
        <v>0</v>
      </c>
      <c r="H3455">
        <f t="shared" si="540"/>
        <v>12113</v>
      </c>
      <c r="I3455">
        <f t="shared" si="541"/>
        <v>12113</v>
      </c>
      <c r="J3455">
        <f t="shared" si="542"/>
        <v>82901</v>
      </c>
      <c r="K3455">
        <f t="shared" si="543"/>
        <v>0</v>
      </c>
      <c r="L3455">
        <f t="shared" si="544"/>
        <v>0</v>
      </c>
      <c r="M3455">
        <f t="shared" si="545"/>
        <v>0</v>
      </c>
      <c r="N3455">
        <f t="shared" si="546"/>
        <v>0</v>
      </c>
      <c r="O3455">
        <f t="shared" si="547"/>
        <v>82901</v>
      </c>
      <c r="P3455">
        <f t="shared" si="538"/>
        <v>82901</v>
      </c>
    </row>
    <row r="3456" spans="1:16" x14ac:dyDescent="0.25">
      <c r="A3456">
        <v>8003</v>
      </c>
      <c r="B3456" t="s">
        <v>111</v>
      </c>
      <c r="C3456" s="1">
        <v>37134</v>
      </c>
      <c r="D3456" t="str">
        <f t="shared" si="539"/>
        <v>800337134</v>
      </c>
      <c r="E3456" s="1">
        <v>37189</v>
      </c>
      <c r="F3456">
        <v>168000</v>
      </c>
      <c r="G3456">
        <v>79800</v>
      </c>
      <c r="H3456">
        <f t="shared" si="540"/>
        <v>88200</v>
      </c>
      <c r="I3456">
        <f t="shared" si="541"/>
        <v>0</v>
      </c>
      <c r="J3456">
        <f t="shared" si="542"/>
        <v>82901</v>
      </c>
      <c r="K3456">
        <f t="shared" si="543"/>
        <v>88200</v>
      </c>
      <c r="L3456">
        <f t="shared" si="544"/>
        <v>88200</v>
      </c>
      <c r="M3456">
        <f t="shared" si="545"/>
        <v>0</v>
      </c>
      <c r="N3456">
        <f t="shared" si="546"/>
        <v>0</v>
      </c>
      <c r="O3456">
        <f t="shared" si="547"/>
        <v>171101</v>
      </c>
      <c r="P3456">
        <f t="shared" si="538"/>
        <v>171101</v>
      </c>
    </row>
    <row r="3457" spans="1:16" x14ac:dyDescent="0.25">
      <c r="A3457">
        <v>8003</v>
      </c>
      <c r="B3457" t="s">
        <v>111</v>
      </c>
      <c r="C3457" s="1">
        <v>37139</v>
      </c>
      <c r="D3457" t="str">
        <f t="shared" si="539"/>
        <v>800337139</v>
      </c>
      <c r="E3457" s="1">
        <v>37189</v>
      </c>
      <c r="F3457">
        <v>56138</v>
      </c>
      <c r="G3457">
        <v>0</v>
      </c>
      <c r="H3457">
        <f t="shared" si="540"/>
        <v>56138</v>
      </c>
      <c r="I3457">
        <f t="shared" si="541"/>
        <v>0</v>
      </c>
      <c r="J3457">
        <f t="shared" si="542"/>
        <v>82901</v>
      </c>
      <c r="K3457">
        <f t="shared" si="543"/>
        <v>56138</v>
      </c>
      <c r="L3457">
        <f t="shared" si="544"/>
        <v>144338</v>
      </c>
      <c r="M3457">
        <f t="shared" si="545"/>
        <v>0</v>
      </c>
      <c r="N3457">
        <f t="shared" si="546"/>
        <v>0</v>
      </c>
      <c r="O3457">
        <f t="shared" si="547"/>
        <v>227239</v>
      </c>
      <c r="P3457">
        <f t="shared" si="538"/>
        <v>227239</v>
      </c>
    </row>
    <row r="3458" spans="1:16" x14ac:dyDescent="0.25">
      <c r="A3458">
        <v>8003</v>
      </c>
      <c r="B3458" t="s">
        <v>111</v>
      </c>
      <c r="C3458" s="1">
        <v>37140</v>
      </c>
      <c r="D3458" t="str">
        <f t="shared" si="539"/>
        <v>800337140</v>
      </c>
      <c r="E3458" s="1">
        <v>37189</v>
      </c>
      <c r="F3458">
        <v>0</v>
      </c>
      <c r="G3458">
        <v>11825</v>
      </c>
      <c r="H3458">
        <f t="shared" si="540"/>
        <v>-11825</v>
      </c>
      <c r="I3458">
        <f t="shared" si="541"/>
        <v>0</v>
      </c>
      <c r="J3458">
        <f t="shared" si="542"/>
        <v>82901</v>
      </c>
      <c r="K3458">
        <f t="shared" si="543"/>
        <v>-11825</v>
      </c>
      <c r="L3458">
        <f t="shared" si="544"/>
        <v>132513</v>
      </c>
      <c r="M3458">
        <f t="shared" si="545"/>
        <v>0</v>
      </c>
      <c r="N3458">
        <f t="shared" si="546"/>
        <v>0</v>
      </c>
      <c r="O3458">
        <f t="shared" si="547"/>
        <v>215414</v>
      </c>
      <c r="P3458">
        <f t="shared" si="538"/>
        <v>215414</v>
      </c>
    </row>
    <row r="3459" spans="1:16" x14ac:dyDescent="0.25">
      <c r="A3459">
        <v>8003</v>
      </c>
      <c r="B3459" t="s">
        <v>111</v>
      </c>
      <c r="C3459" s="1">
        <v>37141</v>
      </c>
      <c r="D3459" t="str">
        <f t="shared" si="539"/>
        <v>800337141</v>
      </c>
      <c r="E3459" s="1">
        <v>37189</v>
      </c>
      <c r="F3459">
        <v>0</v>
      </c>
      <c r="G3459">
        <v>66975</v>
      </c>
      <c r="H3459">
        <f t="shared" si="540"/>
        <v>-66975</v>
      </c>
      <c r="I3459">
        <f t="shared" si="541"/>
        <v>0</v>
      </c>
      <c r="J3459">
        <f t="shared" si="542"/>
        <v>82901</v>
      </c>
      <c r="K3459">
        <f t="shared" si="543"/>
        <v>-66975</v>
      </c>
      <c r="L3459">
        <f t="shared" si="544"/>
        <v>65538</v>
      </c>
      <c r="M3459">
        <f t="shared" si="545"/>
        <v>0</v>
      </c>
      <c r="N3459">
        <f t="shared" si="546"/>
        <v>0</v>
      </c>
      <c r="O3459">
        <f t="shared" si="547"/>
        <v>148439</v>
      </c>
      <c r="P3459">
        <f t="shared" ref="P3459:P3522" si="548">MAX(O3459,0)</f>
        <v>148439</v>
      </c>
    </row>
    <row r="3460" spans="1:16" x14ac:dyDescent="0.25">
      <c r="A3460">
        <v>8003</v>
      </c>
      <c r="B3460" t="s">
        <v>111</v>
      </c>
      <c r="C3460" s="1">
        <v>37161</v>
      </c>
      <c r="D3460" t="str">
        <f t="shared" si="539"/>
        <v>800337161</v>
      </c>
      <c r="E3460" s="1">
        <v>37220</v>
      </c>
      <c r="F3460">
        <v>567300</v>
      </c>
      <c r="G3460">
        <v>0</v>
      </c>
      <c r="H3460">
        <f t="shared" si="540"/>
        <v>567300</v>
      </c>
      <c r="I3460">
        <f t="shared" si="541"/>
        <v>0</v>
      </c>
      <c r="J3460">
        <f t="shared" si="542"/>
        <v>82901</v>
      </c>
      <c r="K3460">
        <f t="shared" si="543"/>
        <v>0</v>
      </c>
      <c r="L3460">
        <f t="shared" si="544"/>
        <v>65538</v>
      </c>
      <c r="M3460">
        <f t="shared" si="545"/>
        <v>567300</v>
      </c>
      <c r="N3460">
        <f t="shared" si="546"/>
        <v>567300</v>
      </c>
      <c r="O3460">
        <f t="shared" si="547"/>
        <v>632838</v>
      </c>
      <c r="P3460">
        <f t="shared" si="548"/>
        <v>632838</v>
      </c>
    </row>
    <row r="3461" spans="1:16" x14ac:dyDescent="0.25">
      <c r="A3461">
        <v>8003</v>
      </c>
      <c r="B3461" t="s">
        <v>111</v>
      </c>
      <c r="C3461" s="1">
        <v>37167</v>
      </c>
      <c r="D3461" t="str">
        <f t="shared" ref="D3461:D3524" si="549">IF(CONCATENATE($A3461,$C3461)=CONCATENATE($A3462,$C3462),0,CONCATENATE($A3461,$C3461))</f>
        <v>800337167</v>
      </c>
      <c r="E3461" s="1">
        <v>37220</v>
      </c>
      <c r="F3461">
        <v>19388</v>
      </c>
      <c r="G3461">
        <v>0</v>
      </c>
      <c r="H3461">
        <f t="shared" si="540"/>
        <v>19388</v>
      </c>
      <c r="I3461">
        <f t="shared" si="541"/>
        <v>0</v>
      </c>
      <c r="J3461">
        <f t="shared" si="542"/>
        <v>82901</v>
      </c>
      <c r="K3461">
        <f t="shared" si="543"/>
        <v>0</v>
      </c>
      <c r="L3461">
        <f t="shared" si="544"/>
        <v>65538</v>
      </c>
      <c r="M3461">
        <f t="shared" si="545"/>
        <v>19388</v>
      </c>
      <c r="N3461">
        <f t="shared" si="546"/>
        <v>586688</v>
      </c>
      <c r="O3461">
        <f t="shared" si="547"/>
        <v>652226</v>
      </c>
      <c r="P3461">
        <f t="shared" si="548"/>
        <v>652226</v>
      </c>
    </row>
    <row r="3462" spans="1:16" x14ac:dyDescent="0.25">
      <c r="A3462">
        <v>8003</v>
      </c>
      <c r="B3462" t="s">
        <v>111</v>
      </c>
      <c r="C3462" s="1">
        <v>37168</v>
      </c>
      <c r="D3462" t="str">
        <f t="shared" si="549"/>
        <v>800337168</v>
      </c>
      <c r="E3462" s="1">
        <v>37220</v>
      </c>
      <c r="F3462">
        <v>10388</v>
      </c>
      <c r="G3462">
        <v>0</v>
      </c>
      <c r="H3462">
        <f t="shared" si="540"/>
        <v>10388</v>
      </c>
      <c r="I3462">
        <f t="shared" si="541"/>
        <v>0</v>
      </c>
      <c r="J3462">
        <f t="shared" si="542"/>
        <v>82901</v>
      </c>
      <c r="K3462">
        <f t="shared" si="543"/>
        <v>0</v>
      </c>
      <c r="L3462">
        <f t="shared" si="544"/>
        <v>65538</v>
      </c>
      <c r="M3462">
        <f t="shared" si="545"/>
        <v>10388</v>
      </c>
      <c r="N3462">
        <f t="shared" si="546"/>
        <v>597076</v>
      </c>
      <c r="O3462">
        <f t="shared" si="547"/>
        <v>662614</v>
      </c>
      <c r="P3462">
        <f t="shared" si="548"/>
        <v>662614</v>
      </c>
    </row>
    <row r="3463" spans="1:16" x14ac:dyDescent="0.25">
      <c r="A3463">
        <v>8003</v>
      </c>
      <c r="B3463" t="s">
        <v>111</v>
      </c>
      <c r="C3463" s="1">
        <v>37169</v>
      </c>
      <c r="D3463" t="str">
        <f t="shared" si="549"/>
        <v>800337169</v>
      </c>
      <c r="E3463" s="1">
        <v>37220</v>
      </c>
      <c r="F3463">
        <v>31050</v>
      </c>
      <c r="G3463">
        <v>0</v>
      </c>
      <c r="H3463">
        <f t="shared" si="540"/>
        <v>31050</v>
      </c>
      <c r="I3463">
        <f t="shared" si="541"/>
        <v>0</v>
      </c>
      <c r="J3463">
        <f t="shared" si="542"/>
        <v>82901</v>
      </c>
      <c r="K3463">
        <f t="shared" si="543"/>
        <v>0</v>
      </c>
      <c r="L3463">
        <f t="shared" si="544"/>
        <v>65538</v>
      </c>
      <c r="M3463">
        <f t="shared" si="545"/>
        <v>31050</v>
      </c>
      <c r="N3463">
        <f t="shared" si="546"/>
        <v>628126</v>
      </c>
      <c r="O3463">
        <f t="shared" si="547"/>
        <v>693664</v>
      </c>
      <c r="P3463">
        <f t="shared" si="548"/>
        <v>693664</v>
      </c>
    </row>
    <row r="3464" spans="1:16" x14ac:dyDescent="0.25">
      <c r="A3464">
        <v>8003</v>
      </c>
      <c r="B3464" t="s">
        <v>111</v>
      </c>
      <c r="C3464" s="1">
        <v>37173</v>
      </c>
      <c r="D3464" t="str">
        <f t="shared" si="549"/>
        <v>800337173</v>
      </c>
      <c r="E3464" s="1">
        <v>37220</v>
      </c>
      <c r="F3464">
        <v>10513</v>
      </c>
      <c r="G3464">
        <v>0</v>
      </c>
      <c r="H3464">
        <f t="shared" si="540"/>
        <v>10513</v>
      </c>
      <c r="I3464">
        <f t="shared" si="541"/>
        <v>0</v>
      </c>
      <c r="J3464">
        <f t="shared" si="542"/>
        <v>82901</v>
      </c>
      <c r="K3464">
        <f t="shared" si="543"/>
        <v>0</v>
      </c>
      <c r="L3464">
        <f t="shared" si="544"/>
        <v>65538</v>
      </c>
      <c r="M3464">
        <f t="shared" si="545"/>
        <v>10513</v>
      </c>
      <c r="N3464">
        <f t="shared" si="546"/>
        <v>638639</v>
      </c>
      <c r="O3464">
        <f t="shared" si="547"/>
        <v>704177</v>
      </c>
      <c r="P3464">
        <f t="shared" si="548"/>
        <v>704177</v>
      </c>
    </row>
    <row r="3465" spans="1:16" x14ac:dyDescent="0.25">
      <c r="A3465">
        <v>8003</v>
      </c>
      <c r="B3465" t="s">
        <v>111</v>
      </c>
      <c r="C3465" s="1">
        <v>37174</v>
      </c>
      <c r="D3465" t="str">
        <f t="shared" si="549"/>
        <v>800337174</v>
      </c>
      <c r="E3465" s="1">
        <v>37220</v>
      </c>
      <c r="F3465">
        <v>31663</v>
      </c>
      <c r="G3465">
        <v>0</v>
      </c>
      <c r="H3465">
        <f t="shared" si="540"/>
        <v>31663</v>
      </c>
      <c r="I3465">
        <f t="shared" si="541"/>
        <v>0</v>
      </c>
      <c r="J3465">
        <f t="shared" si="542"/>
        <v>82901</v>
      </c>
      <c r="K3465">
        <f t="shared" si="543"/>
        <v>0</v>
      </c>
      <c r="L3465">
        <f t="shared" si="544"/>
        <v>65538</v>
      </c>
      <c r="M3465">
        <f t="shared" si="545"/>
        <v>31663</v>
      </c>
      <c r="N3465">
        <f t="shared" si="546"/>
        <v>670302</v>
      </c>
      <c r="O3465">
        <f t="shared" si="547"/>
        <v>735840</v>
      </c>
      <c r="P3465">
        <f t="shared" si="548"/>
        <v>735840</v>
      </c>
    </row>
    <row r="3466" spans="1:16" x14ac:dyDescent="0.25">
      <c r="A3466">
        <v>8003</v>
      </c>
      <c r="B3466" t="s">
        <v>111</v>
      </c>
      <c r="C3466" s="1">
        <v>37182</v>
      </c>
      <c r="D3466" t="str">
        <f t="shared" si="549"/>
        <v>800337182</v>
      </c>
      <c r="E3466" s="1">
        <v>37220</v>
      </c>
      <c r="F3466">
        <v>11825</v>
      </c>
      <c r="G3466">
        <v>0</v>
      </c>
      <c r="H3466">
        <f t="shared" si="540"/>
        <v>11825</v>
      </c>
      <c r="I3466">
        <f t="shared" si="541"/>
        <v>0</v>
      </c>
      <c r="J3466">
        <f t="shared" si="542"/>
        <v>82901</v>
      </c>
      <c r="K3466">
        <f t="shared" si="543"/>
        <v>0</v>
      </c>
      <c r="L3466">
        <f t="shared" si="544"/>
        <v>65538</v>
      </c>
      <c r="M3466">
        <f t="shared" si="545"/>
        <v>11825</v>
      </c>
      <c r="N3466">
        <f t="shared" si="546"/>
        <v>682127</v>
      </c>
      <c r="O3466">
        <f t="shared" si="547"/>
        <v>747665</v>
      </c>
      <c r="P3466">
        <f t="shared" si="548"/>
        <v>747665</v>
      </c>
    </row>
    <row r="3467" spans="1:16" x14ac:dyDescent="0.25">
      <c r="A3467">
        <v>8003</v>
      </c>
      <c r="B3467" t="s">
        <v>111</v>
      </c>
      <c r="C3467" s="1">
        <v>37187</v>
      </c>
      <c r="D3467" t="str">
        <f t="shared" si="549"/>
        <v>800337187</v>
      </c>
      <c r="E3467" s="1">
        <v>37220</v>
      </c>
      <c r="F3467">
        <v>0</v>
      </c>
      <c r="G3467">
        <v>14100</v>
      </c>
      <c r="H3467">
        <f t="shared" si="540"/>
        <v>-14100</v>
      </c>
      <c r="I3467">
        <f t="shared" si="541"/>
        <v>0</v>
      </c>
      <c r="J3467">
        <f t="shared" si="542"/>
        <v>82901</v>
      </c>
      <c r="K3467">
        <f t="shared" si="543"/>
        <v>0</v>
      </c>
      <c r="L3467">
        <f t="shared" si="544"/>
        <v>65538</v>
      </c>
      <c r="M3467">
        <f t="shared" si="545"/>
        <v>-14100</v>
      </c>
      <c r="N3467">
        <f t="shared" si="546"/>
        <v>668027</v>
      </c>
      <c r="O3467">
        <f t="shared" si="547"/>
        <v>733565</v>
      </c>
      <c r="P3467">
        <f t="shared" si="548"/>
        <v>733565</v>
      </c>
    </row>
    <row r="3468" spans="1:16" x14ac:dyDescent="0.25">
      <c r="A3468">
        <v>8003</v>
      </c>
      <c r="B3468" t="s">
        <v>111</v>
      </c>
      <c r="C3468" s="1">
        <v>37188</v>
      </c>
      <c r="D3468" t="str">
        <f t="shared" si="549"/>
        <v>800337188</v>
      </c>
      <c r="E3468" s="1">
        <v>37220</v>
      </c>
      <c r="F3468">
        <v>13225</v>
      </c>
      <c r="G3468">
        <v>13188</v>
      </c>
      <c r="H3468">
        <f t="shared" si="540"/>
        <v>37</v>
      </c>
      <c r="I3468">
        <f t="shared" si="541"/>
        <v>0</v>
      </c>
      <c r="J3468">
        <f t="shared" si="542"/>
        <v>82901</v>
      </c>
      <c r="K3468">
        <f t="shared" si="543"/>
        <v>0</v>
      </c>
      <c r="L3468">
        <f t="shared" si="544"/>
        <v>65538</v>
      </c>
      <c r="M3468">
        <f t="shared" si="545"/>
        <v>37</v>
      </c>
      <c r="N3468">
        <f t="shared" si="546"/>
        <v>668064</v>
      </c>
      <c r="O3468">
        <f t="shared" si="547"/>
        <v>733602</v>
      </c>
      <c r="P3468">
        <f t="shared" si="548"/>
        <v>733602</v>
      </c>
    </row>
    <row r="3469" spans="1:16" x14ac:dyDescent="0.25">
      <c r="A3469">
        <v>8003</v>
      </c>
      <c r="B3469" t="s">
        <v>111</v>
      </c>
      <c r="C3469" s="1">
        <v>37189</v>
      </c>
      <c r="D3469" t="str">
        <f t="shared" si="549"/>
        <v>800337189</v>
      </c>
      <c r="E3469" s="1">
        <v>37220</v>
      </c>
      <c r="F3469">
        <v>0</v>
      </c>
      <c r="G3469">
        <v>14675</v>
      </c>
      <c r="H3469">
        <f t="shared" si="540"/>
        <v>-14675</v>
      </c>
      <c r="I3469">
        <f t="shared" si="541"/>
        <v>0</v>
      </c>
      <c r="J3469">
        <f t="shared" si="542"/>
        <v>82901</v>
      </c>
      <c r="K3469">
        <f t="shared" si="543"/>
        <v>0</v>
      </c>
      <c r="L3469">
        <f t="shared" si="544"/>
        <v>65538</v>
      </c>
      <c r="M3469">
        <f t="shared" si="545"/>
        <v>-14675</v>
      </c>
      <c r="N3469">
        <f t="shared" si="546"/>
        <v>653389</v>
      </c>
      <c r="O3469">
        <f t="shared" si="547"/>
        <v>718927</v>
      </c>
      <c r="P3469">
        <f t="shared" si="548"/>
        <v>718927</v>
      </c>
    </row>
    <row r="3470" spans="1:16" x14ac:dyDescent="0.25">
      <c r="A3470">
        <v>9831</v>
      </c>
      <c r="B3470" t="s">
        <v>112</v>
      </c>
      <c r="C3470" s="1">
        <v>37130</v>
      </c>
      <c r="D3470" t="str">
        <f t="shared" si="549"/>
        <v>983137130</v>
      </c>
      <c r="E3470" s="1">
        <v>37159</v>
      </c>
      <c r="F3470">
        <v>0</v>
      </c>
      <c r="G3470">
        <v>105885</v>
      </c>
      <c r="H3470">
        <f t="shared" si="540"/>
        <v>-105885</v>
      </c>
      <c r="I3470">
        <f t="shared" si="541"/>
        <v>-105885</v>
      </c>
      <c r="J3470">
        <f t="shared" si="542"/>
        <v>-105885</v>
      </c>
      <c r="K3470">
        <f t="shared" si="543"/>
        <v>0</v>
      </c>
      <c r="L3470">
        <f t="shared" si="544"/>
        <v>0</v>
      </c>
      <c r="M3470">
        <f t="shared" si="545"/>
        <v>0</v>
      </c>
      <c r="N3470">
        <f t="shared" si="546"/>
        <v>0</v>
      </c>
      <c r="O3470">
        <f t="shared" si="547"/>
        <v>-105885</v>
      </c>
      <c r="P3470">
        <f t="shared" si="548"/>
        <v>0</v>
      </c>
    </row>
    <row r="3471" spans="1:16" x14ac:dyDescent="0.25">
      <c r="A3471">
        <v>9831</v>
      </c>
      <c r="B3471" t="s">
        <v>112</v>
      </c>
      <c r="C3471" s="1">
        <v>37131</v>
      </c>
      <c r="D3471" t="str">
        <f t="shared" si="549"/>
        <v>983137131</v>
      </c>
      <c r="E3471" s="1">
        <v>37159</v>
      </c>
      <c r="F3471">
        <v>24875</v>
      </c>
      <c r="G3471">
        <v>169218</v>
      </c>
      <c r="H3471">
        <f t="shared" si="540"/>
        <v>-144343</v>
      </c>
      <c r="I3471">
        <f t="shared" si="541"/>
        <v>-144343</v>
      </c>
      <c r="J3471">
        <f t="shared" si="542"/>
        <v>-250228</v>
      </c>
      <c r="K3471">
        <f t="shared" si="543"/>
        <v>0</v>
      </c>
      <c r="L3471">
        <f t="shared" si="544"/>
        <v>0</v>
      </c>
      <c r="M3471">
        <f t="shared" si="545"/>
        <v>0</v>
      </c>
      <c r="N3471">
        <f t="shared" si="546"/>
        <v>0</v>
      </c>
      <c r="O3471">
        <f t="shared" si="547"/>
        <v>-250228</v>
      </c>
      <c r="P3471">
        <f t="shared" si="548"/>
        <v>0</v>
      </c>
    </row>
    <row r="3472" spans="1:16" x14ac:dyDescent="0.25">
      <c r="A3472">
        <v>9831</v>
      </c>
      <c r="B3472" t="s">
        <v>112</v>
      </c>
      <c r="C3472" s="1">
        <v>37132</v>
      </c>
      <c r="D3472" t="str">
        <f t="shared" si="549"/>
        <v>983137132</v>
      </c>
      <c r="E3472" s="1">
        <v>37159</v>
      </c>
      <c r="F3472">
        <v>0</v>
      </c>
      <c r="G3472">
        <v>30082</v>
      </c>
      <c r="H3472">
        <f t="shared" ref="H3472:H3535" si="550">F3472-G3472</f>
        <v>-30082</v>
      </c>
      <c r="I3472">
        <f t="shared" ref="I3472:I3535" si="551">IF(E3472=$S$2,H3472,0)</f>
        <v>-30082</v>
      </c>
      <c r="J3472">
        <f t="shared" ref="J3472:J3535" si="552">IF($A3472=$A3471,J3471+I3472,I3472)</f>
        <v>-280310</v>
      </c>
      <c r="K3472">
        <f t="shared" ref="K3472:K3535" si="553">IF(E3472=$S$3,H3472,0)</f>
        <v>0</v>
      </c>
      <c r="L3472">
        <f t="shared" ref="L3472:L3535" si="554">IF($A3472=$A3471,L3471+K3472,K3472)</f>
        <v>0</v>
      </c>
      <c r="M3472">
        <f t="shared" ref="M3472:M3535" si="555">IF(E3472=$S$4,H3472,0)</f>
        <v>0</v>
      </c>
      <c r="N3472">
        <f t="shared" ref="N3472:N3535" si="556">IF($A3472=$A3471,N3471+M3472,M3472)</f>
        <v>0</v>
      </c>
      <c r="O3472">
        <f t="shared" ref="O3472:O3535" si="557">IF(C3472&lt;=$S$2,J3472+L3472+N3472,IF(C3472&lt;=$S$3,L3472+N3472,IF(C3472&lt;=$S$4,N3472,0)))</f>
        <v>-280310</v>
      </c>
      <c r="P3472">
        <f t="shared" si="548"/>
        <v>0</v>
      </c>
    </row>
    <row r="3473" spans="1:16" x14ac:dyDescent="0.25">
      <c r="A3473">
        <v>9831</v>
      </c>
      <c r="B3473" t="s">
        <v>112</v>
      </c>
      <c r="C3473" s="1">
        <v>37133</v>
      </c>
      <c r="D3473" t="str">
        <f t="shared" si="549"/>
        <v>983137133</v>
      </c>
      <c r="E3473" s="1">
        <v>37159</v>
      </c>
      <c r="F3473">
        <v>0</v>
      </c>
      <c r="G3473">
        <v>23425</v>
      </c>
      <c r="H3473">
        <f t="shared" si="550"/>
        <v>-23425</v>
      </c>
      <c r="I3473">
        <f t="shared" si="551"/>
        <v>-23425</v>
      </c>
      <c r="J3473">
        <f t="shared" si="552"/>
        <v>-303735</v>
      </c>
      <c r="K3473">
        <f t="shared" si="553"/>
        <v>0</v>
      </c>
      <c r="L3473">
        <f t="shared" si="554"/>
        <v>0</v>
      </c>
      <c r="M3473">
        <f t="shared" si="555"/>
        <v>0</v>
      </c>
      <c r="N3473">
        <f t="shared" si="556"/>
        <v>0</v>
      </c>
      <c r="O3473">
        <f t="shared" si="557"/>
        <v>-303735</v>
      </c>
      <c r="P3473">
        <f t="shared" si="548"/>
        <v>0</v>
      </c>
    </row>
    <row r="3474" spans="1:16" x14ac:dyDescent="0.25">
      <c r="A3474">
        <v>9831</v>
      </c>
      <c r="B3474" t="s">
        <v>112</v>
      </c>
      <c r="C3474" s="1">
        <v>37134</v>
      </c>
      <c r="D3474" t="str">
        <f t="shared" si="549"/>
        <v>983137134</v>
      </c>
      <c r="E3474" s="1">
        <v>37189</v>
      </c>
      <c r="F3474">
        <v>81000</v>
      </c>
      <c r="G3474">
        <v>163000</v>
      </c>
      <c r="H3474">
        <f t="shared" si="550"/>
        <v>-82000</v>
      </c>
      <c r="I3474">
        <f t="shared" si="551"/>
        <v>0</v>
      </c>
      <c r="J3474">
        <f t="shared" si="552"/>
        <v>-303735</v>
      </c>
      <c r="K3474">
        <f t="shared" si="553"/>
        <v>-82000</v>
      </c>
      <c r="L3474">
        <f t="shared" si="554"/>
        <v>-82000</v>
      </c>
      <c r="M3474">
        <f t="shared" si="555"/>
        <v>0</v>
      </c>
      <c r="N3474">
        <f t="shared" si="556"/>
        <v>0</v>
      </c>
      <c r="O3474">
        <f t="shared" si="557"/>
        <v>-385735</v>
      </c>
      <c r="P3474">
        <f t="shared" si="548"/>
        <v>0</v>
      </c>
    </row>
    <row r="3475" spans="1:16" x14ac:dyDescent="0.25">
      <c r="A3475">
        <v>9831</v>
      </c>
      <c r="B3475" t="s">
        <v>112</v>
      </c>
      <c r="C3475" s="1">
        <v>37138</v>
      </c>
      <c r="D3475" t="str">
        <f t="shared" si="549"/>
        <v>983137138</v>
      </c>
      <c r="E3475" s="1">
        <v>37189</v>
      </c>
      <c r="F3475">
        <v>34771</v>
      </c>
      <c r="G3475">
        <v>65165</v>
      </c>
      <c r="H3475">
        <f t="shared" si="550"/>
        <v>-30394</v>
      </c>
      <c r="I3475">
        <f t="shared" si="551"/>
        <v>0</v>
      </c>
      <c r="J3475">
        <f t="shared" si="552"/>
        <v>-303735</v>
      </c>
      <c r="K3475">
        <f t="shared" si="553"/>
        <v>-30394</v>
      </c>
      <c r="L3475">
        <f t="shared" si="554"/>
        <v>-112394</v>
      </c>
      <c r="M3475">
        <f t="shared" si="555"/>
        <v>0</v>
      </c>
      <c r="N3475">
        <f t="shared" si="556"/>
        <v>0</v>
      </c>
      <c r="O3475">
        <f t="shared" si="557"/>
        <v>-416129</v>
      </c>
      <c r="P3475">
        <f t="shared" si="548"/>
        <v>0</v>
      </c>
    </row>
    <row r="3476" spans="1:16" x14ac:dyDescent="0.25">
      <c r="A3476">
        <v>9831</v>
      </c>
      <c r="B3476" t="s">
        <v>112</v>
      </c>
      <c r="C3476" s="1">
        <v>37139</v>
      </c>
      <c r="D3476" t="str">
        <f t="shared" si="549"/>
        <v>983137139</v>
      </c>
      <c r="E3476" s="1">
        <v>37189</v>
      </c>
      <c r="F3476">
        <v>41604</v>
      </c>
      <c r="G3476">
        <v>39530</v>
      </c>
      <c r="H3476">
        <f t="shared" si="550"/>
        <v>2074</v>
      </c>
      <c r="I3476">
        <f t="shared" si="551"/>
        <v>0</v>
      </c>
      <c r="J3476">
        <f t="shared" si="552"/>
        <v>-303735</v>
      </c>
      <c r="K3476">
        <f t="shared" si="553"/>
        <v>2074</v>
      </c>
      <c r="L3476">
        <f t="shared" si="554"/>
        <v>-110320</v>
      </c>
      <c r="M3476">
        <f t="shared" si="555"/>
        <v>0</v>
      </c>
      <c r="N3476">
        <f t="shared" si="556"/>
        <v>0</v>
      </c>
      <c r="O3476">
        <f t="shared" si="557"/>
        <v>-414055</v>
      </c>
      <c r="P3476">
        <f t="shared" si="548"/>
        <v>0</v>
      </c>
    </row>
    <row r="3477" spans="1:16" x14ac:dyDescent="0.25">
      <c r="A3477">
        <v>9831</v>
      </c>
      <c r="B3477" t="s">
        <v>112</v>
      </c>
      <c r="C3477" s="1">
        <v>37140</v>
      </c>
      <c r="D3477" t="str">
        <f t="shared" si="549"/>
        <v>983137140</v>
      </c>
      <c r="E3477" s="1">
        <v>37189</v>
      </c>
      <c r="F3477">
        <v>0</v>
      </c>
      <c r="G3477">
        <v>22875</v>
      </c>
      <c r="H3477">
        <f t="shared" si="550"/>
        <v>-22875</v>
      </c>
      <c r="I3477">
        <f t="shared" si="551"/>
        <v>0</v>
      </c>
      <c r="J3477">
        <f t="shared" si="552"/>
        <v>-303735</v>
      </c>
      <c r="K3477">
        <f t="shared" si="553"/>
        <v>-22875</v>
      </c>
      <c r="L3477">
        <f t="shared" si="554"/>
        <v>-133195</v>
      </c>
      <c r="M3477">
        <f t="shared" si="555"/>
        <v>0</v>
      </c>
      <c r="N3477">
        <f t="shared" si="556"/>
        <v>0</v>
      </c>
      <c r="O3477">
        <f t="shared" si="557"/>
        <v>-436930</v>
      </c>
      <c r="P3477">
        <f t="shared" si="548"/>
        <v>0</v>
      </c>
    </row>
    <row r="3478" spans="1:16" x14ac:dyDescent="0.25">
      <c r="A3478">
        <v>9831</v>
      </c>
      <c r="B3478" t="s">
        <v>112</v>
      </c>
      <c r="C3478" s="1">
        <v>37141</v>
      </c>
      <c r="D3478" t="str">
        <f t="shared" si="549"/>
        <v>983137141</v>
      </c>
      <c r="E3478" s="1">
        <v>37189</v>
      </c>
      <c r="F3478">
        <v>16413</v>
      </c>
      <c r="G3478">
        <v>235551</v>
      </c>
      <c r="H3478">
        <f t="shared" si="550"/>
        <v>-219138</v>
      </c>
      <c r="I3478">
        <f t="shared" si="551"/>
        <v>0</v>
      </c>
      <c r="J3478">
        <f t="shared" si="552"/>
        <v>-303735</v>
      </c>
      <c r="K3478">
        <f t="shared" si="553"/>
        <v>-219138</v>
      </c>
      <c r="L3478">
        <f t="shared" si="554"/>
        <v>-352333</v>
      </c>
      <c r="M3478">
        <f t="shared" si="555"/>
        <v>0</v>
      </c>
      <c r="N3478">
        <f t="shared" si="556"/>
        <v>0</v>
      </c>
      <c r="O3478">
        <f t="shared" si="557"/>
        <v>-656068</v>
      </c>
      <c r="P3478">
        <f t="shared" si="548"/>
        <v>0</v>
      </c>
    </row>
    <row r="3479" spans="1:16" x14ac:dyDescent="0.25">
      <c r="A3479">
        <v>9831</v>
      </c>
      <c r="B3479" t="s">
        <v>112</v>
      </c>
      <c r="C3479" s="1">
        <v>37144</v>
      </c>
      <c r="D3479" t="str">
        <f t="shared" si="549"/>
        <v>983137144</v>
      </c>
      <c r="E3479" s="1">
        <v>37189</v>
      </c>
      <c r="F3479">
        <v>101459</v>
      </c>
      <c r="G3479">
        <v>114755</v>
      </c>
      <c r="H3479">
        <f t="shared" si="550"/>
        <v>-13296</v>
      </c>
      <c r="I3479">
        <f t="shared" si="551"/>
        <v>0</v>
      </c>
      <c r="J3479">
        <f t="shared" si="552"/>
        <v>-303735</v>
      </c>
      <c r="K3479">
        <f t="shared" si="553"/>
        <v>-13296</v>
      </c>
      <c r="L3479">
        <f t="shared" si="554"/>
        <v>-365629</v>
      </c>
      <c r="M3479">
        <f t="shared" si="555"/>
        <v>0</v>
      </c>
      <c r="N3479">
        <f t="shared" si="556"/>
        <v>0</v>
      </c>
      <c r="O3479">
        <f t="shared" si="557"/>
        <v>-669364</v>
      </c>
      <c r="P3479">
        <f t="shared" si="548"/>
        <v>0</v>
      </c>
    </row>
    <row r="3480" spans="1:16" x14ac:dyDescent="0.25">
      <c r="A3480">
        <v>9831</v>
      </c>
      <c r="B3480" t="s">
        <v>112</v>
      </c>
      <c r="C3480" s="1">
        <v>37147</v>
      </c>
      <c r="D3480" t="str">
        <f t="shared" si="549"/>
        <v>983137147</v>
      </c>
      <c r="E3480" s="1">
        <v>37189</v>
      </c>
      <c r="F3480">
        <v>25091</v>
      </c>
      <c r="G3480">
        <v>70844</v>
      </c>
      <c r="H3480">
        <f t="shared" si="550"/>
        <v>-45753</v>
      </c>
      <c r="I3480">
        <f t="shared" si="551"/>
        <v>0</v>
      </c>
      <c r="J3480">
        <f t="shared" si="552"/>
        <v>-303735</v>
      </c>
      <c r="K3480">
        <f t="shared" si="553"/>
        <v>-45753</v>
      </c>
      <c r="L3480">
        <f t="shared" si="554"/>
        <v>-411382</v>
      </c>
      <c r="M3480">
        <f t="shared" si="555"/>
        <v>0</v>
      </c>
      <c r="N3480">
        <f t="shared" si="556"/>
        <v>0</v>
      </c>
      <c r="O3480">
        <f t="shared" si="557"/>
        <v>-715117</v>
      </c>
      <c r="P3480">
        <f t="shared" si="548"/>
        <v>0</v>
      </c>
    </row>
    <row r="3481" spans="1:16" x14ac:dyDescent="0.25">
      <c r="A3481">
        <v>9831</v>
      </c>
      <c r="B3481" t="s">
        <v>112</v>
      </c>
      <c r="C3481" s="1">
        <v>37148</v>
      </c>
      <c r="D3481" t="str">
        <f t="shared" si="549"/>
        <v>983137148</v>
      </c>
      <c r="E3481" s="1">
        <v>37189</v>
      </c>
      <c r="F3481">
        <v>27060</v>
      </c>
      <c r="G3481">
        <v>121905</v>
      </c>
      <c r="H3481">
        <f t="shared" si="550"/>
        <v>-94845</v>
      </c>
      <c r="I3481">
        <f t="shared" si="551"/>
        <v>0</v>
      </c>
      <c r="J3481">
        <f t="shared" si="552"/>
        <v>-303735</v>
      </c>
      <c r="K3481">
        <f t="shared" si="553"/>
        <v>-94845</v>
      </c>
      <c r="L3481">
        <f t="shared" si="554"/>
        <v>-506227</v>
      </c>
      <c r="M3481">
        <f t="shared" si="555"/>
        <v>0</v>
      </c>
      <c r="N3481">
        <f t="shared" si="556"/>
        <v>0</v>
      </c>
      <c r="O3481">
        <f t="shared" si="557"/>
        <v>-809962</v>
      </c>
      <c r="P3481">
        <f t="shared" si="548"/>
        <v>0</v>
      </c>
    </row>
    <row r="3482" spans="1:16" x14ac:dyDescent="0.25">
      <c r="A3482">
        <v>9831</v>
      </c>
      <c r="B3482" t="s">
        <v>112</v>
      </c>
      <c r="C3482" s="1">
        <v>37151</v>
      </c>
      <c r="D3482" t="str">
        <f t="shared" si="549"/>
        <v>983137151</v>
      </c>
      <c r="E3482" s="1">
        <v>37189</v>
      </c>
      <c r="F3482">
        <v>0</v>
      </c>
      <c r="G3482">
        <v>160469</v>
      </c>
      <c r="H3482">
        <f t="shared" si="550"/>
        <v>-160469</v>
      </c>
      <c r="I3482">
        <f t="shared" si="551"/>
        <v>0</v>
      </c>
      <c r="J3482">
        <f t="shared" si="552"/>
        <v>-303735</v>
      </c>
      <c r="K3482">
        <f t="shared" si="553"/>
        <v>-160469</v>
      </c>
      <c r="L3482">
        <f t="shared" si="554"/>
        <v>-666696</v>
      </c>
      <c r="M3482">
        <f t="shared" si="555"/>
        <v>0</v>
      </c>
      <c r="N3482">
        <f t="shared" si="556"/>
        <v>0</v>
      </c>
      <c r="O3482">
        <f t="shared" si="557"/>
        <v>-970431</v>
      </c>
      <c r="P3482">
        <f t="shared" si="548"/>
        <v>0</v>
      </c>
    </row>
    <row r="3483" spans="1:16" x14ac:dyDescent="0.25">
      <c r="A3483">
        <v>9831</v>
      </c>
      <c r="B3483" t="s">
        <v>112</v>
      </c>
      <c r="C3483" s="1">
        <v>37152</v>
      </c>
      <c r="D3483" t="str">
        <f t="shared" si="549"/>
        <v>983137152</v>
      </c>
      <c r="E3483" s="1">
        <v>37189</v>
      </c>
      <c r="F3483">
        <v>14600</v>
      </c>
      <c r="G3483">
        <v>109211</v>
      </c>
      <c r="H3483">
        <f t="shared" si="550"/>
        <v>-94611</v>
      </c>
      <c r="I3483">
        <f t="shared" si="551"/>
        <v>0</v>
      </c>
      <c r="J3483">
        <f t="shared" si="552"/>
        <v>-303735</v>
      </c>
      <c r="K3483">
        <f t="shared" si="553"/>
        <v>-94611</v>
      </c>
      <c r="L3483">
        <f t="shared" si="554"/>
        <v>-761307</v>
      </c>
      <c r="M3483">
        <f t="shared" si="555"/>
        <v>0</v>
      </c>
      <c r="N3483">
        <f t="shared" si="556"/>
        <v>0</v>
      </c>
      <c r="O3483">
        <f t="shared" si="557"/>
        <v>-1065042</v>
      </c>
      <c r="P3483">
        <f t="shared" si="548"/>
        <v>0</v>
      </c>
    </row>
    <row r="3484" spans="1:16" x14ac:dyDescent="0.25">
      <c r="A3484">
        <v>9831</v>
      </c>
      <c r="B3484" t="s">
        <v>112</v>
      </c>
      <c r="C3484" s="1">
        <v>37153</v>
      </c>
      <c r="D3484" t="str">
        <f t="shared" si="549"/>
        <v>983137153</v>
      </c>
      <c r="E3484" s="1">
        <v>37189</v>
      </c>
      <c r="F3484">
        <v>0</v>
      </c>
      <c r="G3484">
        <v>34958</v>
      </c>
      <c r="H3484">
        <f t="shared" si="550"/>
        <v>-34958</v>
      </c>
      <c r="I3484">
        <f t="shared" si="551"/>
        <v>0</v>
      </c>
      <c r="J3484">
        <f t="shared" si="552"/>
        <v>-303735</v>
      </c>
      <c r="K3484">
        <f t="shared" si="553"/>
        <v>-34958</v>
      </c>
      <c r="L3484">
        <f t="shared" si="554"/>
        <v>-796265</v>
      </c>
      <c r="M3484">
        <f t="shared" si="555"/>
        <v>0</v>
      </c>
      <c r="N3484">
        <f t="shared" si="556"/>
        <v>0</v>
      </c>
      <c r="O3484">
        <f t="shared" si="557"/>
        <v>-1100000</v>
      </c>
      <c r="P3484">
        <f t="shared" si="548"/>
        <v>0</v>
      </c>
    </row>
    <row r="3485" spans="1:16" x14ac:dyDescent="0.25">
      <c r="A3485">
        <v>9831</v>
      </c>
      <c r="B3485" t="s">
        <v>112</v>
      </c>
      <c r="C3485" s="1">
        <v>37154</v>
      </c>
      <c r="D3485" t="str">
        <f t="shared" si="549"/>
        <v>983137154</v>
      </c>
      <c r="E3485" s="1">
        <v>37189</v>
      </c>
      <c r="F3485">
        <v>20400</v>
      </c>
      <c r="G3485">
        <v>138780</v>
      </c>
      <c r="H3485">
        <f t="shared" si="550"/>
        <v>-118380</v>
      </c>
      <c r="I3485">
        <f t="shared" si="551"/>
        <v>0</v>
      </c>
      <c r="J3485">
        <f t="shared" si="552"/>
        <v>-303735</v>
      </c>
      <c r="K3485">
        <f t="shared" si="553"/>
        <v>-118380</v>
      </c>
      <c r="L3485">
        <f t="shared" si="554"/>
        <v>-914645</v>
      </c>
      <c r="M3485">
        <f t="shared" si="555"/>
        <v>0</v>
      </c>
      <c r="N3485">
        <f t="shared" si="556"/>
        <v>0</v>
      </c>
      <c r="O3485">
        <f t="shared" si="557"/>
        <v>-1218380</v>
      </c>
      <c r="P3485">
        <f t="shared" si="548"/>
        <v>0</v>
      </c>
    </row>
    <row r="3486" spans="1:16" x14ac:dyDescent="0.25">
      <c r="A3486">
        <v>9831</v>
      </c>
      <c r="B3486" t="s">
        <v>112</v>
      </c>
      <c r="C3486" s="1">
        <v>37155</v>
      </c>
      <c r="D3486" t="str">
        <f t="shared" si="549"/>
        <v>983137155</v>
      </c>
      <c r="E3486" s="1">
        <v>37189</v>
      </c>
      <c r="F3486">
        <v>89250</v>
      </c>
      <c r="G3486">
        <v>345577</v>
      </c>
      <c r="H3486">
        <f t="shared" si="550"/>
        <v>-256327</v>
      </c>
      <c r="I3486">
        <f t="shared" si="551"/>
        <v>0</v>
      </c>
      <c r="J3486">
        <f t="shared" si="552"/>
        <v>-303735</v>
      </c>
      <c r="K3486">
        <f t="shared" si="553"/>
        <v>-256327</v>
      </c>
      <c r="L3486">
        <f t="shared" si="554"/>
        <v>-1170972</v>
      </c>
      <c r="M3486">
        <f t="shared" si="555"/>
        <v>0</v>
      </c>
      <c r="N3486">
        <f t="shared" si="556"/>
        <v>0</v>
      </c>
      <c r="O3486">
        <f t="shared" si="557"/>
        <v>-1474707</v>
      </c>
      <c r="P3486">
        <f t="shared" si="548"/>
        <v>0</v>
      </c>
    </row>
    <row r="3487" spans="1:16" x14ac:dyDescent="0.25">
      <c r="A3487">
        <v>9831</v>
      </c>
      <c r="B3487" t="s">
        <v>112</v>
      </c>
      <c r="C3487" s="1">
        <v>37158</v>
      </c>
      <c r="D3487">
        <f t="shared" si="549"/>
        <v>0</v>
      </c>
      <c r="E3487" s="1">
        <v>37189</v>
      </c>
      <c r="F3487">
        <v>19850</v>
      </c>
      <c r="G3487">
        <v>29214</v>
      </c>
      <c r="H3487">
        <f t="shared" si="550"/>
        <v>-9364</v>
      </c>
      <c r="I3487">
        <f t="shared" si="551"/>
        <v>0</v>
      </c>
      <c r="J3487">
        <f t="shared" si="552"/>
        <v>-303735</v>
      </c>
      <c r="K3487">
        <f t="shared" si="553"/>
        <v>-9364</v>
      </c>
      <c r="L3487">
        <f t="shared" si="554"/>
        <v>-1180336</v>
      </c>
      <c r="M3487">
        <f t="shared" si="555"/>
        <v>0</v>
      </c>
      <c r="N3487">
        <f t="shared" si="556"/>
        <v>0</v>
      </c>
      <c r="O3487">
        <f t="shared" si="557"/>
        <v>-1484071</v>
      </c>
      <c r="P3487">
        <f t="shared" si="548"/>
        <v>0</v>
      </c>
    </row>
    <row r="3488" spans="1:16" x14ac:dyDescent="0.25">
      <c r="A3488">
        <v>9831</v>
      </c>
      <c r="B3488" t="s">
        <v>112</v>
      </c>
      <c r="C3488" s="1">
        <v>37158</v>
      </c>
      <c r="D3488" t="str">
        <f t="shared" si="549"/>
        <v>983137158</v>
      </c>
      <c r="E3488" s="1">
        <v>37220</v>
      </c>
      <c r="F3488">
        <v>0</v>
      </c>
      <c r="G3488">
        <v>584738</v>
      </c>
      <c r="H3488">
        <f t="shared" si="550"/>
        <v>-584738</v>
      </c>
      <c r="I3488">
        <f t="shared" si="551"/>
        <v>0</v>
      </c>
      <c r="J3488">
        <f t="shared" si="552"/>
        <v>-303735</v>
      </c>
      <c r="K3488">
        <f t="shared" si="553"/>
        <v>0</v>
      </c>
      <c r="L3488">
        <f t="shared" si="554"/>
        <v>-1180336</v>
      </c>
      <c r="M3488">
        <f t="shared" si="555"/>
        <v>-584738</v>
      </c>
      <c r="N3488">
        <f t="shared" si="556"/>
        <v>-584738</v>
      </c>
      <c r="O3488">
        <f t="shared" si="557"/>
        <v>-2068809</v>
      </c>
      <c r="P3488">
        <f t="shared" si="548"/>
        <v>0</v>
      </c>
    </row>
    <row r="3489" spans="1:16" x14ac:dyDescent="0.25">
      <c r="A3489">
        <v>9831</v>
      </c>
      <c r="B3489" t="s">
        <v>112</v>
      </c>
      <c r="C3489" s="1">
        <v>37159</v>
      </c>
      <c r="D3489" t="str">
        <f t="shared" si="549"/>
        <v>983137159</v>
      </c>
      <c r="E3489" s="1">
        <v>37189</v>
      </c>
      <c r="F3489">
        <v>0</v>
      </c>
      <c r="G3489">
        <v>21319</v>
      </c>
      <c r="H3489">
        <f t="shared" si="550"/>
        <v>-21319</v>
      </c>
      <c r="I3489">
        <f t="shared" si="551"/>
        <v>0</v>
      </c>
      <c r="J3489">
        <f t="shared" si="552"/>
        <v>-303735</v>
      </c>
      <c r="K3489">
        <f t="shared" si="553"/>
        <v>-21319</v>
      </c>
      <c r="L3489">
        <f t="shared" si="554"/>
        <v>-1201655</v>
      </c>
      <c r="M3489">
        <f t="shared" si="555"/>
        <v>0</v>
      </c>
      <c r="N3489">
        <f t="shared" si="556"/>
        <v>-584738</v>
      </c>
      <c r="O3489">
        <f t="shared" si="557"/>
        <v>-2090128</v>
      </c>
      <c r="P3489">
        <f t="shared" si="548"/>
        <v>0</v>
      </c>
    </row>
    <row r="3490" spans="1:16" x14ac:dyDescent="0.25">
      <c r="A3490">
        <v>9831</v>
      </c>
      <c r="B3490" t="s">
        <v>112</v>
      </c>
      <c r="C3490" s="1">
        <v>37160</v>
      </c>
      <c r="D3490" t="str">
        <f t="shared" si="549"/>
        <v>983137160</v>
      </c>
      <c r="E3490" s="1">
        <v>37189</v>
      </c>
      <c r="F3490">
        <v>34040</v>
      </c>
      <c r="G3490">
        <v>18225</v>
      </c>
      <c r="H3490">
        <f t="shared" si="550"/>
        <v>15815</v>
      </c>
      <c r="I3490">
        <f t="shared" si="551"/>
        <v>0</v>
      </c>
      <c r="J3490">
        <f t="shared" si="552"/>
        <v>-303735</v>
      </c>
      <c r="K3490">
        <f t="shared" si="553"/>
        <v>15815</v>
      </c>
      <c r="L3490">
        <f t="shared" si="554"/>
        <v>-1185840</v>
      </c>
      <c r="M3490">
        <f t="shared" si="555"/>
        <v>0</v>
      </c>
      <c r="N3490">
        <f t="shared" si="556"/>
        <v>-584738</v>
      </c>
      <c r="O3490">
        <f t="shared" si="557"/>
        <v>-1770578</v>
      </c>
      <c r="P3490">
        <f t="shared" si="548"/>
        <v>0</v>
      </c>
    </row>
    <row r="3491" spans="1:16" x14ac:dyDescent="0.25">
      <c r="A3491">
        <v>9831</v>
      </c>
      <c r="B3491" t="s">
        <v>112</v>
      </c>
      <c r="C3491" s="1">
        <v>37161</v>
      </c>
      <c r="D3491">
        <f t="shared" si="549"/>
        <v>0</v>
      </c>
      <c r="E3491" s="1">
        <v>37189</v>
      </c>
      <c r="F3491">
        <v>55650</v>
      </c>
      <c r="G3491">
        <v>0</v>
      </c>
      <c r="H3491">
        <f t="shared" si="550"/>
        <v>55650</v>
      </c>
      <c r="I3491">
        <f t="shared" si="551"/>
        <v>0</v>
      </c>
      <c r="J3491">
        <f t="shared" si="552"/>
        <v>-303735</v>
      </c>
      <c r="K3491">
        <f t="shared" si="553"/>
        <v>55650</v>
      </c>
      <c r="L3491">
        <f t="shared" si="554"/>
        <v>-1130190</v>
      </c>
      <c r="M3491">
        <f t="shared" si="555"/>
        <v>0</v>
      </c>
      <c r="N3491">
        <f t="shared" si="556"/>
        <v>-584738</v>
      </c>
      <c r="O3491">
        <f t="shared" si="557"/>
        <v>-1714928</v>
      </c>
      <c r="P3491">
        <f t="shared" si="548"/>
        <v>0</v>
      </c>
    </row>
    <row r="3492" spans="1:16" x14ac:dyDescent="0.25">
      <c r="A3492">
        <v>9831</v>
      </c>
      <c r="B3492" t="s">
        <v>112</v>
      </c>
      <c r="C3492" s="1">
        <v>37161</v>
      </c>
      <c r="D3492" t="str">
        <f t="shared" si="549"/>
        <v>983137161</v>
      </c>
      <c r="E3492" s="1">
        <v>37220</v>
      </c>
      <c r="F3492">
        <v>0</v>
      </c>
      <c r="G3492">
        <v>538625</v>
      </c>
      <c r="H3492">
        <f t="shared" si="550"/>
        <v>-538625</v>
      </c>
      <c r="I3492">
        <f t="shared" si="551"/>
        <v>0</v>
      </c>
      <c r="J3492">
        <f t="shared" si="552"/>
        <v>-303735</v>
      </c>
      <c r="K3492">
        <f t="shared" si="553"/>
        <v>0</v>
      </c>
      <c r="L3492">
        <f t="shared" si="554"/>
        <v>-1130190</v>
      </c>
      <c r="M3492">
        <f t="shared" si="555"/>
        <v>-538625</v>
      </c>
      <c r="N3492">
        <f t="shared" si="556"/>
        <v>-1123363</v>
      </c>
      <c r="O3492">
        <f t="shared" si="557"/>
        <v>-2253553</v>
      </c>
      <c r="P3492">
        <f t="shared" si="548"/>
        <v>0</v>
      </c>
    </row>
    <row r="3493" spans="1:16" x14ac:dyDescent="0.25">
      <c r="A3493">
        <v>9831</v>
      </c>
      <c r="B3493" t="s">
        <v>112</v>
      </c>
      <c r="C3493" s="1">
        <v>37165</v>
      </c>
      <c r="D3493" t="str">
        <f t="shared" si="549"/>
        <v>983137165</v>
      </c>
      <c r="E3493" s="1">
        <v>37220</v>
      </c>
      <c r="F3493">
        <v>16650</v>
      </c>
      <c r="G3493">
        <v>24963</v>
      </c>
      <c r="H3493">
        <f t="shared" si="550"/>
        <v>-8313</v>
      </c>
      <c r="I3493">
        <f t="shared" si="551"/>
        <v>0</v>
      </c>
      <c r="J3493">
        <f t="shared" si="552"/>
        <v>-303735</v>
      </c>
      <c r="K3493">
        <f t="shared" si="553"/>
        <v>0</v>
      </c>
      <c r="L3493">
        <f t="shared" si="554"/>
        <v>-1130190</v>
      </c>
      <c r="M3493">
        <f t="shared" si="555"/>
        <v>-8313</v>
      </c>
      <c r="N3493">
        <f t="shared" si="556"/>
        <v>-1131676</v>
      </c>
      <c r="O3493">
        <f t="shared" si="557"/>
        <v>-2261866</v>
      </c>
      <c r="P3493">
        <f t="shared" si="548"/>
        <v>0</v>
      </c>
    </row>
    <row r="3494" spans="1:16" x14ac:dyDescent="0.25">
      <c r="A3494">
        <v>9831</v>
      </c>
      <c r="B3494" t="s">
        <v>112</v>
      </c>
      <c r="C3494" s="1">
        <v>37166</v>
      </c>
      <c r="D3494" t="str">
        <f t="shared" si="549"/>
        <v>983137166</v>
      </c>
      <c r="E3494" s="1">
        <v>37220</v>
      </c>
      <c r="F3494">
        <v>30805</v>
      </c>
      <c r="G3494">
        <v>115534</v>
      </c>
      <c r="H3494">
        <f t="shared" si="550"/>
        <v>-84729</v>
      </c>
      <c r="I3494">
        <f t="shared" si="551"/>
        <v>0</v>
      </c>
      <c r="J3494">
        <f t="shared" si="552"/>
        <v>-303735</v>
      </c>
      <c r="K3494">
        <f t="shared" si="553"/>
        <v>0</v>
      </c>
      <c r="L3494">
        <f t="shared" si="554"/>
        <v>-1130190</v>
      </c>
      <c r="M3494">
        <f t="shared" si="555"/>
        <v>-84729</v>
      </c>
      <c r="N3494">
        <f t="shared" si="556"/>
        <v>-1216405</v>
      </c>
      <c r="O3494">
        <f t="shared" si="557"/>
        <v>-2346595</v>
      </c>
      <c r="P3494">
        <f t="shared" si="548"/>
        <v>0</v>
      </c>
    </row>
    <row r="3495" spans="1:16" x14ac:dyDescent="0.25">
      <c r="A3495">
        <v>9831</v>
      </c>
      <c r="B3495" t="s">
        <v>112</v>
      </c>
      <c r="C3495" s="1">
        <v>37167</v>
      </c>
      <c r="D3495" t="str">
        <f t="shared" si="549"/>
        <v>983137167</v>
      </c>
      <c r="E3495" s="1">
        <v>37220</v>
      </c>
      <c r="F3495">
        <v>19850</v>
      </c>
      <c r="G3495">
        <v>72516</v>
      </c>
      <c r="H3495">
        <f t="shared" si="550"/>
        <v>-52666</v>
      </c>
      <c r="I3495">
        <f t="shared" si="551"/>
        <v>0</v>
      </c>
      <c r="J3495">
        <f t="shared" si="552"/>
        <v>-303735</v>
      </c>
      <c r="K3495">
        <f t="shared" si="553"/>
        <v>0</v>
      </c>
      <c r="L3495">
        <f t="shared" si="554"/>
        <v>-1130190</v>
      </c>
      <c r="M3495">
        <f t="shared" si="555"/>
        <v>-52666</v>
      </c>
      <c r="N3495">
        <f t="shared" si="556"/>
        <v>-1269071</v>
      </c>
      <c r="O3495">
        <f t="shared" si="557"/>
        <v>-2399261</v>
      </c>
      <c r="P3495">
        <f t="shared" si="548"/>
        <v>0</v>
      </c>
    </row>
    <row r="3496" spans="1:16" x14ac:dyDescent="0.25">
      <c r="A3496">
        <v>9831</v>
      </c>
      <c r="B3496" t="s">
        <v>112</v>
      </c>
      <c r="C3496" s="1">
        <v>37168</v>
      </c>
      <c r="D3496" t="str">
        <f t="shared" si="549"/>
        <v>983137168</v>
      </c>
      <c r="E3496" s="1">
        <v>37220</v>
      </c>
      <c r="F3496">
        <v>52257</v>
      </c>
      <c r="G3496">
        <v>36050</v>
      </c>
      <c r="H3496">
        <f t="shared" si="550"/>
        <v>16207</v>
      </c>
      <c r="I3496">
        <f t="shared" si="551"/>
        <v>0</v>
      </c>
      <c r="J3496">
        <f t="shared" si="552"/>
        <v>-303735</v>
      </c>
      <c r="K3496">
        <f t="shared" si="553"/>
        <v>0</v>
      </c>
      <c r="L3496">
        <f t="shared" si="554"/>
        <v>-1130190</v>
      </c>
      <c r="M3496">
        <f t="shared" si="555"/>
        <v>16207</v>
      </c>
      <c r="N3496">
        <f t="shared" si="556"/>
        <v>-1252864</v>
      </c>
      <c r="O3496">
        <f t="shared" si="557"/>
        <v>-2383054</v>
      </c>
      <c r="P3496">
        <f t="shared" si="548"/>
        <v>0</v>
      </c>
    </row>
    <row r="3497" spans="1:16" x14ac:dyDescent="0.25">
      <c r="A3497">
        <v>9831</v>
      </c>
      <c r="B3497" t="s">
        <v>112</v>
      </c>
      <c r="C3497" s="1">
        <v>37169</v>
      </c>
      <c r="D3497" t="str">
        <f t="shared" si="549"/>
        <v>983137169</v>
      </c>
      <c r="E3497" s="1">
        <v>37220</v>
      </c>
      <c r="F3497">
        <v>183480</v>
      </c>
      <c r="G3497">
        <v>65040</v>
      </c>
      <c r="H3497">
        <f t="shared" si="550"/>
        <v>118440</v>
      </c>
      <c r="I3497">
        <f t="shared" si="551"/>
        <v>0</v>
      </c>
      <c r="J3497">
        <f t="shared" si="552"/>
        <v>-303735</v>
      </c>
      <c r="K3497">
        <f t="shared" si="553"/>
        <v>0</v>
      </c>
      <c r="L3497">
        <f t="shared" si="554"/>
        <v>-1130190</v>
      </c>
      <c r="M3497">
        <f t="shared" si="555"/>
        <v>118440</v>
      </c>
      <c r="N3497">
        <f t="shared" si="556"/>
        <v>-1134424</v>
      </c>
      <c r="O3497">
        <f t="shared" si="557"/>
        <v>-2264614</v>
      </c>
      <c r="P3497">
        <f t="shared" si="548"/>
        <v>0</v>
      </c>
    </row>
    <row r="3498" spans="1:16" x14ac:dyDescent="0.25">
      <c r="A3498">
        <v>9831</v>
      </c>
      <c r="B3498" t="s">
        <v>112</v>
      </c>
      <c r="C3498" s="1">
        <v>37172</v>
      </c>
      <c r="D3498" t="str">
        <f t="shared" si="549"/>
        <v>983137172</v>
      </c>
      <c r="E3498" s="1">
        <v>37220</v>
      </c>
      <c r="F3498">
        <v>19150</v>
      </c>
      <c r="G3498">
        <v>67948</v>
      </c>
      <c r="H3498">
        <f t="shared" si="550"/>
        <v>-48798</v>
      </c>
      <c r="I3498">
        <f t="shared" si="551"/>
        <v>0</v>
      </c>
      <c r="J3498">
        <f t="shared" si="552"/>
        <v>-303735</v>
      </c>
      <c r="K3498">
        <f t="shared" si="553"/>
        <v>0</v>
      </c>
      <c r="L3498">
        <f t="shared" si="554"/>
        <v>-1130190</v>
      </c>
      <c r="M3498">
        <f t="shared" si="555"/>
        <v>-48798</v>
      </c>
      <c r="N3498">
        <f t="shared" si="556"/>
        <v>-1183222</v>
      </c>
      <c r="O3498">
        <f t="shared" si="557"/>
        <v>-2313412</v>
      </c>
      <c r="P3498">
        <f t="shared" si="548"/>
        <v>0</v>
      </c>
    </row>
    <row r="3499" spans="1:16" x14ac:dyDescent="0.25">
      <c r="A3499">
        <v>9831</v>
      </c>
      <c r="B3499" t="s">
        <v>112</v>
      </c>
      <c r="C3499" s="1">
        <v>37173</v>
      </c>
      <c r="D3499" t="str">
        <f t="shared" si="549"/>
        <v>983137173</v>
      </c>
      <c r="E3499" s="1">
        <v>37220</v>
      </c>
      <c r="F3499">
        <v>227600</v>
      </c>
      <c r="G3499">
        <v>39250</v>
      </c>
      <c r="H3499">
        <f t="shared" si="550"/>
        <v>188350</v>
      </c>
      <c r="I3499">
        <f t="shared" si="551"/>
        <v>0</v>
      </c>
      <c r="J3499">
        <f t="shared" si="552"/>
        <v>-303735</v>
      </c>
      <c r="K3499">
        <f t="shared" si="553"/>
        <v>0</v>
      </c>
      <c r="L3499">
        <f t="shared" si="554"/>
        <v>-1130190</v>
      </c>
      <c r="M3499">
        <f t="shared" si="555"/>
        <v>188350</v>
      </c>
      <c r="N3499">
        <f t="shared" si="556"/>
        <v>-994872</v>
      </c>
      <c r="O3499">
        <f t="shared" si="557"/>
        <v>-2125062</v>
      </c>
      <c r="P3499">
        <f t="shared" si="548"/>
        <v>0</v>
      </c>
    </row>
    <row r="3500" spans="1:16" x14ac:dyDescent="0.25">
      <c r="A3500">
        <v>9831</v>
      </c>
      <c r="B3500" t="s">
        <v>112</v>
      </c>
      <c r="C3500" s="1">
        <v>37174</v>
      </c>
      <c r="D3500" t="str">
        <f t="shared" si="549"/>
        <v>983137174</v>
      </c>
      <c r="E3500" s="1">
        <v>37220</v>
      </c>
      <c r="F3500">
        <v>21675</v>
      </c>
      <c r="G3500">
        <v>57413</v>
      </c>
      <c r="H3500">
        <f t="shared" si="550"/>
        <v>-35738</v>
      </c>
      <c r="I3500">
        <f t="shared" si="551"/>
        <v>0</v>
      </c>
      <c r="J3500">
        <f t="shared" si="552"/>
        <v>-303735</v>
      </c>
      <c r="K3500">
        <f t="shared" si="553"/>
        <v>0</v>
      </c>
      <c r="L3500">
        <f t="shared" si="554"/>
        <v>-1130190</v>
      </c>
      <c r="M3500">
        <f t="shared" si="555"/>
        <v>-35738</v>
      </c>
      <c r="N3500">
        <f t="shared" si="556"/>
        <v>-1030610</v>
      </c>
      <c r="O3500">
        <f t="shared" si="557"/>
        <v>-2160800</v>
      </c>
      <c r="P3500">
        <f t="shared" si="548"/>
        <v>0</v>
      </c>
    </row>
    <row r="3501" spans="1:16" x14ac:dyDescent="0.25">
      <c r="A3501">
        <v>9831</v>
      </c>
      <c r="B3501" t="s">
        <v>112</v>
      </c>
      <c r="C3501" s="1">
        <v>37175</v>
      </c>
      <c r="D3501" t="str">
        <f t="shared" si="549"/>
        <v>983137175</v>
      </c>
      <c r="E3501" s="1">
        <v>37220</v>
      </c>
      <c r="F3501">
        <v>0</v>
      </c>
      <c r="G3501">
        <v>99752</v>
      </c>
      <c r="H3501">
        <f t="shared" si="550"/>
        <v>-99752</v>
      </c>
      <c r="I3501">
        <f t="shared" si="551"/>
        <v>0</v>
      </c>
      <c r="J3501">
        <f t="shared" si="552"/>
        <v>-303735</v>
      </c>
      <c r="K3501">
        <f t="shared" si="553"/>
        <v>0</v>
      </c>
      <c r="L3501">
        <f t="shared" si="554"/>
        <v>-1130190</v>
      </c>
      <c r="M3501">
        <f t="shared" si="555"/>
        <v>-99752</v>
      </c>
      <c r="N3501">
        <f t="shared" si="556"/>
        <v>-1130362</v>
      </c>
      <c r="O3501">
        <f t="shared" si="557"/>
        <v>-2260552</v>
      </c>
      <c r="P3501">
        <f t="shared" si="548"/>
        <v>0</v>
      </c>
    </row>
    <row r="3502" spans="1:16" x14ac:dyDescent="0.25">
      <c r="A3502">
        <v>9831</v>
      </c>
      <c r="B3502" t="s">
        <v>112</v>
      </c>
      <c r="C3502" s="1">
        <v>37176</v>
      </c>
      <c r="D3502" t="str">
        <f t="shared" si="549"/>
        <v>983137176</v>
      </c>
      <c r="E3502" s="1">
        <v>37220</v>
      </c>
      <c r="F3502">
        <v>0</v>
      </c>
      <c r="G3502">
        <v>208509</v>
      </c>
      <c r="H3502">
        <f t="shared" si="550"/>
        <v>-208509</v>
      </c>
      <c r="I3502">
        <f t="shared" si="551"/>
        <v>0</v>
      </c>
      <c r="J3502">
        <f t="shared" si="552"/>
        <v>-303735</v>
      </c>
      <c r="K3502">
        <f t="shared" si="553"/>
        <v>0</v>
      </c>
      <c r="L3502">
        <f t="shared" si="554"/>
        <v>-1130190</v>
      </c>
      <c r="M3502">
        <f t="shared" si="555"/>
        <v>-208509</v>
      </c>
      <c r="N3502">
        <f t="shared" si="556"/>
        <v>-1338871</v>
      </c>
      <c r="O3502">
        <f t="shared" si="557"/>
        <v>-2469061</v>
      </c>
      <c r="P3502">
        <f t="shared" si="548"/>
        <v>0</v>
      </c>
    </row>
    <row r="3503" spans="1:16" x14ac:dyDescent="0.25">
      <c r="A3503">
        <v>9831</v>
      </c>
      <c r="B3503" t="s">
        <v>112</v>
      </c>
      <c r="C3503" s="1">
        <v>37179</v>
      </c>
      <c r="D3503" t="str">
        <f t="shared" si="549"/>
        <v>983137179</v>
      </c>
      <c r="E3503" s="1">
        <v>37220</v>
      </c>
      <c r="F3503">
        <v>51678</v>
      </c>
      <c r="G3503">
        <v>109458</v>
      </c>
      <c r="H3503">
        <f t="shared" si="550"/>
        <v>-57780</v>
      </c>
      <c r="I3503">
        <f t="shared" si="551"/>
        <v>0</v>
      </c>
      <c r="J3503">
        <f t="shared" si="552"/>
        <v>-303735</v>
      </c>
      <c r="K3503">
        <f t="shared" si="553"/>
        <v>0</v>
      </c>
      <c r="L3503">
        <f t="shared" si="554"/>
        <v>-1130190</v>
      </c>
      <c r="M3503">
        <f t="shared" si="555"/>
        <v>-57780</v>
      </c>
      <c r="N3503">
        <f t="shared" si="556"/>
        <v>-1396651</v>
      </c>
      <c r="O3503">
        <f t="shared" si="557"/>
        <v>-2526841</v>
      </c>
      <c r="P3503">
        <f t="shared" si="548"/>
        <v>0</v>
      </c>
    </row>
    <row r="3504" spans="1:16" x14ac:dyDescent="0.25">
      <c r="A3504">
        <v>9831</v>
      </c>
      <c r="B3504" t="s">
        <v>112</v>
      </c>
      <c r="C3504" s="1">
        <v>37180</v>
      </c>
      <c r="D3504" t="str">
        <f t="shared" si="549"/>
        <v>983137180</v>
      </c>
      <c r="E3504" s="1">
        <v>37220</v>
      </c>
      <c r="F3504">
        <v>24675</v>
      </c>
      <c r="G3504">
        <v>36961</v>
      </c>
      <c r="H3504">
        <f t="shared" si="550"/>
        <v>-12286</v>
      </c>
      <c r="I3504">
        <f t="shared" si="551"/>
        <v>0</v>
      </c>
      <c r="J3504">
        <f t="shared" si="552"/>
        <v>-303735</v>
      </c>
      <c r="K3504">
        <f t="shared" si="553"/>
        <v>0</v>
      </c>
      <c r="L3504">
        <f t="shared" si="554"/>
        <v>-1130190</v>
      </c>
      <c r="M3504">
        <f t="shared" si="555"/>
        <v>-12286</v>
      </c>
      <c r="N3504">
        <f t="shared" si="556"/>
        <v>-1408937</v>
      </c>
      <c r="O3504">
        <f t="shared" si="557"/>
        <v>-2539127</v>
      </c>
      <c r="P3504">
        <f t="shared" si="548"/>
        <v>0</v>
      </c>
    </row>
    <row r="3505" spans="1:16" x14ac:dyDescent="0.25">
      <c r="A3505">
        <v>9831</v>
      </c>
      <c r="B3505" t="s">
        <v>112</v>
      </c>
      <c r="C3505" s="1">
        <v>37181</v>
      </c>
      <c r="D3505" t="str">
        <f t="shared" si="549"/>
        <v>983137181</v>
      </c>
      <c r="E3505" s="1">
        <v>37220</v>
      </c>
      <c r="F3505">
        <v>52250</v>
      </c>
      <c r="G3505">
        <v>56652</v>
      </c>
      <c r="H3505">
        <f t="shared" si="550"/>
        <v>-4402</v>
      </c>
      <c r="I3505">
        <f t="shared" si="551"/>
        <v>0</v>
      </c>
      <c r="J3505">
        <f t="shared" si="552"/>
        <v>-303735</v>
      </c>
      <c r="K3505">
        <f t="shared" si="553"/>
        <v>0</v>
      </c>
      <c r="L3505">
        <f t="shared" si="554"/>
        <v>-1130190</v>
      </c>
      <c r="M3505">
        <f t="shared" si="555"/>
        <v>-4402</v>
      </c>
      <c r="N3505">
        <f t="shared" si="556"/>
        <v>-1413339</v>
      </c>
      <c r="O3505">
        <f t="shared" si="557"/>
        <v>-2543529</v>
      </c>
      <c r="P3505">
        <f t="shared" si="548"/>
        <v>0</v>
      </c>
    </row>
    <row r="3506" spans="1:16" x14ac:dyDescent="0.25">
      <c r="A3506">
        <v>9831</v>
      </c>
      <c r="B3506" t="s">
        <v>112</v>
      </c>
      <c r="C3506" s="1">
        <v>37182</v>
      </c>
      <c r="D3506" t="str">
        <f t="shared" si="549"/>
        <v>983137182</v>
      </c>
      <c r="E3506" s="1">
        <v>37220</v>
      </c>
      <c r="F3506">
        <v>0</v>
      </c>
      <c r="G3506">
        <v>102588</v>
      </c>
      <c r="H3506">
        <f t="shared" si="550"/>
        <v>-102588</v>
      </c>
      <c r="I3506">
        <f t="shared" si="551"/>
        <v>0</v>
      </c>
      <c r="J3506">
        <f t="shared" si="552"/>
        <v>-303735</v>
      </c>
      <c r="K3506">
        <f t="shared" si="553"/>
        <v>0</v>
      </c>
      <c r="L3506">
        <f t="shared" si="554"/>
        <v>-1130190</v>
      </c>
      <c r="M3506">
        <f t="shared" si="555"/>
        <v>-102588</v>
      </c>
      <c r="N3506">
        <f t="shared" si="556"/>
        <v>-1515927</v>
      </c>
      <c r="O3506">
        <f t="shared" si="557"/>
        <v>-2646117</v>
      </c>
      <c r="P3506">
        <f t="shared" si="548"/>
        <v>0</v>
      </c>
    </row>
    <row r="3507" spans="1:16" x14ac:dyDescent="0.25">
      <c r="A3507">
        <v>9831</v>
      </c>
      <c r="B3507" t="s">
        <v>112</v>
      </c>
      <c r="C3507" s="1">
        <v>37183</v>
      </c>
      <c r="D3507" t="str">
        <f t="shared" si="549"/>
        <v>983137183</v>
      </c>
      <c r="E3507" s="1">
        <v>37220</v>
      </c>
      <c r="F3507">
        <v>20363</v>
      </c>
      <c r="G3507">
        <v>261356</v>
      </c>
      <c r="H3507">
        <f t="shared" si="550"/>
        <v>-240993</v>
      </c>
      <c r="I3507">
        <f t="shared" si="551"/>
        <v>0</v>
      </c>
      <c r="J3507">
        <f t="shared" si="552"/>
        <v>-303735</v>
      </c>
      <c r="K3507">
        <f t="shared" si="553"/>
        <v>0</v>
      </c>
      <c r="L3507">
        <f t="shared" si="554"/>
        <v>-1130190</v>
      </c>
      <c r="M3507">
        <f t="shared" si="555"/>
        <v>-240993</v>
      </c>
      <c r="N3507">
        <f t="shared" si="556"/>
        <v>-1756920</v>
      </c>
      <c r="O3507">
        <f t="shared" si="557"/>
        <v>-2887110</v>
      </c>
      <c r="P3507">
        <f t="shared" si="548"/>
        <v>0</v>
      </c>
    </row>
    <row r="3508" spans="1:16" x14ac:dyDescent="0.25">
      <c r="A3508">
        <v>9831</v>
      </c>
      <c r="B3508" t="s">
        <v>112</v>
      </c>
      <c r="C3508" s="1">
        <v>37186</v>
      </c>
      <c r="D3508" t="str">
        <f t="shared" si="549"/>
        <v>983137186</v>
      </c>
      <c r="E3508" s="1">
        <v>37220</v>
      </c>
      <c r="F3508">
        <v>0</v>
      </c>
      <c r="G3508">
        <v>178143</v>
      </c>
      <c r="H3508">
        <f t="shared" si="550"/>
        <v>-178143</v>
      </c>
      <c r="I3508">
        <f t="shared" si="551"/>
        <v>0</v>
      </c>
      <c r="J3508">
        <f t="shared" si="552"/>
        <v>-303735</v>
      </c>
      <c r="K3508">
        <f t="shared" si="553"/>
        <v>0</v>
      </c>
      <c r="L3508">
        <f t="shared" si="554"/>
        <v>-1130190</v>
      </c>
      <c r="M3508">
        <f t="shared" si="555"/>
        <v>-178143</v>
      </c>
      <c r="N3508">
        <f t="shared" si="556"/>
        <v>-1935063</v>
      </c>
      <c r="O3508">
        <f t="shared" si="557"/>
        <v>-3065253</v>
      </c>
      <c r="P3508">
        <f t="shared" si="548"/>
        <v>0</v>
      </c>
    </row>
    <row r="3509" spans="1:16" x14ac:dyDescent="0.25">
      <c r="A3509">
        <v>9831</v>
      </c>
      <c r="B3509" t="s">
        <v>112</v>
      </c>
      <c r="C3509" s="1">
        <v>37188</v>
      </c>
      <c r="D3509" t="str">
        <f t="shared" si="549"/>
        <v>983137188</v>
      </c>
      <c r="E3509" s="1">
        <v>37220</v>
      </c>
      <c r="F3509">
        <v>14823</v>
      </c>
      <c r="G3509">
        <v>41275</v>
      </c>
      <c r="H3509">
        <f t="shared" si="550"/>
        <v>-26452</v>
      </c>
      <c r="I3509">
        <f t="shared" si="551"/>
        <v>0</v>
      </c>
      <c r="J3509">
        <f t="shared" si="552"/>
        <v>-303735</v>
      </c>
      <c r="K3509">
        <f t="shared" si="553"/>
        <v>0</v>
      </c>
      <c r="L3509">
        <f t="shared" si="554"/>
        <v>-1130190</v>
      </c>
      <c r="M3509">
        <f t="shared" si="555"/>
        <v>-26452</v>
      </c>
      <c r="N3509">
        <f t="shared" si="556"/>
        <v>-1961515</v>
      </c>
      <c r="O3509">
        <f t="shared" si="557"/>
        <v>-3091705</v>
      </c>
      <c r="P3509">
        <f t="shared" si="548"/>
        <v>0</v>
      </c>
    </row>
    <row r="3510" spans="1:16" x14ac:dyDescent="0.25">
      <c r="A3510">
        <v>9831</v>
      </c>
      <c r="B3510" t="s">
        <v>112</v>
      </c>
      <c r="C3510" s="1">
        <v>37189</v>
      </c>
      <c r="D3510" t="str">
        <f t="shared" si="549"/>
        <v>983137189</v>
      </c>
      <c r="E3510" s="1">
        <v>37220</v>
      </c>
      <c r="F3510">
        <v>62325</v>
      </c>
      <c r="G3510">
        <v>163755</v>
      </c>
      <c r="H3510">
        <f t="shared" si="550"/>
        <v>-101430</v>
      </c>
      <c r="I3510">
        <f t="shared" si="551"/>
        <v>0</v>
      </c>
      <c r="J3510">
        <f t="shared" si="552"/>
        <v>-303735</v>
      </c>
      <c r="K3510">
        <f t="shared" si="553"/>
        <v>0</v>
      </c>
      <c r="L3510">
        <f t="shared" si="554"/>
        <v>-1130190</v>
      </c>
      <c r="M3510">
        <f t="shared" si="555"/>
        <v>-101430</v>
      </c>
      <c r="N3510">
        <f t="shared" si="556"/>
        <v>-2062945</v>
      </c>
      <c r="O3510">
        <f t="shared" si="557"/>
        <v>-3193135</v>
      </c>
      <c r="P3510">
        <f t="shared" si="548"/>
        <v>0</v>
      </c>
    </row>
    <row r="3511" spans="1:16" x14ac:dyDescent="0.25">
      <c r="A3511">
        <v>9831</v>
      </c>
      <c r="B3511" t="s">
        <v>112</v>
      </c>
      <c r="C3511" s="1">
        <v>37190</v>
      </c>
      <c r="D3511" t="str">
        <f t="shared" si="549"/>
        <v>983137190</v>
      </c>
      <c r="E3511" s="1">
        <v>37220</v>
      </c>
      <c r="F3511">
        <v>90450</v>
      </c>
      <c r="G3511">
        <v>310050</v>
      </c>
      <c r="H3511">
        <f t="shared" si="550"/>
        <v>-219600</v>
      </c>
      <c r="I3511">
        <f t="shared" si="551"/>
        <v>0</v>
      </c>
      <c r="J3511">
        <f t="shared" si="552"/>
        <v>-303735</v>
      </c>
      <c r="K3511">
        <f t="shared" si="553"/>
        <v>0</v>
      </c>
      <c r="L3511">
        <f t="shared" si="554"/>
        <v>-1130190</v>
      </c>
      <c r="M3511">
        <f t="shared" si="555"/>
        <v>-219600</v>
      </c>
      <c r="N3511">
        <f t="shared" si="556"/>
        <v>-2282545</v>
      </c>
      <c r="O3511">
        <f t="shared" si="557"/>
        <v>-2282545</v>
      </c>
      <c r="P3511">
        <f t="shared" si="548"/>
        <v>0</v>
      </c>
    </row>
    <row r="3512" spans="1:16" x14ac:dyDescent="0.25">
      <c r="A3512">
        <v>6827</v>
      </c>
      <c r="B3512" t="s">
        <v>114</v>
      </c>
      <c r="C3512" s="1">
        <v>37154</v>
      </c>
      <c r="D3512" t="str">
        <f t="shared" si="549"/>
        <v>682737154</v>
      </c>
      <c r="E3512" s="1">
        <v>37189</v>
      </c>
      <c r="F3512">
        <v>0</v>
      </c>
      <c r="G3512">
        <v>9666</v>
      </c>
      <c r="H3512">
        <f t="shared" si="550"/>
        <v>-9666</v>
      </c>
      <c r="I3512">
        <f t="shared" si="551"/>
        <v>0</v>
      </c>
      <c r="J3512">
        <f t="shared" si="552"/>
        <v>0</v>
      </c>
      <c r="K3512">
        <f t="shared" si="553"/>
        <v>-9666</v>
      </c>
      <c r="L3512">
        <f t="shared" si="554"/>
        <v>-9666</v>
      </c>
      <c r="M3512">
        <f t="shared" si="555"/>
        <v>0</v>
      </c>
      <c r="N3512">
        <f t="shared" si="556"/>
        <v>0</v>
      </c>
      <c r="O3512">
        <f t="shared" si="557"/>
        <v>-9666</v>
      </c>
      <c r="P3512">
        <f t="shared" si="548"/>
        <v>0</v>
      </c>
    </row>
    <row r="3513" spans="1:16" x14ac:dyDescent="0.25">
      <c r="A3513">
        <v>5870</v>
      </c>
      <c r="B3513" t="s">
        <v>113</v>
      </c>
      <c r="C3513" s="1">
        <v>37158</v>
      </c>
      <c r="D3513" t="str">
        <f t="shared" si="549"/>
        <v>587037158</v>
      </c>
      <c r="E3513" s="1">
        <v>37189</v>
      </c>
      <c r="F3513">
        <v>0</v>
      </c>
      <c r="G3513">
        <v>10450</v>
      </c>
      <c r="H3513">
        <f t="shared" si="550"/>
        <v>-10450</v>
      </c>
      <c r="I3513">
        <f t="shared" si="551"/>
        <v>0</v>
      </c>
      <c r="J3513">
        <f t="shared" si="552"/>
        <v>0</v>
      </c>
      <c r="K3513">
        <f t="shared" si="553"/>
        <v>-10450</v>
      </c>
      <c r="L3513">
        <f t="shared" si="554"/>
        <v>-10450</v>
      </c>
      <c r="M3513">
        <f t="shared" si="555"/>
        <v>0</v>
      </c>
      <c r="N3513">
        <f t="shared" si="556"/>
        <v>0</v>
      </c>
      <c r="O3513">
        <f t="shared" si="557"/>
        <v>-10450</v>
      </c>
      <c r="P3513">
        <f t="shared" si="548"/>
        <v>0</v>
      </c>
    </row>
    <row r="3514" spans="1:16" x14ac:dyDescent="0.25">
      <c r="A3514">
        <v>5870</v>
      </c>
      <c r="B3514" t="s">
        <v>113</v>
      </c>
      <c r="C3514" s="1">
        <v>37182</v>
      </c>
      <c r="D3514" t="str">
        <f t="shared" si="549"/>
        <v>587037182</v>
      </c>
      <c r="E3514" s="1">
        <v>37220</v>
      </c>
      <c r="F3514">
        <v>0</v>
      </c>
      <c r="G3514">
        <v>12250</v>
      </c>
      <c r="H3514">
        <f t="shared" si="550"/>
        <v>-12250</v>
      </c>
      <c r="I3514">
        <f t="shared" si="551"/>
        <v>0</v>
      </c>
      <c r="J3514">
        <f t="shared" si="552"/>
        <v>0</v>
      </c>
      <c r="K3514">
        <f t="shared" si="553"/>
        <v>0</v>
      </c>
      <c r="L3514">
        <f t="shared" si="554"/>
        <v>-10450</v>
      </c>
      <c r="M3514">
        <f t="shared" si="555"/>
        <v>-12250</v>
      </c>
      <c r="N3514">
        <f t="shared" si="556"/>
        <v>-12250</v>
      </c>
      <c r="O3514">
        <f t="shared" si="557"/>
        <v>-22700</v>
      </c>
      <c r="P3514">
        <f t="shared" si="548"/>
        <v>0</v>
      </c>
    </row>
    <row r="3515" spans="1:16" x14ac:dyDescent="0.25">
      <c r="A3515">
        <v>5870</v>
      </c>
      <c r="B3515" t="s">
        <v>113</v>
      </c>
      <c r="C3515" s="1">
        <v>37190</v>
      </c>
      <c r="D3515" t="str">
        <f t="shared" si="549"/>
        <v>587037190</v>
      </c>
      <c r="E3515" s="1">
        <v>37220</v>
      </c>
      <c r="F3515">
        <v>0</v>
      </c>
      <c r="G3515">
        <v>4658</v>
      </c>
      <c r="H3515">
        <f t="shared" si="550"/>
        <v>-4658</v>
      </c>
      <c r="I3515">
        <f t="shared" si="551"/>
        <v>0</v>
      </c>
      <c r="J3515">
        <f t="shared" si="552"/>
        <v>0</v>
      </c>
      <c r="K3515">
        <f t="shared" si="553"/>
        <v>0</v>
      </c>
      <c r="L3515">
        <f t="shared" si="554"/>
        <v>-10450</v>
      </c>
      <c r="M3515">
        <f t="shared" si="555"/>
        <v>-4658</v>
      </c>
      <c r="N3515">
        <f t="shared" si="556"/>
        <v>-16908</v>
      </c>
      <c r="O3515">
        <f t="shared" si="557"/>
        <v>-16908</v>
      </c>
      <c r="P3515">
        <f t="shared" si="548"/>
        <v>0</v>
      </c>
    </row>
    <row r="3516" spans="1:16" x14ac:dyDescent="0.25">
      <c r="A3516">
        <v>5174</v>
      </c>
      <c r="B3516" t="s">
        <v>115</v>
      </c>
      <c r="C3516" s="1">
        <v>37130</v>
      </c>
      <c r="D3516">
        <f t="shared" si="549"/>
        <v>0</v>
      </c>
      <c r="E3516" s="1">
        <v>37159</v>
      </c>
      <c r="F3516">
        <v>29777</v>
      </c>
      <c r="G3516">
        <v>85445</v>
      </c>
      <c r="H3516">
        <f t="shared" si="550"/>
        <v>-55668</v>
      </c>
      <c r="I3516">
        <f t="shared" si="551"/>
        <v>-55668</v>
      </c>
      <c r="J3516">
        <f t="shared" si="552"/>
        <v>-55668</v>
      </c>
      <c r="K3516">
        <f t="shared" si="553"/>
        <v>0</v>
      </c>
      <c r="L3516">
        <f t="shared" si="554"/>
        <v>0</v>
      </c>
      <c r="M3516">
        <f t="shared" si="555"/>
        <v>0</v>
      </c>
      <c r="N3516">
        <f t="shared" si="556"/>
        <v>0</v>
      </c>
      <c r="O3516">
        <f t="shared" si="557"/>
        <v>-55668</v>
      </c>
      <c r="P3516">
        <f t="shared" si="548"/>
        <v>0</v>
      </c>
    </row>
    <row r="3517" spans="1:16" x14ac:dyDescent="0.25">
      <c r="A3517">
        <v>5174</v>
      </c>
      <c r="B3517" t="s">
        <v>115</v>
      </c>
      <c r="C3517" s="1">
        <v>37130</v>
      </c>
      <c r="D3517" t="str">
        <f t="shared" si="549"/>
        <v>517437130</v>
      </c>
      <c r="E3517" s="1">
        <v>37189</v>
      </c>
      <c r="F3517">
        <v>677250</v>
      </c>
      <c r="G3517">
        <v>0</v>
      </c>
      <c r="H3517">
        <f t="shared" si="550"/>
        <v>677250</v>
      </c>
      <c r="I3517">
        <f t="shared" si="551"/>
        <v>0</v>
      </c>
      <c r="J3517">
        <f t="shared" si="552"/>
        <v>-55668</v>
      </c>
      <c r="K3517">
        <f t="shared" si="553"/>
        <v>677250</v>
      </c>
      <c r="L3517">
        <f t="shared" si="554"/>
        <v>677250</v>
      </c>
      <c r="M3517">
        <f t="shared" si="555"/>
        <v>0</v>
      </c>
      <c r="N3517">
        <f t="shared" si="556"/>
        <v>0</v>
      </c>
      <c r="O3517">
        <f t="shared" si="557"/>
        <v>621582</v>
      </c>
      <c r="P3517">
        <f t="shared" si="548"/>
        <v>621582</v>
      </c>
    </row>
    <row r="3518" spans="1:16" x14ac:dyDescent="0.25">
      <c r="A3518">
        <v>5174</v>
      </c>
      <c r="B3518" t="s">
        <v>115</v>
      </c>
      <c r="C3518" s="1">
        <v>37131</v>
      </c>
      <c r="D3518">
        <f t="shared" si="549"/>
        <v>0</v>
      </c>
      <c r="E3518" s="1">
        <v>37159</v>
      </c>
      <c r="F3518">
        <v>21471</v>
      </c>
      <c r="G3518">
        <v>104893</v>
      </c>
      <c r="H3518">
        <f t="shared" si="550"/>
        <v>-83422</v>
      </c>
      <c r="I3518">
        <f t="shared" si="551"/>
        <v>-83422</v>
      </c>
      <c r="J3518">
        <f t="shared" si="552"/>
        <v>-139090</v>
      </c>
      <c r="K3518">
        <f t="shared" si="553"/>
        <v>0</v>
      </c>
      <c r="L3518">
        <f t="shared" si="554"/>
        <v>677250</v>
      </c>
      <c r="M3518">
        <f t="shared" si="555"/>
        <v>0</v>
      </c>
      <c r="N3518">
        <f t="shared" si="556"/>
        <v>0</v>
      </c>
      <c r="O3518">
        <f t="shared" si="557"/>
        <v>538160</v>
      </c>
      <c r="P3518">
        <f t="shared" si="548"/>
        <v>538160</v>
      </c>
    </row>
    <row r="3519" spans="1:16" x14ac:dyDescent="0.25">
      <c r="A3519">
        <v>5174</v>
      </c>
      <c r="B3519" t="s">
        <v>115</v>
      </c>
      <c r="C3519" s="1">
        <v>37131</v>
      </c>
      <c r="D3519" t="str">
        <f t="shared" si="549"/>
        <v>517437131</v>
      </c>
      <c r="E3519" s="1">
        <v>37189</v>
      </c>
      <c r="F3519">
        <v>2166750</v>
      </c>
      <c r="G3519">
        <v>0</v>
      </c>
      <c r="H3519">
        <f t="shared" si="550"/>
        <v>2166750</v>
      </c>
      <c r="I3519">
        <f t="shared" si="551"/>
        <v>0</v>
      </c>
      <c r="J3519">
        <f t="shared" si="552"/>
        <v>-139090</v>
      </c>
      <c r="K3519">
        <f t="shared" si="553"/>
        <v>2166750</v>
      </c>
      <c r="L3519">
        <f t="shared" si="554"/>
        <v>2844000</v>
      </c>
      <c r="M3519">
        <f t="shared" si="555"/>
        <v>0</v>
      </c>
      <c r="N3519">
        <f t="shared" si="556"/>
        <v>0</v>
      </c>
      <c r="O3519">
        <f t="shared" si="557"/>
        <v>2704910</v>
      </c>
      <c r="P3519">
        <f t="shared" si="548"/>
        <v>2704910</v>
      </c>
    </row>
    <row r="3520" spans="1:16" x14ac:dyDescent="0.25">
      <c r="A3520">
        <v>5174</v>
      </c>
      <c r="B3520" t="s">
        <v>115</v>
      </c>
      <c r="C3520" s="1">
        <v>37132</v>
      </c>
      <c r="D3520">
        <f t="shared" si="549"/>
        <v>0</v>
      </c>
      <c r="E3520" s="1">
        <v>37159</v>
      </c>
      <c r="F3520">
        <v>39838</v>
      </c>
      <c r="G3520">
        <v>123657</v>
      </c>
      <c r="H3520">
        <f t="shared" si="550"/>
        <v>-83819</v>
      </c>
      <c r="I3520">
        <f t="shared" si="551"/>
        <v>-83819</v>
      </c>
      <c r="J3520">
        <f t="shared" si="552"/>
        <v>-222909</v>
      </c>
      <c r="K3520">
        <f t="shared" si="553"/>
        <v>0</v>
      </c>
      <c r="L3520">
        <f t="shared" si="554"/>
        <v>2844000</v>
      </c>
      <c r="M3520">
        <f t="shared" si="555"/>
        <v>0</v>
      </c>
      <c r="N3520">
        <f t="shared" si="556"/>
        <v>0</v>
      </c>
      <c r="O3520">
        <f t="shared" si="557"/>
        <v>2621091</v>
      </c>
      <c r="P3520">
        <f t="shared" si="548"/>
        <v>2621091</v>
      </c>
    </row>
    <row r="3521" spans="1:16" x14ac:dyDescent="0.25">
      <c r="A3521">
        <v>5174</v>
      </c>
      <c r="B3521" t="s">
        <v>115</v>
      </c>
      <c r="C3521" s="1">
        <v>37132</v>
      </c>
      <c r="D3521" t="str">
        <f t="shared" si="549"/>
        <v>517437132</v>
      </c>
      <c r="E3521" s="1">
        <v>37189</v>
      </c>
      <c r="F3521">
        <v>0</v>
      </c>
      <c r="G3521">
        <v>302250</v>
      </c>
      <c r="H3521">
        <f t="shared" si="550"/>
        <v>-302250</v>
      </c>
      <c r="I3521">
        <f t="shared" si="551"/>
        <v>0</v>
      </c>
      <c r="J3521">
        <f t="shared" si="552"/>
        <v>-222909</v>
      </c>
      <c r="K3521">
        <f t="shared" si="553"/>
        <v>-302250</v>
      </c>
      <c r="L3521">
        <f t="shared" si="554"/>
        <v>2541750</v>
      </c>
      <c r="M3521">
        <f t="shared" si="555"/>
        <v>0</v>
      </c>
      <c r="N3521">
        <f t="shared" si="556"/>
        <v>0</v>
      </c>
      <c r="O3521">
        <f t="shared" si="557"/>
        <v>2318841</v>
      </c>
      <c r="P3521">
        <f t="shared" si="548"/>
        <v>2318841</v>
      </c>
    </row>
    <row r="3522" spans="1:16" x14ac:dyDescent="0.25">
      <c r="A3522">
        <v>5174</v>
      </c>
      <c r="B3522" t="s">
        <v>115</v>
      </c>
      <c r="C3522" s="1">
        <v>37133</v>
      </c>
      <c r="D3522">
        <f t="shared" si="549"/>
        <v>0</v>
      </c>
      <c r="E3522" s="1">
        <v>37159</v>
      </c>
      <c r="F3522">
        <v>41769</v>
      </c>
      <c r="G3522">
        <v>45409</v>
      </c>
      <c r="H3522">
        <f t="shared" si="550"/>
        <v>-3640</v>
      </c>
      <c r="I3522">
        <f t="shared" si="551"/>
        <v>-3640</v>
      </c>
      <c r="J3522">
        <f t="shared" si="552"/>
        <v>-226549</v>
      </c>
      <c r="K3522">
        <f t="shared" si="553"/>
        <v>0</v>
      </c>
      <c r="L3522">
        <f t="shared" si="554"/>
        <v>2541750</v>
      </c>
      <c r="M3522">
        <f t="shared" si="555"/>
        <v>0</v>
      </c>
      <c r="N3522">
        <f t="shared" si="556"/>
        <v>0</v>
      </c>
      <c r="O3522">
        <f t="shared" si="557"/>
        <v>2315201</v>
      </c>
      <c r="P3522">
        <f t="shared" si="548"/>
        <v>2315201</v>
      </c>
    </row>
    <row r="3523" spans="1:16" x14ac:dyDescent="0.25">
      <c r="A3523">
        <v>5174</v>
      </c>
      <c r="B3523" t="s">
        <v>115</v>
      </c>
      <c r="C3523" s="1">
        <v>37133</v>
      </c>
      <c r="D3523" t="str">
        <f t="shared" si="549"/>
        <v>517437133</v>
      </c>
      <c r="E3523" s="1">
        <v>37189</v>
      </c>
      <c r="F3523">
        <v>164700</v>
      </c>
      <c r="G3523">
        <v>256780</v>
      </c>
      <c r="H3523">
        <f t="shared" si="550"/>
        <v>-92080</v>
      </c>
      <c r="I3523">
        <f t="shared" si="551"/>
        <v>0</v>
      </c>
      <c r="J3523">
        <f t="shared" si="552"/>
        <v>-226549</v>
      </c>
      <c r="K3523">
        <f t="shared" si="553"/>
        <v>-92080</v>
      </c>
      <c r="L3523">
        <f t="shared" si="554"/>
        <v>2449670</v>
      </c>
      <c r="M3523">
        <f t="shared" si="555"/>
        <v>0</v>
      </c>
      <c r="N3523">
        <f t="shared" si="556"/>
        <v>0</v>
      </c>
      <c r="O3523">
        <f t="shared" si="557"/>
        <v>2223121</v>
      </c>
      <c r="P3523">
        <f t="shared" ref="P3523:P3586" si="558">MAX(O3523,0)</f>
        <v>2223121</v>
      </c>
    </row>
    <row r="3524" spans="1:16" x14ac:dyDescent="0.25">
      <c r="A3524">
        <v>5174</v>
      </c>
      <c r="B3524" t="s">
        <v>115</v>
      </c>
      <c r="C3524" s="1">
        <v>37134</v>
      </c>
      <c r="D3524" t="str">
        <f t="shared" si="549"/>
        <v>517437134</v>
      </c>
      <c r="E3524" s="1">
        <v>37189</v>
      </c>
      <c r="F3524">
        <v>170241</v>
      </c>
      <c r="G3524">
        <v>249210</v>
      </c>
      <c r="H3524">
        <f t="shared" si="550"/>
        <v>-78969</v>
      </c>
      <c r="I3524">
        <f t="shared" si="551"/>
        <v>0</v>
      </c>
      <c r="J3524">
        <f t="shared" si="552"/>
        <v>-226549</v>
      </c>
      <c r="K3524">
        <f t="shared" si="553"/>
        <v>-78969</v>
      </c>
      <c r="L3524">
        <f t="shared" si="554"/>
        <v>2370701</v>
      </c>
      <c r="M3524">
        <f t="shared" si="555"/>
        <v>0</v>
      </c>
      <c r="N3524">
        <f t="shared" si="556"/>
        <v>0</v>
      </c>
      <c r="O3524">
        <f t="shared" si="557"/>
        <v>2144152</v>
      </c>
      <c r="P3524">
        <f t="shared" si="558"/>
        <v>2144152</v>
      </c>
    </row>
    <row r="3525" spans="1:16" x14ac:dyDescent="0.25">
      <c r="A3525">
        <v>5174</v>
      </c>
      <c r="B3525" t="s">
        <v>115</v>
      </c>
      <c r="C3525" s="1">
        <v>37138</v>
      </c>
      <c r="D3525" t="str">
        <f t="shared" ref="D3525:D3588" si="559">IF(CONCATENATE($A3525,$C3525)=CONCATENATE($A3526,$C3526),0,CONCATENATE($A3525,$C3525))</f>
        <v>517437138</v>
      </c>
      <c r="E3525" s="1">
        <v>37189</v>
      </c>
      <c r="F3525">
        <v>631969</v>
      </c>
      <c r="G3525">
        <v>53816</v>
      </c>
      <c r="H3525">
        <f t="shared" si="550"/>
        <v>578153</v>
      </c>
      <c r="I3525">
        <f t="shared" si="551"/>
        <v>0</v>
      </c>
      <c r="J3525">
        <f t="shared" si="552"/>
        <v>-226549</v>
      </c>
      <c r="K3525">
        <f t="shared" si="553"/>
        <v>578153</v>
      </c>
      <c r="L3525">
        <f t="shared" si="554"/>
        <v>2948854</v>
      </c>
      <c r="M3525">
        <f t="shared" si="555"/>
        <v>0</v>
      </c>
      <c r="N3525">
        <f t="shared" si="556"/>
        <v>0</v>
      </c>
      <c r="O3525">
        <f t="shared" si="557"/>
        <v>2722305</v>
      </c>
      <c r="P3525">
        <f t="shared" si="558"/>
        <v>2722305</v>
      </c>
    </row>
    <row r="3526" spans="1:16" x14ac:dyDescent="0.25">
      <c r="A3526">
        <v>5174</v>
      </c>
      <c r="B3526" t="s">
        <v>115</v>
      </c>
      <c r="C3526" s="1">
        <v>37139</v>
      </c>
      <c r="D3526" t="str">
        <f t="shared" si="559"/>
        <v>517437139</v>
      </c>
      <c r="E3526" s="1">
        <v>37189</v>
      </c>
      <c r="F3526">
        <v>76703</v>
      </c>
      <c r="G3526">
        <v>147625</v>
      </c>
      <c r="H3526">
        <f t="shared" si="550"/>
        <v>-70922</v>
      </c>
      <c r="I3526">
        <f t="shared" si="551"/>
        <v>0</v>
      </c>
      <c r="J3526">
        <f t="shared" si="552"/>
        <v>-226549</v>
      </c>
      <c r="K3526">
        <f t="shared" si="553"/>
        <v>-70922</v>
      </c>
      <c r="L3526">
        <f t="shared" si="554"/>
        <v>2877932</v>
      </c>
      <c r="M3526">
        <f t="shared" si="555"/>
        <v>0</v>
      </c>
      <c r="N3526">
        <f t="shared" si="556"/>
        <v>0</v>
      </c>
      <c r="O3526">
        <f t="shared" si="557"/>
        <v>2651383</v>
      </c>
      <c r="P3526">
        <f t="shared" si="558"/>
        <v>2651383</v>
      </c>
    </row>
    <row r="3527" spans="1:16" x14ac:dyDescent="0.25">
      <c r="A3527">
        <v>5174</v>
      </c>
      <c r="B3527" t="s">
        <v>115</v>
      </c>
      <c r="C3527" s="1">
        <v>37140</v>
      </c>
      <c r="D3527" t="str">
        <f t="shared" si="559"/>
        <v>517437140</v>
      </c>
      <c r="E3527" s="1">
        <v>37189</v>
      </c>
      <c r="F3527">
        <v>113049</v>
      </c>
      <c r="G3527">
        <v>80960</v>
      </c>
      <c r="H3527">
        <f t="shared" si="550"/>
        <v>32089</v>
      </c>
      <c r="I3527">
        <f t="shared" si="551"/>
        <v>0</v>
      </c>
      <c r="J3527">
        <f t="shared" si="552"/>
        <v>-226549</v>
      </c>
      <c r="K3527">
        <f t="shared" si="553"/>
        <v>32089</v>
      </c>
      <c r="L3527">
        <f t="shared" si="554"/>
        <v>2910021</v>
      </c>
      <c r="M3527">
        <f t="shared" si="555"/>
        <v>0</v>
      </c>
      <c r="N3527">
        <f t="shared" si="556"/>
        <v>0</v>
      </c>
      <c r="O3527">
        <f t="shared" si="557"/>
        <v>2683472</v>
      </c>
      <c r="P3527">
        <f t="shared" si="558"/>
        <v>2683472</v>
      </c>
    </row>
    <row r="3528" spans="1:16" x14ac:dyDescent="0.25">
      <c r="A3528">
        <v>5174</v>
      </c>
      <c r="B3528" t="s">
        <v>115</v>
      </c>
      <c r="C3528" s="1">
        <v>37141</v>
      </c>
      <c r="D3528" t="str">
        <f t="shared" si="559"/>
        <v>517437141</v>
      </c>
      <c r="E3528" s="1">
        <v>37189</v>
      </c>
      <c r="F3528">
        <v>225441</v>
      </c>
      <c r="G3528">
        <v>359229</v>
      </c>
      <c r="H3528">
        <f t="shared" si="550"/>
        <v>-133788</v>
      </c>
      <c r="I3528">
        <f t="shared" si="551"/>
        <v>0</v>
      </c>
      <c r="J3528">
        <f t="shared" si="552"/>
        <v>-226549</v>
      </c>
      <c r="K3528">
        <f t="shared" si="553"/>
        <v>-133788</v>
      </c>
      <c r="L3528">
        <f t="shared" si="554"/>
        <v>2776233</v>
      </c>
      <c r="M3528">
        <f t="shared" si="555"/>
        <v>0</v>
      </c>
      <c r="N3528">
        <f t="shared" si="556"/>
        <v>0</v>
      </c>
      <c r="O3528">
        <f t="shared" si="557"/>
        <v>2549684</v>
      </c>
      <c r="P3528">
        <f t="shared" si="558"/>
        <v>2549684</v>
      </c>
    </row>
    <row r="3529" spans="1:16" x14ac:dyDescent="0.25">
      <c r="A3529">
        <v>5174</v>
      </c>
      <c r="B3529" t="s">
        <v>115</v>
      </c>
      <c r="C3529" s="1">
        <v>37144</v>
      </c>
      <c r="D3529" t="str">
        <f t="shared" si="559"/>
        <v>517437144</v>
      </c>
      <c r="E3529" s="1">
        <v>37189</v>
      </c>
      <c r="F3529">
        <v>71005</v>
      </c>
      <c r="G3529">
        <v>58650</v>
      </c>
      <c r="H3529">
        <f t="shared" si="550"/>
        <v>12355</v>
      </c>
      <c r="I3529">
        <f t="shared" si="551"/>
        <v>0</v>
      </c>
      <c r="J3529">
        <f t="shared" si="552"/>
        <v>-226549</v>
      </c>
      <c r="K3529">
        <f t="shared" si="553"/>
        <v>12355</v>
      </c>
      <c r="L3529">
        <f t="shared" si="554"/>
        <v>2788588</v>
      </c>
      <c r="M3529">
        <f t="shared" si="555"/>
        <v>0</v>
      </c>
      <c r="N3529">
        <f t="shared" si="556"/>
        <v>0</v>
      </c>
      <c r="O3529">
        <f t="shared" si="557"/>
        <v>2562039</v>
      </c>
      <c r="P3529">
        <f t="shared" si="558"/>
        <v>2562039</v>
      </c>
    </row>
    <row r="3530" spans="1:16" x14ac:dyDescent="0.25">
      <c r="A3530">
        <v>5174</v>
      </c>
      <c r="B3530" t="s">
        <v>115</v>
      </c>
      <c r="C3530" s="1">
        <v>37145</v>
      </c>
      <c r="D3530" t="str">
        <f t="shared" si="559"/>
        <v>517437145</v>
      </c>
      <c r="E3530" s="1">
        <v>37189</v>
      </c>
      <c r="F3530">
        <v>61583</v>
      </c>
      <c r="G3530">
        <v>21320</v>
      </c>
      <c r="H3530">
        <f t="shared" si="550"/>
        <v>40263</v>
      </c>
      <c r="I3530">
        <f t="shared" si="551"/>
        <v>0</v>
      </c>
      <c r="J3530">
        <f t="shared" si="552"/>
        <v>-226549</v>
      </c>
      <c r="K3530">
        <f t="shared" si="553"/>
        <v>40263</v>
      </c>
      <c r="L3530">
        <f t="shared" si="554"/>
        <v>2828851</v>
      </c>
      <c r="M3530">
        <f t="shared" si="555"/>
        <v>0</v>
      </c>
      <c r="N3530">
        <f t="shared" si="556"/>
        <v>0</v>
      </c>
      <c r="O3530">
        <f t="shared" si="557"/>
        <v>2602302</v>
      </c>
      <c r="P3530">
        <f t="shared" si="558"/>
        <v>2602302</v>
      </c>
    </row>
    <row r="3531" spans="1:16" x14ac:dyDescent="0.25">
      <c r="A3531">
        <v>5174</v>
      </c>
      <c r="B3531" t="s">
        <v>115</v>
      </c>
      <c r="C3531" s="1">
        <v>37146</v>
      </c>
      <c r="D3531" t="str">
        <f t="shared" si="559"/>
        <v>517437146</v>
      </c>
      <c r="E3531" s="1">
        <v>37189</v>
      </c>
      <c r="F3531">
        <v>0</v>
      </c>
      <c r="G3531">
        <v>48600</v>
      </c>
      <c r="H3531">
        <f t="shared" si="550"/>
        <v>-48600</v>
      </c>
      <c r="I3531">
        <f t="shared" si="551"/>
        <v>0</v>
      </c>
      <c r="J3531">
        <f t="shared" si="552"/>
        <v>-226549</v>
      </c>
      <c r="K3531">
        <f t="shared" si="553"/>
        <v>-48600</v>
      </c>
      <c r="L3531">
        <f t="shared" si="554"/>
        <v>2780251</v>
      </c>
      <c r="M3531">
        <f t="shared" si="555"/>
        <v>0</v>
      </c>
      <c r="N3531">
        <f t="shared" si="556"/>
        <v>0</v>
      </c>
      <c r="O3531">
        <f t="shared" si="557"/>
        <v>2553702</v>
      </c>
      <c r="P3531">
        <f t="shared" si="558"/>
        <v>2553702</v>
      </c>
    </row>
    <row r="3532" spans="1:16" x14ac:dyDescent="0.25">
      <c r="A3532">
        <v>5174</v>
      </c>
      <c r="B3532" t="s">
        <v>115</v>
      </c>
      <c r="C3532" s="1">
        <v>37147</v>
      </c>
      <c r="D3532" t="str">
        <f t="shared" si="559"/>
        <v>517437147</v>
      </c>
      <c r="E3532" s="1">
        <v>37189</v>
      </c>
      <c r="F3532">
        <v>26364</v>
      </c>
      <c r="G3532">
        <v>150330</v>
      </c>
      <c r="H3532">
        <f t="shared" si="550"/>
        <v>-123966</v>
      </c>
      <c r="I3532">
        <f t="shared" si="551"/>
        <v>0</v>
      </c>
      <c r="J3532">
        <f t="shared" si="552"/>
        <v>-226549</v>
      </c>
      <c r="K3532">
        <f t="shared" si="553"/>
        <v>-123966</v>
      </c>
      <c r="L3532">
        <f t="shared" si="554"/>
        <v>2656285</v>
      </c>
      <c r="M3532">
        <f t="shared" si="555"/>
        <v>0</v>
      </c>
      <c r="N3532">
        <f t="shared" si="556"/>
        <v>0</v>
      </c>
      <c r="O3532">
        <f t="shared" si="557"/>
        <v>2429736</v>
      </c>
      <c r="P3532">
        <f t="shared" si="558"/>
        <v>2429736</v>
      </c>
    </row>
    <row r="3533" spans="1:16" x14ac:dyDescent="0.25">
      <c r="A3533">
        <v>5174</v>
      </c>
      <c r="B3533" t="s">
        <v>115</v>
      </c>
      <c r="C3533" s="1">
        <v>37148</v>
      </c>
      <c r="D3533" t="str">
        <f t="shared" si="559"/>
        <v>517437148</v>
      </c>
      <c r="E3533" s="1">
        <v>37189</v>
      </c>
      <c r="F3533">
        <v>11781</v>
      </c>
      <c r="G3533">
        <v>366911</v>
      </c>
      <c r="H3533">
        <f t="shared" si="550"/>
        <v>-355130</v>
      </c>
      <c r="I3533">
        <f t="shared" si="551"/>
        <v>0</v>
      </c>
      <c r="J3533">
        <f t="shared" si="552"/>
        <v>-226549</v>
      </c>
      <c r="K3533">
        <f t="shared" si="553"/>
        <v>-355130</v>
      </c>
      <c r="L3533">
        <f t="shared" si="554"/>
        <v>2301155</v>
      </c>
      <c r="M3533">
        <f t="shared" si="555"/>
        <v>0</v>
      </c>
      <c r="N3533">
        <f t="shared" si="556"/>
        <v>0</v>
      </c>
      <c r="O3533">
        <f t="shared" si="557"/>
        <v>2074606</v>
      </c>
      <c r="P3533">
        <f t="shared" si="558"/>
        <v>2074606</v>
      </c>
    </row>
    <row r="3534" spans="1:16" x14ac:dyDescent="0.25">
      <c r="A3534">
        <v>5174</v>
      </c>
      <c r="B3534" t="s">
        <v>115</v>
      </c>
      <c r="C3534" s="1">
        <v>37151</v>
      </c>
      <c r="D3534" t="str">
        <f t="shared" si="559"/>
        <v>517437151</v>
      </c>
      <c r="E3534" s="1">
        <v>37189</v>
      </c>
      <c r="F3534">
        <v>26429</v>
      </c>
      <c r="G3534">
        <v>63103</v>
      </c>
      <c r="H3534">
        <f t="shared" si="550"/>
        <v>-36674</v>
      </c>
      <c r="I3534">
        <f t="shared" si="551"/>
        <v>0</v>
      </c>
      <c r="J3534">
        <f t="shared" si="552"/>
        <v>-226549</v>
      </c>
      <c r="K3534">
        <f t="shared" si="553"/>
        <v>-36674</v>
      </c>
      <c r="L3534">
        <f t="shared" si="554"/>
        <v>2264481</v>
      </c>
      <c r="M3534">
        <f t="shared" si="555"/>
        <v>0</v>
      </c>
      <c r="N3534">
        <f t="shared" si="556"/>
        <v>0</v>
      </c>
      <c r="O3534">
        <f t="shared" si="557"/>
        <v>2037932</v>
      </c>
      <c r="P3534">
        <f t="shared" si="558"/>
        <v>2037932</v>
      </c>
    </row>
    <row r="3535" spans="1:16" x14ac:dyDescent="0.25">
      <c r="A3535">
        <v>5174</v>
      </c>
      <c r="B3535" t="s">
        <v>115</v>
      </c>
      <c r="C3535" s="1">
        <v>37152</v>
      </c>
      <c r="D3535" t="str">
        <f t="shared" si="559"/>
        <v>517437152</v>
      </c>
      <c r="E3535" s="1">
        <v>37189</v>
      </c>
      <c r="F3535">
        <v>71020</v>
      </c>
      <c r="G3535">
        <v>62943</v>
      </c>
      <c r="H3535">
        <f t="shared" si="550"/>
        <v>8077</v>
      </c>
      <c r="I3535">
        <f t="shared" si="551"/>
        <v>0</v>
      </c>
      <c r="J3535">
        <f t="shared" si="552"/>
        <v>-226549</v>
      </c>
      <c r="K3535">
        <f t="shared" si="553"/>
        <v>8077</v>
      </c>
      <c r="L3535">
        <f t="shared" si="554"/>
        <v>2272558</v>
      </c>
      <c r="M3535">
        <f t="shared" si="555"/>
        <v>0</v>
      </c>
      <c r="N3535">
        <f t="shared" si="556"/>
        <v>0</v>
      </c>
      <c r="O3535">
        <f t="shared" si="557"/>
        <v>2046009</v>
      </c>
      <c r="P3535">
        <f t="shared" si="558"/>
        <v>2046009</v>
      </c>
    </row>
    <row r="3536" spans="1:16" x14ac:dyDescent="0.25">
      <c r="A3536">
        <v>5174</v>
      </c>
      <c r="B3536" t="s">
        <v>115</v>
      </c>
      <c r="C3536" s="1">
        <v>37153</v>
      </c>
      <c r="D3536" t="str">
        <f t="shared" si="559"/>
        <v>517437153</v>
      </c>
      <c r="E3536" s="1">
        <v>37189</v>
      </c>
      <c r="F3536">
        <v>24406</v>
      </c>
      <c r="G3536">
        <v>57518</v>
      </c>
      <c r="H3536">
        <f t="shared" ref="H3536:H3599" si="560">F3536-G3536</f>
        <v>-33112</v>
      </c>
      <c r="I3536">
        <f t="shared" ref="I3536:I3599" si="561">IF(E3536=$S$2,H3536,0)</f>
        <v>0</v>
      </c>
      <c r="J3536">
        <f t="shared" ref="J3536:J3599" si="562">IF($A3536=$A3535,J3535+I3536,I3536)</f>
        <v>-226549</v>
      </c>
      <c r="K3536">
        <f t="shared" ref="K3536:K3599" si="563">IF(E3536=$S$3,H3536,0)</f>
        <v>-33112</v>
      </c>
      <c r="L3536">
        <f t="shared" ref="L3536:L3599" si="564">IF($A3536=$A3535,L3535+K3536,K3536)</f>
        <v>2239446</v>
      </c>
      <c r="M3536">
        <f t="shared" ref="M3536:M3599" si="565">IF(E3536=$S$4,H3536,0)</f>
        <v>0</v>
      </c>
      <c r="N3536">
        <f t="shared" ref="N3536:N3599" si="566">IF($A3536=$A3535,N3535+M3536,M3536)</f>
        <v>0</v>
      </c>
      <c r="O3536">
        <f t="shared" ref="O3536:O3599" si="567">IF(C3536&lt;=$S$2,J3536+L3536+N3536,IF(C3536&lt;=$S$3,L3536+N3536,IF(C3536&lt;=$S$4,N3536,0)))</f>
        <v>2012897</v>
      </c>
      <c r="P3536">
        <f t="shared" si="558"/>
        <v>2012897</v>
      </c>
    </row>
    <row r="3537" spans="1:16" x14ac:dyDescent="0.25">
      <c r="A3537">
        <v>5174</v>
      </c>
      <c r="B3537" t="s">
        <v>115</v>
      </c>
      <c r="C3537" s="1">
        <v>37154</v>
      </c>
      <c r="D3537" t="str">
        <f t="shared" si="559"/>
        <v>517437154</v>
      </c>
      <c r="E3537" s="1">
        <v>37189</v>
      </c>
      <c r="F3537">
        <v>29800</v>
      </c>
      <c r="G3537">
        <v>106134</v>
      </c>
      <c r="H3537">
        <f t="shared" si="560"/>
        <v>-76334</v>
      </c>
      <c r="I3537">
        <f t="shared" si="561"/>
        <v>0</v>
      </c>
      <c r="J3537">
        <f t="shared" si="562"/>
        <v>-226549</v>
      </c>
      <c r="K3537">
        <f t="shared" si="563"/>
        <v>-76334</v>
      </c>
      <c r="L3537">
        <f t="shared" si="564"/>
        <v>2163112</v>
      </c>
      <c r="M3537">
        <f t="shared" si="565"/>
        <v>0</v>
      </c>
      <c r="N3537">
        <f t="shared" si="566"/>
        <v>0</v>
      </c>
      <c r="O3537">
        <f t="shared" si="567"/>
        <v>1936563</v>
      </c>
      <c r="P3537">
        <f t="shared" si="558"/>
        <v>1936563</v>
      </c>
    </row>
    <row r="3538" spans="1:16" x14ac:dyDescent="0.25">
      <c r="A3538">
        <v>5174</v>
      </c>
      <c r="B3538" t="s">
        <v>115</v>
      </c>
      <c r="C3538" s="1">
        <v>37155</v>
      </c>
      <c r="D3538" t="str">
        <f t="shared" si="559"/>
        <v>517437155</v>
      </c>
      <c r="E3538" s="1">
        <v>37189</v>
      </c>
      <c r="F3538">
        <v>64871</v>
      </c>
      <c r="G3538">
        <v>90567</v>
      </c>
      <c r="H3538">
        <f t="shared" si="560"/>
        <v>-25696</v>
      </c>
      <c r="I3538">
        <f t="shared" si="561"/>
        <v>0</v>
      </c>
      <c r="J3538">
        <f t="shared" si="562"/>
        <v>-226549</v>
      </c>
      <c r="K3538">
        <f t="shared" si="563"/>
        <v>-25696</v>
      </c>
      <c r="L3538">
        <f t="shared" si="564"/>
        <v>2137416</v>
      </c>
      <c r="M3538">
        <f t="shared" si="565"/>
        <v>0</v>
      </c>
      <c r="N3538">
        <f t="shared" si="566"/>
        <v>0</v>
      </c>
      <c r="O3538">
        <f t="shared" si="567"/>
        <v>1910867</v>
      </c>
      <c r="P3538">
        <f t="shared" si="558"/>
        <v>1910867</v>
      </c>
    </row>
    <row r="3539" spans="1:16" x14ac:dyDescent="0.25">
      <c r="A3539">
        <v>5174</v>
      </c>
      <c r="B3539" t="s">
        <v>115</v>
      </c>
      <c r="C3539" s="1">
        <v>37158</v>
      </c>
      <c r="D3539">
        <f t="shared" si="559"/>
        <v>0</v>
      </c>
      <c r="E3539" s="1">
        <v>37189</v>
      </c>
      <c r="F3539">
        <v>108995</v>
      </c>
      <c r="G3539">
        <v>61733</v>
      </c>
      <c r="H3539">
        <f t="shared" si="560"/>
        <v>47262</v>
      </c>
      <c r="I3539">
        <f t="shared" si="561"/>
        <v>0</v>
      </c>
      <c r="J3539">
        <f t="shared" si="562"/>
        <v>-226549</v>
      </c>
      <c r="K3539">
        <f t="shared" si="563"/>
        <v>47262</v>
      </c>
      <c r="L3539">
        <f t="shared" si="564"/>
        <v>2184678</v>
      </c>
      <c r="M3539">
        <f t="shared" si="565"/>
        <v>0</v>
      </c>
      <c r="N3539">
        <f t="shared" si="566"/>
        <v>0</v>
      </c>
      <c r="O3539">
        <f t="shared" si="567"/>
        <v>1958129</v>
      </c>
      <c r="P3539">
        <f t="shared" si="558"/>
        <v>1958129</v>
      </c>
    </row>
    <row r="3540" spans="1:16" x14ac:dyDescent="0.25">
      <c r="A3540">
        <v>5174</v>
      </c>
      <c r="B3540" t="s">
        <v>115</v>
      </c>
      <c r="C3540" s="1">
        <v>37158</v>
      </c>
      <c r="D3540" t="str">
        <f t="shared" si="559"/>
        <v>517437158</v>
      </c>
      <c r="E3540" s="1">
        <v>37220</v>
      </c>
      <c r="F3540">
        <v>0</v>
      </c>
      <c r="G3540">
        <v>48593</v>
      </c>
      <c r="H3540">
        <f t="shared" si="560"/>
        <v>-48593</v>
      </c>
      <c r="I3540">
        <f t="shared" si="561"/>
        <v>0</v>
      </c>
      <c r="J3540">
        <f t="shared" si="562"/>
        <v>-226549</v>
      </c>
      <c r="K3540">
        <f t="shared" si="563"/>
        <v>0</v>
      </c>
      <c r="L3540">
        <f t="shared" si="564"/>
        <v>2184678</v>
      </c>
      <c r="M3540">
        <f t="shared" si="565"/>
        <v>-48593</v>
      </c>
      <c r="N3540">
        <f t="shared" si="566"/>
        <v>-48593</v>
      </c>
      <c r="O3540">
        <f t="shared" si="567"/>
        <v>1909536</v>
      </c>
      <c r="P3540">
        <f t="shared" si="558"/>
        <v>1909536</v>
      </c>
    </row>
    <row r="3541" spans="1:16" x14ac:dyDescent="0.25">
      <c r="A3541">
        <v>5174</v>
      </c>
      <c r="B3541" t="s">
        <v>115</v>
      </c>
      <c r="C3541" s="1">
        <v>37159</v>
      </c>
      <c r="D3541">
        <f t="shared" si="559"/>
        <v>0</v>
      </c>
      <c r="E3541" s="1">
        <v>37189</v>
      </c>
      <c r="F3541">
        <v>53390</v>
      </c>
      <c r="G3541">
        <v>49783</v>
      </c>
      <c r="H3541">
        <f t="shared" si="560"/>
        <v>3607</v>
      </c>
      <c r="I3541">
        <f t="shared" si="561"/>
        <v>0</v>
      </c>
      <c r="J3541">
        <f t="shared" si="562"/>
        <v>-226549</v>
      </c>
      <c r="K3541">
        <f t="shared" si="563"/>
        <v>3607</v>
      </c>
      <c r="L3541">
        <f t="shared" si="564"/>
        <v>2188285</v>
      </c>
      <c r="M3541">
        <f t="shared" si="565"/>
        <v>0</v>
      </c>
      <c r="N3541">
        <f t="shared" si="566"/>
        <v>-48593</v>
      </c>
      <c r="O3541">
        <f t="shared" si="567"/>
        <v>1913143</v>
      </c>
      <c r="P3541">
        <f t="shared" si="558"/>
        <v>1913143</v>
      </c>
    </row>
    <row r="3542" spans="1:16" x14ac:dyDescent="0.25">
      <c r="A3542">
        <v>5174</v>
      </c>
      <c r="B3542" t="s">
        <v>115</v>
      </c>
      <c r="C3542" s="1">
        <v>37159</v>
      </c>
      <c r="D3542" t="str">
        <f t="shared" si="559"/>
        <v>517437159</v>
      </c>
      <c r="E3542" s="1">
        <v>37220</v>
      </c>
      <c r="F3542">
        <v>579700</v>
      </c>
      <c r="G3542">
        <v>331700</v>
      </c>
      <c r="H3542">
        <f t="shared" si="560"/>
        <v>248000</v>
      </c>
      <c r="I3542">
        <f t="shared" si="561"/>
        <v>0</v>
      </c>
      <c r="J3542">
        <f t="shared" si="562"/>
        <v>-226549</v>
      </c>
      <c r="K3542">
        <f t="shared" si="563"/>
        <v>0</v>
      </c>
      <c r="L3542">
        <f t="shared" si="564"/>
        <v>2188285</v>
      </c>
      <c r="M3542">
        <f t="shared" si="565"/>
        <v>248000</v>
      </c>
      <c r="N3542">
        <f t="shared" si="566"/>
        <v>199407</v>
      </c>
      <c r="O3542">
        <f t="shared" si="567"/>
        <v>2161143</v>
      </c>
      <c r="P3542">
        <f t="shared" si="558"/>
        <v>2161143</v>
      </c>
    </row>
    <row r="3543" spans="1:16" x14ac:dyDescent="0.25">
      <c r="A3543">
        <v>5174</v>
      </c>
      <c r="B3543" t="s">
        <v>115</v>
      </c>
      <c r="C3543" s="1">
        <v>37160</v>
      </c>
      <c r="D3543">
        <f t="shared" si="559"/>
        <v>0</v>
      </c>
      <c r="E3543" s="1">
        <v>37189</v>
      </c>
      <c r="F3543">
        <v>35255</v>
      </c>
      <c r="G3543">
        <v>14696</v>
      </c>
      <c r="H3543">
        <f t="shared" si="560"/>
        <v>20559</v>
      </c>
      <c r="I3543">
        <f t="shared" si="561"/>
        <v>0</v>
      </c>
      <c r="J3543">
        <f t="shared" si="562"/>
        <v>-226549</v>
      </c>
      <c r="K3543">
        <f t="shared" si="563"/>
        <v>20559</v>
      </c>
      <c r="L3543">
        <f t="shared" si="564"/>
        <v>2208844</v>
      </c>
      <c r="M3543">
        <f t="shared" si="565"/>
        <v>0</v>
      </c>
      <c r="N3543">
        <f t="shared" si="566"/>
        <v>199407</v>
      </c>
      <c r="O3543">
        <f t="shared" si="567"/>
        <v>2408251</v>
      </c>
      <c r="P3543">
        <f t="shared" si="558"/>
        <v>2408251</v>
      </c>
    </row>
    <row r="3544" spans="1:16" x14ac:dyDescent="0.25">
      <c r="A3544">
        <v>5174</v>
      </c>
      <c r="B3544" t="s">
        <v>115</v>
      </c>
      <c r="C3544" s="1">
        <v>37160</v>
      </c>
      <c r="D3544" t="str">
        <f t="shared" si="559"/>
        <v>517437160</v>
      </c>
      <c r="E3544" s="1">
        <v>37220</v>
      </c>
      <c r="F3544">
        <v>1383763</v>
      </c>
      <c r="G3544">
        <v>565750</v>
      </c>
      <c r="H3544">
        <f t="shared" si="560"/>
        <v>818013</v>
      </c>
      <c r="I3544">
        <f t="shared" si="561"/>
        <v>0</v>
      </c>
      <c r="J3544">
        <f t="shared" si="562"/>
        <v>-226549</v>
      </c>
      <c r="K3544">
        <f t="shared" si="563"/>
        <v>0</v>
      </c>
      <c r="L3544">
        <f t="shared" si="564"/>
        <v>2208844</v>
      </c>
      <c r="M3544">
        <f t="shared" si="565"/>
        <v>818013</v>
      </c>
      <c r="N3544">
        <f t="shared" si="566"/>
        <v>1017420</v>
      </c>
      <c r="O3544">
        <f t="shared" si="567"/>
        <v>3226264</v>
      </c>
      <c r="P3544">
        <f t="shared" si="558"/>
        <v>3226264</v>
      </c>
    </row>
    <row r="3545" spans="1:16" x14ac:dyDescent="0.25">
      <c r="A3545">
        <v>5174</v>
      </c>
      <c r="B3545" t="s">
        <v>115</v>
      </c>
      <c r="C3545" s="1">
        <v>37161</v>
      </c>
      <c r="D3545">
        <f t="shared" si="559"/>
        <v>0</v>
      </c>
      <c r="E3545" s="1">
        <v>37189</v>
      </c>
      <c r="F3545">
        <v>95496</v>
      </c>
      <c r="G3545">
        <v>171074</v>
      </c>
      <c r="H3545">
        <f t="shared" si="560"/>
        <v>-75578</v>
      </c>
      <c r="I3545">
        <f t="shared" si="561"/>
        <v>0</v>
      </c>
      <c r="J3545">
        <f t="shared" si="562"/>
        <v>-226549</v>
      </c>
      <c r="K3545">
        <f t="shared" si="563"/>
        <v>-75578</v>
      </c>
      <c r="L3545">
        <f t="shared" si="564"/>
        <v>2133266</v>
      </c>
      <c r="M3545">
        <f t="shared" si="565"/>
        <v>0</v>
      </c>
      <c r="N3545">
        <f t="shared" si="566"/>
        <v>1017420</v>
      </c>
      <c r="O3545">
        <f t="shared" si="567"/>
        <v>3150686</v>
      </c>
      <c r="P3545">
        <f t="shared" si="558"/>
        <v>3150686</v>
      </c>
    </row>
    <row r="3546" spans="1:16" x14ac:dyDescent="0.25">
      <c r="A3546">
        <v>5174</v>
      </c>
      <c r="B3546" t="s">
        <v>115</v>
      </c>
      <c r="C3546" s="1">
        <v>37161</v>
      </c>
      <c r="D3546" t="str">
        <f t="shared" si="559"/>
        <v>517437161</v>
      </c>
      <c r="E3546" s="1">
        <v>37220</v>
      </c>
      <c r="F3546">
        <v>1446538</v>
      </c>
      <c r="G3546">
        <v>1142464</v>
      </c>
      <c r="H3546">
        <f t="shared" si="560"/>
        <v>304074</v>
      </c>
      <c r="I3546">
        <f t="shared" si="561"/>
        <v>0</v>
      </c>
      <c r="J3546">
        <f t="shared" si="562"/>
        <v>-226549</v>
      </c>
      <c r="K3546">
        <f t="shared" si="563"/>
        <v>0</v>
      </c>
      <c r="L3546">
        <f t="shared" si="564"/>
        <v>2133266</v>
      </c>
      <c r="M3546">
        <f t="shared" si="565"/>
        <v>304074</v>
      </c>
      <c r="N3546">
        <f t="shared" si="566"/>
        <v>1321494</v>
      </c>
      <c r="O3546">
        <f t="shared" si="567"/>
        <v>3454760</v>
      </c>
      <c r="P3546">
        <f t="shared" si="558"/>
        <v>3454760</v>
      </c>
    </row>
    <row r="3547" spans="1:16" x14ac:dyDescent="0.25">
      <c r="A3547">
        <v>5174</v>
      </c>
      <c r="B3547" t="s">
        <v>115</v>
      </c>
      <c r="C3547" s="1">
        <v>37162</v>
      </c>
      <c r="D3547" t="str">
        <f t="shared" si="559"/>
        <v>517437162</v>
      </c>
      <c r="E3547" s="1">
        <v>37220</v>
      </c>
      <c r="F3547">
        <v>47333</v>
      </c>
      <c r="G3547">
        <v>37029</v>
      </c>
      <c r="H3547">
        <f t="shared" si="560"/>
        <v>10304</v>
      </c>
      <c r="I3547">
        <f t="shared" si="561"/>
        <v>0</v>
      </c>
      <c r="J3547">
        <f t="shared" si="562"/>
        <v>-226549</v>
      </c>
      <c r="K3547">
        <f t="shared" si="563"/>
        <v>0</v>
      </c>
      <c r="L3547">
        <f t="shared" si="564"/>
        <v>2133266</v>
      </c>
      <c r="M3547">
        <f t="shared" si="565"/>
        <v>10304</v>
      </c>
      <c r="N3547">
        <f t="shared" si="566"/>
        <v>1331798</v>
      </c>
      <c r="O3547">
        <f t="shared" si="567"/>
        <v>3465064</v>
      </c>
      <c r="P3547">
        <f t="shared" si="558"/>
        <v>3465064</v>
      </c>
    </row>
    <row r="3548" spans="1:16" x14ac:dyDescent="0.25">
      <c r="A3548">
        <v>5174</v>
      </c>
      <c r="B3548" t="s">
        <v>115</v>
      </c>
      <c r="C3548" s="1">
        <v>37165</v>
      </c>
      <c r="D3548" t="str">
        <f t="shared" si="559"/>
        <v>517437165</v>
      </c>
      <c r="E3548" s="1">
        <v>37220</v>
      </c>
      <c r="F3548">
        <v>50860</v>
      </c>
      <c r="G3548">
        <v>74938</v>
      </c>
      <c r="H3548">
        <f t="shared" si="560"/>
        <v>-24078</v>
      </c>
      <c r="I3548">
        <f t="shared" si="561"/>
        <v>0</v>
      </c>
      <c r="J3548">
        <f t="shared" si="562"/>
        <v>-226549</v>
      </c>
      <c r="K3548">
        <f t="shared" si="563"/>
        <v>0</v>
      </c>
      <c r="L3548">
        <f t="shared" si="564"/>
        <v>2133266</v>
      </c>
      <c r="M3548">
        <f t="shared" si="565"/>
        <v>-24078</v>
      </c>
      <c r="N3548">
        <f t="shared" si="566"/>
        <v>1307720</v>
      </c>
      <c r="O3548">
        <f t="shared" si="567"/>
        <v>3440986</v>
      </c>
      <c r="P3548">
        <f t="shared" si="558"/>
        <v>3440986</v>
      </c>
    </row>
    <row r="3549" spans="1:16" x14ac:dyDescent="0.25">
      <c r="A3549">
        <v>5174</v>
      </c>
      <c r="B3549" t="s">
        <v>115</v>
      </c>
      <c r="C3549" s="1">
        <v>37166</v>
      </c>
      <c r="D3549" t="str">
        <f t="shared" si="559"/>
        <v>517437166</v>
      </c>
      <c r="E3549" s="1">
        <v>37220</v>
      </c>
      <c r="F3549">
        <v>401451</v>
      </c>
      <c r="G3549">
        <v>49152</v>
      </c>
      <c r="H3549">
        <f t="shared" si="560"/>
        <v>352299</v>
      </c>
      <c r="I3549">
        <f t="shared" si="561"/>
        <v>0</v>
      </c>
      <c r="J3549">
        <f t="shared" si="562"/>
        <v>-226549</v>
      </c>
      <c r="K3549">
        <f t="shared" si="563"/>
        <v>0</v>
      </c>
      <c r="L3549">
        <f t="shared" si="564"/>
        <v>2133266</v>
      </c>
      <c r="M3549">
        <f t="shared" si="565"/>
        <v>352299</v>
      </c>
      <c r="N3549">
        <f t="shared" si="566"/>
        <v>1660019</v>
      </c>
      <c r="O3549">
        <f t="shared" si="567"/>
        <v>3793285</v>
      </c>
      <c r="P3549">
        <f t="shared" si="558"/>
        <v>3793285</v>
      </c>
    </row>
    <row r="3550" spans="1:16" x14ac:dyDescent="0.25">
      <c r="A3550">
        <v>5174</v>
      </c>
      <c r="B3550" t="s">
        <v>115</v>
      </c>
      <c r="C3550" s="1">
        <v>37167</v>
      </c>
      <c r="D3550" t="str">
        <f t="shared" si="559"/>
        <v>517437167</v>
      </c>
      <c r="E3550" s="1">
        <v>37220</v>
      </c>
      <c r="F3550">
        <v>37980</v>
      </c>
      <c r="G3550">
        <v>91579</v>
      </c>
      <c r="H3550">
        <f t="shared" si="560"/>
        <v>-53599</v>
      </c>
      <c r="I3550">
        <f t="shared" si="561"/>
        <v>0</v>
      </c>
      <c r="J3550">
        <f t="shared" si="562"/>
        <v>-226549</v>
      </c>
      <c r="K3550">
        <f t="shared" si="563"/>
        <v>0</v>
      </c>
      <c r="L3550">
        <f t="shared" si="564"/>
        <v>2133266</v>
      </c>
      <c r="M3550">
        <f t="shared" si="565"/>
        <v>-53599</v>
      </c>
      <c r="N3550">
        <f t="shared" si="566"/>
        <v>1606420</v>
      </c>
      <c r="O3550">
        <f t="shared" si="567"/>
        <v>3739686</v>
      </c>
      <c r="P3550">
        <f t="shared" si="558"/>
        <v>3739686</v>
      </c>
    </row>
    <row r="3551" spans="1:16" x14ac:dyDescent="0.25">
      <c r="A3551">
        <v>5174</v>
      </c>
      <c r="B3551" t="s">
        <v>115</v>
      </c>
      <c r="C3551" s="1">
        <v>37168</v>
      </c>
      <c r="D3551" t="str">
        <f t="shared" si="559"/>
        <v>517437168</v>
      </c>
      <c r="E3551" s="1">
        <v>37220</v>
      </c>
      <c r="F3551">
        <v>605866</v>
      </c>
      <c r="G3551">
        <v>193108</v>
      </c>
      <c r="H3551">
        <f t="shared" si="560"/>
        <v>412758</v>
      </c>
      <c r="I3551">
        <f t="shared" si="561"/>
        <v>0</v>
      </c>
      <c r="J3551">
        <f t="shared" si="562"/>
        <v>-226549</v>
      </c>
      <c r="K3551">
        <f t="shared" si="563"/>
        <v>0</v>
      </c>
      <c r="L3551">
        <f t="shared" si="564"/>
        <v>2133266</v>
      </c>
      <c r="M3551">
        <f t="shared" si="565"/>
        <v>412758</v>
      </c>
      <c r="N3551">
        <f t="shared" si="566"/>
        <v>2019178</v>
      </c>
      <c r="O3551">
        <f t="shared" si="567"/>
        <v>4152444</v>
      </c>
      <c r="P3551">
        <f t="shared" si="558"/>
        <v>4152444</v>
      </c>
    </row>
    <row r="3552" spans="1:16" x14ac:dyDescent="0.25">
      <c r="A3552">
        <v>5174</v>
      </c>
      <c r="B3552" t="s">
        <v>115</v>
      </c>
      <c r="C3552" s="1">
        <v>37169</v>
      </c>
      <c r="D3552" t="str">
        <f t="shared" si="559"/>
        <v>517437169</v>
      </c>
      <c r="E3552" s="1">
        <v>37220</v>
      </c>
      <c r="F3552">
        <v>493483</v>
      </c>
      <c r="G3552">
        <v>617516</v>
      </c>
      <c r="H3552">
        <f t="shared" si="560"/>
        <v>-124033</v>
      </c>
      <c r="I3552">
        <f t="shared" si="561"/>
        <v>0</v>
      </c>
      <c r="J3552">
        <f t="shared" si="562"/>
        <v>-226549</v>
      </c>
      <c r="K3552">
        <f t="shared" si="563"/>
        <v>0</v>
      </c>
      <c r="L3552">
        <f t="shared" si="564"/>
        <v>2133266</v>
      </c>
      <c r="M3552">
        <f t="shared" si="565"/>
        <v>-124033</v>
      </c>
      <c r="N3552">
        <f t="shared" si="566"/>
        <v>1895145</v>
      </c>
      <c r="O3552">
        <f t="shared" si="567"/>
        <v>4028411</v>
      </c>
      <c r="P3552">
        <f t="shared" si="558"/>
        <v>4028411</v>
      </c>
    </row>
    <row r="3553" spans="1:16" x14ac:dyDescent="0.25">
      <c r="A3553">
        <v>5174</v>
      </c>
      <c r="B3553" t="s">
        <v>115</v>
      </c>
      <c r="C3553" s="1">
        <v>37172</v>
      </c>
      <c r="D3553" t="str">
        <f t="shared" si="559"/>
        <v>517437172</v>
      </c>
      <c r="E3553" s="1">
        <v>37220</v>
      </c>
      <c r="F3553">
        <v>20220</v>
      </c>
      <c r="G3553">
        <v>196035</v>
      </c>
      <c r="H3553">
        <f t="shared" si="560"/>
        <v>-175815</v>
      </c>
      <c r="I3553">
        <f t="shared" si="561"/>
        <v>0</v>
      </c>
      <c r="J3553">
        <f t="shared" si="562"/>
        <v>-226549</v>
      </c>
      <c r="K3553">
        <f t="shared" si="563"/>
        <v>0</v>
      </c>
      <c r="L3553">
        <f t="shared" si="564"/>
        <v>2133266</v>
      </c>
      <c r="M3553">
        <f t="shared" si="565"/>
        <v>-175815</v>
      </c>
      <c r="N3553">
        <f t="shared" si="566"/>
        <v>1719330</v>
      </c>
      <c r="O3553">
        <f t="shared" si="567"/>
        <v>3852596</v>
      </c>
      <c r="P3553">
        <f t="shared" si="558"/>
        <v>3852596</v>
      </c>
    </row>
    <row r="3554" spans="1:16" x14ac:dyDescent="0.25">
      <c r="A3554">
        <v>5174</v>
      </c>
      <c r="B3554" t="s">
        <v>115</v>
      </c>
      <c r="C3554" s="1">
        <v>37173</v>
      </c>
      <c r="D3554" t="str">
        <f t="shared" si="559"/>
        <v>517437173</v>
      </c>
      <c r="E3554" s="1">
        <v>37220</v>
      </c>
      <c r="F3554">
        <v>31448</v>
      </c>
      <c r="G3554">
        <v>0</v>
      </c>
      <c r="H3554">
        <f t="shared" si="560"/>
        <v>31448</v>
      </c>
      <c r="I3554">
        <f t="shared" si="561"/>
        <v>0</v>
      </c>
      <c r="J3554">
        <f t="shared" si="562"/>
        <v>-226549</v>
      </c>
      <c r="K3554">
        <f t="shared" si="563"/>
        <v>0</v>
      </c>
      <c r="L3554">
        <f t="shared" si="564"/>
        <v>2133266</v>
      </c>
      <c r="M3554">
        <f t="shared" si="565"/>
        <v>31448</v>
      </c>
      <c r="N3554">
        <f t="shared" si="566"/>
        <v>1750778</v>
      </c>
      <c r="O3554">
        <f t="shared" si="567"/>
        <v>3884044</v>
      </c>
      <c r="P3554">
        <f t="shared" si="558"/>
        <v>3884044</v>
      </c>
    </row>
    <row r="3555" spans="1:16" x14ac:dyDescent="0.25">
      <c r="A3555">
        <v>5174</v>
      </c>
      <c r="B3555" t="s">
        <v>115</v>
      </c>
      <c r="C3555" s="1">
        <v>37174</v>
      </c>
      <c r="D3555" t="str">
        <f t="shared" si="559"/>
        <v>517437174</v>
      </c>
      <c r="E3555" s="1">
        <v>37220</v>
      </c>
      <c r="F3555">
        <v>36777</v>
      </c>
      <c r="G3555">
        <v>41861</v>
      </c>
      <c r="H3555">
        <f t="shared" si="560"/>
        <v>-5084</v>
      </c>
      <c r="I3555">
        <f t="shared" si="561"/>
        <v>0</v>
      </c>
      <c r="J3555">
        <f t="shared" si="562"/>
        <v>-226549</v>
      </c>
      <c r="K3555">
        <f t="shared" si="563"/>
        <v>0</v>
      </c>
      <c r="L3555">
        <f t="shared" si="564"/>
        <v>2133266</v>
      </c>
      <c r="M3555">
        <f t="shared" si="565"/>
        <v>-5084</v>
      </c>
      <c r="N3555">
        <f t="shared" si="566"/>
        <v>1745694</v>
      </c>
      <c r="O3555">
        <f t="shared" si="567"/>
        <v>3878960</v>
      </c>
      <c r="P3555">
        <f t="shared" si="558"/>
        <v>3878960</v>
      </c>
    </row>
    <row r="3556" spans="1:16" x14ac:dyDescent="0.25">
      <c r="A3556">
        <v>5174</v>
      </c>
      <c r="B3556" t="s">
        <v>115</v>
      </c>
      <c r="C3556" s="1">
        <v>37175</v>
      </c>
      <c r="D3556" t="str">
        <f t="shared" si="559"/>
        <v>517437175</v>
      </c>
      <c r="E3556" s="1">
        <v>37220</v>
      </c>
      <c r="F3556">
        <v>26206</v>
      </c>
      <c r="G3556">
        <v>132877</v>
      </c>
      <c r="H3556">
        <f t="shared" si="560"/>
        <v>-106671</v>
      </c>
      <c r="I3556">
        <f t="shared" si="561"/>
        <v>0</v>
      </c>
      <c r="J3556">
        <f t="shared" si="562"/>
        <v>-226549</v>
      </c>
      <c r="K3556">
        <f t="shared" si="563"/>
        <v>0</v>
      </c>
      <c r="L3556">
        <f t="shared" si="564"/>
        <v>2133266</v>
      </c>
      <c r="M3556">
        <f t="shared" si="565"/>
        <v>-106671</v>
      </c>
      <c r="N3556">
        <f t="shared" si="566"/>
        <v>1639023</v>
      </c>
      <c r="O3556">
        <f t="shared" si="567"/>
        <v>3772289</v>
      </c>
      <c r="P3556">
        <f t="shared" si="558"/>
        <v>3772289</v>
      </c>
    </row>
    <row r="3557" spans="1:16" x14ac:dyDescent="0.25">
      <c r="A3557">
        <v>5174</v>
      </c>
      <c r="B3557" t="s">
        <v>115</v>
      </c>
      <c r="C3557" s="1">
        <v>37176</v>
      </c>
      <c r="D3557" t="str">
        <f t="shared" si="559"/>
        <v>517437176</v>
      </c>
      <c r="E3557" s="1">
        <v>37220</v>
      </c>
      <c r="F3557">
        <v>42477</v>
      </c>
      <c r="G3557">
        <v>202587</v>
      </c>
      <c r="H3557">
        <f t="shared" si="560"/>
        <v>-160110</v>
      </c>
      <c r="I3557">
        <f t="shared" si="561"/>
        <v>0</v>
      </c>
      <c r="J3557">
        <f t="shared" si="562"/>
        <v>-226549</v>
      </c>
      <c r="K3557">
        <f t="shared" si="563"/>
        <v>0</v>
      </c>
      <c r="L3557">
        <f t="shared" si="564"/>
        <v>2133266</v>
      </c>
      <c r="M3557">
        <f t="shared" si="565"/>
        <v>-160110</v>
      </c>
      <c r="N3557">
        <f t="shared" si="566"/>
        <v>1478913</v>
      </c>
      <c r="O3557">
        <f t="shared" si="567"/>
        <v>3612179</v>
      </c>
      <c r="P3557">
        <f t="shared" si="558"/>
        <v>3612179</v>
      </c>
    </row>
    <row r="3558" spans="1:16" x14ac:dyDescent="0.25">
      <c r="A3558">
        <v>5174</v>
      </c>
      <c r="B3558" t="s">
        <v>115</v>
      </c>
      <c r="C3558" s="1">
        <v>37179</v>
      </c>
      <c r="D3558" t="str">
        <f t="shared" si="559"/>
        <v>517437179</v>
      </c>
      <c r="E3558" s="1">
        <v>37220</v>
      </c>
      <c r="F3558">
        <v>50205</v>
      </c>
      <c r="G3558">
        <v>38422</v>
      </c>
      <c r="H3558">
        <f t="shared" si="560"/>
        <v>11783</v>
      </c>
      <c r="I3558">
        <f t="shared" si="561"/>
        <v>0</v>
      </c>
      <c r="J3558">
        <f t="shared" si="562"/>
        <v>-226549</v>
      </c>
      <c r="K3558">
        <f t="shared" si="563"/>
        <v>0</v>
      </c>
      <c r="L3558">
        <f t="shared" si="564"/>
        <v>2133266</v>
      </c>
      <c r="M3558">
        <f t="shared" si="565"/>
        <v>11783</v>
      </c>
      <c r="N3558">
        <f t="shared" si="566"/>
        <v>1490696</v>
      </c>
      <c r="O3558">
        <f t="shared" si="567"/>
        <v>3623962</v>
      </c>
      <c r="P3558">
        <f t="shared" si="558"/>
        <v>3623962</v>
      </c>
    </row>
    <row r="3559" spans="1:16" x14ac:dyDescent="0.25">
      <c r="A3559">
        <v>5174</v>
      </c>
      <c r="B3559" t="s">
        <v>115</v>
      </c>
      <c r="C3559" s="1">
        <v>37180</v>
      </c>
      <c r="D3559" t="str">
        <f t="shared" si="559"/>
        <v>517437180</v>
      </c>
      <c r="E3559" s="1">
        <v>37220</v>
      </c>
      <c r="F3559">
        <v>56098</v>
      </c>
      <c r="G3559">
        <v>37088</v>
      </c>
      <c r="H3559">
        <f t="shared" si="560"/>
        <v>19010</v>
      </c>
      <c r="I3559">
        <f t="shared" si="561"/>
        <v>0</v>
      </c>
      <c r="J3559">
        <f t="shared" si="562"/>
        <v>-226549</v>
      </c>
      <c r="K3559">
        <f t="shared" si="563"/>
        <v>0</v>
      </c>
      <c r="L3559">
        <f t="shared" si="564"/>
        <v>2133266</v>
      </c>
      <c r="M3559">
        <f t="shared" si="565"/>
        <v>19010</v>
      </c>
      <c r="N3559">
        <f t="shared" si="566"/>
        <v>1509706</v>
      </c>
      <c r="O3559">
        <f t="shared" si="567"/>
        <v>3642972</v>
      </c>
      <c r="P3559">
        <f t="shared" si="558"/>
        <v>3642972</v>
      </c>
    </row>
    <row r="3560" spans="1:16" x14ac:dyDescent="0.25">
      <c r="A3560">
        <v>5174</v>
      </c>
      <c r="B3560" t="s">
        <v>115</v>
      </c>
      <c r="C3560" s="1">
        <v>37181</v>
      </c>
      <c r="D3560" t="str">
        <f t="shared" si="559"/>
        <v>517437181</v>
      </c>
      <c r="E3560" s="1">
        <v>37220</v>
      </c>
      <c r="F3560">
        <v>217650</v>
      </c>
      <c r="G3560">
        <v>78118</v>
      </c>
      <c r="H3560">
        <f t="shared" si="560"/>
        <v>139532</v>
      </c>
      <c r="I3560">
        <f t="shared" si="561"/>
        <v>0</v>
      </c>
      <c r="J3560">
        <f t="shared" si="562"/>
        <v>-226549</v>
      </c>
      <c r="K3560">
        <f t="shared" si="563"/>
        <v>0</v>
      </c>
      <c r="L3560">
        <f t="shared" si="564"/>
        <v>2133266</v>
      </c>
      <c r="M3560">
        <f t="shared" si="565"/>
        <v>139532</v>
      </c>
      <c r="N3560">
        <f t="shared" si="566"/>
        <v>1649238</v>
      </c>
      <c r="O3560">
        <f t="shared" si="567"/>
        <v>3782504</v>
      </c>
      <c r="P3560">
        <f t="shared" si="558"/>
        <v>3782504</v>
      </c>
    </row>
    <row r="3561" spans="1:16" x14ac:dyDescent="0.25">
      <c r="A3561">
        <v>5174</v>
      </c>
      <c r="B3561" t="s">
        <v>115</v>
      </c>
      <c r="C3561" s="1">
        <v>37182</v>
      </c>
      <c r="D3561" t="str">
        <f t="shared" si="559"/>
        <v>517437182</v>
      </c>
      <c r="E3561" s="1">
        <v>37220</v>
      </c>
      <c r="F3561">
        <v>77551</v>
      </c>
      <c r="G3561">
        <v>203678</v>
      </c>
      <c r="H3561">
        <f t="shared" si="560"/>
        <v>-126127</v>
      </c>
      <c r="I3561">
        <f t="shared" si="561"/>
        <v>0</v>
      </c>
      <c r="J3561">
        <f t="shared" si="562"/>
        <v>-226549</v>
      </c>
      <c r="K3561">
        <f t="shared" si="563"/>
        <v>0</v>
      </c>
      <c r="L3561">
        <f t="shared" si="564"/>
        <v>2133266</v>
      </c>
      <c r="M3561">
        <f t="shared" si="565"/>
        <v>-126127</v>
      </c>
      <c r="N3561">
        <f t="shared" si="566"/>
        <v>1523111</v>
      </c>
      <c r="O3561">
        <f t="shared" si="567"/>
        <v>3656377</v>
      </c>
      <c r="P3561">
        <f t="shared" si="558"/>
        <v>3656377</v>
      </c>
    </row>
    <row r="3562" spans="1:16" x14ac:dyDescent="0.25">
      <c r="A3562">
        <v>5174</v>
      </c>
      <c r="B3562" t="s">
        <v>115</v>
      </c>
      <c r="C3562" s="1">
        <v>37183</v>
      </c>
      <c r="D3562" t="str">
        <f t="shared" si="559"/>
        <v>517437183</v>
      </c>
      <c r="E3562" s="1">
        <v>37220</v>
      </c>
      <c r="F3562">
        <v>114809</v>
      </c>
      <c r="G3562">
        <v>527263</v>
      </c>
      <c r="H3562">
        <f t="shared" si="560"/>
        <v>-412454</v>
      </c>
      <c r="I3562">
        <f t="shared" si="561"/>
        <v>0</v>
      </c>
      <c r="J3562">
        <f t="shared" si="562"/>
        <v>-226549</v>
      </c>
      <c r="K3562">
        <f t="shared" si="563"/>
        <v>0</v>
      </c>
      <c r="L3562">
        <f t="shared" si="564"/>
        <v>2133266</v>
      </c>
      <c r="M3562">
        <f t="shared" si="565"/>
        <v>-412454</v>
      </c>
      <c r="N3562">
        <f t="shared" si="566"/>
        <v>1110657</v>
      </c>
      <c r="O3562">
        <f t="shared" si="567"/>
        <v>3243923</v>
      </c>
      <c r="P3562">
        <f t="shared" si="558"/>
        <v>3243923</v>
      </c>
    </row>
    <row r="3563" spans="1:16" x14ac:dyDescent="0.25">
      <c r="A3563">
        <v>5174</v>
      </c>
      <c r="B3563" t="s">
        <v>115</v>
      </c>
      <c r="C3563" s="1">
        <v>37186</v>
      </c>
      <c r="D3563" t="str">
        <f t="shared" si="559"/>
        <v>517437186</v>
      </c>
      <c r="E3563" s="1">
        <v>37220</v>
      </c>
      <c r="F3563">
        <v>69700</v>
      </c>
      <c r="G3563">
        <v>85889</v>
      </c>
      <c r="H3563">
        <f t="shared" si="560"/>
        <v>-16189</v>
      </c>
      <c r="I3563">
        <f t="shared" si="561"/>
        <v>0</v>
      </c>
      <c r="J3563">
        <f t="shared" si="562"/>
        <v>-226549</v>
      </c>
      <c r="K3563">
        <f t="shared" si="563"/>
        <v>0</v>
      </c>
      <c r="L3563">
        <f t="shared" si="564"/>
        <v>2133266</v>
      </c>
      <c r="M3563">
        <f t="shared" si="565"/>
        <v>-16189</v>
      </c>
      <c r="N3563">
        <f t="shared" si="566"/>
        <v>1094468</v>
      </c>
      <c r="O3563">
        <f t="shared" si="567"/>
        <v>3227734</v>
      </c>
      <c r="P3563">
        <f t="shared" si="558"/>
        <v>3227734</v>
      </c>
    </row>
    <row r="3564" spans="1:16" x14ac:dyDescent="0.25">
      <c r="A3564">
        <v>5174</v>
      </c>
      <c r="B3564" t="s">
        <v>115</v>
      </c>
      <c r="C3564" s="1">
        <v>37187</v>
      </c>
      <c r="D3564" t="str">
        <f t="shared" si="559"/>
        <v>517437187</v>
      </c>
      <c r="E3564" s="1">
        <v>37220</v>
      </c>
      <c r="F3564">
        <v>68250</v>
      </c>
      <c r="G3564">
        <v>157066</v>
      </c>
      <c r="H3564">
        <f t="shared" si="560"/>
        <v>-88816</v>
      </c>
      <c r="I3564">
        <f t="shared" si="561"/>
        <v>0</v>
      </c>
      <c r="J3564">
        <f t="shared" si="562"/>
        <v>-226549</v>
      </c>
      <c r="K3564">
        <f t="shared" si="563"/>
        <v>0</v>
      </c>
      <c r="L3564">
        <f t="shared" si="564"/>
        <v>2133266</v>
      </c>
      <c r="M3564">
        <f t="shared" si="565"/>
        <v>-88816</v>
      </c>
      <c r="N3564">
        <f t="shared" si="566"/>
        <v>1005652</v>
      </c>
      <c r="O3564">
        <f t="shared" si="567"/>
        <v>3138918</v>
      </c>
      <c r="P3564">
        <f t="shared" si="558"/>
        <v>3138918</v>
      </c>
    </row>
    <row r="3565" spans="1:16" x14ac:dyDescent="0.25">
      <c r="A3565">
        <v>5174</v>
      </c>
      <c r="B3565" t="s">
        <v>115</v>
      </c>
      <c r="C3565" s="1">
        <v>37188</v>
      </c>
      <c r="D3565" t="str">
        <f t="shared" si="559"/>
        <v>517437188</v>
      </c>
      <c r="E3565" s="1">
        <v>37220</v>
      </c>
      <c r="F3565">
        <v>367711</v>
      </c>
      <c r="G3565">
        <v>176052</v>
      </c>
      <c r="H3565">
        <f t="shared" si="560"/>
        <v>191659</v>
      </c>
      <c r="I3565">
        <f t="shared" si="561"/>
        <v>0</v>
      </c>
      <c r="J3565">
        <f t="shared" si="562"/>
        <v>-226549</v>
      </c>
      <c r="K3565">
        <f t="shared" si="563"/>
        <v>0</v>
      </c>
      <c r="L3565">
        <f t="shared" si="564"/>
        <v>2133266</v>
      </c>
      <c r="M3565">
        <f t="shared" si="565"/>
        <v>191659</v>
      </c>
      <c r="N3565">
        <f t="shared" si="566"/>
        <v>1197311</v>
      </c>
      <c r="O3565">
        <f t="shared" si="567"/>
        <v>3330577</v>
      </c>
      <c r="P3565">
        <f t="shared" si="558"/>
        <v>3330577</v>
      </c>
    </row>
    <row r="3566" spans="1:16" x14ac:dyDescent="0.25">
      <c r="A3566">
        <v>5174</v>
      </c>
      <c r="B3566" t="s">
        <v>115</v>
      </c>
      <c r="C3566" s="1">
        <v>37189</v>
      </c>
      <c r="D3566" t="str">
        <f t="shared" si="559"/>
        <v>517437189</v>
      </c>
      <c r="E3566" s="1">
        <v>37220</v>
      </c>
      <c r="F3566">
        <v>181502</v>
      </c>
      <c r="G3566">
        <v>43314</v>
      </c>
      <c r="H3566">
        <f t="shared" si="560"/>
        <v>138188</v>
      </c>
      <c r="I3566">
        <f t="shared" si="561"/>
        <v>0</v>
      </c>
      <c r="J3566">
        <f t="shared" si="562"/>
        <v>-226549</v>
      </c>
      <c r="K3566">
        <f t="shared" si="563"/>
        <v>0</v>
      </c>
      <c r="L3566">
        <f t="shared" si="564"/>
        <v>2133266</v>
      </c>
      <c r="M3566">
        <f t="shared" si="565"/>
        <v>138188</v>
      </c>
      <c r="N3566">
        <f t="shared" si="566"/>
        <v>1335499</v>
      </c>
      <c r="O3566">
        <f t="shared" si="567"/>
        <v>3468765</v>
      </c>
      <c r="P3566">
        <f t="shared" si="558"/>
        <v>3468765</v>
      </c>
    </row>
    <row r="3567" spans="1:16" x14ac:dyDescent="0.25">
      <c r="A3567">
        <v>5174</v>
      </c>
      <c r="B3567" t="s">
        <v>115</v>
      </c>
      <c r="C3567" s="1">
        <v>37190</v>
      </c>
      <c r="D3567" t="str">
        <f t="shared" si="559"/>
        <v>517437190</v>
      </c>
      <c r="E3567" s="1">
        <v>37220</v>
      </c>
      <c r="F3567">
        <v>471655</v>
      </c>
      <c r="G3567">
        <v>208144</v>
      </c>
      <c r="H3567">
        <f t="shared" si="560"/>
        <v>263511</v>
      </c>
      <c r="I3567">
        <f t="shared" si="561"/>
        <v>0</v>
      </c>
      <c r="J3567">
        <f t="shared" si="562"/>
        <v>-226549</v>
      </c>
      <c r="K3567">
        <f t="shared" si="563"/>
        <v>0</v>
      </c>
      <c r="L3567">
        <f t="shared" si="564"/>
        <v>2133266</v>
      </c>
      <c r="M3567">
        <f t="shared" si="565"/>
        <v>263511</v>
      </c>
      <c r="N3567">
        <f t="shared" si="566"/>
        <v>1599010</v>
      </c>
      <c r="O3567">
        <f t="shared" si="567"/>
        <v>1599010</v>
      </c>
      <c r="P3567">
        <f t="shared" si="558"/>
        <v>1599010</v>
      </c>
    </row>
    <row r="3568" spans="1:16" x14ac:dyDescent="0.25">
      <c r="A3568">
        <v>5658</v>
      </c>
      <c r="B3568" t="s">
        <v>116</v>
      </c>
      <c r="C3568" s="1">
        <v>37133</v>
      </c>
      <c r="D3568">
        <f t="shared" si="559"/>
        <v>0</v>
      </c>
      <c r="E3568" s="1">
        <v>37159</v>
      </c>
      <c r="F3568">
        <v>52000</v>
      </c>
      <c r="G3568">
        <v>0</v>
      </c>
      <c r="H3568">
        <f t="shared" si="560"/>
        <v>52000</v>
      </c>
      <c r="I3568">
        <f t="shared" si="561"/>
        <v>52000</v>
      </c>
      <c r="J3568">
        <f t="shared" si="562"/>
        <v>52000</v>
      </c>
      <c r="K3568">
        <f t="shared" si="563"/>
        <v>0</v>
      </c>
      <c r="L3568">
        <f t="shared" si="564"/>
        <v>0</v>
      </c>
      <c r="M3568">
        <f t="shared" si="565"/>
        <v>0</v>
      </c>
      <c r="N3568">
        <f t="shared" si="566"/>
        <v>0</v>
      </c>
      <c r="O3568">
        <f t="shared" si="567"/>
        <v>52000</v>
      </c>
      <c r="P3568">
        <f t="shared" si="558"/>
        <v>52000</v>
      </c>
    </row>
    <row r="3569" spans="1:16" x14ac:dyDescent="0.25">
      <c r="A3569">
        <v>5658</v>
      </c>
      <c r="B3569" t="s">
        <v>116</v>
      </c>
      <c r="C3569" s="1">
        <v>37133</v>
      </c>
      <c r="D3569" t="str">
        <f t="shared" si="559"/>
        <v>565837133</v>
      </c>
      <c r="E3569" s="1">
        <v>37189</v>
      </c>
      <c r="F3569">
        <v>0</v>
      </c>
      <c r="G3569">
        <v>110533</v>
      </c>
      <c r="H3569">
        <f t="shared" si="560"/>
        <v>-110533</v>
      </c>
      <c r="I3569">
        <f t="shared" si="561"/>
        <v>0</v>
      </c>
      <c r="J3569">
        <f t="shared" si="562"/>
        <v>52000</v>
      </c>
      <c r="K3569">
        <f t="shared" si="563"/>
        <v>-110533</v>
      </c>
      <c r="L3569">
        <f t="shared" si="564"/>
        <v>-110533</v>
      </c>
      <c r="M3569">
        <f t="shared" si="565"/>
        <v>0</v>
      </c>
      <c r="N3569">
        <f t="shared" si="566"/>
        <v>0</v>
      </c>
      <c r="O3569">
        <f t="shared" si="567"/>
        <v>-58533</v>
      </c>
      <c r="P3569">
        <f t="shared" si="558"/>
        <v>0</v>
      </c>
    </row>
    <row r="3570" spans="1:16" x14ac:dyDescent="0.25">
      <c r="A3570">
        <v>5658</v>
      </c>
      <c r="B3570" t="s">
        <v>116</v>
      </c>
      <c r="C3570" s="1">
        <v>37146</v>
      </c>
      <c r="D3570" t="str">
        <f t="shared" si="559"/>
        <v>565837146</v>
      </c>
      <c r="E3570" s="1">
        <v>37189</v>
      </c>
      <c r="F3570">
        <v>0</v>
      </c>
      <c r="G3570">
        <v>20640</v>
      </c>
      <c r="H3570">
        <f t="shared" si="560"/>
        <v>-20640</v>
      </c>
      <c r="I3570">
        <f t="shared" si="561"/>
        <v>0</v>
      </c>
      <c r="J3570">
        <f t="shared" si="562"/>
        <v>52000</v>
      </c>
      <c r="K3570">
        <f t="shared" si="563"/>
        <v>-20640</v>
      </c>
      <c r="L3570">
        <f t="shared" si="564"/>
        <v>-131173</v>
      </c>
      <c r="M3570">
        <f t="shared" si="565"/>
        <v>0</v>
      </c>
      <c r="N3570">
        <f t="shared" si="566"/>
        <v>0</v>
      </c>
      <c r="O3570">
        <f t="shared" si="567"/>
        <v>-79173</v>
      </c>
      <c r="P3570">
        <f t="shared" si="558"/>
        <v>0</v>
      </c>
    </row>
    <row r="3571" spans="1:16" x14ac:dyDescent="0.25">
      <c r="A3571">
        <v>5658</v>
      </c>
      <c r="B3571" t="s">
        <v>116</v>
      </c>
      <c r="C3571" s="1">
        <v>37167</v>
      </c>
      <c r="D3571" t="str">
        <f t="shared" si="559"/>
        <v>565837167</v>
      </c>
      <c r="E3571" s="1">
        <v>37220</v>
      </c>
      <c r="F3571">
        <v>21300</v>
      </c>
      <c r="G3571">
        <v>0</v>
      </c>
      <c r="H3571">
        <f t="shared" si="560"/>
        <v>21300</v>
      </c>
      <c r="I3571">
        <f t="shared" si="561"/>
        <v>0</v>
      </c>
      <c r="J3571">
        <f t="shared" si="562"/>
        <v>52000</v>
      </c>
      <c r="K3571">
        <f t="shared" si="563"/>
        <v>0</v>
      </c>
      <c r="L3571">
        <f t="shared" si="564"/>
        <v>-131173</v>
      </c>
      <c r="M3571">
        <f t="shared" si="565"/>
        <v>21300</v>
      </c>
      <c r="N3571">
        <f t="shared" si="566"/>
        <v>21300</v>
      </c>
      <c r="O3571">
        <f t="shared" si="567"/>
        <v>-109873</v>
      </c>
      <c r="P3571">
        <f t="shared" si="558"/>
        <v>0</v>
      </c>
    </row>
    <row r="3572" spans="1:16" x14ac:dyDescent="0.25">
      <c r="A3572">
        <v>5658</v>
      </c>
      <c r="B3572" t="s">
        <v>116</v>
      </c>
      <c r="C3572" s="1">
        <v>37179</v>
      </c>
      <c r="D3572" t="str">
        <f t="shared" si="559"/>
        <v>565837179</v>
      </c>
      <c r="E3572" s="1">
        <v>37220</v>
      </c>
      <c r="F3572">
        <v>238850</v>
      </c>
      <c r="G3572">
        <v>0</v>
      </c>
      <c r="H3572">
        <f t="shared" si="560"/>
        <v>238850</v>
      </c>
      <c r="I3572">
        <f t="shared" si="561"/>
        <v>0</v>
      </c>
      <c r="J3572">
        <f t="shared" si="562"/>
        <v>52000</v>
      </c>
      <c r="K3572">
        <f t="shared" si="563"/>
        <v>0</v>
      </c>
      <c r="L3572">
        <f t="shared" si="564"/>
        <v>-131173</v>
      </c>
      <c r="M3572">
        <f t="shared" si="565"/>
        <v>238850</v>
      </c>
      <c r="N3572">
        <f t="shared" si="566"/>
        <v>260150</v>
      </c>
      <c r="O3572">
        <f t="shared" si="567"/>
        <v>128977</v>
      </c>
      <c r="P3572">
        <f t="shared" si="558"/>
        <v>128977</v>
      </c>
    </row>
    <row r="3573" spans="1:16" x14ac:dyDescent="0.25">
      <c r="A3573">
        <v>5658</v>
      </c>
      <c r="B3573" t="s">
        <v>116</v>
      </c>
      <c r="C3573" s="1">
        <v>37188</v>
      </c>
      <c r="D3573" t="str">
        <f t="shared" si="559"/>
        <v>565837188</v>
      </c>
      <c r="E3573" s="1">
        <v>37220</v>
      </c>
      <c r="F3573">
        <v>27304</v>
      </c>
      <c r="G3573">
        <v>0</v>
      </c>
      <c r="H3573">
        <f t="shared" si="560"/>
        <v>27304</v>
      </c>
      <c r="I3573">
        <f t="shared" si="561"/>
        <v>0</v>
      </c>
      <c r="J3573">
        <f t="shared" si="562"/>
        <v>52000</v>
      </c>
      <c r="K3573">
        <f t="shared" si="563"/>
        <v>0</v>
      </c>
      <c r="L3573">
        <f t="shared" si="564"/>
        <v>-131173</v>
      </c>
      <c r="M3573">
        <f t="shared" si="565"/>
        <v>27304</v>
      </c>
      <c r="N3573">
        <f t="shared" si="566"/>
        <v>287454</v>
      </c>
      <c r="O3573">
        <f t="shared" si="567"/>
        <v>156281</v>
      </c>
      <c r="P3573">
        <f t="shared" si="558"/>
        <v>156281</v>
      </c>
    </row>
    <row r="3574" spans="1:16" x14ac:dyDescent="0.25">
      <c r="A3574">
        <v>6776</v>
      </c>
      <c r="B3574" t="s">
        <v>117</v>
      </c>
      <c r="C3574" s="1">
        <v>37174</v>
      </c>
      <c r="D3574" t="str">
        <f t="shared" si="559"/>
        <v>677637174</v>
      </c>
      <c r="E3574" s="1">
        <v>37220</v>
      </c>
      <c r="F3574">
        <v>0</v>
      </c>
      <c r="G3574">
        <v>12921</v>
      </c>
      <c r="H3574">
        <f t="shared" si="560"/>
        <v>-12921</v>
      </c>
      <c r="I3574">
        <f t="shared" si="561"/>
        <v>0</v>
      </c>
      <c r="J3574">
        <f t="shared" si="562"/>
        <v>0</v>
      </c>
      <c r="K3574">
        <f t="shared" si="563"/>
        <v>0</v>
      </c>
      <c r="L3574">
        <f t="shared" si="564"/>
        <v>0</v>
      </c>
      <c r="M3574">
        <f t="shared" si="565"/>
        <v>-12921</v>
      </c>
      <c r="N3574">
        <f t="shared" si="566"/>
        <v>-12921</v>
      </c>
      <c r="O3574">
        <f t="shared" si="567"/>
        <v>-12921</v>
      </c>
      <c r="P3574">
        <f t="shared" si="558"/>
        <v>0</v>
      </c>
    </row>
    <row r="3575" spans="1:16" x14ac:dyDescent="0.25">
      <c r="A3575">
        <v>8043</v>
      </c>
      <c r="B3575" t="s">
        <v>118</v>
      </c>
      <c r="C3575" s="1">
        <v>37130</v>
      </c>
      <c r="D3575" t="str">
        <f t="shared" si="559"/>
        <v>804337130</v>
      </c>
      <c r="E3575" s="1">
        <v>37159</v>
      </c>
      <c r="F3575">
        <v>0</v>
      </c>
      <c r="G3575">
        <v>29219</v>
      </c>
      <c r="H3575">
        <f t="shared" si="560"/>
        <v>-29219</v>
      </c>
      <c r="I3575">
        <f t="shared" si="561"/>
        <v>-29219</v>
      </c>
      <c r="J3575">
        <f t="shared" si="562"/>
        <v>-29219</v>
      </c>
      <c r="K3575">
        <f t="shared" si="563"/>
        <v>0</v>
      </c>
      <c r="L3575">
        <f t="shared" si="564"/>
        <v>0</v>
      </c>
      <c r="M3575">
        <f t="shared" si="565"/>
        <v>0</v>
      </c>
      <c r="N3575">
        <f t="shared" si="566"/>
        <v>0</v>
      </c>
      <c r="O3575">
        <f t="shared" si="567"/>
        <v>-29219</v>
      </c>
      <c r="P3575">
        <f t="shared" si="558"/>
        <v>0</v>
      </c>
    </row>
    <row r="3576" spans="1:16" x14ac:dyDescent="0.25">
      <c r="A3576">
        <v>8043</v>
      </c>
      <c r="B3576" t="s">
        <v>118</v>
      </c>
      <c r="C3576" s="1">
        <v>37131</v>
      </c>
      <c r="D3576" t="str">
        <f t="shared" si="559"/>
        <v>804337131</v>
      </c>
      <c r="E3576" s="1">
        <v>37159</v>
      </c>
      <c r="F3576">
        <v>0</v>
      </c>
      <c r="G3576">
        <v>183109</v>
      </c>
      <c r="H3576">
        <f t="shared" si="560"/>
        <v>-183109</v>
      </c>
      <c r="I3576">
        <f t="shared" si="561"/>
        <v>-183109</v>
      </c>
      <c r="J3576">
        <f t="shared" si="562"/>
        <v>-212328</v>
      </c>
      <c r="K3576">
        <f t="shared" si="563"/>
        <v>0</v>
      </c>
      <c r="L3576">
        <f t="shared" si="564"/>
        <v>0</v>
      </c>
      <c r="M3576">
        <f t="shared" si="565"/>
        <v>0</v>
      </c>
      <c r="N3576">
        <f t="shared" si="566"/>
        <v>0</v>
      </c>
      <c r="O3576">
        <f t="shared" si="567"/>
        <v>-212328</v>
      </c>
      <c r="P3576">
        <f t="shared" si="558"/>
        <v>0</v>
      </c>
    </row>
    <row r="3577" spans="1:16" x14ac:dyDescent="0.25">
      <c r="A3577">
        <v>8043</v>
      </c>
      <c r="B3577" t="s">
        <v>118</v>
      </c>
      <c r="C3577" s="1">
        <v>37132</v>
      </c>
      <c r="D3577">
        <f t="shared" si="559"/>
        <v>0</v>
      </c>
      <c r="E3577" s="1">
        <v>37159</v>
      </c>
      <c r="F3577">
        <v>0</v>
      </c>
      <c r="G3577">
        <v>212179</v>
      </c>
      <c r="H3577">
        <f t="shared" si="560"/>
        <v>-212179</v>
      </c>
      <c r="I3577">
        <f t="shared" si="561"/>
        <v>-212179</v>
      </c>
      <c r="J3577">
        <f t="shared" si="562"/>
        <v>-424507</v>
      </c>
      <c r="K3577">
        <f t="shared" si="563"/>
        <v>0</v>
      </c>
      <c r="L3577">
        <f t="shared" si="564"/>
        <v>0</v>
      </c>
      <c r="M3577">
        <f t="shared" si="565"/>
        <v>0</v>
      </c>
      <c r="N3577">
        <f t="shared" si="566"/>
        <v>0</v>
      </c>
      <c r="O3577">
        <f t="shared" si="567"/>
        <v>-424507</v>
      </c>
      <c r="P3577">
        <f t="shared" si="558"/>
        <v>0</v>
      </c>
    </row>
    <row r="3578" spans="1:16" x14ac:dyDescent="0.25">
      <c r="A3578">
        <v>8043</v>
      </c>
      <c r="B3578" t="s">
        <v>118</v>
      </c>
      <c r="C3578" s="1">
        <v>37132</v>
      </c>
      <c r="D3578" t="str">
        <f t="shared" si="559"/>
        <v>804337132</v>
      </c>
      <c r="E3578" s="1">
        <v>37189</v>
      </c>
      <c r="F3578">
        <v>2761688</v>
      </c>
      <c r="G3578">
        <v>0</v>
      </c>
      <c r="H3578">
        <f t="shared" si="560"/>
        <v>2761688</v>
      </c>
      <c r="I3578">
        <f t="shared" si="561"/>
        <v>0</v>
      </c>
      <c r="J3578">
        <f t="shared" si="562"/>
        <v>-424507</v>
      </c>
      <c r="K3578">
        <f t="shared" si="563"/>
        <v>2761688</v>
      </c>
      <c r="L3578">
        <f t="shared" si="564"/>
        <v>2761688</v>
      </c>
      <c r="M3578">
        <f t="shared" si="565"/>
        <v>0</v>
      </c>
      <c r="N3578">
        <f t="shared" si="566"/>
        <v>0</v>
      </c>
      <c r="O3578">
        <f t="shared" si="567"/>
        <v>2337181</v>
      </c>
      <c r="P3578">
        <f t="shared" si="558"/>
        <v>2337181</v>
      </c>
    </row>
    <row r="3579" spans="1:16" x14ac:dyDescent="0.25">
      <c r="A3579">
        <v>8043</v>
      </c>
      <c r="B3579" t="s">
        <v>118</v>
      </c>
      <c r="C3579" s="1">
        <v>37133</v>
      </c>
      <c r="D3579" t="str">
        <f t="shared" si="559"/>
        <v>804337133</v>
      </c>
      <c r="E3579" s="1">
        <v>37159</v>
      </c>
      <c r="F3579">
        <v>0</v>
      </c>
      <c r="G3579">
        <v>29771</v>
      </c>
      <c r="H3579">
        <f t="shared" si="560"/>
        <v>-29771</v>
      </c>
      <c r="I3579">
        <f t="shared" si="561"/>
        <v>-29771</v>
      </c>
      <c r="J3579">
        <f t="shared" si="562"/>
        <v>-454278</v>
      </c>
      <c r="K3579">
        <f t="shared" si="563"/>
        <v>0</v>
      </c>
      <c r="L3579">
        <f t="shared" si="564"/>
        <v>2761688</v>
      </c>
      <c r="M3579">
        <f t="shared" si="565"/>
        <v>0</v>
      </c>
      <c r="N3579">
        <f t="shared" si="566"/>
        <v>0</v>
      </c>
      <c r="O3579">
        <f t="shared" si="567"/>
        <v>2307410</v>
      </c>
      <c r="P3579">
        <f t="shared" si="558"/>
        <v>2307410</v>
      </c>
    </row>
    <row r="3580" spans="1:16" x14ac:dyDescent="0.25">
      <c r="A3580">
        <v>8043</v>
      </c>
      <c r="B3580" t="s">
        <v>118</v>
      </c>
      <c r="C3580" s="1">
        <v>37138</v>
      </c>
      <c r="D3580" t="str">
        <f t="shared" si="559"/>
        <v>804337138</v>
      </c>
      <c r="E3580" s="1">
        <v>37189</v>
      </c>
      <c r="F3580">
        <v>0</v>
      </c>
      <c r="G3580">
        <v>66361</v>
      </c>
      <c r="H3580">
        <f t="shared" si="560"/>
        <v>-66361</v>
      </c>
      <c r="I3580">
        <f t="shared" si="561"/>
        <v>0</v>
      </c>
      <c r="J3580">
        <f t="shared" si="562"/>
        <v>-454278</v>
      </c>
      <c r="K3580">
        <f t="shared" si="563"/>
        <v>-66361</v>
      </c>
      <c r="L3580">
        <f t="shared" si="564"/>
        <v>2695327</v>
      </c>
      <c r="M3580">
        <f t="shared" si="565"/>
        <v>0</v>
      </c>
      <c r="N3580">
        <f t="shared" si="566"/>
        <v>0</v>
      </c>
      <c r="O3580">
        <f t="shared" si="567"/>
        <v>2241049</v>
      </c>
      <c r="P3580">
        <f t="shared" si="558"/>
        <v>2241049</v>
      </c>
    </row>
    <row r="3581" spans="1:16" x14ac:dyDescent="0.25">
      <c r="A3581">
        <v>8043</v>
      </c>
      <c r="B3581" t="s">
        <v>118</v>
      </c>
      <c r="C3581" s="1">
        <v>37139</v>
      </c>
      <c r="D3581" t="str">
        <f t="shared" si="559"/>
        <v>804337139</v>
      </c>
      <c r="E3581" s="1">
        <v>37189</v>
      </c>
      <c r="F3581">
        <v>0</v>
      </c>
      <c r="G3581">
        <v>177910</v>
      </c>
      <c r="H3581">
        <f t="shared" si="560"/>
        <v>-177910</v>
      </c>
      <c r="I3581">
        <f t="shared" si="561"/>
        <v>0</v>
      </c>
      <c r="J3581">
        <f t="shared" si="562"/>
        <v>-454278</v>
      </c>
      <c r="K3581">
        <f t="shared" si="563"/>
        <v>-177910</v>
      </c>
      <c r="L3581">
        <f t="shared" si="564"/>
        <v>2517417</v>
      </c>
      <c r="M3581">
        <f t="shared" si="565"/>
        <v>0</v>
      </c>
      <c r="N3581">
        <f t="shared" si="566"/>
        <v>0</v>
      </c>
      <c r="O3581">
        <f t="shared" si="567"/>
        <v>2063139</v>
      </c>
      <c r="P3581">
        <f t="shared" si="558"/>
        <v>2063139</v>
      </c>
    </row>
    <row r="3582" spans="1:16" x14ac:dyDescent="0.25">
      <c r="A3582">
        <v>8043</v>
      </c>
      <c r="B3582" t="s">
        <v>118</v>
      </c>
      <c r="C3582" s="1">
        <v>37140</v>
      </c>
      <c r="D3582" t="str">
        <f t="shared" si="559"/>
        <v>804337140</v>
      </c>
      <c r="E3582" s="1">
        <v>37189</v>
      </c>
      <c r="F3582">
        <v>0</v>
      </c>
      <c r="G3582">
        <v>67005</v>
      </c>
      <c r="H3582">
        <f t="shared" si="560"/>
        <v>-67005</v>
      </c>
      <c r="I3582">
        <f t="shared" si="561"/>
        <v>0</v>
      </c>
      <c r="J3582">
        <f t="shared" si="562"/>
        <v>-454278</v>
      </c>
      <c r="K3582">
        <f t="shared" si="563"/>
        <v>-67005</v>
      </c>
      <c r="L3582">
        <f t="shared" si="564"/>
        <v>2450412</v>
      </c>
      <c r="M3582">
        <f t="shared" si="565"/>
        <v>0</v>
      </c>
      <c r="N3582">
        <f t="shared" si="566"/>
        <v>0</v>
      </c>
      <c r="O3582">
        <f t="shared" si="567"/>
        <v>1996134</v>
      </c>
      <c r="P3582">
        <f t="shared" si="558"/>
        <v>1996134</v>
      </c>
    </row>
    <row r="3583" spans="1:16" x14ac:dyDescent="0.25">
      <c r="A3583">
        <v>8043</v>
      </c>
      <c r="B3583" t="s">
        <v>118</v>
      </c>
      <c r="C3583" s="1">
        <v>37144</v>
      </c>
      <c r="D3583" t="str">
        <f t="shared" si="559"/>
        <v>804337144</v>
      </c>
      <c r="E3583" s="1">
        <v>37189</v>
      </c>
      <c r="F3583">
        <v>0</v>
      </c>
      <c r="G3583">
        <v>63105</v>
      </c>
      <c r="H3583">
        <f t="shared" si="560"/>
        <v>-63105</v>
      </c>
      <c r="I3583">
        <f t="shared" si="561"/>
        <v>0</v>
      </c>
      <c r="J3583">
        <f t="shared" si="562"/>
        <v>-454278</v>
      </c>
      <c r="K3583">
        <f t="shared" si="563"/>
        <v>-63105</v>
      </c>
      <c r="L3583">
        <f t="shared" si="564"/>
        <v>2387307</v>
      </c>
      <c r="M3583">
        <f t="shared" si="565"/>
        <v>0</v>
      </c>
      <c r="N3583">
        <f t="shared" si="566"/>
        <v>0</v>
      </c>
      <c r="O3583">
        <f t="shared" si="567"/>
        <v>1933029</v>
      </c>
      <c r="P3583">
        <f t="shared" si="558"/>
        <v>1933029</v>
      </c>
    </row>
    <row r="3584" spans="1:16" x14ac:dyDescent="0.25">
      <c r="A3584">
        <v>8043</v>
      </c>
      <c r="B3584" t="s">
        <v>118</v>
      </c>
      <c r="C3584" s="1">
        <v>37158</v>
      </c>
      <c r="D3584" t="str">
        <f t="shared" si="559"/>
        <v>804337158</v>
      </c>
      <c r="E3584" s="1">
        <v>37220</v>
      </c>
      <c r="F3584">
        <v>1897785</v>
      </c>
      <c r="G3584">
        <v>0</v>
      </c>
      <c r="H3584">
        <f t="shared" si="560"/>
        <v>1897785</v>
      </c>
      <c r="I3584">
        <f t="shared" si="561"/>
        <v>0</v>
      </c>
      <c r="J3584">
        <f t="shared" si="562"/>
        <v>-454278</v>
      </c>
      <c r="K3584">
        <f t="shared" si="563"/>
        <v>0</v>
      </c>
      <c r="L3584">
        <f t="shared" si="564"/>
        <v>2387307</v>
      </c>
      <c r="M3584">
        <f t="shared" si="565"/>
        <v>1897785</v>
      </c>
      <c r="N3584">
        <f t="shared" si="566"/>
        <v>1897785</v>
      </c>
      <c r="O3584">
        <f t="shared" si="567"/>
        <v>3830814</v>
      </c>
      <c r="P3584">
        <f t="shared" si="558"/>
        <v>3830814</v>
      </c>
    </row>
    <row r="3585" spans="1:16" x14ac:dyDescent="0.25">
      <c r="A3585">
        <v>8043</v>
      </c>
      <c r="B3585" t="s">
        <v>118</v>
      </c>
      <c r="C3585" s="1">
        <v>37159</v>
      </c>
      <c r="D3585">
        <f t="shared" si="559"/>
        <v>0</v>
      </c>
      <c r="E3585" s="1">
        <v>37189</v>
      </c>
      <c r="F3585">
        <v>0</v>
      </c>
      <c r="G3585">
        <v>22913</v>
      </c>
      <c r="H3585">
        <f t="shared" si="560"/>
        <v>-22913</v>
      </c>
      <c r="I3585">
        <f t="shared" si="561"/>
        <v>0</v>
      </c>
      <c r="J3585">
        <f t="shared" si="562"/>
        <v>-454278</v>
      </c>
      <c r="K3585">
        <f t="shared" si="563"/>
        <v>-22913</v>
      </c>
      <c r="L3585">
        <f t="shared" si="564"/>
        <v>2364394</v>
      </c>
      <c r="M3585">
        <f t="shared" si="565"/>
        <v>0</v>
      </c>
      <c r="N3585">
        <f t="shared" si="566"/>
        <v>1897785</v>
      </c>
      <c r="O3585">
        <f t="shared" si="567"/>
        <v>3807901</v>
      </c>
      <c r="P3585">
        <f t="shared" si="558"/>
        <v>3807901</v>
      </c>
    </row>
    <row r="3586" spans="1:16" x14ac:dyDescent="0.25">
      <c r="A3586">
        <v>8043</v>
      </c>
      <c r="B3586" t="s">
        <v>118</v>
      </c>
      <c r="C3586" s="1">
        <v>37159</v>
      </c>
      <c r="D3586" t="str">
        <f t="shared" si="559"/>
        <v>804337159</v>
      </c>
      <c r="E3586" s="1">
        <v>37220</v>
      </c>
      <c r="F3586">
        <v>978825</v>
      </c>
      <c r="G3586">
        <v>0</v>
      </c>
      <c r="H3586">
        <f t="shared" si="560"/>
        <v>978825</v>
      </c>
      <c r="I3586">
        <f t="shared" si="561"/>
        <v>0</v>
      </c>
      <c r="J3586">
        <f t="shared" si="562"/>
        <v>-454278</v>
      </c>
      <c r="K3586">
        <f t="shared" si="563"/>
        <v>0</v>
      </c>
      <c r="L3586">
        <f t="shared" si="564"/>
        <v>2364394</v>
      </c>
      <c r="M3586">
        <f t="shared" si="565"/>
        <v>978825</v>
      </c>
      <c r="N3586">
        <f t="shared" si="566"/>
        <v>2876610</v>
      </c>
      <c r="O3586">
        <f t="shared" si="567"/>
        <v>4786726</v>
      </c>
      <c r="P3586">
        <f t="shared" si="558"/>
        <v>4786726</v>
      </c>
    </row>
    <row r="3587" spans="1:16" x14ac:dyDescent="0.25">
      <c r="A3587">
        <v>8043</v>
      </c>
      <c r="B3587" t="s">
        <v>118</v>
      </c>
      <c r="C3587" s="1">
        <v>37160</v>
      </c>
      <c r="D3587" t="str">
        <f t="shared" si="559"/>
        <v>804337160</v>
      </c>
      <c r="E3587" s="1">
        <v>37189</v>
      </c>
      <c r="F3587">
        <v>0</v>
      </c>
      <c r="G3587">
        <v>11623</v>
      </c>
      <c r="H3587">
        <f t="shared" si="560"/>
        <v>-11623</v>
      </c>
      <c r="I3587">
        <f t="shared" si="561"/>
        <v>0</v>
      </c>
      <c r="J3587">
        <f t="shared" si="562"/>
        <v>-454278</v>
      </c>
      <c r="K3587">
        <f t="shared" si="563"/>
        <v>-11623</v>
      </c>
      <c r="L3587">
        <f t="shared" si="564"/>
        <v>2352771</v>
      </c>
      <c r="M3587">
        <f t="shared" si="565"/>
        <v>0</v>
      </c>
      <c r="N3587">
        <f t="shared" si="566"/>
        <v>2876610</v>
      </c>
      <c r="O3587">
        <f t="shared" si="567"/>
        <v>5229381</v>
      </c>
      <c r="P3587">
        <f t="shared" ref="P3587:P3650" si="568">MAX(O3587,0)</f>
        <v>5229381</v>
      </c>
    </row>
    <row r="3588" spans="1:16" x14ac:dyDescent="0.25">
      <c r="A3588">
        <v>8043</v>
      </c>
      <c r="B3588" t="s">
        <v>118</v>
      </c>
      <c r="C3588" s="1">
        <v>37172</v>
      </c>
      <c r="D3588" t="str">
        <f t="shared" si="559"/>
        <v>804337172</v>
      </c>
      <c r="E3588" s="1">
        <v>37220</v>
      </c>
      <c r="F3588">
        <v>0</v>
      </c>
      <c r="G3588">
        <v>56450</v>
      </c>
      <c r="H3588">
        <f t="shared" si="560"/>
        <v>-56450</v>
      </c>
      <c r="I3588">
        <f t="shared" si="561"/>
        <v>0</v>
      </c>
      <c r="J3588">
        <f t="shared" si="562"/>
        <v>-454278</v>
      </c>
      <c r="K3588">
        <f t="shared" si="563"/>
        <v>0</v>
      </c>
      <c r="L3588">
        <f t="shared" si="564"/>
        <v>2352771</v>
      </c>
      <c r="M3588">
        <f t="shared" si="565"/>
        <v>-56450</v>
      </c>
      <c r="N3588">
        <f t="shared" si="566"/>
        <v>2820160</v>
      </c>
      <c r="O3588">
        <f t="shared" si="567"/>
        <v>5172931</v>
      </c>
      <c r="P3588">
        <f t="shared" si="568"/>
        <v>5172931</v>
      </c>
    </row>
    <row r="3589" spans="1:16" x14ac:dyDescent="0.25">
      <c r="A3589">
        <v>8043</v>
      </c>
      <c r="B3589" t="s">
        <v>118</v>
      </c>
      <c r="C3589" s="1">
        <v>37190</v>
      </c>
      <c r="D3589" t="str">
        <f t="shared" ref="D3589:D3652" si="569">IF(CONCATENATE($A3589,$C3589)=CONCATENATE($A3590,$C3590),0,CONCATENATE($A3589,$C3589))</f>
        <v>804337190</v>
      </c>
      <c r="E3589" s="1">
        <v>37220</v>
      </c>
      <c r="F3589">
        <v>0</v>
      </c>
      <c r="G3589">
        <v>137817</v>
      </c>
      <c r="H3589">
        <f t="shared" si="560"/>
        <v>-137817</v>
      </c>
      <c r="I3589">
        <f t="shared" si="561"/>
        <v>0</v>
      </c>
      <c r="J3589">
        <f t="shared" si="562"/>
        <v>-454278</v>
      </c>
      <c r="K3589">
        <f t="shared" si="563"/>
        <v>0</v>
      </c>
      <c r="L3589">
        <f t="shared" si="564"/>
        <v>2352771</v>
      </c>
      <c r="M3589">
        <f t="shared" si="565"/>
        <v>-137817</v>
      </c>
      <c r="N3589">
        <f t="shared" si="566"/>
        <v>2682343</v>
      </c>
      <c r="O3589">
        <f t="shared" si="567"/>
        <v>2682343</v>
      </c>
      <c r="P3589">
        <f t="shared" si="568"/>
        <v>2682343</v>
      </c>
    </row>
    <row r="3590" spans="1:16" x14ac:dyDescent="0.25">
      <c r="A3590">
        <v>5483</v>
      </c>
      <c r="B3590" t="s">
        <v>119</v>
      </c>
      <c r="C3590" s="1">
        <v>37130</v>
      </c>
      <c r="D3590" t="str">
        <f t="shared" si="569"/>
        <v>548337130</v>
      </c>
      <c r="E3590" s="1">
        <v>37159</v>
      </c>
      <c r="F3590">
        <v>384431</v>
      </c>
      <c r="G3590">
        <v>320876</v>
      </c>
      <c r="H3590">
        <f t="shared" si="560"/>
        <v>63555</v>
      </c>
      <c r="I3590">
        <f t="shared" si="561"/>
        <v>63555</v>
      </c>
      <c r="J3590">
        <f t="shared" si="562"/>
        <v>63555</v>
      </c>
      <c r="K3590">
        <f t="shared" si="563"/>
        <v>0</v>
      </c>
      <c r="L3590">
        <f t="shared" si="564"/>
        <v>0</v>
      </c>
      <c r="M3590">
        <f t="shared" si="565"/>
        <v>0</v>
      </c>
      <c r="N3590">
        <f t="shared" si="566"/>
        <v>0</v>
      </c>
      <c r="O3590">
        <f t="shared" si="567"/>
        <v>63555</v>
      </c>
      <c r="P3590">
        <f t="shared" si="568"/>
        <v>63555</v>
      </c>
    </row>
    <row r="3591" spans="1:16" x14ac:dyDescent="0.25">
      <c r="A3591">
        <v>5483</v>
      </c>
      <c r="B3591" t="s">
        <v>119</v>
      </c>
      <c r="C3591" s="1">
        <v>37131</v>
      </c>
      <c r="D3591">
        <f t="shared" si="569"/>
        <v>0</v>
      </c>
      <c r="E3591" s="1">
        <v>37159</v>
      </c>
      <c r="F3591">
        <v>239313</v>
      </c>
      <c r="G3591">
        <v>102114</v>
      </c>
      <c r="H3591">
        <f t="shared" si="560"/>
        <v>137199</v>
      </c>
      <c r="I3591">
        <f t="shared" si="561"/>
        <v>137199</v>
      </c>
      <c r="J3591">
        <f t="shared" si="562"/>
        <v>200754</v>
      </c>
      <c r="K3591">
        <f t="shared" si="563"/>
        <v>0</v>
      </c>
      <c r="L3591">
        <f t="shared" si="564"/>
        <v>0</v>
      </c>
      <c r="M3591">
        <f t="shared" si="565"/>
        <v>0</v>
      </c>
      <c r="N3591">
        <f t="shared" si="566"/>
        <v>0</v>
      </c>
      <c r="O3591">
        <f t="shared" si="567"/>
        <v>200754</v>
      </c>
      <c r="P3591">
        <f t="shared" si="568"/>
        <v>200754</v>
      </c>
    </row>
    <row r="3592" spans="1:16" x14ac:dyDescent="0.25">
      <c r="A3592">
        <v>5483</v>
      </c>
      <c r="B3592" t="s">
        <v>119</v>
      </c>
      <c r="C3592" s="1">
        <v>37131</v>
      </c>
      <c r="D3592" t="str">
        <f t="shared" si="569"/>
        <v>548337131</v>
      </c>
      <c r="E3592" s="1">
        <v>37189</v>
      </c>
      <c r="F3592">
        <v>894000</v>
      </c>
      <c r="G3592">
        <v>0</v>
      </c>
      <c r="H3592">
        <f t="shared" si="560"/>
        <v>894000</v>
      </c>
      <c r="I3592">
        <f t="shared" si="561"/>
        <v>0</v>
      </c>
      <c r="J3592">
        <f t="shared" si="562"/>
        <v>200754</v>
      </c>
      <c r="K3592">
        <f t="shared" si="563"/>
        <v>894000</v>
      </c>
      <c r="L3592">
        <f t="shared" si="564"/>
        <v>894000</v>
      </c>
      <c r="M3592">
        <f t="shared" si="565"/>
        <v>0</v>
      </c>
      <c r="N3592">
        <f t="shared" si="566"/>
        <v>0</v>
      </c>
      <c r="O3592">
        <f t="shared" si="567"/>
        <v>1094754</v>
      </c>
      <c r="P3592">
        <f t="shared" si="568"/>
        <v>1094754</v>
      </c>
    </row>
    <row r="3593" spans="1:16" x14ac:dyDescent="0.25">
      <c r="A3593">
        <v>5483</v>
      </c>
      <c r="B3593" t="s">
        <v>119</v>
      </c>
      <c r="C3593" s="1">
        <v>37132</v>
      </c>
      <c r="D3593">
        <f t="shared" si="569"/>
        <v>0</v>
      </c>
      <c r="E3593" s="1">
        <v>37159</v>
      </c>
      <c r="F3593">
        <v>143233</v>
      </c>
      <c r="G3593">
        <v>183659</v>
      </c>
      <c r="H3593">
        <f t="shared" si="560"/>
        <v>-40426</v>
      </c>
      <c r="I3593">
        <f t="shared" si="561"/>
        <v>-40426</v>
      </c>
      <c r="J3593">
        <f t="shared" si="562"/>
        <v>160328</v>
      </c>
      <c r="K3593">
        <f t="shared" si="563"/>
        <v>0</v>
      </c>
      <c r="L3593">
        <f t="shared" si="564"/>
        <v>894000</v>
      </c>
      <c r="M3593">
        <f t="shared" si="565"/>
        <v>0</v>
      </c>
      <c r="N3593">
        <f t="shared" si="566"/>
        <v>0</v>
      </c>
      <c r="O3593">
        <f t="shared" si="567"/>
        <v>1054328</v>
      </c>
      <c r="P3593">
        <f t="shared" si="568"/>
        <v>1054328</v>
      </c>
    </row>
    <row r="3594" spans="1:16" x14ac:dyDescent="0.25">
      <c r="A3594">
        <v>5483</v>
      </c>
      <c r="B3594" t="s">
        <v>119</v>
      </c>
      <c r="C3594" s="1">
        <v>37132</v>
      </c>
      <c r="D3594" t="str">
        <f t="shared" si="569"/>
        <v>548337132</v>
      </c>
      <c r="E3594" s="1">
        <v>37189</v>
      </c>
      <c r="F3594">
        <v>896250</v>
      </c>
      <c r="G3594">
        <v>657641</v>
      </c>
      <c r="H3594">
        <f t="shared" si="560"/>
        <v>238609</v>
      </c>
      <c r="I3594">
        <f t="shared" si="561"/>
        <v>0</v>
      </c>
      <c r="J3594">
        <f t="shared" si="562"/>
        <v>160328</v>
      </c>
      <c r="K3594">
        <f t="shared" si="563"/>
        <v>238609</v>
      </c>
      <c r="L3594">
        <f t="shared" si="564"/>
        <v>1132609</v>
      </c>
      <c r="M3594">
        <f t="shared" si="565"/>
        <v>0</v>
      </c>
      <c r="N3594">
        <f t="shared" si="566"/>
        <v>0</v>
      </c>
      <c r="O3594">
        <f t="shared" si="567"/>
        <v>1292937</v>
      </c>
      <c r="P3594">
        <f t="shared" si="568"/>
        <v>1292937</v>
      </c>
    </row>
    <row r="3595" spans="1:16" x14ac:dyDescent="0.25">
      <c r="A3595">
        <v>5483</v>
      </c>
      <c r="B3595" t="s">
        <v>119</v>
      </c>
      <c r="C3595" s="1">
        <v>37133</v>
      </c>
      <c r="D3595" t="str">
        <f t="shared" si="569"/>
        <v>548337133</v>
      </c>
      <c r="E3595" s="1">
        <v>37159</v>
      </c>
      <c r="F3595">
        <v>172170</v>
      </c>
      <c r="G3595">
        <v>264023</v>
      </c>
      <c r="H3595">
        <f t="shared" si="560"/>
        <v>-91853</v>
      </c>
      <c r="I3595">
        <f t="shared" si="561"/>
        <v>-91853</v>
      </c>
      <c r="J3595">
        <f t="shared" si="562"/>
        <v>68475</v>
      </c>
      <c r="K3595">
        <f t="shared" si="563"/>
        <v>0</v>
      </c>
      <c r="L3595">
        <f t="shared" si="564"/>
        <v>1132609</v>
      </c>
      <c r="M3595">
        <f t="shared" si="565"/>
        <v>0</v>
      </c>
      <c r="N3595">
        <f t="shared" si="566"/>
        <v>0</v>
      </c>
      <c r="O3595">
        <f t="shared" si="567"/>
        <v>1201084</v>
      </c>
      <c r="P3595">
        <f t="shared" si="568"/>
        <v>1201084</v>
      </c>
    </row>
    <row r="3596" spans="1:16" x14ac:dyDescent="0.25">
      <c r="A3596">
        <v>5483</v>
      </c>
      <c r="B3596" t="s">
        <v>119</v>
      </c>
      <c r="C3596" s="1">
        <v>37134</v>
      </c>
      <c r="D3596" t="str">
        <f t="shared" si="569"/>
        <v>548337134</v>
      </c>
      <c r="E3596" s="1">
        <v>37189</v>
      </c>
      <c r="F3596">
        <v>884227</v>
      </c>
      <c r="G3596">
        <v>1172345</v>
      </c>
      <c r="H3596">
        <f t="shared" si="560"/>
        <v>-288118</v>
      </c>
      <c r="I3596">
        <f t="shared" si="561"/>
        <v>0</v>
      </c>
      <c r="J3596">
        <f t="shared" si="562"/>
        <v>68475</v>
      </c>
      <c r="K3596">
        <f t="shared" si="563"/>
        <v>-288118</v>
      </c>
      <c r="L3596">
        <f t="shared" si="564"/>
        <v>844491</v>
      </c>
      <c r="M3596">
        <f t="shared" si="565"/>
        <v>0</v>
      </c>
      <c r="N3596">
        <f t="shared" si="566"/>
        <v>0</v>
      </c>
      <c r="O3596">
        <f t="shared" si="567"/>
        <v>912966</v>
      </c>
      <c r="P3596">
        <f t="shared" si="568"/>
        <v>912966</v>
      </c>
    </row>
    <row r="3597" spans="1:16" x14ac:dyDescent="0.25">
      <c r="A3597">
        <v>5483</v>
      </c>
      <c r="B3597" t="s">
        <v>119</v>
      </c>
      <c r="C3597" s="1">
        <v>37138</v>
      </c>
      <c r="D3597" t="str">
        <f t="shared" si="569"/>
        <v>548337138</v>
      </c>
      <c r="E3597" s="1">
        <v>37189</v>
      </c>
      <c r="F3597">
        <v>178090</v>
      </c>
      <c r="G3597">
        <v>195476</v>
      </c>
      <c r="H3597">
        <f t="shared" si="560"/>
        <v>-17386</v>
      </c>
      <c r="I3597">
        <f t="shared" si="561"/>
        <v>0</v>
      </c>
      <c r="J3597">
        <f t="shared" si="562"/>
        <v>68475</v>
      </c>
      <c r="K3597">
        <f t="shared" si="563"/>
        <v>-17386</v>
      </c>
      <c r="L3597">
        <f t="shared" si="564"/>
        <v>827105</v>
      </c>
      <c r="M3597">
        <f t="shared" si="565"/>
        <v>0</v>
      </c>
      <c r="N3597">
        <f t="shared" si="566"/>
        <v>0</v>
      </c>
      <c r="O3597">
        <f t="shared" si="567"/>
        <v>895580</v>
      </c>
      <c r="P3597">
        <f t="shared" si="568"/>
        <v>895580</v>
      </c>
    </row>
    <row r="3598" spans="1:16" x14ac:dyDescent="0.25">
      <c r="A3598">
        <v>5483</v>
      </c>
      <c r="B3598" t="s">
        <v>119</v>
      </c>
      <c r="C3598" s="1">
        <v>37139</v>
      </c>
      <c r="D3598" t="str">
        <f t="shared" si="569"/>
        <v>548337139</v>
      </c>
      <c r="E3598" s="1">
        <v>37189</v>
      </c>
      <c r="F3598">
        <v>410422</v>
      </c>
      <c r="G3598">
        <v>201322</v>
      </c>
      <c r="H3598">
        <f t="shared" si="560"/>
        <v>209100</v>
      </c>
      <c r="I3598">
        <f t="shared" si="561"/>
        <v>0</v>
      </c>
      <c r="J3598">
        <f t="shared" si="562"/>
        <v>68475</v>
      </c>
      <c r="K3598">
        <f t="shared" si="563"/>
        <v>209100</v>
      </c>
      <c r="L3598">
        <f t="shared" si="564"/>
        <v>1036205</v>
      </c>
      <c r="M3598">
        <f t="shared" si="565"/>
        <v>0</v>
      </c>
      <c r="N3598">
        <f t="shared" si="566"/>
        <v>0</v>
      </c>
      <c r="O3598">
        <f t="shared" si="567"/>
        <v>1104680</v>
      </c>
      <c r="P3598">
        <f t="shared" si="568"/>
        <v>1104680</v>
      </c>
    </row>
    <row r="3599" spans="1:16" x14ac:dyDescent="0.25">
      <c r="A3599">
        <v>5483</v>
      </c>
      <c r="B3599" t="s">
        <v>119</v>
      </c>
      <c r="C3599" s="1">
        <v>37140</v>
      </c>
      <c r="D3599" t="str">
        <f t="shared" si="569"/>
        <v>548337140</v>
      </c>
      <c r="E3599" s="1">
        <v>37189</v>
      </c>
      <c r="F3599">
        <v>119959</v>
      </c>
      <c r="G3599">
        <v>104294</v>
      </c>
      <c r="H3599">
        <f t="shared" si="560"/>
        <v>15665</v>
      </c>
      <c r="I3599">
        <f t="shared" si="561"/>
        <v>0</v>
      </c>
      <c r="J3599">
        <f t="shared" si="562"/>
        <v>68475</v>
      </c>
      <c r="K3599">
        <f t="shared" si="563"/>
        <v>15665</v>
      </c>
      <c r="L3599">
        <f t="shared" si="564"/>
        <v>1051870</v>
      </c>
      <c r="M3599">
        <f t="shared" si="565"/>
        <v>0</v>
      </c>
      <c r="N3599">
        <f t="shared" si="566"/>
        <v>0</v>
      </c>
      <c r="O3599">
        <f t="shared" si="567"/>
        <v>1120345</v>
      </c>
      <c r="P3599">
        <f t="shared" si="568"/>
        <v>1120345</v>
      </c>
    </row>
    <row r="3600" spans="1:16" x14ac:dyDescent="0.25">
      <c r="A3600">
        <v>5483</v>
      </c>
      <c r="B3600" t="s">
        <v>119</v>
      </c>
      <c r="C3600" s="1">
        <v>37141</v>
      </c>
      <c r="D3600" t="str">
        <f t="shared" si="569"/>
        <v>548337141</v>
      </c>
      <c r="E3600" s="1">
        <v>37189</v>
      </c>
      <c r="F3600">
        <v>374741</v>
      </c>
      <c r="G3600">
        <v>309599</v>
      </c>
      <c r="H3600">
        <f t="shared" ref="H3600:H3663" si="570">F3600-G3600</f>
        <v>65142</v>
      </c>
      <c r="I3600">
        <f t="shared" ref="I3600:I3663" si="571">IF(E3600=$S$2,H3600,0)</f>
        <v>0</v>
      </c>
      <c r="J3600">
        <f t="shared" ref="J3600:J3663" si="572">IF($A3600=$A3599,J3599+I3600,I3600)</f>
        <v>68475</v>
      </c>
      <c r="K3600">
        <f t="shared" ref="K3600:K3663" si="573">IF(E3600=$S$3,H3600,0)</f>
        <v>65142</v>
      </c>
      <c r="L3600">
        <f t="shared" ref="L3600:L3663" si="574">IF($A3600=$A3599,L3599+K3600,K3600)</f>
        <v>1117012</v>
      </c>
      <c r="M3600">
        <f t="shared" ref="M3600:M3663" si="575">IF(E3600=$S$4,H3600,0)</f>
        <v>0</v>
      </c>
      <c r="N3600">
        <f t="shared" ref="N3600:N3663" si="576">IF($A3600=$A3599,N3599+M3600,M3600)</f>
        <v>0</v>
      </c>
      <c r="O3600">
        <f t="shared" ref="O3600:O3663" si="577">IF(C3600&lt;=$S$2,J3600+L3600+N3600,IF(C3600&lt;=$S$3,L3600+N3600,IF(C3600&lt;=$S$4,N3600,0)))</f>
        <v>1185487</v>
      </c>
      <c r="P3600">
        <f t="shared" si="568"/>
        <v>1185487</v>
      </c>
    </row>
    <row r="3601" spans="1:16" x14ac:dyDescent="0.25">
      <c r="A3601">
        <v>5483</v>
      </c>
      <c r="B3601" t="s">
        <v>119</v>
      </c>
      <c r="C3601" s="1">
        <v>37144</v>
      </c>
      <c r="D3601" t="str">
        <f t="shared" si="569"/>
        <v>548337144</v>
      </c>
      <c r="E3601" s="1">
        <v>37189</v>
      </c>
      <c r="F3601">
        <v>207458</v>
      </c>
      <c r="G3601">
        <v>141849</v>
      </c>
      <c r="H3601">
        <f t="shared" si="570"/>
        <v>65609</v>
      </c>
      <c r="I3601">
        <f t="shared" si="571"/>
        <v>0</v>
      </c>
      <c r="J3601">
        <f t="shared" si="572"/>
        <v>68475</v>
      </c>
      <c r="K3601">
        <f t="shared" si="573"/>
        <v>65609</v>
      </c>
      <c r="L3601">
        <f t="shared" si="574"/>
        <v>1182621</v>
      </c>
      <c r="M3601">
        <f t="shared" si="575"/>
        <v>0</v>
      </c>
      <c r="N3601">
        <f t="shared" si="576"/>
        <v>0</v>
      </c>
      <c r="O3601">
        <f t="shared" si="577"/>
        <v>1251096</v>
      </c>
      <c r="P3601">
        <f t="shared" si="568"/>
        <v>1251096</v>
      </c>
    </row>
    <row r="3602" spans="1:16" x14ac:dyDescent="0.25">
      <c r="A3602">
        <v>5483</v>
      </c>
      <c r="B3602" t="s">
        <v>119</v>
      </c>
      <c r="C3602" s="1">
        <v>37145</v>
      </c>
      <c r="D3602" t="str">
        <f t="shared" si="569"/>
        <v>548337145</v>
      </c>
      <c r="E3602" s="1">
        <v>37189</v>
      </c>
      <c r="F3602">
        <v>153072</v>
      </c>
      <c r="G3602">
        <v>69700</v>
      </c>
      <c r="H3602">
        <f t="shared" si="570"/>
        <v>83372</v>
      </c>
      <c r="I3602">
        <f t="shared" si="571"/>
        <v>0</v>
      </c>
      <c r="J3602">
        <f t="shared" si="572"/>
        <v>68475</v>
      </c>
      <c r="K3602">
        <f t="shared" si="573"/>
        <v>83372</v>
      </c>
      <c r="L3602">
        <f t="shared" si="574"/>
        <v>1265993</v>
      </c>
      <c r="M3602">
        <f t="shared" si="575"/>
        <v>0</v>
      </c>
      <c r="N3602">
        <f t="shared" si="576"/>
        <v>0</v>
      </c>
      <c r="O3602">
        <f t="shared" si="577"/>
        <v>1334468</v>
      </c>
      <c r="P3602">
        <f t="shared" si="568"/>
        <v>1334468</v>
      </c>
    </row>
    <row r="3603" spans="1:16" x14ac:dyDescent="0.25">
      <c r="A3603">
        <v>5483</v>
      </c>
      <c r="B3603" t="s">
        <v>119</v>
      </c>
      <c r="C3603" s="1">
        <v>37146</v>
      </c>
      <c r="D3603" t="str">
        <f t="shared" si="569"/>
        <v>548337146</v>
      </c>
      <c r="E3603" s="1">
        <v>37189</v>
      </c>
      <c r="F3603">
        <v>12013</v>
      </c>
      <c r="G3603">
        <v>5162</v>
      </c>
      <c r="H3603">
        <f t="shared" si="570"/>
        <v>6851</v>
      </c>
      <c r="I3603">
        <f t="shared" si="571"/>
        <v>0</v>
      </c>
      <c r="J3603">
        <f t="shared" si="572"/>
        <v>68475</v>
      </c>
      <c r="K3603">
        <f t="shared" si="573"/>
        <v>6851</v>
      </c>
      <c r="L3603">
        <f t="shared" si="574"/>
        <v>1272844</v>
      </c>
      <c r="M3603">
        <f t="shared" si="575"/>
        <v>0</v>
      </c>
      <c r="N3603">
        <f t="shared" si="576"/>
        <v>0</v>
      </c>
      <c r="O3603">
        <f t="shared" si="577"/>
        <v>1341319</v>
      </c>
      <c r="P3603">
        <f t="shared" si="568"/>
        <v>1341319</v>
      </c>
    </row>
    <row r="3604" spans="1:16" x14ac:dyDescent="0.25">
      <c r="A3604">
        <v>5483</v>
      </c>
      <c r="B3604" t="s">
        <v>119</v>
      </c>
      <c r="C3604" s="1">
        <v>37147</v>
      </c>
      <c r="D3604" t="str">
        <f t="shared" si="569"/>
        <v>548337147</v>
      </c>
      <c r="E3604" s="1">
        <v>37189</v>
      </c>
      <c r="F3604">
        <v>12682</v>
      </c>
      <c r="G3604">
        <v>37466</v>
      </c>
      <c r="H3604">
        <f t="shared" si="570"/>
        <v>-24784</v>
      </c>
      <c r="I3604">
        <f t="shared" si="571"/>
        <v>0</v>
      </c>
      <c r="J3604">
        <f t="shared" si="572"/>
        <v>68475</v>
      </c>
      <c r="K3604">
        <f t="shared" si="573"/>
        <v>-24784</v>
      </c>
      <c r="L3604">
        <f t="shared" si="574"/>
        <v>1248060</v>
      </c>
      <c r="M3604">
        <f t="shared" si="575"/>
        <v>0</v>
      </c>
      <c r="N3604">
        <f t="shared" si="576"/>
        <v>0</v>
      </c>
      <c r="O3604">
        <f t="shared" si="577"/>
        <v>1316535</v>
      </c>
      <c r="P3604">
        <f t="shared" si="568"/>
        <v>1316535</v>
      </c>
    </row>
    <row r="3605" spans="1:16" x14ac:dyDescent="0.25">
      <c r="A3605">
        <v>5483</v>
      </c>
      <c r="B3605" t="s">
        <v>119</v>
      </c>
      <c r="C3605" s="1">
        <v>37148</v>
      </c>
      <c r="D3605" t="str">
        <f t="shared" si="569"/>
        <v>548337148</v>
      </c>
      <c r="E3605" s="1">
        <v>37189</v>
      </c>
      <c r="F3605">
        <v>292467</v>
      </c>
      <c r="G3605">
        <v>183312</v>
      </c>
      <c r="H3605">
        <f t="shared" si="570"/>
        <v>109155</v>
      </c>
      <c r="I3605">
        <f t="shared" si="571"/>
        <v>0</v>
      </c>
      <c r="J3605">
        <f t="shared" si="572"/>
        <v>68475</v>
      </c>
      <c r="K3605">
        <f t="shared" si="573"/>
        <v>109155</v>
      </c>
      <c r="L3605">
        <f t="shared" si="574"/>
        <v>1357215</v>
      </c>
      <c r="M3605">
        <f t="shared" si="575"/>
        <v>0</v>
      </c>
      <c r="N3605">
        <f t="shared" si="576"/>
        <v>0</v>
      </c>
      <c r="O3605">
        <f t="shared" si="577"/>
        <v>1425690</v>
      </c>
      <c r="P3605">
        <f t="shared" si="568"/>
        <v>1425690</v>
      </c>
    </row>
    <row r="3606" spans="1:16" x14ac:dyDescent="0.25">
      <c r="A3606">
        <v>5483</v>
      </c>
      <c r="B3606" t="s">
        <v>119</v>
      </c>
      <c r="C3606" s="1">
        <v>37151</v>
      </c>
      <c r="D3606" t="str">
        <f t="shared" si="569"/>
        <v>548337151</v>
      </c>
      <c r="E3606" s="1">
        <v>37189</v>
      </c>
      <c r="F3606">
        <v>159553</v>
      </c>
      <c r="G3606">
        <v>144434</v>
      </c>
      <c r="H3606">
        <f t="shared" si="570"/>
        <v>15119</v>
      </c>
      <c r="I3606">
        <f t="shared" si="571"/>
        <v>0</v>
      </c>
      <c r="J3606">
        <f t="shared" si="572"/>
        <v>68475</v>
      </c>
      <c r="K3606">
        <f t="shared" si="573"/>
        <v>15119</v>
      </c>
      <c r="L3606">
        <f t="shared" si="574"/>
        <v>1372334</v>
      </c>
      <c r="M3606">
        <f t="shared" si="575"/>
        <v>0</v>
      </c>
      <c r="N3606">
        <f t="shared" si="576"/>
        <v>0</v>
      </c>
      <c r="O3606">
        <f t="shared" si="577"/>
        <v>1440809</v>
      </c>
      <c r="P3606">
        <f t="shared" si="568"/>
        <v>1440809</v>
      </c>
    </row>
    <row r="3607" spans="1:16" x14ac:dyDescent="0.25">
      <c r="A3607">
        <v>5483</v>
      </c>
      <c r="B3607" t="s">
        <v>119</v>
      </c>
      <c r="C3607" s="1">
        <v>37152</v>
      </c>
      <c r="D3607" t="str">
        <f t="shared" si="569"/>
        <v>548337152</v>
      </c>
      <c r="E3607" s="1">
        <v>37189</v>
      </c>
      <c r="F3607">
        <v>188447</v>
      </c>
      <c r="G3607">
        <v>106293</v>
      </c>
      <c r="H3607">
        <f t="shared" si="570"/>
        <v>82154</v>
      </c>
      <c r="I3607">
        <f t="shared" si="571"/>
        <v>0</v>
      </c>
      <c r="J3607">
        <f t="shared" si="572"/>
        <v>68475</v>
      </c>
      <c r="K3607">
        <f t="shared" si="573"/>
        <v>82154</v>
      </c>
      <c r="L3607">
        <f t="shared" si="574"/>
        <v>1454488</v>
      </c>
      <c r="M3607">
        <f t="shared" si="575"/>
        <v>0</v>
      </c>
      <c r="N3607">
        <f t="shared" si="576"/>
        <v>0</v>
      </c>
      <c r="O3607">
        <f t="shared" si="577"/>
        <v>1522963</v>
      </c>
      <c r="P3607">
        <f t="shared" si="568"/>
        <v>1522963</v>
      </c>
    </row>
    <row r="3608" spans="1:16" x14ac:dyDescent="0.25">
      <c r="A3608">
        <v>5483</v>
      </c>
      <c r="B3608" t="s">
        <v>119</v>
      </c>
      <c r="C3608" s="1">
        <v>37153</v>
      </c>
      <c r="D3608" t="str">
        <f t="shared" si="569"/>
        <v>548337153</v>
      </c>
      <c r="E3608" s="1">
        <v>37189</v>
      </c>
      <c r="F3608">
        <v>85315</v>
      </c>
      <c r="G3608">
        <v>115877</v>
      </c>
      <c r="H3608">
        <f t="shared" si="570"/>
        <v>-30562</v>
      </c>
      <c r="I3608">
        <f t="shared" si="571"/>
        <v>0</v>
      </c>
      <c r="J3608">
        <f t="shared" si="572"/>
        <v>68475</v>
      </c>
      <c r="K3608">
        <f t="shared" si="573"/>
        <v>-30562</v>
      </c>
      <c r="L3608">
        <f t="shared" si="574"/>
        <v>1423926</v>
      </c>
      <c r="M3608">
        <f t="shared" si="575"/>
        <v>0</v>
      </c>
      <c r="N3608">
        <f t="shared" si="576"/>
        <v>0</v>
      </c>
      <c r="O3608">
        <f t="shared" si="577"/>
        <v>1492401</v>
      </c>
      <c r="P3608">
        <f t="shared" si="568"/>
        <v>1492401</v>
      </c>
    </row>
    <row r="3609" spans="1:16" x14ac:dyDescent="0.25">
      <c r="A3609">
        <v>5483</v>
      </c>
      <c r="B3609" t="s">
        <v>119</v>
      </c>
      <c r="C3609" s="1">
        <v>37154</v>
      </c>
      <c r="D3609" t="str">
        <f t="shared" si="569"/>
        <v>548337154</v>
      </c>
      <c r="E3609" s="1">
        <v>37189</v>
      </c>
      <c r="F3609">
        <v>186041</v>
      </c>
      <c r="G3609">
        <v>179778</v>
      </c>
      <c r="H3609">
        <f t="shared" si="570"/>
        <v>6263</v>
      </c>
      <c r="I3609">
        <f t="shared" si="571"/>
        <v>0</v>
      </c>
      <c r="J3609">
        <f t="shared" si="572"/>
        <v>68475</v>
      </c>
      <c r="K3609">
        <f t="shared" si="573"/>
        <v>6263</v>
      </c>
      <c r="L3609">
        <f t="shared" si="574"/>
        <v>1430189</v>
      </c>
      <c r="M3609">
        <f t="shared" si="575"/>
        <v>0</v>
      </c>
      <c r="N3609">
        <f t="shared" si="576"/>
        <v>0</v>
      </c>
      <c r="O3609">
        <f t="shared" si="577"/>
        <v>1498664</v>
      </c>
      <c r="P3609">
        <f t="shared" si="568"/>
        <v>1498664</v>
      </c>
    </row>
    <row r="3610" spans="1:16" x14ac:dyDescent="0.25">
      <c r="A3610">
        <v>5483</v>
      </c>
      <c r="B3610" t="s">
        <v>119</v>
      </c>
      <c r="C3610" s="1">
        <v>37155</v>
      </c>
      <c r="D3610" t="str">
        <f t="shared" si="569"/>
        <v>548337155</v>
      </c>
      <c r="E3610" s="1">
        <v>37189</v>
      </c>
      <c r="F3610">
        <v>551430</v>
      </c>
      <c r="G3610">
        <v>491933</v>
      </c>
      <c r="H3610">
        <f t="shared" si="570"/>
        <v>59497</v>
      </c>
      <c r="I3610">
        <f t="shared" si="571"/>
        <v>0</v>
      </c>
      <c r="J3610">
        <f t="shared" si="572"/>
        <v>68475</v>
      </c>
      <c r="K3610">
        <f t="shared" si="573"/>
        <v>59497</v>
      </c>
      <c r="L3610">
        <f t="shared" si="574"/>
        <v>1489686</v>
      </c>
      <c r="M3610">
        <f t="shared" si="575"/>
        <v>0</v>
      </c>
      <c r="N3610">
        <f t="shared" si="576"/>
        <v>0</v>
      </c>
      <c r="O3610">
        <f t="shared" si="577"/>
        <v>1558161</v>
      </c>
      <c r="P3610">
        <f t="shared" si="568"/>
        <v>1558161</v>
      </c>
    </row>
    <row r="3611" spans="1:16" x14ac:dyDescent="0.25">
      <c r="A3611">
        <v>5483</v>
      </c>
      <c r="B3611" t="s">
        <v>119</v>
      </c>
      <c r="C3611" s="1">
        <v>37158</v>
      </c>
      <c r="D3611">
        <f t="shared" si="569"/>
        <v>0</v>
      </c>
      <c r="E3611" s="1">
        <v>37189</v>
      </c>
      <c r="F3611">
        <v>251602</v>
      </c>
      <c r="G3611">
        <v>173822</v>
      </c>
      <c r="H3611">
        <f t="shared" si="570"/>
        <v>77780</v>
      </c>
      <c r="I3611">
        <f t="shared" si="571"/>
        <v>0</v>
      </c>
      <c r="J3611">
        <f t="shared" si="572"/>
        <v>68475</v>
      </c>
      <c r="K3611">
        <f t="shared" si="573"/>
        <v>77780</v>
      </c>
      <c r="L3611">
        <f t="shared" si="574"/>
        <v>1567466</v>
      </c>
      <c r="M3611">
        <f t="shared" si="575"/>
        <v>0</v>
      </c>
      <c r="N3611">
        <f t="shared" si="576"/>
        <v>0</v>
      </c>
      <c r="O3611">
        <f t="shared" si="577"/>
        <v>1635941</v>
      </c>
      <c r="P3611">
        <f t="shared" si="568"/>
        <v>1635941</v>
      </c>
    </row>
    <row r="3612" spans="1:16" x14ac:dyDescent="0.25">
      <c r="A3612">
        <v>5483</v>
      </c>
      <c r="B3612" t="s">
        <v>119</v>
      </c>
      <c r="C3612" s="1">
        <v>37158</v>
      </c>
      <c r="D3612" t="str">
        <f t="shared" si="569"/>
        <v>548337158</v>
      </c>
      <c r="E3612" s="1">
        <v>37220</v>
      </c>
      <c r="F3612">
        <v>460738</v>
      </c>
      <c r="G3612">
        <v>0</v>
      </c>
      <c r="H3612">
        <f t="shared" si="570"/>
        <v>460738</v>
      </c>
      <c r="I3612">
        <f t="shared" si="571"/>
        <v>0</v>
      </c>
      <c r="J3612">
        <f t="shared" si="572"/>
        <v>68475</v>
      </c>
      <c r="K3612">
        <f t="shared" si="573"/>
        <v>0</v>
      </c>
      <c r="L3612">
        <f t="shared" si="574"/>
        <v>1567466</v>
      </c>
      <c r="M3612">
        <f t="shared" si="575"/>
        <v>460738</v>
      </c>
      <c r="N3612">
        <f t="shared" si="576"/>
        <v>460738</v>
      </c>
      <c r="O3612">
        <f t="shared" si="577"/>
        <v>2096679</v>
      </c>
      <c r="P3612">
        <f t="shared" si="568"/>
        <v>2096679</v>
      </c>
    </row>
    <row r="3613" spans="1:16" x14ac:dyDescent="0.25">
      <c r="A3613">
        <v>5483</v>
      </c>
      <c r="B3613" t="s">
        <v>119</v>
      </c>
      <c r="C3613" s="1">
        <v>37159</v>
      </c>
      <c r="D3613" t="str">
        <f t="shared" si="569"/>
        <v>548337159</v>
      </c>
      <c r="E3613" s="1">
        <v>37189</v>
      </c>
      <c r="F3613">
        <v>197172</v>
      </c>
      <c r="G3613">
        <v>173640</v>
      </c>
      <c r="H3613">
        <f t="shared" si="570"/>
        <v>23532</v>
      </c>
      <c r="I3613">
        <f t="shared" si="571"/>
        <v>0</v>
      </c>
      <c r="J3613">
        <f t="shared" si="572"/>
        <v>68475</v>
      </c>
      <c r="K3613">
        <f t="shared" si="573"/>
        <v>23532</v>
      </c>
      <c r="L3613">
        <f t="shared" si="574"/>
        <v>1590998</v>
      </c>
      <c r="M3613">
        <f t="shared" si="575"/>
        <v>0</v>
      </c>
      <c r="N3613">
        <f t="shared" si="576"/>
        <v>460738</v>
      </c>
      <c r="O3613">
        <f t="shared" si="577"/>
        <v>2120211</v>
      </c>
      <c r="P3613">
        <f t="shared" si="568"/>
        <v>2120211</v>
      </c>
    </row>
    <row r="3614" spans="1:16" x14ac:dyDescent="0.25">
      <c r="A3614">
        <v>5483</v>
      </c>
      <c r="B3614" t="s">
        <v>119</v>
      </c>
      <c r="C3614" s="1">
        <v>37160</v>
      </c>
      <c r="D3614">
        <f t="shared" si="569"/>
        <v>0</v>
      </c>
      <c r="E3614" s="1">
        <v>37189</v>
      </c>
      <c r="F3614">
        <v>210794</v>
      </c>
      <c r="G3614">
        <v>210073</v>
      </c>
      <c r="H3614">
        <f t="shared" si="570"/>
        <v>721</v>
      </c>
      <c r="I3614">
        <f t="shared" si="571"/>
        <v>0</v>
      </c>
      <c r="J3614">
        <f t="shared" si="572"/>
        <v>68475</v>
      </c>
      <c r="K3614">
        <f t="shared" si="573"/>
        <v>721</v>
      </c>
      <c r="L3614">
        <f t="shared" si="574"/>
        <v>1591719</v>
      </c>
      <c r="M3614">
        <f t="shared" si="575"/>
        <v>0</v>
      </c>
      <c r="N3614">
        <f t="shared" si="576"/>
        <v>460738</v>
      </c>
      <c r="O3614">
        <f t="shared" si="577"/>
        <v>2052457</v>
      </c>
      <c r="P3614">
        <f t="shared" si="568"/>
        <v>2052457</v>
      </c>
    </row>
    <row r="3615" spans="1:16" x14ac:dyDescent="0.25">
      <c r="A3615">
        <v>5483</v>
      </c>
      <c r="B3615" t="s">
        <v>119</v>
      </c>
      <c r="C3615" s="1">
        <v>37160</v>
      </c>
      <c r="D3615" t="str">
        <f t="shared" si="569"/>
        <v>548337160</v>
      </c>
      <c r="E3615" s="1">
        <v>37220</v>
      </c>
      <c r="F3615">
        <v>183830</v>
      </c>
      <c r="G3615">
        <v>0</v>
      </c>
      <c r="H3615">
        <f t="shared" si="570"/>
        <v>183830</v>
      </c>
      <c r="I3615">
        <f t="shared" si="571"/>
        <v>0</v>
      </c>
      <c r="J3615">
        <f t="shared" si="572"/>
        <v>68475</v>
      </c>
      <c r="K3615">
        <f t="shared" si="573"/>
        <v>0</v>
      </c>
      <c r="L3615">
        <f t="shared" si="574"/>
        <v>1591719</v>
      </c>
      <c r="M3615">
        <f t="shared" si="575"/>
        <v>183830</v>
      </c>
      <c r="N3615">
        <f t="shared" si="576"/>
        <v>644568</v>
      </c>
      <c r="O3615">
        <f t="shared" si="577"/>
        <v>2236287</v>
      </c>
      <c r="P3615">
        <f t="shared" si="568"/>
        <v>2236287</v>
      </c>
    </row>
    <row r="3616" spans="1:16" x14ac:dyDescent="0.25">
      <c r="A3616">
        <v>5483</v>
      </c>
      <c r="B3616" t="s">
        <v>119</v>
      </c>
      <c r="C3616" s="1">
        <v>37161</v>
      </c>
      <c r="D3616" t="str">
        <f t="shared" si="569"/>
        <v>548337161</v>
      </c>
      <c r="E3616" s="1">
        <v>37189</v>
      </c>
      <c r="F3616">
        <v>493449</v>
      </c>
      <c r="G3616">
        <v>318567</v>
      </c>
      <c r="H3616">
        <f t="shared" si="570"/>
        <v>174882</v>
      </c>
      <c r="I3616">
        <f t="shared" si="571"/>
        <v>0</v>
      </c>
      <c r="J3616">
        <f t="shared" si="572"/>
        <v>68475</v>
      </c>
      <c r="K3616">
        <f t="shared" si="573"/>
        <v>174882</v>
      </c>
      <c r="L3616">
        <f t="shared" si="574"/>
        <v>1766601</v>
      </c>
      <c r="M3616">
        <f t="shared" si="575"/>
        <v>0</v>
      </c>
      <c r="N3616">
        <f t="shared" si="576"/>
        <v>644568</v>
      </c>
      <c r="O3616">
        <f t="shared" si="577"/>
        <v>2411169</v>
      </c>
      <c r="P3616">
        <f t="shared" si="568"/>
        <v>2411169</v>
      </c>
    </row>
    <row r="3617" spans="1:16" x14ac:dyDescent="0.25">
      <c r="A3617">
        <v>5483</v>
      </c>
      <c r="B3617" t="s">
        <v>119</v>
      </c>
      <c r="C3617" s="1">
        <v>37162</v>
      </c>
      <c r="D3617" t="str">
        <f t="shared" si="569"/>
        <v>548337162</v>
      </c>
      <c r="E3617" s="1">
        <v>37220</v>
      </c>
      <c r="F3617">
        <v>77306</v>
      </c>
      <c r="G3617">
        <v>162228</v>
      </c>
      <c r="H3617">
        <f t="shared" si="570"/>
        <v>-84922</v>
      </c>
      <c r="I3617">
        <f t="shared" si="571"/>
        <v>0</v>
      </c>
      <c r="J3617">
        <f t="shared" si="572"/>
        <v>68475</v>
      </c>
      <c r="K3617">
        <f t="shared" si="573"/>
        <v>0</v>
      </c>
      <c r="L3617">
        <f t="shared" si="574"/>
        <v>1766601</v>
      </c>
      <c r="M3617">
        <f t="shared" si="575"/>
        <v>-84922</v>
      </c>
      <c r="N3617">
        <f t="shared" si="576"/>
        <v>559646</v>
      </c>
      <c r="O3617">
        <f t="shared" si="577"/>
        <v>2326247</v>
      </c>
      <c r="P3617">
        <f t="shared" si="568"/>
        <v>2326247</v>
      </c>
    </row>
    <row r="3618" spans="1:16" x14ac:dyDescent="0.25">
      <c r="A3618">
        <v>5483</v>
      </c>
      <c r="B3618" t="s">
        <v>119</v>
      </c>
      <c r="C3618" s="1">
        <v>37165</v>
      </c>
      <c r="D3618" t="str">
        <f t="shared" si="569"/>
        <v>548337165</v>
      </c>
      <c r="E3618" s="1">
        <v>37220</v>
      </c>
      <c r="F3618">
        <v>146398</v>
      </c>
      <c r="G3618">
        <v>167079</v>
      </c>
      <c r="H3618">
        <f t="shared" si="570"/>
        <v>-20681</v>
      </c>
      <c r="I3618">
        <f t="shared" si="571"/>
        <v>0</v>
      </c>
      <c r="J3618">
        <f t="shared" si="572"/>
        <v>68475</v>
      </c>
      <c r="K3618">
        <f t="shared" si="573"/>
        <v>0</v>
      </c>
      <c r="L3618">
        <f t="shared" si="574"/>
        <v>1766601</v>
      </c>
      <c r="M3618">
        <f t="shared" si="575"/>
        <v>-20681</v>
      </c>
      <c r="N3618">
        <f t="shared" si="576"/>
        <v>538965</v>
      </c>
      <c r="O3618">
        <f t="shared" si="577"/>
        <v>2305566</v>
      </c>
      <c r="P3618">
        <f t="shared" si="568"/>
        <v>2305566</v>
      </c>
    </row>
    <row r="3619" spans="1:16" x14ac:dyDescent="0.25">
      <c r="A3619">
        <v>5483</v>
      </c>
      <c r="B3619" t="s">
        <v>119</v>
      </c>
      <c r="C3619" s="1">
        <v>37166</v>
      </c>
      <c r="D3619" t="str">
        <f t="shared" si="569"/>
        <v>548337166</v>
      </c>
      <c r="E3619" s="1">
        <v>37220</v>
      </c>
      <c r="F3619">
        <v>244684</v>
      </c>
      <c r="G3619">
        <v>144077</v>
      </c>
      <c r="H3619">
        <f t="shared" si="570"/>
        <v>100607</v>
      </c>
      <c r="I3619">
        <f t="shared" si="571"/>
        <v>0</v>
      </c>
      <c r="J3619">
        <f t="shared" si="572"/>
        <v>68475</v>
      </c>
      <c r="K3619">
        <f t="shared" si="573"/>
        <v>0</v>
      </c>
      <c r="L3619">
        <f t="shared" si="574"/>
        <v>1766601</v>
      </c>
      <c r="M3619">
        <f t="shared" si="575"/>
        <v>100607</v>
      </c>
      <c r="N3619">
        <f t="shared" si="576"/>
        <v>639572</v>
      </c>
      <c r="O3619">
        <f t="shared" si="577"/>
        <v>2406173</v>
      </c>
      <c r="P3619">
        <f t="shared" si="568"/>
        <v>2406173</v>
      </c>
    </row>
    <row r="3620" spans="1:16" x14ac:dyDescent="0.25">
      <c r="A3620">
        <v>5483</v>
      </c>
      <c r="B3620" t="s">
        <v>119</v>
      </c>
      <c r="C3620" s="1">
        <v>37167</v>
      </c>
      <c r="D3620" t="str">
        <f t="shared" si="569"/>
        <v>548337167</v>
      </c>
      <c r="E3620" s="1">
        <v>37220</v>
      </c>
      <c r="F3620">
        <v>384207</v>
      </c>
      <c r="G3620">
        <v>148044</v>
      </c>
      <c r="H3620">
        <f t="shared" si="570"/>
        <v>236163</v>
      </c>
      <c r="I3620">
        <f t="shared" si="571"/>
        <v>0</v>
      </c>
      <c r="J3620">
        <f t="shared" si="572"/>
        <v>68475</v>
      </c>
      <c r="K3620">
        <f t="shared" si="573"/>
        <v>0</v>
      </c>
      <c r="L3620">
        <f t="shared" si="574"/>
        <v>1766601</v>
      </c>
      <c r="M3620">
        <f t="shared" si="575"/>
        <v>236163</v>
      </c>
      <c r="N3620">
        <f t="shared" si="576"/>
        <v>875735</v>
      </c>
      <c r="O3620">
        <f t="shared" si="577"/>
        <v>2642336</v>
      </c>
      <c r="P3620">
        <f t="shared" si="568"/>
        <v>2642336</v>
      </c>
    </row>
    <row r="3621" spans="1:16" x14ac:dyDescent="0.25">
      <c r="A3621">
        <v>5483</v>
      </c>
      <c r="B3621" t="s">
        <v>119</v>
      </c>
      <c r="C3621" s="1">
        <v>37168</v>
      </c>
      <c r="D3621" t="str">
        <f t="shared" si="569"/>
        <v>548337168</v>
      </c>
      <c r="E3621" s="1">
        <v>37220</v>
      </c>
      <c r="F3621">
        <v>99211</v>
      </c>
      <c r="G3621">
        <v>139982</v>
      </c>
      <c r="H3621">
        <f t="shared" si="570"/>
        <v>-40771</v>
      </c>
      <c r="I3621">
        <f t="shared" si="571"/>
        <v>0</v>
      </c>
      <c r="J3621">
        <f t="shared" si="572"/>
        <v>68475</v>
      </c>
      <c r="K3621">
        <f t="shared" si="573"/>
        <v>0</v>
      </c>
      <c r="L3621">
        <f t="shared" si="574"/>
        <v>1766601</v>
      </c>
      <c r="M3621">
        <f t="shared" si="575"/>
        <v>-40771</v>
      </c>
      <c r="N3621">
        <f t="shared" si="576"/>
        <v>834964</v>
      </c>
      <c r="O3621">
        <f t="shared" si="577"/>
        <v>2601565</v>
      </c>
      <c r="P3621">
        <f t="shared" si="568"/>
        <v>2601565</v>
      </c>
    </row>
    <row r="3622" spans="1:16" x14ac:dyDescent="0.25">
      <c r="A3622">
        <v>5483</v>
      </c>
      <c r="B3622" t="s">
        <v>119</v>
      </c>
      <c r="C3622" s="1">
        <v>37169</v>
      </c>
      <c r="D3622" t="str">
        <f t="shared" si="569"/>
        <v>548337169</v>
      </c>
      <c r="E3622" s="1">
        <v>37220</v>
      </c>
      <c r="F3622">
        <v>199899</v>
      </c>
      <c r="G3622">
        <v>494709</v>
      </c>
      <c r="H3622">
        <f t="shared" si="570"/>
        <v>-294810</v>
      </c>
      <c r="I3622">
        <f t="shared" si="571"/>
        <v>0</v>
      </c>
      <c r="J3622">
        <f t="shared" si="572"/>
        <v>68475</v>
      </c>
      <c r="K3622">
        <f t="shared" si="573"/>
        <v>0</v>
      </c>
      <c r="L3622">
        <f t="shared" si="574"/>
        <v>1766601</v>
      </c>
      <c r="M3622">
        <f t="shared" si="575"/>
        <v>-294810</v>
      </c>
      <c r="N3622">
        <f t="shared" si="576"/>
        <v>540154</v>
      </c>
      <c r="O3622">
        <f t="shared" si="577"/>
        <v>2306755</v>
      </c>
      <c r="P3622">
        <f t="shared" si="568"/>
        <v>2306755</v>
      </c>
    </row>
    <row r="3623" spans="1:16" x14ac:dyDescent="0.25">
      <c r="A3623">
        <v>5483</v>
      </c>
      <c r="B3623" t="s">
        <v>119</v>
      </c>
      <c r="C3623" s="1">
        <v>37172</v>
      </c>
      <c r="D3623" t="str">
        <f t="shared" si="569"/>
        <v>548337172</v>
      </c>
      <c r="E3623" s="1">
        <v>37220</v>
      </c>
      <c r="F3623">
        <v>313195</v>
      </c>
      <c r="G3623">
        <v>264838</v>
      </c>
      <c r="H3623">
        <f t="shared" si="570"/>
        <v>48357</v>
      </c>
      <c r="I3623">
        <f t="shared" si="571"/>
        <v>0</v>
      </c>
      <c r="J3623">
        <f t="shared" si="572"/>
        <v>68475</v>
      </c>
      <c r="K3623">
        <f t="shared" si="573"/>
        <v>0</v>
      </c>
      <c r="L3623">
        <f t="shared" si="574"/>
        <v>1766601</v>
      </c>
      <c r="M3623">
        <f t="shared" si="575"/>
        <v>48357</v>
      </c>
      <c r="N3623">
        <f t="shared" si="576"/>
        <v>588511</v>
      </c>
      <c r="O3623">
        <f t="shared" si="577"/>
        <v>2355112</v>
      </c>
      <c r="P3623">
        <f t="shared" si="568"/>
        <v>2355112</v>
      </c>
    </row>
    <row r="3624" spans="1:16" x14ac:dyDescent="0.25">
      <c r="A3624">
        <v>5483</v>
      </c>
      <c r="B3624" t="s">
        <v>119</v>
      </c>
      <c r="C3624" s="1">
        <v>37173</v>
      </c>
      <c r="D3624" t="str">
        <f t="shared" si="569"/>
        <v>548337173</v>
      </c>
      <c r="E3624" s="1">
        <v>37220</v>
      </c>
      <c r="F3624">
        <v>161065</v>
      </c>
      <c r="G3624">
        <v>233363</v>
      </c>
      <c r="H3624">
        <f t="shared" si="570"/>
        <v>-72298</v>
      </c>
      <c r="I3624">
        <f t="shared" si="571"/>
        <v>0</v>
      </c>
      <c r="J3624">
        <f t="shared" si="572"/>
        <v>68475</v>
      </c>
      <c r="K3624">
        <f t="shared" si="573"/>
        <v>0</v>
      </c>
      <c r="L3624">
        <f t="shared" si="574"/>
        <v>1766601</v>
      </c>
      <c r="M3624">
        <f t="shared" si="575"/>
        <v>-72298</v>
      </c>
      <c r="N3624">
        <f t="shared" si="576"/>
        <v>516213</v>
      </c>
      <c r="O3624">
        <f t="shared" si="577"/>
        <v>2282814</v>
      </c>
      <c r="P3624">
        <f t="shared" si="568"/>
        <v>2282814</v>
      </c>
    </row>
    <row r="3625" spans="1:16" x14ac:dyDescent="0.25">
      <c r="A3625">
        <v>5483</v>
      </c>
      <c r="B3625" t="s">
        <v>119</v>
      </c>
      <c r="C3625" s="1">
        <v>37174</v>
      </c>
      <c r="D3625" t="str">
        <f t="shared" si="569"/>
        <v>548337174</v>
      </c>
      <c r="E3625" s="1">
        <v>37220</v>
      </c>
      <c r="F3625">
        <v>278353</v>
      </c>
      <c r="G3625">
        <v>177748</v>
      </c>
      <c r="H3625">
        <f t="shared" si="570"/>
        <v>100605</v>
      </c>
      <c r="I3625">
        <f t="shared" si="571"/>
        <v>0</v>
      </c>
      <c r="J3625">
        <f t="shared" si="572"/>
        <v>68475</v>
      </c>
      <c r="K3625">
        <f t="shared" si="573"/>
        <v>0</v>
      </c>
      <c r="L3625">
        <f t="shared" si="574"/>
        <v>1766601</v>
      </c>
      <c r="M3625">
        <f t="shared" si="575"/>
        <v>100605</v>
      </c>
      <c r="N3625">
        <f t="shared" si="576"/>
        <v>616818</v>
      </c>
      <c r="O3625">
        <f t="shared" si="577"/>
        <v>2383419</v>
      </c>
      <c r="P3625">
        <f t="shared" si="568"/>
        <v>2383419</v>
      </c>
    </row>
    <row r="3626" spans="1:16" x14ac:dyDescent="0.25">
      <c r="A3626">
        <v>5483</v>
      </c>
      <c r="B3626" t="s">
        <v>119</v>
      </c>
      <c r="C3626" s="1">
        <v>37175</v>
      </c>
      <c r="D3626" t="str">
        <f t="shared" si="569"/>
        <v>548337175</v>
      </c>
      <c r="E3626" s="1">
        <v>37220</v>
      </c>
      <c r="F3626">
        <v>274222</v>
      </c>
      <c r="G3626">
        <v>234431</v>
      </c>
      <c r="H3626">
        <f t="shared" si="570"/>
        <v>39791</v>
      </c>
      <c r="I3626">
        <f t="shared" si="571"/>
        <v>0</v>
      </c>
      <c r="J3626">
        <f t="shared" si="572"/>
        <v>68475</v>
      </c>
      <c r="K3626">
        <f t="shared" si="573"/>
        <v>0</v>
      </c>
      <c r="L3626">
        <f t="shared" si="574"/>
        <v>1766601</v>
      </c>
      <c r="M3626">
        <f t="shared" si="575"/>
        <v>39791</v>
      </c>
      <c r="N3626">
        <f t="shared" si="576"/>
        <v>656609</v>
      </c>
      <c r="O3626">
        <f t="shared" si="577"/>
        <v>2423210</v>
      </c>
      <c r="P3626">
        <f t="shared" si="568"/>
        <v>2423210</v>
      </c>
    </row>
    <row r="3627" spans="1:16" x14ac:dyDescent="0.25">
      <c r="A3627">
        <v>5483</v>
      </c>
      <c r="B3627" t="s">
        <v>119</v>
      </c>
      <c r="C3627" s="1">
        <v>37176</v>
      </c>
      <c r="D3627" t="str">
        <f t="shared" si="569"/>
        <v>548337176</v>
      </c>
      <c r="E3627" s="1">
        <v>37220</v>
      </c>
      <c r="F3627">
        <v>841448</v>
      </c>
      <c r="G3627">
        <v>954851</v>
      </c>
      <c r="H3627">
        <f t="shared" si="570"/>
        <v>-113403</v>
      </c>
      <c r="I3627">
        <f t="shared" si="571"/>
        <v>0</v>
      </c>
      <c r="J3627">
        <f t="shared" si="572"/>
        <v>68475</v>
      </c>
      <c r="K3627">
        <f t="shared" si="573"/>
        <v>0</v>
      </c>
      <c r="L3627">
        <f t="shared" si="574"/>
        <v>1766601</v>
      </c>
      <c r="M3627">
        <f t="shared" si="575"/>
        <v>-113403</v>
      </c>
      <c r="N3627">
        <f t="shared" si="576"/>
        <v>543206</v>
      </c>
      <c r="O3627">
        <f t="shared" si="577"/>
        <v>2309807</v>
      </c>
      <c r="P3627">
        <f t="shared" si="568"/>
        <v>2309807</v>
      </c>
    </row>
    <row r="3628" spans="1:16" x14ac:dyDescent="0.25">
      <c r="A3628">
        <v>5483</v>
      </c>
      <c r="B3628" t="s">
        <v>119</v>
      </c>
      <c r="C3628" s="1">
        <v>37179</v>
      </c>
      <c r="D3628" t="str">
        <f t="shared" si="569"/>
        <v>548337179</v>
      </c>
      <c r="E3628" s="1">
        <v>37220</v>
      </c>
      <c r="F3628">
        <v>406718</v>
      </c>
      <c r="G3628">
        <v>142090</v>
      </c>
      <c r="H3628">
        <f t="shared" si="570"/>
        <v>264628</v>
      </c>
      <c r="I3628">
        <f t="shared" si="571"/>
        <v>0</v>
      </c>
      <c r="J3628">
        <f t="shared" si="572"/>
        <v>68475</v>
      </c>
      <c r="K3628">
        <f t="shared" si="573"/>
        <v>0</v>
      </c>
      <c r="L3628">
        <f t="shared" si="574"/>
        <v>1766601</v>
      </c>
      <c r="M3628">
        <f t="shared" si="575"/>
        <v>264628</v>
      </c>
      <c r="N3628">
        <f t="shared" si="576"/>
        <v>807834</v>
      </c>
      <c r="O3628">
        <f t="shared" si="577"/>
        <v>2574435</v>
      </c>
      <c r="P3628">
        <f t="shared" si="568"/>
        <v>2574435</v>
      </c>
    </row>
    <row r="3629" spans="1:16" x14ac:dyDescent="0.25">
      <c r="A3629">
        <v>5483</v>
      </c>
      <c r="B3629" t="s">
        <v>119</v>
      </c>
      <c r="C3629" s="1">
        <v>37180</v>
      </c>
      <c r="D3629" t="str">
        <f t="shared" si="569"/>
        <v>548337180</v>
      </c>
      <c r="E3629" s="1">
        <v>37220</v>
      </c>
      <c r="F3629">
        <v>250686</v>
      </c>
      <c r="G3629">
        <v>194038</v>
      </c>
      <c r="H3629">
        <f t="shared" si="570"/>
        <v>56648</v>
      </c>
      <c r="I3629">
        <f t="shared" si="571"/>
        <v>0</v>
      </c>
      <c r="J3629">
        <f t="shared" si="572"/>
        <v>68475</v>
      </c>
      <c r="K3629">
        <f t="shared" si="573"/>
        <v>0</v>
      </c>
      <c r="L3629">
        <f t="shared" si="574"/>
        <v>1766601</v>
      </c>
      <c r="M3629">
        <f t="shared" si="575"/>
        <v>56648</v>
      </c>
      <c r="N3629">
        <f t="shared" si="576"/>
        <v>864482</v>
      </c>
      <c r="O3629">
        <f t="shared" si="577"/>
        <v>2631083</v>
      </c>
      <c r="P3629">
        <f t="shared" si="568"/>
        <v>2631083</v>
      </c>
    </row>
    <row r="3630" spans="1:16" x14ac:dyDescent="0.25">
      <c r="A3630">
        <v>5483</v>
      </c>
      <c r="B3630" t="s">
        <v>119</v>
      </c>
      <c r="C3630" s="1">
        <v>37181</v>
      </c>
      <c r="D3630" t="str">
        <f t="shared" si="569"/>
        <v>548337181</v>
      </c>
      <c r="E3630" s="1">
        <v>37220</v>
      </c>
      <c r="F3630">
        <v>317898</v>
      </c>
      <c r="G3630">
        <v>166064</v>
      </c>
      <c r="H3630">
        <f t="shared" si="570"/>
        <v>151834</v>
      </c>
      <c r="I3630">
        <f t="shared" si="571"/>
        <v>0</v>
      </c>
      <c r="J3630">
        <f t="shared" si="572"/>
        <v>68475</v>
      </c>
      <c r="K3630">
        <f t="shared" si="573"/>
        <v>0</v>
      </c>
      <c r="L3630">
        <f t="shared" si="574"/>
        <v>1766601</v>
      </c>
      <c r="M3630">
        <f t="shared" si="575"/>
        <v>151834</v>
      </c>
      <c r="N3630">
        <f t="shared" si="576"/>
        <v>1016316</v>
      </c>
      <c r="O3630">
        <f t="shared" si="577"/>
        <v>2782917</v>
      </c>
      <c r="P3630">
        <f t="shared" si="568"/>
        <v>2782917</v>
      </c>
    </row>
    <row r="3631" spans="1:16" x14ac:dyDescent="0.25">
      <c r="A3631">
        <v>5483</v>
      </c>
      <c r="B3631" t="s">
        <v>119</v>
      </c>
      <c r="C3631" s="1">
        <v>37182</v>
      </c>
      <c r="D3631" t="str">
        <f t="shared" si="569"/>
        <v>548337182</v>
      </c>
      <c r="E3631" s="1">
        <v>37220</v>
      </c>
      <c r="F3631">
        <v>317009</v>
      </c>
      <c r="G3631">
        <v>194960</v>
      </c>
      <c r="H3631">
        <f t="shared" si="570"/>
        <v>122049</v>
      </c>
      <c r="I3631">
        <f t="shared" si="571"/>
        <v>0</v>
      </c>
      <c r="J3631">
        <f t="shared" si="572"/>
        <v>68475</v>
      </c>
      <c r="K3631">
        <f t="shared" si="573"/>
        <v>0</v>
      </c>
      <c r="L3631">
        <f t="shared" si="574"/>
        <v>1766601</v>
      </c>
      <c r="M3631">
        <f t="shared" si="575"/>
        <v>122049</v>
      </c>
      <c r="N3631">
        <f t="shared" si="576"/>
        <v>1138365</v>
      </c>
      <c r="O3631">
        <f t="shared" si="577"/>
        <v>2904966</v>
      </c>
      <c r="P3631">
        <f t="shared" si="568"/>
        <v>2904966</v>
      </c>
    </row>
    <row r="3632" spans="1:16" x14ac:dyDescent="0.25">
      <c r="A3632">
        <v>5483</v>
      </c>
      <c r="B3632" t="s">
        <v>119</v>
      </c>
      <c r="C3632" s="1">
        <v>37183</v>
      </c>
      <c r="D3632" t="str">
        <f t="shared" si="569"/>
        <v>548337183</v>
      </c>
      <c r="E3632" s="1">
        <v>37220</v>
      </c>
      <c r="F3632">
        <v>981715</v>
      </c>
      <c r="G3632">
        <v>780644</v>
      </c>
      <c r="H3632">
        <f t="shared" si="570"/>
        <v>201071</v>
      </c>
      <c r="I3632">
        <f t="shared" si="571"/>
        <v>0</v>
      </c>
      <c r="J3632">
        <f t="shared" si="572"/>
        <v>68475</v>
      </c>
      <c r="K3632">
        <f t="shared" si="573"/>
        <v>0</v>
      </c>
      <c r="L3632">
        <f t="shared" si="574"/>
        <v>1766601</v>
      </c>
      <c r="M3632">
        <f t="shared" si="575"/>
        <v>201071</v>
      </c>
      <c r="N3632">
        <f t="shared" si="576"/>
        <v>1339436</v>
      </c>
      <c r="O3632">
        <f t="shared" si="577"/>
        <v>3106037</v>
      </c>
      <c r="P3632">
        <f t="shared" si="568"/>
        <v>3106037</v>
      </c>
    </row>
    <row r="3633" spans="1:16" x14ac:dyDescent="0.25">
      <c r="A3633">
        <v>5483</v>
      </c>
      <c r="B3633" t="s">
        <v>119</v>
      </c>
      <c r="C3633" s="1">
        <v>37186</v>
      </c>
      <c r="D3633" t="str">
        <f t="shared" si="569"/>
        <v>548337186</v>
      </c>
      <c r="E3633" s="1">
        <v>37220</v>
      </c>
      <c r="F3633">
        <v>487892</v>
      </c>
      <c r="G3633">
        <v>300953</v>
      </c>
      <c r="H3633">
        <f t="shared" si="570"/>
        <v>186939</v>
      </c>
      <c r="I3633">
        <f t="shared" si="571"/>
        <v>0</v>
      </c>
      <c r="J3633">
        <f t="shared" si="572"/>
        <v>68475</v>
      </c>
      <c r="K3633">
        <f t="shared" si="573"/>
        <v>0</v>
      </c>
      <c r="L3633">
        <f t="shared" si="574"/>
        <v>1766601</v>
      </c>
      <c r="M3633">
        <f t="shared" si="575"/>
        <v>186939</v>
      </c>
      <c r="N3633">
        <f t="shared" si="576"/>
        <v>1526375</v>
      </c>
      <c r="O3633">
        <f t="shared" si="577"/>
        <v>3292976</v>
      </c>
      <c r="P3633">
        <f t="shared" si="568"/>
        <v>3292976</v>
      </c>
    </row>
    <row r="3634" spans="1:16" x14ac:dyDescent="0.25">
      <c r="A3634">
        <v>5483</v>
      </c>
      <c r="B3634" t="s">
        <v>119</v>
      </c>
      <c r="C3634" s="1">
        <v>37187</v>
      </c>
      <c r="D3634" t="str">
        <f t="shared" si="569"/>
        <v>548337187</v>
      </c>
      <c r="E3634" s="1">
        <v>37220</v>
      </c>
      <c r="F3634">
        <v>316095</v>
      </c>
      <c r="G3634">
        <v>276597</v>
      </c>
      <c r="H3634">
        <f t="shared" si="570"/>
        <v>39498</v>
      </c>
      <c r="I3634">
        <f t="shared" si="571"/>
        <v>0</v>
      </c>
      <c r="J3634">
        <f t="shared" si="572"/>
        <v>68475</v>
      </c>
      <c r="K3634">
        <f t="shared" si="573"/>
        <v>0</v>
      </c>
      <c r="L3634">
        <f t="shared" si="574"/>
        <v>1766601</v>
      </c>
      <c r="M3634">
        <f t="shared" si="575"/>
        <v>39498</v>
      </c>
      <c r="N3634">
        <f t="shared" si="576"/>
        <v>1565873</v>
      </c>
      <c r="O3634">
        <f t="shared" si="577"/>
        <v>3332474</v>
      </c>
      <c r="P3634">
        <f t="shared" si="568"/>
        <v>3332474</v>
      </c>
    </row>
    <row r="3635" spans="1:16" x14ac:dyDescent="0.25">
      <c r="A3635">
        <v>5483</v>
      </c>
      <c r="B3635" t="s">
        <v>119</v>
      </c>
      <c r="C3635" s="1">
        <v>37188</v>
      </c>
      <c r="D3635" t="str">
        <f t="shared" si="569"/>
        <v>548337188</v>
      </c>
      <c r="E3635" s="1">
        <v>37220</v>
      </c>
      <c r="F3635">
        <v>334070</v>
      </c>
      <c r="G3635">
        <v>207438</v>
      </c>
      <c r="H3635">
        <f t="shared" si="570"/>
        <v>126632</v>
      </c>
      <c r="I3635">
        <f t="shared" si="571"/>
        <v>0</v>
      </c>
      <c r="J3635">
        <f t="shared" si="572"/>
        <v>68475</v>
      </c>
      <c r="K3635">
        <f t="shared" si="573"/>
        <v>0</v>
      </c>
      <c r="L3635">
        <f t="shared" si="574"/>
        <v>1766601</v>
      </c>
      <c r="M3635">
        <f t="shared" si="575"/>
        <v>126632</v>
      </c>
      <c r="N3635">
        <f t="shared" si="576"/>
        <v>1692505</v>
      </c>
      <c r="O3635">
        <f t="shared" si="577"/>
        <v>3459106</v>
      </c>
      <c r="P3635">
        <f t="shared" si="568"/>
        <v>3459106</v>
      </c>
    </row>
    <row r="3636" spans="1:16" x14ac:dyDescent="0.25">
      <c r="A3636">
        <v>5483</v>
      </c>
      <c r="B3636" t="s">
        <v>119</v>
      </c>
      <c r="C3636" s="1">
        <v>37189</v>
      </c>
      <c r="D3636" t="str">
        <f t="shared" si="569"/>
        <v>548337189</v>
      </c>
      <c r="E3636" s="1">
        <v>37220</v>
      </c>
      <c r="F3636">
        <v>275217</v>
      </c>
      <c r="G3636">
        <v>286143</v>
      </c>
      <c r="H3636">
        <f t="shared" si="570"/>
        <v>-10926</v>
      </c>
      <c r="I3636">
        <f t="shared" si="571"/>
        <v>0</v>
      </c>
      <c r="J3636">
        <f t="shared" si="572"/>
        <v>68475</v>
      </c>
      <c r="K3636">
        <f t="shared" si="573"/>
        <v>0</v>
      </c>
      <c r="L3636">
        <f t="shared" si="574"/>
        <v>1766601</v>
      </c>
      <c r="M3636">
        <f t="shared" si="575"/>
        <v>-10926</v>
      </c>
      <c r="N3636">
        <f t="shared" si="576"/>
        <v>1681579</v>
      </c>
      <c r="O3636">
        <f t="shared" si="577"/>
        <v>3448180</v>
      </c>
      <c r="P3636">
        <f t="shared" si="568"/>
        <v>3448180</v>
      </c>
    </row>
    <row r="3637" spans="1:16" x14ac:dyDescent="0.25">
      <c r="A3637">
        <v>5483</v>
      </c>
      <c r="B3637" t="s">
        <v>119</v>
      </c>
      <c r="C3637" s="1">
        <v>37190</v>
      </c>
      <c r="D3637" t="str">
        <f t="shared" si="569"/>
        <v>548337190</v>
      </c>
      <c r="E3637" s="1">
        <v>37220</v>
      </c>
      <c r="F3637">
        <v>1037819</v>
      </c>
      <c r="G3637">
        <v>834823</v>
      </c>
      <c r="H3637">
        <f t="shared" si="570"/>
        <v>202996</v>
      </c>
      <c r="I3637">
        <f t="shared" si="571"/>
        <v>0</v>
      </c>
      <c r="J3637">
        <f t="shared" si="572"/>
        <v>68475</v>
      </c>
      <c r="K3637">
        <f t="shared" si="573"/>
        <v>0</v>
      </c>
      <c r="L3637">
        <f t="shared" si="574"/>
        <v>1766601</v>
      </c>
      <c r="M3637">
        <f t="shared" si="575"/>
        <v>202996</v>
      </c>
      <c r="N3637">
        <f t="shared" si="576"/>
        <v>1884575</v>
      </c>
      <c r="O3637">
        <f t="shared" si="577"/>
        <v>1884575</v>
      </c>
      <c r="P3637">
        <f t="shared" si="568"/>
        <v>1884575</v>
      </c>
    </row>
    <row r="3638" spans="1:16" x14ac:dyDescent="0.25">
      <c r="A3638">
        <v>5180</v>
      </c>
      <c r="B3638" t="s">
        <v>120</v>
      </c>
      <c r="C3638" s="1">
        <v>37130</v>
      </c>
      <c r="D3638" t="str">
        <f t="shared" si="569"/>
        <v>518037130</v>
      </c>
      <c r="E3638" s="1">
        <v>37159</v>
      </c>
      <c r="F3638">
        <v>41095</v>
      </c>
      <c r="G3638">
        <v>83597</v>
      </c>
      <c r="H3638">
        <f t="shared" si="570"/>
        <v>-42502</v>
      </c>
      <c r="I3638">
        <f t="shared" si="571"/>
        <v>-42502</v>
      </c>
      <c r="J3638">
        <f t="shared" si="572"/>
        <v>-42502</v>
      </c>
      <c r="K3638">
        <f t="shared" si="573"/>
        <v>0</v>
      </c>
      <c r="L3638">
        <f t="shared" si="574"/>
        <v>0</v>
      </c>
      <c r="M3638">
        <f t="shared" si="575"/>
        <v>0</v>
      </c>
      <c r="N3638">
        <f t="shared" si="576"/>
        <v>0</v>
      </c>
      <c r="O3638">
        <f t="shared" si="577"/>
        <v>-42502</v>
      </c>
      <c r="P3638">
        <f t="shared" si="568"/>
        <v>0</v>
      </c>
    </row>
    <row r="3639" spans="1:16" x14ac:dyDescent="0.25">
      <c r="A3639">
        <v>5180</v>
      </c>
      <c r="B3639" t="s">
        <v>120</v>
      </c>
      <c r="C3639" s="1">
        <v>37131</v>
      </c>
      <c r="D3639" t="str">
        <f t="shared" si="569"/>
        <v>518037131</v>
      </c>
      <c r="E3639" s="1">
        <v>37159</v>
      </c>
      <c r="F3639">
        <v>19838</v>
      </c>
      <c r="G3639">
        <v>113277</v>
      </c>
      <c r="H3639">
        <f t="shared" si="570"/>
        <v>-93439</v>
      </c>
      <c r="I3639">
        <f t="shared" si="571"/>
        <v>-93439</v>
      </c>
      <c r="J3639">
        <f t="shared" si="572"/>
        <v>-135941</v>
      </c>
      <c r="K3639">
        <f t="shared" si="573"/>
        <v>0</v>
      </c>
      <c r="L3639">
        <f t="shared" si="574"/>
        <v>0</v>
      </c>
      <c r="M3639">
        <f t="shared" si="575"/>
        <v>0</v>
      </c>
      <c r="N3639">
        <f t="shared" si="576"/>
        <v>0</v>
      </c>
      <c r="O3639">
        <f t="shared" si="577"/>
        <v>-135941</v>
      </c>
      <c r="P3639">
        <f t="shared" si="568"/>
        <v>0</v>
      </c>
    </row>
    <row r="3640" spans="1:16" x14ac:dyDescent="0.25">
      <c r="A3640">
        <v>5180</v>
      </c>
      <c r="B3640" t="s">
        <v>120</v>
      </c>
      <c r="C3640" s="1">
        <v>37132</v>
      </c>
      <c r="D3640" t="str">
        <f t="shared" si="569"/>
        <v>518037132</v>
      </c>
      <c r="E3640" s="1">
        <v>37159</v>
      </c>
      <c r="F3640">
        <v>0</v>
      </c>
      <c r="G3640">
        <v>50100</v>
      </c>
      <c r="H3640">
        <f t="shared" si="570"/>
        <v>-50100</v>
      </c>
      <c r="I3640">
        <f t="shared" si="571"/>
        <v>-50100</v>
      </c>
      <c r="J3640">
        <f t="shared" si="572"/>
        <v>-186041</v>
      </c>
      <c r="K3640">
        <f t="shared" si="573"/>
        <v>0</v>
      </c>
      <c r="L3640">
        <f t="shared" si="574"/>
        <v>0</v>
      </c>
      <c r="M3640">
        <f t="shared" si="575"/>
        <v>0</v>
      </c>
      <c r="N3640">
        <f t="shared" si="576"/>
        <v>0</v>
      </c>
      <c r="O3640">
        <f t="shared" si="577"/>
        <v>-186041</v>
      </c>
      <c r="P3640">
        <f t="shared" si="568"/>
        <v>0</v>
      </c>
    </row>
    <row r="3641" spans="1:16" x14ac:dyDescent="0.25">
      <c r="A3641">
        <v>5180</v>
      </c>
      <c r="B3641" t="s">
        <v>120</v>
      </c>
      <c r="C3641" s="1">
        <v>37133</v>
      </c>
      <c r="D3641" t="str">
        <f t="shared" si="569"/>
        <v>518037133</v>
      </c>
      <c r="E3641" s="1">
        <v>37159</v>
      </c>
      <c r="F3641">
        <v>0</v>
      </c>
      <c r="G3641">
        <v>62478</v>
      </c>
      <c r="H3641">
        <f t="shared" si="570"/>
        <v>-62478</v>
      </c>
      <c r="I3641">
        <f t="shared" si="571"/>
        <v>-62478</v>
      </c>
      <c r="J3641">
        <f t="shared" si="572"/>
        <v>-248519</v>
      </c>
      <c r="K3641">
        <f t="shared" si="573"/>
        <v>0</v>
      </c>
      <c r="L3641">
        <f t="shared" si="574"/>
        <v>0</v>
      </c>
      <c r="M3641">
        <f t="shared" si="575"/>
        <v>0</v>
      </c>
      <c r="N3641">
        <f t="shared" si="576"/>
        <v>0</v>
      </c>
      <c r="O3641">
        <f t="shared" si="577"/>
        <v>-248519</v>
      </c>
      <c r="P3641">
        <f t="shared" si="568"/>
        <v>0</v>
      </c>
    </row>
    <row r="3642" spans="1:16" x14ac:dyDescent="0.25">
      <c r="A3642">
        <v>5180</v>
      </c>
      <c r="B3642" t="s">
        <v>120</v>
      </c>
      <c r="C3642" s="1">
        <v>37134</v>
      </c>
      <c r="D3642" t="str">
        <f t="shared" si="569"/>
        <v>518037134</v>
      </c>
      <c r="E3642" s="1">
        <v>37189</v>
      </c>
      <c r="F3642">
        <v>90800</v>
      </c>
      <c r="G3642">
        <v>273800</v>
      </c>
      <c r="H3642">
        <f t="shared" si="570"/>
        <v>-183000</v>
      </c>
      <c r="I3642">
        <f t="shared" si="571"/>
        <v>0</v>
      </c>
      <c r="J3642">
        <f t="shared" si="572"/>
        <v>-248519</v>
      </c>
      <c r="K3642">
        <f t="shared" si="573"/>
        <v>-183000</v>
      </c>
      <c r="L3642">
        <f t="shared" si="574"/>
        <v>-183000</v>
      </c>
      <c r="M3642">
        <f t="shared" si="575"/>
        <v>0</v>
      </c>
      <c r="N3642">
        <f t="shared" si="576"/>
        <v>0</v>
      </c>
      <c r="O3642">
        <f t="shared" si="577"/>
        <v>-431519</v>
      </c>
      <c r="P3642">
        <f t="shared" si="568"/>
        <v>0</v>
      </c>
    </row>
    <row r="3643" spans="1:16" x14ac:dyDescent="0.25">
      <c r="A3643">
        <v>5180</v>
      </c>
      <c r="B3643" t="s">
        <v>120</v>
      </c>
      <c r="C3643" s="1">
        <v>37138</v>
      </c>
      <c r="D3643" t="str">
        <f t="shared" si="569"/>
        <v>518037138</v>
      </c>
      <c r="E3643" s="1">
        <v>37189</v>
      </c>
      <c r="F3643">
        <v>0</v>
      </c>
      <c r="G3643">
        <v>11125</v>
      </c>
      <c r="H3643">
        <f t="shared" si="570"/>
        <v>-11125</v>
      </c>
      <c r="I3643">
        <f t="shared" si="571"/>
        <v>0</v>
      </c>
      <c r="J3643">
        <f t="shared" si="572"/>
        <v>-248519</v>
      </c>
      <c r="K3643">
        <f t="shared" si="573"/>
        <v>-11125</v>
      </c>
      <c r="L3643">
        <f t="shared" si="574"/>
        <v>-194125</v>
      </c>
      <c r="M3643">
        <f t="shared" si="575"/>
        <v>0</v>
      </c>
      <c r="N3643">
        <f t="shared" si="576"/>
        <v>0</v>
      </c>
      <c r="O3643">
        <f t="shared" si="577"/>
        <v>-442644</v>
      </c>
      <c r="P3643">
        <f t="shared" si="568"/>
        <v>0</v>
      </c>
    </row>
    <row r="3644" spans="1:16" x14ac:dyDescent="0.25">
      <c r="A3644">
        <v>5180</v>
      </c>
      <c r="B3644" t="s">
        <v>120</v>
      </c>
      <c r="C3644" s="1">
        <v>37139</v>
      </c>
      <c r="D3644" t="str">
        <f t="shared" si="569"/>
        <v>518037139</v>
      </c>
      <c r="E3644" s="1">
        <v>37189</v>
      </c>
      <c r="F3644">
        <v>0</v>
      </c>
      <c r="G3644">
        <v>24050</v>
      </c>
      <c r="H3644">
        <f t="shared" si="570"/>
        <v>-24050</v>
      </c>
      <c r="I3644">
        <f t="shared" si="571"/>
        <v>0</v>
      </c>
      <c r="J3644">
        <f t="shared" si="572"/>
        <v>-248519</v>
      </c>
      <c r="K3644">
        <f t="shared" si="573"/>
        <v>-24050</v>
      </c>
      <c r="L3644">
        <f t="shared" si="574"/>
        <v>-218175</v>
      </c>
      <c r="M3644">
        <f t="shared" si="575"/>
        <v>0</v>
      </c>
      <c r="N3644">
        <f t="shared" si="576"/>
        <v>0</v>
      </c>
      <c r="O3644">
        <f t="shared" si="577"/>
        <v>-466694</v>
      </c>
      <c r="P3644">
        <f t="shared" si="568"/>
        <v>0</v>
      </c>
    </row>
    <row r="3645" spans="1:16" x14ac:dyDescent="0.25">
      <c r="A3645">
        <v>5180</v>
      </c>
      <c r="B3645" t="s">
        <v>120</v>
      </c>
      <c r="C3645" s="1">
        <v>37140</v>
      </c>
      <c r="D3645" t="str">
        <f t="shared" si="569"/>
        <v>518037140</v>
      </c>
      <c r="E3645" s="1">
        <v>37189</v>
      </c>
      <c r="F3645">
        <v>0</v>
      </c>
      <c r="G3645">
        <v>24900</v>
      </c>
      <c r="H3645">
        <f t="shared" si="570"/>
        <v>-24900</v>
      </c>
      <c r="I3645">
        <f t="shared" si="571"/>
        <v>0</v>
      </c>
      <c r="J3645">
        <f t="shared" si="572"/>
        <v>-248519</v>
      </c>
      <c r="K3645">
        <f t="shared" si="573"/>
        <v>-24900</v>
      </c>
      <c r="L3645">
        <f t="shared" si="574"/>
        <v>-243075</v>
      </c>
      <c r="M3645">
        <f t="shared" si="575"/>
        <v>0</v>
      </c>
      <c r="N3645">
        <f t="shared" si="576"/>
        <v>0</v>
      </c>
      <c r="O3645">
        <f t="shared" si="577"/>
        <v>-491594</v>
      </c>
      <c r="P3645">
        <f t="shared" si="568"/>
        <v>0</v>
      </c>
    </row>
    <row r="3646" spans="1:16" x14ac:dyDescent="0.25">
      <c r="A3646">
        <v>5180</v>
      </c>
      <c r="B3646" t="s">
        <v>120</v>
      </c>
      <c r="C3646" s="1">
        <v>37141</v>
      </c>
      <c r="D3646" t="str">
        <f t="shared" si="569"/>
        <v>518037141</v>
      </c>
      <c r="E3646" s="1">
        <v>37189</v>
      </c>
      <c r="F3646">
        <v>0</v>
      </c>
      <c r="G3646">
        <v>216450</v>
      </c>
      <c r="H3646">
        <f t="shared" si="570"/>
        <v>-216450</v>
      </c>
      <c r="I3646">
        <f t="shared" si="571"/>
        <v>0</v>
      </c>
      <c r="J3646">
        <f t="shared" si="572"/>
        <v>-248519</v>
      </c>
      <c r="K3646">
        <f t="shared" si="573"/>
        <v>-216450</v>
      </c>
      <c r="L3646">
        <f t="shared" si="574"/>
        <v>-459525</v>
      </c>
      <c r="M3646">
        <f t="shared" si="575"/>
        <v>0</v>
      </c>
      <c r="N3646">
        <f t="shared" si="576"/>
        <v>0</v>
      </c>
      <c r="O3646">
        <f t="shared" si="577"/>
        <v>-708044</v>
      </c>
      <c r="P3646">
        <f t="shared" si="568"/>
        <v>0</v>
      </c>
    </row>
    <row r="3647" spans="1:16" x14ac:dyDescent="0.25">
      <c r="A3647">
        <v>5180</v>
      </c>
      <c r="B3647" t="s">
        <v>120</v>
      </c>
      <c r="C3647" s="1">
        <v>37154</v>
      </c>
      <c r="D3647" t="str">
        <f t="shared" si="569"/>
        <v>518037154</v>
      </c>
      <c r="E3647" s="1">
        <v>37189</v>
      </c>
      <c r="F3647">
        <v>22200</v>
      </c>
      <c r="G3647">
        <v>10217</v>
      </c>
      <c r="H3647">
        <f t="shared" si="570"/>
        <v>11983</v>
      </c>
      <c r="I3647">
        <f t="shared" si="571"/>
        <v>0</v>
      </c>
      <c r="J3647">
        <f t="shared" si="572"/>
        <v>-248519</v>
      </c>
      <c r="K3647">
        <f t="shared" si="573"/>
        <v>11983</v>
      </c>
      <c r="L3647">
        <f t="shared" si="574"/>
        <v>-447542</v>
      </c>
      <c r="M3647">
        <f t="shared" si="575"/>
        <v>0</v>
      </c>
      <c r="N3647">
        <f t="shared" si="576"/>
        <v>0</v>
      </c>
      <c r="O3647">
        <f t="shared" si="577"/>
        <v>-696061</v>
      </c>
      <c r="P3647">
        <f t="shared" si="568"/>
        <v>0</v>
      </c>
    </row>
    <row r="3648" spans="1:16" x14ac:dyDescent="0.25">
      <c r="A3648">
        <v>5180</v>
      </c>
      <c r="B3648" t="s">
        <v>120</v>
      </c>
      <c r="C3648" s="1">
        <v>37155</v>
      </c>
      <c r="D3648" t="str">
        <f t="shared" si="569"/>
        <v>518037155</v>
      </c>
      <c r="E3648" s="1">
        <v>37189</v>
      </c>
      <c r="F3648">
        <v>32925</v>
      </c>
      <c r="G3648">
        <v>0</v>
      </c>
      <c r="H3648">
        <f t="shared" si="570"/>
        <v>32925</v>
      </c>
      <c r="I3648">
        <f t="shared" si="571"/>
        <v>0</v>
      </c>
      <c r="J3648">
        <f t="shared" si="572"/>
        <v>-248519</v>
      </c>
      <c r="K3648">
        <f t="shared" si="573"/>
        <v>32925</v>
      </c>
      <c r="L3648">
        <f t="shared" si="574"/>
        <v>-414617</v>
      </c>
      <c r="M3648">
        <f t="shared" si="575"/>
        <v>0</v>
      </c>
      <c r="N3648">
        <f t="shared" si="576"/>
        <v>0</v>
      </c>
      <c r="O3648">
        <f t="shared" si="577"/>
        <v>-663136</v>
      </c>
      <c r="P3648">
        <f t="shared" si="568"/>
        <v>0</v>
      </c>
    </row>
    <row r="3649" spans="1:16" x14ac:dyDescent="0.25">
      <c r="A3649">
        <v>5180</v>
      </c>
      <c r="B3649" t="s">
        <v>120</v>
      </c>
      <c r="C3649" s="1">
        <v>37158</v>
      </c>
      <c r="D3649" t="str">
        <f t="shared" si="569"/>
        <v>518037158</v>
      </c>
      <c r="E3649" s="1">
        <v>37189</v>
      </c>
      <c r="F3649">
        <v>27700</v>
      </c>
      <c r="G3649">
        <v>0</v>
      </c>
      <c r="H3649">
        <f t="shared" si="570"/>
        <v>27700</v>
      </c>
      <c r="I3649">
        <f t="shared" si="571"/>
        <v>0</v>
      </c>
      <c r="J3649">
        <f t="shared" si="572"/>
        <v>-248519</v>
      </c>
      <c r="K3649">
        <f t="shared" si="573"/>
        <v>27700</v>
      </c>
      <c r="L3649">
        <f t="shared" si="574"/>
        <v>-386917</v>
      </c>
      <c r="M3649">
        <f t="shared" si="575"/>
        <v>0</v>
      </c>
      <c r="N3649">
        <f t="shared" si="576"/>
        <v>0</v>
      </c>
      <c r="O3649">
        <f t="shared" si="577"/>
        <v>-635436</v>
      </c>
      <c r="P3649">
        <f t="shared" si="568"/>
        <v>0</v>
      </c>
    </row>
    <row r="3650" spans="1:16" x14ac:dyDescent="0.25">
      <c r="A3650">
        <v>5180</v>
      </c>
      <c r="B3650" t="s">
        <v>120</v>
      </c>
      <c r="C3650" s="1">
        <v>37159</v>
      </c>
      <c r="D3650" t="str">
        <f t="shared" si="569"/>
        <v>518037159</v>
      </c>
      <c r="E3650" s="1">
        <v>37189</v>
      </c>
      <c r="F3650">
        <v>43100</v>
      </c>
      <c r="G3650">
        <v>45647</v>
      </c>
      <c r="H3650">
        <f t="shared" si="570"/>
        <v>-2547</v>
      </c>
      <c r="I3650">
        <f t="shared" si="571"/>
        <v>0</v>
      </c>
      <c r="J3650">
        <f t="shared" si="572"/>
        <v>-248519</v>
      </c>
      <c r="K3650">
        <f t="shared" si="573"/>
        <v>-2547</v>
      </c>
      <c r="L3650">
        <f t="shared" si="574"/>
        <v>-389464</v>
      </c>
      <c r="M3650">
        <f t="shared" si="575"/>
        <v>0</v>
      </c>
      <c r="N3650">
        <f t="shared" si="576"/>
        <v>0</v>
      </c>
      <c r="O3650">
        <f t="shared" si="577"/>
        <v>-637983</v>
      </c>
      <c r="P3650">
        <f t="shared" si="568"/>
        <v>0</v>
      </c>
    </row>
    <row r="3651" spans="1:16" x14ac:dyDescent="0.25">
      <c r="A3651">
        <v>5180</v>
      </c>
      <c r="B3651" t="s">
        <v>120</v>
      </c>
      <c r="C3651" s="1">
        <v>37160</v>
      </c>
      <c r="D3651" t="str">
        <f t="shared" si="569"/>
        <v>518037160</v>
      </c>
      <c r="E3651" s="1">
        <v>37189</v>
      </c>
      <c r="F3651">
        <v>36905</v>
      </c>
      <c r="G3651">
        <v>0</v>
      </c>
      <c r="H3651">
        <f t="shared" si="570"/>
        <v>36905</v>
      </c>
      <c r="I3651">
        <f t="shared" si="571"/>
        <v>0</v>
      </c>
      <c r="J3651">
        <f t="shared" si="572"/>
        <v>-248519</v>
      </c>
      <c r="K3651">
        <f t="shared" si="573"/>
        <v>36905</v>
      </c>
      <c r="L3651">
        <f t="shared" si="574"/>
        <v>-352559</v>
      </c>
      <c r="M3651">
        <f t="shared" si="575"/>
        <v>0</v>
      </c>
      <c r="N3651">
        <f t="shared" si="576"/>
        <v>0</v>
      </c>
      <c r="O3651">
        <f t="shared" si="577"/>
        <v>-352559</v>
      </c>
      <c r="P3651">
        <f t="shared" ref="P3651:P3714" si="578">MAX(O3651,0)</f>
        <v>0</v>
      </c>
    </row>
    <row r="3652" spans="1:16" x14ac:dyDescent="0.25">
      <c r="A3652">
        <v>5180</v>
      </c>
      <c r="B3652" t="s">
        <v>120</v>
      </c>
      <c r="C3652" s="1">
        <v>37161</v>
      </c>
      <c r="D3652" t="str">
        <f t="shared" si="569"/>
        <v>518037161</v>
      </c>
      <c r="E3652" s="1">
        <v>37189</v>
      </c>
      <c r="F3652">
        <v>65400</v>
      </c>
      <c r="G3652">
        <v>117219</v>
      </c>
      <c r="H3652">
        <f t="shared" si="570"/>
        <v>-51819</v>
      </c>
      <c r="I3652">
        <f t="shared" si="571"/>
        <v>0</v>
      </c>
      <c r="J3652">
        <f t="shared" si="572"/>
        <v>-248519</v>
      </c>
      <c r="K3652">
        <f t="shared" si="573"/>
        <v>-51819</v>
      </c>
      <c r="L3652">
        <f t="shared" si="574"/>
        <v>-404378</v>
      </c>
      <c r="M3652">
        <f t="shared" si="575"/>
        <v>0</v>
      </c>
      <c r="N3652">
        <f t="shared" si="576"/>
        <v>0</v>
      </c>
      <c r="O3652">
        <f t="shared" si="577"/>
        <v>-404378</v>
      </c>
      <c r="P3652">
        <f t="shared" si="578"/>
        <v>0</v>
      </c>
    </row>
    <row r="3653" spans="1:16" x14ac:dyDescent="0.25">
      <c r="A3653">
        <v>5180</v>
      </c>
      <c r="B3653" t="s">
        <v>120</v>
      </c>
      <c r="C3653" s="1">
        <v>37162</v>
      </c>
      <c r="D3653" t="str">
        <f t="shared" ref="D3653:D3716" si="579">IF(CONCATENATE($A3653,$C3653)=CONCATENATE($A3654,$C3654),0,CONCATENATE($A3653,$C3653))</f>
        <v>518037162</v>
      </c>
      <c r="E3653" s="1">
        <v>37220</v>
      </c>
      <c r="F3653">
        <v>5138</v>
      </c>
      <c r="G3653">
        <v>36736</v>
      </c>
      <c r="H3653">
        <f t="shared" si="570"/>
        <v>-31598</v>
      </c>
      <c r="I3653">
        <f t="shared" si="571"/>
        <v>0</v>
      </c>
      <c r="J3653">
        <f t="shared" si="572"/>
        <v>-248519</v>
      </c>
      <c r="K3653">
        <f t="shared" si="573"/>
        <v>0</v>
      </c>
      <c r="L3653">
        <f t="shared" si="574"/>
        <v>-404378</v>
      </c>
      <c r="M3653">
        <f t="shared" si="575"/>
        <v>-31598</v>
      </c>
      <c r="N3653">
        <f t="shared" si="576"/>
        <v>-31598</v>
      </c>
      <c r="O3653">
        <f t="shared" si="577"/>
        <v>-435976</v>
      </c>
      <c r="P3653">
        <f t="shared" si="578"/>
        <v>0</v>
      </c>
    </row>
    <row r="3654" spans="1:16" x14ac:dyDescent="0.25">
      <c r="A3654">
        <v>5180</v>
      </c>
      <c r="B3654" t="s">
        <v>120</v>
      </c>
      <c r="C3654" s="1">
        <v>37165</v>
      </c>
      <c r="D3654" t="str">
        <f t="shared" si="579"/>
        <v>518037165</v>
      </c>
      <c r="E3654" s="1">
        <v>37220</v>
      </c>
      <c r="F3654">
        <v>10349</v>
      </c>
      <c r="G3654">
        <v>9793</v>
      </c>
      <c r="H3654">
        <f t="shared" si="570"/>
        <v>556</v>
      </c>
      <c r="I3654">
        <f t="shared" si="571"/>
        <v>0</v>
      </c>
      <c r="J3654">
        <f t="shared" si="572"/>
        <v>-248519</v>
      </c>
      <c r="K3654">
        <f t="shared" si="573"/>
        <v>0</v>
      </c>
      <c r="L3654">
        <f t="shared" si="574"/>
        <v>-404378</v>
      </c>
      <c r="M3654">
        <f t="shared" si="575"/>
        <v>556</v>
      </c>
      <c r="N3654">
        <f t="shared" si="576"/>
        <v>-31042</v>
      </c>
      <c r="O3654">
        <f t="shared" si="577"/>
        <v>-435420</v>
      </c>
      <c r="P3654">
        <f t="shared" si="578"/>
        <v>0</v>
      </c>
    </row>
    <row r="3655" spans="1:16" x14ac:dyDescent="0.25">
      <c r="A3655">
        <v>5180</v>
      </c>
      <c r="B3655" t="s">
        <v>120</v>
      </c>
      <c r="C3655" s="1">
        <v>37166</v>
      </c>
      <c r="D3655" t="str">
        <f t="shared" si="579"/>
        <v>518037166</v>
      </c>
      <c r="E3655" s="1">
        <v>37220</v>
      </c>
      <c r="F3655">
        <v>0</v>
      </c>
      <c r="G3655">
        <v>35676</v>
      </c>
      <c r="H3655">
        <f t="shared" si="570"/>
        <v>-35676</v>
      </c>
      <c r="I3655">
        <f t="shared" si="571"/>
        <v>0</v>
      </c>
      <c r="J3655">
        <f t="shared" si="572"/>
        <v>-248519</v>
      </c>
      <c r="K3655">
        <f t="shared" si="573"/>
        <v>0</v>
      </c>
      <c r="L3655">
        <f t="shared" si="574"/>
        <v>-404378</v>
      </c>
      <c r="M3655">
        <f t="shared" si="575"/>
        <v>-35676</v>
      </c>
      <c r="N3655">
        <f t="shared" si="576"/>
        <v>-66718</v>
      </c>
      <c r="O3655">
        <f t="shared" si="577"/>
        <v>-471096</v>
      </c>
      <c r="P3655">
        <f t="shared" si="578"/>
        <v>0</v>
      </c>
    </row>
    <row r="3656" spans="1:16" x14ac:dyDescent="0.25">
      <c r="A3656">
        <v>5180</v>
      </c>
      <c r="B3656" t="s">
        <v>120</v>
      </c>
      <c r="C3656" s="1">
        <v>37167</v>
      </c>
      <c r="D3656" t="str">
        <f t="shared" si="579"/>
        <v>518037167</v>
      </c>
      <c r="E3656" s="1">
        <v>37220</v>
      </c>
      <c r="F3656">
        <v>0</v>
      </c>
      <c r="G3656">
        <v>32808</v>
      </c>
      <c r="H3656">
        <f t="shared" si="570"/>
        <v>-32808</v>
      </c>
      <c r="I3656">
        <f t="shared" si="571"/>
        <v>0</v>
      </c>
      <c r="J3656">
        <f t="shared" si="572"/>
        <v>-248519</v>
      </c>
      <c r="K3656">
        <f t="shared" si="573"/>
        <v>0</v>
      </c>
      <c r="L3656">
        <f t="shared" si="574"/>
        <v>-404378</v>
      </c>
      <c r="M3656">
        <f t="shared" si="575"/>
        <v>-32808</v>
      </c>
      <c r="N3656">
        <f t="shared" si="576"/>
        <v>-99526</v>
      </c>
      <c r="O3656">
        <f t="shared" si="577"/>
        <v>-503904</v>
      </c>
      <c r="P3656">
        <f t="shared" si="578"/>
        <v>0</v>
      </c>
    </row>
    <row r="3657" spans="1:16" x14ac:dyDescent="0.25">
      <c r="A3657">
        <v>5180</v>
      </c>
      <c r="B3657" t="s">
        <v>120</v>
      </c>
      <c r="C3657" s="1">
        <v>37168</v>
      </c>
      <c r="D3657" t="str">
        <f t="shared" si="579"/>
        <v>518037168</v>
      </c>
      <c r="E3657" s="1">
        <v>37220</v>
      </c>
      <c r="F3657">
        <v>22550</v>
      </c>
      <c r="G3657">
        <v>35611</v>
      </c>
      <c r="H3657">
        <f t="shared" si="570"/>
        <v>-13061</v>
      </c>
      <c r="I3657">
        <f t="shared" si="571"/>
        <v>0</v>
      </c>
      <c r="J3657">
        <f t="shared" si="572"/>
        <v>-248519</v>
      </c>
      <c r="K3657">
        <f t="shared" si="573"/>
        <v>0</v>
      </c>
      <c r="L3657">
        <f t="shared" si="574"/>
        <v>-404378</v>
      </c>
      <c r="M3657">
        <f t="shared" si="575"/>
        <v>-13061</v>
      </c>
      <c r="N3657">
        <f t="shared" si="576"/>
        <v>-112587</v>
      </c>
      <c r="O3657">
        <f t="shared" si="577"/>
        <v>-516965</v>
      </c>
      <c r="P3657">
        <f t="shared" si="578"/>
        <v>0</v>
      </c>
    </row>
    <row r="3658" spans="1:16" x14ac:dyDescent="0.25">
      <c r="A3658">
        <v>5180</v>
      </c>
      <c r="B3658" t="s">
        <v>120</v>
      </c>
      <c r="C3658" s="1">
        <v>37169</v>
      </c>
      <c r="D3658" t="str">
        <f t="shared" si="579"/>
        <v>518037169</v>
      </c>
      <c r="E3658" s="1">
        <v>37220</v>
      </c>
      <c r="F3658">
        <v>0</v>
      </c>
      <c r="G3658">
        <v>90182</v>
      </c>
      <c r="H3658">
        <f t="shared" si="570"/>
        <v>-90182</v>
      </c>
      <c r="I3658">
        <f t="shared" si="571"/>
        <v>0</v>
      </c>
      <c r="J3658">
        <f t="shared" si="572"/>
        <v>-248519</v>
      </c>
      <c r="K3658">
        <f t="shared" si="573"/>
        <v>0</v>
      </c>
      <c r="L3658">
        <f t="shared" si="574"/>
        <v>-404378</v>
      </c>
      <c r="M3658">
        <f t="shared" si="575"/>
        <v>-90182</v>
      </c>
      <c r="N3658">
        <f t="shared" si="576"/>
        <v>-202769</v>
      </c>
      <c r="O3658">
        <f t="shared" si="577"/>
        <v>-607147</v>
      </c>
      <c r="P3658">
        <f t="shared" si="578"/>
        <v>0</v>
      </c>
    </row>
    <row r="3659" spans="1:16" x14ac:dyDescent="0.25">
      <c r="A3659">
        <v>5180</v>
      </c>
      <c r="B3659" t="s">
        <v>120</v>
      </c>
      <c r="C3659" s="1">
        <v>37172</v>
      </c>
      <c r="D3659" t="str">
        <f t="shared" si="579"/>
        <v>518037172</v>
      </c>
      <c r="E3659" s="1">
        <v>37220</v>
      </c>
      <c r="F3659">
        <v>0</v>
      </c>
      <c r="G3659">
        <v>6862</v>
      </c>
      <c r="H3659">
        <f t="shared" si="570"/>
        <v>-6862</v>
      </c>
      <c r="I3659">
        <f t="shared" si="571"/>
        <v>0</v>
      </c>
      <c r="J3659">
        <f t="shared" si="572"/>
        <v>-248519</v>
      </c>
      <c r="K3659">
        <f t="shared" si="573"/>
        <v>0</v>
      </c>
      <c r="L3659">
        <f t="shared" si="574"/>
        <v>-404378</v>
      </c>
      <c r="M3659">
        <f t="shared" si="575"/>
        <v>-6862</v>
      </c>
      <c r="N3659">
        <f t="shared" si="576"/>
        <v>-209631</v>
      </c>
      <c r="O3659">
        <f t="shared" si="577"/>
        <v>-614009</v>
      </c>
      <c r="P3659">
        <f t="shared" si="578"/>
        <v>0</v>
      </c>
    </row>
    <row r="3660" spans="1:16" x14ac:dyDescent="0.25">
      <c r="A3660">
        <v>5180</v>
      </c>
      <c r="B3660" t="s">
        <v>120</v>
      </c>
      <c r="C3660" s="1">
        <v>37173</v>
      </c>
      <c r="D3660" t="str">
        <f t="shared" si="579"/>
        <v>518037173</v>
      </c>
      <c r="E3660" s="1">
        <v>37220</v>
      </c>
      <c r="F3660">
        <v>0</v>
      </c>
      <c r="G3660">
        <v>19231</v>
      </c>
      <c r="H3660">
        <f t="shared" si="570"/>
        <v>-19231</v>
      </c>
      <c r="I3660">
        <f t="shared" si="571"/>
        <v>0</v>
      </c>
      <c r="J3660">
        <f t="shared" si="572"/>
        <v>-248519</v>
      </c>
      <c r="K3660">
        <f t="shared" si="573"/>
        <v>0</v>
      </c>
      <c r="L3660">
        <f t="shared" si="574"/>
        <v>-404378</v>
      </c>
      <c r="M3660">
        <f t="shared" si="575"/>
        <v>-19231</v>
      </c>
      <c r="N3660">
        <f t="shared" si="576"/>
        <v>-228862</v>
      </c>
      <c r="O3660">
        <f t="shared" si="577"/>
        <v>-633240</v>
      </c>
      <c r="P3660">
        <f t="shared" si="578"/>
        <v>0</v>
      </c>
    </row>
    <row r="3661" spans="1:16" x14ac:dyDescent="0.25">
      <c r="A3661">
        <v>5180</v>
      </c>
      <c r="B3661" t="s">
        <v>120</v>
      </c>
      <c r="C3661" s="1">
        <v>37174</v>
      </c>
      <c r="D3661" t="str">
        <f t="shared" si="579"/>
        <v>518037174</v>
      </c>
      <c r="E3661" s="1">
        <v>37220</v>
      </c>
      <c r="F3661">
        <v>57925</v>
      </c>
      <c r="G3661">
        <v>20994</v>
      </c>
      <c r="H3661">
        <f t="shared" si="570"/>
        <v>36931</v>
      </c>
      <c r="I3661">
        <f t="shared" si="571"/>
        <v>0</v>
      </c>
      <c r="J3661">
        <f t="shared" si="572"/>
        <v>-248519</v>
      </c>
      <c r="K3661">
        <f t="shared" si="573"/>
        <v>0</v>
      </c>
      <c r="L3661">
        <f t="shared" si="574"/>
        <v>-404378</v>
      </c>
      <c r="M3661">
        <f t="shared" si="575"/>
        <v>36931</v>
      </c>
      <c r="N3661">
        <f t="shared" si="576"/>
        <v>-191931</v>
      </c>
      <c r="O3661">
        <f t="shared" si="577"/>
        <v>-596309</v>
      </c>
      <c r="P3661">
        <f t="shared" si="578"/>
        <v>0</v>
      </c>
    </row>
    <row r="3662" spans="1:16" x14ac:dyDescent="0.25">
      <c r="A3662">
        <v>5180</v>
      </c>
      <c r="B3662" t="s">
        <v>120</v>
      </c>
      <c r="C3662" s="1">
        <v>37176</v>
      </c>
      <c r="D3662" t="str">
        <f t="shared" si="579"/>
        <v>518037176</v>
      </c>
      <c r="E3662" s="1">
        <v>37220</v>
      </c>
      <c r="F3662">
        <v>109575</v>
      </c>
      <c r="G3662">
        <v>65859</v>
      </c>
      <c r="H3662">
        <f t="shared" si="570"/>
        <v>43716</v>
      </c>
      <c r="I3662">
        <f t="shared" si="571"/>
        <v>0</v>
      </c>
      <c r="J3662">
        <f t="shared" si="572"/>
        <v>-248519</v>
      </c>
      <c r="K3662">
        <f t="shared" si="573"/>
        <v>0</v>
      </c>
      <c r="L3662">
        <f t="shared" si="574"/>
        <v>-404378</v>
      </c>
      <c r="M3662">
        <f t="shared" si="575"/>
        <v>43716</v>
      </c>
      <c r="N3662">
        <f t="shared" si="576"/>
        <v>-148215</v>
      </c>
      <c r="O3662">
        <f t="shared" si="577"/>
        <v>-552593</v>
      </c>
      <c r="P3662">
        <f t="shared" si="578"/>
        <v>0</v>
      </c>
    </row>
    <row r="3663" spans="1:16" x14ac:dyDescent="0.25">
      <c r="A3663">
        <v>5180</v>
      </c>
      <c r="B3663" t="s">
        <v>120</v>
      </c>
      <c r="C3663" s="1">
        <v>37179</v>
      </c>
      <c r="D3663" t="str">
        <f t="shared" si="579"/>
        <v>518037179</v>
      </c>
      <c r="E3663" s="1">
        <v>37220</v>
      </c>
      <c r="F3663">
        <v>0</v>
      </c>
      <c r="G3663">
        <v>36160</v>
      </c>
      <c r="H3663">
        <f t="shared" si="570"/>
        <v>-36160</v>
      </c>
      <c r="I3663">
        <f t="shared" si="571"/>
        <v>0</v>
      </c>
      <c r="J3663">
        <f t="shared" si="572"/>
        <v>-248519</v>
      </c>
      <c r="K3663">
        <f t="shared" si="573"/>
        <v>0</v>
      </c>
      <c r="L3663">
        <f t="shared" si="574"/>
        <v>-404378</v>
      </c>
      <c r="M3663">
        <f t="shared" si="575"/>
        <v>-36160</v>
      </c>
      <c r="N3663">
        <f t="shared" si="576"/>
        <v>-184375</v>
      </c>
      <c r="O3663">
        <f t="shared" si="577"/>
        <v>-588753</v>
      </c>
      <c r="P3663">
        <f t="shared" si="578"/>
        <v>0</v>
      </c>
    </row>
    <row r="3664" spans="1:16" x14ac:dyDescent="0.25">
      <c r="A3664">
        <v>5180</v>
      </c>
      <c r="B3664" t="s">
        <v>120</v>
      </c>
      <c r="C3664" s="1">
        <v>37180</v>
      </c>
      <c r="D3664" t="str">
        <f t="shared" si="579"/>
        <v>518037180</v>
      </c>
      <c r="E3664" s="1">
        <v>37220</v>
      </c>
      <c r="F3664">
        <v>0</v>
      </c>
      <c r="G3664">
        <v>28073</v>
      </c>
      <c r="H3664">
        <f t="shared" ref="H3664:H3727" si="580">F3664-G3664</f>
        <v>-28073</v>
      </c>
      <c r="I3664">
        <f t="shared" ref="I3664:I3727" si="581">IF(E3664=$S$2,H3664,0)</f>
        <v>0</v>
      </c>
      <c r="J3664">
        <f t="shared" ref="J3664:J3727" si="582">IF($A3664=$A3663,J3663+I3664,I3664)</f>
        <v>-248519</v>
      </c>
      <c r="K3664">
        <f t="shared" ref="K3664:K3727" si="583">IF(E3664=$S$3,H3664,0)</f>
        <v>0</v>
      </c>
      <c r="L3664">
        <f t="shared" ref="L3664:L3727" si="584">IF($A3664=$A3663,L3663+K3664,K3664)</f>
        <v>-404378</v>
      </c>
      <c r="M3664">
        <f t="shared" ref="M3664:M3727" si="585">IF(E3664=$S$4,H3664,0)</f>
        <v>-28073</v>
      </c>
      <c r="N3664">
        <f t="shared" ref="N3664:N3727" si="586">IF($A3664=$A3663,N3663+M3664,M3664)</f>
        <v>-212448</v>
      </c>
      <c r="O3664">
        <f t="shared" ref="O3664:O3727" si="587">IF(C3664&lt;=$S$2,J3664+L3664+N3664,IF(C3664&lt;=$S$3,L3664+N3664,IF(C3664&lt;=$S$4,N3664,0)))</f>
        <v>-616826</v>
      </c>
      <c r="P3664">
        <f t="shared" si="578"/>
        <v>0</v>
      </c>
    </row>
    <row r="3665" spans="1:16" x14ac:dyDescent="0.25">
      <c r="A3665">
        <v>5180</v>
      </c>
      <c r="B3665" t="s">
        <v>120</v>
      </c>
      <c r="C3665" s="1">
        <v>37181</v>
      </c>
      <c r="D3665" t="str">
        <f t="shared" si="579"/>
        <v>518037181</v>
      </c>
      <c r="E3665" s="1">
        <v>37220</v>
      </c>
      <c r="F3665">
        <v>14350</v>
      </c>
      <c r="G3665">
        <v>114513</v>
      </c>
      <c r="H3665">
        <f t="shared" si="580"/>
        <v>-100163</v>
      </c>
      <c r="I3665">
        <f t="shared" si="581"/>
        <v>0</v>
      </c>
      <c r="J3665">
        <f t="shared" si="582"/>
        <v>-248519</v>
      </c>
      <c r="K3665">
        <f t="shared" si="583"/>
        <v>0</v>
      </c>
      <c r="L3665">
        <f t="shared" si="584"/>
        <v>-404378</v>
      </c>
      <c r="M3665">
        <f t="shared" si="585"/>
        <v>-100163</v>
      </c>
      <c r="N3665">
        <f t="shared" si="586"/>
        <v>-312611</v>
      </c>
      <c r="O3665">
        <f t="shared" si="587"/>
        <v>-716989</v>
      </c>
      <c r="P3665">
        <f t="shared" si="578"/>
        <v>0</v>
      </c>
    </row>
    <row r="3666" spans="1:16" x14ac:dyDescent="0.25">
      <c r="A3666">
        <v>5180</v>
      </c>
      <c r="B3666" t="s">
        <v>120</v>
      </c>
      <c r="C3666" s="1">
        <v>37182</v>
      </c>
      <c r="D3666" t="str">
        <f t="shared" si="579"/>
        <v>518037182</v>
      </c>
      <c r="E3666" s="1">
        <v>37220</v>
      </c>
      <c r="F3666">
        <v>35743</v>
      </c>
      <c r="G3666">
        <v>134141</v>
      </c>
      <c r="H3666">
        <f t="shared" si="580"/>
        <v>-98398</v>
      </c>
      <c r="I3666">
        <f t="shared" si="581"/>
        <v>0</v>
      </c>
      <c r="J3666">
        <f t="shared" si="582"/>
        <v>-248519</v>
      </c>
      <c r="K3666">
        <f t="shared" si="583"/>
        <v>0</v>
      </c>
      <c r="L3666">
        <f t="shared" si="584"/>
        <v>-404378</v>
      </c>
      <c r="M3666">
        <f t="shared" si="585"/>
        <v>-98398</v>
      </c>
      <c r="N3666">
        <f t="shared" si="586"/>
        <v>-411009</v>
      </c>
      <c r="O3666">
        <f t="shared" si="587"/>
        <v>-815387</v>
      </c>
      <c r="P3666">
        <f t="shared" si="578"/>
        <v>0</v>
      </c>
    </row>
    <row r="3667" spans="1:16" x14ac:dyDescent="0.25">
      <c r="A3667">
        <v>5180</v>
      </c>
      <c r="B3667" t="s">
        <v>120</v>
      </c>
      <c r="C3667" s="1">
        <v>37183</v>
      </c>
      <c r="D3667" t="str">
        <f t="shared" si="579"/>
        <v>518037183</v>
      </c>
      <c r="E3667" s="1">
        <v>37220</v>
      </c>
      <c r="F3667">
        <v>0</v>
      </c>
      <c r="G3667">
        <v>249488</v>
      </c>
      <c r="H3667">
        <f t="shared" si="580"/>
        <v>-249488</v>
      </c>
      <c r="I3667">
        <f t="shared" si="581"/>
        <v>0</v>
      </c>
      <c r="J3667">
        <f t="shared" si="582"/>
        <v>-248519</v>
      </c>
      <c r="K3667">
        <f t="shared" si="583"/>
        <v>0</v>
      </c>
      <c r="L3667">
        <f t="shared" si="584"/>
        <v>-404378</v>
      </c>
      <c r="M3667">
        <f t="shared" si="585"/>
        <v>-249488</v>
      </c>
      <c r="N3667">
        <f t="shared" si="586"/>
        <v>-660497</v>
      </c>
      <c r="O3667">
        <f t="shared" si="587"/>
        <v>-1064875</v>
      </c>
      <c r="P3667">
        <f t="shared" si="578"/>
        <v>0</v>
      </c>
    </row>
    <row r="3668" spans="1:16" x14ac:dyDescent="0.25">
      <c r="A3668">
        <v>5180</v>
      </c>
      <c r="B3668" t="s">
        <v>120</v>
      </c>
      <c r="C3668" s="1">
        <v>37186</v>
      </c>
      <c r="D3668" t="str">
        <f t="shared" si="579"/>
        <v>518037186</v>
      </c>
      <c r="E3668" s="1">
        <v>37220</v>
      </c>
      <c r="F3668">
        <v>0</v>
      </c>
      <c r="G3668">
        <v>29086</v>
      </c>
      <c r="H3668">
        <f t="shared" si="580"/>
        <v>-29086</v>
      </c>
      <c r="I3668">
        <f t="shared" si="581"/>
        <v>0</v>
      </c>
      <c r="J3668">
        <f t="shared" si="582"/>
        <v>-248519</v>
      </c>
      <c r="K3668">
        <f t="shared" si="583"/>
        <v>0</v>
      </c>
      <c r="L3668">
        <f t="shared" si="584"/>
        <v>-404378</v>
      </c>
      <c r="M3668">
        <f t="shared" si="585"/>
        <v>-29086</v>
      </c>
      <c r="N3668">
        <f t="shared" si="586"/>
        <v>-689583</v>
      </c>
      <c r="O3668">
        <f t="shared" si="587"/>
        <v>-1093961</v>
      </c>
      <c r="P3668">
        <f t="shared" si="578"/>
        <v>0</v>
      </c>
    </row>
    <row r="3669" spans="1:16" x14ac:dyDescent="0.25">
      <c r="A3669">
        <v>5180</v>
      </c>
      <c r="B3669" t="s">
        <v>120</v>
      </c>
      <c r="C3669" s="1">
        <v>37188</v>
      </c>
      <c r="D3669" t="str">
        <f t="shared" si="579"/>
        <v>518037188</v>
      </c>
      <c r="E3669" s="1">
        <v>37220</v>
      </c>
      <c r="F3669">
        <v>0</v>
      </c>
      <c r="G3669">
        <v>43470</v>
      </c>
      <c r="H3669">
        <f t="shared" si="580"/>
        <v>-43470</v>
      </c>
      <c r="I3669">
        <f t="shared" si="581"/>
        <v>0</v>
      </c>
      <c r="J3669">
        <f t="shared" si="582"/>
        <v>-248519</v>
      </c>
      <c r="K3669">
        <f t="shared" si="583"/>
        <v>0</v>
      </c>
      <c r="L3669">
        <f t="shared" si="584"/>
        <v>-404378</v>
      </c>
      <c r="M3669">
        <f t="shared" si="585"/>
        <v>-43470</v>
      </c>
      <c r="N3669">
        <f t="shared" si="586"/>
        <v>-733053</v>
      </c>
      <c r="O3669">
        <f t="shared" si="587"/>
        <v>-1137431</v>
      </c>
      <c r="P3669">
        <f t="shared" si="578"/>
        <v>0</v>
      </c>
    </row>
    <row r="3670" spans="1:16" x14ac:dyDescent="0.25">
      <c r="A3670">
        <v>5180</v>
      </c>
      <c r="B3670" t="s">
        <v>120</v>
      </c>
      <c r="C3670" s="1">
        <v>37189</v>
      </c>
      <c r="D3670" t="str">
        <f t="shared" si="579"/>
        <v>518037189</v>
      </c>
      <c r="E3670" s="1">
        <v>37220</v>
      </c>
      <c r="F3670">
        <v>0</v>
      </c>
      <c r="G3670">
        <v>18562</v>
      </c>
      <c r="H3670">
        <f t="shared" si="580"/>
        <v>-18562</v>
      </c>
      <c r="I3670">
        <f t="shared" si="581"/>
        <v>0</v>
      </c>
      <c r="J3670">
        <f t="shared" si="582"/>
        <v>-248519</v>
      </c>
      <c r="K3670">
        <f t="shared" si="583"/>
        <v>0</v>
      </c>
      <c r="L3670">
        <f t="shared" si="584"/>
        <v>-404378</v>
      </c>
      <c r="M3670">
        <f t="shared" si="585"/>
        <v>-18562</v>
      </c>
      <c r="N3670">
        <f t="shared" si="586"/>
        <v>-751615</v>
      </c>
      <c r="O3670">
        <f t="shared" si="587"/>
        <v>-1155993</v>
      </c>
      <c r="P3670">
        <f t="shared" si="578"/>
        <v>0</v>
      </c>
    </row>
    <row r="3671" spans="1:16" x14ac:dyDescent="0.25">
      <c r="A3671">
        <v>5180</v>
      </c>
      <c r="B3671" t="s">
        <v>120</v>
      </c>
      <c r="C3671" s="1">
        <v>37190</v>
      </c>
      <c r="D3671" t="str">
        <f t="shared" si="579"/>
        <v>518037190</v>
      </c>
      <c r="E3671" s="1">
        <v>37220</v>
      </c>
      <c r="F3671">
        <v>0</v>
      </c>
      <c r="G3671">
        <v>97350</v>
      </c>
      <c r="H3671">
        <f t="shared" si="580"/>
        <v>-97350</v>
      </c>
      <c r="I3671">
        <f t="shared" si="581"/>
        <v>0</v>
      </c>
      <c r="J3671">
        <f t="shared" si="582"/>
        <v>-248519</v>
      </c>
      <c r="K3671">
        <f t="shared" si="583"/>
        <v>0</v>
      </c>
      <c r="L3671">
        <f t="shared" si="584"/>
        <v>-404378</v>
      </c>
      <c r="M3671">
        <f t="shared" si="585"/>
        <v>-97350</v>
      </c>
      <c r="N3671">
        <f t="shared" si="586"/>
        <v>-848965</v>
      </c>
      <c r="O3671">
        <f t="shared" si="587"/>
        <v>-848965</v>
      </c>
      <c r="P3671">
        <f t="shared" si="578"/>
        <v>0</v>
      </c>
    </row>
    <row r="3672" spans="1:16" x14ac:dyDescent="0.25">
      <c r="A3672">
        <v>7073</v>
      </c>
      <c r="B3672" t="s">
        <v>121</v>
      </c>
      <c r="C3672" s="1">
        <v>37134</v>
      </c>
      <c r="D3672" t="str">
        <f t="shared" si="579"/>
        <v>707337134</v>
      </c>
      <c r="E3672" s="1">
        <v>37159</v>
      </c>
      <c r="F3672">
        <v>2956</v>
      </c>
      <c r="G3672">
        <v>0</v>
      </c>
      <c r="H3672">
        <f t="shared" si="580"/>
        <v>2956</v>
      </c>
      <c r="I3672">
        <f t="shared" si="581"/>
        <v>2956</v>
      </c>
      <c r="J3672">
        <f t="shared" si="582"/>
        <v>2956</v>
      </c>
      <c r="K3672">
        <f t="shared" si="583"/>
        <v>0</v>
      </c>
      <c r="L3672">
        <f t="shared" si="584"/>
        <v>0</v>
      </c>
      <c r="M3672">
        <f t="shared" si="585"/>
        <v>0</v>
      </c>
      <c r="N3672">
        <f t="shared" si="586"/>
        <v>0</v>
      </c>
      <c r="O3672">
        <f t="shared" si="587"/>
        <v>2956</v>
      </c>
      <c r="P3672">
        <f t="shared" si="578"/>
        <v>2956</v>
      </c>
    </row>
    <row r="3673" spans="1:16" x14ac:dyDescent="0.25">
      <c r="A3673">
        <v>7073</v>
      </c>
      <c r="B3673" t="s">
        <v>121</v>
      </c>
      <c r="C3673" s="1">
        <v>37140</v>
      </c>
      <c r="D3673" t="str">
        <f t="shared" si="579"/>
        <v>707337140</v>
      </c>
      <c r="E3673" s="1">
        <v>37189</v>
      </c>
      <c r="F3673">
        <v>5340</v>
      </c>
      <c r="G3673">
        <v>0</v>
      </c>
      <c r="H3673">
        <f t="shared" si="580"/>
        <v>5340</v>
      </c>
      <c r="I3673">
        <f t="shared" si="581"/>
        <v>0</v>
      </c>
      <c r="J3673">
        <f t="shared" si="582"/>
        <v>2956</v>
      </c>
      <c r="K3673">
        <f t="shared" si="583"/>
        <v>5340</v>
      </c>
      <c r="L3673">
        <f t="shared" si="584"/>
        <v>5340</v>
      </c>
      <c r="M3673">
        <f t="shared" si="585"/>
        <v>0</v>
      </c>
      <c r="N3673">
        <f t="shared" si="586"/>
        <v>0</v>
      </c>
      <c r="O3673">
        <f t="shared" si="587"/>
        <v>8296</v>
      </c>
      <c r="P3673">
        <f t="shared" si="578"/>
        <v>8296</v>
      </c>
    </row>
    <row r="3674" spans="1:16" x14ac:dyDescent="0.25">
      <c r="A3674">
        <v>7073</v>
      </c>
      <c r="B3674" t="s">
        <v>121</v>
      </c>
      <c r="C3674" s="1">
        <v>37141</v>
      </c>
      <c r="D3674" t="str">
        <f t="shared" si="579"/>
        <v>707337141</v>
      </c>
      <c r="E3674" s="1">
        <v>37189</v>
      </c>
      <c r="F3674">
        <v>4755</v>
      </c>
      <c r="G3674">
        <v>0</v>
      </c>
      <c r="H3674">
        <f t="shared" si="580"/>
        <v>4755</v>
      </c>
      <c r="I3674">
        <f t="shared" si="581"/>
        <v>0</v>
      </c>
      <c r="J3674">
        <f t="shared" si="582"/>
        <v>2956</v>
      </c>
      <c r="K3674">
        <f t="shared" si="583"/>
        <v>4755</v>
      </c>
      <c r="L3674">
        <f t="shared" si="584"/>
        <v>10095</v>
      </c>
      <c r="M3674">
        <f t="shared" si="585"/>
        <v>0</v>
      </c>
      <c r="N3674">
        <f t="shared" si="586"/>
        <v>0</v>
      </c>
      <c r="O3674">
        <f t="shared" si="587"/>
        <v>13051</v>
      </c>
      <c r="P3674">
        <f t="shared" si="578"/>
        <v>13051</v>
      </c>
    </row>
    <row r="3675" spans="1:16" x14ac:dyDescent="0.25">
      <c r="A3675">
        <v>7073</v>
      </c>
      <c r="B3675" t="s">
        <v>121</v>
      </c>
      <c r="C3675" s="1">
        <v>37147</v>
      </c>
      <c r="D3675" t="str">
        <f t="shared" si="579"/>
        <v>707337147</v>
      </c>
      <c r="E3675" s="1">
        <v>37189</v>
      </c>
      <c r="F3675">
        <v>3226</v>
      </c>
      <c r="G3675">
        <v>0</v>
      </c>
      <c r="H3675">
        <f t="shared" si="580"/>
        <v>3226</v>
      </c>
      <c r="I3675">
        <f t="shared" si="581"/>
        <v>0</v>
      </c>
      <c r="J3675">
        <f t="shared" si="582"/>
        <v>2956</v>
      </c>
      <c r="K3675">
        <f t="shared" si="583"/>
        <v>3226</v>
      </c>
      <c r="L3675">
        <f t="shared" si="584"/>
        <v>13321</v>
      </c>
      <c r="M3675">
        <f t="shared" si="585"/>
        <v>0</v>
      </c>
      <c r="N3675">
        <f t="shared" si="586"/>
        <v>0</v>
      </c>
      <c r="O3675">
        <f t="shared" si="587"/>
        <v>16277</v>
      </c>
      <c r="P3675">
        <f t="shared" si="578"/>
        <v>16277</v>
      </c>
    </row>
    <row r="3676" spans="1:16" x14ac:dyDescent="0.25">
      <c r="A3676">
        <v>7073</v>
      </c>
      <c r="B3676" t="s">
        <v>121</v>
      </c>
      <c r="C3676" s="1">
        <v>37148</v>
      </c>
      <c r="D3676" t="str">
        <f t="shared" si="579"/>
        <v>707337148</v>
      </c>
      <c r="E3676" s="1">
        <v>37189</v>
      </c>
      <c r="F3676">
        <v>6083</v>
      </c>
      <c r="G3676">
        <v>0</v>
      </c>
      <c r="H3676">
        <f t="shared" si="580"/>
        <v>6083</v>
      </c>
      <c r="I3676">
        <f t="shared" si="581"/>
        <v>0</v>
      </c>
      <c r="J3676">
        <f t="shared" si="582"/>
        <v>2956</v>
      </c>
      <c r="K3676">
        <f t="shared" si="583"/>
        <v>6083</v>
      </c>
      <c r="L3676">
        <f t="shared" si="584"/>
        <v>19404</v>
      </c>
      <c r="M3676">
        <f t="shared" si="585"/>
        <v>0</v>
      </c>
      <c r="N3676">
        <f t="shared" si="586"/>
        <v>0</v>
      </c>
      <c r="O3676">
        <f t="shared" si="587"/>
        <v>22360</v>
      </c>
      <c r="P3676">
        <f t="shared" si="578"/>
        <v>22360</v>
      </c>
    </row>
    <row r="3677" spans="1:16" x14ac:dyDescent="0.25">
      <c r="A3677">
        <v>7073</v>
      </c>
      <c r="B3677" t="s">
        <v>121</v>
      </c>
      <c r="C3677" s="1">
        <v>37152</v>
      </c>
      <c r="D3677" t="str">
        <f t="shared" si="579"/>
        <v>707337152</v>
      </c>
      <c r="E3677" s="1">
        <v>37189</v>
      </c>
      <c r="F3677">
        <v>4391</v>
      </c>
      <c r="G3677">
        <v>0</v>
      </c>
      <c r="H3677">
        <f t="shared" si="580"/>
        <v>4391</v>
      </c>
      <c r="I3677">
        <f t="shared" si="581"/>
        <v>0</v>
      </c>
      <c r="J3677">
        <f t="shared" si="582"/>
        <v>2956</v>
      </c>
      <c r="K3677">
        <f t="shared" si="583"/>
        <v>4391</v>
      </c>
      <c r="L3677">
        <f t="shared" si="584"/>
        <v>23795</v>
      </c>
      <c r="M3677">
        <f t="shared" si="585"/>
        <v>0</v>
      </c>
      <c r="N3677">
        <f t="shared" si="586"/>
        <v>0</v>
      </c>
      <c r="O3677">
        <f t="shared" si="587"/>
        <v>26751</v>
      </c>
      <c r="P3677">
        <f t="shared" si="578"/>
        <v>26751</v>
      </c>
    </row>
    <row r="3678" spans="1:16" x14ac:dyDescent="0.25">
      <c r="A3678">
        <v>7073</v>
      </c>
      <c r="B3678" t="s">
        <v>121</v>
      </c>
      <c r="C3678" s="1">
        <v>37155</v>
      </c>
      <c r="D3678" t="str">
        <f t="shared" si="579"/>
        <v>707337155</v>
      </c>
      <c r="E3678" s="1">
        <v>37189</v>
      </c>
      <c r="F3678">
        <v>5205</v>
      </c>
      <c r="G3678">
        <v>0</v>
      </c>
      <c r="H3678">
        <f t="shared" si="580"/>
        <v>5205</v>
      </c>
      <c r="I3678">
        <f t="shared" si="581"/>
        <v>0</v>
      </c>
      <c r="J3678">
        <f t="shared" si="582"/>
        <v>2956</v>
      </c>
      <c r="K3678">
        <f t="shared" si="583"/>
        <v>5205</v>
      </c>
      <c r="L3678">
        <f t="shared" si="584"/>
        <v>29000</v>
      </c>
      <c r="M3678">
        <f t="shared" si="585"/>
        <v>0</v>
      </c>
      <c r="N3678">
        <f t="shared" si="586"/>
        <v>0</v>
      </c>
      <c r="O3678">
        <f t="shared" si="587"/>
        <v>31956</v>
      </c>
      <c r="P3678">
        <f t="shared" si="578"/>
        <v>31956</v>
      </c>
    </row>
    <row r="3679" spans="1:16" x14ac:dyDescent="0.25">
      <c r="A3679">
        <v>7073</v>
      </c>
      <c r="B3679" t="s">
        <v>121</v>
      </c>
      <c r="C3679" s="1">
        <v>37174</v>
      </c>
      <c r="D3679" t="str">
        <f t="shared" si="579"/>
        <v>707337174</v>
      </c>
      <c r="E3679" s="1">
        <v>37220</v>
      </c>
      <c r="F3679">
        <v>2699</v>
      </c>
      <c r="G3679">
        <v>0</v>
      </c>
      <c r="H3679">
        <f t="shared" si="580"/>
        <v>2699</v>
      </c>
      <c r="I3679">
        <f t="shared" si="581"/>
        <v>0</v>
      </c>
      <c r="J3679">
        <f t="shared" si="582"/>
        <v>2956</v>
      </c>
      <c r="K3679">
        <f t="shared" si="583"/>
        <v>0</v>
      </c>
      <c r="L3679">
        <f t="shared" si="584"/>
        <v>29000</v>
      </c>
      <c r="M3679">
        <f t="shared" si="585"/>
        <v>2699</v>
      </c>
      <c r="N3679">
        <f t="shared" si="586"/>
        <v>2699</v>
      </c>
      <c r="O3679">
        <f t="shared" si="587"/>
        <v>31699</v>
      </c>
      <c r="P3679">
        <f t="shared" si="578"/>
        <v>31699</v>
      </c>
    </row>
    <row r="3680" spans="1:16" x14ac:dyDescent="0.25">
      <c r="A3680">
        <v>7073</v>
      </c>
      <c r="B3680" t="s">
        <v>121</v>
      </c>
      <c r="C3680" s="1">
        <v>37175</v>
      </c>
      <c r="D3680" t="str">
        <f t="shared" si="579"/>
        <v>707337175</v>
      </c>
      <c r="E3680" s="1">
        <v>37220</v>
      </c>
      <c r="F3680">
        <v>4291</v>
      </c>
      <c r="G3680">
        <v>0</v>
      </c>
      <c r="H3680">
        <f t="shared" si="580"/>
        <v>4291</v>
      </c>
      <c r="I3680">
        <f t="shared" si="581"/>
        <v>0</v>
      </c>
      <c r="J3680">
        <f t="shared" si="582"/>
        <v>2956</v>
      </c>
      <c r="K3680">
        <f t="shared" si="583"/>
        <v>0</v>
      </c>
      <c r="L3680">
        <f t="shared" si="584"/>
        <v>29000</v>
      </c>
      <c r="M3680">
        <f t="shared" si="585"/>
        <v>4291</v>
      </c>
      <c r="N3680">
        <f t="shared" si="586"/>
        <v>6990</v>
      </c>
      <c r="O3680">
        <f t="shared" si="587"/>
        <v>35990</v>
      </c>
      <c r="P3680">
        <f t="shared" si="578"/>
        <v>35990</v>
      </c>
    </row>
    <row r="3681" spans="1:16" x14ac:dyDescent="0.25">
      <c r="A3681">
        <v>7073</v>
      </c>
      <c r="B3681" t="s">
        <v>121</v>
      </c>
      <c r="C3681" s="1">
        <v>37176</v>
      </c>
      <c r="D3681" t="str">
        <f t="shared" si="579"/>
        <v>707337176</v>
      </c>
      <c r="E3681" s="1">
        <v>37220</v>
      </c>
      <c r="F3681">
        <v>3279</v>
      </c>
      <c r="G3681">
        <v>0</v>
      </c>
      <c r="H3681">
        <f t="shared" si="580"/>
        <v>3279</v>
      </c>
      <c r="I3681">
        <f t="shared" si="581"/>
        <v>0</v>
      </c>
      <c r="J3681">
        <f t="shared" si="582"/>
        <v>2956</v>
      </c>
      <c r="K3681">
        <f t="shared" si="583"/>
        <v>0</v>
      </c>
      <c r="L3681">
        <f t="shared" si="584"/>
        <v>29000</v>
      </c>
      <c r="M3681">
        <f t="shared" si="585"/>
        <v>3279</v>
      </c>
      <c r="N3681">
        <f t="shared" si="586"/>
        <v>10269</v>
      </c>
      <c r="O3681">
        <f t="shared" si="587"/>
        <v>39269</v>
      </c>
      <c r="P3681">
        <f t="shared" si="578"/>
        <v>39269</v>
      </c>
    </row>
    <row r="3682" spans="1:16" x14ac:dyDescent="0.25">
      <c r="A3682">
        <v>7073</v>
      </c>
      <c r="B3682" t="s">
        <v>121</v>
      </c>
      <c r="C3682" s="1">
        <v>37179</v>
      </c>
      <c r="D3682" t="str">
        <f t="shared" si="579"/>
        <v>707337179</v>
      </c>
      <c r="E3682" s="1">
        <v>37220</v>
      </c>
      <c r="F3682">
        <v>3860</v>
      </c>
      <c r="G3682">
        <v>0</v>
      </c>
      <c r="H3682">
        <f t="shared" si="580"/>
        <v>3860</v>
      </c>
      <c r="I3682">
        <f t="shared" si="581"/>
        <v>0</v>
      </c>
      <c r="J3682">
        <f t="shared" si="582"/>
        <v>2956</v>
      </c>
      <c r="K3682">
        <f t="shared" si="583"/>
        <v>0</v>
      </c>
      <c r="L3682">
        <f t="shared" si="584"/>
        <v>29000</v>
      </c>
      <c r="M3682">
        <f t="shared" si="585"/>
        <v>3860</v>
      </c>
      <c r="N3682">
        <f t="shared" si="586"/>
        <v>14129</v>
      </c>
      <c r="O3682">
        <f t="shared" si="587"/>
        <v>43129</v>
      </c>
      <c r="P3682">
        <f t="shared" si="578"/>
        <v>43129</v>
      </c>
    </row>
    <row r="3683" spans="1:16" x14ac:dyDescent="0.25">
      <c r="A3683">
        <v>7073</v>
      </c>
      <c r="B3683" t="s">
        <v>121</v>
      </c>
      <c r="C3683" s="1">
        <v>37182</v>
      </c>
      <c r="D3683" t="str">
        <f t="shared" si="579"/>
        <v>707337182</v>
      </c>
      <c r="E3683" s="1">
        <v>37220</v>
      </c>
      <c r="F3683">
        <v>3507</v>
      </c>
      <c r="G3683">
        <v>0</v>
      </c>
      <c r="H3683">
        <f t="shared" si="580"/>
        <v>3507</v>
      </c>
      <c r="I3683">
        <f t="shared" si="581"/>
        <v>0</v>
      </c>
      <c r="J3683">
        <f t="shared" si="582"/>
        <v>2956</v>
      </c>
      <c r="K3683">
        <f t="shared" si="583"/>
        <v>0</v>
      </c>
      <c r="L3683">
        <f t="shared" si="584"/>
        <v>29000</v>
      </c>
      <c r="M3683">
        <f t="shared" si="585"/>
        <v>3507</v>
      </c>
      <c r="N3683">
        <f t="shared" si="586"/>
        <v>17636</v>
      </c>
      <c r="O3683">
        <f t="shared" si="587"/>
        <v>46636</v>
      </c>
      <c r="P3683">
        <f t="shared" si="578"/>
        <v>46636</v>
      </c>
    </row>
    <row r="3684" spans="1:16" x14ac:dyDescent="0.25">
      <c r="A3684">
        <v>7073</v>
      </c>
      <c r="B3684" t="s">
        <v>121</v>
      </c>
      <c r="C3684" s="1">
        <v>37183</v>
      </c>
      <c r="D3684" t="str">
        <f t="shared" si="579"/>
        <v>707337183</v>
      </c>
      <c r="E3684" s="1">
        <v>37220</v>
      </c>
      <c r="F3684">
        <v>6929</v>
      </c>
      <c r="G3684">
        <v>0</v>
      </c>
      <c r="H3684">
        <f t="shared" si="580"/>
        <v>6929</v>
      </c>
      <c r="I3684">
        <f t="shared" si="581"/>
        <v>0</v>
      </c>
      <c r="J3684">
        <f t="shared" si="582"/>
        <v>2956</v>
      </c>
      <c r="K3684">
        <f t="shared" si="583"/>
        <v>0</v>
      </c>
      <c r="L3684">
        <f t="shared" si="584"/>
        <v>29000</v>
      </c>
      <c r="M3684">
        <f t="shared" si="585"/>
        <v>6929</v>
      </c>
      <c r="N3684">
        <f t="shared" si="586"/>
        <v>24565</v>
      </c>
      <c r="O3684">
        <f t="shared" si="587"/>
        <v>53565</v>
      </c>
      <c r="P3684">
        <f t="shared" si="578"/>
        <v>53565</v>
      </c>
    </row>
    <row r="3685" spans="1:16" x14ac:dyDescent="0.25">
      <c r="A3685">
        <v>7073</v>
      </c>
      <c r="B3685" t="s">
        <v>121</v>
      </c>
      <c r="C3685" s="1">
        <v>37186</v>
      </c>
      <c r="D3685" t="str">
        <f t="shared" si="579"/>
        <v>707337186</v>
      </c>
      <c r="E3685" s="1">
        <v>37220</v>
      </c>
      <c r="F3685">
        <v>2603</v>
      </c>
      <c r="G3685">
        <v>0</v>
      </c>
      <c r="H3685">
        <f t="shared" si="580"/>
        <v>2603</v>
      </c>
      <c r="I3685">
        <f t="shared" si="581"/>
        <v>0</v>
      </c>
      <c r="J3685">
        <f t="shared" si="582"/>
        <v>2956</v>
      </c>
      <c r="K3685">
        <f t="shared" si="583"/>
        <v>0</v>
      </c>
      <c r="L3685">
        <f t="shared" si="584"/>
        <v>29000</v>
      </c>
      <c r="M3685">
        <f t="shared" si="585"/>
        <v>2603</v>
      </c>
      <c r="N3685">
        <f t="shared" si="586"/>
        <v>27168</v>
      </c>
      <c r="O3685">
        <f t="shared" si="587"/>
        <v>56168</v>
      </c>
      <c r="P3685">
        <f t="shared" si="578"/>
        <v>56168</v>
      </c>
    </row>
    <row r="3686" spans="1:16" x14ac:dyDescent="0.25">
      <c r="A3686">
        <v>5541</v>
      </c>
      <c r="B3686" t="s">
        <v>122</v>
      </c>
      <c r="C3686" s="1">
        <v>37130</v>
      </c>
      <c r="D3686" t="str">
        <f t="shared" si="579"/>
        <v>554137130</v>
      </c>
      <c r="E3686" s="1">
        <v>37159</v>
      </c>
      <c r="F3686">
        <v>245475</v>
      </c>
      <c r="G3686">
        <v>231600</v>
      </c>
      <c r="H3686">
        <f t="shared" si="580"/>
        <v>13875</v>
      </c>
      <c r="I3686">
        <f t="shared" si="581"/>
        <v>13875</v>
      </c>
      <c r="J3686">
        <f t="shared" si="582"/>
        <v>13875</v>
      </c>
      <c r="K3686">
        <f t="shared" si="583"/>
        <v>0</v>
      </c>
      <c r="L3686">
        <f t="shared" si="584"/>
        <v>0</v>
      </c>
      <c r="M3686">
        <f t="shared" si="585"/>
        <v>0</v>
      </c>
      <c r="N3686">
        <f t="shared" si="586"/>
        <v>0</v>
      </c>
      <c r="O3686">
        <f t="shared" si="587"/>
        <v>13875</v>
      </c>
      <c r="P3686">
        <f t="shared" si="578"/>
        <v>13875</v>
      </c>
    </row>
    <row r="3687" spans="1:16" x14ac:dyDescent="0.25">
      <c r="A3687">
        <v>5541</v>
      </c>
      <c r="B3687" t="s">
        <v>122</v>
      </c>
      <c r="C3687" s="1">
        <v>37131</v>
      </c>
      <c r="D3687" t="str">
        <f t="shared" si="579"/>
        <v>554137131</v>
      </c>
      <c r="E3687" s="1">
        <v>37159</v>
      </c>
      <c r="F3687">
        <v>114775</v>
      </c>
      <c r="G3687">
        <v>107929</v>
      </c>
      <c r="H3687">
        <f t="shared" si="580"/>
        <v>6846</v>
      </c>
      <c r="I3687">
        <f t="shared" si="581"/>
        <v>6846</v>
      </c>
      <c r="J3687">
        <f t="shared" si="582"/>
        <v>20721</v>
      </c>
      <c r="K3687">
        <f t="shared" si="583"/>
        <v>0</v>
      </c>
      <c r="L3687">
        <f t="shared" si="584"/>
        <v>0</v>
      </c>
      <c r="M3687">
        <f t="shared" si="585"/>
        <v>0</v>
      </c>
      <c r="N3687">
        <f t="shared" si="586"/>
        <v>0</v>
      </c>
      <c r="O3687">
        <f t="shared" si="587"/>
        <v>20721</v>
      </c>
      <c r="P3687">
        <f t="shared" si="578"/>
        <v>20721</v>
      </c>
    </row>
    <row r="3688" spans="1:16" x14ac:dyDescent="0.25">
      <c r="A3688">
        <v>5541</v>
      </c>
      <c r="B3688" t="s">
        <v>122</v>
      </c>
      <c r="C3688" s="1">
        <v>37132</v>
      </c>
      <c r="D3688" t="str">
        <f t="shared" si="579"/>
        <v>554137132</v>
      </c>
      <c r="E3688" s="1">
        <v>37159</v>
      </c>
      <c r="F3688">
        <v>61000</v>
      </c>
      <c r="G3688">
        <v>96557</v>
      </c>
      <c r="H3688">
        <f t="shared" si="580"/>
        <v>-35557</v>
      </c>
      <c r="I3688">
        <f t="shared" si="581"/>
        <v>-35557</v>
      </c>
      <c r="J3688">
        <f t="shared" si="582"/>
        <v>-14836</v>
      </c>
      <c r="K3688">
        <f t="shared" si="583"/>
        <v>0</v>
      </c>
      <c r="L3688">
        <f t="shared" si="584"/>
        <v>0</v>
      </c>
      <c r="M3688">
        <f t="shared" si="585"/>
        <v>0</v>
      </c>
      <c r="N3688">
        <f t="shared" si="586"/>
        <v>0</v>
      </c>
      <c r="O3688">
        <f t="shared" si="587"/>
        <v>-14836</v>
      </c>
      <c r="P3688">
        <f t="shared" si="578"/>
        <v>0</v>
      </c>
    </row>
    <row r="3689" spans="1:16" x14ac:dyDescent="0.25">
      <c r="A3689">
        <v>5541</v>
      </c>
      <c r="B3689" t="s">
        <v>122</v>
      </c>
      <c r="C3689" s="1">
        <v>37134</v>
      </c>
      <c r="D3689" t="str">
        <f t="shared" si="579"/>
        <v>554137134</v>
      </c>
      <c r="E3689" s="1">
        <v>37189</v>
      </c>
      <c r="F3689">
        <v>126476</v>
      </c>
      <c r="G3689">
        <v>0</v>
      </c>
      <c r="H3689">
        <f t="shared" si="580"/>
        <v>126476</v>
      </c>
      <c r="I3689">
        <f t="shared" si="581"/>
        <v>0</v>
      </c>
      <c r="J3689">
        <f t="shared" si="582"/>
        <v>-14836</v>
      </c>
      <c r="K3689">
        <f t="shared" si="583"/>
        <v>126476</v>
      </c>
      <c r="L3689">
        <f t="shared" si="584"/>
        <v>126476</v>
      </c>
      <c r="M3689">
        <f t="shared" si="585"/>
        <v>0</v>
      </c>
      <c r="N3689">
        <f t="shared" si="586"/>
        <v>0</v>
      </c>
      <c r="O3689">
        <f t="shared" si="587"/>
        <v>111640</v>
      </c>
      <c r="P3689">
        <f t="shared" si="578"/>
        <v>111640</v>
      </c>
    </row>
    <row r="3690" spans="1:16" x14ac:dyDescent="0.25">
      <c r="A3690">
        <v>5541</v>
      </c>
      <c r="B3690" t="s">
        <v>122</v>
      </c>
      <c r="C3690" s="1">
        <v>37138</v>
      </c>
      <c r="D3690" t="str">
        <f t="shared" si="579"/>
        <v>554137138</v>
      </c>
      <c r="E3690" s="1">
        <v>37189</v>
      </c>
      <c r="F3690">
        <v>32700</v>
      </c>
      <c r="G3690">
        <v>0</v>
      </c>
      <c r="H3690">
        <f t="shared" si="580"/>
        <v>32700</v>
      </c>
      <c r="I3690">
        <f t="shared" si="581"/>
        <v>0</v>
      </c>
      <c r="J3690">
        <f t="shared" si="582"/>
        <v>-14836</v>
      </c>
      <c r="K3690">
        <f t="shared" si="583"/>
        <v>32700</v>
      </c>
      <c r="L3690">
        <f t="shared" si="584"/>
        <v>159176</v>
      </c>
      <c r="M3690">
        <f t="shared" si="585"/>
        <v>0</v>
      </c>
      <c r="N3690">
        <f t="shared" si="586"/>
        <v>0</v>
      </c>
      <c r="O3690">
        <f t="shared" si="587"/>
        <v>144340</v>
      </c>
      <c r="P3690">
        <f t="shared" si="578"/>
        <v>144340</v>
      </c>
    </row>
    <row r="3691" spans="1:16" x14ac:dyDescent="0.25">
      <c r="A3691">
        <v>5541</v>
      </c>
      <c r="B3691" t="s">
        <v>122</v>
      </c>
      <c r="C3691" s="1">
        <v>37139</v>
      </c>
      <c r="D3691" t="str">
        <f t="shared" si="579"/>
        <v>554137139</v>
      </c>
      <c r="E3691" s="1">
        <v>37189</v>
      </c>
      <c r="F3691">
        <v>187225</v>
      </c>
      <c r="G3691">
        <v>0</v>
      </c>
      <c r="H3691">
        <f t="shared" si="580"/>
        <v>187225</v>
      </c>
      <c r="I3691">
        <f t="shared" si="581"/>
        <v>0</v>
      </c>
      <c r="J3691">
        <f t="shared" si="582"/>
        <v>-14836</v>
      </c>
      <c r="K3691">
        <f t="shared" si="583"/>
        <v>187225</v>
      </c>
      <c r="L3691">
        <f t="shared" si="584"/>
        <v>346401</v>
      </c>
      <c r="M3691">
        <f t="shared" si="585"/>
        <v>0</v>
      </c>
      <c r="N3691">
        <f t="shared" si="586"/>
        <v>0</v>
      </c>
      <c r="O3691">
        <f t="shared" si="587"/>
        <v>331565</v>
      </c>
      <c r="P3691">
        <f t="shared" si="578"/>
        <v>331565</v>
      </c>
    </row>
    <row r="3692" spans="1:16" x14ac:dyDescent="0.25">
      <c r="A3692">
        <v>5541</v>
      </c>
      <c r="B3692" t="s">
        <v>122</v>
      </c>
      <c r="C3692" s="1">
        <v>37140</v>
      </c>
      <c r="D3692" t="str">
        <f t="shared" si="579"/>
        <v>554137140</v>
      </c>
      <c r="E3692" s="1">
        <v>37189</v>
      </c>
      <c r="F3692">
        <v>178125</v>
      </c>
      <c r="G3692">
        <v>236750</v>
      </c>
      <c r="H3692">
        <f t="shared" si="580"/>
        <v>-58625</v>
      </c>
      <c r="I3692">
        <f t="shared" si="581"/>
        <v>0</v>
      </c>
      <c r="J3692">
        <f t="shared" si="582"/>
        <v>-14836</v>
      </c>
      <c r="K3692">
        <f t="shared" si="583"/>
        <v>-58625</v>
      </c>
      <c r="L3692">
        <f t="shared" si="584"/>
        <v>287776</v>
      </c>
      <c r="M3692">
        <f t="shared" si="585"/>
        <v>0</v>
      </c>
      <c r="N3692">
        <f t="shared" si="586"/>
        <v>0</v>
      </c>
      <c r="O3692">
        <f t="shared" si="587"/>
        <v>272940</v>
      </c>
      <c r="P3692">
        <f t="shared" si="578"/>
        <v>272940</v>
      </c>
    </row>
    <row r="3693" spans="1:16" x14ac:dyDescent="0.25">
      <c r="A3693">
        <v>5541</v>
      </c>
      <c r="B3693" t="s">
        <v>122</v>
      </c>
      <c r="C3693" s="1">
        <v>37141</v>
      </c>
      <c r="D3693" t="str">
        <f t="shared" si="579"/>
        <v>554137141</v>
      </c>
      <c r="E3693" s="1">
        <v>37189</v>
      </c>
      <c r="F3693">
        <v>104850</v>
      </c>
      <c r="G3693">
        <v>35925</v>
      </c>
      <c r="H3693">
        <f t="shared" si="580"/>
        <v>68925</v>
      </c>
      <c r="I3693">
        <f t="shared" si="581"/>
        <v>0</v>
      </c>
      <c r="J3693">
        <f t="shared" si="582"/>
        <v>-14836</v>
      </c>
      <c r="K3693">
        <f t="shared" si="583"/>
        <v>68925</v>
      </c>
      <c r="L3693">
        <f t="shared" si="584"/>
        <v>356701</v>
      </c>
      <c r="M3693">
        <f t="shared" si="585"/>
        <v>0</v>
      </c>
      <c r="N3693">
        <f t="shared" si="586"/>
        <v>0</v>
      </c>
      <c r="O3693">
        <f t="shared" si="587"/>
        <v>341865</v>
      </c>
      <c r="P3693">
        <f t="shared" si="578"/>
        <v>341865</v>
      </c>
    </row>
    <row r="3694" spans="1:16" x14ac:dyDescent="0.25">
      <c r="A3694">
        <v>5541</v>
      </c>
      <c r="B3694" t="s">
        <v>122</v>
      </c>
      <c r="C3694" s="1">
        <v>37144</v>
      </c>
      <c r="D3694" t="str">
        <f t="shared" si="579"/>
        <v>554137144</v>
      </c>
      <c r="E3694" s="1">
        <v>37189</v>
      </c>
      <c r="F3694">
        <v>143400</v>
      </c>
      <c r="G3694">
        <v>102510</v>
      </c>
      <c r="H3694">
        <f t="shared" si="580"/>
        <v>40890</v>
      </c>
      <c r="I3694">
        <f t="shared" si="581"/>
        <v>0</v>
      </c>
      <c r="J3694">
        <f t="shared" si="582"/>
        <v>-14836</v>
      </c>
      <c r="K3694">
        <f t="shared" si="583"/>
        <v>40890</v>
      </c>
      <c r="L3694">
        <f t="shared" si="584"/>
        <v>397591</v>
      </c>
      <c r="M3694">
        <f t="shared" si="585"/>
        <v>0</v>
      </c>
      <c r="N3694">
        <f t="shared" si="586"/>
        <v>0</v>
      </c>
      <c r="O3694">
        <f t="shared" si="587"/>
        <v>382755</v>
      </c>
      <c r="P3694">
        <f t="shared" si="578"/>
        <v>382755</v>
      </c>
    </row>
    <row r="3695" spans="1:16" x14ac:dyDescent="0.25">
      <c r="A3695">
        <v>5541</v>
      </c>
      <c r="B3695" t="s">
        <v>122</v>
      </c>
      <c r="C3695" s="1">
        <v>37146</v>
      </c>
      <c r="D3695" t="str">
        <f t="shared" si="579"/>
        <v>554137146</v>
      </c>
      <c r="E3695" s="1">
        <v>37189</v>
      </c>
      <c r="F3695">
        <v>0</v>
      </c>
      <c r="G3695">
        <v>24600</v>
      </c>
      <c r="H3695">
        <f t="shared" si="580"/>
        <v>-24600</v>
      </c>
      <c r="I3695">
        <f t="shared" si="581"/>
        <v>0</v>
      </c>
      <c r="J3695">
        <f t="shared" si="582"/>
        <v>-14836</v>
      </c>
      <c r="K3695">
        <f t="shared" si="583"/>
        <v>-24600</v>
      </c>
      <c r="L3695">
        <f t="shared" si="584"/>
        <v>372991</v>
      </c>
      <c r="M3695">
        <f t="shared" si="585"/>
        <v>0</v>
      </c>
      <c r="N3695">
        <f t="shared" si="586"/>
        <v>0</v>
      </c>
      <c r="O3695">
        <f t="shared" si="587"/>
        <v>358155</v>
      </c>
      <c r="P3695">
        <f t="shared" si="578"/>
        <v>358155</v>
      </c>
    </row>
    <row r="3696" spans="1:16" x14ac:dyDescent="0.25">
      <c r="A3696">
        <v>5541</v>
      </c>
      <c r="B3696" t="s">
        <v>122</v>
      </c>
      <c r="C3696" s="1">
        <v>37151</v>
      </c>
      <c r="D3696" t="str">
        <f t="shared" si="579"/>
        <v>554137151</v>
      </c>
      <c r="E3696" s="1">
        <v>37189</v>
      </c>
      <c r="F3696">
        <v>11675</v>
      </c>
      <c r="G3696">
        <v>0</v>
      </c>
      <c r="H3696">
        <f t="shared" si="580"/>
        <v>11675</v>
      </c>
      <c r="I3696">
        <f t="shared" si="581"/>
        <v>0</v>
      </c>
      <c r="J3696">
        <f t="shared" si="582"/>
        <v>-14836</v>
      </c>
      <c r="K3696">
        <f t="shared" si="583"/>
        <v>11675</v>
      </c>
      <c r="L3696">
        <f t="shared" si="584"/>
        <v>384666</v>
      </c>
      <c r="M3696">
        <f t="shared" si="585"/>
        <v>0</v>
      </c>
      <c r="N3696">
        <f t="shared" si="586"/>
        <v>0</v>
      </c>
      <c r="O3696">
        <f t="shared" si="587"/>
        <v>369830</v>
      </c>
      <c r="P3696">
        <f t="shared" si="578"/>
        <v>369830</v>
      </c>
    </row>
    <row r="3697" spans="1:16" x14ac:dyDescent="0.25">
      <c r="A3697">
        <v>5541</v>
      </c>
      <c r="B3697" t="s">
        <v>122</v>
      </c>
      <c r="C3697" s="1">
        <v>37152</v>
      </c>
      <c r="D3697" t="str">
        <f t="shared" si="579"/>
        <v>554137152</v>
      </c>
      <c r="E3697" s="1">
        <v>37189</v>
      </c>
      <c r="F3697">
        <v>108375</v>
      </c>
      <c r="G3697">
        <v>12900</v>
      </c>
      <c r="H3697">
        <f t="shared" si="580"/>
        <v>95475</v>
      </c>
      <c r="I3697">
        <f t="shared" si="581"/>
        <v>0</v>
      </c>
      <c r="J3697">
        <f t="shared" si="582"/>
        <v>-14836</v>
      </c>
      <c r="K3697">
        <f t="shared" si="583"/>
        <v>95475</v>
      </c>
      <c r="L3697">
        <f t="shared" si="584"/>
        <v>480141</v>
      </c>
      <c r="M3697">
        <f t="shared" si="585"/>
        <v>0</v>
      </c>
      <c r="N3697">
        <f t="shared" si="586"/>
        <v>0</v>
      </c>
      <c r="O3697">
        <f t="shared" si="587"/>
        <v>465305</v>
      </c>
      <c r="P3697">
        <f t="shared" si="578"/>
        <v>465305</v>
      </c>
    </row>
    <row r="3698" spans="1:16" x14ac:dyDescent="0.25">
      <c r="A3698">
        <v>5541</v>
      </c>
      <c r="B3698" t="s">
        <v>122</v>
      </c>
      <c r="C3698" s="1">
        <v>37153</v>
      </c>
      <c r="D3698" t="str">
        <f t="shared" si="579"/>
        <v>554137153</v>
      </c>
      <c r="E3698" s="1">
        <v>37189</v>
      </c>
      <c r="F3698">
        <v>770</v>
      </c>
      <c r="G3698">
        <v>47306</v>
      </c>
      <c r="H3698">
        <f t="shared" si="580"/>
        <v>-46536</v>
      </c>
      <c r="I3698">
        <f t="shared" si="581"/>
        <v>0</v>
      </c>
      <c r="J3698">
        <f t="shared" si="582"/>
        <v>-14836</v>
      </c>
      <c r="K3698">
        <f t="shared" si="583"/>
        <v>-46536</v>
      </c>
      <c r="L3698">
        <f t="shared" si="584"/>
        <v>433605</v>
      </c>
      <c r="M3698">
        <f t="shared" si="585"/>
        <v>0</v>
      </c>
      <c r="N3698">
        <f t="shared" si="586"/>
        <v>0</v>
      </c>
      <c r="O3698">
        <f t="shared" si="587"/>
        <v>418769</v>
      </c>
      <c r="P3698">
        <f t="shared" si="578"/>
        <v>418769</v>
      </c>
    </row>
    <row r="3699" spans="1:16" x14ac:dyDescent="0.25">
      <c r="A3699">
        <v>5541</v>
      </c>
      <c r="B3699" t="s">
        <v>122</v>
      </c>
      <c r="C3699" s="1">
        <v>37154</v>
      </c>
      <c r="D3699" t="str">
        <f t="shared" si="579"/>
        <v>554137154</v>
      </c>
      <c r="E3699" s="1">
        <v>37189</v>
      </c>
      <c r="F3699">
        <v>0</v>
      </c>
      <c r="G3699">
        <v>33905</v>
      </c>
      <c r="H3699">
        <f t="shared" si="580"/>
        <v>-33905</v>
      </c>
      <c r="I3699">
        <f t="shared" si="581"/>
        <v>0</v>
      </c>
      <c r="J3699">
        <f t="shared" si="582"/>
        <v>-14836</v>
      </c>
      <c r="K3699">
        <f t="shared" si="583"/>
        <v>-33905</v>
      </c>
      <c r="L3699">
        <f t="shared" si="584"/>
        <v>399700</v>
      </c>
      <c r="M3699">
        <f t="shared" si="585"/>
        <v>0</v>
      </c>
      <c r="N3699">
        <f t="shared" si="586"/>
        <v>0</v>
      </c>
      <c r="O3699">
        <f t="shared" si="587"/>
        <v>384864</v>
      </c>
      <c r="P3699">
        <f t="shared" si="578"/>
        <v>384864</v>
      </c>
    </row>
    <row r="3700" spans="1:16" x14ac:dyDescent="0.25">
      <c r="A3700">
        <v>5541</v>
      </c>
      <c r="B3700" t="s">
        <v>122</v>
      </c>
      <c r="C3700" s="1">
        <v>37155</v>
      </c>
      <c r="D3700" t="str">
        <f t="shared" si="579"/>
        <v>554137155</v>
      </c>
      <c r="E3700" s="1">
        <v>37189</v>
      </c>
      <c r="F3700">
        <v>0</v>
      </c>
      <c r="G3700">
        <v>41775</v>
      </c>
      <c r="H3700">
        <f t="shared" si="580"/>
        <v>-41775</v>
      </c>
      <c r="I3700">
        <f t="shared" si="581"/>
        <v>0</v>
      </c>
      <c r="J3700">
        <f t="shared" si="582"/>
        <v>-14836</v>
      </c>
      <c r="K3700">
        <f t="shared" si="583"/>
        <v>-41775</v>
      </c>
      <c r="L3700">
        <f t="shared" si="584"/>
        <v>357925</v>
      </c>
      <c r="M3700">
        <f t="shared" si="585"/>
        <v>0</v>
      </c>
      <c r="N3700">
        <f t="shared" si="586"/>
        <v>0</v>
      </c>
      <c r="O3700">
        <f t="shared" si="587"/>
        <v>343089</v>
      </c>
      <c r="P3700">
        <f t="shared" si="578"/>
        <v>343089</v>
      </c>
    </row>
    <row r="3701" spans="1:16" x14ac:dyDescent="0.25">
      <c r="A3701">
        <v>5541</v>
      </c>
      <c r="B3701" t="s">
        <v>122</v>
      </c>
      <c r="C3701" s="1">
        <v>37158</v>
      </c>
      <c r="D3701">
        <f t="shared" si="579"/>
        <v>0</v>
      </c>
      <c r="E3701" s="1">
        <v>37189</v>
      </c>
      <c r="F3701">
        <v>19100</v>
      </c>
      <c r="G3701">
        <v>4115</v>
      </c>
      <c r="H3701">
        <f t="shared" si="580"/>
        <v>14985</v>
      </c>
      <c r="I3701">
        <f t="shared" si="581"/>
        <v>0</v>
      </c>
      <c r="J3701">
        <f t="shared" si="582"/>
        <v>-14836</v>
      </c>
      <c r="K3701">
        <f t="shared" si="583"/>
        <v>14985</v>
      </c>
      <c r="L3701">
        <f t="shared" si="584"/>
        <v>372910</v>
      </c>
      <c r="M3701">
        <f t="shared" si="585"/>
        <v>0</v>
      </c>
      <c r="N3701">
        <f t="shared" si="586"/>
        <v>0</v>
      </c>
      <c r="O3701">
        <f t="shared" si="587"/>
        <v>358074</v>
      </c>
      <c r="P3701">
        <f t="shared" si="578"/>
        <v>358074</v>
      </c>
    </row>
    <row r="3702" spans="1:16" x14ac:dyDescent="0.25">
      <c r="A3702">
        <v>5541</v>
      </c>
      <c r="B3702" t="s">
        <v>122</v>
      </c>
      <c r="C3702" s="1">
        <v>37158</v>
      </c>
      <c r="D3702" t="str">
        <f t="shared" si="579"/>
        <v>554137158</v>
      </c>
      <c r="E3702" s="1">
        <v>37220</v>
      </c>
      <c r="F3702">
        <v>458025</v>
      </c>
      <c r="G3702">
        <v>0</v>
      </c>
      <c r="H3702">
        <f t="shared" si="580"/>
        <v>458025</v>
      </c>
      <c r="I3702">
        <f t="shared" si="581"/>
        <v>0</v>
      </c>
      <c r="J3702">
        <f t="shared" si="582"/>
        <v>-14836</v>
      </c>
      <c r="K3702">
        <f t="shared" si="583"/>
        <v>0</v>
      </c>
      <c r="L3702">
        <f t="shared" si="584"/>
        <v>372910</v>
      </c>
      <c r="M3702">
        <f t="shared" si="585"/>
        <v>458025</v>
      </c>
      <c r="N3702">
        <f t="shared" si="586"/>
        <v>458025</v>
      </c>
      <c r="O3702">
        <f t="shared" si="587"/>
        <v>816099</v>
      </c>
      <c r="P3702">
        <f t="shared" si="578"/>
        <v>816099</v>
      </c>
    </row>
    <row r="3703" spans="1:16" x14ac:dyDescent="0.25">
      <c r="A3703">
        <v>5541</v>
      </c>
      <c r="B3703" t="s">
        <v>122</v>
      </c>
      <c r="C3703" s="1">
        <v>37159</v>
      </c>
      <c r="D3703" t="str">
        <f t="shared" si="579"/>
        <v>554137159</v>
      </c>
      <c r="E3703" s="1">
        <v>37189</v>
      </c>
      <c r="F3703">
        <v>0</v>
      </c>
      <c r="G3703">
        <v>21119</v>
      </c>
      <c r="H3703">
        <f t="shared" si="580"/>
        <v>-21119</v>
      </c>
      <c r="I3703">
        <f t="shared" si="581"/>
        <v>0</v>
      </c>
      <c r="J3703">
        <f t="shared" si="582"/>
        <v>-14836</v>
      </c>
      <c r="K3703">
        <f t="shared" si="583"/>
        <v>-21119</v>
      </c>
      <c r="L3703">
        <f t="shared" si="584"/>
        <v>351791</v>
      </c>
      <c r="M3703">
        <f t="shared" si="585"/>
        <v>0</v>
      </c>
      <c r="N3703">
        <f t="shared" si="586"/>
        <v>458025</v>
      </c>
      <c r="O3703">
        <f t="shared" si="587"/>
        <v>794980</v>
      </c>
      <c r="P3703">
        <f t="shared" si="578"/>
        <v>794980</v>
      </c>
    </row>
    <row r="3704" spans="1:16" x14ac:dyDescent="0.25">
      <c r="A3704">
        <v>5541</v>
      </c>
      <c r="B3704" t="s">
        <v>122</v>
      </c>
      <c r="C3704" s="1">
        <v>37160</v>
      </c>
      <c r="D3704" t="str">
        <f t="shared" si="579"/>
        <v>554137160</v>
      </c>
      <c r="E3704" s="1">
        <v>37189</v>
      </c>
      <c r="F3704">
        <v>0</v>
      </c>
      <c r="G3704">
        <v>4891</v>
      </c>
      <c r="H3704">
        <f t="shared" si="580"/>
        <v>-4891</v>
      </c>
      <c r="I3704">
        <f t="shared" si="581"/>
        <v>0</v>
      </c>
      <c r="J3704">
        <f t="shared" si="582"/>
        <v>-14836</v>
      </c>
      <c r="K3704">
        <f t="shared" si="583"/>
        <v>-4891</v>
      </c>
      <c r="L3704">
        <f t="shared" si="584"/>
        <v>346900</v>
      </c>
      <c r="M3704">
        <f t="shared" si="585"/>
        <v>0</v>
      </c>
      <c r="N3704">
        <f t="shared" si="586"/>
        <v>458025</v>
      </c>
      <c r="O3704">
        <f t="shared" si="587"/>
        <v>804925</v>
      </c>
      <c r="P3704">
        <f t="shared" si="578"/>
        <v>804925</v>
      </c>
    </row>
    <row r="3705" spans="1:16" x14ac:dyDescent="0.25">
      <c r="A3705">
        <v>5541</v>
      </c>
      <c r="B3705" t="s">
        <v>122</v>
      </c>
      <c r="C3705" s="1">
        <v>37161</v>
      </c>
      <c r="D3705" t="str">
        <f t="shared" si="579"/>
        <v>554137161</v>
      </c>
      <c r="E3705" s="1">
        <v>37189</v>
      </c>
      <c r="F3705">
        <v>0</v>
      </c>
      <c r="G3705">
        <v>176155</v>
      </c>
      <c r="H3705">
        <f t="shared" si="580"/>
        <v>-176155</v>
      </c>
      <c r="I3705">
        <f t="shared" si="581"/>
        <v>0</v>
      </c>
      <c r="J3705">
        <f t="shared" si="582"/>
        <v>-14836</v>
      </c>
      <c r="K3705">
        <f t="shared" si="583"/>
        <v>-176155</v>
      </c>
      <c r="L3705">
        <f t="shared" si="584"/>
        <v>170745</v>
      </c>
      <c r="M3705">
        <f t="shared" si="585"/>
        <v>0</v>
      </c>
      <c r="N3705">
        <f t="shared" si="586"/>
        <v>458025</v>
      </c>
      <c r="O3705">
        <f t="shared" si="587"/>
        <v>628770</v>
      </c>
      <c r="P3705">
        <f t="shared" si="578"/>
        <v>628770</v>
      </c>
    </row>
    <row r="3706" spans="1:16" x14ac:dyDescent="0.25">
      <c r="A3706">
        <v>5541</v>
      </c>
      <c r="B3706" t="s">
        <v>122</v>
      </c>
      <c r="C3706" s="1">
        <v>37162</v>
      </c>
      <c r="D3706" t="str">
        <f t="shared" si="579"/>
        <v>554137162</v>
      </c>
      <c r="E3706" s="1">
        <v>37220</v>
      </c>
      <c r="F3706">
        <v>2625</v>
      </c>
      <c r="G3706">
        <v>18600</v>
      </c>
      <c r="H3706">
        <f t="shared" si="580"/>
        <v>-15975</v>
      </c>
      <c r="I3706">
        <f t="shared" si="581"/>
        <v>0</v>
      </c>
      <c r="J3706">
        <f t="shared" si="582"/>
        <v>-14836</v>
      </c>
      <c r="K3706">
        <f t="shared" si="583"/>
        <v>0</v>
      </c>
      <c r="L3706">
        <f t="shared" si="584"/>
        <v>170745</v>
      </c>
      <c r="M3706">
        <f t="shared" si="585"/>
        <v>-15975</v>
      </c>
      <c r="N3706">
        <f t="shared" si="586"/>
        <v>442050</v>
      </c>
      <c r="O3706">
        <f t="shared" si="587"/>
        <v>612795</v>
      </c>
      <c r="P3706">
        <f t="shared" si="578"/>
        <v>612795</v>
      </c>
    </row>
    <row r="3707" spans="1:16" x14ac:dyDescent="0.25">
      <c r="A3707">
        <v>5541</v>
      </c>
      <c r="B3707" t="s">
        <v>122</v>
      </c>
      <c r="C3707" s="1">
        <v>37167</v>
      </c>
      <c r="D3707" t="str">
        <f t="shared" si="579"/>
        <v>554137167</v>
      </c>
      <c r="E3707" s="1">
        <v>37220</v>
      </c>
      <c r="F3707">
        <v>70200</v>
      </c>
      <c r="G3707">
        <v>48750</v>
      </c>
      <c r="H3707">
        <f t="shared" si="580"/>
        <v>21450</v>
      </c>
      <c r="I3707">
        <f t="shared" si="581"/>
        <v>0</v>
      </c>
      <c r="J3707">
        <f t="shared" si="582"/>
        <v>-14836</v>
      </c>
      <c r="K3707">
        <f t="shared" si="583"/>
        <v>0</v>
      </c>
      <c r="L3707">
        <f t="shared" si="584"/>
        <v>170745</v>
      </c>
      <c r="M3707">
        <f t="shared" si="585"/>
        <v>21450</v>
      </c>
      <c r="N3707">
        <f t="shared" si="586"/>
        <v>463500</v>
      </c>
      <c r="O3707">
        <f t="shared" si="587"/>
        <v>634245</v>
      </c>
      <c r="P3707">
        <f t="shared" si="578"/>
        <v>634245</v>
      </c>
    </row>
    <row r="3708" spans="1:16" x14ac:dyDescent="0.25">
      <c r="A3708">
        <v>5541</v>
      </c>
      <c r="B3708" t="s">
        <v>122</v>
      </c>
      <c r="C3708" s="1">
        <v>37168</v>
      </c>
      <c r="D3708" t="str">
        <f t="shared" si="579"/>
        <v>554137168</v>
      </c>
      <c r="E3708" s="1">
        <v>37220</v>
      </c>
      <c r="F3708">
        <v>116300</v>
      </c>
      <c r="G3708">
        <v>108402</v>
      </c>
      <c r="H3708">
        <f t="shared" si="580"/>
        <v>7898</v>
      </c>
      <c r="I3708">
        <f t="shared" si="581"/>
        <v>0</v>
      </c>
      <c r="J3708">
        <f t="shared" si="582"/>
        <v>-14836</v>
      </c>
      <c r="K3708">
        <f t="shared" si="583"/>
        <v>0</v>
      </c>
      <c r="L3708">
        <f t="shared" si="584"/>
        <v>170745</v>
      </c>
      <c r="M3708">
        <f t="shared" si="585"/>
        <v>7898</v>
      </c>
      <c r="N3708">
        <f t="shared" si="586"/>
        <v>471398</v>
      </c>
      <c r="O3708">
        <f t="shared" si="587"/>
        <v>642143</v>
      </c>
      <c r="P3708">
        <f t="shared" si="578"/>
        <v>642143</v>
      </c>
    </row>
    <row r="3709" spans="1:16" x14ac:dyDescent="0.25">
      <c r="A3709">
        <v>5541</v>
      </c>
      <c r="B3709" t="s">
        <v>122</v>
      </c>
      <c r="C3709" s="1">
        <v>37169</v>
      </c>
      <c r="D3709" t="str">
        <f t="shared" si="579"/>
        <v>554137169</v>
      </c>
      <c r="E3709" s="1">
        <v>37220</v>
      </c>
      <c r="F3709">
        <v>355350</v>
      </c>
      <c r="G3709">
        <v>129582</v>
      </c>
      <c r="H3709">
        <f t="shared" si="580"/>
        <v>225768</v>
      </c>
      <c r="I3709">
        <f t="shared" si="581"/>
        <v>0</v>
      </c>
      <c r="J3709">
        <f t="shared" si="582"/>
        <v>-14836</v>
      </c>
      <c r="K3709">
        <f t="shared" si="583"/>
        <v>0</v>
      </c>
      <c r="L3709">
        <f t="shared" si="584"/>
        <v>170745</v>
      </c>
      <c r="M3709">
        <f t="shared" si="585"/>
        <v>225768</v>
      </c>
      <c r="N3709">
        <f t="shared" si="586"/>
        <v>697166</v>
      </c>
      <c r="O3709">
        <f t="shared" si="587"/>
        <v>867911</v>
      </c>
      <c r="P3709">
        <f t="shared" si="578"/>
        <v>867911</v>
      </c>
    </row>
    <row r="3710" spans="1:16" x14ac:dyDescent="0.25">
      <c r="A3710">
        <v>5541</v>
      </c>
      <c r="B3710" t="s">
        <v>122</v>
      </c>
      <c r="C3710" s="1">
        <v>37172</v>
      </c>
      <c r="D3710" t="str">
        <f t="shared" si="579"/>
        <v>554137172</v>
      </c>
      <c r="E3710" s="1">
        <v>37220</v>
      </c>
      <c r="F3710">
        <v>30600</v>
      </c>
      <c r="G3710">
        <v>43808</v>
      </c>
      <c r="H3710">
        <f t="shared" si="580"/>
        <v>-13208</v>
      </c>
      <c r="I3710">
        <f t="shared" si="581"/>
        <v>0</v>
      </c>
      <c r="J3710">
        <f t="shared" si="582"/>
        <v>-14836</v>
      </c>
      <c r="K3710">
        <f t="shared" si="583"/>
        <v>0</v>
      </c>
      <c r="L3710">
        <f t="shared" si="584"/>
        <v>170745</v>
      </c>
      <c r="M3710">
        <f t="shared" si="585"/>
        <v>-13208</v>
      </c>
      <c r="N3710">
        <f t="shared" si="586"/>
        <v>683958</v>
      </c>
      <c r="O3710">
        <f t="shared" si="587"/>
        <v>854703</v>
      </c>
      <c r="P3710">
        <f t="shared" si="578"/>
        <v>854703</v>
      </c>
    </row>
    <row r="3711" spans="1:16" x14ac:dyDescent="0.25">
      <c r="A3711">
        <v>5541</v>
      </c>
      <c r="B3711" t="s">
        <v>122</v>
      </c>
      <c r="C3711" s="1">
        <v>37173</v>
      </c>
      <c r="D3711" t="str">
        <f t="shared" si="579"/>
        <v>554137173</v>
      </c>
      <c r="E3711" s="1">
        <v>37220</v>
      </c>
      <c r="F3711">
        <v>42550</v>
      </c>
      <c r="G3711">
        <v>20700</v>
      </c>
      <c r="H3711">
        <f t="shared" si="580"/>
        <v>21850</v>
      </c>
      <c r="I3711">
        <f t="shared" si="581"/>
        <v>0</v>
      </c>
      <c r="J3711">
        <f t="shared" si="582"/>
        <v>-14836</v>
      </c>
      <c r="K3711">
        <f t="shared" si="583"/>
        <v>0</v>
      </c>
      <c r="L3711">
        <f t="shared" si="584"/>
        <v>170745</v>
      </c>
      <c r="M3711">
        <f t="shared" si="585"/>
        <v>21850</v>
      </c>
      <c r="N3711">
        <f t="shared" si="586"/>
        <v>705808</v>
      </c>
      <c r="O3711">
        <f t="shared" si="587"/>
        <v>876553</v>
      </c>
      <c r="P3711">
        <f t="shared" si="578"/>
        <v>876553</v>
      </c>
    </row>
    <row r="3712" spans="1:16" x14ac:dyDescent="0.25">
      <c r="A3712">
        <v>5541</v>
      </c>
      <c r="B3712" t="s">
        <v>122</v>
      </c>
      <c r="C3712" s="1">
        <v>37174</v>
      </c>
      <c r="D3712" t="str">
        <f t="shared" si="579"/>
        <v>554137174</v>
      </c>
      <c r="E3712" s="1">
        <v>37220</v>
      </c>
      <c r="F3712">
        <v>88825</v>
      </c>
      <c r="G3712">
        <v>870</v>
      </c>
      <c r="H3712">
        <f t="shared" si="580"/>
        <v>87955</v>
      </c>
      <c r="I3712">
        <f t="shared" si="581"/>
        <v>0</v>
      </c>
      <c r="J3712">
        <f t="shared" si="582"/>
        <v>-14836</v>
      </c>
      <c r="K3712">
        <f t="shared" si="583"/>
        <v>0</v>
      </c>
      <c r="L3712">
        <f t="shared" si="584"/>
        <v>170745</v>
      </c>
      <c r="M3712">
        <f t="shared" si="585"/>
        <v>87955</v>
      </c>
      <c r="N3712">
        <f t="shared" si="586"/>
        <v>793763</v>
      </c>
      <c r="O3712">
        <f t="shared" si="587"/>
        <v>964508</v>
      </c>
      <c r="P3712">
        <f t="shared" si="578"/>
        <v>964508</v>
      </c>
    </row>
    <row r="3713" spans="1:16" x14ac:dyDescent="0.25">
      <c r="A3713">
        <v>5541</v>
      </c>
      <c r="B3713" t="s">
        <v>122</v>
      </c>
      <c r="C3713" s="1">
        <v>37175</v>
      </c>
      <c r="D3713" t="str">
        <f t="shared" si="579"/>
        <v>554137175</v>
      </c>
      <c r="E3713" s="1">
        <v>37220</v>
      </c>
      <c r="F3713">
        <v>120825</v>
      </c>
      <c r="G3713">
        <v>120850</v>
      </c>
      <c r="H3713">
        <f t="shared" si="580"/>
        <v>-25</v>
      </c>
      <c r="I3713">
        <f t="shared" si="581"/>
        <v>0</v>
      </c>
      <c r="J3713">
        <f t="shared" si="582"/>
        <v>-14836</v>
      </c>
      <c r="K3713">
        <f t="shared" si="583"/>
        <v>0</v>
      </c>
      <c r="L3713">
        <f t="shared" si="584"/>
        <v>170745</v>
      </c>
      <c r="M3713">
        <f t="shared" si="585"/>
        <v>-25</v>
      </c>
      <c r="N3713">
        <f t="shared" si="586"/>
        <v>793738</v>
      </c>
      <c r="O3713">
        <f t="shared" si="587"/>
        <v>964483</v>
      </c>
      <c r="P3713">
        <f t="shared" si="578"/>
        <v>964483</v>
      </c>
    </row>
    <row r="3714" spans="1:16" x14ac:dyDescent="0.25">
      <c r="A3714">
        <v>5541</v>
      </c>
      <c r="B3714" t="s">
        <v>122</v>
      </c>
      <c r="C3714" s="1">
        <v>37176</v>
      </c>
      <c r="D3714" t="str">
        <f t="shared" si="579"/>
        <v>554137176</v>
      </c>
      <c r="E3714" s="1">
        <v>37220</v>
      </c>
      <c r="F3714">
        <v>0</v>
      </c>
      <c r="G3714">
        <v>7758</v>
      </c>
      <c r="H3714">
        <f t="shared" si="580"/>
        <v>-7758</v>
      </c>
      <c r="I3714">
        <f t="shared" si="581"/>
        <v>0</v>
      </c>
      <c r="J3714">
        <f t="shared" si="582"/>
        <v>-14836</v>
      </c>
      <c r="K3714">
        <f t="shared" si="583"/>
        <v>0</v>
      </c>
      <c r="L3714">
        <f t="shared" si="584"/>
        <v>170745</v>
      </c>
      <c r="M3714">
        <f t="shared" si="585"/>
        <v>-7758</v>
      </c>
      <c r="N3714">
        <f t="shared" si="586"/>
        <v>785980</v>
      </c>
      <c r="O3714">
        <f t="shared" si="587"/>
        <v>956725</v>
      </c>
      <c r="P3714">
        <f t="shared" si="578"/>
        <v>956725</v>
      </c>
    </row>
    <row r="3715" spans="1:16" x14ac:dyDescent="0.25">
      <c r="A3715">
        <v>5541</v>
      </c>
      <c r="B3715" t="s">
        <v>122</v>
      </c>
      <c r="C3715" s="1">
        <v>37179</v>
      </c>
      <c r="D3715" t="str">
        <f t="shared" si="579"/>
        <v>554137179</v>
      </c>
      <c r="E3715" s="1">
        <v>37220</v>
      </c>
      <c r="F3715">
        <v>156850</v>
      </c>
      <c r="G3715">
        <v>96383</v>
      </c>
      <c r="H3715">
        <f t="shared" si="580"/>
        <v>60467</v>
      </c>
      <c r="I3715">
        <f t="shared" si="581"/>
        <v>0</v>
      </c>
      <c r="J3715">
        <f t="shared" si="582"/>
        <v>-14836</v>
      </c>
      <c r="K3715">
        <f t="shared" si="583"/>
        <v>0</v>
      </c>
      <c r="L3715">
        <f t="shared" si="584"/>
        <v>170745</v>
      </c>
      <c r="M3715">
        <f t="shared" si="585"/>
        <v>60467</v>
      </c>
      <c r="N3715">
        <f t="shared" si="586"/>
        <v>846447</v>
      </c>
      <c r="O3715">
        <f t="shared" si="587"/>
        <v>1017192</v>
      </c>
      <c r="P3715">
        <f t="shared" ref="P3715:P3778" si="588">MAX(O3715,0)</f>
        <v>1017192</v>
      </c>
    </row>
    <row r="3716" spans="1:16" x14ac:dyDescent="0.25">
      <c r="A3716">
        <v>5541</v>
      </c>
      <c r="B3716" t="s">
        <v>122</v>
      </c>
      <c r="C3716" s="1">
        <v>37180</v>
      </c>
      <c r="D3716" t="str">
        <f t="shared" si="579"/>
        <v>554137180</v>
      </c>
      <c r="E3716" s="1">
        <v>37220</v>
      </c>
      <c r="F3716">
        <v>124650</v>
      </c>
      <c r="G3716">
        <v>127389</v>
      </c>
      <c r="H3716">
        <f t="shared" si="580"/>
        <v>-2739</v>
      </c>
      <c r="I3716">
        <f t="shared" si="581"/>
        <v>0</v>
      </c>
      <c r="J3716">
        <f t="shared" si="582"/>
        <v>-14836</v>
      </c>
      <c r="K3716">
        <f t="shared" si="583"/>
        <v>0</v>
      </c>
      <c r="L3716">
        <f t="shared" si="584"/>
        <v>170745</v>
      </c>
      <c r="M3716">
        <f t="shared" si="585"/>
        <v>-2739</v>
      </c>
      <c r="N3716">
        <f t="shared" si="586"/>
        <v>843708</v>
      </c>
      <c r="O3716">
        <f t="shared" si="587"/>
        <v>1014453</v>
      </c>
      <c r="P3716">
        <f t="shared" si="588"/>
        <v>1014453</v>
      </c>
    </row>
    <row r="3717" spans="1:16" x14ac:dyDescent="0.25">
      <c r="A3717">
        <v>5541</v>
      </c>
      <c r="B3717" t="s">
        <v>122</v>
      </c>
      <c r="C3717" s="1">
        <v>37181</v>
      </c>
      <c r="D3717" t="str">
        <f t="shared" ref="D3717:D3780" si="589">IF(CONCATENATE($A3717,$C3717)=CONCATENATE($A3718,$C3718),0,CONCATENATE($A3717,$C3717))</f>
        <v>554137181</v>
      </c>
      <c r="E3717" s="1">
        <v>37220</v>
      </c>
      <c r="F3717">
        <v>80600</v>
      </c>
      <c r="G3717">
        <v>25600</v>
      </c>
      <c r="H3717">
        <f t="shared" si="580"/>
        <v>55000</v>
      </c>
      <c r="I3717">
        <f t="shared" si="581"/>
        <v>0</v>
      </c>
      <c r="J3717">
        <f t="shared" si="582"/>
        <v>-14836</v>
      </c>
      <c r="K3717">
        <f t="shared" si="583"/>
        <v>0</v>
      </c>
      <c r="L3717">
        <f t="shared" si="584"/>
        <v>170745</v>
      </c>
      <c r="M3717">
        <f t="shared" si="585"/>
        <v>55000</v>
      </c>
      <c r="N3717">
        <f t="shared" si="586"/>
        <v>898708</v>
      </c>
      <c r="O3717">
        <f t="shared" si="587"/>
        <v>1069453</v>
      </c>
      <c r="P3717">
        <f t="shared" si="588"/>
        <v>1069453</v>
      </c>
    </row>
    <row r="3718" spans="1:16" x14ac:dyDescent="0.25">
      <c r="A3718">
        <v>5541</v>
      </c>
      <c r="B3718" t="s">
        <v>122</v>
      </c>
      <c r="C3718" s="1">
        <v>37182</v>
      </c>
      <c r="D3718" t="str">
        <f t="shared" si="589"/>
        <v>554137182</v>
      </c>
      <c r="E3718" s="1">
        <v>37220</v>
      </c>
      <c r="F3718">
        <v>120258</v>
      </c>
      <c r="G3718">
        <v>23800</v>
      </c>
      <c r="H3718">
        <f t="shared" si="580"/>
        <v>96458</v>
      </c>
      <c r="I3718">
        <f t="shared" si="581"/>
        <v>0</v>
      </c>
      <c r="J3718">
        <f t="shared" si="582"/>
        <v>-14836</v>
      </c>
      <c r="K3718">
        <f t="shared" si="583"/>
        <v>0</v>
      </c>
      <c r="L3718">
        <f t="shared" si="584"/>
        <v>170745</v>
      </c>
      <c r="M3718">
        <f t="shared" si="585"/>
        <v>96458</v>
      </c>
      <c r="N3718">
        <f t="shared" si="586"/>
        <v>995166</v>
      </c>
      <c r="O3718">
        <f t="shared" si="587"/>
        <v>1165911</v>
      </c>
      <c r="P3718">
        <f t="shared" si="588"/>
        <v>1165911</v>
      </c>
    </row>
    <row r="3719" spans="1:16" x14ac:dyDescent="0.25">
      <c r="A3719">
        <v>5541</v>
      </c>
      <c r="B3719" t="s">
        <v>122</v>
      </c>
      <c r="C3719" s="1">
        <v>37183</v>
      </c>
      <c r="D3719" t="str">
        <f t="shared" si="589"/>
        <v>554137183</v>
      </c>
      <c r="E3719" s="1">
        <v>37220</v>
      </c>
      <c r="F3719">
        <v>101858</v>
      </c>
      <c r="G3719">
        <v>69900</v>
      </c>
      <c r="H3719">
        <f t="shared" si="580"/>
        <v>31958</v>
      </c>
      <c r="I3719">
        <f t="shared" si="581"/>
        <v>0</v>
      </c>
      <c r="J3719">
        <f t="shared" si="582"/>
        <v>-14836</v>
      </c>
      <c r="K3719">
        <f t="shared" si="583"/>
        <v>0</v>
      </c>
      <c r="L3719">
        <f t="shared" si="584"/>
        <v>170745</v>
      </c>
      <c r="M3719">
        <f t="shared" si="585"/>
        <v>31958</v>
      </c>
      <c r="N3719">
        <f t="shared" si="586"/>
        <v>1027124</v>
      </c>
      <c r="O3719">
        <f t="shared" si="587"/>
        <v>1197869</v>
      </c>
      <c r="P3719">
        <f t="shared" si="588"/>
        <v>1197869</v>
      </c>
    </row>
    <row r="3720" spans="1:16" x14ac:dyDescent="0.25">
      <c r="A3720">
        <v>5541</v>
      </c>
      <c r="B3720" t="s">
        <v>122</v>
      </c>
      <c r="C3720" s="1">
        <v>37186</v>
      </c>
      <c r="D3720" t="str">
        <f t="shared" si="589"/>
        <v>554137186</v>
      </c>
      <c r="E3720" s="1">
        <v>37220</v>
      </c>
      <c r="F3720">
        <v>92275</v>
      </c>
      <c r="G3720">
        <v>102700</v>
      </c>
      <c r="H3720">
        <f t="shared" si="580"/>
        <v>-10425</v>
      </c>
      <c r="I3720">
        <f t="shared" si="581"/>
        <v>0</v>
      </c>
      <c r="J3720">
        <f t="shared" si="582"/>
        <v>-14836</v>
      </c>
      <c r="K3720">
        <f t="shared" si="583"/>
        <v>0</v>
      </c>
      <c r="L3720">
        <f t="shared" si="584"/>
        <v>170745</v>
      </c>
      <c r="M3720">
        <f t="shared" si="585"/>
        <v>-10425</v>
      </c>
      <c r="N3720">
        <f t="shared" si="586"/>
        <v>1016699</v>
      </c>
      <c r="O3720">
        <f t="shared" si="587"/>
        <v>1187444</v>
      </c>
      <c r="P3720">
        <f t="shared" si="588"/>
        <v>1187444</v>
      </c>
    </row>
    <row r="3721" spans="1:16" x14ac:dyDescent="0.25">
      <c r="A3721">
        <v>5541</v>
      </c>
      <c r="B3721" t="s">
        <v>122</v>
      </c>
      <c r="C3721" s="1">
        <v>37187</v>
      </c>
      <c r="D3721" t="str">
        <f t="shared" si="589"/>
        <v>554137187</v>
      </c>
      <c r="E3721" s="1">
        <v>37220</v>
      </c>
      <c r="F3721">
        <v>83800</v>
      </c>
      <c r="G3721">
        <v>55000</v>
      </c>
      <c r="H3721">
        <f t="shared" si="580"/>
        <v>28800</v>
      </c>
      <c r="I3721">
        <f t="shared" si="581"/>
        <v>0</v>
      </c>
      <c r="J3721">
        <f t="shared" si="582"/>
        <v>-14836</v>
      </c>
      <c r="K3721">
        <f t="shared" si="583"/>
        <v>0</v>
      </c>
      <c r="L3721">
        <f t="shared" si="584"/>
        <v>170745</v>
      </c>
      <c r="M3721">
        <f t="shared" si="585"/>
        <v>28800</v>
      </c>
      <c r="N3721">
        <f t="shared" si="586"/>
        <v>1045499</v>
      </c>
      <c r="O3721">
        <f t="shared" si="587"/>
        <v>1216244</v>
      </c>
      <c r="P3721">
        <f t="shared" si="588"/>
        <v>1216244</v>
      </c>
    </row>
    <row r="3722" spans="1:16" x14ac:dyDescent="0.25">
      <c r="A3722">
        <v>5541</v>
      </c>
      <c r="B3722" t="s">
        <v>122</v>
      </c>
      <c r="C3722" s="1">
        <v>37188</v>
      </c>
      <c r="D3722" t="str">
        <f t="shared" si="589"/>
        <v>554137188</v>
      </c>
      <c r="E3722" s="1">
        <v>37220</v>
      </c>
      <c r="F3722">
        <v>200400</v>
      </c>
      <c r="G3722">
        <v>26200</v>
      </c>
      <c r="H3722">
        <f t="shared" si="580"/>
        <v>174200</v>
      </c>
      <c r="I3722">
        <f t="shared" si="581"/>
        <v>0</v>
      </c>
      <c r="J3722">
        <f t="shared" si="582"/>
        <v>-14836</v>
      </c>
      <c r="K3722">
        <f t="shared" si="583"/>
        <v>0</v>
      </c>
      <c r="L3722">
        <f t="shared" si="584"/>
        <v>170745</v>
      </c>
      <c r="M3722">
        <f t="shared" si="585"/>
        <v>174200</v>
      </c>
      <c r="N3722">
        <f t="shared" si="586"/>
        <v>1219699</v>
      </c>
      <c r="O3722">
        <f t="shared" si="587"/>
        <v>1390444</v>
      </c>
      <c r="P3722">
        <f t="shared" si="588"/>
        <v>1390444</v>
      </c>
    </row>
    <row r="3723" spans="1:16" x14ac:dyDescent="0.25">
      <c r="A3723">
        <v>5541</v>
      </c>
      <c r="B3723" t="s">
        <v>122</v>
      </c>
      <c r="C3723" s="1">
        <v>37189</v>
      </c>
      <c r="D3723" t="str">
        <f t="shared" si="589"/>
        <v>554137189</v>
      </c>
      <c r="E3723" s="1">
        <v>37220</v>
      </c>
      <c r="F3723">
        <v>110800</v>
      </c>
      <c r="G3723">
        <v>46950</v>
      </c>
      <c r="H3723">
        <f t="shared" si="580"/>
        <v>63850</v>
      </c>
      <c r="I3723">
        <f t="shared" si="581"/>
        <v>0</v>
      </c>
      <c r="J3723">
        <f t="shared" si="582"/>
        <v>-14836</v>
      </c>
      <c r="K3723">
        <f t="shared" si="583"/>
        <v>0</v>
      </c>
      <c r="L3723">
        <f t="shared" si="584"/>
        <v>170745</v>
      </c>
      <c r="M3723">
        <f t="shared" si="585"/>
        <v>63850</v>
      </c>
      <c r="N3723">
        <f t="shared" si="586"/>
        <v>1283549</v>
      </c>
      <c r="O3723">
        <f t="shared" si="587"/>
        <v>1454294</v>
      </c>
      <c r="P3723">
        <f t="shared" si="588"/>
        <v>1454294</v>
      </c>
    </row>
    <row r="3724" spans="1:16" x14ac:dyDescent="0.25">
      <c r="A3724">
        <v>5541</v>
      </c>
      <c r="B3724" t="s">
        <v>122</v>
      </c>
      <c r="C3724" s="1">
        <v>37190</v>
      </c>
      <c r="D3724" t="str">
        <f t="shared" si="589"/>
        <v>554137190</v>
      </c>
      <c r="E3724" s="1">
        <v>37220</v>
      </c>
      <c r="F3724">
        <v>459750</v>
      </c>
      <c r="G3724">
        <v>89400</v>
      </c>
      <c r="H3724">
        <f t="shared" si="580"/>
        <v>370350</v>
      </c>
      <c r="I3724">
        <f t="shared" si="581"/>
        <v>0</v>
      </c>
      <c r="J3724">
        <f t="shared" si="582"/>
        <v>-14836</v>
      </c>
      <c r="K3724">
        <f t="shared" si="583"/>
        <v>0</v>
      </c>
      <c r="L3724">
        <f t="shared" si="584"/>
        <v>170745</v>
      </c>
      <c r="M3724">
        <f t="shared" si="585"/>
        <v>370350</v>
      </c>
      <c r="N3724">
        <f t="shared" si="586"/>
        <v>1653899</v>
      </c>
      <c r="O3724">
        <f t="shared" si="587"/>
        <v>1653899</v>
      </c>
      <c r="P3724">
        <f t="shared" si="588"/>
        <v>1653899</v>
      </c>
    </row>
    <row r="3725" spans="1:16" x14ac:dyDescent="0.25">
      <c r="A3725">
        <v>8007</v>
      </c>
      <c r="B3725" t="s">
        <v>123</v>
      </c>
      <c r="C3725" s="1">
        <v>37130</v>
      </c>
      <c r="D3725">
        <f t="shared" si="589"/>
        <v>0</v>
      </c>
      <c r="E3725" s="1">
        <v>37159</v>
      </c>
      <c r="F3725">
        <v>326878</v>
      </c>
      <c r="G3725">
        <v>27100</v>
      </c>
      <c r="H3725">
        <f t="shared" si="580"/>
        <v>299778</v>
      </c>
      <c r="I3725">
        <f t="shared" si="581"/>
        <v>299778</v>
      </c>
      <c r="J3725">
        <f t="shared" si="582"/>
        <v>299778</v>
      </c>
      <c r="K3725">
        <f t="shared" si="583"/>
        <v>0</v>
      </c>
      <c r="L3725">
        <f t="shared" si="584"/>
        <v>0</v>
      </c>
      <c r="M3725">
        <f t="shared" si="585"/>
        <v>0</v>
      </c>
      <c r="N3725">
        <f t="shared" si="586"/>
        <v>0</v>
      </c>
      <c r="O3725">
        <f t="shared" si="587"/>
        <v>299778</v>
      </c>
      <c r="P3725">
        <f t="shared" si="588"/>
        <v>299778</v>
      </c>
    </row>
    <row r="3726" spans="1:16" x14ac:dyDescent="0.25">
      <c r="A3726">
        <v>8007</v>
      </c>
      <c r="B3726" t="s">
        <v>123</v>
      </c>
      <c r="C3726" s="1">
        <v>37130</v>
      </c>
      <c r="D3726" t="str">
        <f t="shared" si="589"/>
        <v>800737130</v>
      </c>
      <c r="E3726" s="1">
        <v>37189</v>
      </c>
      <c r="F3726">
        <v>2396633</v>
      </c>
      <c r="G3726">
        <v>0</v>
      </c>
      <c r="H3726">
        <f t="shared" si="580"/>
        <v>2396633</v>
      </c>
      <c r="I3726">
        <f t="shared" si="581"/>
        <v>0</v>
      </c>
      <c r="J3726">
        <f t="shared" si="582"/>
        <v>299778</v>
      </c>
      <c r="K3726">
        <f t="shared" si="583"/>
        <v>2396633</v>
      </c>
      <c r="L3726">
        <f t="shared" si="584"/>
        <v>2396633</v>
      </c>
      <c r="M3726">
        <f t="shared" si="585"/>
        <v>0</v>
      </c>
      <c r="N3726">
        <f t="shared" si="586"/>
        <v>0</v>
      </c>
      <c r="O3726">
        <f t="shared" si="587"/>
        <v>2696411</v>
      </c>
      <c r="P3726">
        <f t="shared" si="588"/>
        <v>2696411</v>
      </c>
    </row>
    <row r="3727" spans="1:16" x14ac:dyDescent="0.25">
      <c r="A3727">
        <v>8007</v>
      </c>
      <c r="B3727" t="s">
        <v>123</v>
      </c>
      <c r="C3727" s="1">
        <v>37131</v>
      </c>
      <c r="D3727">
        <f t="shared" si="589"/>
        <v>0</v>
      </c>
      <c r="E3727" s="1">
        <v>37159</v>
      </c>
      <c r="F3727">
        <v>314596</v>
      </c>
      <c r="G3727">
        <v>51674</v>
      </c>
      <c r="H3727">
        <f t="shared" si="580"/>
        <v>262922</v>
      </c>
      <c r="I3727">
        <f t="shared" si="581"/>
        <v>262922</v>
      </c>
      <c r="J3727">
        <f t="shared" si="582"/>
        <v>562700</v>
      </c>
      <c r="K3727">
        <f t="shared" si="583"/>
        <v>0</v>
      </c>
      <c r="L3727">
        <f t="shared" si="584"/>
        <v>2396633</v>
      </c>
      <c r="M3727">
        <f t="shared" si="585"/>
        <v>0</v>
      </c>
      <c r="N3727">
        <f t="shared" si="586"/>
        <v>0</v>
      </c>
      <c r="O3727">
        <f t="shared" si="587"/>
        <v>2959333</v>
      </c>
      <c r="P3727">
        <f t="shared" si="588"/>
        <v>2959333</v>
      </c>
    </row>
    <row r="3728" spans="1:16" x14ac:dyDescent="0.25">
      <c r="A3728">
        <v>8007</v>
      </c>
      <c r="B3728" t="s">
        <v>123</v>
      </c>
      <c r="C3728" s="1">
        <v>37131</v>
      </c>
      <c r="D3728" t="str">
        <f t="shared" si="589"/>
        <v>800737131</v>
      </c>
      <c r="E3728" s="1">
        <v>37189</v>
      </c>
      <c r="F3728">
        <v>692402</v>
      </c>
      <c r="G3728">
        <v>2256266</v>
      </c>
      <c r="H3728">
        <f t="shared" ref="H3728:H3791" si="590">F3728-G3728</f>
        <v>-1563864</v>
      </c>
      <c r="I3728">
        <f t="shared" ref="I3728:I3791" si="591">IF(E3728=$S$2,H3728,0)</f>
        <v>0</v>
      </c>
      <c r="J3728">
        <f t="shared" ref="J3728:J3791" si="592">IF($A3728=$A3727,J3727+I3728,I3728)</f>
        <v>562700</v>
      </c>
      <c r="K3728">
        <f t="shared" ref="K3728:K3791" si="593">IF(E3728=$S$3,H3728,0)</f>
        <v>-1563864</v>
      </c>
      <c r="L3728">
        <f t="shared" ref="L3728:L3791" si="594">IF($A3728=$A3727,L3727+K3728,K3728)</f>
        <v>832769</v>
      </c>
      <c r="M3728">
        <f t="shared" ref="M3728:M3791" si="595">IF(E3728=$S$4,H3728,0)</f>
        <v>0</v>
      </c>
      <c r="N3728">
        <f t="shared" ref="N3728:N3791" si="596">IF($A3728=$A3727,N3727+M3728,M3728)</f>
        <v>0</v>
      </c>
      <c r="O3728">
        <f t="shared" ref="O3728:O3791" si="597">IF(C3728&lt;=$S$2,J3728+L3728+N3728,IF(C3728&lt;=$S$3,L3728+N3728,IF(C3728&lt;=$S$4,N3728,0)))</f>
        <v>1395469</v>
      </c>
      <c r="P3728">
        <f t="shared" si="588"/>
        <v>1395469</v>
      </c>
    </row>
    <row r="3729" spans="1:16" x14ac:dyDescent="0.25">
      <c r="A3729">
        <v>8007</v>
      </c>
      <c r="B3729" t="s">
        <v>123</v>
      </c>
      <c r="C3729" s="1">
        <v>37132</v>
      </c>
      <c r="D3729">
        <f t="shared" si="589"/>
        <v>0</v>
      </c>
      <c r="E3729" s="1">
        <v>37159</v>
      </c>
      <c r="F3729">
        <v>259803</v>
      </c>
      <c r="G3729">
        <v>22670</v>
      </c>
      <c r="H3729">
        <f t="shared" si="590"/>
        <v>237133</v>
      </c>
      <c r="I3729">
        <f t="shared" si="591"/>
        <v>237133</v>
      </c>
      <c r="J3729">
        <f t="shared" si="592"/>
        <v>799833</v>
      </c>
      <c r="K3729">
        <f t="shared" si="593"/>
        <v>0</v>
      </c>
      <c r="L3729">
        <f t="shared" si="594"/>
        <v>832769</v>
      </c>
      <c r="M3729">
        <f t="shared" si="595"/>
        <v>0</v>
      </c>
      <c r="N3729">
        <f t="shared" si="596"/>
        <v>0</v>
      </c>
      <c r="O3729">
        <f t="shared" si="597"/>
        <v>1632602</v>
      </c>
      <c r="P3729">
        <f t="shared" si="588"/>
        <v>1632602</v>
      </c>
    </row>
    <row r="3730" spans="1:16" x14ac:dyDescent="0.25">
      <c r="A3730">
        <v>8007</v>
      </c>
      <c r="B3730" t="s">
        <v>123</v>
      </c>
      <c r="C3730" s="1">
        <v>37132</v>
      </c>
      <c r="D3730" t="str">
        <f t="shared" si="589"/>
        <v>800737132</v>
      </c>
      <c r="E3730" s="1">
        <v>37189</v>
      </c>
      <c r="F3730">
        <v>650870</v>
      </c>
      <c r="G3730">
        <v>1977602</v>
      </c>
      <c r="H3730">
        <f t="shared" si="590"/>
        <v>-1326732</v>
      </c>
      <c r="I3730">
        <f t="shared" si="591"/>
        <v>0</v>
      </c>
      <c r="J3730">
        <f t="shared" si="592"/>
        <v>799833</v>
      </c>
      <c r="K3730">
        <f t="shared" si="593"/>
        <v>-1326732</v>
      </c>
      <c r="L3730">
        <f t="shared" si="594"/>
        <v>-493963</v>
      </c>
      <c r="M3730">
        <f t="shared" si="595"/>
        <v>0</v>
      </c>
      <c r="N3730">
        <f t="shared" si="596"/>
        <v>0</v>
      </c>
      <c r="O3730">
        <f t="shared" si="597"/>
        <v>305870</v>
      </c>
      <c r="P3730">
        <f t="shared" si="588"/>
        <v>305870</v>
      </c>
    </row>
    <row r="3731" spans="1:16" x14ac:dyDescent="0.25">
      <c r="A3731">
        <v>8007</v>
      </c>
      <c r="B3731" t="s">
        <v>123</v>
      </c>
      <c r="C3731" s="1">
        <v>37133</v>
      </c>
      <c r="D3731">
        <f t="shared" si="589"/>
        <v>0</v>
      </c>
      <c r="E3731" s="1">
        <v>37159</v>
      </c>
      <c r="F3731">
        <v>268066</v>
      </c>
      <c r="G3731">
        <v>26300</v>
      </c>
      <c r="H3731">
        <f t="shared" si="590"/>
        <v>241766</v>
      </c>
      <c r="I3731">
        <f t="shared" si="591"/>
        <v>241766</v>
      </c>
      <c r="J3731">
        <f t="shared" si="592"/>
        <v>1041599</v>
      </c>
      <c r="K3731">
        <f t="shared" si="593"/>
        <v>0</v>
      </c>
      <c r="L3731">
        <f t="shared" si="594"/>
        <v>-493963</v>
      </c>
      <c r="M3731">
        <f t="shared" si="595"/>
        <v>0</v>
      </c>
      <c r="N3731">
        <f t="shared" si="596"/>
        <v>0</v>
      </c>
      <c r="O3731">
        <f t="shared" si="597"/>
        <v>547636</v>
      </c>
      <c r="P3731">
        <f t="shared" si="588"/>
        <v>547636</v>
      </c>
    </row>
    <row r="3732" spans="1:16" x14ac:dyDescent="0.25">
      <c r="A3732">
        <v>8007</v>
      </c>
      <c r="B3732" t="s">
        <v>123</v>
      </c>
      <c r="C3732" s="1">
        <v>37133</v>
      </c>
      <c r="D3732" t="str">
        <f t="shared" si="589"/>
        <v>800737133</v>
      </c>
      <c r="E3732" s="1">
        <v>37189</v>
      </c>
      <c r="F3732">
        <v>2675358</v>
      </c>
      <c r="G3732">
        <v>323978</v>
      </c>
      <c r="H3732">
        <f t="shared" si="590"/>
        <v>2351380</v>
      </c>
      <c r="I3732">
        <f t="shared" si="591"/>
        <v>0</v>
      </c>
      <c r="J3732">
        <f t="shared" si="592"/>
        <v>1041599</v>
      </c>
      <c r="K3732">
        <f t="shared" si="593"/>
        <v>2351380</v>
      </c>
      <c r="L3732">
        <f t="shared" si="594"/>
        <v>1857417</v>
      </c>
      <c r="M3732">
        <f t="shared" si="595"/>
        <v>0</v>
      </c>
      <c r="N3732">
        <f t="shared" si="596"/>
        <v>0</v>
      </c>
      <c r="O3732">
        <f t="shared" si="597"/>
        <v>2899016</v>
      </c>
      <c r="P3732">
        <f t="shared" si="588"/>
        <v>2899016</v>
      </c>
    </row>
    <row r="3733" spans="1:16" x14ac:dyDescent="0.25">
      <c r="A3733">
        <v>8007</v>
      </c>
      <c r="B3733" t="s">
        <v>123</v>
      </c>
      <c r="C3733" s="1">
        <v>37134</v>
      </c>
      <c r="D3733">
        <f t="shared" si="589"/>
        <v>0</v>
      </c>
      <c r="E3733" s="1">
        <v>37159</v>
      </c>
      <c r="F3733">
        <v>40841</v>
      </c>
      <c r="G3733">
        <v>0</v>
      </c>
      <c r="H3733">
        <f t="shared" si="590"/>
        <v>40841</v>
      </c>
      <c r="I3733">
        <f t="shared" si="591"/>
        <v>40841</v>
      </c>
      <c r="J3733">
        <f t="shared" si="592"/>
        <v>1082440</v>
      </c>
      <c r="K3733">
        <f t="shared" si="593"/>
        <v>0</v>
      </c>
      <c r="L3733">
        <f t="shared" si="594"/>
        <v>1857417</v>
      </c>
      <c r="M3733">
        <f t="shared" si="595"/>
        <v>0</v>
      </c>
      <c r="N3733">
        <f t="shared" si="596"/>
        <v>0</v>
      </c>
      <c r="O3733">
        <f t="shared" si="597"/>
        <v>2939857</v>
      </c>
      <c r="P3733">
        <f t="shared" si="588"/>
        <v>2939857</v>
      </c>
    </row>
    <row r="3734" spans="1:16" x14ac:dyDescent="0.25">
      <c r="A3734">
        <v>8007</v>
      </c>
      <c r="B3734" t="s">
        <v>123</v>
      </c>
      <c r="C3734" s="1">
        <v>37134</v>
      </c>
      <c r="D3734" t="str">
        <f t="shared" si="589"/>
        <v>800737134</v>
      </c>
      <c r="E3734" s="1">
        <v>37189</v>
      </c>
      <c r="F3734">
        <v>332823</v>
      </c>
      <c r="G3734">
        <v>619038</v>
      </c>
      <c r="H3734">
        <f t="shared" si="590"/>
        <v>-286215</v>
      </c>
      <c r="I3734">
        <f t="shared" si="591"/>
        <v>0</v>
      </c>
      <c r="J3734">
        <f t="shared" si="592"/>
        <v>1082440</v>
      </c>
      <c r="K3734">
        <f t="shared" si="593"/>
        <v>-286215</v>
      </c>
      <c r="L3734">
        <f t="shared" si="594"/>
        <v>1571202</v>
      </c>
      <c r="M3734">
        <f t="shared" si="595"/>
        <v>0</v>
      </c>
      <c r="N3734">
        <f t="shared" si="596"/>
        <v>0</v>
      </c>
      <c r="O3734">
        <f t="shared" si="597"/>
        <v>2653642</v>
      </c>
      <c r="P3734">
        <f t="shared" si="588"/>
        <v>2653642</v>
      </c>
    </row>
    <row r="3735" spans="1:16" x14ac:dyDescent="0.25">
      <c r="A3735">
        <v>8007</v>
      </c>
      <c r="B3735" t="s">
        <v>123</v>
      </c>
      <c r="C3735" s="1">
        <v>37138</v>
      </c>
      <c r="D3735" t="str">
        <f t="shared" si="589"/>
        <v>800737138</v>
      </c>
      <c r="E3735" s="1">
        <v>37189</v>
      </c>
      <c r="F3735">
        <v>141330</v>
      </c>
      <c r="G3735">
        <v>39163</v>
      </c>
      <c r="H3735">
        <f t="shared" si="590"/>
        <v>102167</v>
      </c>
      <c r="I3735">
        <f t="shared" si="591"/>
        <v>0</v>
      </c>
      <c r="J3735">
        <f t="shared" si="592"/>
        <v>1082440</v>
      </c>
      <c r="K3735">
        <f t="shared" si="593"/>
        <v>102167</v>
      </c>
      <c r="L3735">
        <f t="shared" si="594"/>
        <v>1673369</v>
      </c>
      <c r="M3735">
        <f t="shared" si="595"/>
        <v>0</v>
      </c>
      <c r="N3735">
        <f t="shared" si="596"/>
        <v>0</v>
      </c>
      <c r="O3735">
        <f t="shared" si="597"/>
        <v>2755809</v>
      </c>
      <c r="P3735">
        <f t="shared" si="588"/>
        <v>2755809</v>
      </c>
    </row>
    <row r="3736" spans="1:16" x14ac:dyDescent="0.25">
      <c r="A3736">
        <v>8007</v>
      </c>
      <c r="B3736" t="s">
        <v>123</v>
      </c>
      <c r="C3736" s="1">
        <v>37139</v>
      </c>
      <c r="D3736">
        <f t="shared" si="589"/>
        <v>0</v>
      </c>
      <c r="E3736" s="1">
        <v>37189</v>
      </c>
      <c r="F3736">
        <v>1018359</v>
      </c>
      <c r="G3736">
        <v>656923</v>
      </c>
      <c r="H3736">
        <f t="shared" si="590"/>
        <v>361436</v>
      </c>
      <c r="I3736">
        <f t="shared" si="591"/>
        <v>0</v>
      </c>
      <c r="J3736">
        <f t="shared" si="592"/>
        <v>1082440</v>
      </c>
      <c r="K3736">
        <f t="shared" si="593"/>
        <v>361436</v>
      </c>
      <c r="L3736">
        <f t="shared" si="594"/>
        <v>2034805</v>
      </c>
      <c r="M3736">
        <f t="shared" si="595"/>
        <v>0</v>
      </c>
      <c r="N3736">
        <f t="shared" si="596"/>
        <v>0</v>
      </c>
      <c r="O3736">
        <f t="shared" si="597"/>
        <v>3117245</v>
      </c>
      <c r="P3736">
        <f t="shared" si="588"/>
        <v>3117245</v>
      </c>
    </row>
    <row r="3737" spans="1:16" x14ac:dyDescent="0.25">
      <c r="A3737">
        <v>8007</v>
      </c>
      <c r="B3737" t="s">
        <v>123</v>
      </c>
      <c r="C3737" s="1">
        <v>37139</v>
      </c>
      <c r="D3737" t="str">
        <f t="shared" si="589"/>
        <v>800737139</v>
      </c>
      <c r="E3737" s="1">
        <v>37220</v>
      </c>
      <c r="F3737">
        <v>969469</v>
      </c>
      <c r="G3737">
        <v>0</v>
      </c>
      <c r="H3737">
        <f t="shared" si="590"/>
        <v>969469</v>
      </c>
      <c r="I3737">
        <f t="shared" si="591"/>
        <v>0</v>
      </c>
      <c r="J3737">
        <f t="shared" si="592"/>
        <v>1082440</v>
      </c>
      <c r="K3737">
        <f t="shared" si="593"/>
        <v>0</v>
      </c>
      <c r="L3737">
        <f t="shared" si="594"/>
        <v>2034805</v>
      </c>
      <c r="M3737">
        <f t="shared" si="595"/>
        <v>969469</v>
      </c>
      <c r="N3737">
        <f t="shared" si="596"/>
        <v>969469</v>
      </c>
      <c r="O3737">
        <f t="shared" si="597"/>
        <v>4086714</v>
      </c>
      <c r="P3737">
        <f t="shared" si="588"/>
        <v>4086714</v>
      </c>
    </row>
    <row r="3738" spans="1:16" x14ac:dyDescent="0.25">
      <c r="A3738">
        <v>8007</v>
      </c>
      <c r="B3738" t="s">
        <v>123</v>
      </c>
      <c r="C3738" s="1">
        <v>37140</v>
      </c>
      <c r="D3738">
        <f t="shared" si="589"/>
        <v>0</v>
      </c>
      <c r="E3738" s="1">
        <v>37189</v>
      </c>
      <c r="F3738">
        <v>77571</v>
      </c>
      <c r="G3738">
        <v>166644</v>
      </c>
      <c r="H3738">
        <f t="shared" si="590"/>
        <v>-89073</v>
      </c>
      <c r="I3738">
        <f t="shared" si="591"/>
        <v>0</v>
      </c>
      <c r="J3738">
        <f t="shared" si="592"/>
        <v>1082440</v>
      </c>
      <c r="K3738">
        <f t="shared" si="593"/>
        <v>-89073</v>
      </c>
      <c r="L3738">
        <f t="shared" si="594"/>
        <v>1945732</v>
      </c>
      <c r="M3738">
        <f t="shared" si="595"/>
        <v>0</v>
      </c>
      <c r="N3738">
        <f t="shared" si="596"/>
        <v>969469</v>
      </c>
      <c r="O3738">
        <f t="shared" si="597"/>
        <v>3997641</v>
      </c>
      <c r="P3738">
        <f t="shared" si="588"/>
        <v>3997641</v>
      </c>
    </row>
    <row r="3739" spans="1:16" x14ac:dyDescent="0.25">
      <c r="A3739">
        <v>8007</v>
      </c>
      <c r="B3739" t="s">
        <v>123</v>
      </c>
      <c r="C3739" s="1">
        <v>37140</v>
      </c>
      <c r="D3739" t="str">
        <f t="shared" si="589"/>
        <v>800737140</v>
      </c>
      <c r="E3739" s="1">
        <v>37220</v>
      </c>
      <c r="F3739">
        <v>328690</v>
      </c>
      <c r="G3739">
        <v>1478773</v>
      </c>
      <c r="H3739">
        <f t="shared" si="590"/>
        <v>-1150083</v>
      </c>
      <c r="I3739">
        <f t="shared" si="591"/>
        <v>0</v>
      </c>
      <c r="J3739">
        <f t="shared" si="592"/>
        <v>1082440</v>
      </c>
      <c r="K3739">
        <f t="shared" si="593"/>
        <v>0</v>
      </c>
      <c r="L3739">
        <f t="shared" si="594"/>
        <v>1945732</v>
      </c>
      <c r="M3739">
        <f t="shared" si="595"/>
        <v>-1150083</v>
      </c>
      <c r="N3739">
        <f t="shared" si="596"/>
        <v>-180614</v>
      </c>
      <c r="O3739">
        <f t="shared" si="597"/>
        <v>2847558</v>
      </c>
      <c r="P3739">
        <f t="shared" si="588"/>
        <v>2847558</v>
      </c>
    </row>
    <row r="3740" spans="1:16" x14ac:dyDescent="0.25">
      <c r="A3740">
        <v>8007</v>
      </c>
      <c r="B3740" t="s">
        <v>123</v>
      </c>
      <c r="C3740" s="1">
        <v>37141</v>
      </c>
      <c r="D3740">
        <f t="shared" si="589"/>
        <v>0</v>
      </c>
      <c r="E3740" s="1">
        <v>37189</v>
      </c>
      <c r="F3740">
        <v>358627</v>
      </c>
      <c r="G3740">
        <v>426039</v>
      </c>
      <c r="H3740">
        <f t="shared" si="590"/>
        <v>-67412</v>
      </c>
      <c r="I3740">
        <f t="shared" si="591"/>
        <v>0</v>
      </c>
      <c r="J3740">
        <f t="shared" si="592"/>
        <v>1082440</v>
      </c>
      <c r="K3740">
        <f t="shared" si="593"/>
        <v>-67412</v>
      </c>
      <c r="L3740">
        <f t="shared" si="594"/>
        <v>1878320</v>
      </c>
      <c r="M3740">
        <f t="shared" si="595"/>
        <v>0</v>
      </c>
      <c r="N3740">
        <f t="shared" si="596"/>
        <v>-180614</v>
      </c>
      <c r="O3740">
        <f t="shared" si="597"/>
        <v>2780146</v>
      </c>
      <c r="P3740">
        <f t="shared" si="588"/>
        <v>2780146</v>
      </c>
    </row>
    <row r="3741" spans="1:16" x14ac:dyDescent="0.25">
      <c r="A3741">
        <v>8007</v>
      </c>
      <c r="B3741" t="s">
        <v>123</v>
      </c>
      <c r="C3741" s="1">
        <v>37141</v>
      </c>
      <c r="D3741" t="str">
        <f t="shared" si="589"/>
        <v>800737141</v>
      </c>
      <c r="E3741" s="1">
        <v>37220</v>
      </c>
      <c r="F3741">
        <v>984963</v>
      </c>
      <c r="G3741">
        <v>465388</v>
      </c>
      <c r="H3741">
        <f t="shared" si="590"/>
        <v>519575</v>
      </c>
      <c r="I3741">
        <f t="shared" si="591"/>
        <v>0</v>
      </c>
      <c r="J3741">
        <f t="shared" si="592"/>
        <v>1082440</v>
      </c>
      <c r="K3741">
        <f t="shared" si="593"/>
        <v>0</v>
      </c>
      <c r="L3741">
        <f t="shared" si="594"/>
        <v>1878320</v>
      </c>
      <c r="M3741">
        <f t="shared" si="595"/>
        <v>519575</v>
      </c>
      <c r="N3741">
        <f t="shared" si="596"/>
        <v>338961</v>
      </c>
      <c r="O3741">
        <f t="shared" si="597"/>
        <v>3299721</v>
      </c>
      <c r="P3741">
        <f t="shared" si="588"/>
        <v>3299721</v>
      </c>
    </row>
    <row r="3742" spans="1:16" x14ac:dyDescent="0.25">
      <c r="A3742">
        <v>8007</v>
      </c>
      <c r="B3742" t="s">
        <v>123</v>
      </c>
      <c r="C3742" s="1">
        <v>37144</v>
      </c>
      <c r="D3742">
        <f t="shared" si="589"/>
        <v>0</v>
      </c>
      <c r="E3742" s="1">
        <v>37189</v>
      </c>
      <c r="F3742">
        <v>959737</v>
      </c>
      <c r="G3742">
        <v>122504</v>
      </c>
      <c r="H3742">
        <f t="shared" si="590"/>
        <v>837233</v>
      </c>
      <c r="I3742">
        <f t="shared" si="591"/>
        <v>0</v>
      </c>
      <c r="J3742">
        <f t="shared" si="592"/>
        <v>1082440</v>
      </c>
      <c r="K3742">
        <f t="shared" si="593"/>
        <v>837233</v>
      </c>
      <c r="L3742">
        <f t="shared" si="594"/>
        <v>2715553</v>
      </c>
      <c r="M3742">
        <f t="shared" si="595"/>
        <v>0</v>
      </c>
      <c r="N3742">
        <f t="shared" si="596"/>
        <v>338961</v>
      </c>
      <c r="O3742">
        <f t="shared" si="597"/>
        <v>4136954</v>
      </c>
      <c r="P3742">
        <f t="shared" si="588"/>
        <v>4136954</v>
      </c>
    </row>
    <row r="3743" spans="1:16" x14ac:dyDescent="0.25">
      <c r="A3743">
        <v>8007</v>
      </c>
      <c r="B3743" t="s">
        <v>123</v>
      </c>
      <c r="C3743" s="1">
        <v>37144</v>
      </c>
      <c r="D3743" t="str">
        <f t="shared" si="589"/>
        <v>800737144</v>
      </c>
      <c r="E3743" s="1">
        <v>37220</v>
      </c>
      <c r="F3743">
        <v>659593</v>
      </c>
      <c r="G3743">
        <v>649633</v>
      </c>
      <c r="H3743">
        <f t="shared" si="590"/>
        <v>9960</v>
      </c>
      <c r="I3743">
        <f t="shared" si="591"/>
        <v>0</v>
      </c>
      <c r="J3743">
        <f t="shared" si="592"/>
        <v>1082440</v>
      </c>
      <c r="K3743">
        <f t="shared" si="593"/>
        <v>0</v>
      </c>
      <c r="L3743">
        <f t="shared" si="594"/>
        <v>2715553</v>
      </c>
      <c r="M3743">
        <f t="shared" si="595"/>
        <v>9960</v>
      </c>
      <c r="N3743">
        <f t="shared" si="596"/>
        <v>348921</v>
      </c>
      <c r="O3743">
        <f t="shared" si="597"/>
        <v>4146914</v>
      </c>
      <c r="P3743">
        <f t="shared" si="588"/>
        <v>4146914</v>
      </c>
    </row>
    <row r="3744" spans="1:16" x14ac:dyDescent="0.25">
      <c r="A3744">
        <v>8007</v>
      </c>
      <c r="B3744" t="s">
        <v>123</v>
      </c>
      <c r="C3744" s="1">
        <v>37145</v>
      </c>
      <c r="D3744">
        <f t="shared" si="589"/>
        <v>0</v>
      </c>
      <c r="E3744" s="1">
        <v>37189</v>
      </c>
      <c r="F3744">
        <v>436037</v>
      </c>
      <c r="G3744">
        <v>0</v>
      </c>
      <c r="H3744">
        <f t="shared" si="590"/>
        <v>436037</v>
      </c>
      <c r="I3744">
        <f t="shared" si="591"/>
        <v>0</v>
      </c>
      <c r="J3744">
        <f t="shared" si="592"/>
        <v>1082440</v>
      </c>
      <c r="K3744">
        <f t="shared" si="593"/>
        <v>436037</v>
      </c>
      <c r="L3744">
        <f t="shared" si="594"/>
        <v>3151590</v>
      </c>
      <c r="M3744">
        <f t="shared" si="595"/>
        <v>0</v>
      </c>
      <c r="N3744">
        <f t="shared" si="596"/>
        <v>348921</v>
      </c>
      <c r="O3744">
        <f t="shared" si="597"/>
        <v>4582951</v>
      </c>
      <c r="P3744">
        <f t="shared" si="588"/>
        <v>4582951</v>
      </c>
    </row>
    <row r="3745" spans="1:16" x14ac:dyDescent="0.25">
      <c r="A3745">
        <v>8007</v>
      </c>
      <c r="B3745" t="s">
        <v>123</v>
      </c>
      <c r="C3745" s="1">
        <v>37145</v>
      </c>
      <c r="D3745" t="str">
        <f t="shared" si="589"/>
        <v>800737145</v>
      </c>
      <c r="E3745" s="1">
        <v>37220</v>
      </c>
      <c r="F3745">
        <v>712161</v>
      </c>
      <c r="G3745">
        <v>0</v>
      </c>
      <c r="H3745">
        <f t="shared" si="590"/>
        <v>712161</v>
      </c>
      <c r="I3745">
        <f t="shared" si="591"/>
        <v>0</v>
      </c>
      <c r="J3745">
        <f t="shared" si="592"/>
        <v>1082440</v>
      </c>
      <c r="K3745">
        <f t="shared" si="593"/>
        <v>0</v>
      </c>
      <c r="L3745">
        <f t="shared" si="594"/>
        <v>3151590</v>
      </c>
      <c r="M3745">
        <f t="shared" si="595"/>
        <v>712161</v>
      </c>
      <c r="N3745">
        <f t="shared" si="596"/>
        <v>1061082</v>
      </c>
      <c r="O3745">
        <f t="shared" si="597"/>
        <v>5295112</v>
      </c>
      <c r="P3745">
        <f t="shared" si="588"/>
        <v>5295112</v>
      </c>
    </row>
    <row r="3746" spans="1:16" x14ac:dyDescent="0.25">
      <c r="A3746">
        <v>8007</v>
      </c>
      <c r="B3746" t="s">
        <v>123</v>
      </c>
      <c r="C3746" s="1">
        <v>37146</v>
      </c>
      <c r="D3746" t="str">
        <f t="shared" si="589"/>
        <v>800737146</v>
      </c>
      <c r="E3746" s="1">
        <v>37189</v>
      </c>
      <c r="F3746">
        <v>96400</v>
      </c>
      <c r="G3746">
        <v>357250</v>
      </c>
      <c r="H3746">
        <f t="shared" si="590"/>
        <v>-260850</v>
      </c>
      <c r="I3746">
        <f t="shared" si="591"/>
        <v>0</v>
      </c>
      <c r="J3746">
        <f t="shared" si="592"/>
        <v>1082440</v>
      </c>
      <c r="K3746">
        <f t="shared" si="593"/>
        <v>-260850</v>
      </c>
      <c r="L3746">
        <f t="shared" si="594"/>
        <v>2890740</v>
      </c>
      <c r="M3746">
        <f t="shared" si="595"/>
        <v>0</v>
      </c>
      <c r="N3746">
        <f t="shared" si="596"/>
        <v>1061082</v>
      </c>
      <c r="O3746">
        <f t="shared" si="597"/>
        <v>5034262</v>
      </c>
      <c r="P3746">
        <f t="shared" si="588"/>
        <v>5034262</v>
      </c>
    </row>
    <row r="3747" spans="1:16" x14ac:dyDescent="0.25">
      <c r="A3747">
        <v>8007</v>
      </c>
      <c r="B3747" t="s">
        <v>123</v>
      </c>
      <c r="C3747" s="1">
        <v>37147</v>
      </c>
      <c r="D3747">
        <f t="shared" si="589"/>
        <v>0</v>
      </c>
      <c r="E3747" s="1">
        <v>37189</v>
      </c>
      <c r="F3747">
        <v>93359</v>
      </c>
      <c r="G3747">
        <v>557070</v>
      </c>
      <c r="H3747">
        <f t="shared" si="590"/>
        <v>-463711</v>
      </c>
      <c r="I3747">
        <f t="shared" si="591"/>
        <v>0</v>
      </c>
      <c r="J3747">
        <f t="shared" si="592"/>
        <v>1082440</v>
      </c>
      <c r="K3747">
        <f t="shared" si="593"/>
        <v>-463711</v>
      </c>
      <c r="L3747">
        <f t="shared" si="594"/>
        <v>2427029</v>
      </c>
      <c r="M3747">
        <f t="shared" si="595"/>
        <v>0</v>
      </c>
      <c r="N3747">
        <f t="shared" si="596"/>
        <v>1061082</v>
      </c>
      <c r="O3747">
        <f t="shared" si="597"/>
        <v>4570551</v>
      </c>
      <c r="P3747">
        <f t="shared" si="588"/>
        <v>4570551</v>
      </c>
    </row>
    <row r="3748" spans="1:16" x14ac:dyDescent="0.25">
      <c r="A3748">
        <v>8007</v>
      </c>
      <c r="B3748" t="s">
        <v>123</v>
      </c>
      <c r="C3748" s="1">
        <v>37147</v>
      </c>
      <c r="D3748" t="str">
        <f t="shared" si="589"/>
        <v>800737147</v>
      </c>
      <c r="E3748" s="1">
        <v>37220</v>
      </c>
      <c r="F3748">
        <v>0</v>
      </c>
      <c r="G3748">
        <v>322050</v>
      </c>
      <c r="H3748">
        <f t="shared" si="590"/>
        <v>-322050</v>
      </c>
      <c r="I3748">
        <f t="shared" si="591"/>
        <v>0</v>
      </c>
      <c r="J3748">
        <f t="shared" si="592"/>
        <v>1082440</v>
      </c>
      <c r="K3748">
        <f t="shared" si="593"/>
        <v>0</v>
      </c>
      <c r="L3748">
        <f t="shared" si="594"/>
        <v>2427029</v>
      </c>
      <c r="M3748">
        <f t="shared" si="595"/>
        <v>-322050</v>
      </c>
      <c r="N3748">
        <f t="shared" si="596"/>
        <v>739032</v>
      </c>
      <c r="O3748">
        <f t="shared" si="597"/>
        <v>4248501</v>
      </c>
      <c r="P3748">
        <f t="shared" si="588"/>
        <v>4248501</v>
      </c>
    </row>
    <row r="3749" spans="1:16" x14ac:dyDescent="0.25">
      <c r="A3749">
        <v>8007</v>
      </c>
      <c r="B3749" t="s">
        <v>123</v>
      </c>
      <c r="C3749" s="1">
        <v>37148</v>
      </c>
      <c r="D3749">
        <f t="shared" si="589"/>
        <v>0</v>
      </c>
      <c r="E3749" s="1">
        <v>37189</v>
      </c>
      <c r="F3749">
        <v>0</v>
      </c>
      <c r="G3749">
        <v>167719</v>
      </c>
      <c r="H3749">
        <f t="shared" si="590"/>
        <v>-167719</v>
      </c>
      <c r="I3749">
        <f t="shared" si="591"/>
        <v>0</v>
      </c>
      <c r="J3749">
        <f t="shared" si="592"/>
        <v>1082440</v>
      </c>
      <c r="K3749">
        <f t="shared" si="593"/>
        <v>-167719</v>
      </c>
      <c r="L3749">
        <f t="shared" si="594"/>
        <v>2259310</v>
      </c>
      <c r="M3749">
        <f t="shared" si="595"/>
        <v>0</v>
      </c>
      <c r="N3749">
        <f t="shared" si="596"/>
        <v>739032</v>
      </c>
      <c r="O3749">
        <f t="shared" si="597"/>
        <v>4080782</v>
      </c>
      <c r="P3749">
        <f t="shared" si="588"/>
        <v>4080782</v>
      </c>
    </row>
    <row r="3750" spans="1:16" x14ac:dyDescent="0.25">
      <c r="A3750">
        <v>8007</v>
      </c>
      <c r="B3750" t="s">
        <v>123</v>
      </c>
      <c r="C3750" s="1">
        <v>37148</v>
      </c>
      <c r="D3750" t="str">
        <f t="shared" si="589"/>
        <v>800737148</v>
      </c>
      <c r="E3750" s="1">
        <v>37220</v>
      </c>
      <c r="F3750">
        <v>1414363</v>
      </c>
      <c r="G3750">
        <v>0</v>
      </c>
      <c r="H3750">
        <f t="shared" si="590"/>
        <v>1414363</v>
      </c>
      <c r="I3750">
        <f t="shared" si="591"/>
        <v>0</v>
      </c>
      <c r="J3750">
        <f t="shared" si="592"/>
        <v>1082440</v>
      </c>
      <c r="K3750">
        <f t="shared" si="593"/>
        <v>0</v>
      </c>
      <c r="L3750">
        <f t="shared" si="594"/>
        <v>2259310</v>
      </c>
      <c r="M3750">
        <f t="shared" si="595"/>
        <v>1414363</v>
      </c>
      <c r="N3750">
        <f t="shared" si="596"/>
        <v>2153395</v>
      </c>
      <c r="O3750">
        <f t="shared" si="597"/>
        <v>5495145</v>
      </c>
      <c r="P3750">
        <f t="shared" si="588"/>
        <v>5495145</v>
      </c>
    </row>
    <row r="3751" spans="1:16" x14ac:dyDescent="0.25">
      <c r="A3751">
        <v>8007</v>
      </c>
      <c r="B3751" t="s">
        <v>123</v>
      </c>
      <c r="C3751" s="1">
        <v>37151</v>
      </c>
      <c r="D3751">
        <f t="shared" si="589"/>
        <v>0</v>
      </c>
      <c r="E3751" s="1">
        <v>37189</v>
      </c>
      <c r="F3751">
        <v>68565</v>
      </c>
      <c r="G3751">
        <v>50473</v>
      </c>
      <c r="H3751">
        <f t="shared" si="590"/>
        <v>18092</v>
      </c>
      <c r="I3751">
        <f t="shared" si="591"/>
        <v>0</v>
      </c>
      <c r="J3751">
        <f t="shared" si="592"/>
        <v>1082440</v>
      </c>
      <c r="K3751">
        <f t="shared" si="593"/>
        <v>18092</v>
      </c>
      <c r="L3751">
        <f t="shared" si="594"/>
        <v>2277402</v>
      </c>
      <c r="M3751">
        <f t="shared" si="595"/>
        <v>0</v>
      </c>
      <c r="N3751">
        <f t="shared" si="596"/>
        <v>2153395</v>
      </c>
      <c r="O3751">
        <f t="shared" si="597"/>
        <v>5513237</v>
      </c>
      <c r="P3751">
        <f t="shared" si="588"/>
        <v>5513237</v>
      </c>
    </row>
    <row r="3752" spans="1:16" x14ac:dyDescent="0.25">
      <c r="A3752">
        <v>8007</v>
      </c>
      <c r="B3752" t="s">
        <v>123</v>
      </c>
      <c r="C3752" s="1">
        <v>37151</v>
      </c>
      <c r="D3752" t="str">
        <f t="shared" si="589"/>
        <v>800737151</v>
      </c>
      <c r="E3752" s="1">
        <v>37220</v>
      </c>
      <c r="F3752">
        <v>322050</v>
      </c>
      <c r="G3752">
        <v>939588</v>
      </c>
      <c r="H3752">
        <f t="shared" si="590"/>
        <v>-617538</v>
      </c>
      <c r="I3752">
        <f t="shared" si="591"/>
        <v>0</v>
      </c>
      <c r="J3752">
        <f t="shared" si="592"/>
        <v>1082440</v>
      </c>
      <c r="K3752">
        <f t="shared" si="593"/>
        <v>0</v>
      </c>
      <c r="L3752">
        <f t="shared" si="594"/>
        <v>2277402</v>
      </c>
      <c r="M3752">
        <f t="shared" si="595"/>
        <v>-617538</v>
      </c>
      <c r="N3752">
        <f t="shared" si="596"/>
        <v>1535857</v>
      </c>
      <c r="O3752">
        <f t="shared" si="597"/>
        <v>4895699</v>
      </c>
      <c r="P3752">
        <f t="shared" si="588"/>
        <v>4895699</v>
      </c>
    </row>
    <row r="3753" spans="1:16" x14ac:dyDescent="0.25">
      <c r="A3753">
        <v>8007</v>
      </c>
      <c r="B3753" t="s">
        <v>123</v>
      </c>
      <c r="C3753" s="1">
        <v>37152</v>
      </c>
      <c r="D3753" t="str">
        <f t="shared" si="589"/>
        <v>800737152</v>
      </c>
      <c r="E3753" s="1">
        <v>37189</v>
      </c>
      <c r="F3753">
        <v>153119</v>
      </c>
      <c r="G3753">
        <v>216521</v>
      </c>
      <c r="H3753">
        <f t="shared" si="590"/>
        <v>-63402</v>
      </c>
      <c r="I3753">
        <f t="shared" si="591"/>
        <v>0</v>
      </c>
      <c r="J3753">
        <f t="shared" si="592"/>
        <v>1082440</v>
      </c>
      <c r="K3753">
        <f t="shared" si="593"/>
        <v>-63402</v>
      </c>
      <c r="L3753">
        <f t="shared" si="594"/>
        <v>2214000</v>
      </c>
      <c r="M3753">
        <f t="shared" si="595"/>
        <v>0</v>
      </c>
      <c r="N3753">
        <f t="shared" si="596"/>
        <v>1535857</v>
      </c>
      <c r="O3753">
        <f t="shared" si="597"/>
        <v>4832297</v>
      </c>
      <c r="P3753">
        <f t="shared" si="588"/>
        <v>4832297</v>
      </c>
    </row>
    <row r="3754" spans="1:16" x14ac:dyDescent="0.25">
      <c r="A3754">
        <v>8007</v>
      </c>
      <c r="B3754" t="s">
        <v>123</v>
      </c>
      <c r="C3754" s="1">
        <v>37153</v>
      </c>
      <c r="D3754">
        <f t="shared" si="589"/>
        <v>0</v>
      </c>
      <c r="E3754" s="1">
        <v>37189</v>
      </c>
      <c r="F3754">
        <v>105760</v>
      </c>
      <c r="G3754">
        <v>66729</v>
      </c>
      <c r="H3754">
        <f t="shared" si="590"/>
        <v>39031</v>
      </c>
      <c r="I3754">
        <f t="shared" si="591"/>
        <v>0</v>
      </c>
      <c r="J3754">
        <f t="shared" si="592"/>
        <v>1082440</v>
      </c>
      <c r="K3754">
        <f t="shared" si="593"/>
        <v>39031</v>
      </c>
      <c r="L3754">
        <f t="shared" si="594"/>
        <v>2253031</v>
      </c>
      <c r="M3754">
        <f t="shared" si="595"/>
        <v>0</v>
      </c>
      <c r="N3754">
        <f t="shared" si="596"/>
        <v>1535857</v>
      </c>
      <c r="O3754">
        <f t="shared" si="597"/>
        <v>4871328</v>
      </c>
      <c r="P3754">
        <f t="shared" si="588"/>
        <v>4871328</v>
      </c>
    </row>
    <row r="3755" spans="1:16" x14ac:dyDescent="0.25">
      <c r="A3755">
        <v>8007</v>
      </c>
      <c r="B3755" t="s">
        <v>123</v>
      </c>
      <c r="C3755" s="1">
        <v>37153</v>
      </c>
      <c r="D3755" t="str">
        <f t="shared" si="589"/>
        <v>800737153</v>
      </c>
      <c r="E3755" s="1">
        <v>37220</v>
      </c>
      <c r="F3755">
        <v>464225</v>
      </c>
      <c r="G3755">
        <v>0</v>
      </c>
      <c r="H3755">
        <f t="shared" si="590"/>
        <v>464225</v>
      </c>
      <c r="I3755">
        <f t="shared" si="591"/>
        <v>0</v>
      </c>
      <c r="J3755">
        <f t="shared" si="592"/>
        <v>1082440</v>
      </c>
      <c r="K3755">
        <f t="shared" si="593"/>
        <v>0</v>
      </c>
      <c r="L3755">
        <f t="shared" si="594"/>
        <v>2253031</v>
      </c>
      <c r="M3755">
        <f t="shared" si="595"/>
        <v>464225</v>
      </c>
      <c r="N3755">
        <f t="shared" si="596"/>
        <v>2000082</v>
      </c>
      <c r="O3755">
        <f t="shared" si="597"/>
        <v>5335553</v>
      </c>
      <c r="P3755">
        <f t="shared" si="588"/>
        <v>5335553</v>
      </c>
    </row>
    <row r="3756" spans="1:16" x14ac:dyDescent="0.25">
      <c r="A3756">
        <v>8007</v>
      </c>
      <c r="B3756" t="s">
        <v>123</v>
      </c>
      <c r="C3756" s="1">
        <v>37154</v>
      </c>
      <c r="D3756">
        <f t="shared" si="589"/>
        <v>0</v>
      </c>
      <c r="E3756" s="1">
        <v>37189</v>
      </c>
      <c r="F3756">
        <v>58445</v>
      </c>
      <c r="G3756">
        <v>147852</v>
      </c>
      <c r="H3756">
        <f t="shared" si="590"/>
        <v>-89407</v>
      </c>
      <c r="I3756">
        <f t="shared" si="591"/>
        <v>0</v>
      </c>
      <c r="J3756">
        <f t="shared" si="592"/>
        <v>1082440</v>
      </c>
      <c r="K3756">
        <f t="shared" si="593"/>
        <v>-89407</v>
      </c>
      <c r="L3756">
        <f t="shared" si="594"/>
        <v>2163624</v>
      </c>
      <c r="M3756">
        <f t="shared" si="595"/>
        <v>0</v>
      </c>
      <c r="N3756">
        <f t="shared" si="596"/>
        <v>2000082</v>
      </c>
      <c r="O3756">
        <f t="shared" si="597"/>
        <v>5246146</v>
      </c>
      <c r="P3756">
        <f t="shared" si="588"/>
        <v>5246146</v>
      </c>
    </row>
    <row r="3757" spans="1:16" x14ac:dyDescent="0.25">
      <c r="A3757">
        <v>8007</v>
      </c>
      <c r="B3757" t="s">
        <v>123</v>
      </c>
      <c r="C3757" s="1">
        <v>37154</v>
      </c>
      <c r="D3757" t="str">
        <f t="shared" si="589"/>
        <v>800737154</v>
      </c>
      <c r="E3757" s="1">
        <v>37220</v>
      </c>
      <c r="F3757">
        <v>265608</v>
      </c>
      <c r="G3757">
        <v>0</v>
      </c>
      <c r="H3757">
        <f t="shared" si="590"/>
        <v>265608</v>
      </c>
      <c r="I3757">
        <f t="shared" si="591"/>
        <v>0</v>
      </c>
      <c r="J3757">
        <f t="shared" si="592"/>
        <v>1082440</v>
      </c>
      <c r="K3757">
        <f t="shared" si="593"/>
        <v>0</v>
      </c>
      <c r="L3757">
        <f t="shared" si="594"/>
        <v>2163624</v>
      </c>
      <c r="M3757">
        <f t="shared" si="595"/>
        <v>265608</v>
      </c>
      <c r="N3757">
        <f t="shared" si="596"/>
        <v>2265690</v>
      </c>
      <c r="O3757">
        <f t="shared" si="597"/>
        <v>5511754</v>
      </c>
      <c r="P3757">
        <f t="shared" si="588"/>
        <v>5511754</v>
      </c>
    </row>
    <row r="3758" spans="1:16" x14ac:dyDescent="0.25">
      <c r="A3758">
        <v>8007</v>
      </c>
      <c r="B3758" t="s">
        <v>123</v>
      </c>
      <c r="C3758" s="1">
        <v>37155</v>
      </c>
      <c r="D3758">
        <f t="shared" si="589"/>
        <v>0</v>
      </c>
      <c r="E3758" s="1">
        <v>37189</v>
      </c>
      <c r="F3758">
        <v>237625</v>
      </c>
      <c r="G3758">
        <v>332768</v>
      </c>
      <c r="H3758">
        <f t="shared" si="590"/>
        <v>-95143</v>
      </c>
      <c r="I3758">
        <f t="shared" si="591"/>
        <v>0</v>
      </c>
      <c r="J3758">
        <f t="shared" si="592"/>
        <v>1082440</v>
      </c>
      <c r="K3758">
        <f t="shared" si="593"/>
        <v>-95143</v>
      </c>
      <c r="L3758">
        <f t="shared" si="594"/>
        <v>2068481</v>
      </c>
      <c r="M3758">
        <f t="shared" si="595"/>
        <v>0</v>
      </c>
      <c r="N3758">
        <f t="shared" si="596"/>
        <v>2265690</v>
      </c>
      <c r="O3758">
        <f t="shared" si="597"/>
        <v>5416611</v>
      </c>
      <c r="P3758">
        <f t="shared" si="588"/>
        <v>5416611</v>
      </c>
    </row>
    <row r="3759" spans="1:16" x14ac:dyDescent="0.25">
      <c r="A3759">
        <v>8007</v>
      </c>
      <c r="B3759" t="s">
        <v>123</v>
      </c>
      <c r="C3759" s="1">
        <v>37155</v>
      </c>
      <c r="D3759" t="str">
        <f t="shared" si="589"/>
        <v>800737155</v>
      </c>
      <c r="E3759" s="1">
        <v>37220</v>
      </c>
      <c r="F3759">
        <v>515722</v>
      </c>
      <c r="G3759">
        <v>504655</v>
      </c>
      <c r="H3759">
        <f t="shared" si="590"/>
        <v>11067</v>
      </c>
      <c r="I3759">
        <f t="shared" si="591"/>
        <v>0</v>
      </c>
      <c r="J3759">
        <f t="shared" si="592"/>
        <v>1082440</v>
      </c>
      <c r="K3759">
        <f t="shared" si="593"/>
        <v>0</v>
      </c>
      <c r="L3759">
        <f t="shared" si="594"/>
        <v>2068481</v>
      </c>
      <c r="M3759">
        <f t="shared" si="595"/>
        <v>11067</v>
      </c>
      <c r="N3759">
        <f t="shared" si="596"/>
        <v>2276757</v>
      </c>
      <c r="O3759">
        <f t="shared" si="597"/>
        <v>5427678</v>
      </c>
      <c r="P3759">
        <f t="shared" si="588"/>
        <v>5427678</v>
      </c>
    </row>
    <row r="3760" spans="1:16" x14ac:dyDescent="0.25">
      <c r="A3760">
        <v>8007</v>
      </c>
      <c r="B3760" t="s">
        <v>123</v>
      </c>
      <c r="C3760" s="1">
        <v>37158</v>
      </c>
      <c r="D3760">
        <f t="shared" si="589"/>
        <v>0</v>
      </c>
      <c r="E3760" s="1">
        <v>37189</v>
      </c>
      <c r="F3760">
        <v>105949</v>
      </c>
      <c r="G3760">
        <v>50569</v>
      </c>
      <c r="H3760">
        <f t="shared" si="590"/>
        <v>55380</v>
      </c>
      <c r="I3760">
        <f t="shared" si="591"/>
        <v>0</v>
      </c>
      <c r="J3760">
        <f t="shared" si="592"/>
        <v>1082440</v>
      </c>
      <c r="K3760">
        <f t="shared" si="593"/>
        <v>55380</v>
      </c>
      <c r="L3760">
        <f t="shared" si="594"/>
        <v>2123861</v>
      </c>
      <c r="M3760">
        <f t="shared" si="595"/>
        <v>0</v>
      </c>
      <c r="N3760">
        <f t="shared" si="596"/>
        <v>2276757</v>
      </c>
      <c r="O3760">
        <f t="shared" si="597"/>
        <v>5483058</v>
      </c>
      <c r="P3760">
        <f t="shared" si="588"/>
        <v>5483058</v>
      </c>
    </row>
    <row r="3761" spans="1:16" x14ac:dyDescent="0.25">
      <c r="A3761">
        <v>8007</v>
      </c>
      <c r="B3761" t="s">
        <v>123</v>
      </c>
      <c r="C3761" s="1">
        <v>37158</v>
      </c>
      <c r="D3761" t="str">
        <f t="shared" si="589"/>
        <v>800737158</v>
      </c>
      <c r="E3761" s="1">
        <v>37220</v>
      </c>
      <c r="F3761">
        <v>217000</v>
      </c>
      <c r="G3761">
        <v>875400</v>
      </c>
      <c r="H3761">
        <f t="shared" si="590"/>
        <v>-658400</v>
      </c>
      <c r="I3761">
        <f t="shared" si="591"/>
        <v>0</v>
      </c>
      <c r="J3761">
        <f t="shared" si="592"/>
        <v>1082440</v>
      </c>
      <c r="K3761">
        <f t="shared" si="593"/>
        <v>0</v>
      </c>
      <c r="L3761">
        <f t="shared" si="594"/>
        <v>2123861</v>
      </c>
      <c r="M3761">
        <f t="shared" si="595"/>
        <v>-658400</v>
      </c>
      <c r="N3761">
        <f t="shared" si="596"/>
        <v>1618357</v>
      </c>
      <c r="O3761">
        <f t="shared" si="597"/>
        <v>4824658</v>
      </c>
      <c r="P3761">
        <f t="shared" si="588"/>
        <v>4824658</v>
      </c>
    </row>
    <row r="3762" spans="1:16" x14ac:dyDescent="0.25">
      <c r="A3762">
        <v>8007</v>
      </c>
      <c r="B3762" t="s">
        <v>123</v>
      </c>
      <c r="C3762" s="1">
        <v>37159</v>
      </c>
      <c r="D3762">
        <f t="shared" si="589"/>
        <v>0</v>
      </c>
      <c r="E3762" s="1">
        <v>37189</v>
      </c>
      <c r="F3762">
        <v>90745</v>
      </c>
      <c r="G3762">
        <v>29417</v>
      </c>
      <c r="H3762">
        <f t="shared" si="590"/>
        <v>61328</v>
      </c>
      <c r="I3762">
        <f t="shared" si="591"/>
        <v>0</v>
      </c>
      <c r="J3762">
        <f t="shared" si="592"/>
        <v>1082440</v>
      </c>
      <c r="K3762">
        <f t="shared" si="593"/>
        <v>61328</v>
      </c>
      <c r="L3762">
        <f t="shared" si="594"/>
        <v>2185189</v>
      </c>
      <c r="M3762">
        <f t="shared" si="595"/>
        <v>0</v>
      </c>
      <c r="N3762">
        <f t="shared" si="596"/>
        <v>1618357</v>
      </c>
      <c r="O3762">
        <f t="shared" si="597"/>
        <v>4885986</v>
      </c>
      <c r="P3762">
        <f t="shared" si="588"/>
        <v>4885986</v>
      </c>
    </row>
    <row r="3763" spans="1:16" x14ac:dyDescent="0.25">
      <c r="A3763">
        <v>8007</v>
      </c>
      <c r="B3763" t="s">
        <v>123</v>
      </c>
      <c r="C3763" s="1">
        <v>37159</v>
      </c>
      <c r="D3763" t="str">
        <f t="shared" si="589"/>
        <v>800737159</v>
      </c>
      <c r="E3763" s="1">
        <v>37220</v>
      </c>
      <c r="F3763">
        <v>2052375</v>
      </c>
      <c r="G3763">
        <v>0</v>
      </c>
      <c r="H3763">
        <f t="shared" si="590"/>
        <v>2052375</v>
      </c>
      <c r="I3763">
        <f t="shared" si="591"/>
        <v>0</v>
      </c>
      <c r="J3763">
        <f t="shared" si="592"/>
        <v>1082440</v>
      </c>
      <c r="K3763">
        <f t="shared" si="593"/>
        <v>0</v>
      </c>
      <c r="L3763">
        <f t="shared" si="594"/>
        <v>2185189</v>
      </c>
      <c r="M3763">
        <f t="shared" si="595"/>
        <v>2052375</v>
      </c>
      <c r="N3763">
        <f t="shared" si="596"/>
        <v>3670732</v>
      </c>
      <c r="O3763">
        <f t="shared" si="597"/>
        <v>6938361</v>
      </c>
      <c r="P3763">
        <f t="shared" si="588"/>
        <v>6938361</v>
      </c>
    </row>
    <row r="3764" spans="1:16" x14ac:dyDescent="0.25">
      <c r="A3764">
        <v>8007</v>
      </c>
      <c r="B3764" t="s">
        <v>123</v>
      </c>
      <c r="C3764" s="1">
        <v>37160</v>
      </c>
      <c r="D3764">
        <f t="shared" si="589"/>
        <v>0</v>
      </c>
      <c r="E3764" s="1">
        <v>37189</v>
      </c>
      <c r="F3764">
        <v>63133</v>
      </c>
      <c r="G3764">
        <v>93184</v>
      </c>
      <c r="H3764">
        <f t="shared" si="590"/>
        <v>-30051</v>
      </c>
      <c r="I3764">
        <f t="shared" si="591"/>
        <v>0</v>
      </c>
      <c r="J3764">
        <f t="shared" si="592"/>
        <v>1082440</v>
      </c>
      <c r="K3764">
        <f t="shared" si="593"/>
        <v>-30051</v>
      </c>
      <c r="L3764">
        <f t="shared" si="594"/>
        <v>2155138</v>
      </c>
      <c r="M3764">
        <f t="shared" si="595"/>
        <v>0</v>
      </c>
      <c r="N3764">
        <f t="shared" si="596"/>
        <v>3670732</v>
      </c>
      <c r="O3764">
        <f t="shared" si="597"/>
        <v>5825870</v>
      </c>
      <c r="P3764">
        <f t="shared" si="588"/>
        <v>5825870</v>
      </c>
    </row>
    <row r="3765" spans="1:16" x14ac:dyDescent="0.25">
      <c r="A3765">
        <v>8007</v>
      </c>
      <c r="B3765" t="s">
        <v>123</v>
      </c>
      <c r="C3765" s="1">
        <v>37160</v>
      </c>
      <c r="D3765" t="str">
        <f t="shared" si="589"/>
        <v>800737160</v>
      </c>
      <c r="E3765" s="1">
        <v>37220</v>
      </c>
      <c r="F3765">
        <v>0</v>
      </c>
      <c r="G3765">
        <v>900854</v>
      </c>
      <c r="H3765">
        <f t="shared" si="590"/>
        <v>-900854</v>
      </c>
      <c r="I3765">
        <f t="shared" si="591"/>
        <v>0</v>
      </c>
      <c r="J3765">
        <f t="shared" si="592"/>
        <v>1082440</v>
      </c>
      <c r="K3765">
        <f t="shared" si="593"/>
        <v>0</v>
      </c>
      <c r="L3765">
        <f t="shared" si="594"/>
        <v>2155138</v>
      </c>
      <c r="M3765">
        <f t="shared" si="595"/>
        <v>-900854</v>
      </c>
      <c r="N3765">
        <f t="shared" si="596"/>
        <v>2769878</v>
      </c>
      <c r="O3765">
        <f t="shared" si="597"/>
        <v>4925016</v>
      </c>
      <c r="P3765">
        <f t="shared" si="588"/>
        <v>4925016</v>
      </c>
    </row>
    <row r="3766" spans="1:16" x14ac:dyDescent="0.25">
      <c r="A3766">
        <v>8007</v>
      </c>
      <c r="B3766" t="s">
        <v>123</v>
      </c>
      <c r="C3766" s="1">
        <v>37161</v>
      </c>
      <c r="D3766">
        <f t="shared" si="589"/>
        <v>0</v>
      </c>
      <c r="E3766" s="1">
        <v>37189</v>
      </c>
      <c r="F3766">
        <v>456320</v>
      </c>
      <c r="G3766">
        <v>76920</v>
      </c>
      <c r="H3766">
        <f t="shared" si="590"/>
        <v>379400</v>
      </c>
      <c r="I3766">
        <f t="shared" si="591"/>
        <v>0</v>
      </c>
      <c r="J3766">
        <f t="shared" si="592"/>
        <v>1082440</v>
      </c>
      <c r="K3766">
        <f t="shared" si="593"/>
        <v>379400</v>
      </c>
      <c r="L3766">
        <f t="shared" si="594"/>
        <v>2534538</v>
      </c>
      <c r="M3766">
        <f t="shared" si="595"/>
        <v>0</v>
      </c>
      <c r="N3766">
        <f t="shared" si="596"/>
        <v>2769878</v>
      </c>
      <c r="O3766">
        <f t="shared" si="597"/>
        <v>5304416</v>
      </c>
      <c r="P3766">
        <f t="shared" si="588"/>
        <v>5304416</v>
      </c>
    </row>
    <row r="3767" spans="1:16" x14ac:dyDescent="0.25">
      <c r="A3767">
        <v>8007</v>
      </c>
      <c r="B3767" t="s">
        <v>123</v>
      </c>
      <c r="C3767" s="1">
        <v>37161</v>
      </c>
      <c r="D3767" t="str">
        <f t="shared" si="589"/>
        <v>800737161</v>
      </c>
      <c r="E3767" s="1">
        <v>37220</v>
      </c>
      <c r="F3767">
        <v>972236</v>
      </c>
      <c r="G3767">
        <v>0</v>
      </c>
      <c r="H3767">
        <f t="shared" si="590"/>
        <v>972236</v>
      </c>
      <c r="I3767">
        <f t="shared" si="591"/>
        <v>0</v>
      </c>
      <c r="J3767">
        <f t="shared" si="592"/>
        <v>1082440</v>
      </c>
      <c r="K3767">
        <f t="shared" si="593"/>
        <v>0</v>
      </c>
      <c r="L3767">
        <f t="shared" si="594"/>
        <v>2534538</v>
      </c>
      <c r="M3767">
        <f t="shared" si="595"/>
        <v>972236</v>
      </c>
      <c r="N3767">
        <f t="shared" si="596"/>
        <v>3742114</v>
      </c>
      <c r="O3767">
        <f t="shared" si="597"/>
        <v>6276652</v>
      </c>
      <c r="P3767">
        <f t="shared" si="588"/>
        <v>6276652</v>
      </c>
    </row>
    <row r="3768" spans="1:16" x14ac:dyDescent="0.25">
      <c r="A3768">
        <v>8007</v>
      </c>
      <c r="B3768" t="s">
        <v>123</v>
      </c>
      <c r="C3768" s="1">
        <v>37162</v>
      </c>
      <c r="D3768">
        <f t="shared" si="589"/>
        <v>0</v>
      </c>
      <c r="E3768" s="1">
        <v>37189</v>
      </c>
      <c r="F3768">
        <v>64046</v>
      </c>
      <c r="G3768">
        <v>101884</v>
      </c>
      <c r="H3768">
        <f t="shared" si="590"/>
        <v>-37838</v>
      </c>
      <c r="I3768">
        <f t="shared" si="591"/>
        <v>0</v>
      </c>
      <c r="J3768">
        <f t="shared" si="592"/>
        <v>1082440</v>
      </c>
      <c r="K3768">
        <f t="shared" si="593"/>
        <v>-37838</v>
      </c>
      <c r="L3768">
        <f t="shared" si="594"/>
        <v>2496700</v>
      </c>
      <c r="M3768">
        <f t="shared" si="595"/>
        <v>0</v>
      </c>
      <c r="N3768">
        <f t="shared" si="596"/>
        <v>3742114</v>
      </c>
      <c r="O3768">
        <f t="shared" si="597"/>
        <v>6238814</v>
      </c>
      <c r="P3768">
        <f t="shared" si="588"/>
        <v>6238814</v>
      </c>
    </row>
    <row r="3769" spans="1:16" x14ac:dyDescent="0.25">
      <c r="A3769">
        <v>8007</v>
      </c>
      <c r="B3769" t="s">
        <v>123</v>
      </c>
      <c r="C3769" s="1">
        <v>37162</v>
      </c>
      <c r="D3769" t="str">
        <f t="shared" si="589"/>
        <v>800737162</v>
      </c>
      <c r="E3769" s="1">
        <v>37220</v>
      </c>
      <c r="F3769">
        <v>124053</v>
      </c>
      <c r="G3769">
        <v>1666887</v>
      </c>
      <c r="H3769">
        <f t="shared" si="590"/>
        <v>-1542834</v>
      </c>
      <c r="I3769">
        <f t="shared" si="591"/>
        <v>0</v>
      </c>
      <c r="J3769">
        <f t="shared" si="592"/>
        <v>1082440</v>
      </c>
      <c r="K3769">
        <f t="shared" si="593"/>
        <v>0</v>
      </c>
      <c r="L3769">
        <f t="shared" si="594"/>
        <v>2496700</v>
      </c>
      <c r="M3769">
        <f t="shared" si="595"/>
        <v>-1542834</v>
      </c>
      <c r="N3769">
        <f t="shared" si="596"/>
        <v>2199280</v>
      </c>
      <c r="O3769">
        <f t="shared" si="597"/>
        <v>4695980</v>
      </c>
      <c r="P3769">
        <f t="shared" si="588"/>
        <v>4695980</v>
      </c>
    </row>
    <row r="3770" spans="1:16" x14ac:dyDescent="0.25">
      <c r="A3770">
        <v>8007</v>
      </c>
      <c r="B3770" t="s">
        <v>123</v>
      </c>
      <c r="C3770" s="1">
        <v>37165</v>
      </c>
      <c r="D3770" t="str">
        <f t="shared" si="589"/>
        <v>800737165</v>
      </c>
      <c r="E3770" s="1">
        <v>37220</v>
      </c>
      <c r="F3770">
        <v>89950</v>
      </c>
      <c r="G3770">
        <v>1960912</v>
      </c>
      <c r="H3770">
        <f t="shared" si="590"/>
        <v>-1870962</v>
      </c>
      <c r="I3770">
        <f t="shared" si="591"/>
        <v>0</v>
      </c>
      <c r="J3770">
        <f t="shared" si="592"/>
        <v>1082440</v>
      </c>
      <c r="K3770">
        <f t="shared" si="593"/>
        <v>0</v>
      </c>
      <c r="L3770">
        <f t="shared" si="594"/>
        <v>2496700</v>
      </c>
      <c r="M3770">
        <f t="shared" si="595"/>
        <v>-1870962</v>
      </c>
      <c r="N3770">
        <f t="shared" si="596"/>
        <v>328318</v>
      </c>
      <c r="O3770">
        <f t="shared" si="597"/>
        <v>2825018</v>
      </c>
      <c r="P3770">
        <f t="shared" si="588"/>
        <v>2825018</v>
      </c>
    </row>
    <row r="3771" spans="1:16" x14ac:dyDescent="0.25">
      <c r="A3771">
        <v>8007</v>
      </c>
      <c r="B3771" t="s">
        <v>123</v>
      </c>
      <c r="C3771" s="1">
        <v>37166</v>
      </c>
      <c r="D3771" t="str">
        <f t="shared" si="589"/>
        <v>800737166</v>
      </c>
      <c r="E3771" s="1">
        <v>37220</v>
      </c>
      <c r="F3771">
        <v>276484</v>
      </c>
      <c r="G3771">
        <v>202151</v>
      </c>
      <c r="H3771">
        <f t="shared" si="590"/>
        <v>74333</v>
      </c>
      <c r="I3771">
        <f t="shared" si="591"/>
        <v>0</v>
      </c>
      <c r="J3771">
        <f t="shared" si="592"/>
        <v>1082440</v>
      </c>
      <c r="K3771">
        <f t="shared" si="593"/>
        <v>0</v>
      </c>
      <c r="L3771">
        <f t="shared" si="594"/>
        <v>2496700</v>
      </c>
      <c r="M3771">
        <f t="shared" si="595"/>
        <v>74333</v>
      </c>
      <c r="N3771">
        <f t="shared" si="596"/>
        <v>402651</v>
      </c>
      <c r="O3771">
        <f t="shared" si="597"/>
        <v>2899351</v>
      </c>
      <c r="P3771">
        <f t="shared" si="588"/>
        <v>2899351</v>
      </c>
    </row>
    <row r="3772" spans="1:16" x14ac:dyDescent="0.25">
      <c r="A3772">
        <v>8007</v>
      </c>
      <c r="B3772" t="s">
        <v>123</v>
      </c>
      <c r="C3772" s="1">
        <v>37167</v>
      </c>
      <c r="D3772" t="str">
        <f t="shared" si="589"/>
        <v>800737167</v>
      </c>
      <c r="E3772" s="1">
        <v>37220</v>
      </c>
      <c r="F3772">
        <v>758507</v>
      </c>
      <c r="G3772">
        <v>185283</v>
      </c>
      <c r="H3772">
        <f t="shared" si="590"/>
        <v>573224</v>
      </c>
      <c r="I3772">
        <f t="shared" si="591"/>
        <v>0</v>
      </c>
      <c r="J3772">
        <f t="shared" si="592"/>
        <v>1082440</v>
      </c>
      <c r="K3772">
        <f t="shared" si="593"/>
        <v>0</v>
      </c>
      <c r="L3772">
        <f t="shared" si="594"/>
        <v>2496700</v>
      </c>
      <c r="M3772">
        <f t="shared" si="595"/>
        <v>573224</v>
      </c>
      <c r="N3772">
        <f t="shared" si="596"/>
        <v>975875</v>
      </c>
      <c r="O3772">
        <f t="shared" si="597"/>
        <v>3472575</v>
      </c>
      <c r="P3772">
        <f t="shared" si="588"/>
        <v>3472575</v>
      </c>
    </row>
    <row r="3773" spans="1:16" x14ac:dyDescent="0.25">
      <c r="A3773">
        <v>8007</v>
      </c>
      <c r="B3773" t="s">
        <v>123</v>
      </c>
      <c r="C3773" s="1">
        <v>37168</v>
      </c>
      <c r="D3773" t="str">
        <f t="shared" si="589"/>
        <v>800737168</v>
      </c>
      <c r="E3773" s="1">
        <v>37220</v>
      </c>
      <c r="F3773">
        <v>262531</v>
      </c>
      <c r="G3773">
        <v>295053</v>
      </c>
      <c r="H3773">
        <f t="shared" si="590"/>
        <v>-32522</v>
      </c>
      <c r="I3773">
        <f t="shared" si="591"/>
        <v>0</v>
      </c>
      <c r="J3773">
        <f t="shared" si="592"/>
        <v>1082440</v>
      </c>
      <c r="K3773">
        <f t="shared" si="593"/>
        <v>0</v>
      </c>
      <c r="L3773">
        <f t="shared" si="594"/>
        <v>2496700</v>
      </c>
      <c r="M3773">
        <f t="shared" si="595"/>
        <v>-32522</v>
      </c>
      <c r="N3773">
        <f t="shared" si="596"/>
        <v>943353</v>
      </c>
      <c r="O3773">
        <f t="shared" si="597"/>
        <v>3440053</v>
      </c>
      <c r="P3773">
        <f t="shared" si="588"/>
        <v>3440053</v>
      </c>
    </row>
    <row r="3774" spans="1:16" x14ac:dyDescent="0.25">
      <c r="A3774">
        <v>8007</v>
      </c>
      <c r="B3774" t="s">
        <v>123</v>
      </c>
      <c r="C3774" s="1">
        <v>37169</v>
      </c>
      <c r="D3774" t="str">
        <f t="shared" si="589"/>
        <v>800737169</v>
      </c>
      <c r="E3774" s="1">
        <v>37220</v>
      </c>
      <c r="F3774">
        <v>217827</v>
      </c>
      <c r="G3774">
        <v>711048</v>
      </c>
      <c r="H3774">
        <f t="shared" si="590"/>
        <v>-493221</v>
      </c>
      <c r="I3774">
        <f t="shared" si="591"/>
        <v>0</v>
      </c>
      <c r="J3774">
        <f t="shared" si="592"/>
        <v>1082440</v>
      </c>
      <c r="K3774">
        <f t="shared" si="593"/>
        <v>0</v>
      </c>
      <c r="L3774">
        <f t="shared" si="594"/>
        <v>2496700</v>
      </c>
      <c r="M3774">
        <f t="shared" si="595"/>
        <v>-493221</v>
      </c>
      <c r="N3774">
        <f t="shared" si="596"/>
        <v>450132</v>
      </c>
      <c r="O3774">
        <f t="shared" si="597"/>
        <v>2946832</v>
      </c>
      <c r="P3774">
        <f t="shared" si="588"/>
        <v>2946832</v>
      </c>
    </row>
    <row r="3775" spans="1:16" x14ac:dyDescent="0.25">
      <c r="A3775">
        <v>8007</v>
      </c>
      <c r="B3775" t="s">
        <v>123</v>
      </c>
      <c r="C3775" s="1">
        <v>37172</v>
      </c>
      <c r="D3775" t="str">
        <f t="shared" si="589"/>
        <v>800737172</v>
      </c>
      <c r="E3775" s="1">
        <v>37220</v>
      </c>
      <c r="F3775">
        <v>4479</v>
      </c>
      <c r="G3775">
        <v>0</v>
      </c>
      <c r="H3775">
        <f t="shared" si="590"/>
        <v>4479</v>
      </c>
      <c r="I3775">
        <f t="shared" si="591"/>
        <v>0</v>
      </c>
      <c r="J3775">
        <f t="shared" si="592"/>
        <v>1082440</v>
      </c>
      <c r="K3775">
        <f t="shared" si="593"/>
        <v>0</v>
      </c>
      <c r="L3775">
        <f t="shared" si="594"/>
        <v>2496700</v>
      </c>
      <c r="M3775">
        <f t="shared" si="595"/>
        <v>4479</v>
      </c>
      <c r="N3775">
        <f t="shared" si="596"/>
        <v>454611</v>
      </c>
      <c r="O3775">
        <f t="shared" si="597"/>
        <v>2951311</v>
      </c>
      <c r="P3775">
        <f t="shared" si="588"/>
        <v>2951311</v>
      </c>
    </row>
    <row r="3776" spans="1:16" x14ac:dyDescent="0.25">
      <c r="A3776">
        <v>8007</v>
      </c>
      <c r="B3776" t="s">
        <v>123</v>
      </c>
      <c r="C3776" s="1">
        <v>37173</v>
      </c>
      <c r="D3776" t="str">
        <f t="shared" si="589"/>
        <v>800737173</v>
      </c>
      <c r="E3776" s="1">
        <v>37220</v>
      </c>
      <c r="F3776">
        <v>8650</v>
      </c>
      <c r="G3776">
        <v>510653</v>
      </c>
      <c r="H3776">
        <f t="shared" si="590"/>
        <v>-502003</v>
      </c>
      <c r="I3776">
        <f t="shared" si="591"/>
        <v>0</v>
      </c>
      <c r="J3776">
        <f t="shared" si="592"/>
        <v>1082440</v>
      </c>
      <c r="K3776">
        <f t="shared" si="593"/>
        <v>0</v>
      </c>
      <c r="L3776">
        <f t="shared" si="594"/>
        <v>2496700</v>
      </c>
      <c r="M3776">
        <f t="shared" si="595"/>
        <v>-502003</v>
      </c>
      <c r="N3776">
        <f t="shared" si="596"/>
        <v>-47392</v>
      </c>
      <c r="O3776">
        <f t="shared" si="597"/>
        <v>2449308</v>
      </c>
      <c r="P3776">
        <f t="shared" si="588"/>
        <v>2449308</v>
      </c>
    </row>
    <row r="3777" spans="1:16" x14ac:dyDescent="0.25">
      <c r="A3777">
        <v>8007</v>
      </c>
      <c r="B3777" t="s">
        <v>123</v>
      </c>
      <c r="C3777" s="1">
        <v>37174</v>
      </c>
      <c r="D3777" t="str">
        <f t="shared" si="589"/>
        <v>800737174</v>
      </c>
      <c r="E3777" s="1">
        <v>37220</v>
      </c>
      <c r="F3777">
        <v>225028</v>
      </c>
      <c r="G3777">
        <v>913277</v>
      </c>
      <c r="H3777">
        <f t="shared" si="590"/>
        <v>-688249</v>
      </c>
      <c r="I3777">
        <f t="shared" si="591"/>
        <v>0</v>
      </c>
      <c r="J3777">
        <f t="shared" si="592"/>
        <v>1082440</v>
      </c>
      <c r="K3777">
        <f t="shared" si="593"/>
        <v>0</v>
      </c>
      <c r="L3777">
        <f t="shared" si="594"/>
        <v>2496700</v>
      </c>
      <c r="M3777">
        <f t="shared" si="595"/>
        <v>-688249</v>
      </c>
      <c r="N3777">
        <f t="shared" si="596"/>
        <v>-735641</v>
      </c>
      <c r="O3777">
        <f t="shared" si="597"/>
        <v>1761059</v>
      </c>
      <c r="P3777">
        <f t="shared" si="588"/>
        <v>1761059</v>
      </c>
    </row>
    <row r="3778" spans="1:16" x14ac:dyDescent="0.25">
      <c r="A3778">
        <v>8007</v>
      </c>
      <c r="B3778" t="s">
        <v>123</v>
      </c>
      <c r="C3778" s="1">
        <v>37175</v>
      </c>
      <c r="D3778" t="str">
        <f t="shared" si="589"/>
        <v>800737175</v>
      </c>
      <c r="E3778" s="1">
        <v>37220</v>
      </c>
      <c r="F3778">
        <v>263098</v>
      </c>
      <c r="G3778">
        <v>628085</v>
      </c>
      <c r="H3778">
        <f t="shared" si="590"/>
        <v>-364987</v>
      </c>
      <c r="I3778">
        <f t="shared" si="591"/>
        <v>0</v>
      </c>
      <c r="J3778">
        <f t="shared" si="592"/>
        <v>1082440</v>
      </c>
      <c r="K3778">
        <f t="shared" si="593"/>
        <v>0</v>
      </c>
      <c r="L3778">
        <f t="shared" si="594"/>
        <v>2496700</v>
      </c>
      <c r="M3778">
        <f t="shared" si="595"/>
        <v>-364987</v>
      </c>
      <c r="N3778">
        <f t="shared" si="596"/>
        <v>-1100628</v>
      </c>
      <c r="O3778">
        <f t="shared" si="597"/>
        <v>1396072</v>
      </c>
      <c r="P3778">
        <f t="shared" si="588"/>
        <v>1396072</v>
      </c>
    </row>
    <row r="3779" spans="1:16" x14ac:dyDescent="0.25">
      <c r="A3779">
        <v>8007</v>
      </c>
      <c r="B3779" t="s">
        <v>123</v>
      </c>
      <c r="C3779" s="1">
        <v>37176</v>
      </c>
      <c r="D3779" t="str">
        <f t="shared" si="589"/>
        <v>800737176</v>
      </c>
      <c r="E3779" s="1">
        <v>37220</v>
      </c>
      <c r="F3779">
        <v>277389</v>
      </c>
      <c r="G3779">
        <v>594827</v>
      </c>
      <c r="H3779">
        <f t="shared" si="590"/>
        <v>-317438</v>
      </c>
      <c r="I3779">
        <f t="shared" si="591"/>
        <v>0</v>
      </c>
      <c r="J3779">
        <f t="shared" si="592"/>
        <v>1082440</v>
      </c>
      <c r="K3779">
        <f t="shared" si="593"/>
        <v>0</v>
      </c>
      <c r="L3779">
        <f t="shared" si="594"/>
        <v>2496700</v>
      </c>
      <c r="M3779">
        <f t="shared" si="595"/>
        <v>-317438</v>
      </c>
      <c r="N3779">
        <f t="shared" si="596"/>
        <v>-1418066</v>
      </c>
      <c r="O3779">
        <f t="shared" si="597"/>
        <v>1078634</v>
      </c>
      <c r="P3779">
        <f t="shared" ref="P3779:P3842" si="598">MAX(O3779,0)</f>
        <v>1078634</v>
      </c>
    </row>
    <row r="3780" spans="1:16" x14ac:dyDescent="0.25">
      <c r="A3780">
        <v>8007</v>
      </c>
      <c r="B3780" t="s">
        <v>123</v>
      </c>
      <c r="C3780" s="1">
        <v>37179</v>
      </c>
      <c r="D3780" t="str">
        <f t="shared" si="589"/>
        <v>800737179</v>
      </c>
      <c r="E3780" s="1">
        <v>37220</v>
      </c>
      <c r="F3780">
        <v>0</v>
      </c>
      <c r="G3780">
        <v>234138</v>
      </c>
      <c r="H3780">
        <f t="shared" si="590"/>
        <v>-234138</v>
      </c>
      <c r="I3780">
        <f t="shared" si="591"/>
        <v>0</v>
      </c>
      <c r="J3780">
        <f t="shared" si="592"/>
        <v>1082440</v>
      </c>
      <c r="K3780">
        <f t="shared" si="593"/>
        <v>0</v>
      </c>
      <c r="L3780">
        <f t="shared" si="594"/>
        <v>2496700</v>
      </c>
      <c r="M3780">
        <f t="shared" si="595"/>
        <v>-234138</v>
      </c>
      <c r="N3780">
        <f t="shared" si="596"/>
        <v>-1652204</v>
      </c>
      <c r="O3780">
        <f t="shared" si="597"/>
        <v>844496</v>
      </c>
      <c r="P3780">
        <f t="shared" si="598"/>
        <v>844496</v>
      </c>
    </row>
    <row r="3781" spans="1:16" x14ac:dyDescent="0.25">
      <c r="A3781">
        <v>8007</v>
      </c>
      <c r="B3781" t="s">
        <v>123</v>
      </c>
      <c r="C3781" s="1">
        <v>37180</v>
      </c>
      <c r="D3781" t="str">
        <f t="shared" ref="D3781:D3844" si="599">IF(CONCATENATE($A3781,$C3781)=CONCATENATE($A3782,$C3782),0,CONCATENATE($A3781,$C3781))</f>
        <v>800737180</v>
      </c>
      <c r="E3781" s="1">
        <v>37220</v>
      </c>
      <c r="F3781">
        <v>511938</v>
      </c>
      <c r="G3781">
        <v>448981</v>
      </c>
      <c r="H3781">
        <f t="shared" si="590"/>
        <v>62957</v>
      </c>
      <c r="I3781">
        <f t="shared" si="591"/>
        <v>0</v>
      </c>
      <c r="J3781">
        <f t="shared" si="592"/>
        <v>1082440</v>
      </c>
      <c r="K3781">
        <f t="shared" si="593"/>
        <v>0</v>
      </c>
      <c r="L3781">
        <f t="shared" si="594"/>
        <v>2496700</v>
      </c>
      <c r="M3781">
        <f t="shared" si="595"/>
        <v>62957</v>
      </c>
      <c r="N3781">
        <f t="shared" si="596"/>
        <v>-1589247</v>
      </c>
      <c r="O3781">
        <f t="shared" si="597"/>
        <v>907453</v>
      </c>
      <c r="P3781">
        <f t="shared" si="598"/>
        <v>907453</v>
      </c>
    </row>
    <row r="3782" spans="1:16" x14ac:dyDescent="0.25">
      <c r="A3782">
        <v>8007</v>
      </c>
      <c r="B3782" t="s">
        <v>123</v>
      </c>
      <c r="C3782" s="1">
        <v>37181</v>
      </c>
      <c r="D3782" t="str">
        <f t="shared" si="599"/>
        <v>800737181</v>
      </c>
      <c r="E3782" s="1">
        <v>37220</v>
      </c>
      <c r="F3782">
        <v>46034</v>
      </c>
      <c r="G3782">
        <v>251729</v>
      </c>
      <c r="H3782">
        <f t="shared" si="590"/>
        <v>-205695</v>
      </c>
      <c r="I3782">
        <f t="shared" si="591"/>
        <v>0</v>
      </c>
      <c r="J3782">
        <f t="shared" si="592"/>
        <v>1082440</v>
      </c>
      <c r="K3782">
        <f t="shared" si="593"/>
        <v>0</v>
      </c>
      <c r="L3782">
        <f t="shared" si="594"/>
        <v>2496700</v>
      </c>
      <c r="M3782">
        <f t="shared" si="595"/>
        <v>-205695</v>
      </c>
      <c r="N3782">
        <f t="shared" si="596"/>
        <v>-1794942</v>
      </c>
      <c r="O3782">
        <f t="shared" si="597"/>
        <v>701758</v>
      </c>
      <c r="P3782">
        <f t="shared" si="598"/>
        <v>701758</v>
      </c>
    </row>
    <row r="3783" spans="1:16" x14ac:dyDescent="0.25">
      <c r="A3783">
        <v>8007</v>
      </c>
      <c r="B3783" t="s">
        <v>123</v>
      </c>
      <c r="C3783" s="1">
        <v>37182</v>
      </c>
      <c r="D3783" t="str">
        <f t="shared" si="599"/>
        <v>800737182</v>
      </c>
      <c r="E3783" s="1">
        <v>37220</v>
      </c>
      <c r="F3783">
        <v>14632</v>
      </c>
      <c r="G3783">
        <v>451302</v>
      </c>
      <c r="H3783">
        <f t="shared" si="590"/>
        <v>-436670</v>
      </c>
      <c r="I3783">
        <f t="shared" si="591"/>
        <v>0</v>
      </c>
      <c r="J3783">
        <f t="shared" si="592"/>
        <v>1082440</v>
      </c>
      <c r="K3783">
        <f t="shared" si="593"/>
        <v>0</v>
      </c>
      <c r="L3783">
        <f t="shared" si="594"/>
        <v>2496700</v>
      </c>
      <c r="M3783">
        <f t="shared" si="595"/>
        <v>-436670</v>
      </c>
      <c r="N3783">
        <f t="shared" si="596"/>
        <v>-2231612</v>
      </c>
      <c r="O3783">
        <f t="shared" si="597"/>
        <v>265088</v>
      </c>
      <c r="P3783">
        <f t="shared" si="598"/>
        <v>265088</v>
      </c>
    </row>
    <row r="3784" spans="1:16" x14ac:dyDescent="0.25">
      <c r="A3784">
        <v>8007</v>
      </c>
      <c r="B3784" t="s">
        <v>123</v>
      </c>
      <c r="C3784" s="1">
        <v>37183</v>
      </c>
      <c r="D3784" t="str">
        <f t="shared" si="599"/>
        <v>800737183</v>
      </c>
      <c r="E3784" s="1">
        <v>37220</v>
      </c>
      <c r="F3784">
        <v>76456</v>
      </c>
      <c r="G3784">
        <v>824929</v>
      </c>
      <c r="H3784">
        <f t="shared" si="590"/>
        <v>-748473</v>
      </c>
      <c r="I3784">
        <f t="shared" si="591"/>
        <v>0</v>
      </c>
      <c r="J3784">
        <f t="shared" si="592"/>
        <v>1082440</v>
      </c>
      <c r="K3784">
        <f t="shared" si="593"/>
        <v>0</v>
      </c>
      <c r="L3784">
        <f t="shared" si="594"/>
        <v>2496700</v>
      </c>
      <c r="M3784">
        <f t="shared" si="595"/>
        <v>-748473</v>
      </c>
      <c r="N3784">
        <f t="shared" si="596"/>
        <v>-2980085</v>
      </c>
      <c r="O3784">
        <f t="shared" si="597"/>
        <v>-483385</v>
      </c>
      <c r="P3784">
        <f t="shared" si="598"/>
        <v>0</v>
      </c>
    </row>
    <row r="3785" spans="1:16" x14ac:dyDescent="0.25">
      <c r="A3785">
        <v>8007</v>
      </c>
      <c r="B3785" t="s">
        <v>123</v>
      </c>
      <c r="C3785" s="1">
        <v>37186</v>
      </c>
      <c r="D3785" t="str">
        <f t="shared" si="599"/>
        <v>800737186</v>
      </c>
      <c r="E3785" s="1">
        <v>37220</v>
      </c>
      <c r="F3785">
        <v>12775</v>
      </c>
      <c r="G3785">
        <v>415798</v>
      </c>
      <c r="H3785">
        <f t="shared" si="590"/>
        <v>-403023</v>
      </c>
      <c r="I3785">
        <f t="shared" si="591"/>
        <v>0</v>
      </c>
      <c r="J3785">
        <f t="shared" si="592"/>
        <v>1082440</v>
      </c>
      <c r="K3785">
        <f t="shared" si="593"/>
        <v>0</v>
      </c>
      <c r="L3785">
        <f t="shared" si="594"/>
        <v>2496700</v>
      </c>
      <c r="M3785">
        <f t="shared" si="595"/>
        <v>-403023</v>
      </c>
      <c r="N3785">
        <f t="shared" si="596"/>
        <v>-3383108</v>
      </c>
      <c r="O3785">
        <f t="shared" si="597"/>
        <v>-886408</v>
      </c>
      <c r="P3785">
        <f t="shared" si="598"/>
        <v>0</v>
      </c>
    </row>
    <row r="3786" spans="1:16" x14ac:dyDescent="0.25">
      <c r="A3786">
        <v>8007</v>
      </c>
      <c r="B3786" t="s">
        <v>123</v>
      </c>
      <c r="C3786" s="1">
        <v>37187</v>
      </c>
      <c r="D3786" t="str">
        <f t="shared" si="599"/>
        <v>800737187</v>
      </c>
      <c r="E3786" s="1">
        <v>37220</v>
      </c>
      <c r="F3786">
        <v>13900</v>
      </c>
      <c r="G3786">
        <v>430685</v>
      </c>
      <c r="H3786">
        <f t="shared" si="590"/>
        <v>-416785</v>
      </c>
      <c r="I3786">
        <f t="shared" si="591"/>
        <v>0</v>
      </c>
      <c r="J3786">
        <f t="shared" si="592"/>
        <v>1082440</v>
      </c>
      <c r="K3786">
        <f t="shared" si="593"/>
        <v>0</v>
      </c>
      <c r="L3786">
        <f t="shared" si="594"/>
        <v>2496700</v>
      </c>
      <c r="M3786">
        <f t="shared" si="595"/>
        <v>-416785</v>
      </c>
      <c r="N3786">
        <f t="shared" si="596"/>
        <v>-3799893</v>
      </c>
      <c r="O3786">
        <f t="shared" si="597"/>
        <v>-1303193</v>
      </c>
      <c r="P3786">
        <f t="shared" si="598"/>
        <v>0</v>
      </c>
    </row>
    <row r="3787" spans="1:16" x14ac:dyDescent="0.25">
      <c r="A3787">
        <v>8007</v>
      </c>
      <c r="B3787" t="s">
        <v>123</v>
      </c>
      <c r="C3787" s="1">
        <v>37188</v>
      </c>
      <c r="D3787" t="str">
        <f t="shared" si="599"/>
        <v>800737188</v>
      </c>
      <c r="E3787" s="1">
        <v>37220</v>
      </c>
      <c r="F3787">
        <v>111350</v>
      </c>
      <c r="G3787">
        <v>378277</v>
      </c>
      <c r="H3787">
        <f t="shared" si="590"/>
        <v>-266927</v>
      </c>
      <c r="I3787">
        <f t="shared" si="591"/>
        <v>0</v>
      </c>
      <c r="J3787">
        <f t="shared" si="592"/>
        <v>1082440</v>
      </c>
      <c r="K3787">
        <f t="shared" si="593"/>
        <v>0</v>
      </c>
      <c r="L3787">
        <f t="shared" si="594"/>
        <v>2496700</v>
      </c>
      <c r="M3787">
        <f t="shared" si="595"/>
        <v>-266927</v>
      </c>
      <c r="N3787">
        <f t="shared" si="596"/>
        <v>-4066820</v>
      </c>
      <c r="O3787">
        <f t="shared" si="597"/>
        <v>-1570120</v>
      </c>
      <c r="P3787">
        <f t="shared" si="598"/>
        <v>0</v>
      </c>
    </row>
    <row r="3788" spans="1:16" x14ac:dyDescent="0.25">
      <c r="A3788">
        <v>8007</v>
      </c>
      <c r="B3788" t="s">
        <v>123</v>
      </c>
      <c r="C3788" s="1">
        <v>37189</v>
      </c>
      <c r="D3788" t="str">
        <f t="shared" si="599"/>
        <v>800737189</v>
      </c>
      <c r="E3788" s="1">
        <v>37220</v>
      </c>
      <c r="F3788">
        <v>170235</v>
      </c>
      <c r="G3788">
        <v>442374</v>
      </c>
      <c r="H3788">
        <f t="shared" si="590"/>
        <v>-272139</v>
      </c>
      <c r="I3788">
        <f t="shared" si="591"/>
        <v>0</v>
      </c>
      <c r="J3788">
        <f t="shared" si="592"/>
        <v>1082440</v>
      </c>
      <c r="K3788">
        <f t="shared" si="593"/>
        <v>0</v>
      </c>
      <c r="L3788">
        <f t="shared" si="594"/>
        <v>2496700</v>
      </c>
      <c r="M3788">
        <f t="shared" si="595"/>
        <v>-272139</v>
      </c>
      <c r="N3788">
        <f t="shared" si="596"/>
        <v>-4338959</v>
      </c>
      <c r="O3788">
        <f t="shared" si="597"/>
        <v>-1842259</v>
      </c>
      <c r="P3788">
        <f t="shared" si="598"/>
        <v>0</v>
      </c>
    </row>
    <row r="3789" spans="1:16" x14ac:dyDescent="0.25">
      <c r="A3789">
        <v>8007</v>
      </c>
      <c r="B3789" t="s">
        <v>123</v>
      </c>
      <c r="C3789" s="1">
        <v>37190</v>
      </c>
      <c r="D3789" t="str">
        <f t="shared" si="599"/>
        <v>800737190</v>
      </c>
      <c r="E3789" s="1">
        <v>37220</v>
      </c>
      <c r="F3789">
        <v>126750</v>
      </c>
      <c r="G3789">
        <v>1336554</v>
      </c>
      <c r="H3789">
        <f t="shared" si="590"/>
        <v>-1209804</v>
      </c>
      <c r="I3789">
        <f t="shared" si="591"/>
        <v>0</v>
      </c>
      <c r="J3789">
        <f t="shared" si="592"/>
        <v>1082440</v>
      </c>
      <c r="K3789">
        <f t="shared" si="593"/>
        <v>0</v>
      </c>
      <c r="L3789">
        <f t="shared" si="594"/>
        <v>2496700</v>
      </c>
      <c r="M3789">
        <f t="shared" si="595"/>
        <v>-1209804</v>
      </c>
      <c r="N3789">
        <f t="shared" si="596"/>
        <v>-5548763</v>
      </c>
      <c r="O3789">
        <f t="shared" si="597"/>
        <v>-5548763</v>
      </c>
      <c r="P3789">
        <f t="shared" si="598"/>
        <v>0</v>
      </c>
    </row>
    <row r="3790" spans="1:16" x14ac:dyDescent="0.25">
      <c r="A3790">
        <v>5806</v>
      </c>
      <c r="B3790" t="s">
        <v>124</v>
      </c>
      <c r="C3790" s="1">
        <v>37130</v>
      </c>
      <c r="D3790">
        <f t="shared" si="599"/>
        <v>0</v>
      </c>
      <c r="E3790" s="1">
        <v>37159</v>
      </c>
      <c r="F3790">
        <v>459313</v>
      </c>
      <c r="G3790">
        <v>905254</v>
      </c>
      <c r="H3790">
        <f t="shared" si="590"/>
        <v>-445941</v>
      </c>
      <c r="I3790">
        <f t="shared" si="591"/>
        <v>-445941</v>
      </c>
      <c r="J3790">
        <f t="shared" si="592"/>
        <v>-445941</v>
      </c>
      <c r="K3790">
        <f t="shared" si="593"/>
        <v>0</v>
      </c>
      <c r="L3790">
        <f t="shared" si="594"/>
        <v>0</v>
      </c>
      <c r="M3790">
        <f t="shared" si="595"/>
        <v>0</v>
      </c>
      <c r="N3790">
        <f t="shared" si="596"/>
        <v>0</v>
      </c>
      <c r="O3790">
        <f t="shared" si="597"/>
        <v>-445941</v>
      </c>
      <c r="P3790">
        <f t="shared" si="598"/>
        <v>0</v>
      </c>
    </row>
    <row r="3791" spans="1:16" x14ac:dyDescent="0.25">
      <c r="A3791">
        <v>5806</v>
      </c>
      <c r="B3791" t="s">
        <v>124</v>
      </c>
      <c r="C3791" s="1">
        <v>37130</v>
      </c>
      <c r="D3791" t="str">
        <f t="shared" si="599"/>
        <v>580637130</v>
      </c>
      <c r="E3791" s="1">
        <v>37189</v>
      </c>
      <c r="F3791">
        <v>1212836</v>
      </c>
      <c r="G3791">
        <v>9456990</v>
      </c>
      <c r="H3791">
        <f t="shared" si="590"/>
        <v>-8244154</v>
      </c>
      <c r="I3791">
        <f t="shared" si="591"/>
        <v>0</v>
      </c>
      <c r="J3791">
        <f t="shared" si="592"/>
        <v>-445941</v>
      </c>
      <c r="K3791">
        <f t="shared" si="593"/>
        <v>-8244154</v>
      </c>
      <c r="L3791">
        <f t="shared" si="594"/>
        <v>-8244154</v>
      </c>
      <c r="M3791">
        <f t="shared" si="595"/>
        <v>0</v>
      </c>
      <c r="N3791">
        <f t="shared" si="596"/>
        <v>0</v>
      </c>
      <c r="O3791">
        <f t="shared" si="597"/>
        <v>-8690095</v>
      </c>
      <c r="P3791">
        <f t="shared" si="598"/>
        <v>0</v>
      </c>
    </row>
    <row r="3792" spans="1:16" x14ac:dyDescent="0.25">
      <c r="A3792">
        <v>5806</v>
      </c>
      <c r="B3792" t="s">
        <v>124</v>
      </c>
      <c r="C3792" s="1">
        <v>37131</v>
      </c>
      <c r="D3792">
        <f t="shared" si="599"/>
        <v>0</v>
      </c>
      <c r="E3792" s="1">
        <v>37159</v>
      </c>
      <c r="F3792">
        <v>619843</v>
      </c>
      <c r="G3792">
        <v>805743</v>
      </c>
      <c r="H3792">
        <f t="shared" ref="H3792:H3855" si="600">F3792-G3792</f>
        <v>-185900</v>
      </c>
      <c r="I3792">
        <f t="shared" ref="I3792:I3855" si="601">IF(E3792=$S$2,H3792,0)</f>
        <v>-185900</v>
      </c>
      <c r="J3792">
        <f t="shared" ref="J3792:J3855" si="602">IF($A3792=$A3791,J3791+I3792,I3792)</f>
        <v>-631841</v>
      </c>
      <c r="K3792">
        <f t="shared" ref="K3792:K3855" si="603">IF(E3792=$S$3,H3792,0)</f>
        <v>0</v>
      </c>
      <c r="L3792">
        <f t="shared" ref="L3792:L3855" si="604">IF($A3792=$A3791,L3791+K3792,K3792)</f>
        <v>-8244154</v>
      </c>
      <c r="M3792">
        <f t="shared" ref="M3792:M3855" si="605">IF(E3792=$S$4,H3792,0)</f>
        <v>0</v>
      </c>
      <c r="N3792">
        <f t="shared" ref="N3792:N3855" si="606">IF($A3792=$A3791,N3791+M3792,M3792)</f>
        <v>0</v>
      </c>
      <c r="O3792">
        <f t="shared" ref="O3792:O3855" si="607">IF(C3792&lt;=$S$2,J3792+L3792+N3792,IF(C3792&lt;=$S$3,L3792+N3792,IF(C3792&lt;=$S$4,N3792,0)))</f>
        <v>-8875995</v>
      </c>
      <c r="P3792">
        <f t="shared" si="598"/>
        <v>0</v>
      </c>
    </row>
    <row r="3793" spans="1:16" x14ac:dyDescent="0.25">
      <c r="A3793">
        <v>5806</v>
      </c>
      <c r="B3793" t="s">
        <v>124</v>
      </c>
      <c r="C3793" s="1">
        <v>37131</v>
      </c>
      <c r="D3793" t="str">
        <f t="shared" si="599"/>
        <v>580637131</v>
      </c>
      <c r="E3793" s="1">
        <v>37189</v>
      </c>
      <c r="F3793">
        <v>3454275</v>
      </c>
      <c r="G3793">
        <v>7806777</v>
      </c>
      <c r="H3793">
        <f t="shared" si="600"/>
        <v>-4352502</v>
      </c>
      <c r="I3793">
        <f t="shared" si="601"/>
        <v>0</v>
      </c>
      <c r="J3793">
        <f t="shared" si="602"/>
        <v>-631841</v>
      </c>
      <c r="K3793">
        <f t="shared" si="603"/>
        <v>-4352502</v>
      </c>
      <c r="L3793">
        <f t="shared" si="604"/>
        <v>-12596656</v>
      </c>
      <c r="M3793">
        <f t="shared" si="605"/>
        <v>0</v>
      </c>
      <c r="N3793">
        <f t="shared" si="606"/>
        <v>0</v>
      </c>
      <c r="O3793">
        <f t="shared" si="607"/>
        <v>-13228497</v>
      </c>
      <c r="P3793">
        <f t="shared" si="598"/>
        <v>0</v>
      </c>
    </row>
    <row r="3794" spans="1:16" x14ac:dyDescent="0.25">
      <c r="A3794">
        <v>5806</v>
      </c>
      <c r="B3794" t="s">
        <v>124</v>
      </c>
      <c r="C3794" s="1">
        <v>37132</v>
      </c>
      <c r="D3794">
        <f t="shared" si="599"/>
        <v>0</v>
      </c>
      <c r="E3794" s="1">
        <v>37159</v>
      </c>
      <c r="F3794">
        <v>472986</v>
      </c>
      <c r="G3794">
        <v>658204</v>
      </c>
      <c r="H3794">
        <f t="shared" si="600"/>
        <v>-185218</v>
      </c>
      <c r="I3794">
        <f t="shared" si="601"/>
        <v>-185218</v>
      </c>
      <c r="J3794">
        <f t="shared" si="602"/>
        <v>-817059</v>
      </c>
      <c r="K3794">
        <f t="shared" si="603"/>
        <v>0</v>
      </c>
      <c r="L3794">
        <f t="shared" si="604"/>
        <v>-12596656</v>
      </c>
      <c r="M3794">
        <f t="shared" si="605"/>
        <v>0</v>
      </c>
      <c r="N3794">
        <f t="shared" si="606"/>
        <v>0</v>
      </c>
      <c r="O3794">
        <f t="shared" si="607"/>
        <v>-13413715</v>
      </c>
      <c r="P3794">
        <f t="shared" si="598"/>
        <v>0</v>
      </c>
    </row>
    <row r="3795" spans="1:16" x14ac:dyDescent="0.25">
      <c r="A3795">
        <v>5806</v>
      </c>
      <c r="B3795" t="s">
        <v>124</v>
      </c>
      <c r="C3795" s="1">
        <v>37132</v>
      </c>
      <c r="D3795">
        <f t="shared" si="599"/>
        <v>0</v>
      </c>
      <c r="E3795" s="1">
        <v>37189</v>
      </c>
      <c r="F3795">
        <v>4515584</v>
      </c>
      <c r="G3795">
        <v>394798</v>
      </c>
      <c r="H3795">
        <f t="shared" si="600"/>
        <v>4120786</v>
      </c>
      <c r="I3795">
        <f t="shared" si="601"/>
        <v>0</v>
      </c>
      <c r="J3795">
        <f t="shared" si="602"/>
        <v>-817059</v>
      </c>
      <c r="K3795">
        <f t="shared" si="603"/>
        <v>4120786</v>
      </c>
      <c r="L3795">
        <f t="shared" si="604"/>
        <v>-8475870</v>
      </c>
      <c r="M3795">
        <f t="shared" si="605"/>
        <v>0</v>
      </c>
      <c r="N3795">
        <f t="shared" si="606"/>
        <v>0</v>
      </c>
      <c r="O3795">
        <f t="shared" si="607"/>
        <v>-9292929</v>
      </c>
      <c r="P3795">
        <f t="shared" si="598"/>
        <v>0</v>
      </c>
    </row>
    <row r="3796" spans="1:16" x14ac:dyDescent="0.25">
      <c r="A3796">
        <v>5806</v>
      </c>
      <c r="B3796" t="s">
        <v>124</v>
      </c>
      <c r="C3796" s="1">
        <v>37132</v>
      </c>
      <c r="D3796" t="str">
        <f t="shared" si="599"/>
        <v>580637132</v>
      </c>
      <c r="E3796" s="1">
        <v>37220</v>
      </c>
      <c r="F3796">
        <v>1829775</v>
      </c>
      <c r="G3796">
        <v>0</v>
      </c>
      <c r="H3796">
        <f t="shared" si="600"/>
        <v>1829775</v>
      </c>
      <c r="I3796">
        <f t="shared" si="601"/>
        <v>0</v>
      </c>
      <c r="J3796">
        <f t="shared" si="602"/>
        <v>-817059</v>
      </c>
      <c r="K3796">
        <f t="shared" si="603"/>
        <v>0</v>
      </c>
      <c r="L3796">
        <f t="shared" si="604"/>
        <v>-8475870</v>
      </c>
      <c r="M3796">
        <f t="shared" si="605"/>
        <v>1829775</v>
      </c>
      <c r="N3796">
        <f t="shared" si="606"/>
        <v>1829775</v>
      </c>
      <c r="O3796">
        <f t="shared" si="607"/>
        <v>-7463154</v>
      </c>
      <c r="P3796">
        <f t="shared" si="598"/>
        <v>0</v>
      </c>
    </row>
    <row r="3797" spans="1:16" x14ac:dyDescent="0.25">
      <c r="A3797">
        <v>5806</v>
      </c>
      <c r="B3797" t="s">
        <v>124</v>
      </c>
      <c r="C3797" s="1">
        <v>37133</v>
      </c>
      <c r="D3797">
        <f t="shared" si="599"/>
        <v>0</v>
      </c>
      <c r="E3797" s="1">
        <v>37159</v>
      </c>
      <c r="F3797">
        <v>492508</v>
      </c>
      <c r="G3797">
        <v>232666</v>
      </c>
      <c r="H3797">
        <f t="shared" si="600"/>
        <v>259842</v>
      </c>
      <c r="I3797">
        <f t="shared" si="601"/>
        <v>259842</v>
      </c>
      <c r="J3797">
        <f t="shared" si="602"/>
        <v>-557217</v>
      </c>
      <c r="K3797">
        <f t="shared" si="603"/>
        <v>0</v>
      </c>
      <c r="L3797">
        <f t="shared" si="604"/>
        <v>-8475870</v>
      </c>
      <c r="M3797">
        <f t="shared" si="605"/>
        <v>0</v>
      </c>
      <c r="N3797">
        <f t="shared" si="606"/>
        <v>1829775</v>
      </c>
      <c r="O3797">
        <f t="shared" si="607"/>
        <v>-7203312</v>
      </c>
      <c r="P3797">
        <f t="shared" si="598"/>
        <v>0</v>
      </c>
    </row>
    <row r="3798" spans="1:16" x14ac:dyDescent="0.25">
      <c r="A3798">
        <v>5806</v>
      </c>
      <c r="B3798" t="s">
        <v>124</v>
      </c>
      <c r="C3798" s="1">
        <v>37133</v>
      </c>
      <c r="D3798" t="str">
        <f t="shared" si="599"/>
        <v>580637133</v>
      </c>
      <c r="E3798" s="1">
        <v>37189</v>
      </c>
      <c r="F3798">
        <v>874350</v>
      </c>
      <c r="G3798">
        <v>3313598</v>
      </c>
      <c r="H3798">
        <f t="shared" si="600"/>
        <v>-2439248</v>
      </c>
      <c r="I3798">
        <f t="shared" si="601"/>
        <v>0</v>
      </c>
      <c r="J3798">
        <f t="shared" si="602"/>
        <v>-557217</v>
      </c>
      <c r="K3798">
        <f t="shared" si="603"/>
        <v>-2439248</v>
      </c>
      <c r="L3798">
        <f t="shared" si="604"/>
        <v>-10915118</v>
      </c>
      <c r="M3798">
        <f t="shared" si="605"/>
        <v>0</v>
      </c>
      <c r="N3798">
        <f t="shared" si="606"/>
        <v>1829775</v>
      </c>
      <c r="O3798">
        <f t="shared" si="607"/>
        <v>-9642560</v>
      </c>
      <c r="P3798">
        <f t="shared" si="598"/>
        <v>0</v>
      </c>
    </row>
    <row r="3799" spans="1:16" x14ac:dyDescent="0.25">
      <c r="A3799">
        <v>5806</v>
      </c>
      <c r="B3799" t="s">
        <v>124</v>
      </c>
      <c r="C3799" s="1">
        <v>37134</v>
      </c>
      <c r="D3799" t="str">
        <f t="shared" si="599"/>
        <v>580637134</v>
      </c>
      <c r="E3799" s="1">
        <v>37189</v>
      </c>
      <c r="F3799">
        <v>2684868</v>
      </c>
      <c r="G3799">
        <v>2827968</v>
      </c>
      <c r="H3799">
        <f t="shared" si="600"/>
        <v>-143100</v>
      </c>
      <c r="I3799">
        <f t="shared" si="601"/>
        <v>0</v>
      </c>
      <c r="J3799">
        <f t="shared" si="602"/>
        <v>-557217</v>
      </c>
      <c r="K3799">
        <f t="shared" si="603"/>
        <v>-143100</v>
      </c>
      <c r="L3799">
        <f t="shared" si="604"/>
        <v>-11058218</v>
      </c>
      <c r="M3799">
        <f t="shared" si="605"/>
        <v>0</v>
      </c>
      <c r="N3799">
        <f t="shared" si="606"/>
        <v>1829775</v>
      </c>
      <c r="O3799">
        <f t="shared" si="607"/>
        <v>-9785660</v>
      </c>
      <c r="P3799">
        <f t="shared" si="598"/>
        <v>0</v>
      </c>
    </row>
    <row r="3800" spans="1:16" x14ac:dyDescent="0.25">
      <c r="A3800">
        <v>5806</v>
      </c>
      <c r="B3800" t="s">
        <v>124</v>
      </c>
      <c r="C3800" s="1">
        <v>37138</v>
      </c>
      <c r="D3800" t="str">
        <f t="shared" si="599"/>
        <v>580637138</v>
      </c>
      <c r="E3800" s="1">
        <v>37189</v>
      </c>
      <c r="F3800">
        <v>576228</v>
      </c>
      <c r="G3800">
        <v>1251372</v>
      </c>
      <c r="H3800">
        <f t="shared" si="600"/>
        <v>-675144</v>
      </c>
      <c r="I3800">
        <f t="shared" si="601"/>
        <v>0</v>
      </c>
      <c r="J3800">
        <f t="shared" si="602"/>
        <v>-557217</v>
      </c>
      <c r="K3800">
        <f t="shared" si="603"/>
        <v>-675144</v>
      </c>
      <c r="L3800">
        <f t="shared" si="604"/>
        <v>-11733362</v>
      </c>
      <c r="M3800">
        <f t="shared" si="605"/>
        <v>0</v>
      </c>
      <c r="N3800">
        <f t="shared" si="606"/>
        <v>1829775</v>
      </c>
      <c r="O3800">
        <f t="shared" si="607"/>
        <v>-10460804</v>
      </c>
      <c r="P3800">
        <f t="shared" si="598"/>
        <v>0</v>
      </c>
    </row>
    <row r="3801" spans="1:16" x14ac:dyDescent="0.25">
      <c r="A3801">
        <v>5806</v>
      </c>
      <c r="B3801" t="s">
        <v>124</v>
      </c>
      <c r="C3801" s="1">
        <v>37139</v>
      </c>
      <c r="D3801" t="str">
        <f t="shared" si="599"/>
        <v>580637139</v>
      </c>
      <c r="E3801" s="1">
        <v>37189</v>
      </c>
      <c r="F3801">
        <v>1012895</v>
      </c>
      <c r="G3801">
        <v>976676</v>
      </c>
      <c r="H3801">
        <f t="shared" si="600"/>
        <v>36219</v>
      </c>
      <c r="I3801">
        <f t="shared" si="601"/>
        <v>0</v>
      </c>
      <c r="J3801">
        <f t="shared" si="602"/>
        <v>-557217</v>
      </c>
      <c r="K3801">
        <f t="shared" si="603"/>
        <v>36219</v>
      </c>
      <c r="L3801">
        <f t="shared" si="604"/>
        <v>-11697143</v>
      </c>
      <c r="M3801">
        <f t="shared" si="605"/>
        <v>0</v>
      </c>
      <c r="N3801">
        <f t="shared" si="606"/>
        <v>1829775</v>
      </c>
      <c r="O3801">
        <f t="shared" si="607"/>
        <v>-10424585</v>
      </c>
      <c r="P3801">
        <f t="shared" si="598"/>
        <v>0</v>
      </c>
    </row>
    <row r="3802" spans="1:16" x14ac:dyDescent="0.25">
      <c r="A3802">
        <v>5806</v>
      </c>
      <c r="B3802" t="s">
        <v>124</v>
      </c>
      <c r="C3802" s="1">
        <v>37140</v>
      </c>
      <c r="D3802">
        <f t="shared" si="599"/>
        <v>0</v>
      </c>
      <c r="E3802" s="1">
        <v>37189</v>
      </c>
      <c r="F3802">
        <v>866623</v>
      </c>
      <c r="G3802">
        <v>871524</v>
      </c>
      <c r="H3802">
        <f t="shared" si="600"/>
        <v>-4901</v>
      </c>
      <c r="I3802">
        <f t="shared" si="601"/>
        <v>0</v>
      </c>
      <c r="J3802">
        <f t="shared" si="602"/>
        <v>-557217</v>
      </c>
      <c r="K3802">
        <f t="shared" si="603"/>
        <v>-4901</v>
      </c>
      <c r="L3802">
        <f t="shared" si="604"/>
        <v>-11702044</v>
      </c>
      <c r="M3802">
        <f t="shared" si="605"/>
        <v>0</v>
      </c>
      <c r="N3802">
        <f t="shared" si="606"/>
        <v>1829775</v>
      </c>
      <c r="O3802">
        <f t="shared" si="607"/>
        <v>-10429486</v>
      </c>
      <c r="P3802">
        <f t="shared" si="598"/>
        <v>0</v>
      </c>
    </row>
    <row r="3803" spans="1:16" x14ac:dyDescent="0.25">
      <c r="A3803">
        <v>5806</v>
      </c>
      <c r="B3803" t="s">
        <v>124</v>
      </c>
      <c r="C3803" s="1">
        <v>37140</v>
      </c>
      <c r="D3803" t="str">
        <f t="shared" si="599"/>
        <v>580637140</v>
      </c>
      <c r="E3803" s="1">
        <v>37220</v>
      </c>
      <c r="F3803">
        <v>463450</v>
      </c>
      <c r="G3803">
        <v>920700</v>
      </c>
      <c r="H3803">
        <f t="shared" si="600"/>
        <v>-457250</v>
      </c>
      <c r="I3803">
        <f t="shared" si="601"/>
        <v>0</v>
      </c>
      <c r="J3803">
        <f t="shared" si="602"/>
        <v>-557217</v>
      </c>
      <c r="K3803">
        <f t="shared" si="603"/>
        <v>0</v>
      </c>
      <c r="L3803">
        <f t="shared" si="604"/>
        <v>-11702044</v>
      </c>
      <c r="M3803">
        <f t="shared" si="605"/>
        <v>-457250</v>
      </c>
      <c r="N3803">
        <f t="shared" si="606"/>
        <v>1372525</v>
      </c>
      <c r="O3803">
        <f t="shared" si="607"/>
        <v>-10886736</v>
      </c>
      <c r="P3803">
        <f t="shared" si="598"/>
        <v>0</v>
      </c>
    </row>
    <row r="3804" spans="1:16" x14ac:dyDescent="0.25">
      <c r="A3804">
        <v>5806</v>
      </c>
      <c r="B3804" t="s">
        <v>124</v>
      </c>
      <c r="C3804" s="1">
        <v>37141</v>
      </c>
      <c r="D3804">
        <f t="shared" si="599"/>
        <v>0</v>
      </c>
      <c r="E3804" s="1">
        <v>37189</v>
      </c>
      <c r="F3804">
        <v>3009948</v>
      </c>
      <c r="G3804">
        <v>1833742</v>
      </c>
      <c r="H3804">
        <f t="shared" si="600"/>
        <v>1176206</v>
      </c>
      <c r="I3804">
        <f t="shared" si="601"/>
        <v>0</v>
      </c>
      <c r="J3804">
        <f t="shared" si="602"/>
        <v>-557217</v>
      </c>
      <c r="K3804">
        <f t="shared" si="603"/>
        <v>1176206</v>
      </c>
      <c r="L3804">
        <f t="shared" si="604"/>
        <v>-10525838</v>
      </c>
      <c r="M3804">
        <f t="shared" si="605"/>
        <v>0</v>
      </c>
      <c r="N3804">
        <f t="shared" si="606"/>
        <v>1372525</v>
      </c>
      <c r="O3804">
        <f t="shared" si="607"/>
        <v>-9710530</v>
      </c>
      <c r="P3804">
        <f t="shared" si="598"/>
        <v>0</v>
      </c>
    </row>
    <row r="3805" spans="1:16" x14ac:dyDescent="0.25">
      <c r="A3805">
        <v>5806</v>
      </c>
      <c r="B3805" t="s">
        <v>124</v>
      </c>
      <c r="C3805" s="1">
        <v>37141</v>
      </c>
      <c r="D3805" t="str">
        <f t="shared" si="599"/>
        <v>580637141</v>
      </c>
      <c r="E3805" s="1">
        <v>37220</v>
      </c>
      <c r="F3805">
        <v>930000</v>
      </c>
      <c r="G3805">
        <v>0</v>
      </c>
      <c r="H3805">
        <f t="shared" si="600"/>
        <v>930000</v>
      </c>
      <c r="I3805">
        <f t="shared" si="601"/>
        <v>0</v>
      </c>
      <c r="J3805">
        <f t="shared" si="602"/>
        <v>-557217</v>
      </c>
      <c r="K3805">
        <f t="shared" si="603"/>
        <v>0</v>
      </c>
      <c r="L3805">
        <f t="shared" si="604"/>
        <v>-10525838</v>
      </c>
      <c r="M3805">
        <f t="shared" si="605"/>
        <v>930000</v>
      </c>
      <c r="N3805">
        <f t="shared" si="606"/>
        <v>2302525</v>
      </c>
      <c r="O3805">
        <f t="shared" si="607"/>
        <v>-8780530</v>
      </c>
      <c r="P3805">
        <f t="shared" si="598"/>
        <v>0</v>
      </c>
    </row>
    <row r="3806" spans="1:16" x14ac:dyDescent="0.25">
      <c r="A3806">
        <v>5806</v>
      </c>
      <c r="B3806" t="s">
        <v>124</v>
      </c>
      <c r="C3806" s="1">
        <v>37144</v>
      </c>
      <c r="D3806" t="str">
        <f t="shared" si="599"/>
        <v>580637144</v>
      </c>
      <c r="E3806" s="1">
        <v>37189</v>
      </c>
      <c r="F3806">
        <v>707860</v>
      </c>
      <c r="G3806">
        <v>679901</v>
      </c>
      <c r="H3806">
        <f t="shared" si="600"/>
        <v>27959</v>
      </c>
      <c r="I3806">
        <f t="shared" si="601"/>
        <v>0</v>
      </c>
      <c r="J3806">
        <f t="shared" si="602"/>
        <v>-557217</v>
      </c>
      <c r="K3806">
        <f t="shared" si="603"/>
        <v>27959</v>
      </c>
      <c r="L3806">
        <f t="shared" si="604"/>
        <v>-10497879</v>
      </c>
      <c r="M3806">
        <f t="shared" si="605"/>
        <v>0</v>
      </c>
      <c r="N3806">
        <f t="shared" si="606"/>
        <v>2302525</v>
      </c>
      <c r="O3806">
        <f t="shared" si="607"/>
        <v>-8752571</v>
      </c>
      <c r="P3806">
        <f t="shared" si="598"/>
        <v>0</v>
      </c>
    </row>
    <row r="3807" spans="1:16" x14ac:dyDescent="0.25">
      <c r="A3807">
        <v>5806</v>
      </c>
      <c r="B3807" t="s">
        <v>124</v>
      </c>
      <c r="C3807" s="1">
        <v>37145</v>
      </c>
      <c r="D3807">
        <f t="shared" si="599"/>
        <v>0</v>
      </c>
      <c r="E3807" s="1">
        <v>37189</v>
      </c>
      <c r="F3807">
        <v>521973</v>
      </c>
      <c r="G3807">
        <v>331006</v>
      </c>
      <c r="H3807">
        <f t="shared" si="600"/>
        <v>190967</v>
      </c>
      <c r="I3807">
        <f t="shared" si="601"/>
        <v>0</v>
      </c>
      <c r="J3807">
        <f t="shared" si="602"/>
        <v>-557217</v>
      </c>
      <c r="K3807">
        <f t="shared" si="603"/>
        <v>190967</v>
      </c>
      <c r="L3807">
        <f t="shared" si="604"/>
        <v>-10306912</v>
      </c>
      <c r="M3807">
        <f t="shared" si="605"/>
        <v>0</v>
      </c>
      <c r="N3807">
        <f t="shared" si="606"/>
        <v>2302525</v>
      </c>
      <c r="O3807">
        <f t="shared" si="607"/>
        <v>-8561604</v>
      </c>
      <c r="P3807">
        <f t="shared" si="598"/>
        <v>0</v>
      </c>
    </row>
    <row r="3808" spans="1:16" x14ac:dyDescent="0.25">
      <c r="A3808">
        <v>5806</v>
      </c>
      <c r="B3808" t="s">
        <v>124</v>
      </c>
      <c r="C3808" s="1">
        <v>37145</v>
      </c>
      <c r="D3808" t="str">
        <f t="shared" si="599"/>
        <v>580637145</v>
      </c>
      <c r="E3808" s="1">
        <v>37220</v>
      </c>
      <c r="F3808">
        <v>0</v>
      </c>
      <c r="G3808">
        <v>913725</v>
      </c>
      <c r="H3808">
        <f t="shared" si="600"/>
        <v>-913725</v>
      </c>
      <c r="I3808">
        <f t="shared" si="601"/>
        <v>0</v>
      </c>
      <c r="J3808">
        <f t="shared" si="602"/>
        <v>-557217</v>
      </c>
      <c r="K3808">
        <f t="shared" si="603"/>
        <v>0</v>
      </c>
      <c r="L3808">
        <f t="shared" si="604"/>
        <v>-10306912</v>
      </c>
      <c r="M3808">
        <f t="shared" si="605"/>
        <v>-913725</v>
      </c>
      <c r="N3808">
        <f t="shared" si="606"/>
        <v>1388800</v>
      </c>
      <c r="O3808">
        <f t="shared" si="607"/>
        <v>-9475329</v>
      </c>
      <c r="P3808">
        <f t="shared" si="598"/>
        <v>0</v>
      </c>
    </row>
    <row r="3809" spans="1:16" x14ac:dyDescent="0.25">
      <c r="A3809">
        <v>5806</v>
      </c>
      <c r="B3809" t="s">
        <v>124</v>
      </c>
      <c r="C3809" s="1">
        <v>37146</v>
      </c>
      <c r="D3809" t="str">
        <f t="shared" si="599"/>
        <v>580637146</v>
      </c>
      <c r="E3809" s="1">
        <v>37189</v>
      </c>
      <c r="F3809">
        <v>303469</v>
      </c>
      <c r="G3809">
        <v>193944</v>
      </c>
      <c r="H3809">
        <f t="shared" si="600"/>
        <v>109525</v>
      </c>
      <c r="I3809">
        <f t="shared" si="601"/>
        <v>0</v>
      </c>
      <c r="J3809">
        <f t="shared" si="602"/>
        <v>-557217</v>
      </c>
      <c r="K3809">
        <f t="shared" si="603"/>
        <v>109525</v>
      </c>
      <c r="L3809">
        <f t="shared" si="604"/>
        <v>-10197387</v>
      </c>
      <c r="M3809">
        <f t="shared" si="605"/>
        <v>0</v>
      </c>
      <c r="N3809">
        <f t="shared" si="606"/>
        <v>1388800</v>
      </c>
      <c r="O3809">
        <f t="shared" si="607"/>
        <v>-9365804</v>
      </c>
      <c r="P3809">
        <f t="shared" si="598"/>
        <v>0</v>
      </c>
    </row>
    <row r="3810" spans="1:16" x14ac:dyDescent="0.25">
      <c r="A3810">
        <v>5806</v>
      </c>
      <c r="B3810" t="s">
        <v>124</v>
      </c>
      <c r="C3810" s="1">
        <v>37147</v>
      </c>
      <c r="D3810">
        <f t="shared" si="599"/>
        <v>0</v>
      </c>
      <c r="E3810" s="1">
        <v>37189</v>
      </c>
      <c r="F3810">
        <v>390345</v>
      </c>
      <c r="G3810">
        <v>709511</v>
      </c>
      <c r="H3810">
        <f t="shared" si="600"/>
        <v>-319166</v>
      </c>
      <c r="I3810">
        <f t="shared" si="601"/>
        <v>0</v>
      </c>
      <c r="J3810">
        <f t="shared" si="602"/>
        <v>-557217</v>
      </c>
      <c r="K3810">
        <f t="shared" si="603"/>
        <v>-319166</v>
      </c>
      <c r="L3810">
        <f t="shared" si="604"/>
        <v>-10516553</v>
      </c>
      <c r="M3810">
        <f t="shared" si="605"/>
        <v>0</v>
      </c>
      <c r="N3810">
        <f t="shared" si="606"/>
        <v>1388800</v>
      </c>
      <c r="O3810">
        <f t="shared" si="607"/>
        <v>-9684970</v>
      </c>
      <c r="P3810">
        <f t="shared" si="598"/>
        <v>0</v>
      </c>
    </row>
    <row r="3811" spans="1:16" x14ac:dyDescent="0.25">
      <c r="A3811">
        <v>5806</v>
      </c>
      <c r="B3811" t="s">
        <v>124</v>
      </c>
      <c r="C3811" s="1">
        <v>37147</v>
      </c>
      <c r="D3811" t="str">
        <f t="shared" si="599"/>
        <v>580637147</v>
      </c>
      <c r="E3811" s="1">
        <v>37220</v>
      </c>
      <c r="F3811">
        <v>0</v>
      </c>
      <c r="G3811">
        <v>919925</v>
      </c>
      <c r="H3811">
        <f t="shared" si="600"/>
        <v>-919925</v>
      </c>
      <c r="I3811">
        <f t="shared" si="601"/>
        <v>0</v>
      </c>
      <c r="J3811">
        <f t="shared" si="602"/>
        <v>-557217</v>
      </c>
      <c r="K3811">
        <f t="shared" si="603"/>
        <v>0</v>
      </c>
      <c r="L3811">
        <f t="shared" si="604"/>
        <v>-10516553</v>
      </c>
      <c r="M3811">
        <f t="shared" si="605"/>
        <v>-919925</v>
      </c>
      <c r="N3811">
        <f t="shared" si="606"/>
        <v>468875</v>
      </c>
      <c r="O3811">
        <f t="shared" si="607"/>
        <v>-10604895</v>
      </c>
      <c r="P3811">
        <f t="shared" si="598"/>
        <v>0</v>
      </c>
    </row>
    <row r="3812" spans="1:16" x14ac:dyDescent="0.25">
      <c r="A3812">
        <v>5806</v>
      </c>
      <c r="B3812" t="s">
        <v>124</v>
      </c>
      <c r="C3812" s="1">
        <v>37148</v>
      </c>
      <c r="D3812">
        <f t="shared" si="599"/>
        <v>0</v>
      </c>
      <c r="E3812" s="1">
        <v>37189</v>
      </c>
      <c r="F3812">
        <v>678203</v>
      </c>
      <c r="G3812">
        <v>600516</v>
      </c>
      <c r="H3812">
        <f t="shared" si="600"/>
        <v>77687</v>
      </c>
      <c r="I3812">
        <f t="shared" si="601"/>
        <v>0</v>
      </c>
      <c r="J3812">
        <f t="shared" si="602"/>
        <v>-557217</v>
      </c>
      <c r="K3812">
        <f t="shared" si="603"/>
        <v>77687</v>
      </c>
      <c r="L3812">
        <f t="shared" si="604"/>
        <v>-10438866</v>
      </c>
      <c r="M3812">
        <f t="shared" si="605"/>
        <v>0</v>
      </c>
      <c r="N3812">
        <f t="shared" si="606"/>
        <v>468875</v>
      </c>
      <c r="O3812">
        <f t="shared" si="607"/>
        <v>-10527208</v>
      </c>
      <c r="P3812">
        <f t="shared" si="598"/>
        <v>0</v>
      </c>
    </row>
    <row r="3813" spans="1:16" x14ac:dyDescent="0.25">
      <c r="A3813">
        <v>5806</v>
      </c>
      <c r="B3813" t="s">
        <v>124</v>
      </c>
      <c r="C3813" s="1">
        <v>37148</v>
      </c>
      <c r="D3813" t="str">
        <f t="shared" si="599"/>
        <v>580637148</v>
      </c>
      <c r="E3813" s="1">
        <v>37220</v>
      </c>
      <c r="F3813">
        <v>0</v>
      </c>
      <c r="G3813">
        <v>1824350</v>
      </c>
      <c r="H3813">
        <f t="shared" si="600"/>
        <v>-1824350</v>
      </c>
      <c r="I3813">
        <f t="shared" si="601"/>
        <v>0</v>
      </c>
      <c r="J3813">
        <f t="shared" si="602"/>
        <v>-557217</v>
      </c>
      <c r="K3813">
        <f t="shared" si="603"/>
        <v>0</v>
      </c>
      <c r="L3813">
        <f t="shared" si="604"/>
        <v>-10438866</v>
      </c>
      <c r="M3813">
        <f t="shared" si="605"/>
        <v>-1824350</v>
      </c>
      <c r="N3813">
        <f t="shared" si="606"/>
        <v>-1355475</v>
      </c>
      <c r="O3813">
        <f t="shared" si="607"/>
        <v>-12351558</v>
      </c>
      <c r="P3813">
        <f t="shared" si="598"/>
        <v>0</v>
      </c>
    </row>
    <row r="3814" spans="1:16" x14ac:dyDescent="0.25">
      <c r="A3814">
        <v>5806</v>
      </c>
      <c r="B3814" t="s">
        <v>124</v>
      </c>
      <c r="C3814" s="1">
        <v>37151</v>
      </c>
      <c r="D3814" t="str">
        <f t="shared" si="599"/>
        <v>580637151</v>
      </c>
      <c r="E3814" s="1">
        <v>37189</v>
      </c>
      <c r="F3814">
        <v>596536</v>
      </c>
      <c r="G3814">
        <v>812181</v>
      </c>
      <c r="H3814">
        <f t="shared" si="600"/>
        <v>-215645</v>
      </c>
      <c r="I3814">
        <f t="shared" si="601"/>
        <v>0</v>
      </c>
      <c r="J3814">
        <f t="shared" si="602"/>
        <v>-557217</v>
      </c>
      <c r="K3814">
        <f t="shared" si="603"/>
        <v>-215645</v>
      </c>
      <c r="L3814">
        <f t="shared" si="604"/>
        <v>-10654511</v>
      </c>
      <c r="M3814">
        <f t="shared" si="605"/>
        <v>0</v>
      </c>
      <c r="N3814">
        <f t="shared" si="606"/>
        <v>-1355475</v>
      </c>
      <c r="O3814">
        <f t="shared" si="607"/>
        <v>-12567203</v>
      </c>
      <c r="P3814">
        <f t="shared" si="598"/>
        <v>0</v>
      </c>
    </row>
    <row r="3815" spans="1:16" x14ac:dyDescent="0.25">
      <c r="A3815">
        <v>5806</v>
      </c>
      <c r="B3815" t="s">
        <v>124</v>
      </c>
      <c r="C3815" s="1">
        <v>37152</v>
      </c>
      <c r="D3815">
        <f t="shared" si="599"/>
        <v>0</v>
      </c>
      <c r="E3815" s="1">
        <v>37189</v>
      </c>
      <c r="F3815">
        <v>337858</v>
      </c>
      <c r="G3815">
        <v>361723</v>
      </c>
      <c r="H3815">
        <f t="shared" si="600"/>
        <v>-23865</v>
      </c>
      <c r="I3815">
        <f t="shared" si="601"/>
        <v>0</v>
      </c>
      <c r="J3815">
        <f t="shared" si="602"/>
        <v>-557217</v>
      </c>
      <c r="K3815">
        <f t="shared" si="603"/>
        <v>-23865</v>
      </c>
      <c r="L3815">
        <f t="shared" si="604"/>
        <v>-10678376</v>
      </c>
      <c r="M3815">
        <f t="shared" si="605"/>
        <v>0</v>
      </c>
      <c r="N3815">
        <f t="shared" si="606"/>
        <v>-1355475</v>
      </c>
      <c r="O3815">
        <f t="shared" si="607"/>
        <v>-12591068</v>
      </c>
      <c r="P3815">
        <f t="shared" si="598"/>
        <v>0</v>
      </c>
    </row>
    <row r="3816" spans="1:16" x14ac:dyDescent="0.25">
      <c r="A3816">
        <v>5806</v>
      </c>
      <c r="B3816" t="s">
        <v>124</v>
      </c>
      <c r="C3816" s="1">
        <v>37152</v>
      </c>
      <c r="D3816" t="str">
        <f t="shared" si="599"/>
        <v>580637152</v>
      </c>
      <c r="E3816" s="1">
        <v>37220</v>
      </c>
      <c r="F3816">
        <v>909850</v>
      </c>
      <c r="G3816">
        <v>1906500</v>
      </c>
      <c r="H3816">
        <f t="shared" si="600"/>
        <v>-996650</v>
      </c>
      <c r="I3816">
        <f t="shared" si="601"/>
        <v>0</v>
      </c>
      <c r="J3816">
        <f t="shared" si="602"/>
        <v>-557217</v>
      </c>
      <c r="K3816">
        <f t="shared" si="603"/>
        <v>0</v>
      </c>
      <c r="L3816">
        <f t="shared" si="604"/>
        <v>-10678376</v>
      </c>
      <c r="M3816">
        <f t="shared" si="605"/>
        <v>-996650</v>
      </c>
      <c r="N3816">
        <f t="shared" si="606"/>
        <v>-2352125</v>
      </c>
      <c r="O3816">
        <f t="shared" si="607"/>
        <v>-13587718</v>
      </c>
      <c r="P3816">
        <f t="shared" si="598"/>
        <v>0</v>
      </c>
    </row>
    <row r="3817" spans="1:16" x14ac:dyDescent="0.25">
      <c r="A3817">
        <v>5806</v>
      </c>
      <c r="B3817" t="s">
        <v>124</v>
      </c>
      <c r="C3817" s="1">
        <v>37153</v>
      </c>
      <c r="D3817" t="str">
        <f t="shared" si="599"/>
        <v>580637153</v>
      </c>
      <c r="E3817" s="1">
        <v>37189</v>
      </c>
      <c r="F3817">
        <v>507514</v>
      </c>
      <c r="G3817">
        <v>342914</v>
      </c>
      <c r="H3817">
        <f t="shared" si="600"/>
        <v>164600</v>
      </c>
      <c r="I3817">
        <f t="shared" si="601"/>
        <v>0</v>
      </c>
      <c r="J3817">
        <f t="shared" si="602"/>
        <v>-557217</v>
      </c>
      <c r="K3817">
        <f t="shared" si="603"/>
        <v>164600</v>
      </c>
      <c r="L3817">
        <f t="shared" si="604"/>
        <v>-10513776</v>
      </c>
      <c r="M3817">
        <f t="shared" si="605"/>
        <v>0</v>
      </c>
      <c r="N3817">
        <f t="shared" si="606"/>
        <v>-2352125</v>
      </c>
      <c r="O3817">
        <f t="shared" si="607"/>
        <v>-13423118</v>
      </c>
      <c r="P3817">
        <f t="shared" si="598"/>
        <v>0</v>
      </c>
    </row>
    <row r="3818" spans="1:16" x14ac:dyDescent="0.25">
      <c r="A3818">
        <v>5806</v>
      </c>
      <c r="B3818" t="s">
        <v>124</v>
      </c>
      <c r="C3818" s="1">
        <v>37154</v>
      </c>
      <c r="D3818">
        <f t="shared" si="599"/>
        <v>0</v>
      </c>
      <c r="E3818" s="1">
        <v>37189</v>
      </c>
      <c r="F3818">
        <v>459824</v>
      </c>
      <c r="G3818">
        <v>502684</v>
      </c>
      <c r="H3818">
        <f t="shared" si="600"/>
        <v>-42860</v>
      </c>
      <c r="I3818">
        <f t="shared" si="601"/>
        <v>0</v>
      </c>
      <c r="J3818">
        <f t="shared" si="602"/>
        <v>-557217</v>
      </c>
      <c r="K3818">
        <f t="shared" si="603"/>
        <v>-42860</v>
      </c>
      <c r="L3818">
        <f t="shared" si="604"/>
        <v>-10556636</v>
      </c>
      <c r="M3818">
        <f t="shared" si="605"/>
        <v>0</v>
      </c>
      <c r="N3818">
        <f t="shared" si="606"/>
        <v>-2352125</v>
      </c>
      <c r="O3818">
        <f t="shared" si="607"/>
        <v>-13465978</v>
      </c>
      <c r="P3818">
        <f t="shared" si="598"/>
        <v>0</v>
      </c>
    </row>
    <row r="3819" spans="1:16" x14ac:dyDescent="0.25">
      <c r="A3819">
        <v>5806</v>
      </c>
      <c r="B3819" t="s">
        <v>124</v>
      </c>
      <c r="C3819" s="1">
        <v>37154</v>
      </c>
      <c r="D3819" t="str">
        <f t="shared" si="599"/>
        <v>580637154</v>
      </c>
      <c r="E3819" s="1">
        <v>37220</v>
      </c>
      <c r="F3819">
        <v>1844500</v>
      </c>
      <c r="G3819">
        <v>0</v>
      </c>
      <c r="H3819">
        <f t="shared" si="600"/>
        <v>1844500</v>
      </c>
      <c r="I3819">
        <f t="shared" si="601"/>
        <v>0</v>
      </c>
      <c r="J3819">
        <f t="shared" si="602"/>
        <v>-557217</v>
      </c>
      <c r="K3819">
        <f t="shared" si="603"/>
        <v>0</v>
      </c>
      <c r="L3819">
        <f t="shared" si="604"/>
        <v>-10556636</v>
      </c>
      <c r="M3819">
        <f t="shared" si="605"/>
        <v>1844500</v>
      </c>
      <c r="N3819">
        <f t="shared" si="606"/>
        <v>-507625</v>
      </c>
      <c r="O3819">
        <f t="shared" si="607"/>
        <v>-11621478</v>
      </c>
      <c r="P3819">
        <f t="shared" si="598"/>
        <v>0</v>
      </c>
    </row>
    <row r="3820" spans="1:16" x14ac:dyDescent="0.25">
      <c r="A3820">
        <v>5806</v>
      </c>
      <c r="B3820" t="s">
        <v>124</v>
      </c>
      <c r="C3820" s="1">
        <v>37155</v>
      </c>
      <c r="D3820" t="str">
        <f t="shared" si="599"/>
        <v>580637155</v>
      </c>
      <c r="E3820" s="1">
        <v>37189</v>
      </c>
      <c r="F3820">
        <v>1559910</v>
      </c>
      <c r="G3820">
        <v>2078292</v>
      </c>
      <c r="H3820">
        <f t="shared" si="600"/>
        <v>-518382</v>
      </c>
      <c r="I3820">
        <f t="shared" si="601"/>
        <v>0</v>
      </c>
      <c r="J3820">
        <f t="shared" si="602"/>
        <v>-557217</v>
      </c>
      <c r="K3820">
        <f t="shared" si="603"/>
        <v>-518382</v>
      </c>
      <c r="L3820">
        <f t="shared" si="604"/>
        <v>-11075018</v>
      </c>
      <c r="M3820">
        <f t="shared" si="605"/>
        <v>0</v>
      </c>
      <c r="N3820">
        <f t="shared" si="606"/>
        <v>-507625</v>
      </c>
      <c r="O3820">
        <f t="shared" si="607"/>
        <v>-12139860</v>
      </c>
      <c r="P3820">
        <f t="shared" si="598"/>
        <v>0</v>
      </c>
    </row>
    <row r="3821" spans="1:16" x14ac:dyDescent="0.25">
      <c r="A3821">
        <v>5806</v>
      </c>
      <c r="B3821" t="s">
        <v>124</v>
      </c>
      <c r="C3821" s="1">
        <v>37158</v>
      </c>
      <c r="D3821">
        <f t="shared" si="599"/>
        <v>0</v>
      </c>
      <c r="E3821" s="1">
        <v>37189</v>
      </c>
      <c r="F3821">
        <v>577830</v>
      </c>
      <c r="G3821">
        <v>689863</v>
      </c>
      <c r="H3821">
        <f t="shared" si="600"/>
        <v>-112033</v>
      </c>
      <c r="I3821">
        <f t="shared" si="601"/>
        <v>0</v>
      </c>
      <c r="J3821">
        <f t="shared" si="602"/>
        <v>-557217</v>
      </c>
      <c r="K3821">
        <f t="shared" si="603"/>
        <v>-112033</v>
      </c>
      <c r="L3821">
        <f t="shared" si="604"/>
        <v>-11187051</v>
      </c>
      <c r="M3821">
        <f t="shared" si="605"/>
        <v>0</v>
      </c>
      <c r="N3821">
        <f t="shared" si="606"/>
        <v>-507625</v>
      </c>
      <c r="O3821">
        <f t="shared" si="607"/>
        <v>-12251893</v>
      </c>
      <c r="P3821">
        <f t="shared" si="598"/>
        <v>0</v>
      </c>
    </row>
    <row r="3822" spans="1:16" x14ac:dyDescent="0.25">
      <c r="A3822">
        <v>5806</v>
      </c>
      <c r="B3822" t="s">
        <v>124</v>
      </c>
      <c r="C3822" s="1">
        <v>37158</v>
      </c>
      <c r="D3822" t="str">
        <f t="shared" si="599"/>
        <v>580637158</v>
      </c>
      <c r="E3822" s="1">
        <v>37220</v>
      </c>
      <c r="F3822">
        <v>508400</v>
      </c>
      <c r="G3822">
        <v>3688811</v>
      </c>
      <c r="H3822">
        <f t="shared" si="600"/>
        <v>-3180411</v>
      </c>
      <c r="I3822">
        <f t="shared" si="601"/>
        <v>0</v>
      </c>
      <c r="J3822">
        <f t="shared" si="602"/>
        <v>-557217</v>
      </c>
      <c r="K3822">
        <f t="shared" si="603"/>
        <v>0</v>
      </c>
      <c r="L3822">
        <f t="shared" si="604"/>
        <v>-11187051</v>
      </c>
      <c r="M3822">
        <f t="shared" si="605"/>
        <v>-3180411</v>
      </c>
      <c r="N3822">
        <f t="shared" si="606"/>
        <v>-3688036</v>
      </c>
      <c r="O3822">
        <f t="shared" si="607"/>
        <v>-15432304</v>
      </c>
      <c r="P3822">
        <f t="shared" si="598"/>
        <v>0</v>
      </c>
    </row>
    <row r="3823" spans="1:16" x14ac:dyDescent="0.25">
      <c r="A3823">
        <v>5806</v>
      </c>
      <c r="B3823" t="s">
        <v>124</v>
      </c>
      <c r="C3823" s="1">
        <v>37159</v>
      </c>
      <c r="D3823">
        <f t="shared" si="599"/>
        <v>0</v>
      </c>
      <c r="E3823" s="1">
        <v>37189</v>
      </c>
      <c r="F3823">
        <v>426888</v>
      </c>
      <c r="G3823">
        <v>668040</v>
      </c>
      <c r="H3823">
        <f t="shared" si="600"/>
        <v>-241152</v>
      </c>
      <c r="I3823">
        <f t="shared" si="601"/>
        <v>0</v>
      </c>
      <c r="J3823">
        <f t="shared" si="602"/>
        <v>-557217</v>
      </c>
      <c r="K3823">
        <f t="shared" si="603"/>
        <v>-241152</v>
      </c>
      <c r="L3823">
        <f t="shared" si="604"/>
        <v>-11428203</v>
      </c>
      <c r="M3823">
        <f t="shared" si="605"/>
        <v>0</v>
      </c>
      <c r="N3823">
        <f t="shared" si="606"/>
        <v>-3688036</v>
      </c>
      <c r="O3823">
        <f t="shared" si="607"/>
        <v>-15673456</v>
      </c>
      <c r="P3823">
        <f t="shared" si="598"/>
        <v>0</v>
      </c>
    </row>
    <row r="3824" spans="1:16" x14ac:dyDescent="0.25">
      <c r="A3824">
        <v>5806</v>
      </c>
      <c r="B3824" t="s">
        <v>124</v>
      </c>
      <c r="C3824" s="1">
        <v>37159</v>
      </c>
      <c r="D3824" t="str">
        <f t="shared" si="599"/>
        <v>580637159</v>
      </c>
      <c r="E3824" s="1">
        <v>37220</v>
      </c>
      <c r="F3824">
        <v>2020425</v>
      </c>
      <c r="G3824">
        <v>7006000</v>
      </c>
      <c r="H3824">
        <f t="shared" si="600"/>
        <v>-4985575</v>
      </c>
      <c r="I3824">
        <f t="shared" si="601"/>
        <v>0</v>
      </c>
      <c r="J3824">
        <f t="shared" si="602"/>
        <v>-557217</v>
      </c>
      <c r="K3824">
        <f t="shared" si="603"/>
        <v>0</v>
      </c>
      <c r="L3824">
        <f t="shared" si="604"/>
        <v>-11428203</v>
      </c>
      <c r="M3824">
        <f t="shared" si="605"/>
        <v>-4985575</v>
      </c>
      <c r="N3824">
        <f t="shared" si="606"/>
        <v>-8673611</v>
      </c>
      <c r="O3824">
        <f t="shared" si="607"/>
        <v>-20659031</v>
      </c>
      <c r="P3824">
        <f t="shared" si="598"/>
        <v>0</v>
      </c>
    </row>
    <row r="3825" spans="1:16" x14ac:dyDescent="0.25">
      <c r="A3825">
        <v>5806</v>
      </c>
      <c r="B3825" t="s">
        <v>124</v>
      </c>
      <c r="C3825" s="1">
        <v>37160</v>
      </c>
      <c r="D3825">
        <f t="shared" si="599"/>
        <v>0</v>
      </c>
      <c r="E3825" s="1">
        <v>37189</v>
      </c>
      <c r="F3825">
        <v>440367</v>
      </c>
      <c r="G3825">
        <v>499359</v>
      </c>
      <c r="H3825">
        <f t="shared" si="600"/>
        <v>-58992</v>
      </c>
      <c r="I3825">
        <f t="shared" si="601"/>
        <v>0</v>
      </c>
      <c r="J3825">
        <f t="shared" si="602"/>
        <v>-557217</v>
      </c>
      <c r="K3825">
        <f t="shared" si="603"/>
        <v>-58992</v>
      </c>
      <c r="L3825">
        <f t="shared" si="604"/>
        <v>-11487195</v>
      </c>
      <c r="M3825">
        <f t="shared" si="605"/>
        <v>0</v>
      </c>
      <c r="N3825">
        <f t="shared" si="606"/>
        <v>-8673611</v>
      </c>
      <c r="O3825">
        <f t="shared" si="607"/>
        <v>-20160806</v>
      </c>
      <c r="P3825">
        <f t="shared" si="598"/>
        <v>0</v>
      </c>
    </row>
    <row r="3826" spans="1:16" x14ac:dyDescent="0.25">
      <c r="A3826">
        <v>5806</v>
      </c>
      <c r="B3826" t="s">
        <v>124</v>
      </c>
      <c r="C3826" s="1">
        <v>37160</v>
      </c>
      <c r="D3826" t="str">
        <f t="shared" si="599"/>
        <v>580637160</v>
      </c>
      <c r="E3826" s="1">
        <v>37220</v>
      </c>
      <c r="F3826">
        <v>4752391</v>
      </c>
      <c r="G3826">
        <v>2212789</v>
      </c>
      <c r="H3826">
        <f t="shared" si="600"/>
        <v>2539602</v>
      </c>
      <c r="I3826">
        <f t="shared" si="601"/>
        <v>0</v>
      </c>
      <c r="J3826">
        <f t="shared" si="602"/>
        <v>-557217</v>
      </c>
      <c r="K3826">
        <f t="shared" si="603"/>
        <v>0</v>
      </c>
      <c r="L3826">
        <f t="shared" si="604"/>
        <v>-11487195</v>
      </c>
      <c r="M3826">
        <f t="shared" si="605"/>
        <v>2539602</v>
      </c>
      <c r="N3826">
        <f t="shared" si="606"/>
        <v>-6134009</v>
      </c>
      <c r="O3826">
        <f t="shared" si="607"/>
        <v>-17621204</v>
      </c>
      <c r="P3826">
        <f t="shared" si="598"/>
        <v>0</v>
      </c>
    </row>
    <row r="3827" spans="1:16" x14ac:dyDescent="0.25">
      <c r="A3827">
        <v>5806</v>
      </c>
      <c r="B3827" t="s">
        <v>124</v>
      </c>
      <c r="C3827" s="1">
        <v>37161</v>
      </c>
      <c r="D3827">
        <f t="shared" si="599"/>
        <v>0</v>
      </c>
      <c r="E3827" s="1">
        <v>37189</v>
      </c>
      <c r="F3827">
        <v>1422782</v>
      </c>
      <c r="G3827">
        <v>1108371</v>
      </c>
      <c r="H3827">
        <f t="shared" si="600"/>
        <v>314411</v>
      </c>
      <c r="I3827">
        <f t="shared" si="601"/>
        <v>0</v>
      </c>
      <c r="J3827">
        <f t="shared" si="602"/>
        <v>-557217</v>
      </c>
      <c r="K3827">
        <f t="shared" si="603"/>
        <v>314411</v>
      </c>
      <c r="L3827">
        <f t="shared" si="604"/>
        <v>-11172784</v>
      </c>
      <c r="M3827">
        <f t="shared" si="605"/>
        <v>0</v>
      </c>
      <c r="N3827">
        <f t="shared" si="606"/>
        <v>-6134009</v>
      </c>
      <c r="O3827">
        <f t="shared" si="607"/>
        <v>-17306793</v>
      </c>
      <c r="P3827">
        <f t="shared" si="598"/>
        <v>0</v>
      </c>
    </row>
    <row r="3828" spans="1:16" x14ac:dyDescent="0.25">
      <c r="A3828">
        <v>5806</v>
      </c>
      <c r="B3828" t="s">
        <v>124</v>
      </c>
      <c r="C3828" s="1">
        <v>37161</v>
      </c>
      <c r="D3828" t="str">
        <f t="shared" si="599"/>
        <v>580637161</v>
      </c>
      <c r="E3828" s="1">
        <v>37220</v>
      </c>
      <c r="F3828">
        <v>1674263</v>
      </c>
      <c r="G3828">
        <v>3373216</v>
      </c>
      <c r="H3828">
        <f t="shared" si="600"/>
        <v>-1698953</v>
      </c>
      <c r="I3828">
        <f t="shared" si="601"/>
        <v>0</v>
      </c>
      <c r="J3828">
        <f t="shared" si="602"/>
        <v>-557217</v>
      </c>
      <c r="K3828">
        <f t="shared" si="603"/>
        <v>0</v>
      </c>
      <c r="L3828">
        <f t="shared" si="604"/>
        <v>-11172784</v>
      </c>
      <c r="M3828">
        <f t="shared" si="605"/>
        <v>-1698953</v>
      </c>
      <c r="N3828">
        <f t="shared" si="606"/>
        <v>-7832962</v>
      </c>
      <c r="O3828">
        <f t="shared" si="607"/>
        <v>-19005746</v>
      </c>
      <c r="P3828">
        <f t="shared" si="598"/>
        <v>0</v>
      </c>
    </row>
    <row r="3829" spans="1:16" x14ac:dyDescent="0.25">
      <c r="A3829">
        <v>5806</v>
      </c>
      <c r="B3829" t="s">
        <v>124</v>
      </c>
      <c r="C3829" s="1">
        <v>37162</v>
      </c>
      <c r="D3829" t="str">
        <f t="shared" si="599"/>
        <v>580637162</v>
      </c>
      <c r="E3829" s="1">
        <v>37220</v>
      </c>
      <c r="F3829">
        <v>827235</v>
      </c>
      <c r="G3829">
        <v>1281212</v>
      </c>
      <c r="H3829">
        <f t="shared" si="600"/>
        <v>-453977</v>
      </c>
      <c r="I3829">
        <f t="shared" si="601"/>
        <v>0</v>
      </c>
      <c r="J3829">
        <f t="shared" si="602"/>
        <v>-557217</v>
      </c>
      <c r="K3829">
        <f t="shared" si="603"/>
        <v>0</v>
      </c>
      <c r="L3829">
        <f t="shared" si="604"/>
        <v>-11172784</v>
      </c>
      <c r="M3829">
        <f t="shared" si="605"/>
        <v>-453977</v>
      </c>
      <c r="N3829">
        <f t="shared" si="606"/>
        <v>-8286939</v>
      </c>
      <c r="O3829">
        <f t="shared" si="607"/>
        <v>-19459723</v>
      </c>
      <c r="P3829">
        <f t="shared" si="598"/>
        <v>0</v>
      </c>
    </row>
    <row r="3830" spans="1:16" x14ac:dyDescent="0.25">
      <c r="A3830">
        <v>5806</v>
      </c>
      <c r="B3830" t="s">
        <v>124</v>
      </c>
      <c r="C3830" s="1">
        <v>37165</v>
      </c>
      <c r="D3830" t="str">
        <f t="shared" si="599"/>
        <v>580637165</v>
      </c>
      <c r="E3830" s="1">
        <v>37220</v>
      </c>
      <c r="F3830">
        <v>1103662</v>
      </c>
      <c r="G3830">
        <v>840740</v>
      </c>
      <c r="H3830">
        <f t="shared" si="600"/>
        <v>262922</v>
      </c>
      <c r="I3830">
        <f t="shared" si="601"/>
        <v>0</v>
      </c>
      <c r="J3830">
        <f t="shared" si="602"/>
        <v>-557217</v>
      </c>
      <c r="K3830">
        <f t="shared" si="603"/>
        <v>0</v>
      </c>
      <c r="L3830">
        <f t="shared" si="604"/>
        <v>-11172784</v>
      </c>
      <c r="M3830">
        <f t="shared" si="605"/>
        <v>262922</v>
      </c>
      <c r="N3830">
        <f t="shared" si="606"/>
        <v>-8024017</v>
      </c>
      <c r="O3830">
        <f t="shared" si="607"/>
        <v>-19196801</v>
      </c>
      <c r="P3830">
        <f t="shared" si="598"/>
        <v>0</v>
      </c>
    </row>
    <row r="3831" spans="1:16" x14ac:dyDescent="0.25">
      <c r="A3831">
        <v>5806</v>
      </c>
      <c r="B3831" t="s">
        <v>124</v>
      </c>
      <c r="C3831" s="1">
        <v>37166</v>
      </c>
      <c r="D3831" t="str">
        <f t="shared" si="599"/>
        <v>580637166</v>
      </c>
      <c r="E3831" s="1">
        <v>37220</v>
      </c>
      <c r="F3831">
        <v>1696803</v>
      </c>
      <c r="G3831">
        <v>589953</v>
      </c>
      <c r="H3831">
        <f t="shared" si="600"/>
        <v>1106850</v>
      </c>
      <c r="I3831">
        <f t="shared" si="601"/>
        <v>0</v>
      </c>
      <c r="J3831">
        <f t="shared" si="602"/>
        <v>-557217</v>
      </c>
      <c r="K3831">
        <f t="shared" si="603"/>
        <v>0</v>
      </c>
      <c r="L3831">
        <f t="shared" si="604"/>
        <v>-11172784</v>
      </c>
      <c r="M3831">
        <f t="shared" si="605"/>
        <v>1106850</v>
      </c>
      <c r="N3831">
        <f t="shared" si="606"/>
        <v>-6917167</v>
      </c>
      <c r="O3831">
        <f t="shared" si="607"/>
        <v>-18089951</v>
      </c>
      <c r="P3831">
        <f t="shared" si="598"/>
        <v>0</v>
      </c>
    </row>
    <row r="3832" spans="1:16" x14ac:dyDescent="0.25">
      <c r="A3832">
        <v>5806</v>
      </c>
      <c r="B3832" t="s">
        <v>124</v>
      </c>
      <c r="C3832" s="1">
        <v>37167</v>
      </c>
      <c r="D3832" t="str">
        <f t="shared" si="599"/>
        <v>580637167</v>
      </c>
      <c r="E3832" s="1">
        <v>37220</v>
      </c>
      <c r="F3832">
        <v>2016179</v>
      </c>
      <c r="G3832">
        <v>2147545</v>
      </c>
      <c r="H3832">
        <f t="shared" si="600"/>
        <v>-131366</v>
      </c>
      <c r="I3832">
        <f t="shared" si="601"/>
        <v>0</v>
      </c>
      <c r="J3832">
        <f t="shared" si="602"/>
        <v>-557217</v>
      </c>
      <c r="K3832">
        <f t="shared" si="603"/>
        <v>0</v>
      </c>
      <c r="L3832">
        <f t="shared" si="604"/>
        <v>-11172784</v>
      </c>
      <c r="M3832">
        <f t="shared" si="605"/>
        <v>-131366</v>
      </c>
      <c r="N3832">
        <f t="shared" si="606"/>
        <v>-7048533</v>
      </c>
      <c r="O3832">
        <f t="shared" si="607"/>
        <v>-18221317</v>
      </c>
      <c r="P3832">
        <f t="shared" si="598"/>
        <v>0</v>
      </c>
    </row>
    <row r="3833" spans="1:16" x14ac:dyDescent="0.25">
      <c r="A3833">
        <v>5806</v>
      </c>
      <c r="B3833" t="s">
        <v>124</v>
      </c>
      <c r="C3833" s="1">
        <v>37168</v>
      </c>
      <c r="D3833" t="str">
        <f t="shared" si="599"/>
        <v>580637168</v>
      </c>
      <c r="E3833" s="1">
        <v>37220</v>
      </c>
      <c r="F3833">
        <v>583501</v>
      </c>
      <c r="G3833">
        <v>776368</v>
      </c>
      <c r="H3833">
        <f t="shared" si="600"/>
        <v>-192867</v>
      </c>
      <c r="I3833">
        <f t="shared" si="601"/>
        <v>0</v>
      </c>
      <c r="J3833">
        <f t="shared" si="602"/>
        <v>-557217</v>
      </c>
      <c r="K3833">
        <f t="shared" si="603"/>
        <v>0</v>
      </c>
      <c r="L3833">
        <f t="shared" si="604"/>
        <v>-11172784</v>
      </c>
      <c r="M3833">
        <f t="shared" si="605"/>
        <v>-192867</v>
      </c>
      <c r="N3833">
        <f t="shared" si="606"/>
        <v>-7241400</v>
      </c>
      <c r="O3833">
        <f t="shared" si="607"/>
        <v>-18414184</v>
      </c>
      <c r="P3833">
        <f t="shared" si="598"/>
        <v>0</v>
      </c>
    </row>
    <row r="3834" spans="1:16" x14ac:dyDescent="0.25">
      <c r="A3834">
        <v>5806</v>
      </c>
      <c r="B3834" t="s">
        <v>124</v>
      </c>
      <c r="C3834" s="1">
        <v>37169</v>
      </c>
      <c r="D3834" t="str">
        <f t="shared" si="599"/>
        <v>580637169</v>
      </c>
      <c r="E3834" s="1">
        <v>37220</v>
      </c>
      <c r="F3834">
        <v>2047662</v>
      </c>
      <c r="G3834">
        <v>2467985</v>
      </c>
      <c r="H3834">
        <f t="shared" si="600"/>
        <v>-420323</v>
      </c>
      <c r="I3834">
        <f t="shared" si="601"/>
        <v>0</v>
      </c>
      <c r="J3834">
        <f t="shared" si="602"/>
        <v>-557217</v>
      </c>
      <c r="K3834">
        <f t="shared" si="603"/>
        <v>0</v>
      </c>
      <c r="L3834">
        <f t="shared" si="604"/>
        <v>-11172784</v>
      </c>
      <c r="M3834">
        <f t="shared" si="605"/>
        <v>-420323</v>
      </c>
      <c r="N3834">
        <f t="shared" si="606"/>
        <v>-7661723</v>
      </c>
      <c r="O3834">
        <f t="shared" si="607"/>
        <v>-18834507</v>
      </c>
      <c r="P3834">
        <f t="shared" si="598"/>
        <v>0</v>
      </c>
    </row>
    <row r="3835" spans="1:16" x14ac:dyDescent="0.25">
      <c r="A3835">
        <v>5806</v>
      </c>
      <c r="B3835" t="s">
        <v>124</v>
      </c>
      <c r="C3835" s="1">
        <v>37172</v>
      </c>
      <c r="D3835" t="str">
        <f t="shared" si="599"/>
        <v>580637172</v>
      </c>
      <c r="E3835" s="1">
        <v>37220</v>
      </c>
      <c r="F3835">
        <v>726835</v>
      </c>
      <c r="G3835">
        <v>388167</v>
      </c>
      <c r="H3835">
        <f t="shared" si="600"/>
        <v>338668</v>
      </c>
      <c r="I3835">
        <f t="shared" si="601"/>
        <v>0</v>
      </c>
      <c r="J3835">
        <f t="shared" si="602"/>
        <v>-557217</v>
      </c>
      <c r="K3835">
        <f t="shared" si="603"/>
        <v>0</v>
      </c>
      <c r="L3835">
        <f t="shared" si="604"/>
        <v>-11172784</v>
      </c>
      <c r="M3835">
        <f t="shared" si="605"/>
        <v>338668</v>
      </c>
      <c r="N3835">
        <f t="shared" si="606"/>
        <v>-7323055</v>
      </c>
      <c r="O3835">
        <f t="shared" si="607"/>
        <v>-18495839</v>
      </c>
      <c r="P3835">
        <f t="shared" si="598"/>
        <v>0</v>
      </c>
    </row>
    <row r="3836" spans="1:16" x14ac:dyDescent="0.25">
      <c r="A3836">
        <v>5806</v>
      </c>
      <c r="B3836" t="s">
        <v>124</v>
      </c>
      <c r="C3836" s="1">
        <v>37173</v>
      </c>
      <c r="D3836" t="str">
        <f t="shared" si="599"/>
        <v>580637173</v>
      </c>
      <c r="E3836" s="1">
        <v>37220</v>
      </c>
      <c r="F3836">
        <v>738079</v>
      </c>
      <c r="G3836">
        <v>486155</v>
      </c>
      <c r="H3836">
        <f t="shared" si="600"/>
        <v>251924</v>
      </c>
      <c r="I3836">
        <f t="shared" si="601"/>
        <v>0</v>
      </c>
      <c r="J3836">
        <f t="shared" si="602"/>
        <v>-557217</v>
      </c>
      <c r="K3836">
        <f t="shared" si="603"/>
        <v>0</v>
      </c>
      <c r="L3836">
        <f t="shared" si="604"/>
        <v>-11172784</v>
      </c>
      <c r="M3836">
        <f t="shared" si="605"/>
        <v>251924</v>
      </c>
      <c r="N3836">
        <f t="shared" si="606"/>
        <v>-7071131</v>
      </c>
      <c r="O3836">
        <f t="shared" si="607"/>
        <v>-18243915</v>
      </c>
      <c r="P3836">
        <f t="shared" si="598"/>
        <v>0</v>
      </c>
    </row>
    <row r="3837" spans="1:16" x14ac:dyDescent="0.25">
      <c r="A3837">
        <v>5806</v>
      </c>
      <c r="B3837" t="s">
        <v>124</v>
      </c>
      <c r="C3837" s="1">
        <v>37174</v>
      </c>
      <c r="D3837" t="str">
        <f t="shared" si="599"/>
        <v>580637174</v>
      </c>
      <c r="E3837" s="1">
        <v>37220</v>
      </c>
      <c r="F3837">
        <v>666553</v>
      </c>
      <c r="G3837">
        <v>570900</v>
      </c>
      <c r="H3837">
        <f t="shared" si="600"/>
        <v>95653</v>
      </c>
      <c r="I3837">
        <f t="shared" si="601"/>
        <v>0</v>
      </c>
      <c r="J3837">
        <f t="shared" si="602"/>
        <v>-557217</v>
      </c>
      <c r="K3837">
        <f t="shared" si="603"/>
        <v>0</v>
      </c>
      <c r="L3837">
        <f t="shared" si="604"/>
        <v>-11172784</v>
      </c>
      <c r="M3837">
        <f t="shared" si="605"/>
        <v>95653</v>
      </c>
      <c r="N3837">
        <f t="shared" si="606"/>
        <v>-6975478</v>
      </c>
      <c r="O3837">
        <f t="shared" si="607"/>
        <v>-18148262</v>
      </c>
      <c r="P3837">
        <f t="shared" si="598"/>
        <v>0</v>
      </c>
    </row>
    <row r="3838" spans="1:16" x14ac:dyDescent="0.25">
      <c r="A3838">
        <v>5806</v>
      </c>
      <c r="B3838" t="s">
        <v>124</v>
      </c>
      <c r="C3838" s="1">
        <v>37175</v>
      </c>
      <c r="D3838" t="str">
        <f t="shared" si="599"/>
        <v>580637175</v>
      </c>
      <c r="E3838" s="1">
        <v>37220</v>
      </c>
      <c r="F3838">
        <v>1394907</v>
      </c>
      <c r="G3838">
        <v>536626</v>
      </c>
      <c r="H3838">
        <f t="shared" si="600"/>
        <v>858281</v>
      </c>
      <c r="I3838">
        <f t="shared" si="601"/>
        <v>0</v>
      </c>
      <c r="J3838">
        <f t="shared" si="602"/>
        <v>-557217</v>
      </c>
      <c r="K3838">
        <f t="shared" si="603"/>
        <v>0</v>
      </c>
      <c r="L3838">
        <f t="shared" si="604"/>
        <v>-11172784</v>
      </c>
      <c r="M3838">
        <f t="shared" si="605"/>
        <v>858281</v>
      </c>
      <c r="N3838">
        <f t="shared" si="606"/>
        <v>-6117197</v>
      </c>
      <c r="O3838">
        <f t="shared" si="607"/>
        <v>-17289981</v>
      </c>
      <c r="P3838">
        <f t="shared" si="598"/>
        <v>0</v>
      </c>
    </row>
    <row r="3839" spans="1:16" x14ac:dyDescent="0.25">
      <c r="A3839">
        <v>5806</v>
      </c>
      <c r="B3839" t="s">
        <v>124</v>
      </c>
      <c r="C3839" s="1">
        <v>37176</v>
      </c>
      <c r="D3839" t="str">
        <f t="shared" si="599"/>
        <v>580637176</v>
      </c>
      <c r="E3839" s="1">
        <v>37220</v>
      </c>
      <c r="F3839">
        <v>1982084</v>
      </c>
      <c r="G3839">
        <v>1777878</v>
      </c>
      <c r="H3839">
        <f t="shared" si="600"/>
        <v>204206</v>
      </c>
      <c r="I3839">
        <f t="shared" si="601"/>
        <v>0</v>
      </c>
      <c r="J3839">
        <f t="shared" si="602"/>
        <v>-557217</v>
      </c>
      <c r="K3839">
        <f t="shared" si="603"/>
        <v>0</v>
      </c>
      <c r="L3839">
        <f t="shared" si="604"/>
        <v>-11172784</v>
      </c>
      <c r="M3839">
        <f t="shared" si="605"/>
        <v>204206</v>
      </c>
      <c r="N3839">
        <f t="shared" si="606"/>
        <v>-5912991</v>
      </c>
      <c r="O3839">
        <f t="shared" si="607"/>
        <v>-17085775</v>
      </c>
      <c r="P3839">
        <f t="shared" si="598"/>
        <v>0</v>
      </c>
    </row>
    <row r="3840" spans="1:16" x14ac:dyDescent="0.25">
      <c r="A3840">
        <v>5806</v>
      </c>
      <c r="B3840" t="s">
        <v>124</v>
      </c>
      <c r="C3840" s="1">
        <v>37179</v>
      </c>
      <c r="D3840" t="str">
        <f t="shared" si="599"/>
        <v>580637179</v>
      </c>
      <c r="E3840" s="1">
        <v>37220</v>
      </c>
      <c r="F3840">
        <v>601759</v>
      </c>
      <c r="G3840">
        <v>550017</v>
      </c>
      <c r="H3840">
        <f t="shared" si="600"/>
        <v>51742</v>
      </c>
      <c r="I3840">
        <f t="shared" si="601"/>
        <v>0</v>
      </c>
      <c r="J3840">
        <f t="shared" si="602"/>
        <v>-557217</v>
      </c>
      <c r="K3840">
        <f t="shared" si="603"/>
        <v>0</v>
      </c>
      <c r="L3840">
        <f t="shared" si="604"/>
        <v>-11172784</v>
      </c>
      <c r="M3840">
        <f t="shared" si="605"/>
        <v>51742</v>
      </c>
      <c r="N3840">
        <f t="shared" si="606"/>
        <v>-5861249</v>
      </c>
      <c r="O3840">
        <f t="shared" si="607"/>
        <v>-17034033</v>
      </c>
      <c r="P3840">
        <f t="shared" si="598"/>
        <v>0</v>
      </c>
    </row>
    <row r="3841" spans="1:16" x14ac:dyDescent="0.25">
      <c r="A3841">
        <v>5806</v>
      </c>
      <c r="B3841" t="s">
        <v>124</v>
      </c>
      <c r="C3841" s="1">
        <v>37180</v>
      </c>
      <c r="D3841" t="str">
        <f t="shared" si="599"/>
        <v>580637180</v>
      </c>
      <c r="E3841" s="1">
        <v>37220</v>
      </c>
      <c r="F3841">
        <v>781524</v>
      </c>
      <c r="G3841">
        <v>918605</v>
      </c>
      <c r="H3841">
        <f t="shared" si="600"/>
        <v>-137081</v>
      </c>
      <c r="I3841">
        <f t="shared" si="601"/>
        <v>0</v>
      </c>
      <c r="J3841">
        <f t="shared" si="602"/>
        <v>-557217</v>
      </c>
      <c r="K3841">
        <f t="shared" si="603"/>
        <v>0</v>
      </c>
      <c r="L3841">
        <f t="shared" si="604"/>
        <v>-11172784</v>
      </c>
      <c r="M3841">
        <f t="shared" si="605"/>
        <v>-137081</v>
      </c>
      <c r="N3841">
        <f t="shared" si="606"/>
        <v>-5998330</v>
      </c>
      <c r="O3841">
        <f t="shared" si="607"/>
        <v>-17171114</v>
      </c>
      <c r="P3841">
        <f t="shared" si="598"/>
        <v>0</v>
      </c>
    </row>
    <row r="3842" spans="1:16" x14ac:dyDescent="0.25">
      <c r="A3842">
        <v>5806</v>
      </c>
      <c r="B3842" t="s">
        <v>124</v>
      </c>
      <c r="C3842" s="1">
        <v>37181</v>
      </c>
      <c r="D3842" t="str">
        <f t="shared" si="599"/>
        <v>580637181</v>
      </c>
      <c r="E3842" s="1">
        <v>37220</v>
      </c>
      <c r="F3842">
        <v>893102</v>
      </c>
      <c r="G3842">
        <v>1061612</v>
      </c>
      <c r="H3842">
        <f t="shared" si="600"/>
        <v>-168510</v>
      </c>
      <c r="I3842">
        <f t="shared" si="601"/>
        <v>0</v>
      </c>
      <c r="J3842">
        <f t="shared" si="602"/>
        <v>-557217</v>
      </c>
      <c r="K3842">
        <f t="shared" si="603"/>
        <v>0</v>
      </c>
      <c r="L3842">
        <f t="shared" si="604"/>
        <v>-11172784</v>
      </c>
      <c r="M3842">
        <f t="shared" si="605"/>
        <v>-168510</v>
      </c>
      <c r="N3842">
        <f t="shared" si="606"/>
        <v>-6166840</v>
      </c>
      <c r="O3842">
        <f t="shared" si="607"/>
        <v>-17339624</v>
      </c>
      <c r="P3842">
        <f t="shared" si="598"/>
        <v>0</v>
      </c>
    </row>
    <row r="3843" spans="1:16" x14ac:dyDescent="0.25">
      <c r="A3843">
        <v>5806</v>
      </c>
      <c r="B3843" t="s">
        <v>124</v>
      </c>
      <c r="C3843" s="1">
        <v>37182</v>
      </c>
      <c r="D3843" t="str">
        <f t="shared" si="599"/>
        <v>580637182</v>
      </c>
      <c r="E3843" s="1">
        <v>37220</v>
      </c>
      <c r="F3843">
        <v>1154241</v>
      </c>
      <c r="G3843">
        <v>2155364</v>
      </c>
      <c r="H3843">
        <f t="shared" si="600"/>
        <v>-1001123</v>
      </c>
      <c r="I3843">
        <f t="shared" si="601"/>
        <v>0</v>
      </c>
      <c r="J3843">
        <f t="shared" si="602"/>
        <v>-557217</v>
      </c>
      <c r="K3843">
        <f t="shared" si="603"/>
        <v>0</v>
      </c>
      <c r="L3843">
        <f t="shared" si="604"/>
        <v>-11172784</v>
      </c>
      <c r="M3843">
        <f t="shared" si="605"/>
        <v>-1001123</v>
      </c>
      <c r="N3843">
        <f t="shared" si="606"/>
        <v>-7167963</v>
      </c>
      <c r="O3843">
        <f t="shared" si="607"/>
        <v>-18340747</v>
      </c>
      <c r="P3843">
        <f t="shared" ref="P3843:P3906" si="608">MAX(O3843,0)</f>
        <v>0</v>
      </c>
    </row>
    <row r="3844" spans="1:16" x14ac:dyDescent="0.25">
      <c r="A3844">
        <v>5806</v>
      </c>
      <c r="B3844" t="s">
        <v>124</v>
      </c>
      <c r="C3844" s="1">
        <v>37183</v>
      </c>
      <c r="D3844" t="str">
        <f t="shared" si="599"/>
        <v>580637183</v>
      </c>
      <c r="E3844" s="1">
        <v>37220</v>
      </c>
      <c r="F3844">
        <v>2580683</v>
      </c>
      <c r="G3844">
        <v>1253269</v>
      </c>
      <c r="H3844">
        <f t="shared" si="600"/>
        <v>1327414</v>
      </c>
      <c r="I3844">
        <f t="shared" si="601"/>
        <v>0</v>
      </c>
      <c r="J3844">
        <f t="shared" si="602"/>
        <v>-557217</v>
      </c>
      <c r="K3844">
        <f t="shared" si="603"/>
        <v>0</v>
      </c>
      <c r="L3844">
        <f t="shared" si="604"/>
        <v>-11172784</v>
      </c>
      <c r="M3844">
        <f t="shared" si="605"/>
        <v>1327414</v>
      </c>
      <c r="N3844">
        <f t="shared" si="606"/>
        <v>-5840549</v>
      </c>
      <c r="O3844">
        <f t="shared" si="607"/>
        <v>-17013333</v>
      </c>
      <c r="P3844">
        <f t="shared" si="608"/>
        <v>0</v>
      </c>
    </row>
    <row r="3845" spans="1:16" x14ac:dyDescent="0.25">
      <c r="A3845">
        <v>5806</v>
      </c>
      <c r="B3845" t="s">
        <v>124</v>
      </c>
      <c r="C3845" s="1">
        <v>37186</v>
      </c>
      <c r="D3845" t="str">
        <f t="shared" ref="D3845:D3908" si="609">IF(CONCATENATE($A3845,$C3845)=CONCATENATE($A3846,$C3846),0,CONCATENATE($A3845,$C3845))</f>
        <v>580637186</v>
      </c>
      <c r="E3845" s="1">
        <v>37220</v>
      </c>
      <c r="F3845">
        <v>1166469</v>
      </c>
      <c r="G3845">
        <v>623823</v>
      </c>
      <c r="H3845">
        <f t="shared" si="600"/>
        <v>542646</v>
      </c>
      <c r="I3845">
        <f t="shared" si="601"/>
        <v>0</v>
      </c>
      <c r="J3845">
        <f t="shared" si="602"/>
        <v>-557217</v>
      </c>
      <c r="K3845">
        <f t="shared" si="603"/>
        <v>0</v>
      </c>
      <c r="L3845">
        <f t="shared" si="604"/>
        <v>-11172784</v>
      </c>
      <c r="M3845">
        <f t="shared" si="605"/>
        <v>542646</v>
      </c>
      <c r="N3845">
        <f t="shared" si="606"/>
        <v>-5297903</v>
      </c>
      <c r="O3845">
        <f t="shared" si="607"/>
        <v>-16470687</v>
      </c>
      <c r="P3845">
        <f t="shared" si="608"/>
        <v>0</v>
      </c>
    </row>
    <row r="3846" spans="1:16" x14ac:dyDescent="0.25">
      <c r="A3846">
        <v>5806</v>
      </c>
      <c r="B3846" t="s">
        <v>124</v>
      </c>
      <c r="C3846" s="1">
        <v>37187</v>
      </c>
      <c r="D3846" t="str">
        <f t="shared" si="609"/>
        <v>580637187</v>
      </c>
      <c r="E3846" s="1">
        <v>37220</v>
      </c>
      <c r="F3846">
        <v>1234060</v>
      </c>
      <c r="G3846">
        <v>978862</v>
      </c>
      <c r="H3846">
        <f t="shared" si="600"/>
        <v>255198</v>
      </c>
      <c r="I3846">
        <f t="shared" si="601"/>
        <v>0</v>
      </c>
      <c r="J3846">
        <f t="shared" si="602"/>
        <v>-557217</v>
      </c>
      <c r="K3846">
        <f t="shared" si="603"/>
        <v>0</v>
      </c>
      <c r="L3846">
        <f t="shared" si="604"/>
        <v>-11172784</v>
      </c>
      <c r="M3846">
        <f t="shared" si="605"/>
        <v>255198</v>
      </c>
      <c r="N3846">
        <f t="shared" si="606"/>
        <v>-5042705</v>
      </c>
      <c r="O3846">
        <f t="shared" si="607"/>
        <v>-16215489</v>
      </c>
      <c r="P3846">
        <f t="shared" si="608"/>
        <v>0</v>
      </c>
    </row>
    <row r="3847" spans="1:16" x14ac:dyDescent="0.25">
      <c r="A3847">
        <v>5806</v>
      </c>
      <c r="B3847" t="s">
        <v>124</v>
      </c>
      <c r="C3847" s="1">
        <v>37188</v>
      </c>
      <c r="D3847" t="str">
        <f t="shared" si="609"/>
        <v>580637188</v>
      </c>
      <c r="E3847" s="1">
        <v>37220</v>
      </c>
      <c r="F3847">
        <v>1415210</v>
      </c>
      <c r="G3847">
        <v>1069284</v>
      </c>
      <c r="H3847">
        <f t="shared" si="600"/>
        <v>345926</v>
      </c>
      <c r="I3847">
        <f t="shared" si="601"/>
        <v>0</v>
      </c>
      <c r="J3847">
        <f t="shared" si="602"/>
        <v>-557217</v>
      </c>
      <c r="K3847">
        <f t="shared" si="603"/>
        <v>0</v>
      </c>
      <c r="L3847">
        <f t="shared" si="604"/>
        <v>-11172784</v>
      </c>
      <c r="M3847">
        <f t="shared" si="605"/>
        <v>345926</v>
      </c>
      <c r="N3847">
        <f t="shared" si="606"/>
        <v>-4696779</v>
      </c>
      <c r="O3847">
        <f t="shared" si="607"/>
        <v>-15869563</v>
      </c>
      <c r="P3847">
        <f t="shared" si="608"/>
        <v>0</v>
      </c>
    </row>
    <row r="3848" spans="1:16" x14ac:dyDescent="0.25">
      <c r="A3848">
        <v>5806</v>
      </c>
      <c r="B3848" t="s">
        <v>124</v>
      </c>
      <c r="C3848" s="1">
        <v>37189</v>
      </c>
      <c r="D3848" t="str">
        <f t="shared" si="609"/>
        <v>580637189</v>
      </c>
      <c r="E3848" s="1">
        <v>37220</v>
      </c>
      <c r="F3848">
        <v>2078051</v>
      </c>
      <c r="G3848">
        <v>1531045</v>
      </c>
      <c r="H3848">
        <f t="shared" si="600"/>
        <v>547006</v>
      </c>
      <c r="I3848">
        <f t="shared" si="601"/>
        <v>0</v>
      </c>
      <c r="J3848">
        <f t="shared" si="602"/>
        <v>-557217</v>
      </c>
      <c r="K3848">
        <f t="shared" si="603"/>
        <v>0</v>
      </c>
      <c r="L3848">
        <f t="shared" si="604"/>
        <v>-11172784</v>
      </c>
      <c r="M3848">
        <f t="shared" si="605"/>
        <v>547006</v>
      </c>
      <c r="N3848">
        <f t="shared" si="606"/>
        <v>-4149773</v>
      </c>
      <c r="O3848">
        <f t="shared" si="607"/>
        <v>-15322557</v>
      </c>
      <c r="P3848">
        <f t="shared" si="608"/>
        <v>0</v>
      </c>
    </row>
    <row r="3849" spans="1:16" x14ac:dyDescent="0.25">
      <c r="A3849">
        <v>5806</v>
      </c>
      <c r="B3849" t="s">
        <v>124</v>
      </c>
      <c r="C3849" s="1">
        <v>37190</v>
      </c>
      <c r="D3849" t="str">
        <f t="shared" si="609"/>
        <v>580637190</v>
      </c>
      <c r="E3849" s="1">
        <v>37220</v>
      </c>
      <c r="F3849">
        <v>3158767</v>
      </c>
      <c r="G3849">
        <v>2989577</v>
      </c>
      <c r="H3849">
        <f t="shared" si="600"/>
        <v>169190</v>
      </c>
      <c r="I3849">
        <f t="shared" si="601"/>
        <v>0</v>
      </c>
      <c r="J3849">
        <f t="shared" si="602"/>
        <v>-557217</v>
      </c>
      <c r="K3849">
        <f t="shared" si="603"/>
        <v>0</v>
      </c>
      <c r="L3849">
        <f t="shared" si="604"/>
        <v>-11172784</v>
      </c>
      <c r="M3849">
        <f t="shared" si="605"/>
        <v>169190</v>
      </c>
      <c r="N3849">
        <f t="shared" si="606"/>
        <v>-3980583</v>
      </c>
      <c r="O3849">
        <f t="shared" si="607"/>
        <v>-3980583</v>
      </c>
      <c r="P3849">
        <f t="shared" si="608"/>
        <v>0</v>
      </c>
    </row>
    <row r="3850" spans="1:16" x14ac:dyDescent="0.25">
      <c r="A3850">
        <v>5863</v>
      </c>
      <c r="B3850" t="s">
        <v>125</v>
      </c>
      <c r="C3850" s="1">
        <v>37130</v>
      </c>
      <c r="D3850" t="str">
        <f t="shared" si="609"/>
        <v>586337130</v>
      </c>
      <c r="E3850" s="1">
        <v>37159</v>
      </c>
      <c r="F3850">
        <v>12400</v>
      </c>
      <c r="G3850">
        <v>0</v>
      </c>
      <c r="H3850">
        <f t="shared" si="600"/>
        <v>12400</v>
      </c>
      <c r="I3850">
        <f t="shared" si="601"/>
        <v>12400</v>
      </c>
      <c r="J3850">
        <f t="shared" si="602"/>
        <v>12400</v>
      </c>
      <c r="K3850">
        <f t="shared" si="603"/>
        <v>0</v>
      </c>
      <c r="L3850">
        <f t="shared" si="604"/>
        <v>0</v>
      </c>
      <c r="M3850">
        <f t="shared" si="605"/>
        <v>0</v>
      </c>
      <c r="N3850">
        <f t="shared" si="606"/>
        <v>0</v>
      </c>
      <c r="O3850">
        <f t="shared" si="607"/>
        <v>12400</v>
      </c>
      <c r="P3850">
        <f t="shared" si="608"/>
        <v>12400</v>
      </c>
    </row>
    <row r="3851" spans="1:16" x14ac:dyDescent="0.25">
      <c r="A3851">
        <v>5863</v>
      </c>
      <c r="B3851" t="s">
        <v>125</v>
      </c>
      <c r="C3851" s="1">
        <v>37131</v>
      </c>
      <c r="D3851">
        <f t="shared" si="609"/>
        <v>0</v>
      </c>
      <c r="E3851" s="1">
        <v>37159</v>
      </c>
      <c r="F3851">
        <v>12275</v>
      </c>
      <c r="G3851">
        <v>24625</v>
      </c>
      <c r="H3851">
        <f t="shared" si="600"/>
        <v>-12350</v>
      </c>
      <c r="I3851">
        <f t="shared" si="601"/>
        <v>-12350</v>
      </c>
      <c r="J3851">
        <f t="shared" si="602"/>
        <v>50</v>
      </c>
      <c r="K3851">
        <f t="shared" si="603"/>
        <v>0</v>
      </c>
      <c r="L3851">
        <f t="shared" si="604"/>
        <v>0</v>
      </c>
      <c r="M3851">
        <f t="shared" si="605"/>
        <v>0</v>
      </c>
      <c r="N3851">
        <f t="shared" si="606"/>
        <v>0</v>
      </c>
      <c r="O3851">
        <f t="shared" si="607"/>
        <v>50</v>
      </c>
      <c r="P3851">
        <f t="shared" si="608"/>
        <v>50</v>
      </c>
    </row>
    <row r="3852" spans="1:16" x14ac:dyDescent="0.25">
      <c r="A3852">
        <v>5863</v>
      </c>
      <c r="B3852" t="s">
        <v>125</v>
      </c>
      <c r="C3852" s="1">
        <v>37131</v>
      </c>
      <c r="D3852" t="str">
        <f t="shared" si="609"/>
        <v>586337131</v>
      </c>
      <c r="E3852" s="1">
        <v>37189</v>
      </c>
      <c r="F3852">
        <v>2029125</v>
      </c>
      <c r="G3852">
        <v>0</v>
      </c>
      <c r="H3852">
        <f t="shared" si="600"/>
        <v>2029125</v>
      </c>
      <c r="I3852">
        <f t="shared" si="601"/>
        <v>0</v>
      </c>
      <c r="J3852">
        <f t="shared" si="602"/>
        <v>50</v>
      </c>
      <c r="K3852">
        <f t="shared" si="603"/>
        <v>2029125</v>
      </c>
      <c r="L3852">
        <f t="shared" si="604"/>
        <v>2029125</v>
      </c>
      <c r="M3852">
        <f t="shared" si="605"/>
        <v>0</v>
      </c>
      <c r="N3852">
        <f t="shared" si="606"/>
        <v>0</v>
      </c>
      <c r="O3852">
        <f t="shared" si="607"/>
        <v>2029175</v>
      </c>
      <c r="P3852">
        <f t="shared" si="608"/>
        <v>2029175</v>
      </c>
    </row>
    <row r="3853" spans="1:16" x14ac:dyDescent="0.25">
      <c r="A3853">
        <v>5863</v>
      </c>
      <c r="B3853" t="s">
        <v>125</v>
      </c>
      <c r="C3853" s="1">
        <v>37132</v>
      </c>
      <c r="D3853">
        <f t="shared" si="609"/>
        <v>0</v>
      </c>
      <c r="E3853" s="1">
        <v>37159</v>
      </c>
      <c r="F3853">
        <v>11538</v>
      </c>
      <c r="G3853">
        <v>0</v>
      </c>
      <c r="H3853">
        <f t="shared" si="600"/>
        <v>11538</v>
      </c>
      <c r="I3853">
        <f t="shared" si="601"/>
        <v>11538</v>
      </c>
      <c r="J3853">
        <f t="shared" si="602"/>
        <v>11588</v>
      </c>
      <c r="K3853">
        <f t="shared" si="603"/>
        <v>0</v>
      </c>
      <c r="L3853">
        <f t="shared" si="604"/>
        <v>2029125</v>
      </c>
      <c r="M3853">
        <f t="shared" si="605"/>
        <v>0</v>
      </c>
      <c r="N3853">
        <f t="shared" si="606"/>
        <v>0</v>
      </c>
      <c r="O3853">
        <f t="shared" si="607"/>
        <v>2040713</v>
      </c>
      <c r="P3853">
        <f t="shared" si="608"/>
        <v>2040713</v>
      </c>
    </row>
    <row r="3854" spans="1:16" x14ac:dyDescent="0.25">
      <c r="A3854">
        <v>5863</v>
      </c>
      <c r="B3854" t="s">
        <v>125</v>
      </c>
      <c r="C3854" s="1">
        <v>37132</v>
      </c>
      <c r="D3854" t="str">
        <f t="shared" si="609"/>
        <v>586337132</v>
      </c>
      <c r="E3854" s="1">
        <v>37189</v>
      </c>
      <c r="F3854">
        <v>714000</v>
      </c>
      <c r="G3854">
        <v>0</v>
      </c>
      <c r="H3854">
        <f t="shared" si="600"/>
        <v>714000</v>
      </c>
      <c r="I3854">
        <f t="shared" si="601"/>
        <v>0</v>
      </c>
      <c r="J3854">
        <f t="shared" si="602"/>
        <v>11588</v>
      </c>
      <c r="K3854">
        <f t="shared" si="603"/>
        <v>714000</v>
      </c>
      <c r="L3854">
        <f t="shared" si="604"/>
        <v>2743125</v>
      </c>
      <c r="M3854">
        <f t="shared" si="605"/>
        <v>0</v>
      </c>
      <c r="N3854">
        <f t="shared" si="606"/>
        <v>0</v>
      </c>
      <c r="O3854">
        <f t="shared" si="607"/>
        <v>2754713</v>
      </c>
      <c r="P3854">
        <f t="shared" si="608"/>
        <v>2754713</v>
      </c>
    </row>
    <row r="3855" spans="1:16" x14ac:dyDescent="0.25">
      <c r="A3855">
        <v>5863</v>
      </c>
      <c r="B3855" t="s">
        <v>125</v>
      </c>
      <c r="C3855" s="1">
        <v>37133</v>
      </c>
      <c r="D3855">
        <f t="shared" si="609"/>
        <v>0</v>
      </c>
      <c r="E3855" s="1">
        <v>37159</v>
      </c>
      <c r="F3855">
        <v>11500</v>
      </c>
      <c r="G3855">
        <v>0</v>
      </c>
      <c r="H3855">
        <f t="shared" si="600"/>
        <v>11500</v>
      </c>
      <c r="I3855">
        <f t="shared" si="601"/>
        <v>11500</v>
      </c>
      <c r="J3855">
        <f t="shared" si="602"/>
        <v>23088</v>
      </c>
      <c r="K3855">
        <f t="shared" si="603"/>
        <v>0</v>
      </c>
      <c r="L3855">
        <f t="shared" si="604"/>
        <v>2743125</v>
      </c>
      <c r="M3855">
        <f t="shared" si="605"/>
        <v>0</v>
      </c>
      <c r="N3855">
        <f t="shared" si="606"/>
        <v>0</v>
      </c>
      <c r="O3855">
        <f t="shared" si="607"/>
        <v>2766213</v>
      </c>
      <c r="P3855">
        <f t="shared" si="608"/>
        <v>2766213</v>
      </c>
    </row>
    <row r="3856" spans="1:16" x14ac:dyDescent="0.25">
      <c r="A3856">
        <v>5863</v>
      </c>
      <c r="B3856" t="s">
        <v>125</v>
      </c>
      <c r="C3856" s="1">
        <v>37133</v>
      </c>
      <c r="D3856" t="str">
        <f t="shared" si="609"/>
        <v>586337133</v>
      </c>
      <c r="E3856" s="1">
        <v>37189</v>
      </c>
      <c r="F3856">
        <v>708000</v>
      </c>
      <c r="G3856">
        <v>0</v>
      </c>
      <c r="H3856">
        <f t="shared" ref="H3856:H3919" si="610">F3856-G3856</f>
        <v>708000</v>
      </c>
      <c r="I3856">
        <f t="shared" ref="I3856:I3919" si="611">IF(E3856=$S$2,H3856,0)</f>
        <v>0</v>
      </c>
      <c r="J3856">
        <f t="shared" ref="J3856:J3919" si="612">IF($A3856=$A3855,J3855+I3856,I3856)</f>
        <v>23088</v>
      </c>
      <c r="K3856">
        <f t="shared" ref="K3856:K3919" si="613">IF(E3856=$S$3,H3856,0)</f>
        <v>708000</v>
      </c>
      <c r="L3856">
        <f t="shared" ref="L3856:L3919" si="614">IF($A3856=$A3855,L3855+K3856,K3856)</f>
        <v>3451125</v>
      </c>
      <c r="M3856">
        <f t="shared" ref="M3856:M3919" si="615">IF(E3856=$S$4,H3856,0)</f>
        <v>0</v>
      </c>
      <c r="N3856">
        <f t="shared" ref="N3856:N3919" si="616">IF($A3856=$A3855,N3855+M3856,M3856)</f>
        <v>0</v>
      </c>
      <c r="O3856">
        <f t="shared" ref="O3856:O3919" si="617">IF(C3856&lt;=$S$2,J3856+L3856+N3856,IF(C3856&lt;=$S$3,L3856+N3856,IF(C3856&lt;=$S$4,N3856,0)))</f>
        <v>3474213</v>
      </c>
      <c r="P3856">
        <f t="shared" si="608"/>
        <v>3474213</v>
      </c>
    </row>
    <row r="3857" spans="1:16" x14ac:dyDescent="0.25">
      <c r="A3857">
        <v>5863</v>
      </c>
      <c r="B3857" t="s">
        <v>125</v>
      </c>
      <c r="C3857" s="1">
        <v>37139</v>
      </c>
      <c r="D3857" t="str">
        <f t="shared" si="609"/>
        <v>586337139</v>
      </c>
      <c r="E3857" s="1">
        <v>37189</v>
      </c>
      <c r="F3857">
        <v>560625</v>
      </c>
      <c r="G3857">
        <v>0</v>
      </c>
      <c r="H3857">
        <f t="shared" si="610"/>
        <v>560625</v>
      </c>
      <c r="I3857">
        <f t="shared" si="611"/>
        <v>0</v>
      </c>
      <c r="J3857">
        <f t="shared" si="612"/>
        <v>23088</v>
      </c>
      <c r="K3857">
        <f t="shared" si="613"/>
        <v>560625</v>
      </c>
      <c r="L3857">
        <f t="shared" si="614"/>
        <v>4011750</v>
      </c>
      <c r="M3857">
        <f t="shared" si="615"/>
        <v>0</v>
      </c>
      <c r="N3857">
        <f t="shared" si="616"/>
        <v>0</v>
      </c>
      <c r="O3857">
        <f t="shared" si="617"/>
        <v>4034838</v>
      </c>
      <c r="P3857">
        <f t="shared" si="608"/>
        <v>4034838</v>
      </c>
    </row>
    <row r="3858" spans="1:16" x14ac:dyDescent="0.25">
      <c r="A3858">
        <v>5863</v>
      </c>
      <c r="B3858" t="s">
        <v>125</v>
      </c>
      <c r="C3858" s="1">
        <v>37140</v>
      </c>
      <c r="D3858" t="str">
        <f t="shared" si="609"/>
        <v>586337140</v>
      </c>
      <c r="E3858" s="1">
        <v>37189</v>
      </c>
      <c r="F3858">
        <v>284288</v>
      </c>
      <c r="G3858">
        <v>11375</v>
      </c>
      <c r="H3858">
        <f t="shared" si="610"/>
        <v>272913</v>
      </c>
      <c r="I3858">
        <f t="shared" si="611"/>
        <v>0</v>
      </c>
      <c r="J3858">
        <f t="shared" si="612"/>
        <v>23088</v>
      </c>
      <c r="K3858">
        <f t="shared" si="613"/>
        <v>272913</v>
      </c>
      <c r="L3858">
        <f t="shared" si="614"/>
        <v>4284663</v>
      </c>
      <c r="M3858">
        <f t="shared" si="615"/>
        <v>0</v>
      </c>
      <c r="N3858">
        <f t="shared" si="616"/>
        <v>0</v>
      </c>
      <c r="O3858">
        <f t="shared" si="617"/>
        <v>4307751</v>
      </c>
      <c r="P3858">
        <f t="shared" si="608"/>
        <v>4307751</v>
      </c>
    </row>
    <row r="3859" spans="1:16" x14ac:dyDescent="0.25">
      <c r="A3859">
        <v>5863</v>
      </c>
      <c r="B3859" t="s">
        <v>125</v>
      </c>
      <c r="C3859" s="1">
        <v>37141</v>
      </c>
      <c r="D3859">
        <f t="shared" si="609"/>
        <v>0</v>
      </c>
      <c r="E3859" s="1">
        <v>37189</v>
      </c>
      <c r="F3859">
        <v>201675</v>
      </c>
      <c r="G3859">
        <v>32775</v>
      </c>
      <c r="H3859">
        <f t="shared" si="610"/>
        <v>168900</v>
      </c>
      <c r="I3859">
        <f t="shared" si="611"/>
        <v>0</v>
      </c>
      <c r="J3859">
        <f t="shared" si="612"/>
        <v>23088</v>
      </c>
      <c r="K3859">
        <f t="shared" si="613"/>
        <v>168900</v>
      </c>
      <c r="L3859">
        <f t="shared" si="614"/>
        <v>4453563</v>
      </c>
      <c r="M3859">
        <f t="shared" si="615"/>
        <v>0</v>
      </c>
      <c r="N3859">
        <f t="shared" si="616"/>
        <v>0</v>
      </c>
      <c r="O3859">
        <f t="shared" si="617"/>
        <v>4476651</v>
      </c>
      <c r="P3859">
        <f t="shared" si="608"/>
        <v>4476651</v>
      </c>
    </row>
    <row r="3860" spans="1:16" x14ac:dyDescent="0.25">
      <c r="A3860">
        <v>5863</v>
      </c>
      <c r="B3860" t="s">
        <v>125</v>
      </c>
      <c r="C3860" s="1">
        <v>37141</v>
      </c>
      <c r="D3860" t="str">
        <f t="shared" si="609"/>
        <v>586337141</v>
      </c>
      <c r="E3860" s="1">
        <v>37220</v>
      </c>
      <c r="F3860">
        <v>926125</v>
      </c>
      <c r="G3860">
        <v>0</v>
      </c>
      <c r="H3860">
        <f t="shared" si="610"/>
        <v>926125</v>
      </c>
      <c r="I3860">
        <f t="shared" si="611"/>
        <v>0</v>
      </c>
      <c r="J3860">
        <f t="shared" si="612"/>
        <v>23088</v>
      </c>
      <c r="K3860">
        <f t="shared" si="613"/>
        <v>0</v>
      </c>
      <c r="L3860">
        <f t="shared" si="614"/>
        <v>4453563</v>
      </c>
      <c r="M3860">
        <f t="shared" si="615"/>
        <v>926125</v>
      </c>
      <c r="N3860">
        <f t="shared" si="616"/>
        <v>926125</v>
      </c>
      <c r="O3860">
        <f t="shared" si="617"/>
        <v>5402776</v>
      </c>
      <c r="P3860">
        <f t="shared" si="608"/>
        <v>5402776</v>
      </c>
    </row>
    <row r="3861" spans="1:16" x14ac:dyDescent="0.25">
      <c r="A3861">
        <v>5863</v>
      </c>
      <c r="B3861" t="s">
        <v>125</v>
      </c>
      <c r="C3861" s="1">
        <v>37144</v>
      </c>
      <c r="D3861" t="str">
        <f t="shared" si="609"/>
        <v>586337144</v>
      </c>
      <c r="E3861" s="1">
        <v>37189</v>
      </c>
      <c r="F3861">
        <v>489300</v>
      </c>
      <c r="G3861">
        <v>0</v>
      </c>
      <c r="H3861">
        <f t="shared" si="610"/>
        <v>489300</v>
      </c>
      <c r="I3861">
        <f t="shared" si="611"/>
        <v>0</v>
      </c>
      <c r="J3861">
        <f t="shared" si="612"/>
        <v>23088</v>
      </c>
      <c r="K3861">
        <f t="shared" si="613"/>
        <v>489300</v>
      </c>
      <c r="L3861">
        <f t="shared" si="614"/>
        <v>4942863</v>
      </c>
      <c r="M3861">
        <f t="shared" si="615"/>
        <v>0</v>
      </c>
      <c r="N3861">
        <f t="shared" si="616"/>
        <v>926125</v>
      </c>
      <c r="O3861">
        <f t="shared" si="617"/>
        <v>5892076</v>
      </c>
      <c r="P3861">
        <f t="shared" si="608"/>
        <v>5892076</v>
      </c>
    </row>
    <row r="3862" spans="1:16" x14ac:dyDescent="0.25">
      <c r="A3862">
        <v>5863</v>
      </c>
      <c r="B3862" t="s">
        <v>125</v>
      </c>
      <c r="C3862" s="1">
        <v>37145</v>
      </c>
      <c r="D3862" t="str">
        <f t="shared" si="609"/>
        <v>586337145</v>
      </c>
      <c r="E3862" s="1">
        <v>37189</v>
      </c>
      <c r="F3862">
        <v>71225</v>
      </c>
      <c r="G3862">
        <v>0</v>
      </c>
      <c r="H3862">
        <f t="shared" si="610"/>
        <v>71225</v>
      </c>
      <c r="I3862">
        <f t="shared" si="611"/>
        <v>0</v>
      </c>
      <c r="J3862">
        <f t="shared" si="612"/>
        <v>23088</v>
      </c>
      <c r="K3862">
        <f t="shared" si="613"/>
        <v>71225</v>
      </c>
      <c r="L3862">
        <f t="shared" si="614"/>
        <v>5014088</v>
      </c>
      <c r="M3862">
        <f t="shared" si="615"/>
        <v>0</v>
      </c>
      <c r="N3862">
        <f t="shared" si="616"/>
        <v>926125</v>
      </c>
      <c r="O3862">
        <f t="shared" si="617"/>
        <v>5963301</v>
      </c>
      <c r="P3862">
        <f t="shared" si="608"/>
        <v>5963301</v>
      </c>
    </row>
    <row r="3863" spans="1:16" x14ac:dyDescent="0.25">
      <c r="A3863">
        <v>5863</v>
      </c>
      <c r="B3863" t="s">
        <v>125</v>
      </c>
      <c r="C3863" s="1">
        <v>37147</v>
      </c>
      <c r="D3863" t="str">
        <f t="shared" si="609"/>
        <v>586337147</v>
      </c>
      <c r="E3863" s="1">
        <v>37189</v>
      </c>
      <c r="F3863">
        <v>23000</v>
      </c>
      <c r="G3863">
        <v>0</v>
      </c>
      <c r="H3863">
        <f t="shared" si="610"/>
        <v>23000</v>
      </c>
      <c r="I3863">
        <f t="shared" si="611"/>
        <v>0</v>
      </c>
      <c r="J3863">
        <f t="shared" si="612"/>
        <v>23088</v>
      </c>
      <c r="K3863">
        <f t="shared" si="613"/>
        <v>23000</v>
      </c>
      <c r="L3863">
        <f t="shared" si="614"/>
        <v>5037088</v>
      </c>
      <c r="M3863">
        <f t="shared" si="615"/>
        <v>0</v>
      </c>
      <c r="N3863">
        <f t="shared" si="616"/>
        <v>926125</v>
      </c>
      <c r="O3863">
        <f t="shared" si="617"/>
        <v>5986301</v>
      </c>
      <c r="P3863">
        <f t="shared" si="608"/>
        <v>5986301</v>
      </c>
    </row>
    <row r="3864" spans="1:16" x14ac:dyDescent="0.25">
      <c r="A3864">
        <v>5863</v>
      </c>
      <c r="B3864" t="s">
        <v>125</v>
      </c>
      <c r="C3864" s="1">
        <v>37148</v>
      </c>
      <c r="D3864" t="str">
        <f t="shared" si="609"/>
        <v>586337148</v>
      </c>
      <c r="E3864" s="1">
        <v>37189</v>
      </c>
      <c r="F3864">
        <v>824200</v>
      </c>
      <c r="G3864">
        <v>0</v>
      </c>
      <c r="H3864">
        <f t="shared" si="610"/>
        <v>824200</v>
      </c>
      <c r="I3864">
        <f t="shared" si="611"/>
        <v>0</v>
      </c>
      <c r="J3864">
        <f t="shared" si="612"/>
        <v>23088</v>
      </c>
      <c r="K3864">
        <f t="shared" si="613"/>
        <v>824200</v>
      </c>
      <c r="L3864">
        <f t="shared" si="614"/>
        <v>5861288</v>
      </c>
      <c r="M3864">
        <f t="shared" si="615"/>
        <v>0</v>
      </c>
      <c r="N3864">
        <f t="shared" si="616"/>
        <v>926125</v>
      </c>
      <c r="O3864">
        <f t="shared" si="617"/>
        <v>6810501</v>
      </c>
      <c r="P3864">
        <f t="shared" si="608"/>
        <v>6810501</v>
      </c>
    </row>
    <row r="3865" spans="1:16" x14ac:dyDescent="0.25">
      <c r="A3865">
        <v>5863</v>
      </c>
      <c r="B3865" t="s">
        <v>125</v>
      </c>
      <c r="C3865" s="1">
        <v>37152</v>
      </c>
      <c r="D3865" t="str">
        <f t="shared" si="609"/>
        <v>586337152</v>
      </c>
      <c r="E3865" s="1">
        <v>37189</v>
      </c>
      <c r="F3865">
        <v>32213</v>
      </c>
      <c r="G3865">
        <v>0</v>
      </c>
      <c r="H3865">
        <f t="shared" si="610"/>
        <v>32213</v>
      </c>
      <c r="I3865">
        <f t="shared" si="611"/>
        <v>0</v>
      </c>
      <c r="J3865">
        <f t="shared" si="612"/>
        <v>23088</v>
      </c>
      <c r="K3865">
        <f t="shared" si="613"/>
        <v>32213</v>
      </c>
      <c r="L3865">
        <f t="shared" si="614"/>
        <v>5893501</v>
      </c>
      <c r="M3865">
        <f t="shared" si="615"/>
        <v>0</v>
      </c>
      <c r="N3865">
        <f t="shared" si="616"/>
        <v>926125</v>
      </c>
      <c r="O3865">
        <f t="shared" si="617"/>
        <v>6842714</v>
      </c>
      <c r="P3865">
        <f t="shared" si="608"/>
        <v>6842714</v>
      </c>
    </row>
    <row r="3866" spans="1:16" x14ac:dyDescent="0.25">
      <c r="A3866">
        <v>5863</v>
      </c>
      <c r="B3866" t="s">
        <v>125</v>
      </c>
      <c r="C3866" s="1">
        <v>37153</v>
      </c>
      <c r="D3866" t="str">
        <f t="shared" si="609"/>
        <v>586337153</v>
      </c>
      <c r="E3866" s="1">
        <v>37189</v>
      </c>
      <c r="F3866">
        <v>0</v>
      </c>
      <c r="G3866">
        <v>51200</v>
      </c>
      <c r="H3866">
        <f t="shared" si="610"/>
        <v>-51200</v>
      </c>
      <c r="I3866">
        <f t="shared" si="611"/>
        <v>0</v>
      </c>
      <c r="J3866">
        <f t="shared" si="612"/>
        <v>23088</v>
      </c>
      <c r="K3866">
        <f t="shared" si="613"/>
        <v>-51200</v>
      </c>
      <c r="L3866">
        <f t="shared" si="614"/>
        <v>5842301</v>
      </c>
      <c r="M3866">
        <f t="shared" si="615"/>
        <v>0</v>
      </c>
      <c r="N3866">
        <f t="shared" si="616"/>
        <v>926125</v>
      </c>
      <c r="O3866">
        <f t="shared" si="617"/>
        <v>6791514</v>
      </c>
      <c r="P3866">
        <f t="shared" si="608"/>
        <v>6791514</v>
      </c>
    </row>
    <row r="3867" spans="1:16" x14ac:dyDescent="0.25">
      <c r="A3867">
        <v>5863</v>
      </c>
      <c r="B3867" t="s">
        <v>125</v>
      </c>
      <c r="C3867" s="1">
        <v>37154</v>
      </c>
      <c r="D3867">
        <f t="shared" si="609"/>
        <v>0</v>
      </c>
      <c r="E3867" s="1">
        <v>37189</v>
      </c>
      <c r="F3867">
        <v>10063</v>
      </c>
      <c r="G3867">
        <v>9750</v>
      </c>
      <c r="H3867">
        <f t="shared" si="610"/>
        <v>313</v>
      </c>
      <c r="I3867">
        <f t="shared" si="611"/>
        <v>0</v>
      </c>
      <c r="J3867">
        <f t="shared" si="612"/>
        <v>23088</v>
      </c>
      <c r="K3867">
        <f t="shared" si="613"/>
        <v>313</v>
      </c>
      <c r="L3867">
        <f t="shared" si="614"/>
        <v>5842614</v>
      </c>
      <c r="M3867">
        <f t="shared" si="615"/>
        <v>0</v>
      </c>
      <c r="N3867">
        <f t="shared" si="616"/>
        <v>926125</v>
      </c>
      <c r="O3867">
        <f t="shared" si="617"/>
        <v>6791827</v>
      </c>
      <c r="P3867">
        <f t="shared" si="608"/>
        <v>6791827</v>
      </c>
    </row>
    <row r="3868" spans="1:16" x14ac:dyDescent="0.25">
      <c r="A3868">
        <v>5863</v>
      </c>
      <c r="B3868" t="s">
        <v>125</v>
      </c>
      <c r="C3868" s="1">
        <v>37154</v>
      </c>
      <c r="D3868" t="str">
        <f t="shared" si="609"/>
        <v>586337154</v>
      </c>
      <c r="E3868" s="1">
        <v>37220</v>
      </c>
      <c r="F3868">
        <v>620775</v>
      </c>
      <c r="G3868">
        <v>0</v>
      </c>
      <c r="H3868">
        <f t="shared" si="610"/>
        <v>620775</v>
      </c>
      <c r="I3868">
        <f t="shared" si="611"/>
        <v>0</v>
      </c>
      <c r="J3868">
        <f t="shared" si="612"/>
        <v>23088</v>
      </c>
      <c r="K3868">
        <f t="shared" si="613"/>
        <v>0</v>
      </c>
      <c r="L3868">
        <f t="shared" si="614"/>
        <v>5842614</v>
      </c>
      <c r="M3868">
        <f t="shared" si="615"/>
        <v>620775</v>
      </c>
      <c r="N3868">
        <f t="shared" si="616"/>
        <v>1546900</v>
      </c>
      <c r="O3868">
        <f t="shared" si="617"/>
        <v>7412602</v>
      </c>
      <c r="P3868">
        <f t="shared" si="608"/>
        <v>7412602</v>
      </c>
    </row>
    <row r="3869" spans="1:16" x14ac:dyDescent="0.25">
      <c r="A3869">
        <v>5863</v>
      </c>
      <c r="B3869" t="s">
        <v>125</v>
      </c>
      <c r="C3869" s="1">
        <v>37155</v>
      </c>
      <c r="D3869" t="str">
        <f t="shared" si="609"/>
        <v>586337155</v>
      </c>
      <c r="E3869" s="1">
        <v>37189</v>
      </c>
      <c r="F3869">
        <v>89325</v>
      </c>
      <c r="G3869">
        <v>28500</v>
      </c>
      <c r="H3869">
        <f t="shared" si="610"/>
        <v>60825</v>
      </c>
      <c r="I3869">
        <f t="shared" si="611"/>
        <v>0</v>
      </c>
      <c r="J3869">
        <f t="shared" si="612"/>
        <v>23088</v>
      </c>
      <c r="K3869">
        <f t="shared" si="613"/>
        <v>60825</v>
      </c>
      <c r="L3869">
        <f t="shared" si="614"/>
        <v>5903439</v>
      </c>
      <c r="M3869">
        <f t="shared" si="615"/>
        <v>0</v>
      </c>
      <c r="N3869">
        <f t="shared" si="616"/>
        <v>1546900</v>
      </c>
      <c r="O3869">
        <f t="shared" si="617"/>
        <v>7473427</v>
      </c>
      <c r="P3869">
        <f t="shared" si="608"/>
        <v>7473427</v>
      </c>
    </row>
    <row r="3870" spans="1:16" x14ac:dyDescent="0.25">
      <c r="A3870">
        <v>5863</v>
      </c>
      <c r="B3870" t="s">
        <v>125</v>
      </c>
      <c r="C3870" s="1">
        <v>37158</v>
      </c>
      <c r="D3870">
        <f t="shared" si="609"/>
        <v>0</v>
      </c>
      <c r="E3870" s="1">
        <v>37189</v>
      </c>
      <c r="F3870">
        <v>54120</v>
      </c>
      <c r="G3870">
        <v>14960</v>
      </c>
      <c r="H3870">
        <f t="shared" si="610"/>
        <v>39160</v>
      </c>
      <c r="I3870">
        <f t="shared" si="611"/>
        <v>0</v>
      </c>
      <c r="J3870">
        <f t="shared" si="612"/>
        <v>23088</v>
      </c>
      <c r="K3870">
        <f t="shared" si="613"/>
        <v>39160</v>
      </c>
      <c r="L3870">
        <f t="shared" si="614"/>
        <v>5942599</v>
      </c>
      <c r="M3870">
        <f t="shared" si="615"/>
        <v>0</v>
      </c>
      <c r="N3870">
        <f t="shared" si="616"/>
        <v>1546900</v>
      </c>
      <c r="O3870">
        <f t="shared" si="617"/>
        <v>7512587</v>
      </c>
      <c r="P3870">
        <f t="shared" si="608"/>
        <v>7512587</v>
      </c>
    </row>
    <row r="3871" spans="1:16" x14ac:dyDescent="0.25">
      <c r="A3871">
        <v>5863</v>
      </c>
      <c r="B3871" t="s">
        <v>125</v>
      </c>
      <c r="C3871" s="1">
        <v>37158</v>
      </c>
      <c r="D3871" t="str">
        <f t="shared" si="609"/>
        <v>586337158</v>
      </c>
      <c r="E3871" s="1">
        <v>37220</v>
      </c>
      <c r="F3871">
        <v>840100</v>
      </c>
      <c r="G3871">
        <v>0</v>
      </c>
      <c r="H3871">
        <f t="shared" si="610"/>
        <v>840100</v>
      </c>
      <c r="I3871">
        <f t="shared" si="611"/>
        <v>0</v>
      </c>
      <c r="J3871">
        <f t="shared" si="612"/>
        <v>23088</v>
      </c>
      <c r="K3871">
        <f t="shared" si="613"/>
        <v>0</v>
      </c>
      <c r="L3871">
        <f t="shared" si="614"/>
        <v>5942599</v>
      </c>
      <c r="M3871">
        <f t="shared" si="615"/>
        <v>840100</v>
      </c>
      <c r="N3871">
        <f t="shared" si="616"/>
        <v>2387000</v>
      </c>
      <c r="O3871">
        <f t="shared" si="617"/>
        <v>8352687</v>
      </c>
      <c r="P3871">
        <f t="shared" si="608"/>
        <v>8352687</v>
      </c>
    </row>
    <row r="3872" spans="1:16" x14ac:dyDescent="0.25">
      <c r="A3872">
        <v>5863</v>
      </c>
      <c r="B3872" t="s">
        <v>125</v>
      </c>
      <c r="C3872" s="1">
        <v>37159</v>
      </c>
      <c r="D3872" t="str">
        <f t="shared" si="609"/>
        <v>586337159</v>
      </c>
      <c r="E3872" s="1">
        <v>37189</v>
      </c>
      <c r="F3872">
        <v>237871</v>
      </c>
      <c r="G3872">
        <v>9150</v>
      </c>
      <c r="H3872">
        <f t="shared" si="610"/>
        <v>228721</v>
      </c>
      <c r="I3872">
        <f t="shared" si="611"/>
        <v>0</v>
      </c>
      <c r="J3872">
        <f t="shared" si="612"/>
        <v>23088</v>
      </c>
      <c r="K3872">
        <f t="shared" si="613"/>
        <v>228721</v>
      </c>
      <c r="L3872">
        <f t="shared" si="614"/>
        <v>6171320</v>
      </c>
      <c r="M3872">
        <f t="shared" si="615"/>
        <v>0</v>
      </c>
      <c r="N3872">
        <f t="shared" si="616"/>
        <v>2387000</v>
      </c>
      <c r="O3872">
        <f t="shared" si="617"/>
        <v>8581408</v>
      </c>
      <c r="P3872">
        <f t="shared" si="608"/>
        <v>8581408</v>
      </c>
    </row>
    <row r="3873" spans="1:16" x14ac:dyDescent="0.25">
      <c r="A3873">
        <v>5863</v>
      </c>
      <c r="B3873" t="s">
        <v>125</v>
      </c>
      <c r="C3873" s="1">
        <v>37160</v>
      </c>
      <c r="D3873">
        <f t="shared" si="609"/>
        <v>0</v>
      </c>
      <c r="E3873" s="1">
        <v>37189</v>
      </c>
      <c r="F3873">
        <v>74898</v>
      </c>
      <c r="G3873">
        <v>0</v>
      </c>
      <c r="H3873">
        <f t="shared" si="610"/>
        <v>74898</v>
      </c>
      <c r="I3873">
        <f t="shared" si="611"/>
        <v>0</v>
      </c>
      <c r="J3873">
        <f t="shared" si="612"/>
        <v>23088</v>
      </c>
      <c r="K3873">
        <f t="shared" si="613"/>
        <v>74898</v>
      </c>
      <c r="L3873">
        <f t="shared" si="614"/>
        <v>6246218</v>
      </c>
      <c r="M3873">
        <f t="shared" si="615"/>
        <v>0</v>
      </c>
      <c r="N3873">
        <f t="shared" si="616"/>
        <v>2387000</v>
      </c>
      <c r="O3873">
        <f t="shared" si="617"/>
        <v>8633218</v>
      </c>
      <c r="P3873">
        <f t="shared" si="608"/>
        <v>8633218</v>
      </c>
    </row>
    <row r="3874" spans="1:16" x14ac:dyDescent="0.25">
      <c r="A3874">
        <v>5863</v>
      </c>
      <c r="B3874" t="s">
        <v>125</v>
      </c>
      <c r="C3874" s="1">
        <v>37160</v>
      </c>
      <c r="D3874" t="str">
        <f t="shared" si="609"/>
        <v>586337160</v>
      </c>
      <c r="E3874" s="1">
        <v>37220</v>
      </c>
      <c r="F3874">
        <v>1521713</v>
      </c>
      <c r="G3874">
        <v>0</v>
      </c>
      <c r="H3874">
        <f t="shared" si="610"/>
        <v>1521713</v>
      </c>
      <c r="I3874">
        <f t="shared" si="611"/>
        <v>0</v>
      </c>
      <c r="J3874">
        <f t="shared" si="612"/>
        <v>23088</v>
      </c>
      <c r="K3874">
        <f t="shared" si="613"/>
        <v>0</v>
      </c>
      <c r="L3874">
        <f t="shared" si="614"/>
        <v>6246218</v>
      </c>
      <c r="M3874">
        <f t="shared" si="615"/>
        <v>1521713</v>
      </c>
      <c r="N3874">
        <f t="shared" si="616"/>
        <v>3908713</v>
      </c>
      <c r="O3874">
        <f t="shared" si="617"/>
        <v>10154931</v>
      </c>
      <c r="P3874">
        <f t="shared" si="608"/>
        <v>10154931</v>
      </c>
    </row>
    <row r="3875" spans="1:16" x14ac:dyDescent="0.25">
      <c r="A3875">
        <v>5863</v>
      </c>
      <c r="B3875" t="s">
        <v>125</v>
      </c>
      <c r="C3875" s="1">
        <v>37161</v>
      </c>
      <c r="D3875">
        <f t="shared" si="609"/>
        <v>0</v>
      </c>
      <c r="E3875" s="1">
        <v>37189</v>
      </c>
      <c r="F3875">
        <v>138000</v>
      </c>
      <c r="G3875">
        <v>26400</v>
      </c>
      <c r="H3875">
        <f t="shared" si="610"/>
        <v>111600</v>
      </c>
      <c r="I3875">
        <f t="shared" si="611"/>
        <v>0</v>
      </c>
      <c r="J3875">
        <f t="shared" si="612"/>
        <v>23088</v>
      </c>
      <c r="K3875">
        <f t="shared" si="613"/>
        <v>111600</v>
      </c>
      <c r="L3875">
        <f t="shared" si="614"/>
        <v>6357818</v>
      </c>
      <c r="M3875">
        <f t="shared" si="615"/>
        <v>0</v>
      </c>
      <c r="N3875">
        <f t="shared" si="616"/>
        <v>3908713</v>
      </c>
      <c r="O3875">
        <f t="shared" si="617"/>
        <v>10266531</v>
      </c>
      <c r="P3875">
        <f t="shared" si="608"/>
        <v>10266531</v>
      </c>
    </row>
    <row r="3876" spans="1:16" x14ac:dyDescent="0.25">
      <c r="A3876">
        <v>5863</v>
      </c>
      <c r="B3876" t="s">
        <v>125</v>
      </c>
      <c r="C3876" s="1">
        <v>37161</v>
      </c>
      <c r="D3876" t="str">
        <f t="shared" si="609"/>
        <v>586337161</v>
      </c>
      <c r="E3876" s="1">
        <v>37220</v>
      </c>
      <c r="F3876">
        <v>1094500</v>
      </c>
      <c r="G3876">
        <v>0</v>
      </c>
      <c r="H3876">
        <f t="shared" si="610"/>
        <v>1094500</v>
      </c>
      <c r="I3876">
        <f t="shared" si="611"/>
        <v>0</v>
      </c>
      <c r="J3876">
        <f t="shared" si="612"/>
        <v>23088</v>
      </c>
      <c r="K3876">
        <f t="shared" si="613"/>
        <v>0</v>
      </c>
      <c r="L3876">
        <f t="shared" si="614"/>
        <v>6357818</v>
      </c>
      <c r="M3876">
        <f t="shared" si="615"/>
        <v>1094500</v>
      </c>
      <c r="N3876">
        <f t="shared" si="616"/>
        <v>5003213</v>
      </c>
      <c r="O3876">
        <f t="shared" si="617"/>
        <v>11361031</v>
      </c>
      <c r="P3876">
        <f t="shared" si="608"/>
        <v>11361031</v>
      </c>
    </row>
    <row r="3877" spans="1:16" x14ac:dyDescent="0.25">
      <c r="A3877">
        <v>5863</v>
      </c>
      <c r="B3877" t="s">
        <v>125</v>
      </c>
      <c r="C3877" s="1">
        <v>37167</v>
      </c>
      <c r="D3877" t="str">
        <f t="shared" si="609"/>
        <v>586337167</v>
      </c>
      <c r="E3877" s="1">
        <v>37220</v>
      </c>
      <c r="F3877">
        <v>689570</v>
      </c>
      <c r="G3877">
        <v>0</v>
      </c>
      <c r="H3877">
        <f t="shared" si="610"/>
        <v>689570</v>
      </c>
      <c r="I3877">
        <f t="shared" si="611"/>
        <v>0</v>
      </c>
      <c r="J3877">
        <f t="shared" si="612"/>
        <v>23088</v>
      </c>
      <c r="K3877">
        <f t="shared" si="613"/>
        <v>0</v>
      </c>
      <c r="L3877">
        <f t="shared" si="614"/>
        <v>6357818</v>
      </c>
      <c r="M3877">
        <f t="shared" si="615"/>
        <v>689570</v>
      </c>
      <c r="N3877">
        <f t="shared" si="616"/>
        <v>5692783</v>
      </c>
      <c r="O3877">
        <f t="shared" si="617"/>
        <v>12050601</v>
      </c>
      <c r="P3877">
        <f t="shared" si="608"/>
        <v>12050601</v>
      </c>
    </row>
    <row r="3878" spans="1:16" x14ac:dyDescent="0.25">
      <c r="A3878">
        <v>5863</v>
      </c>
      <c r="B3878" t="s">
        <v>125</v>
      </c>
      <c r="C3878" s="1">
        <v>37168</v>
      </c>
      <c r="D3878" t="str">
        <f t="shared" si="609"/>
        <v>586337168</v>
      </c>
      <c r="E3878" s="1">
        <v>37220</v>
      </c>
      <c r="F3878">
        <v>272363</v>
      </c>
      <c r="G3878">
        <v>0</v>
      </c>
      <c r="H3878">
        <f t="shared" si="610"/>
        <v>272363</v>
      </c>
      <c r="I3878">
        <f t="shared" si="611"/>
        <v>0</v>
      </c>
      <c r="J3878">
        <f t="shared" si="612"/>
        <v>23088</v>
      </c>
      <c r="K3878">
        <f t="shared" si="613"/>
        <v>0</v>
      </c>
      <c r="L3878">
        <f t="shared" si="614"/>
        <v>6357818</v>
      </c>
      <c r="M3878">
        <f t="shared" si="615"/>
        <v>272363</v>
      </c>
      <c r="N3878">
        <f t="shared" si="616"/>
        <v>5965146</v>
      </c>
      <c r="O3878">
        <f t="shared" si="617"/>
        <v>12322964</v>
      </c>
      <c r="P3878">
        <f t="shared" si="608"/>
        <v>12322964</v>
      </c>
    </row>
    <row r="3879" spans="1:16" x14ac:dyDescent="0.25">
      <c r="A3879">
        <v>5863</v>
      </c>
      <c r="B3879" t="s">
        <v>125</v>
      </c>
      <c r="C3879" s="1">
        <v>37169</v>
      </c>
      <c r="D3879" t="str">
        <f t="shared" si="609"/>
        <v>586337169</v>
      </c>
      <c r="E3879" s="1">
        <v>37220</v>
      </c>
      <c r="F3879">
        <v>182700</v>
      </c>
      <c r="G3879">
        <v>0</v>
      </c>
      <c r="H3879">
        <f t="shared" si="610"/>
        <v>182700</v>
      </c>
      <c r="I3879">
        <f t="shared" si="611"/>
        <v>0</v>
      </c>
      <c r="J3879">
        <f t="shared" si="612"/>
        <v>23088</v>
      </c>
      <c r="K3879">
        <f t="shared" si="613"/>
        <v>0</v>
      </c>
      <c r="L3879">
        <f t="shared" si="614"/>
        <v>6357818</v>
      </c>
      <c r="M3879">
        <f t="shared" si="615"/>
        <v>182700</v>
      </c>
      <c r="N3879">
        <f t="shared" si="616"/>
        <v>6147846</v>
      </c>
      <c r="O3879">
        <f t="shared" si="617"/>
        <v>12505664</v>
      </c>
      <c r="P3879">
        <f t="shared" si="608"/>
        <v>12505664</v>
      </c>
    </row>
    <row r="3880" spans="1:16" x14ac:dyDescent="0.25">
      <c r="A3880">
        <v>5863</v>
      </c>
      <c r="B3880" t="s">
        <v>125</v>
      </c>
      <c r="C3880" s="1">
        <v>37172</v>
      </c>
      <c r="D3880" t="str">
        <f t="shared" si="609"/>
        <v>586337172</v>
      </c>
      <c r="E3880" s="1">
        <v>37220</v>
      </c>
      <c r="F3880">
        <v>47265</v>
      </c>
      <c r="G3880">
        <v>0</v>
      </c>
      <c r="H3880">
        <f t="shared" si="610"/>
        <v>47265</v>
      </c>
      <c r="I3880">
        <f t="shared" si="611"/>
        <v>0</v>
      </c>
      <c r="J3880">
        <f t="shared" si="612"/>
        <v>23088</v>
      </c>
      <c r="K3880">
        <f t="shared" si="613"/>
        <v>0</v>
      </c>
      <c r="L3880">
        <f t="shared" si="614"/>
        <v>6357818</v>
      </c>
      <c r="M3880">
        <f t="shared" si="615"/>
        <v>47265</v>
      </c>
      <c r="N3880">
        <f t="shared" si="616"/>
        <v>6195111</v>
      </c>
      <c r="O3880">
        <f t="shared" si="617"/>
        <v>12552929</v>
      </c>
      <c r="P3880">
        <f t="shared" si="608"/>
        <v>12552929</v>
      </c>
    </row>
    <row r="3881" spans="1:16" x14ac:dyDescent="0.25">
      <c r="A3881">
        <v>5863</v>
      </c>
      <c r="B3881" t="s">
        <v>125</v>
      </c>
      <c r="C3881" s="1">
        <v>37173</v>
      </c>
      <c r="D3881" t="str">
        <f t="shared" si="609"/>
        <v>586337173</v>
      </c>
      <c r="E3881" s="1">
        <v>37220</v>
      </c>
      <c r="F3881">
        <v>268528</v>
      </c>
      <c r="G3881">
        <v>0</v>
      </c>
      <c r="H3881">
        <f t="shared" si="610"/>
        <v>268528</v>
      </c>
      <c r="I3881">
        <f t="shared" si="611"/>
        <v>0</v>
      </c>
      <c r="J3881">
        <f t="shared" si="612"/>
        <v>23088</v>
      </c>
      <c r="K3881">
        <f t="shared" si="613"/>
        <v>0</v>
      </c>
      <c r="L3881">
        <f t="shared" si="614"/>
        <v>6357818</v>
      </c>
      <c r="M3881">
        <f t="shared" si="615"/>
        <v>268528</v>
      </c>
      <c r="N3881">
        <f t="shared" si="616"/>
        <v>6463639</v>
      </c>
      <c r="O3881">
        <f t="shared" si="617"/>
        <v>12821457</v>
      </c>
      <c r="P3881">
        <f t="shared" si="608"/>
        <v>12821457</v>
      </c>
    </row>
    <row r="3882" spans="1:16" x14ac:dyDescent="0.25">
      <c r="A3882">
        <v>5863</v>
      </c>
      <c r="B3882" t="s">
        <v>125</v>
      </c>
      <c r="C3882" s="1">
        <v>37174</v>
      </c>
      <c r="D3882" t="str">
        <f t="shared" si="609"/>
        <v>586337174</v>
      </c>
      <c r="E3882" s="1">
        <v>37220</v>
      </c>
      <c r="F3882">
        <v>218138</v>
      </c>
      <c r="G3882">
        <v>0</v>
      </c>
      <c r="H3882">
        <f t="shared" si="610"/>
        <v>218138</v>
      </c>
      <c r="I3882">
        <f t="shared" si="611"/>
        <v>0</v>
      </c>
      <c r="J3882">
        <f t="shared" si="612"/>
        <v>23088</v>
      </c>
      <c r="K3882">
        <f t="shared" si="613"/>
        <v>0</v>
      </c>
      <c r="L3882">
        <f t="shared" si="614"/>
        <v>6357818</v>
      </c>
      <c r="M3882">
        <f t="shared" si="615"/>
        <v>218138</v>
      </c>
      <c r="N3882">
        <f t="shared" si="616"/>
        <v>6681777</v>
      </c>
      <c r="O3882">
        <f t="shared" si="617"/>
        <v>13039595</v>
      </c>
      <c r="P3882">
        <f t="shared" si="608"/>
        <v>13039595</v>
      </c>
    </row>
    <row r="3883" spans="1:16" x14ac:dyDescent="0.25">
      <c r="A3883">
        <v>5863</v>
      </c>
      <c r="B3883" t="s">
        <v>125</v>
      </c>
      <c r="C3883" s="1">
        <v>37175</v>
      </c>
      <c r="D3883" t="str">
        <f t="shared" si="609"/>
        <v>586337175</v>
      </c>
      <c r="E3883" s="1">
        <v>37220</v>
      </c>
      <c r="F3883">
        <v>21874</v>
      </c>
      <c r="G3883">
        <v>0</v>
      </c>
      <c r="H3883">
        <f t="shared" si="610"/>
        <v>21874</v>
      </c>
      <c r="I3883">
        <f t="shared" si="611"/>
        <v>0</v>
      </c>
      <c r="J3883">
        <f t="shared" si="612"/>
        <v>23088</v>
      </c>
      <c r="K3883">
        <f t="shared" si="613"/>
        <v>0</v>
      </c>
      <c r="L3883">
        <f t="shared" si="614"/>
        <v>6357818</v>
      </c>
      <c r="M3883">
        <f t="shared" si="615"/>
        <v>21874</v>
      </c>
      <c r="N3883">
        <f t="shared" si="616"/>
        <v>6703651</v>
      </c>
      <c r="O3883">
        <f t="shared" si="617"/>
        <v>13061469</v>
      </c>
      <c r="P3883">
        <f t="shared" si="608"/>
        <v>13061469</v>
      </c>
    </row>
    <row r="3884" spans="1:16" x14ac:dyDescent="0.25">
      <c r="A3884">
        <v>5863</v>
      </c>
      <c r="B3884" t="s">
        <v>125</v>
      </c>
      <c r="C3884" s="1">
        <v>37176</v>
      </c>
      <c r="D3884" t="str">
        <f t="shared" si="609"/>
        <v>586337176</v>
      </c>
      <c r="E3884" s="1">
        <v>37220</v>
      </c>
      <c r="F3884">
        <v>67275</v>
      </c>
      <c r="G3884">
        <v>0</v>
      </c>
      <c r="H3884">
        <f t="shared" si="610"/>
        <v>67275</v>
      </c>
      <c r="I3884">
        <f t="shared" si="611"/>
        <v>0</v>
      </c>
      <c r="J3884">
        <f t="shared" si="612"/>
        <v>23088</v>
      </c>
      <c r="K3884">
        <f t="shared" si="613"/>
        <v>0</v>
      </c>
      <c r="L3884">
        <f t="shared" si="614"/>
        <v>6357818</v>
      </c>
      <c r="M3884">
        <f t="shared" si="615"/>
        <v>67275</v>
      </c>
      <c r="N3884">
        <f t="shared" si="616"/>
        <v>6770926</v>
      </c>
      <c r="O3884">
        <f t="shared" si="617"/>
        <v>13128744</v>
      </c>
      <c r="P3884">
        <f t="shared" si="608"/>
        <v>13128744</v>
      </c>
    </row>
    <row r="3885" spans="1:16" x14ac:dyDescent="0.25">
      <c r="A3885">
        <v>5863</v>
      </c>
      <c r="B3885" t="s">
        <v>125</v>
      </c>
      <c r="C3885" s="1">
        <v>37180</v>
      </c>
      <c r="D3885" t="str">
        <f t="shared" si="609"/>
        <v>586337180</v>
      </c>
      <c r="E3885" s="1">
        <v>37220</v>
      </c>
      <c r="F3885">
        <v>4835</v>
      </c>
      <c r="G3885">
        <v>0</v>
      </c>
      <c r="H3885">
        <f t="shared" si="610"/>
        <v>4835</v>
      </c>
      <c r="I3885">
        <f t="shared" si="611"/>
        <v>0</v>
      </c>
      <c r="J3885">
        <f t="shared" si="612"/>
        <v>23088</v>
      </c>
      <c r="K3885">
        <f t="shared" si="613"/>
        <v>0</v>
      </c>
      <c r="L3885">
        <f t="shared" si="614"/>
        <v>6357818</v>
      </c>
      <c r="M3885">
        <f t="shared" si="615"/>
        <v>4835</v>
      </c>
      <c r="N3885">
        <f t="shared" si="616"/>
        <v>6775761</v>
      </c>
      <c r="O3885">
        <f t="shared" si="617"/>
        <v>13133579</v>
      </c>
      <c r="P3885">
        <f t="shared" si="608"/>
        <v>13133579</v>
      </c>
    </row>
    <row r="3886" spans="1:16" x14ac:dyDescent="0.25">
      <c r="A3886">
        <v>5863</v>
      </c>
      <c r="B3886" t="s">
        <v>125</v>
      </c>
      <c r="C3886" s="1">
        <v>37182</v>
      </c>
      <c r="D3886" t="str">
        <f t="shared" si="609"/>
        <v>586337182</v>
      </c>
      <c r="E3886" s="1">
        <v>37220</v>
      </c>
      <c r="F3886">
        <v>23600</v>
      </c>
      <c r="G3886">
        <v>0</v>
      </c>
      <c r="H3886">
        <f t="shared" si="610"/>
        <v>23600</v>
      </c>
      <c r="I3886">
        <f t="shared" si="611"/>
        <v>0</v>
      </c>
      <c r="J3886">
        <f t="shared" si="612"/>
        <v>23088</v>
      </c>
      <c r="K3886">
        <f t="shared" si="613"/>
        <v>0</v>
      </c>
      <c r="L3886">
        <f t="shared" si="614"/>
        <v>6357818</v>
      </c>
      <c r="M3886">
        <f t="shared" si="615"/>
        <v>23600</v>
      </c>
      <c r="N3886">
        <f t="shared" si="616"/>
        <v>6799361</v>
      </c>
      <c r="O3886">
        <f t="shared" si="617"/>
        <v>13157179</v>
      </c>
      <c r="P3886">
        <f t="shared" si="608"/>
        <v>13157179</v>
      </c>
    </row>
    <row r="3887" spans="1:16" x14ac:dyDescent="0.25">
      <c r="A3887">
        <v>5863</v>
      </c>
      <c r="B3887" t="s">
        <v>125</v>
      </c>
      <c r="C3887" s="1">
        <v>37187</v>
      </c>
      <c r="D3887" t="str">
        <f t="shared" si="609"/>
        <v>586337187</v>
      </c>
      <c r="E3887" s="1">
        <v>37220</v>
      </c>
      <c r="F3887">
        <v>16245</v>
      </c>
      <c r="G3887">
        <v>65503</v>
      </c>
      <c r="H3887">
        <f t="shared" si="610"/>
        <v>-49258</v>
      </c>
      <c r="I3887">
        <f t="shared" si="611"/>
        <v>0</v>
      </c>
      <c r="J3887">
        <f t="shared" si="612"/>
        <v>23088</v>
      </c>
      <c r="K3887">
        <f t="shared" si="613"/>
        <v>0</v>
      </c>
      <c r="L3887">
        <f t="shared" si="614"/>
        <v>6357818</v>
      </c>
      <c r="M3887">
        <f t="shared" si="615"/>
        <v>-49258</v>
      </c>
      <c r="N3887">
        <f t="shared" si="616"/>
        <v>6750103</v>
      </c>
      <c r="O3887">
        <f t="shared" si="617"/>
        <v>13107921</v>
      </c>
      <c r="P3887">
        <f t="shared" si="608"/>
        <v>13107921</v>
      </c>
    </row>
    <row r="3888" spans="1:16" x14ac:dyDescent="0.25">
      <c r="A3888">
        <v>5314</v>
      </c>
      <c r="B3888" t="s">
        <v>126</v>
      </c>
      <c r="C3888" s="1">
        <v>37130</v>
      </c>
      <c r="D3888" t="str">
        <f t="shared" si="609"/>
        <v>531437130</v>
      </c>
      <c r="E3888" s="1">
        <v>37159</v>
      </c>
      <c r="F3888">
        <v>37800</v>
      </c>
      <c r="G3888">
        <v>0</v>
      </c>
      <c r="H3888">
        <f t="shared" si="610"/>
        <v>37800</v>
      </c>
      <c r="I3888">
        <f t="shared" si="611"/>
        <v>37800</v>
      </c>
      <c r="J3888">
        <f t="shared" si="612"/>
        <v>37800</v>
      </c>
      <c r="K3888">
        <f t="shared" si="613"/>
        <v>0</v>
      </c>
      <c r="L3888">
        <f t="shared" si="614"/>
        <v>0</v>
      </c>
      <c r="M3888">
        <f t="shared" si="615"/>
        <v>0</v>
      </c>
      <c r="N3888">
        <f t="shared" si="616"/>
        <v>0</v>
      </c>
      <c r="O3888">
        <f t="shared" si="617"/>
        <v>37800</v>
      </c>
      <c r="P3888">
        <f t="shared" si="608"/>
        <v>37800</v>
      </c>
    </row>
    <row r="3889" spans="1:16" x14ac:dyDescent="0.25">
      <c r="A3889">
        <v>5314</v>
      </c>
      <c r="B3889" t="s">
        <v>126</v>
      </c>
      <c r="C3889" s="1">
        <v>37131</v>
      </c>
      <c r="D3889">
        <f t="shared" si="609"/>
        <v>0</v>
      </c>
      <c r="E3889" s="1">
        <v>37159</v>
      </c>
      <c r="F3889">
        <v>26400</v>
      </c>
      <c r="G3889">
        <v>0</v>
      </c>
      <c r="H3889">
        <f t="shared" si="610"/>
        <v>26400</v>
      </c>
      <c r="I3889">
        <f t="shared" si="611"/>
        <v>26400</v>
      </c>
      <c r="J3889">
        <f t="shared" si="612"/>
        <v>64200</v>
      </c>
      <c r="K3889">
        <f t="shared" si="613"/>
        <v>0</v>
      </c>
      <c r="L3889">
        <f t="shared" si="614"/>
        <v>0</v>
      </c>
      <c r="M3889">
        <f t="shared" si="615"/>
        <v>0</v>
      </c>
      <c r="N3889">
        <f t="shared" si="616"/>
        <v>0</v>
      </c>
      <c r="O3889">
        <f t="shared" si="617"/>
        <v>64200</v>
      </c>
      <c r="P3889">
        <f t="shared" si="608"/>
        <v>64200</v>
      </c>
    </row>
    <row r="3890" spans="1:16" x14ac:dyDescent="0.25">
      <c r="A3890">
        <v>5314</v>
      </c>
      <c r="B3890" t="s">
        <v>126</v>
      </c>
      <c r="C3890" s="1">
        <v>37131</v>
      </c>
      <c r="D3890" t="str">
        <f t="shared" si="609"/>
        <v>531437131</v>
      </c>
      <c r="E3890" s="1">
        <v>37189</v>
      </c>
      <c r="F3890">
        <v>366000</v>
      </c>
      <c r="G3890">
        <v>0</v>
      </c>
      <c r="H3890">
        <f t="shared" si="610"/>
        <v>366000</v>
      </c>
      <c r="I3890">
        <f t="shared" si="611"/>
        <v>0</v>
      </c>
      <c r="J3890">
        <f t="shared" si="612"/>
        <v>64200</v>
      </c>
      <c r="K3890">
        <f t="shared" si="613"/>
        <v>366000</v>
      </c>
      <c r="L3890">
        <f t="shared" si="614"/>
        <v>366000</v>
      </c>
      <c r="M3890">
        <f t="shared" si="615"/>
        <v>0</v>
      </c>
      <c r="N3890">
        <f t="shared" si="616"/>
        <v>0</v>
      </c>
      <c r="O3890">
        <f t="shared" si="617"/>
        <v>430200</v>
      </c>
      <c r="P3890">
        <f t="shared" si="608"/>
        <v>430200</v>
      </c>
    </row>
    <row r="3891" spans="1:16" x14ac:dyDescent="0.25">
      <c r="A3891">
        <v>5314</v>
      </c>
      <c r="B3891" t="s">
        <v>126</v>
      </c>
      <c r="C3891" s="1">
        <v>37132</v>
      </c>
      <c r="D3891">
        <f t="shared" si="609"/>
        <v>0</v>
      </c>
      <c r="E3891" s="1">
        <v>37159</v>
      </c>
      <c r="F3891">
        <v>87775</v>
      </c>
      <c r="G3891">
        <v>0</v>
      </c>
      <c r="H3891">
        <f t="shared" si="610"/>
        <v>87775</v>
      </c>
      <c r="I3891">
        <f t="shared" si="611"/>
        <v>87775</v>
      </c>
      <c r="J3891">
        <f t="shared" si="612"/>
        <v>151975</v>
      </c>
      <c r="K3891">
        <f t="shared" si="613"/>
        <v>0</v>
      </c>
      <c r="L3891">
        <f t="shared" si="614"/>
        <v>366000</v>
      </c>
      <c r="M3891">
        <f t="shared" si="615"/>
        <v>0</v>
      </c>
      <c r="N3891">
        <f t="shared" si="616"/>
        <v>0</v>
      </c>
      <c r="O3891">
        <f t="shared" si="617"/>
        <v>517975</v>
      </c>
      <c r="P3891">
        <f t="shared" si="608"/>
        <v>517975</v>
      </c>
    </row>
    <row r="3892" spans="1:16" x14ac:dyDescent="0.25">
      <c r="A3892">
        <v>5314</v>
      </c>
      <c r="B3892" t="s">
        <v>126</v>
      </c>
      <c r="C3892" s="1">
        <v>37132</v>
      </c>
      <c r="D3892" t="str">
        <f t="shared" si="609"/>
        <v>531437132</v>
      </c>
      <c r="E3892" s="1">
        <v>37189</v>
      </c>
      <c r="F3892">
        <v>339000</v>
      </c>
      <c r="G3892">
        <v>0</v>
      </c>
      <c r="H3892">
        <f t="shared" si="610"/>
        <v>339000</v>
      </c>
      <c r="I3892">
        <f t="shared" si="611"/>
        <v>0</v>
      </c>
      <c r="J3892">
        <f t="shared" si="612"/>
        <v>151975</v>
      </c>
      <c r="K3892">
        <f t="shared" si="613"/>
        <v>339000</v>
      </c>
      <c r="L3892">
        <f t="shared" si="614"/>
        <v>705000</v>
      </c>
      <c r="M3892">
        <f t="shared" si="615"/>
        <v>0</v>
      </c>
      <c r="N3892">
        <f t="shared" si="616"/>
        <v>0</v>
      </c>
      <c r="O3892">
        <f t="shared" si="617"/>
        <v>856975</v>
      </c>
      <c r="P3892">
        <f t="shared" si="608"/>
        <v>856975</v>
      </c>
    </row>
    <row r="3893" spans="1:16" x14ac:dyDescent="0.25">
      <c r="A3893">
        <v>5314</v>
      </c>
      <c r="B3893" t="s">
        <v>126</v>
      </c>
      <c r="C3893" s="1">
        <v>37133</v>
      </c>
      <c r="D3893" t="str">
        <f t="shared" si="609"/>
        <v>531437133</v>
      </c>
      <c r="E3893" s="1">
        <v>37159</v>
      </c>
      <c r="F3893">
        <v>75075</v>
      </c>
      <c r="G3893">
        <v>0</v>
      </c>
      <c r="H3893">
        <f t="shared" si="610"/>
        <v>75075</v>
      </c>
      <c r="I3893">
        <f t="shared" si="611"/>
        <v>75075</v>
      </c>
      <c r="J3893">
        <f t="shared" si="612"/>
        <v>227050</v>
      </c>
      <c r="K3893">
        <f t="shared" si="613"/>
        <v>0</v>
      </c>
      <c r="L3893">
        <f t="shared" si="614"/>
        <v>705000</v>
      </c>
      <c r="M3893">
        <f t="shared" si="615"/>
        <v>0</v>
      </c>
      <c r="N3893">
        <f t="shared" si="616"/>
        <v>0</v>
      </c>
      <c r="O3893">
        <f t="shared" si="617"/>
        <v>932050</v>
      </c>
      <c r="P3893">
        <f t="shared" si="608"/>
        <v>932050</v>
      </c>
    </row>
    <row r="3894" spans="1:16" x14ac:dyDescent="0.25">
      <c r="A3894">
        <v>5314</v>
      </c>
      <c r="B3894" t="s">
        <v>126</v>
      </c>
      <c r="C3894" s="1">
        <v>37134</v>
      </c>
      <c r="D3894" t="str">
        <f t="shared" si="609"/>
        <v>531437134</v>
      </c>
      <c r="E3894" s="1">
        <v>37189</v>
      </c>
      <c r="F3894">
        <v>165400</v>
      </c>
      <c r="G3894">
        <v>0</v>
      </c>
      <c r="H3894">
        <f t="shared" si="610"/>
        <v>165400</v>
      </c>
      <c r="I3894">
        <f t="shared" si="611"/>
        <v>0</v>
      </c>
      <c r="J3894">
        <f t="shared" si="612"/>
        <v>227050</v>
      </c>
      <c r="K3894">
        <f t="shared" si="613"/>
        <v>165400</v>
      </c>
      <c r="L3894">
        <f t="shared" si="614"/>
        <v>870400</v>
      </c>
      <c r="M3894">
        <f t="shared" si="615"/>
        <v>0</v>
      </c>
      <c r="N3894">
        <f t="shared" si="616"/>
        <v>0</v>
      </c>
      <c r="O3894">
        <f t="shared" si="617"/>
        <v>1097450</v>
      </c>
      <c r="P3894">
        <f t="shared" si="608"/>
        <v>1097450</v>
      </c>
    </row>
    <row r="3895" spans="1:16" x14ac:dyDescent="0.25">
      <c r="A3895">
        <v>5314</v>
      </c>
      <c r="B3895" t="s">
        <v>126</v>
      </c>
      <c r="C3895" s="1">
        <v>37138</v>
      </c>
      <c r="D3895" t="str">
        <f t="shared" si="609"/>
        <v>531437138</v>
      </c>
      <c r="E3895" s="1">
        <v>37189</v>
      </c>
      <c r="F3895">
        <v>9900</v>
      </c>
      <c r="G3895">
        <v>0</v>
      </c>
      <c r="H3895">
        <f t="shared" si="610"/>
        <v>9900</v>
      </c>
      <c r="I3895">
        <f t="shared" si="611"/>
        <v>0</v>
      </c>
      <c r="J3895">
        <f t="shared" si="612"/>
        <v>227050</v>
      </c>
      <c r="K3895">
        <f t="shared" si="613"/>
        <v>9900</v>
      </c>
      <c r="L3895">
        <f t="shared" si="614"/>
        <v>880300</v>
      </c>
      <c r="M3895">
        <f t="shared" si="615"/>
        <v>0</v>
      </c>
      <c r="N3895">
        <f t="shared" si="616"/>
        <v>0</v>
      </c>
      <c r="O3895">
        <f t="shared" si="617"/>
        <v>1107350</v>
      </c>
      <c r="P3895">
        <f t="shared" si="608"/>
        <v>1107350</v>
      </c>
    </row>
    <row r="3896" spans="1:16" x14ac:dyDescent="0.25">
      <c r="A3896">
        <v>5314</v>
      </c>
      <c r="B3896" t="s">
        <v>126</v>
      </c>
      <c r="C3896" s="1">
        <v>37139</v>
      </c>
      <c r="D3896" t="str">
        <f t="shared" si="609"/>
        <v>531437139</v>
      </c>
      <c r="E3896" s="1">
        <v>37189</v>
      </c>
      <c r="F3896">
        <v>40500</v>
      </c>
      <c r="G3896">
        <v>0</v>
      </c>
      <c r="H3896">
        <f t="shared" si="610"/>
        <v>40500</v>
      </c>
      <c r="I3896">
        <f t="shared" si="611"/>
        <v>0</v>
      </c>
      <c r="J3896">
        <f t="shared" si="612"/>
        <v>227050</v>
      </c>
      <c r="K3896">
        <f t="shared" si="613"/>
        <v>40500</v>
      </c>
      <c r="L3896">
        <f t="shared" si="614"/>
        <v>920800</v>
      </c>
      <c r="M3896">
        <f t="shared" si="615"/>
        <v>0</v>
      </c>
      <c r="N3896">
        <f t="shared" si="616"/>
        <v>0</v>
      </c>
      <c r="O3896">
        <f t="shared" si="617"/>
        <v>1147850</v>
      </c>
      <c r="P3896">
        <f t="shared" si="608"/>
        <v>1147850</v>
      </c>
    </row>
    <row r="3897" spans="1:16" x14ac:dyDescent="0.25">
      <c r="A3897">
        <v>5314</v>
      </c>
      <c r="B3897" t="s">
        <v>126</v>
      </c>
      <c r="C3897" s="1">
        <v>37140</v>
      </c>
      <c r="D3897" t="str">
        <f t="shared" si="609"/>
        <v>531437140</v>
      </c>
      <c r="E3897" s="1">
        <v>37189</v>
      </c>
      <c r="F3897">
        <v>66300</v>
      </c>
      <c r="G3897">
        <v>11538</v>
      </c>
      <c r="H3897">
        <f t="shared" si="610"/>
        <v>54762</v>
      </c>
      <c r="I3897">
        <f t="shared" si="611"/>
        <v>0</v>
      </c>
      <c r="J3897">
        <f t="shared" si="612"/>
        <v>227050</v>
      </c>
      <c r="K3897">
        <f t="shared" si="613"/>
        <v>54762</v>
      </c>
      <c r="L3897">
        <f t="shared" si="614"/>
        <v>975562</v>
      </c>
      <c r="M3897">
        <f t="shared" si="615"/>
        <v>0</v>
      </c>
      <c r="N3897">
        <f t="shared" si="616"/>
        <v>0</v>
      </c>
      <c r="O3897">
        <f t="shared" si="617"/>
        <v>1202612</v>
      </c>
      <c r="P3897">
        <f t="shared" si="608"/>
        <v>1202612</v>
      </c>
    </row>
    <row r="3898" spans="1:16" x14ac:dyDescent="0.25">
      <c r="A3898">
        <v>5314</v>
      </c>
      <c r="B3898" t="s">
        <v>126</v>
      </c>
      <c r="C3898" s="1">
        <v>37141</v>
      </c>
      <c r="D3898" t="str">
        <f t="shared" si="609"/>
        <v>531437141</v>
      </c>
      <c r="E3898" s="1">
        <v>37189</v>
      </c>
      <c r="F3898">
        <v>218550</v>
      </c>
      <c r="G3898">
        <v>0</v>
      </c>
      <c r="H3898">
        <f t="shared" si="610"/>
        <v>218550</v>
      </c>
      <c r="I3898">
        <f t="shared" si="611"/>
        <v>0</v>
      </c>
      <c r="J3898">
        <f t="shared" si="612"/>
        <v>227050</v>
      </c>
      <c r="K3898">
        <f t="shared" si="613"/>
        <v>218550</v>
      </c>
      <c r="L3898">
        <f t="shared" si="614"/>
        <v>1194112</v>
      </c>
      <c r="M3898">
        <f t="shared" si="615"/>
        <v>0</v>
      </c>
      <c r="N3898">
        <f t="shared" si="616"/>
        <v>0</v>
      </c>
      <c r="O3898">
        <f t="shared" si="617"/>
        <v>1421162</v>
      </c>
      <c r="P3898">
        <f t="shared" si="608"/>
        <v>1421162</v>
      </c>
    </row>
    <row r="3899" spans="1:16" x14ac:dyDescent="0.25">
      <c r="A3899">
        <v>5314</v>
      </c>
      <c r="B3899" t="s">
        <v>126</v>
      </c>
      <c r="C3899" s="1">
        <v>37144</v>
      </c>
      <c r="D3899" t="str">
        <f t="shared" si="609"/>
        <v>531437144</v>
      </c>
      <c r="E3899" s="1">
        <v>37189</v>
      </c>
      <c r="F3899">
        <v>86175</v>
      </c>
      <c r="G3899">
        <v>0</v>
      </c>
      <c r="H3899">
        <f t="shared" si="610"/>
        <v>86175</v>
      </c>
      <c r="I3899">
        <f t="shared" si="611"/>
        <v>0</v>
      </c>
      <c r="J3899">
        <f t="shared" si="612"/>
        <v>227050</v>
      </c>
      <c r="K3899">
        <f t="shared" si="613"/>
        <v>86175</v>
      </c>
      <c r="L3899">
        <f t="shared" si="614"/>
        <v>1280287</v>
      </c>
      <c r="M3899">
        <f t="shared" si="615"/>
        <v>0</v>
      </c>
      <c r="N3899">
        <f t="shared" si="616"/>
        <v>0</v>
      </c>
      <c r="O3899">
        <f t="shared" si="617"/>
        <v>1507337</v>
      </c>
      <c r="P3899">
        <f t="shared" si="608"/>
        <v>1507337</v>
      </c>
    </row>
    <row r="3900" spans="1:16" x14ac:dyDescent="0.25">
      <c r="A3900">
        <v>5314</v>
      </c>
      <c r="B3900" t="s">
        <v>126</v>
      </c>
      <c r="C3900" s="1">
        <v>37145</v>
      </c>
      <c r="D3900" t="str">
        <f t="shared" si="609"/>
        <v>531437145</v>
      </c>
      <c r="E3900" s="1">
        <v>37189</v>
      </c>
      <c r="F3900">
        <v>52100</v>
      </c>
      <c r="G3900">
        <v>0</v>
      </c>
      <c r="H3900">
        <f t="shared" si="610"/>
        <v>52100</v>
      </c>
      <c r="I3900">
        <f t="shared" si="611"/>
        <v>0</v>
      </c>
      <c r="J3900">
        <f t="shared" si="612"/>
        <v>227050</v>
      </c>
      <c r="K3900">
        <f t="shared" si="613"/>
        <v>52100</v>
      </c>
      <c r="L3900">
        <f t="shared" si="614"/>
        <v>1332387</v>
      </c>
      <c r="M3900">
        <f t="shared" si="615"/>
        <v>0</v>
      </c>
      <c r="N3900">
        <f t="shared" si="616"/>
        <v>0</v>
      </c>
      <c r="O3900">
        <f t="shared" si="617"/>
        <v>1559437</v>
      </c>
      <c r="P3900">
        <f t="shared" si="608"/>
        <v>1559437</v>
      </c>
    </row>
    <row r="3901" spans="1:16" x14ac:dyDescent="0.25">
      <c r="A3901">
        <v>5314</v>
      </c>
      <c r="B3901" t="s">
        <v>126</v>
      </c>
      <c r="C3901" s="1">
        <v>37146</v>
      </c>
      <c r="D3901" t="str">
        <f t="shared" si="609"/>
        <v>531437146</v>
      </c>
      <c r="E3901" s="1">
        <v>37189</v>
      </c>
      <c r="F3901">
        <v>21500</v>
      </c>
      <c r="G3901">
        <v>0</v>
      </c>
      <c r="H3901">
        <f t="shared" si="610"/>
        <v>21500</v>
      </c>
      <c r="I3901">
        <f t="shared" si="611"/>
        <v>0</v>
      </c>
      <c r="J3901">
        <f t="shared" si="612"/>
        <v>227050</v>
      </c>
      <c r="K3901">
        <f t="shared" si="613"/>
        <v>21500</v>
      </c>
      <c r="L3901">
        <f t="shared" si="614"/>
        <v>1353887</v>
      </c>
      <c r="M3901">
        <f t="shared" si="615"/>
        <v>0</v>
      </c>
      <c r="N3901">
        <f t="shared" si="616"/>
        <v>0</v>
      </c>
      <c r="O3901">
        <f t="shared" si="617"/>
        <v>1580937</v>
      </c>
      <c r="P3901">
        <f t="shared" si="608"/>
        <v>1580937</v>
      </c>
    </row>
    <row r="3902" spans="1:16" x14ac:dyDescent="0.25">
      <c r="A3902">
        <v>5314</v>
      </c>
      <c r="B3902" t="s">
        <v>126</v>
      </c>
      <c r="C3902" s="1">
        <v>37147</v>
      </c>
      <c r="D3902" t="str">
        <f t="shared" si="609"/>
        <v>531437147</v>
      </c>
      <c r="E3902" s="1">
        <v>37189</v>
      </c>
      <c r="F3902">
        <v>59500</v>
      </c>
      <c r="G3902">
        <v>0</v>
      </c>
      <c r="H3902">
        <f t="shared" si="610"/>
        <v>59500</v>
      </c>
      <c r="I3902">
        <f t="shared" si="611"/>
        <v>0</v>
      </c>
      <c r="J3902">
        <f t="shared" si="612"/>
        <v>227050</v>
      </c>
      <c r="K3902">
        <f t="shared" si="613"/>
        <v>59500</v>
      </c>
      <c r="L3902">
        <f t="shared" si="614"/>
        <v>1413387</v>
      </c>
      <c r="M3902">
        <f t="shared" si="615"/>
        <v>0</v>
      </c>
      <c r="N3902">
        <f t="shared" si="616"/>
        <v>0</v>
      </c>
      <c r="O3902">
        <f t="shared" si="617"/>
        <v>1640437</v>
      </c>
      <c r="P3902">
        <f t="shared" si="608"/>
        <v>1640437</v>
      </c>
    </row>
    <row r="3903" spans="1:16" x14ac:dyDescent="0.25">
      <c r="A3903">
        <v>5314</v>
      </c>
      <c r="B3903" t="s">
        <v>126</v>
      </c>
      <c r="C3903" s="1">
        <v>37151</v>
      </c>
      <c r="D3903" t="str">
        <f t="shared" si="609"/>
        <v>531437151</v>
      </c>
      <c r="E3903" s="1">
        <v>37189</v>
      </c>
      <c r="F3903">
        <v>60200</v>
      </c>
      <c r="G3903">
        <v>0</v>
      </c>
      <c r="H3903">
        <f t="shared" si="610"/>
        <v>60200</v>
      </c>
      <c r="I3903">
        <f t="shared" si="611"/>
        <v>0</v>
      </c>
      <c r="J3903">
        <f t="shared" si="612"/>
        <v>227050</v>
      </c>
      <c r="K3903">
        <f t="shared" si="613"/>
        <v>60200</v>
      </c>
      <c r="L3903">
        <f t="shared" si="614"/>
        <v>1473587</v>
      </c>
      <c r="M3903">
        <f t="shared" si="615"/>
        <v>0</v>
      </c>
      <c r="N3903">
        <f t="shared" si="616"/>
        <v>0</v>
      </c>
      <c r="O3903">
        <f t="shared" si="617"/>
        <v>1700637</v>
      </c>
      <c r="P3903">
        <f t="shared" si="608"/>
        <v>1700637</v>
      </c>
    </row>
    <row r="3904" spans="1:16" x14ac:dyDescent="0.25">
      <c r="A3904">
        <v>5314</v>
      </c>
      <c r="B3904" t="s">
        <v>126</v>
      </c>
      <c r="C3904" s="1">
        <v>37152</v>
      </c>
      <c r="D3904" t="str">
        <f t="shared" si="609"/>
        <v>531437152</v>
      </c>
      <c r="E3904" s="1">
        <v>37189</v>
      </c>
      <c r="F3904">
        <v>49050</v>
      </c>
      <c r="G3904">
        <v>0</v>
      </c>
      <c r="H3904">
        <f t="shared" si="610"/>
        <v>49050</v>
      </c>
      <c r="I3904">
        <f t="shared" si="611"/>
        <v>0</v>
      </c>
      <c r="J3904">
        <f t="shared" si="612"/>
        <v>227050</v>
      </c>
      <c r="K3904">
        <f t="shared" si="613"/>
        <v>49050</v>
      </c>
      <c r="L3904">
        <f t="shared" si="614"/>
        <v>1522637</v>
      </c>
      <c r="M3904">
        <f t="shared" si="615"/>
        <v>0</v>
      </c>
      <c r="N3904">
        <f t="shared" si="616"/>
        <v>0</v>
      </c>
      <c r="O3904">
        <f t="shared" si="617"/>
        <v>1749687</v>
      </c>
      <c r="P3904">
        <f t="shared" si="608"/>
        <v>1749687</v>
      </c>
    </row>
    <row r="3905" spans="1:16" x14ac:dyDescent="0.25">
      <c r="A3905">
        <v>5314</v>
      </c>
      <c r="B3905" t="s">
        <v>126</v>
      </c>
      <c r="C3905" s="1">
        <v>37153</v>
      </c>
      <c r="D3905" t="str">
        <f t="shared" si="609"/>
        <v>531437153</v>
      </c>
      <c r="E3905" s="1">
        <v>37189</v>
      </c>
      <c r="F3905">
        <v>19000</v>
      </c>
      <c r="G3905">
        <v>0</v>
      </c>
      <c r="H3905">
        <f t="shared" si="610"/>
        <v>19000</v>
      </c>
      <c r="I3905">
        <f t="shared" si="611"/>
        <v>0</v>
      </c>
      <c r="J3905">
        <f t="shared" si="612"/>
        <v>227050</v>
      </c>
      <c r="K3905">
        <f t="shared" si="613"/>
        <v>19000</v>
      </c>
      <c r="L3905">
        <f t="shared" si="614"/>
        <v>1541637</v>
      </c>
      <c r="M3905">
        <f t="shared" si="615"/>
        <v>0</v>
      </c>
      <c r="N3905">
        <f t="shared" si="616"/>
        <v>0</v>
      </c>
      <c r="O3905">
        <f t="shared" si="617"/>
        <v>1768687</v>
      </c>
      <c r="P3905">
        <f t="shared" si="608"/>
        <v>1768687</v>
      </c>
    </row>
    <row r="3906" spans="1:16" x14ac:dyDescent="0.25">
      <c r="A3906">
        <v>5314</v>
      </c>
      <c r="B3906" t="s">
        <v>126</v>
      </c>
      <c r="C3906" s="1">
        <v>37154</v>
      </c>
      <c r="D3906" t="str">
        <f t="shared" si="609"/>
        <v>531437154</v>
      </c>
      <c r="E3906" s="1">
        <v>37189</v>
      </c>
      <c r="F3906">
        <v>64450</v>
      </c>
      <c r="G3906">
        <v>18100</v>
      </c>
      <c r="H3906">
        <f t="shared" si="610"/>
        <v>46350</v>
      </c>
      <c r="I3906">
        <f t="shared" si="611"/>
        <v>0</v>
      </c>
      <c r="J3906">
        <f t="shared" si="612"/>
        <v>227050</v>
      </c>
      <c r="K3906">
        <f t="shared" si="613"/>
        <v>46350</v>
      </c>
      <c r="L3906">
        <f t="shared" si="614"/>
        <v>1587987</v>
      </c>
      <c r="M3906">
        <f t="shared" si="615"/>
        <v>0</v>
      </c>
      <c r="N3906">
        <f t="shared" si="616"/>
        <v>0</v>
      </c>
      <c r="O3906">
        <f t="shared" si="617"/>
        <v>1815037</v>
      </c>
      <c r="P3906">
        <f t="shared" si="608"/>
        <v>1815037</v>
      </c>
    </row>
    <row r="3907" spans="1:16" x14ac:dyDescent="0.25">
      <c r="A3907">
        <v>5314</v>
      </c>
      <c r="B3907" t="s">
        <v>126</v>
      </c>
      <c r="C3907" s="1">
        <v>37155</v>
      </c>
      <c r="D3907" t="str">
        <f t="shared" si="609"/>
        <v>531437155</v>
      </c>
      <c r="E3907" s="1">
        <v>37189</v>
      </c>
      <c r="F3907">
        <v>65550</v>
      </c>
      <c r="G3907">
        <v>0</v>
      </c>
      <c r="H3907">
        <f t="shared" si="610"/>
        <v>65550</v>
      </c>
      <c r="I3907">
        <f t="shared" si="611"/>
        <v>0</v>
      </c>
      <c r="J3907">
        <f t="shared" si="612"/>
        <v>227050</v>
      </c>
      <c r="K3907">
        <f t="shared" si="613"/>
        <v>65550</v>
      </c>
      <c r="L3907">
        <f t="shared" si="614"/>
        <v>1653537</v>
      </c>
      <c r="M3907">
        <f t="shared" si="615"/>
        <v>0</v>
      </c>
      <c r="N3907">
        <f t="shared" si="616"/>
        <v>0</v>
      </c>
      <c r="O3907">
        <f t="shared" si="617"/>
        <v>1880587</v>
      </c>
      <c r="P3907">
        <f t="shared" ref="P3907:P3970" si="618">MAX(O3907,0)</f>
        <v>1880587</v>
      </c>
    </row>
    <row r="3908" spans="1:16" x14ac:dyDescent="0.25">
      <c r="A3908">
        <v>5314</v>
      </c>
      <c r="B3908" t="s">
        <v>126</v>
      </c>
      <c r="C3908" s="1">
        <v>37158</v>
      </c>
      <c r="D3908" t="str">
        <f t="shared" si="609"/>
        <v>531437158</v>
      </c>
      <c r="E3908" s="1">
        <v>37189</v>
      </c>
      <c r="F3908">
        <v>14500</v>
      </c>
      <c r="G3908">
        <v>0</v>
      </c>
      <c r="H3908">
        <f t="shared" si="610"/>
        <v>14500</v>
      </c>
      <c r="I3908">
        <f t="shared" si="611"/>
        <v>0</v>
      </c>
      <c r="J3908">
        <f t="shared" si="612"/>
        <v>227050</v>
      </c>
      <c r="K3908">
        <f t="shared" si="613"/>
        <v>14500</v>
      </c>
      <c r="L3908">
        <f t="shared" si="614"/>
        <v>1668037</v>
      </c>
      <c r="M3908">
        <f t="shared" si="615"/>
        <v>0</v>
      </c>
      <c r="N3908">
        <f t="shared" si="616"/>
        <v>0</v>
      </c>
      <c r="O3908">
        <f t="shared" si="617"/>
        <v>1895087</v>
      </c>
      <c r="P3908">
        <f t="shared" si="618"/>
        <v>1895087</v>
      </c>
    </row>
    <row r="3909" spans="1:16" x14ac:dyDescent="0.25">
      <c r="A3909">
        <v>5314</v>
      </c>
      <c r="B3909" t="s">
        <v>126</v>
      </c>
      <c r="C3909" s="1">
        <v>37159</v>
      </c>
      <c r="D3909">
        <f t="shared" ref="D3909:D3972" si="619">IF(CONCATENATE($A3909,$C3909)=CONCATENATE($A3910,$C3910),0,CONCATENATE($A3909,$C3909))</f>
        <v>0</v>
      </c>
      <c r="E3909" s="1">
        <v>37189</v>
      </c>
      <c r="F3909">
        <v>15200</v>
      </c>
      <c r="G3909">
        <v>30200</v>
      </c>
      <c r="H3909">
        <f t="shared" si="610"/>
        <v>-15000</v>
      </c>
      <c r="I3909">
        <f t="shared" si="611"/>
        <v>0</v>
      </c>
      <c r="J3909">
        <f t="shared" si="612"/>
        <v>227050</v>
      </c>
      <c r="K3909">
        <f t="shared" si="613"/>
        <v>-15000</v>
      </c>
      <c r="L3909">
        <f t="shared" si="614"/>
        <v>1653037</v>
      </c>
      <c r="M3909">
        <f t="shared" si="615"/>
        <v>0</v>
      </c>
      <c r="N3909">
        <f t="shared" si="616"/>
        <v>0</v>
      </c>
      <c r="O3909">
        <f t="shared" si="617"/>
        <v>1880087</v>
      </c>
      <c r="P3909">
        <f t="shared" si="618"/>
        <v>1880087</v>
      </c>
    </row>
    <row r="3910" spans="1:16" x14ac:dyDescent="0.25">
      <c r="A3910">
        <v>5314</v>
      </c>
      <c r="B3910" t="s">
        <v>126</v>
      </c>
      <c r="C3910" s="1">
        <v>37159</v>
      </c>
      <c r="D3910" t="str">
        <f t="shared" si="619"/>
        <v>531437159</v>
      </c>
      <c r="E3910" s="1">
        <v>37220</v>
      </c>
      <c r="F3910">
        <v>1368988</v>
      </c>
      <c r="G3910">
        <v>0</v>
      </c>
      <c r="H3910">
        <f t="shared" si="610"/>
        <v>1368988</v>
      </c>
      <c r="I3910">
        <f t="shared" si="611"/>
        <v>0</v>
      </c>
      <c r="J3910">
        <f t="shared" si="612"/>
        <v>227050</v>
      </c>
      <c r="K3910">
        <f t="shared" si="613"/>
        <v>0</v>
      </c>
      <c r="L3910">
        <f t="shared" si="614"/>
        <v>1653037</v>
      </c>
      <c r="M3910">
        <f t="shared" si="615"/>
        <v>1368988</v>
      </c>
      <c r="N3910">
        <f t="shared" si="616"/>
        <v>1368988</v>
      </c>
      <c r="O3910">
        <f t="shared" si="617"/>
        <v>3249075</v>
      </c>
      <c r="P3910">
        <f t="shared" si="618"/>
        <v>3249075</v>
      </c>
    </row>
    <row r="3911" spans="1:16" x14ac:dyDescent="0.25">
      <c r="A3911">
        <v>5314</v>
      </c>
      <c r="B3911" t="s">
        <v>126</v>
      </c>
      <c r="C3911" s="1">
        <v>37160</v>
      </c>
      <c r="D3911">
        <f t="shared" si="619"/>
        <v>0</v>
      </c>
      <c r="E3911" s="1">
        <v>37189</v>
      </c>
      <c r="F3911">
        <v>15600</v>
      </c>
      <c r="G3911">
        <v>0</v>
      </c>
      <c r="H3911">
        <f t="shared" si="610"/>
        <v>15600</v>
      </c>
      <c r="I3911">
        <f t="shared" si="611"/>
        <v>0</v>
      </c>
      <c r="J3911">
        <f t="shared" si="612"/>
        <v>227050</v>
      </c>
      <c r="K3911">
        <f t="shared" si="613"/>
        <v>15600</v>
      </c>
      <c r="L3911">
        <f t="shared" si="614"/>
        <v>1668637</v>
      </c>
      <c r="M3911">
        <f t="shared" si="615"/>
        <v>0</v>
      </c>
      <c r="N3911">
        <f t="shared" si="616"/>
        <v>1368988</v>
      </c>
      <c r="O3911">
        <f t="shared" si="617"/>
        <v>3037625</v>
      </c>
      <c r="P3911">
        <f t="shared" si="618"/>
        <v>3037625</v>
      </c>
    </row>
    <row r="3912" spans="1:16" x14ac:dyDescent="0.25">
      <c r="A3912">
        <v>5314</v>
      </c>
      <c r="B3912" t="s">
        <v>126</v>
      </c>
      <c r="C3912" s="1">
        <v>37160</v>
      </c>
      <c r="D3912" t="str">
        <f t="shared" si="619"/>
        <v>531437160</v>
      </c>
      <c r="E3912" s="1">
        <v>37220</v>
      </c>
      <c r="F3912">
        <v>229087</v>
      </c>
      <c r="G3912">
        <v>0</v>
      </c>
      <c r="H3912">
        <f t="shared" si="610"/>
        <v>229087</v>
      </c>
      <c r="I3912">
        <f t="shared" si="611"/>
        <v>0</v>
      </c>
      <c r="J3912">
        <f t="shared" si="612"/>
        <v>227050</v>
      </c>
      <c r="K3912">
        <f t="shared" si="613"/>
        <v>0</v>
      </c>
      <c r="L3912">
        <f t="shared" si="614"/>
        <v>1668637</v>
      </c>
      <c r="M3912">
        <f t="shared" si="615"/>
        <v>229087</v>
      </c>
      <c r="N3912">
        <f t="shared" si="616"/>
        <v>1598075</v>
      </c>
      <c r="O3912">
        <f t="shared" si="617"/>
        <v>3266712</v>
      </c>
      <c r="P3912">
        <f t="shared" si="618"/>
        <v>3266712</v>
      </c>
    </row>
    <row r="3913" spans="1:16" x14ac:dyDescent="0.25">
      <c r="A3913">
        <v>5314</v>
      </c>
      <c r="B3913" t="s">
        <v>126</v>
      </c>
      <c r="C3913" s="1">
        <v>37161</v>
      </c>
      <c r="D3913" t="str">
        <f t="shared" si="619"/>
        <v>531437161</v>
      </c>
      <c r="E3913" s="1">
        <v>37189</v>
      </c>
      <c r="F3913">
        <v>46200</v>
      </c>
      <c r="G3913">
        <v>0</v>
      </c>
      <c r="H3913">
        <f t="shared" si="610"/>
        <v>46200</v>
      </c>
      <c r="I3913">
        <f t="shared" si="611"/>
        <v>0</v>
      </c>
      <c r="J3913">
        <f t="shared" si="612"/>
        <v>227050</v>
      </c>
      <c r="K3913">
        <f t="shared" si="613"/>
        <v>46200</v>
      </c>
      <c r="L3913">
        <f t="shared" si="614"/>
        <v>1714837</v>
      </c>
      <c r="M3913">
        <f t="shared" si="615"/>
        <v>0</v>
      </c>
      <c r="N3913">
        <f t="shared" si="616"/>
        <v>1598075</v>
      </c>
      <c r="O3913">
        <f t="shared" si="617"/>
        <v>3312912</v>
      </c>
      <c r="P3913">
        <f t="shared" si="618"/>
        <v>3312912</v>
      </c>
    </row>
    <row r="3914" spans="1:16" x14ac:dyDescent="0.25">
      <c r="A3914">
        <v>7000</v>
      </c>
      <c r="B3914" t="s">
        <v>127</v>
      </c>
      <c r="C3914" s="1">
        <v>37183</v>
      </c>
      <c r="D3914" t="str">
        <f t="shared" si="619"/>
        <v>700037183</v>
      </c>
      <c r="E3914" s="1">
        <v>37220</v>
      </c>
      <c r="F3914">
        <v>34800</v>
      </c>
      <c r="G3914">
        <v>0</v>
      </c>
      <c r="H3914">
        <f t="shared" si="610"/>
        <v>34800</v>
      </c>
      <c r="I3914">
        <f t="shared" si="611"/>
        <v>0</v>
      </c>
      <c r="J3914">
        <f t="shared" si="612"/>
        <v>0</v>
      </c>
      <c r="K3914">
        <f t="shared" si="613"/>
        <v>0</v>
      </c>
      <c r="L3914">
        <f t="shared" si="614"/>
        <v>0</v>
      </c>
      <c r="M3914">
        <f t="shared" si="615"/>
        <v>34800</v>
      </c>
      <c r="N3914">
        <f t="shared" si="616"/>
        <v>34800</v>
      </c>
      <c r="O3914">
        <f t="shared" si="617"/>
        <v>34800</v>
      </c>
      <c r="P3914">
        <f t="shared" si="618"/>
        <v>34800</v>
      </c>
    </row>
    <row r="3915" spans="1:16" x14ac:dyDescent="0.25">
      <c r="A3915">
        <v>5445</v>
      </c>
      <c r="B3915" t="s">
        <v>128</v>
      </c>
      <c r="C3915" s="1">
        <v>37132</v>
      </c>
      <c r="D3915" t="str">
        <f t="shared" si="619"/>
        <v>544537132</v>
      </c>
      <c r="E3915" s="1">
        <v>37189</v>
      </c>
      <c r="F3915">
        <v>334152</v>
      </c>
      <c r="G3915">
        <v>0</v>
      </c>
      <c r="H3915">
        <f t="shared" si="610"/>
        <v>334152</v>
      </c>
      <c r="I3915">
        <f t="shared" si="611"/>
        <v>0</v>
      </c>
      <c r="J3915">
        <f t="shared" si="612"/>
        <v>0</v>
      </c>
      <c r="K3915">
        <f t="shared" si="613"/>
        <v>334152</v>
      </c>
      <c r="L3915">
        <f t="shared" si="614"/>
        <v>334152</v>
      </c>
      <c r="M3915">
        <f t="shared" si="615"/>
        <v>0</v>
      </c>
      <c r="N3915">
        <f t="shared" si="616"/>
        <v>0</v>
      </c>
      <c r="O3915">
        <f t="shared" si="617"/>
        <v>334152</v>
      </c>
      <c r="P3915">
        <f t="shared" si="618"/>
        <v>334152</v>
      </c>
    </row>
    <row r="3916" spans="1:16" x14ac:dyDescent="0.25">
      <c r="A3916">
        <v>5445</v>
      </c>
      <c r="B3916" t="s">
        <v>128</v>
      </c>
      <c r="C3916" s="1">
        <v>37139</v>
      </c>
      <c r="D3916" t="str">
        <f t="shared" si="619"/>
        <v>544537139</v>
      </c>
      <c r="E3916" s="1">
        <v>37189</v>
      </c>
      <c r="F3916">
        <v>0</v>
      </c>
      <c r="G3916">
        <v>65438</v>
      </c>
      <c r="H3916">
        <f t="shared" si="610"/>
        <v>-65438</v>
      </c>
      <c r="I3916">
        <f t="shared" si="611"/>
        <v>0</v>
      </c>
      <c r="J3916">
        <f t="shared" si="612"/>
        <v>0</v>
      </c>
      <c r="K3916">
        <f t="shared" si="613"/>
        <v>-65438</v>
      </c>
      <c r="L3916">
        <f t="shared" si="614"/>
        <v>268714</v>
      </c>
      <c r="M3916">
        <f t="shared" si="615"/>
        <v>0</v>
      </c>
      <c r="N3916">
        <f t="shared" si="616"/>
        <v>0</v>
      </c>
      <c r="O3916">
        <f t="shared" si="617"/>
        <v>268714</v>
      </c>
      <c r="P3916">
        <f t="shared" si="618"/>
        <v>268714</v>
      </c>
    </row>
    <row r="3917" spans="1:16" x14ac:dyDescent="0.25">
      <c r="A3917">
        <v>5445</v>
      </c>
      <c r="B3917" t="s">
        <v>128</v>
      </c>
      <c r="C3917" s="1">
        <v>37147</v>
      </c>
      <c r="D3917" t="str">
        <f t="shared" si="619"/>
        <v>544537147</v>
      </c>
      <c r="E3917" s="1">
        <v>37220</v>
      </c>
      <c r="F3917">
        <v>326477</v>
      </c>
      <c r="G3917">
        <v>0</v>
      </c>
      <c r="H3917">
        <f t="shared" si="610"/>
        <v>326477</v>
      </c>
      <c r="I3917">
        <f t="shared" si="611"/>
        <v>0</v>
      </c>
      <c r="J3917">
        <f t="shared" si="612"/>
        <v>0</v>
      </c>
      <c r="K3917">
        <f t="shared" si="613"/>
        <v>0</v>
      </c>
      <c r="L3917">
        <f t="shared" si="614"/>
        <v>268714</v>
      </c>
      <c r="M3917">
        <f t="shared" si="615"/>
        <v>326477</v>
      </c>
      <c r="N3917">
        <f t="shared" si="616"/>
        <v>326477</v>
      </c>
      <c r="O3917">
        <f t="shared" si="617"/>
        <v>595191</v>
      </c>
      <c r="P3917">
        <f t="shared" si="618"/>
        <v>595191</v>
      </c>
    </row>
    <row r="3918" spans="1:16" x14ac:dyDescent="0.25">
      <c r="A3918">
        <v>5445</v>
      </c>
      <c r="B3918" t="s">
        <v>128</v>
      </c>
      <c r="C3918" s="1">
        <v>37151</v>
      </c>
      <c r="D3918" t="str">
        <f t="shared" si="619"/>
        <v>544537151</v>
      </c>
      <c r="E3918" s="1">
        <v>37189</v>
      </c>
      <c r="F3918">
        <v>9496</v>
      </c>
      <c r="G3918">
        <v>0</v>
      </c>
      <c r="H3918">
        <f t="shared" si="610"/>
        <v>9496</v>
      </c>
      <c r="I3918">
        <f t="shared" si="611"/>
        <v>0</v>
      </c>
      <c r="J3918">
        <f t="shared" si="612"/>
        <v>0</v>
      </c>
      <c r="K3918">
        <f t="shared" si="613"/>
        <v>9496</v>
      </c>
      <c r="L3918">
        <f t="shared" si="614"/>
        <v>278210</v>
      </c>
      <c r="M3918">
        <f t="shared" si="615"/>
        <v>0</v>
      </c>
      <c r="N3918">
        <f t="shared" si="616"/>
        <v>326477</v>
      </c>
      <c r="O3918">
        <f t="shared" si="617"/>
        <v>604687</v>
      </c>
      <c r="P3918">
        <f t="shared" si="618"/>
        <v>604687</v>
      </c>
    </row>
    <row r="3919" spans="1:16" x14ac:dyDescent="0.25">
      <c r="A3919">
        <v>5445</v>
      </c>
      <c r="B3919" t="s">
        <v>128</v>
      </c>
      <c r="C3919" s="1">
        <v>37154</v>
      </c>
      <c r="D3919" t="str">
        <f t="shared" si="619"/>
        <v>544537154</v>
      </c>
      <c r="E3919" s="1">
        <v>37220</v>
      </c>
      <c r="F3919">
        <v>155381</v>
      </c>
      <c r="G3919">
        <v>0</v>
      </c>
      <c r="H3919">
        <f t="shared" si="610"/>
        <v>155381</v>
      </c>
      <c r="I3919">
        <f t="shared" si="611"/>
        <v>0</v>
      </c>
      <c r="J3919">
        <f t="shared" si="612"/>
        <v>0</v>
      </c>
      <c r="K3919">
        <f t="shared" si="613"/>
        <v>0</v>
      </c>
      <c r="L3919">
        <f t="shared" si="614"/>
        <v>278210</v>
      </c>
      <c r="M3919">
        <f t="shared" si="615"/>
        <v>155381</v>
      </c>
      <c r="N3919">
        <f t="shared" si="616"/>
        <v>481858</v>
      </c>
      <c r="O3919">
        <f t="shared" si="617"/>
        <v>760068</v>
      </c>
      <c r="P3919">
        <f t="shared" si="618"/>
        <v>760068</v>
      </c>
    </row>
    <row r="3920" spans="1:16" x14ac:dyDescent="0.25">
      <c r="A3920">
        <v>5445</v>
      </c>
      <c r="B3920" t="s">
        <v>128</v>
      </c>
      <c r="C3920" s="1">
        <v>37160</v>
      </c>
      <c r="D3920" t="str">
        <f t="shared" si="619"/>
        <v>544537160</v>
      </c>
      <c r="E3920" s="1">
        <v>37189</v>
      </c>
      <c r="F3920">
        <v>5883</v>
      </c>
      <c r="G3920">
        <v>0</v>
      </c>
      <c r="H3920">
        <f t="shared" ref="H3920:H3983" si="620">F3920-G3920</f>
        <v>5883</v>
      </c>
      <c r="I3920">
        <f t="shared" ref="I3920:I3983" si="621">IF(E3920=$S$2,H3920,0)</f>
        <v>0</v>
      </c>
      <c r="J3920">
        <f t="shared" ref="J3920:J3983" si="622">IF($A3920=$A3919,J3919+I3920,I3920)</f>
        <v>0</v>
      </c>
      <c r="K3920">
        <f t="shared" ref="K3920:K3983" si="623">IF(E3920=$S$3,H3920,0)</f>
        <v>5883</v>
      </c>
      <c r="L3920">
        <f t="shared" ref="L3920:L3983" si="624">IF($A3920=$A3919,L3919+K3920,K3920)</f>
        <v>284093</v>
      </c>
      <c r="M3920">
        <f t="shared" ref="M3920:M3983" si="625">IF(E3920=$S$4,H3920,0)</f>
        <v>0</v>
      </c>
      <c r="N3920">
        <f t="shared" ref="N3920:N3983" si="626">IF($A3920=$A3919,N3919+M3920,M3920)</f>
        <v>481858</v>
      </c>
      <c r="O3920">
        <f t="shared" ref="O3920:O3983" si="627">IF(C3920&lt;=$S$2,J3920+L3920+N3920,IF(C3920&lt;=$S$3,L3920+N3920,IF(C3920&lt;=$S$4,N3920,0)))</f>
        <v>765951</v>
      </c>
      <c r="P3920">
        <f t="shared" si="618"/>
        <v>765951</v>
      </c>
    </row>
    <row r="3921" spans="1:16" x14ac:dyDescent="0.25">
      <c r="A3921">
        <v>5445</v>
      </c>
      <c r="B3921" t="s">
        <v>128</v>
      </c>
      <c r="C3921" s="1">
        <v>37161</v>
      </c>
      <c r="D3921" t="str">
        <f t="shared" si="619"/>
        <v>544537161</v>
      </c>
      <c r="E3921" s="1">
        <v>37189</v>
      </c>
      <c r="F3921">
        <v>11131</v>
      </c>
      <c r="G3921">
        <v>0</v>
      </c>
      <c r="H3921">
        <f t="shared" si="620"/>
        <v>11131</v>
      </c>
      <c r="I3921">
        <f t="shared" si="621"/>
        <v>0</v>
      </c>
      <c r="J3921">
        <f t="shared" si="622"/>
        <v>0</v>
      </c>
      <c r="K3921">
        <f t="shared" si="623"/>
        <v>11131</v>
      </c>
      <c r="L3921">
        <f t="shared" si="624"/>
        <v>295224</v>
      </c>
      <c r="M3921">
        <f t="shared" si="625"/>
        <v>0</v>
      </c>
      <c r="N3921">
        <f t="shared" si="626"/>
        <v>481858</v>
      </c>
      <c r="O3921">
        <f t="shared" si="627"/>
        <v>777082</v>
      </c>
      <c r="P3921">
        <f t="shared" si="618"/>
        <v>777082</v>
      </c>
    </row>
    <row r="3922" spans="1:16" x14ac:dyDescent="0.25">
      <c r="A3922">
        <v>5445</v>
      </c>
      <c r="B3922" t="s">
        <v>128</v>
      </c>
      <c r="C3922" s="1">
        <v>37166</v>
      </c>
      <c r="D3922" t="str">
        <f t="shared" si="619"/>
        <v>544537166</v>
      </c>
      <c r="E3922" s="1">
        <v>37220</v>
      </c>
      <c r="F3922">
        <v>0</v>
      </c>
      <c r="G3922">
        <v>31130</v>
      </c>
      <c r="H3922">
        <f t="shared" si="620"/>
        <v>-31130</v>
      </c>
      <c r="I3922">
        <f t="shared" si="621"/>
        <v>0</v>
      </c>
      <c r="J3922">
        <f t="shared" si="622"/>
        <v>0</v>
      </c>
      <c r="K3922">
        <f t="shared" si="623"/>
        <v>0</v>
      </c>
      <c r="L3922">
        <f t="shared" si="624"/>
        <v>295224</v>
      </c>
      <c r="M3922">
        <f t="shared" si="625"/>
        <v>-31130</v>
      </c>
      <c r="N3922">
        <f t="shared" si="626"/>
        <v>450728</v>
      </c>
      <c r="O3922">
        <f t="shared" si="627"/>
        <v>745952</v>
      </c>
      <c r="P3922">
        <f t="shared" si="618"/>
        <v>745952</v>
      </c>
    </row>
    <row r="3923" spans="1:16" x14ac:dyDescent="0.25">
      <c r="A3923">
        <v>5445</v>
      </c>
      <c r="B3923" t="s">
        <v>128</v>
      </c>
      <c r="C3923" s="1">
        <v>37167</v>
      </c>
      <c r="D3923" t="str">
        <f t="shared" si="619"/>
        <v>544537167</v>
      </c>
      <c r="E3923" s="1">
        <v>37220</v>
      </c>
      <c r="F3923">
        <v>0</v>
      </c>
      <c r="G3923">
        <v>64239</v>
      </c>
      <c r="H3923">
        <f t="shared" si="620"/>
        <v>-64239</v>
      </c>
      <c r="I3923">
        <f t="shared" si="621"/>
        <v>0</v>
      </c>
      <c r="J3923">
        <f t="shared" si="622"/>
        <v>0</v>
      </c>
      <c r="K3923">
        <f t="shared" si="623"/>
        <v>0</v>
      </c>
      <c r="L3923">
        <f t="shared" si="624"/>
        <v>295224</v>
      </c>
      <c r="M3923">
        <f t="shared" si="625"/>
        <v>-64239</v>
      </c>
      <c r="N3923">
        <f t="shared" si="626"/>
        <v>386489</v>
      </c>
      <c r="O3923">
        <f t="shared" si="627"/>
        <v>681713</v>
      </c>
      <c r="P3923">
        <f t="shared" si="618"/>
        <v>681713</v>
      </c>
    </row>
    <row r="3924" spans="1:16" x14ac:dyDescent="0.25">
      <c r="A3924">
        <v>5445</v>
      </c>
      <c r="B3924" t="s">
        <v>128</v>
      </c>
      <c r="C3924" s="1">
        <v>37168</v>
      </c>
      <c r="D3924" t="str">
        <f t="shared" si="619"/>
        <v>544537168</v>
      </c>
      <c r="E3924" s="1">
        <v>37220</v>
      </c>
      <c r="F3924">
        <v>0</v>
      </c>
      <c r="G3924">
        <v>40270</v>
      </c>
      <c r="H3924">
        <f t="shared" si="620"/>
        <v>-40270</v>
      </c>
      <c r="I3924">
        <f t="shared" si="621"/>
        <v>0</v>
      </c>
      <c r="J3924">
        <f t="shared" si="622"/>
        <v>0</v>
      </c>
      <c r="K3924">
        <f t="shared" si="623"/>
        <v>0</v>
      </c>
      <c r="L3924">
        <f t="shared" si="624"/>
        <v>295224</v>
      </c>
      <c r="M3924">
        <f t="shared" si="625"/>
        <v>-40270</v>
      </c>
      <c r="N3924">
        <f t="shared" si="626"/>
        <v>346219</v>
      </c>
      <c r="O3924">
        <f t="shared" si="627"/>
        <v>641443</v>
      </c>
      <c r="P3924">
        <f t="shared" si="618"/>
        <v>641443</v>
      </c>
    </row>
    <row r="3925" spans="1:16" x14ac:dyDescent="0.25">
      <c r="A3925">
        <v>5445</v>
      </c>
      <c r="B3925" t="s">
        <v>128</v>
      </c>
      <c r="C3925" s="1">
        <v>37188</v>
      </c>
      <c r="D3925" t="str">
        <f t="shared" si="619"/>
        <v>544537188</v>
      </c>
      <c r="E3925" s="1">
        <v>37220</v>
      </c>
      <c r="F3925">
        <v>0</v>
      </c>
      <c r="G3925">
        <v>41733</v>
      </c>
      <c r="H3925">
        <f t="shared" si="620"/>
        <v>-41733</v>
      </c>
      <c r="I3925">
        <f t="shared" si="621"/>
        <v>0</v>
      </c>
      <c r="J3925">
        <f t="shared" si="622"/>
        <v>0</v>
      </c>
      <c r="K3925">
        <f t="shared" si="623"/>
        <v>0</v>
      </c>
      <c r="L3925">
        <f t="shared" si="624"/>
        <v>295224</v>
      </c>
      <c r="M3925">
        <f t="shared" si="625"/>
        <v>-41733</v>
      </c>
      <c r="N3925">
        <f t="shared" si="626"/>
        <v>304486</v>
      </c>
      <c r="O3925">
        <f t="shared" si="627"/>
        <v>599710</v>
      </c>
      <c r="P3925">
        <f t="shared" si="618"/>
        <v>599710</v>
      </c>
    </row>
    <row r="3926" spans="1:16" x14ac:dyDescent="0.25">
      <c r="A3926">
        <v>6972</v>
      </c>
      <c r="B3926" t="s">
        <v>134</v>
      </c>
      <c r="C3926" s="1">
        <v>37134</v>
      </c>
      <c r="D3926" t="str">
        <f t="shared" si="619"/>
        <v>697237134</v>
      </c>
      <c r="E3926" s="1">
        <v>37189</v>
      </c>
      <c r="F3926">
        <v>43664</v>
      </c>
      <c r="G3926">
        <v>0</v>
      </c>
      <c r="H3926">
        <f t="shared" si="620"/>
        <v>43664</v>
      </c>
      <c r="I3926">
        <f t="shared" si="621"/>
        <v>0</v>
      </c>
      <c r="J3926">
        <f t="shared" si="622"/>
        <v>0</v>
      </c>
      <c r="K3926">
        <f t="shared" si="623"/>
        <v>43664</v>
      </c>
      <c r="L3926">
        <f t="shared" si="624"/>
        <v>43664</v>
      </c>
      <c r="M3926">
        <f t="shared" si="625"/>
        <v>0</v>
      </c>
      <c r="N3926">
        <f t="shared" si="626"/>
        <v>0</v>
      </c>
      <c r="O3926">
        <f t="shared" si="627"/>
        <v>43664</v>
      </c>
      <c r="P3926">
        <f t="shared" si="618"/>
        <v>43664</v>
      </c>
    </row>
    <row r="3927" spans="1:16" x14ac:dyDescent="0.25">
      <c r="A3927">
        <v>6972</v>
      </c>
      <c r="B3927" t="s">
        <v>134</v>
      </c>
      <c r="C3927" s="1">
        <v>37144</v>
      </c>
      <c r="D3927" t="str">
        <f t="shared" si="619"/>
        <v>697237144</v>
      </c>
      <c r="E3927" s="1">
        <v>37189</v>
      </c>
      <c r="F3927">
        <v>11874</v>
      </c>
      <c r="G3927">
        <v>0</v>
      </c>
      <c r="H3927">
        <f t="shared" si="620"/>
        <v>11874</v>
      </c>
      <c r="I3927">
        <f t="shared" si="621"/>
        <v>0</v>
      </c>
      <c r="J3927">
        <f t="shared" si="622"/>
        <v>0</v>
      </c>
      <c r="K3927">
        <f t="shared" si="623"/>
        <v>11874</v>
      </c>
      <c r="L3927">
        <f t="shared" si="624"/>
        <v>55538</v>
      </c>
      <c r="M3927">
        <f t="shared" si="625"/>
        <v>0</v>
      </c>
      <c r="N3927">
        <f t="shared" si="626"/>
        <v>0</v>
      </c>
      <c r="O3927">
        <f t="shared" si="627"/>
        <v>55538</v>
      </c>
      <c r="P3927">
        <f t="shared" si="618"/>
        <v>55538</v>
      </c>
    </row>
    <row r="3928" spans="1:16" x14ac:dyDescent="0.25">
      <c r="A3928">
        <v>6972</v>
      </c>
      <c r="B3928" t="s">
        <v>134</v>
      </c>
      <c r="C3928" s="1">
        <v>37145</v>
      </c>
      <c r="D3928" t="str">
        <f t="shared" si="619"/>
        <v>697237145</v>
      </c>
      <c r="E3928" s="1">
        <v>37189</v>
      </c>
      <c r="F3928">
        <v>12078</v>
      </c>
      <c r="G3928">
        <v>0</v>
      </c>
      <c r="H3928">
        <f t="shared" si="620"/>
        <v>12078</v>
      </c>
      <c r="I3928">
        <f t="shared" si="621"/>
        <v>0</v>
      </c>
      <c r="J3928">
        <f t="shared" si="622"/>
        <v>0</v>
      </c>
      <c r="K3928">
        <f t="shared" si="623"/>
        <v>12078</v>
      </c>
      <c r="L3928">
        <f t="shared" si="624"/>
        <v>67616</v>
      </c>
      <c r="M3928">
        <f t="shared" si="625"/>
        <v>0</v>
      </c>
      <c r="N3928">
        <f t="shared" si="626"/>
        <v>0</v>
      </c>
      <c r="O3928">
        <f t="shared" si="627"/>
        <v>67616</v>
      </c>
      <c r="P3928">
        <f t="shared" si="618"/>
        <v>67616</v>
      </c>
    </row>
    <row r="3929" spans="1:16" x14ac:dyDescent="0.25">
      <c r="A3929">
        <v>6972</v>
      </c>
      <c r="B3929" t="s">
        <v>134</v>
      </c>
      <c r="C3929" s="1">
        <v>37151</v>
      </c>
      <c r="D3929" t="str">
        <f t="shared" si="619"/>
        <v>697237151</v>
      </c>
      <c r="E3929" s="1">
        <v>37189</v>
      </c>
      <c r="F3929">
        <v>11362</v>
      </c>
      <c r="G3929">
        <v>0</v>
      </c>
      <c r="H3929">
        <f t="shared" si="620"/>
        <v>11362</v>
      </c>
      <c r="I3929">
        <f t="shared" si="621"/>
        <v>0</v>
      </c>
      <c r="J3929">
        <f t="shared" si="622"/>
        <v>0</v>
      </c>
      <c r="K3929">
        <f t="shared" si="623"/>
        <v>11362</v>
      </c>
      <c r="L3929">
        <f t="shared" si="624"/>
        <v>78978</v>
      </c>
      <c r="M3929">
        <f t="shared" si="625"/>
        <v>0</v>
      </c>
      <c r="N3929">
        <f t="shared" si="626"/>
        <v>0</v>
      </c>
      <c r="O3929">
        <f t="shared" si="627"/>
        <v>78978</v>
      </c>
      <c r="P3929">
        <f t="shared" si="618"/>
        <v>78978</v>
      </c>
    </row>
    <row r="3930" spans="1:16" x14ac:dyDescent="0.25">
      <c r="A3930">
        <v>6972</v>
      </c>
      <c r="B3930" t="s">
        <v>134</v>
      </c>
      <c r="C3930" s="1">
        <v>37152</v>
      </c>
      <c r="D3930" t="str">
        <f t="shared" si="619"/>
        <v>697237152</v>
      </c>
      <c r="E3930" s="1">
        <v>37189</v>
      </c>
      <c r="F3930">
        <v>10748</v>
      </c>
      <c r="G3930">
        <v>0</v>
      </c>
      <c r="H3930">
        <f t="shared" si="620"/>
        <v>10748</v>
      </c>
      <c r="I3930">
        <f t="shared" si="621"/>
        <v>0</v>
      </c>
      <c r="J3930">
        <f t="shared" si="622"/>
        <v>0</v>
      </c>
      <c r="K3930">
        <f t="shared" si="623"/>
        <v>10748</v>
      </c>
      <c r="L3930">
        <f t="shared" si="624"/>
        <v>89726</v>
      </c>
      <c r="M3930">
        <f t="shared" si="625"/>
        <v>0</v>
      </c>
      <c r="N3930">
        <f t="shared" si="626"/>
        <v>0</v>
      </c>
      <c r="O3930">
        <f t="shared" si="627"/>
        <v>89726</v>
      </c>
      <c r="P3930">
        <f t="shared" si="618"/>
        <v>89726</v>
      </c>
    </row>
    <row r="3931" spans="1:16" x14ac:dyDescent="0.25">
      <c r="A3931">
        <v>6972</v>
      </c>
      <c r="B3931" t="s">
        <v>134</v>
      </c>
      <c r="C3931" s="1">
        <v>37153</v>
      </c>
      <c r="D3931" t="str">
        <f t="shared" si="619"/>
        <v>697237153</v>
      </c>
      <c r="E3931" s="1">
        <v>37189</v>
      </c>
      <c r="F3931">
        <v>25630</v>
      </c>
      <c r="G3931">
        <v>0</v>
      </c>
      <c r="H3931">
        <f t="shared" si="620"/>
        <v>25630</v>
      </c>
      <c r="I3931">
        <f t="shared" si="621"/>
        <v>0</v>
      </c>
      <c r="J3931">
        <f t="shared" si="622"/>
        <v>0</v>
      </c>
      <c r="K3931">
        <f t="shared" si="623"/>
        <v>25630</v>
      </c>
      <c r="L3931">
        <f t="shared" si="624"/>
        <v>115356</v>
      </c>
      <c r="M3931">
        <f t="shared" si="625"/>
        <v>0</v>
      </c>
      <c r="N3931">
        <f t="shared" si="626"/>
        <v>0</v>
      </c>
      <c r="O3931">
        <f t="shared" si="627"/>
        <v>115356</v>
      </c>
      <c r="P3931">
        <f t="shared" si="618"/>
        <v>115356</v>
      </c>
    </row>
    <row r="3932" spans="1:16" x14ac:dyDescent="0.25">
      <c r="A3932">
        <v>6972</v>
      </c>
      <c r="B3932" t="s">
        <v>134</v>
      </c>
      <c r="C3932" s="1">
        <v>37154</v>
      </c>
      <c r="D3932" t="str">
        <f t="shared" si="619"/>
        <v>697237154</v>
      </c>
      <c r="E3932" s="1">
        <v>37189</v>
      </c>
      <c r="F3932">
        <v>47212</v>
      </c>
      <c r="G3932">
        <v>0</v>
      </c>
      <c r="H3932">
        <f t="shared" si="620"/>
        <v>47212</v>
      </c>
      <c r="I3932">
        <f t="shared" si="621"/>
        <v>0</v>
      </c>
      <c r="J3932">
        <f t="shared" si="622"/>
        <v>0</v>
      </c>
      <c r="K3932">
        <f t="shared" si="623"/>
        <v>47212</v>
      </c>
      <c r="L3932">
        <f t="shared" si="624"/>
        <v>162568</v>
      </c>
      <c r="M3932">
        <f t="shared" si="625"/>
        <v>0</v>
      </c>
      <c r="N3932">
        <f t="shared" si="626"/>
        <v>0</v>
      </c>
      <c r="O3932">
        <f t="shared" si="627"/>
        <v>162568</v>
      </c>
      <c r="P3932">
        <f t="shared" si="618"/>
        <v>162568</v>
      </c>
    </row>
    <row r="3933" spans="1:16" x14ac:dyDescent="0.25">
      <c r="A3933">
        <v>6972</v>
      </c>
      <c r="B3933" t="s">
        <v>134</v>
      </c>
      <c r="C3933" s="1">
        <v>37155</v>
      </c>
      <c r="D3933" t="str">
        <f t="shared" si="619"/>
        <v>697237155</v>
      </c>
      <c r="E3933" s="1">
        <v>37189</v>
      </c>
      <c r="F3933">
        <v>131240</v>
      </c>
      <c r="G3933">
        <v>0</v>
      </c>
      <c r="H3933">
        <f t="shared" si="620"/>
        <v>131240</v>
      </c>
      <c r="I3933">
        <f t="shared" si="621"/>
        <v>0</v>
      </c>
      <c r="J3933">
        <f t="shared" si="622"/>
        <v>0</v>
      </c>
      <c r="K3933">
        <f t="shared" si="623"/>
        <v>131240</v>
      </c>
      <c r="L3933">
        <f t="shared" si="624"/>
        <v>293808</v>
      </c>
      <c r="M3933">
        <f t="shared" si="625"/>
        <v>0</v>
      </c>
      <c r="N3933">
        <f t="shared" si="626"/>
        <v>0</v>
      </c>
      <c r="O3933">
        <f t="shared" si="627"/>
        <v>293808</v>
      </c>
      <c r="P3933">
        <f t="shared" si="618"/>
        <v>293808</v>
      </c>
    </row>
    <row r="3934" spans="1:16" x14ac:dyDescent="0.25">
      <c r="A3934">
        <v>6972</v>
      </c>
      <c r="B3934" t="s">
        <v>134</v>
      </c>
      <c r="C3934" s="1">
        <v>37158</v>
      </c>
      <c r="D3934" t="str">
        <f t="shared" si="619"/>
        <v>697237158</v>
      </c>
      <c r="E3934" s="1">
        <v>37189</v>
      </c>
      <c r="F3934">
        <v>25963</v>
      </c>
      <c r="G3934">
        <v>0</v>
      </c>
      <c r="H3934">
        <f t="shared" si="620"/>
        <v>25963</v>
      </c>
      <c r="I3934">
        <f t="shared" si="621"/>
        <v>0</v>
      </c>
      <c r="J3934">
        <f t="shared" si="622"/>
        <v>0</v>
      </c>
      <c r="K3934">
        <f t="shared" si="623"/>
        <v>25963</v>
      </c>
      <c r="L3934">
        <f t="shared" si="624"/>
        <v>319771</v>
      </c>
      <c r="M3934">
        <f t="shared" si="625"/>
        <v>0</v>
      </c>
      <c r="N3934">
        <f t="shared" si="626"/>
        <v>0</v>
      </c>
      <c r="O3934">
        <f t="shared" si="627"/>
        <v>319771</v>
      </c>
      <c r="P3934">
        <f t="shared" si="618"/>
        <v>319771</v>
      </c>
    </row>
    <row r="3935" spans="1:16" x14ac:dyDescent="0.25">
      <c r="A3935">
        <v>6972</v>
      </c>
      <c r="B3935" t="s">
        <v>134</v>
      </c>
      <c r="C3935" s="1">
        <v>37159</v>
      </c>
      <c r="D3935" t="str">
        <f t="shared" si="619"/>
        <v>697237159</v>
      </c>
      <c r="E3935" s="1">
        <v>37189</v>
      </c>
      <c r="F3935">
        <v>9724</v>
      </c>
      <c r="G3935">
        <v>0</v>
      </c>
      <c r="H3935">
        <f t="shared" si="620"/>
        <v>9724</v>
      </c>
      <c r="I3935">
        <f t="shared" si="621"/>
        <v>0</v>
      </c>
      <c r="J3935">
        <f t="shared" si="622"/>
        <v>0</v>
      </c>
      <c r="K3935">
        <f t="shared" si="623"/>
        <v>9724</v>
      </c>
      <c r="L3935">
        <f t="shared" si="624"/>
        <v>329495</v>
      </c>
      <c r="M3935">
        <f t="shared" si="625"/>
        <v>0</v>
      </c>
      <c r="N3935">
        <f t="shared" si="626"/>
        <v>0</v>
      </c>
      <c r="O3935">
        <f t="shared" si="627"/>
        <v>329495</v>
      </c>
      <c r="P3935">
        <f t="shared" si="618"/>
        <v>329495</v>
      </c>
    </row>
    <row r="3936" spans="1:16" x14ac:dyDescent="0.25">
      <c r="A3936">
        <v>6972</v>
      </c>
      <c r="B3936" t="s">
        <v>134</v>
      </c>
      <c r="C3936" s="1">
        <v>37160</v>
      </c>
      <c r="D3936" t="str">
        <f t="shared" si="619"/>
        <v>697237160</v>
      </c>
      <c r="E3936" s="1">
        <v>37189</v>
      </c>
      <c r="F3936">
        <v>9494</v>
      </c>
      <c r="G3936">
        <v>0</v>
      </c>
      <c r="H3936">
        <f t="shared" si="620"/>
        <v>9494</v>
      </c>
      <c r="I3936">
        <f t="shared" si="621"/>
        <v>0</v>
      </c>
      <c r="J3936">
        <f t="shared" si="622"/>
        <v>0</v>
      </c>
      <c r="K3936">
        <f t="shared" si="623"/>
        <v>9494</v>
      </c>
      <c r="L3936">
        <f t="shared" si="624"/>
        <v>338989</v>
      </c>
      <c r="M3936">
        <f t="shared" si="625"/>
        <v>0</v>
      </c>
      <c r="N3936">
        <f t="shared" si="626"/>
        <v>0</v>
      </c>
      <c r="O3936">
        <f t="shared" si="627"/>
        <v>338989</v>
      </c>
      <c r="P3936">
        <f t="shared" si="618"/>
        <v>338989</v>
      </c>
    </row>
    <row r="3937" spans="1:16" x14ac:dyDescent="0.25">
      <c r="A3937">
        <v>6972</v>
      </c>
      <c r="B3937" t="s">
        <v>134</v>
      </c>
      <c r="C3937" s="1">
        <v>37161</v>
      </c>
      <c r="D3937" t="str">
        <f t="shared" si="619"/>
        <v>697237161</v>
      </c>
      <c r="E3937" s="1">
        <v>37189</v>
      </c>
      <c r="F3937">
        <v>45285</v>
      </c>
      <c r="G3937">
        <v>0</v>
      </c>
      <c r="H3937">
        <f t="shared" si="620"/>
        <v>45285</v>
      </c>
      <c r="I3937">
        <f t="shared" si="621"/>
        <v>0</v>
      </c>
      <c r="J3937">
        <f t="shared" si="622"/>
        <v>0</v>
      </c>
      <c r="K3937">
        <f t="shared" si="623"/>
        <v>45285</v>
      </c>
      <c r="L3937">
        <f t="shared" si="624"/>
        <v>384274</v>
      </c>
      <c r="M3937">
        <f t="shared" si="625"/>
        <v>0</v>
      </c>
      <c r="N3937">
        <f t="shared" si="626"/>
        <v>0</v>
      </c>
      <c r="O3937">
        <f t="shared" si="627"/>
        <v>384274</v>
      </c>
      <c r="P3937">
        <f t="shared" si="618"/>
        <v>384274</v>
      </c>
    </row>
    <row r="3938" spans="1:16" x14ac:dyDescent="0.25">
      <c r="A3938">
        <v>6972</v>
      </c>
      <c r="B3938" t="s">
        <v>134</v>
      </c>
      <c r="C3938" s="1">
        <v>37162</v>
      </c>
      <c r="D3938" t="str">
        <f t="shared" si="619"/>
        <v>697237162</v>
      </c>
      <c r="E3938" s="1">
        <v>37220</v>
      </c>
      <c r="F3938">
        <v>3443</v>
      </c>
      <c r="G3938">
        <v>0</v>
      </c>
      <c r="H3938">
        <f t="shared" si="620"/>
        <v>3443</v>
      </c>
      <c r="I3938">
        <f t="shared" si="621"/>
        <v>0</v>
      </c>
      <c r="J3938">
        <f t="shared" si="622"/>
        <v>0</v>
      </c>
      <c r="K3938">
        <f t="shared" si="623"/>
        <v>0</v>
      </c>
      <c r="L3938">
        <f t="shared" si="624"/>
        <v>384274</v>
      </c>
      <c r="M3938">
        <f t="shared" si="625"/>
        <v>3443</v>
      </c>
      <c r="N3938">
        <f t="shared" si="626"/>
        <v>3443</v>
      </c>
      <c r="O3938">
        <f t="shared" si="627"/>
        <v>387717</v>
      </c>
      <c r="P3938">
        <f t="shared" si="618"/>
        <v>387717</v>
      </c>
    </row>
    <row r="3939" spans="1:16" x14ac:dyDescent="0.25">
      <c r="A3939">
        <v>6972</v>
      </c>
      <c r="B3939" t="s">
        <v>134</v>
      </c>
      <c r="C3939" s="1">
        <v>37166</v>
      </c>
      <c r="D3939" t="str">
        <f t="shared" si="619"/>
        <v>697237166</v>
      </c>
      <c r="E3939" s="1">
        <v>37220</v>
      </c>
      <c r="F3939">
        <v>8161</v>
      </c>
      <c r="G3939">
        <v>0</v>
      </c>
      <c r="H3939">
        <f t="shared" si="620"/>
        <v>8161</v>
      </c>
      <c r="I3939">
        <f t="shared" si="621"/>
        <v>0</v>
      </c>
      <c r="J3939">
        <f t="shared" si="622"/>
        <v>0</v>
      </c>
      <c r="K3939">
        <f t="shared" si="623"/>
        <v>0</v>
      </c>
      <c r="L3939">
        <f t="shared" si="624"/>
        <v>384274</v>
      </c>
      <c r="M3939">
        <f t="shared" si="625"/>
        <v>8161</v>
      </c>
      <c r="N3939">
        <f t="shared" si="626"/>
        <v>11604</v>
      </c>
      <c r="O3939">
        <f t="shared" si="627"/>
        <v>395878</v>
      </c>
      <c r="P3939">
        <f t="shared" si="618"/>
        <v>395878</v>
      </c>
    </row>
    <row r="3940" spans="1:16" x14ac:dyDescent="0.25">
      <c r="A3940">
        <v>6972</v>
      </c>
      <c r="B3940" t="s">
        <v>134</v>
      </c>
      <c r="C3940" s="1">
        <v>37167</v>
      </c>
      <c r="D3940" t="str">
        <f t="shared" si="619"/>
        <v>697237167</v>
      </c>
      <c r="E3940" s="1">
        <v>37220</v>
      </c>
      <c r="F3940">
        <v>1928</v>
      </c>
      <c r="G3940">
        <v>0</v>
      </c>
      <c r="H3940">
        <f t="shared" si="620"/>
        <v>1928</v>
      </c>
      <c r="I3940">
        <f t="shared" si="621"/>
        <v>0</v>
      </c>
      <c r="J3940">
        <f t="shared" si="622"/>
        <v>0</v>
      </c>
      <c r="K3940">
        <f t="shared" si="623"/>
        <v>0</v>
      </c>
      <c r="L3940">
        <f t="shared" si="624"/>
        <v>384274</v>
      </c>
      <c r="M3940">
        <f t="shared" si="625"/>
        <v>1928</v>
      </c>
      <c r="N3940">
        <f t="shared" si="626"/>
        <v>13532</v>
      </c>
      <c r="O3940">
        <f t="shared" si="627"/>
        <v>397806</v>
      </c>
      <c r="P3940">
        <f t="shared" si="618"/>
        <v>397806</v>
      </c>
    </row>
    <row r="3941" spans="1:16" x14ac:dyDescent="0.25">
      <c r="A3941">
        <v>6972</v>
      </c>
      <c r="B3941" t="s">
        <v>134</v>
      </c>
      <c r="C3941" s="1">
        <v>37168</v>
      </c>
      <c r="D3941" t="str">
        <f t="shared" si="619"/>
        <v>697237168</v>
      </c>
      <c r="E3941" s="1">
        <v>37220</v>
      </c>
      <c r="F3941">
        <v>2076</v>
      </c>
      <c r="G3941">
        <v>0</v>
      </c>
      <c r="H3941">
        <f t="shared" si="620"/>
        <v>2076</v>
      </c>
      <c r="I3941">
        <f t="shared" si="621"/>
        <v>0</v>
      </c>
      <c r="J3941">
        <f t="shared" si="622"/>
        <v>0</v>
      </c>
      <c r="K3941">
        <f t="shared" si="623"/>
        <v>0</v>
      </c>
      <c r="L3941">
        <f t="shared" si="624"/>
        <v>384274</v>
      </c>
      <c r="M3941">
        <f t="shared" si="625"/>
        <v>2076</v>
      </c>
      <c r="N3941">
        <f t="shared" si="626"/>
        <v>15608</v>
      </c>
      <c r="O3941">
        <f t="shared" si="627"/>
        <v>399882</v>
      </c>
      <c r="P3941">
        <f t="shared" si="618"/>
        <v>399882</v>
      </c>
    </row>
    <row r="3942" spans="1:16" x14ac:dyDescent="0.25">
      <c r="A3942">
        <v>6972</v>
      </c>
      <c r="B3942" t="s">
        <v>134</v>
      </c>
      <c r="C3942" s="1">
        <v>37169</v>
      </c>
      <c r="D3942" t="str">
        <f t="shared" si="619"/>
        <v>697237169</v>
      </c>
      <c r="E3942" s="1">
        <v>37220</v>
      </c>
      <c r="F3942">
        <v>6242</v>
      </c>
      <c r="G3942">
        <v>0</v>
      </c>
      <c r="H3942">
        <f t="shared" si="620"/>
        <v>6242</v>
      </c>
      <c r="I3942">
        <f t="shared" si="621"/>
        <v>0</v>
      </c>
      <c r="J3942">
        <f t="shared" si="622"/>
        <v>0</v>
      </c>
      <c r="K3942">
        <f t="shared" si="623"/>
        <v>0</v>
      </c>
      <c r="L3942">
        <f t="shared" si="624"/>
        <v>384274</v>
      </c>
      <c r="M3942">
        <f t="shared" si="625"/>
        <v>6242</v>
      </c>
      <c r="N3942">
        <f t="shared" si="626"/>
        <v>21850</v>
      </c>
      <c r="O3942">
        <f t="shared" si="627"/>
        <v>406124</v>
      </c>
      <c r="P3942">
        <f t="shared" si="618"/>
        <v>406124</v>
      </c>
    </row>
    <row r="3943" spans="1:16" x14ac:dyDescent="0.25">
      <c r="A3943">
        <v>6972</v>
      </c>
      <c r="B3943" t="s">
        <v>134</v>
      </c>
      <c r="C3943" s="1">
        <v>37175</v>
      </c>
      <c r="D3943" t="str">
        <f t="shared" si="619"/>
        <v>697237175</v>
      </c>
      <c r="E3943" s="1">
        <v>37220</v>
      </c>
      <c r="F3943">
        <v>2304</v>
      </c>
      <c r="G3943">
        <v>0</v>
      </c>
      <c r="H3943">
        <f t="shared" si="620"/>
        <v>2304</v>
      </c>
      <c r="I3943">
        <f t="shared" si="621"/>
        <v>0</v>
      </c>
      <c r="J3943">
        <f t="shared" si="622"/>
        <v>0</v>
      </c>
      <c r="K3943">
        <f t="shared" si="623"/>
        <v>0</v>
      </c>
      <c r="L3943">
        <f t="shared" si="624"/>
        <v>384274</v>
      </c>
      <c r="M3943">
        <f t="shared" si="625"/>
        <v>2304</v>
      </c>
      <c r="N3943">
        <f t="shared" si="626"/>
        <v>24154</v>
      </c>
      <c r="O3943">
        <f t="shared" si="627"/>
        <v>408428</v>
      </c>
      <c r="P3943">
        <f t="shared" si="618"/>
        <v>408428</v>
      </c>
    </row>
    <row r="3944" spans="1:16" x14ac:dyDescent="0.25">
      <c r="A3944">
        <v>6972</v>
      </c>
      <c r="B3944" t="s">
        <v>134</v>
      </c>
      <c r="C3944" s="1">
        <v>37176</v>
      </c>
      <c r="D3944" t="str">
        <f t="shared" si="619"/>
        <v>697237176</v>
      </c>
      <c r="E3944" s="1">
        <v>37220</v>
      </c>
      <c r="F3944">
        <v>6769</v>
      </c>
      <c r="G3944">
        <v>0</v>
      </c>
      <c r="H3944">
        <f t="shared" si="620"/>
        <v>6769</v>
      </c>
      <c r="I3944">
        <f t="shared" si="621"/>
        <v>0</v>
      </c>
      <c r="J3944">
        <f t="shared" si="622"/>
        <v>0</v>
      </c>
      <c r="K3944">
        <f t="shared" si="623"/>
        <v>0</v>
      </c>
      <c r="L3944">
        <f t="shared" si="624"/>
        <v>384274</v>
      </c>
      <c r="M3944">
        <f t="shared" si="625"/>
        <v>6769</v>
      </c>
      <c r="N3944">
        <f t="shared" si="626"/>
        <v>30923</v>
      </c>
      <c r="O3944">
        <f t="shared" si="627"/>
        <v>415197</v>
      </c>
      <c r="P3944">
        <f t="shared" si="618"/>
        <v>415197</v>
      </c>
    </row>
    <row r="3945" spans="1:16" x14ac:dyDescent="0.25">
      <c r="A3945">
        <v>6972</v>
      </c>
      <c r="B3945" t="s">
        <v>134</v>
      </c>
      <c r="C3945" s="1">
        <v>37179</v>
      </c>
      <c r="D3945" t="str">
        <f t="shared" si="619"/>
        <v>697237179</v>
      </c>
      <c r="E3945" s="1">
        <v>37220</v>
      </c>
      <c r="F3945">
        <v>2189</v>
      </c>
      <c r="G3945">
        <v>0</v>
      </c>
      <c r="H3945">
        <f t="shared" si="620"/>
        <v>2189</v>
      </c>
      <c r="I3945">
        <f t="shared" si="621"/>
        <v>0</v>
      </c>
      <c r="J3945">
        <f t="shared" si="622"/>
        <v>0</v>
      </c>
      <c r="K3945">
        <f t="shared" si="623"/>
        <v>0</v>
      </c>
      <c r="L3945">
        <f t="shared" si="624"/>
        <v>384274</v>
      </c>
      <c r="M3945">
        <f t="shared" si="625"/>
        <v>2189</v>
      </c>
      <c r="N3945">
        <f t="shared" si="626"/>
        <v>33112</v>
      </c>
      <c r="O3945">
        <f t="shared" si="627"/>
        <v>417386</v>
      </c>
      <c r="P3945">
        <f t="shared" si="618"/>
        <v>417386</v>
      </c>
    </row>
    <row r="3946" spans="1:16" x14ac:dyDescent="0.25">
      <c r="A3946">
        <v>6972</v>
      </c>
      <c r="B3946" t="s">
        <v>134</v>
      </c>
      <c r="C3946" s="1">
        <v>37180</v>
      </c>
      <c r="D3946" t="str">
        <f t="shared" si="619"/>
        <v>697237180</v>
      </c>
      <c r="E3946" s="1">
        <v>37220</v>
      </c>
      <c r="F3946">
        <v>2480</v>
      </c>
      <c r="G3946">
        <v>0</v>
      </c>
      <c r="H3946">
        <f t="shared" si="620"/>
        <v>2480</v>
      </c>
      <c r="I3946">
        <f t="shared" si="621"/>
        <v>0</v>
      </c>
      <c r="J3946">
        <f t="shared" si="622"/>
        <v>0</v>
      </c>
      <c r="K3946">
        <f t="shared" si="623"/>
        <v>0</v>
      </c>
      <c r="L3946">
        <f t="shared" si="624"/>
        <v>384274</v>
      </c>
      <c r="M3946">
        <f t="shared" si="625"/>
        <v>2480</v>
      </c>
      <c r="N3946">
        <f t="shared" si="626"/>
        <v>35592</v>
      </c>
      <c r="O3946">
        <f t="shared" si="627"/>
        <v>419866</v>
      </c>
      <c r="P3946">
        <f t="shared" si="618"/>
        <v>419866</v>
      </c>
    </row>
    <row r="3947" spans="1:16" x14ac:dyDescent="0.25">
      <c r="A3947">
        <v>6972</v>
      </c>
      <c r="B3947" t="s">
        <v>134</v>
      </c>
      <c r="C3947" s="1">
        <v>37181</v>
      </c>
      <c r="D3947" t="str">
        <f t="shared" si="619"/>
        <v>697237181</v>
      </c>
      <c r="E3947" s="1">
        <v>37220</v>
      </c>
      <c r="F3947">
        <v>2530</v>
      </c>
      <c r="G3947">
        <v>0</v>
      </c>
      <c r="H3947">
        <f t="shared" si="620"/>
        <v>2530</v>
      </c>
      <c r="I3947">
        <f t="shared" si="621"/>
        <v>0</v>
      </c>
      <c r="J3947">
        <f t="shared" si="622"/>
        <v>0</v>
      </c>
      <c r="K3947">
        <f t="shared" si="623"/>
        <v>0</v>
      </c>
      <c r="L3947">
        <f t="shared" si="624"/>
        <v>384274</v>
      </c>
      <c r="M3947">
        <f t="shared" si="625"/>
        <v>2530</v>
      </c>
      <c r="N3947">
        <f t="shared" si="626"/>
        <v>38122</v>
      </c>
      <c r="O3947">
        <f t="shared" si="627"/>
        <v>422396</v>
      </c>
      <c r="P3947">
        <f t="shared" si="618"/>
        <v>422396</v>
      </c>
    </row>
    <row r="3948" spans="1:16" x14ac:dyDescent="0.25">
      <c r="A3948">
        <v>6972</v>
      </c>
      <c r="B3948" t="s">
        <v>134</v>
      </c>
      <c r="C3948" s="1">
        <v>37182</v>
      </c>
      <c r="D3948" t="str">
        <f t="shared" si="619"/>
        <v>697237182</v>
      </c>
      <c r="E3948" s="1">
        <v>37220</v>
      </c>
      <c r="F3948">
        <v>2374</v>
      </c>
      <c r="G3948">
        <v>0</v>
      </c>
      <c r="H3948">
        <f t="shared" si="620"/>
        <v>2374</v>
      </c>
      <c r="I3948">
        <f t="shared" si="621"/>
        <v>0</v>
      </c>
      <c r="J3948">
        <f t="shared" si="622"/>
        <v>0</v>
      </c>
      <c r="K3948">
        <f t="shared" si="623"/>
        <v>0</v>
      </c>
      <c r="L3948">
        <f t="shared" si="624"/>
        <v>384274</v>
      </c>
      <c r="M3948">
        <f t="shared" si="625"/>
        <v>2374</v>
      </c>
      <c r="N3948">
        <f t="shared" si="626"/>
        <v>40496</v>
      </c>
      <c r="O3948">
        <f t="shared" si="627"/>
        <v>424770</v>
      </c>
      <c r="P3948">
        <f t="shared" si="618"/>
        <v>424770</v>
      </c>
    </row>
    <row r="3949" spans="1:16" x14ac:dyDescent="0.25">
      <c r="A3949">
        <v>6972</v>
      </c>
      <c r="B3949" t="s">
        <v>134</v>
      </c>
      <c r="C3949" s="1">
        <v>37183</v>
      </c>
      <c r="D3949" t="str">
        <f t="shared" si="619"/>
        <v>697237183</v>
      </c>
      <c r="E3949" s="1">
        <v>37220</v>
      </c>
      <c r="F3949">
        <v>6498</v>
      </c>
      <c r="G3949">
        <v>0</v>
      </c>
      <c r="H3949">
        <f t="shared" si="620"/>
        <v>6498</v>
      </c>
      <c r="I3949">
        <f t="shared" si="621"/>
        <v>0</v>
      </c>
      <c r="J3949">
        <f t="shared" si="622"/>
        <v>0</v>
      </c>
      <c r="K3949">
        <f t="shared" si="623"/>
        <v>0</v>
      </c>
      <c r="L3949">
        <f t="shared" si="624"/>
        <v>384274</v>
      </c>
      <c r="M3949">
        <f t="shared" si="625"/>
        <v>6498</v>
      </c>
      <c r="N3949">
        <f t="shared" si="626"/>
        <v>46994</v>
      </c>
      <c r="O3949">
        <f t="shared" si="627"/>
        <v>431268</v>
      </c>
      <c r="P3949">
        <f t="shared" si="618"/>
        <v>431268</v>
      </c>
    </row>
    <row r="3950" spans="1:16" x14ac:dyDescent="0.25">
      <c r="A3950">
        <v>6972</v>
      </c>
      <c r="B3950" t="s">
        <v>134</v>
      </c>
      <c r="C3950" s="1">
        <v>37186</v>
      </c>
      <c r="D3950" t="str">
        <f t="shared" si="619"/>
        <v>697237186</v>
      </c>
      <c r="E3950" s="1">
        <v>37220</v>
      </c>
      <c r="F3950">
        <v>2553</v>
      </c>
      <c r="G3950">
        <v>0</v>
      </c>
      <c r="H3950">
        <f t="shared" si="620"/>
        <v>2553</v>
      </c>
      <c r="I3950">
        <f t="shared" si="621"/>
        <v>0</v>
      </c>
      <c r="J3950">
        <f t="shared" si="622"/>
        <v>0</v>
      </c>
      <c r="K3950">
        <f t="shared" si="623"/>
        <v>0</v>
      </c>
      <c r="L3950">
        <f t="shared" si="624"/>
        <v>384274</v>
      </c>
      <c r="M3950">
        <f t="shared" si="625"/>
        <v>2553</v>
      </c>
      <c r="N3950">
        <f t="shared" si="626"/>
        <v>49547</v>
      </c>
      <c r="O3950">
        <f t="shared" si="627"/>
        <v>433821</v>
      </c>
      <c r="P3950">
        <f t="shared" si="618"/>
        <v>433821</v>
      </c>
    </row>
    <row r="3951" spans="1:16" x14ac:dyDescent="0.25">
      <c r="A3951">
        <v>6972</v>
      </c>
      <c r="B3951" t="s">
        <v>134</v>
      </c>
      <c r="C3951" s="1">
        <v>37187</v>
      </c>
      <c r="D3951" t="str">
        <f t="shared" si="619"/>
        <v>697237187</v>
      </c>
      <c r="E3951" s="1">
        <v>37220</v>
      </c>
      <c r="F3951">
        <v>2804</v>
      </c>
      <c r="G3951">
        <v>0</v>
      </c>
      <c r="H3951">
        <f t="shared" si="620"/>
        <v>2804</v>
      </c>
      <c r="I3951">
        <f t="shared" si="621"/>
        <v>0</v>
      </c>
      <c r="J3951">
        <f t="shared" si="622"/>
        <v>0</v>
      </c>
      <c r="K3951">
        <f t="shared" si="623"/>
        <v>0</v>
      </c>
      <c r="L3951">
        <f t="shared" si="624"/>
        <v>384274</v>
      </c>
      <c r="M3951">
        <f t="shared" si="625"/>
        <v>2804</v>
      </c>
      <c r="N3951">
        <f t="shared" si="626"/>
        <v>52351</v>
      </c>
      <c r="O3951">
        <f t="shared" si="627"/>
        <v>436625</v>
      </c>
      <c r="P3951">
        <f t="shared" si="618"/>
        <v>436625</v>
      </c>
    </row>
    <row r="3952" spans="1:16" x14ac:dyDescent="0.25">
      <c r="A3952">
        <v>7461</v>
      </c>
      <c r="B3952" t="s">
        <v>135</v>
      </c>
      <c r="C3952" s="1">
        <v>37130</v>
      </c>
      <c r="D3952" t="str">
        <f t="shared" si="619"/>
        <v>746137130</v>
      </c>
      <c r="E3952" s="1">
        <v>37159</v>
      </c>
      <c r="F3952">
        <v>24975</v>
      </c>
      <c r="G3952">
        <v>0</v>
      </c>
      <c r="H3952">
        <f t="shared" si="620"/>
        <v>24975</v>
      </c>
      <c r="I3952">
        <f t="shared" si="621"/>
        <v>24975</v>
      </c>
      <c r="J3952">
        <f t="shared" si="622"/>
        <v>24975</v>
      </c>
      <c r="K3952">
        <f t="shared" si="623"/>
        <v>0</v>
      </c>
      <c r="L3952">
        <f t="shared" si="624"/>
        <v>0</v>
      </c>
      <c r="M3952">
        <f t="shared" si="625"/>
        <v>0</v>
      </c>
      <c r="N3952">
        <f t="shared" si="626"/>
        <v>0</v>
      </c>
      <c r="O3952">
        <f t="shared" si="627"/>
        <v>24975</v>
      </c>
      <c r="P3952">
        <f t="shared" si="618"/>
        <v>24975</v>
      </c>
    </row>
    <row r="3953" spans="1:16" x14ac:dyDescent="0.25">
      <c r="A3953">
        <v>7461</v>
      </c>
      <c r="B3953" t="s">
        <v>135</v>
      </c>
      <c r="C3953" s="1">
        <v>37131</v>
      </c>
      <c r="D3953" t="str">
        <f t="shared" si="619"/>
        <v>746137131</v>
      </c>
      <c r="E3953" s="1">
        <v>37159</v>
      </c>
      <c r="F3953">
        <v>24625</v>
      </c>
      <c r="G3953">
        <v>0</v>
      </c>
      <c r="H3953">
        <f t="shared" si="620"/>
        <v>24625</v>
      </c>
      <c r="I3953">
        <f t="shared" si="621"/>
        <v>24625</v>
      </c>
      <c r="J3953">
        <f t="shared" si="622"/>
        <v>49600</v>
      </c>
      <c r="K3953">
        <f t="shared" si="623"/>
        <v>0</v>
      </c>
      <c r="L3953">
        <f t="shared" si="624"/>
        <v>0</v>
      </c>
      <c r="M3953">
        <f t="shared" si="625"/>
        <v>0</v>
      </c>
      <c r="N3953">
        <f t="shared" si="626"/>
        <v>0</v>
      </c>
      <c r="O3953">
        <f t="shared" si="627"/>
        <v>49600</v>
      </c>
      <c r="P3953">
        <f t="shared" si="618"/>
        <v>49600</v>
      </c>
    </row>
    <row r="3954" spans="1:16" x14ac:dyDescent="0.25">
      <c r="A3954">
        <v>7461</v>
      </c>
      <c r="B3954" t="s">
        <v>135</v>
      </c>
      <c r="C3954" s="1">
        <v>37132</v>
      </c>
      <c r="D3954" t="str">
        <f t="shared" si="619"/>
        <v>746137132</v>
      </c>
      <c r="E3954" s="1">
        <v>37159</v>
      </c>
      <c r="F3954">
        <v>45885</v>
      </c>
      <c r="G3954">
        <v>0</v>
      </c>
      <c r="H3954">
        <f t="shared" si="620"/>
        <v>45885</v>
      </c>
      <c r="I3954">
        <f t="shared" si="621"/>
        <v>45885</v>
      </c>
      <c r="J3954">
        <f t="shared" si="622"/>
        <v>95485</v>
      </c>
      <c r="K3954">
        <f t="shared" si="623"/>
        <v>0</v>
      </c>
      <c r="L3954">
        <f t="shared" si="624"/>
        <v>0</v>
      </c>
      <c r="M3954">
        <f t="shared" si="625"/>
        <v>0</v>
      </c>
      <c r="N3954">
        <f t="shared" si="626"/>
        <v>0</v>
      </c>
      <c r="O3954">
        <f t="shared" si="627"/>
        <v>95485</v>
      </c>
      <c r="P3954">
        <f t="shared" si="618"/>
        <v>95485</v>
      </c>
    </row>
    <row r="3955" spans="1:16" x14ac:dyDescent="0.25">
      <c r="A3955">
        <v>7461</v>
      </c>
      <c r="B3955" t="s">
        <v>135</v>
      </c>
      <c r="C3955" s="1">
        <v>37133</v>
      </c>
      <c r="D3955" t="str">
        <f t="shared" si="619"/>
        <v>746137133</v>
      </c>
      <c r="E3955" s="1">
        <v>37159</v>
      </c>
      <c r="F3955">
        <v>23550</v>
      </c>
      <c r="G3955">
        <v>0</v>
      </c>
      <c r="H3955">
        <f t="shared" si="620"/>
        <v>23550</v>
      </c>
      <c r="I3955">
        <f t="shared" si="621"/>
        <v>23550</v>
      </c>
      <c r="J3955">
        <f t="shared" si="622"/>
        <v>119035</v>
      </c>
      <c r="K3955">
        <f t="shared" si="623"/>
        <v>0</v>
      </c>
      <c r="L3955">
        <f t="shared" si="624"/>
        <v>0</v>
      </c>
      <c r="M3955">
        <f t="shared" si="625"/>
        <v>0</v>
      </c>
      <c r="N3955">
        <f t="shared" si="626"/>
        <v>0</v>
      </c>
      <c r="O3955">
        <f t="shared" si="627"/>
        <v>119035</v>
      </c>
      <c r="P3955">
        <f t="shared" si="618"/>
        <v>119035</v>
      </c>
    </row>
    <row r="3956" spans="1:16" x14ac:dyDescent="0.25">
      <c r="A3956">
        <v>7461</v>
      </c>
      <c r="B3956" t="s">
        <v>135</v>
      </c>
      <c r="C3956" s="1">
        <v>37134</v>
      </c>
      <c r="D3956" t="str">
        <f t="shared" si="619"/>
        <v>746137134</v>
      </c>
      <c r="E3956" s="1">
        <v>37189</v>
      </c>
      <c r="F3956">
        <v>0</v>
      </c>
      <c r="G3956">
        <v>43962</v>
      </c>
      <c r="H3956">
        <f t="shared" si="620"/>
        <v>-43962</v>
      </c>
      <c r="I3956">
        <f t="shared" si="621"/>
        <v>0</v>
      </c>
      <c r="J3956">
        <f t="shared" si="622"/>
        <v>119035</v>
      </c>
      <c r="K3956">
        <f t="shared" si="623"/>
        <v>-43962</v>
      </c>
      <c r="L3956">
        <f t="shared" si="624"/>
        <v>-43962</v>
      </c>
      <c r="M3956">
        <f t="shared" si="625"/>
        <v>0</v>
      </c>
      <c r="N3956">
        <f t="shared" si="626"/>
        <v>0</v>
      </c>
      <c r="O3956">
        <f t="shared" si="627"/>
        <v>75073</v>
      </c>
      <c r="P3956">
        <f t="shared" si="618"/>
        <v>75073</v>
      </c>
    </row>
    <row r="3957" spans="1:16" x14ac:dyDescent="0.25">
      <c r="A3957">
        <v>7461</v>
      </c>
      <c r="B3957" t="s">
        <v>135</v>
      </c>
      <c r="C3957" s="1">
        <v>37138</v>
      </c>
      <c r="D3957" t="str">
        <f t="shared" si="619"/>
        <v>746137138</v>
      </c>
      <c r="E3957" s="1">
        <v>37189</v>
      </c>
      <c r="F3957">
        <v>0</v>
      </c>
      <c r="G3957">
        <v>11450</v>
      </c>
      <c r="H3957">
        <f t="shared" si="620"/>
        <v>-11450</v>
      </c>
      <c r="I3957">
        <f t="shared" si="621"/>
        <v>0</v>
      </c>
      <c r="J3957">
        <f t="shared" si="622"/>
        <v>119035</v>
      </c>
      <c r="K3957">
        <f t="shared" si="623"/>
        <v>-11450</v>
      </c>
      <c r="L3957">
        <f t="shared" si="624"/>
        <v>-55412</v>
      </c>
      <c r="M3957">
        <f t="shared" si="625"/>
        <v>0</v>
      </c>
      <c r="N3957">
        <f t="shared" si="626"/>
        <v>0</v>
      </c>
      <c r="O3957">
        <f t="shared" si="627"/>
        <v>63623</v>
      </c>
      <c r="P3957">
        <f t="shared" si="618"/>
        <v>63623</v>
      </c>
    </row>
    <row r="3958" spans="1:16" x14ac:dyDescent="0.25">
      <c r="A3958">
        <v>7461</v>
      </c>
      <c r="B3958" t="s">
        <v>135</v>
      </c>
      <c r="C3958" s="1">
        <v>37139</v>
      </c>
      <c r="D3958" t="str">
        <f t="shared" si="619"/>
        <v>746137139</v>
      </c>
      <c r="E3958" s="1">
        <v>37189</v>
      </c>
      <c r="F3958">
        <v>0</v>
      </c>
      <c r="G3958">
        <v>18860</v>
      </c>
      <c r="H3958">
        <f t="shared" si="620"/>
        <v>-18860</v>
      </c>
      <c r="I3958">
        <f t="shared" si="621"/>
        <v>0</v>
      </c>
      <c r="J3958">
        <f t="shared" si="622"/>
        <v>119035</v>
      </c>
      <c r="K3958">
        <f t="shared" si="623"/>
        <v>-18860</v>
      </c>
      <c r="L3958">
        <f t="shared" si="624"/>
        <v>-74272</v>
      </c>
      <c r="M3958">
        <f t="shared" si="625"/>
        <v>0</v>
      </c>
      <c r="N3958">
        <f t="shared" si="626"/>
        <v>0</v>
      </c>
      <c r="O3958">
        <f t="shared" si="627"/>
        <v>44763</v>
      </c>
      <c r="P3958">
        <f t="shared" si="618"/>
        <v>44763</v>
      </c>
    </row>
    <row r="3959" spans="1:16" x14ac:dyDescent="0.25">
      <c r="A3959">
        <v>7461</v>
      </c>
      <c r="B3959" t="s">
        <v>135</v>
      </c>
      <c r="C3959" s="1">
        <v>37140</v>
      </c>
      <c r="D3959" t="str">
        <f t="shared" si="619"/>
        <v>746137140</v>
      </c>
      <c r="E3959" s="1">
        <v>37189</v>
      </c>
      <c r="F3959">
        <v>13100</v>
      </c>
      <c r="G3959">
        <v>34786</v>
      </c>
      <c r="H3959">
        <f t="shared" si="620"/>
        <v>-21686</v>
      </c>
      <c r="I3959">
        <f t="shared" si="621"/>
        <v>0</v>
      </c>
      <c r="J3959">
        <f t="shared" si="622"/>
        <v>119035</v>
      </c>
      <c r="K3959">
        <f t="shared" si="623"/>
        <v>-21686</v>
      </c>
      <c r="L3959">
        <f t="shared" si="624"/>
        <v>-95958</v>
      </c>
      <c r="M3959">
        <f t="shared" si="625"/>
        <v>0</v>
      </c>
      <c r="N3959">
        <f t="shared" si="626"/>
        <v>0</v>
      </c>
      <c r="O3959">
        <f t="shared" si="627"/>
        <v>23077</v>
      </c>
      <c r="P3959">
        <f t="shared" si="618"/>
        <v>23077</v>
      </c>
    </row>
    <row r="3960" spans="1:16" x14ac:dyDescent="0.25">
      <c r="A3960">
        <v>7461</v>
      </c>
      <c r="B3960" t="s">
        <v>135</v>
      </c>
      <c r="C3960" s="1">
        <v>37141</v>
      </c>
      <c r="D3960" t="str">
        <f t="shared" si="619"/>
        <v>746137141</v>
      </c>
      <c r="E3960" s="1">
        <v>37189</v>
      </c>
      <c r="F3960">
        <v>0</v>
      </c>
      <c r="G3960">
        <v>49228</v>
      </c>
      <c r="H3960">
        <f t="shared" si="620"/>
        <v>-49228</v>
      </c>
      <c r="I3960">
        <f t="shared" si="621"/>
        <v>0</v>
      </c>
      <c r="J3960">
        <f t="shared" si="622"/>
        <v>119035</v>
      </c>
      <c r="K3960">
        <f t="shared" si="623"/>
        <v>-49228</v>
      </c>
      <c r="L3960">
        <f t="shared" si="624"/>
        <v>-145186</v>
      </c>
      <c r="M3960">
        <f t="shared" si="625"/>
        <v>0</v>
      </c>
      <c r="N3960">
        <f t="shared" si="626"/>
        <v>0</v>
      </c>
      <c r="O3960">
        <f t="shared" si="627"/>
        <v>-26151</v>
      </c>
      <c r="P3960">
        <f t="shared" si="618"/>
        <v>0</v>
      </c>
    </row>
    <row r="3961" spans="1:16" x14ac:dyDescent="0.25">
      <c r="A3961">
        <v>7461</v>
      </c>
      <c r="B3961" t="s">
        <v>135</v>
      </c>
      <c r="C3961" s="1">
        <v>37144</v>
      </c>
      <c r="D3961" t="str">
        <f t="shared" si="619"/>
        <v>746137144</v>
      </c>
      <c r="E3961" s="1">
        <v>37189</v>
      </c>
      <c r="F3961">
        <v>0</v>
      </c>
      <c r="G3961">
        <v>29405</v>
      </c>
      <c r="H3961">
        <f t="shared" si="620"/>
        <v>-29405</v>
      </c>
      <c r="I3961">
        <f t="shared" si="621"/>
        <v>0</v>
      </c>
      <c r="J3961">
        <f t="shared" si="622"/>
        <v>119035</v>
      </c>
      <c r="K3961">
        <f t="shared" si="623"/>
        <v>-29405</v>
      </c>
      <c r="L3961">
        <f t="shared" si="624"/>
        <v>-174591</v>
      </c>
      <c r="M3961">
        <f t="shared" si="625"/>
        <v>0</v>
      </c>
      <c r="N3961">
        <f t="shared" si="626"/>
        <v>0</v>
      </c>
      <c r="O3961">
        <f t="shared" si="627"/>
        <v>-55556</v>
      </c>
      <c r="P3961">
        <f t="shared" si="618"/>
        <v>0</v>
      </c>
    </row>
    <row r="3962" spans="1:16" x14ac:dyDescent="0.25">
      <c r="A3962">
        <v>7461</v>
      </c>
      <c r="B3962" t="s">
        <v>135</v>
      </c>
      <c r="C3962" s="1">
        <v>37145</v>
      </c>
      <c r="D3962" t="str">
        <f t="shared" si="619"/>
        <v>746137145</v>
      </c>
      <c r="E3962" s="1">
        <v>37189</v>
      </c>
      <c r="F3962">
        <v>0</v>
      </c>
      <c r="G3962">
        <v>25667</v>
      </c>
      <c r="H3962">
        <f t="shared" si="620"/>
        <v>-25667</v>
      </c>
      <c r="I3962">
        <f t="shared" si="621"/>
        <v>0</v>
      </c>
      <c r="J3962">
        <f t="shared" si="622"/>
        <v>119035</v>
      </c>
      <c r="K3962">
        <f t="shared" si="623"/>
        <v>-25667</v>
      </c>
      <c r="L3962">
        <f t="shared" si="624"/>
        <v>-200258</v>
      </c>
      <c r="M3962">
        <f t="shared" si="625"/>
        <v>0</v>
      </c>
      <c r="N3962">
        <f t="shared" si="626"/>
        <v>0</v>
      </c>
      <c r="O3962">
        <f t="shared" si="627"/>
        <v>-81223</v>
      </c>
      <c r="P3962">
        <f t="shared" si="618"/>
        <v>0</v>
      </c>
    </row>
    <row r="3963" spans="1:16" x14ac:dyDescent="0.25">
      <c r="A3963">
        <v>7461</v>
      </c>
      <c r="B3963" t="s">
        <v>135</v>
      </c>
      <c r="C3963" s="1">
        <v>37147</v>
      </c>
      <c r="D3963" t="str">
        <f t="shared" si="619"/>
        <v>746137147</v>
      </c>
      <c r="E3963" s="1">
        <v>37189</v>
      </c>
      <c r="F3963">
        <v>0</v>
      </c>
      <c r="G3963">
        <v>32538</v>
      </c>
      <c r="H3963">
        <f t="shared" si="620"/>
        <v>-32538</v>
      </c>
      <c r="I3963">
        <f t="shared" si="621"/>
        <v>0</v>
      </c>
      <c r="J3963">
        <f t="shared" si="622"/>
        <v>119035</v>
      </c>
      <c r="K3963">
        <f t="shared" si="623"/>
        <v>-32538</v>
      </c>
      <c r="L3963">
        <f t="shared" si="624"/>
        <v>-232796</v>
      </c>
      <c r="M3963">
        <f t="shared" si="625"/>
        <v>0</v>
      </c>
      <c r="N3963">
        <f t="shared" si="626"/>
        <v>0</v>
      </c>
      <c r="O3963">
        <f t="shared" si="627"/>
        <v>-113761</v>
      </c>
      <c r="P3963">
        <f t="shared" si="618"/>
        <v>0</v>
      </c>
    </row>
    <row r="3964" spans="1:16" x14ac:dyDescent="0.25">
      <c r="A3964">
        <v>7461</v>
      </c>
      <c r="B3964" t="s">
        <v>135</v>
      </c>
      <c r="C3964" s="1">
        <v>37151</v>
      </c>
      <c r="D3964" t="str">
        <f t="shared" si="619"/>
        <v>746137151</v>
      </c>
      <c r="E3964" s="1">
        <v>37189</v>
      </c>
      <c r="F3964">
        <v>0</v>
      </c>
      <c r="G3964">
        <v>24351</v>
      </c>
      <c r="H3964">
        <f t="shared" si="620"/>
        <v>-24351</v>
      </c>
      <c r="I3964">
        <f t="shared" si="621"/>
        <v>0</v>
      </c>
      <c r="J3964">
        <f t="shared" si="622"/>
        <v>119035</v>
      </c>
      <c r="K3964">
        <f t="shared" si="623"/>
        <v>-24351</v>
      </c>
      <c r="L3964">
        <f t="shared" si="624"/>
        <v>-257147</v>
      </c>
      <c r="M3964">
        <f t="shared" si="625"/>
        <v>0</v>
      </c>
      <c r="N3964">
        <f t="shared" si="626"/>
        <v>0</v>
      </c>
      <c r="O3964">
        <f t="shared" si="627"/>
        <v>-138112</v>
      </c>
      <c r="P3964">
        <f t="shared" si="618"/>
        <v>0</v>
      </c>
    </row>
    <row r="3965" spans="1:16" x14ac:dyDescent="0.25">
      <c r="A3965">
        <v>7461</v>
      </c>
      <c r="B3965" t="s">
        <v>135</v>
      </c>
      <c r="C3965" s="1">
        <v>37153</v>
      </c>
      <c r="D3965" t="str">
        <f t="shared" si="619"/>
        <v>746137153</v>
      </c>
      <c r="E3965" s="1">
        <v>37189</v>
      </c>
      <c r="F3965">
        <v>23575</v>
      </c>
      <c r="G3965">
        <v>0</v>
      </c>
      <c r="H3965">
        <f t="shared" si="620"/>
        <v>23575</v>
      </c>
      <c r="I3965">
        <f t="shared" si="621"/>
        <v>0</v>
      </c>
      <c r="J3965">
        <f t="shared" si="622"/>
        <v>119035</v>
      </c>
      <c r="K3965">
        <f t="shared" si="623"/>
        <v>23575</v>
      </c>
      <c r="L3965">
        <f t="shared" si="624"/>
        <v>-233572</v>
      </c>
      <c r="M3965">
        <f t="shared" si="625"/>
        <v>0</v>
      </c>
      <c r="N3965">
        <f t="shared" si="626"/>
        <v>0</v>
      </c>
      <c r="O3965">
        <f t="shared" si="627"/>
        <v>-114537</v>
      </c>
      <c r="P3965">
        <f t="shared" si="618"/>
        <v>0</v>
      </c>
    </row>
    <row r="3966" spans="1:16" x14ac:dyDescent="0.25">
      <c r="A3966">
        <v>7461</v>
      </c>
      <c r="B3966" t="s">
        <v>135</v>
      </c>
      <c r="C3966" s="1">
        <v>37160</v>
      </c>
      <c r="D3966" t="str">
        <f t="shared" si="619"/>
        <v>746137160</v>
      </c>
      <c r="E3966" s="1">
        <v>37189</v>
      </c>
      <c r="F3966">
        <v>0</v>
      </c>
      <c r="G3966">
        <v>18613</v>
      </c>
      <c r="H3966">
        <f t="shared" si="620"/>
        <v>-18613</v>
      </c>
      <c r="I3966">
        <f t="shared" si="621"/>
        <v>0</v>
      </c>
      <c r="J3966">
        <f t="shared" si="622"/>
        <v>119035</v>
      </c>
      <c r="K3966">
        <f t="shared" si="623"/>
        <v>-18613</v>
      </c>
      <c r="L3966">
        <f t="shared" si="624"/>
        <v>-252185</v>
      </c>
      <c r="M3966">
        <f t="shared" si="625"/>
        <v>0</v>
      </c>
      <c r="N3966">
        <f t="shared" si="626"/>
        <v>0</v>
      </c>
      <c r="O3966">
        <f t="shared" si="627"/>
        <v>-252185</v>
      </c>
      <c r="P3966">
        <f t="shared" si="618"/>
        <v>0</v>
      </c>
    </row>
    <row r="3967" spans="1:16" x14ac:dyDescent="0.25">
      <c r="A3967">
        <v>7461</v>
      </c>
      <c r="B3967" t="s">
        <v>135</v>
      </c>
      <c r="C3967" s="1">
        <v>37169</v>
      </c>
      <c r="D3967" t="str">
        <f t="shared" si="619"/>
        <v>746137169</v>
      </c>
      <c r="E3967" s="1">
        <v>37220</v>
      </c>
      <c r="F3967">
        <v>124894</v>
      </c>
      <c r="G3967">
        <v>0</v>
      </c>
      <c r="H3967">
        <f t="shared" si="620"/>
        <v>124894</v>
      </c>
      <c r="I3967">
        <f t="shared" si="621"/>
        <v>0</v>
      </c>
      <c r="J3967">
        <f t="shared" si="622"/>
        <v>119035</v>
      </c>
      <c r="K3967">
        <f t="shared" si="623"/>
        <v>0</v>
      </c>
      <c r="L3967">
        <f t="shared" si="624"/>
        <v>-252185</v>
      </c>
      <c r="M3967">
        <f t="shared" si="625"/>
        <v>124894</v>
      </c>
      <c r="N3967">
        <f t="shared" si="626"/>
        <v>124894</v>
      </c>
      <c r="O3967">
        <f t="shared" si="627"/>
        <v>-127291</v>
      </c>
      <c r="P3967">
        <f t="shared" si="618"/>
        <v>0</v>
      </c>
    </row>
    <row r="3968" spans="1:16" x14ac:dyDescent="0.25">
      <c r="A3968">
        <v>7461</v>
      </c>
      <c r="B3968" t="s">
        <v>135</v>
      </c>
      <c r="C3968" s="1">
        <v>37172</v>
      </c>
      <c r="D3968" t="str">
        <f t="shared" si="619"/>
        <v>746137172</v>
      </c>
      <c r="E3968" s="1">
        <v>37220</v>
      </c>
      <c r="F3968">
        <v>8120</v>
      </c>
      <c r="G3968">
        <v>0</v>
      </c>
      <c r="H3968">
        <f t="shared" si="620"/>
        <v>8120</v>
      </c>
      <c r="I3968">
        <f t="shared" si="621"/>
        <v>0</v>
      </c>
      <c r="J3968">
        <f t="shared" si="622"/>
        <v>119035</v>
      </c>
      <c r="K3968">
        <f t="shared" si="623"/>
        <v>0</v>
      </c>
      <c r="L3968">
        <f t="shared" si="624"/>
        <v>-252185</v>
      </c>
      <c r="M3968">
        <f t="shared" si="625"/>
        <v>8120</v>
      </c>
      <c r="N3968">
        <f t="shared" si="626"/>
        <v>133014</v>
      </c>
      <c r="O3968">
        <f t="shared" si="627"/>
        <v>-119171</v>
      </c>
      <c r="P3968">
        <f t="shared" si="618"/>
        <v>0</v>
      </c>
    </row>
    <row r="3969" spans="1:16" x14ac:dyDescent="0.25">
      <c r="A3969">
        <v>7461</v>
      </c>
      <c r="B3969" t="s">
        <v>135</v>
      </c>
      <c r="C3969" s="1">
        <v>37174</v>
      </c>
      <c r="D3969" t="str">
        <f t="shared" si="619"/>
        <v>746137174</v>
      </c>
      <c r="E3969" s="1">
        <v>37220</v>
      </c>
      <c r="F3969">
        <v>3456</v>
      </c>
      <c r="G3969">
        <v>0</v>
      </c>
      <c r="H3969">
        <f t="shared" si="620"/>
        <v>3456</v>
      </c>
      <c r="I3969">
        <f t="shared" si="621"/>
        <v>0</v>
      </c>
      <c r="J3969">
        <f t="shared" si="622"/>
        <v>119035</v>
      </c>
      <c r="K3969">
        <f t="shared" si="623"/>
        <v>0</v>
      </c>
      <c r="L3969">
        <f t="shared" si="624"/>
        <v>-252185</v>
      </c>
      <c r="M3969">
        <f t="shared" si="625"/>
        <v>3456</v>
      </c>
      <c r="N3969">
        <f t="shared" si="626"/>
        <v>136470</v>
      </c>
      <c r="O3969">
        <f t="shared" si="627"/>
        <v>-115715</v>
      </c>
      <c r="P3969">
        <f t="shared" si="618"/>
        <v>0</v>
      </c>
    </row>
    <row r="3970" spans="1:16" x14ac:dyDescent="0.25">
      <c r="A3970">
        <v>7461</v>
      </c>
      <c r="B3970" t="s">
        <v>135</v>
      </c>
      <c r="C3970" s="1">
        <v>37175</v>
      </c>
      <c r="D3970" t="str">
        <f t="shared" si="619"/>
        <v>746137175</v>
      </c>
      <c r="E3970" s="1">
        <v>37220</v>
      </c>
      <c r="F3970">
        <v>26000</v>
      </c>
      <c r="G3970">
        <v>42002</v>
      </c>
      <c r="H3970">
        <f t="shared" si="620"/>
        <v>-16002</v>
      </c>
      <c r="I3970">
        <f t="shared" si="621"/>
        <v>0</v>
      </c>
      <c r="J3970">
        <f t="shared" si="622"/>
        <v>119035</v>
      </c>
      <c r="K3970">
        <f t="shared" si="623"/>
        <v>0</v>
      </c>
      <c r="L3970">
        <f t="shared" si="624"/>
        <v>-252185</v>
      </c>
      <c r="M3970">
        <f t="shared" si="625"/>
        <v>-16002</v>
      </c>
      <c r="N3970">
        <f t="shared" si="626"/>
        <v>120468</v>
      </c>
      <c r="O3970">
        <f t="shared" si="627"/>
        <v>-131717</v>
      </c>
      <c r="P3970">
        <f t="shared" si="618"/>
        <v>0</v>
      </c>
    </row>
    <row r="3971" spans="1:16" x14ac:dyDescent="0.25">
      <c r="A3971">
        <v>7461</v>
      </c>
      <c r="B3971" t="s">
        <v>135</v>
      </c>
      <c r="C3971" s="1">
        <v>37176</v>
      </c>
      <c r="D3971" t="str">
        <f t="shared" si="619"/>
        <v>746137176</v>
      </c>
      <c r="E3971" s="1">
        <v>37220</v>
      </c>
      <c r="F3971">
        <v>34374</v>
      </c>
      <c r="G3971">
        <v>32598</v>
      </c>
      <c r="H3971">
        <f t="shared" si="620"/>
        <v>1776</v>
      </c>
      <c r="I3971">
        <f t="shared" si="621"/>
        <v>0</v>
      </c>
      <c r="J3971">
        <f t="shared" si="622"/>
        <v>119035</v>
      </c>
      <c r="K3971">
        <f t="shared" si="623"/>
        <v>0</v>
      </c>
      <c r="L3971">
        <f t="shared" si="624"/>
        <v>-252185</v>
      </c>
      <c r="M3971">
        <f t="shared" si="625"/>
        <v>1776</v>
      </c>
      <c r="N3971">
        <f t="shared" si="626"/>
        <v>122244</v>
      </c>
      <c r="O3971">
        <f t="shared" si="627"/>
        <v>-129941</v>
      </c>
      <c r="P3971">
        <f t="shared" ref="P3971:P4034" si="628">MAX(O3971,0)</f>
        <v>0</v>
      </c>
    </row>
    <row r="3972" spans="1:16" x14ac:dyDescent="0.25">
      <c r="A3972">
        <v>7461</v>
      </c>
      <c r="B3972" t="s">
        <v>135</v>
      </c>
      <c r="C3972" s="1">
        <v>37179</v>
      </c>
      <c r="D3972" t="str">
        <f t="shared" si="619"/>
        <v>746137179</v>
      </c>
      <c r="E3972" s="1">
        <v>37220</v>
      </c>
      <c r="F3972">
        <v>0</v>
      </c>
      <c r="G3972">
        <v>15016</v>
      </c>
      <c r="H3972">
        <f t="shared" si="620"/>
        <v>-15016</v>
      </c>
      <c r="I3972">
        <f t="shared" si="621"/>
        <v>0</v>
      </c>
      <c r="J3972">
        <f t="shared" si="622"/>
        <v>119035</v>
      </c>
      <c r="K3972">
        <f t="shared" si="623"/>
        <v>0</v>
      </c>
      <c r="L3972">
        <f t="shared" si="624"/>
        <v>-252185</v>
      </c>
      <c r="M3972">
        <f t="shared" si="625"/>
        <v>-15016</v>
      </c>
      <c r="N3972">
        <f t="shared" si="626"/>
        <v>107228</v>
      </c>
      <c r="O3972">
        <f t="shared" si="627"/>
        <v>-144957</v>
      </c>
      <c r="P3972">
        <f t="shared" si="628"/>
        <v>0</v>
      </c>
    </row>
    <row r="3973" spans="1:16" x14ac:dyDescent="0.25">
      <c r="A3973">
        <v>7461</v>
      </c>
      <c r="B3973" t="s">
        <v>135</v>
      </c>
      <c r="C3973" s="1">
        <v>37180</v>
      </c>
      <c r="D3973" t="str">
        <f t="shared" ref="D3973:D4036" si="629">IF(CONCATENATE($A3973,$C3973)=CONCATENATE($A3974,$C3974),0,CONCATENATE($A3973,$C3973))</f>
        <v>746137180</v>
      </c>
      <c r="E3973" s="1">
        <v>37220</v>
      </c>
      <c r="F3973">
        <v>74485</v>
      </c>
      <c r="G3973">
        <v>41511</v>
      </c>
      <c r="H3973">
        <f t="shared" si="620"/>
        <v>32974</v>
      </c>
      <c r="I3973">
        <f t="shared" si="621"/>
        <v>0</v>
      </c>
      <c r="J3973">
        <f t="shared" si="622"/>
        <v>119035</v>
      </c>
      <c r="K3973">
        <f t="shared" si="623"/>
        <v>0</v>
      </c>
      <c r="L3973">
        <f t="shared" si="624"/>
        <v>-252185</v>
      </c>
      <c r="M3973">
        <f t="shared" si="625"/>
        <v>32974</v>
      </c>
      <c r="N3973">
        <f t="shared" si="626"/>
        <v>140202</v>
      </c>
      <c r="O3973">
        <f t="shared" si="627"/>
        <v>-111983</v>
      </c>
      <c r="P3973">
        <f t="shared" si="628"/>
        <v>0</v>
      </c>
    </row>
    <row r="3974" spans="1:16" x14ac:dyDescent="0.25">
      <c r="A3974">
        <v>7461</v>
      </c>
      <c r="B3974" t="s">
        <v>135</v>
      </c>
      <c r="C3974" s="1">
        <v>37182</v>
      </c>
      <c r="D3974" t="str">
        <f t="shared" si="629"/>
        <v>746137182</v>
      </c>
      <c r="E3974" s="1">
        <v>37220</v>
      </c>
      <c r="F3974">
        <v>26800</v>
      </c>
      <c r="G3974">
        <v>24075</v>
      </c>
      <c r="H3974">
        <f t="shared" si="620"/>
        <v>2725</v>
      </c>
      <c r="I3974">
        <f t="shared" si="621"/>
        <v>0</v>
      </c>
      <c r="J3974">
        <f t="shared" si="622"/>
        <v>119035</v>
      </c>
      <c r="K3974">
        <f t="shared" si="623"/>
        <v>0</v>
      </c>
      <c r="L3974">
        <f t="shared" si="624"/>
        <v>-252185</v>
      </c>
      <c r="M3974">
        <f t="shared" si="625"/>
        <v>2725</v>
      </c>
      <c r="N3974">
        <f t="shared" si="626"/>
        <v>142927</v>
      </c>
      <c r="O3974">
        <f t="shared" si="627"/>
        <v>-109258</v>
      </c>
      <c r="P3974">
        <f t="shared" si="628"/>
        <v>0</v>
      </c>
    </row>
    <row r="3975" spans="1:16" x14ac:dyDescent="0.25">
      <c r="A3975">
        <v>7461</v>
      </c>
      <c r="B3975" t="s">
        <v>135</v>
      </c>
      <c r="C3975" s="1">
        <v>37183</v>
      </c>
      <c r="D3975" t="str">
        <f t="shared" si="629"/>
        <v>746137183</v>
      </c>
      <c r="E3975" s="1">
        <v>37220</v>
      </c>
      <c r="F3975">
        <v>124869</v>
      </c>
      <c r="G3975">
        <v>0</v>
      </c>
      <c r="H3975">
        <f t="shared" si="620"/>
        <v>124869</v>
      </c>
      <c r="I3975">
        <f t="shared" si="621"/>
        <v>0</v>
      </c>
      <c r="J3975">
        <f t="shared" si="622"/>
        <v>119035</v>
      </c>
      <c r="K3975">
        <f t="shared" si="623"/>
        <v>0</v>
      </c>
      <c r="L3975">
        <f t="shared" si="624"/>
        <v>-252185</v>
      </c>
      <c r="M3975">
        <f t="shared" si="625"/>
        <v>124869</v>
      </c>
      <c r="N3975">
        <f t="shared" si="626"/>
        <v>267796</v>
      </c>
      <c r="O3975">
        <f t="shared" si="627"/>
        <v>15611</v>
      </c>
      <c r="P3975">
        <f t="shared" si="628"/>
        <v>15611</v>
      </c>
    </row>
    <row r="3976" spans="1:16" x14ac:dyDescent="0.25">
      <c r="A3976">
        <v>7461</v>
      </c>
      <c r="B3976" t="s">
        <v>135</v>
      </c>
      <c r="C3976" s="1">
        <v>37186</v>
      </c>
      <c r="D3976" t="str">
        <f t="shared" si="629"/>
        <v>746137186</v>
      </c>
      <c r="E3976" s="1">
        <v>37220</v>
      </c>
      <c r="F3976">
        <v>52890</v>
      </c>
      <c r="G3976">
        <v>0</v>
      </c>
      <c r="H3976">
        <f t="shared" si="620"/>
        <v>52890</v>
      </c>
      <c r="I3976">
        <f t="shared" si="621"/>
        <v>0</v>
      </c>
      <c r="J3976">
        <f t="shared" si="622"/>
        <v>119035</v>
      </c>
      <c r="K3976">
        <f t="shared" si="623"/>
        <v>0</v>
      </c>
      <c r="L3976">
        <f t="shared" si="624"/>
        <v>-252185</v>
      </c>
      <c r="M3976">
        <f t="shared" si="625"/>
        <v>52890</v>
      </c>
      <c r="N3976">
        <f t="shared" si="626"/>
        <v>320686</v>
      </c>
      <c r="O3976">
        <f t="shared" si="627"/>
        <v>68501</v>
      </c>
      <c r="P3976">
        <f t="shared" si="628"/>
        <v>68501</v>
      </c>
    </row>
    <row r="3977" spans="1:16" x14ac:dyDescent="0.25">
      <c r="A3977">
        <v>7461</v>
      </c>
      <c r="B3977" t="s">
        <v>135</v>
      </c>
      <c r="C3977" s="1">
        <v>37187</v>
      </c>
      <c r="D3977" t="str">
        <f t="shared" si="629"/>
        <v>746137187</v>
      </c>
      <c r="E3977" s="1">
        <v>37220</v>
      </c>
      <c r="F3977">
        <v>51641</v>
      </c>
      <c r="G3977">
        <v>9199</v>
      </c>
      <c r="H3977">
        <f t="shared" si="620"/>
        <v>42442</v>
      </c>
      <c r="I3977">
        <f t="shared" si="621"/>
        <v>0</v>
      </c>
      <c r="J3977">
        <f t="shared" si="622"/>
        <v>119035</v>
      </c>
      <c r="K3977">
        <f t="shared" si="623"/>
        <v>0</v>
      </c>
      <c r="L3977">
        <f t="shared" si="624"/>
        <v>-252185</v>
      </c>
      <c r="M3977">
        <f t="shared" si="625"/>
        <v>42442</v>
      </c>
      <c r="N3977">
        <f t="shared" si="626"/>
        <v>363128</v>
      </c>
      <c r="O3977">
        <f t="shared" si="627"/>
        <v>110943</v>
      </c>
      <c r="P3977">
        <f t="shared" si="628"/>
        <v>110943</v>
      </c>
    </row>
    <row r="3978" spans="1:16" x14ac:dyDescent="0.25">
      <c r="A3978">
        <v>7461</v>
      </c>
      <c r="B3978" t="s">
        <v>135</v>
      </c>
      <c r="C3978" s="1">
        <v>37188</v>
      </c>
      <c r="D3978" t="str">
        <f t="shared" si="629"/>
        <v>746137188</v>
      </c>
      <c r="E3978" s="1">
        <v>37220</v>
      </c>
      <c r="F3978">
        <v>52664</v>
      </c>
      <c r="G3978">
        <v>34535</v>
      </c>
      <c r="H3978">
        <f t="shared" si="620"/>
        <v>18129</v>
      </c>
      <c r="I3978">
        <f t="shared" si="621"/>
        <v>0</v>
      </c>
      <c r="J3978">
        <f t="shared" si="622"/>
        <v>119035</v>
      </c>
      <c r="K3978">
        <f t="shared" si="623"/>
        <v>0</v>
      </c>
      <c r="L3978">
        <f t="shared" si="624"/>
        <v>-252185</v>
      </c>
      <c r="M3978">
        <f t="shared" si="625"/>
        <v>18129</v>
      </c>
      <c r="N3978">
        <f t="shared" si="626"/>
        <v>381257</v>
      </c>
      <c r="O3978">
        <f t="shared" si="627"/>
        <v>129072</v>
      </c>
      <c r="P3978">
        <f t="shared" si="628"/>
        <v>129072</v>
      </c>
    </row>
    <row r="3979" spans="1:16" x14ac:dyDescent="0.25">
      <c r="A3979">
        <v>7461</v>
      </c>
      <c r="B3979" t="s">
        <v>135</v>
      </c>
      <c r="C3979" s="1">
        <v>37189</v>
      </c>
      <c r="D3979" t="str">
        <f t="shared" si="629"/>
        <v>746137189</v>
      </c>
      <c r="E3979" s="1">
        <v>37220</v>
      </c>
      <c r="F3979">
        <v>79709</v>
      </c>
      <c r="G3979">
        <v>22820</v>
      </c>
      <c r="H3979">
        <f t="shared" si="620"/>
        <v>56889</v>
      </c>
      <c r="I3979">
        <f t="shared" si="621"/>
        <v>0</v>
      </c>
      <c r="J3979">
        <f t="shared" si="622"/>
        <v>119035</v>
      </c>
      <c r="K3979">
        <f t="shared" si="623"/>
        <v>0</v>
      </c>
      <c r="L3979">
        <f t="shared" si="624"/>
        <v>-252185</v>
      </c>
      <c r="M3979">
        <f t="shared" si="625"/>
        <v>56889</v>
      </c>
      <c r="N3979">
        <f t="shared" si="626"/>
        <v>438146</v>
      </c>
      <c r="O3979">
        <f t="shared" si="627"/>
        <v>185961</v>
      </c>
      <c r="P3979">
        <f t="shared" si="628"/>
        <v>185961</v>
      </c>
    </row>
    <row r="3980" spans="1:16" x14ac:dyDescent="0.25">
      <c r="A3980">
        <v>7461</v>
      </c>
      <c r="B3980" t="s">
        <v>135</v>
      </c>
      <c r="C3980" s="1">
        <v>37190</v>
      </c>
      <c r="D3980" t="str">
        <f t="shared" si="629"/>
        <v>746137190</v>
      </c>
      <c r="E3980" s="1">
        <v>37220</v>
      </c>
      <c r="F3980">
        <v>105430</v>
      </c>
      <c r="G3980">
        <v>123669</v>
      </c>
      <c r="H3980">
        <f t="shared" si="620"/>
        <v>-18239</v>
      </c>
      <c r="I3980">
        <f t="shared" si="621"/>
        <v>0</v>
      </c>
      <c r="J3980">
        <f t="shared" si="622"/>
        <v>119035</v>
      </c>
      <c r="K3980">
        <f t="shared" si="623"/>
        <v>0</v>
      </c>
      <c r="L3980">
        <f t="shared" si="624"/>
        <v>-252185</v>
      </c>
      <c r="M3980">
        <f t="shared" si="625"/>
        <v>-18239</v>
      </c>
      <c r="N3980">
        <f t="shared" si="626"/>
        <v>419907</v>
      </c>
      <c r="O3980">
        <f t="shared" si="627"/>
        <v>419907</v>
      </c>
      <c r="P3980">
        <f t="shared" si="628"/>
        <v>419907</v>
      </c>
    </row>
    <row r="3981" spans="1:16" x14ac:dyDescent="0.25">
      <c r="A3981">
        <v>10026</v>
      </c>
      <c r="B3981" t="s">
        <v>136</v>
      </c>
      <c r="C3981" s="1">
        <v>37179</v>
      </c>
      <c r="D3981" t="str">
        <f t="shared" si="629"/>
        <v>1002637179</v>
      </c>
      <c r="E3981" s="1">
        <v>37220</v>
      </c>
      <c r="F3981">
        <v>0</v>
      </c>
      <c r="G3981">
        <v>53203</v>
      </c>
      <c r="H3981">
        <f t="shared" si="620"/>
        <v>-53203</v>
      </c>
      <c r="I3981">
        <f t="shared" si="621"/>
        <v>0</v>
      </c>
      <c r="J3981">
        <f t="shared" si="622"/>
        <v>0</v>
      </c>
      <c r="K3981">
        <f t="shared" si="623"/>
        <v>0</v>
      </c>
      <c r="L3981">
        <f t="shared" si="624"/>
        <v>0</v>
      </c>
      <c r="M3981">
        <f t="shared" si="625"/>
        <v>-53203</v>
      </c>
      <c r="N3981">
        <f t="shared" si="626"/>
        <v>-53203</v>
      </c>
      <c r="O3981">
        <f t="shared" si="627"/>
        <v>-53203</v>
      </c>
      <c r="P3981">
        <f t="shared" si="628"/>
        <v>0</v>
      </c>
    </row>
    <row r="3982" spans="1:16" x14ac:dyDescent="0.25">
      <c r="A3982">
        <v>5186</v>
      </c>
      <c r="B3982" t="s">
        <v>137</v>
      </c>
      <c r="C3982" s="1">
        <v>37130</v>
      </c>
      <c r="D3982" t="str">
        <f t="shared" si="629"/>
        <v>518637130</v>
      </c>
      <c r="E3982" s="1">
        <v>37159</v>
      </c>
      <c r="F3982">
        <v>60415</v>
      </c>
      <c r="G3982">
        <v>115118</v>
      </c>
      <c r="H3982">
        <f t="shared" si="620"/>
        <v>-54703</v>
      </c>
      <c r="I3982">
        <f t="shared" si="621"/>
        <v>-54703</v>
      </c>
      <c r="J3982">
        <f t="shared" si="622"/>
        <v>-54703</v>
      </c>
      <c r="K3982">
        <f t="shared" si="623"/>
        <v>0</v>
      </c>
      <c r="L3982">
        <f t="shared" si="624"/>
        <v>0</v>
      </c>
      <c r="M3982">
        <f t="shared" si="625"/>
        <v>0</v>
      </c>
      <c r="N3982">
        <f t="shared" si="626"/>
        <v>0</v>
      </c>
      <c r="O3982">
        <f t="shared" si="627"/>
        <v>-54703</v>
      </c>
      <c r="P3982">
        <f t="shared" si="628"/>
        <v>0</v>
      </c>
    </row>
    <row r="3983" spans="1:16" x14ac:dyDescent="0.25">
      <c r="A3983">
        <v>5186</v>
      </c>
      <c r="B3983" t="s">
        <v>137</v>
      </c>
      <c r="C3983" s="1">
        <v>37131</v>
      </c>
      <c r="D3983">
        <f t="shared" si="629"/>
        <v>0</v>
      </c>
      <c r="E3983" s="1">
        <v>37159</v>
      </c>
      <c r="F3983">
        <v>28525</v>
      </c>
      <c r="G3983">
        <v>84175</v>
      </c>
      <c r="H3983">
        <f t="shared" si="620"/>
        <v>-55650</v>
      </c>
      <c r="I3983">
        <f t="shared" si="621"/>
        <v>-55650</v>
      </c>
      <c r="J3983">
        <f t="shared" si="622"/>
        <v>-110353</v>
      </c>
      <c r="K3983">
        <f t="shared" si="623"/>
        <v>0</v>
      </c>
      <c r="L3983">
        <f t="shared" si="624"/>
        <v>0</v>
      </c>
      <c r="M3983">
        <f t="shared" si="625"/>
        <v>0</v>
      </c>
      <c r="N3983">
        <f t="shared" si="626"/>
        <v>0</v>
      </c>
      <c r="O3983">
        <f t="shared" si="627"/>
        <v>-110353</v>
      </c>
      <c r="P3983">
        <f t="shared" si="628"/>
        <v>0</v>
      </c>
    </row>
    <row r="3984" spans="1:16" x14ac:dyDescent="0.25">
      <c r="A3984">
        <v>5186</v>
      </c>
      <c r="B3984" t="s">
        <v>137</v>
      </c>
      <c r="C3984" s="1">
        <v>37131</v>
      </c>
      <c r="D3984" t="str">
        <f t="shared" si="629"/>
        <v>518637131</v>
      </c>
      <c r="E3984" s="1">
        <v>37189</v>
      </c>
      <c r="F3984">
        <v>485625</v>
      </c>
      <c r="G3984">
        <v>0</v>
      </c>
      <c r="H3984">
        <f t="shared" ref="H3984:H4047" si="630">F3984-G3984</f>
        <v>485625</v>
      </c>
      <c r="I3984">
        <f t="shared" ref="I3984:I4047" si="631">IF(E3984=$S$2,H3984,0)</f>
        <v>0</v>
      </c>
      <c r="J3984">
        <f t="shared" ref="J3984:J4047" si="632">IF($A3984=$A3983,J3983+I3984,I3984)</f>
        <v>-110353</v>
      </c>
      <c r="K3984">
        <f t="shared" ref="K3984:K4047" si="633">IF(E3984=$S$3,H3984,0)</f>
        <v>485625</v>
      </c>
      <c r="L3984">
        <f t="shared" ref="L3984:L4047" si="634">IF($A3984=$A3983,L3983+K3984,K3984)</f>
        <v>485625</v>
      </c>
      <c r="M3984">
        <f t="shared" ref="M3984:M4047" si="635">IF(E3984=$S$4,H3984,0)</f>
        <v>0</v>
      </c>
      <c r="N3984">
        <f t="shared" ref="N3984:N4047" si="636">IF($A3984=$A3983,N3983+M3984,M3984)</f>
        <v>0</v>
      </c>
      <c r="O3984">
        <f t="shared" ref="O3984:O4047" si="637">IF(C3984&lt;=$S$2,J3984+L3984+N3984,IF(C3984&lt;=$S$3,L3984+N3984,IF(C3984&lt;=$S$4,N3984,0)))</f>
        <v>375272</v>
      </c>
      <c r="P3984">
        <f t="shared" si="628"/>
        <v>375272</v>
      </c>
    </row>
    <row r="3985" spans="1:16" x14ac:dyDescent="0.25">
      <c r="A3985">
        <v>5186</v>
      </c>
      <c r="B3985" t="s">
        <v>137</v>
      </c>
      <c r="C3985" s="1">
        <v>37132</v>
      </c>
      <c r="D3985" t="str">
        <f t="shared" si="629"/>
        <v>518637132</v>
      </c>
      <c r="E3985" s="1">
        <v>37159</v>
      </c>
      <c r="F3985">
        <v>122116</v>
      </c>
      <c r="G3985">
        <v>148041</v>
      </c>
      <c r="H3985">
        <f t="shared" si="630"/>
        <v>-25925</v>
      </c>
      <c r="I3985">
        <f t="shared" si="631"/>
        <v>-25925</v>
      </c>
      <c r="J3985">
        <f t="shared" si="632"/>
        <v>-136278</v>
      </c>
      <c r="K3985">
        <f t="shared" si="633"/>
        <v>0</v>
      </c>
      <c r="L3985">
        <f t="shared" si="634"/>
        <v>485625</v>
      </c>
      <c r="M3985">
        <f t="shared" si="635"/>
        <v>0</v>
      </c>
      <c r="N3985">
        <f t="shared" si="636"/>
        <v>0</v>
      </c>
      <c r="O3985">
        <f t="shared" si="637"/>
        <v>349347</v>
      </c>
      <c r="P3985">
        <f t="shared" si="628"/>
        <v>349347</v>
      </c>
    </row>
    <row r="3986" spans="1:16" x14ac:dyDescent="0.25">
      <c r="A3986">
        <v>5186</v>
      </c>
      <c r="B3986" t="s">
        <v>137</v>
      </c>
      <c r="C3986" s="1">
        <v>37133</v>
      </c>
      <c r="D3986" t="str">
        <f t="shared" si="629"/>
        <v>518637133</v>
      </c>
      <c r="E3986" s="1">
        <v>37159</v>
      </c>
      <c r="F3986">
        <v>52775</v>
      </c>
      <c r="G3986">
        <v>88743</v>
      </c>
      <c r="H3986">
        <f t="shared" si="630"/>
        <v>-35968</v>
      </c>
      <c r="I3986">
        <f t="shared" si="631"/>
        <v>-35968</v>
      </c>
      <c r="J3986">
        <f t="shared" si="632"/>
        <v>-172246</v>
      </c>
      <c r="K3986">
        <f t="shared" si="633"/>
        <v>0</v>
      </c>
      <c r="L3986">
        <f t="shared" si="634"/>
        <v>485625</v>
      </c>
      <c r="M3986">
        <f t="shared" si="635"/>
        <v>0</v>
      </c>
      <c r="N3986">
        <f t="shared" si="636"/>
        <v>0</v>
      </c>
      <c r="O3986">
        <f t="shared" si="637"/>
        <v>313379</v>
      </c>
      <c r="P3986">
        <f t="shared" si="628"/>
        <v>313379</v>
      </c>
    </row>
    <row r="3987" spans="1:16" x14ac:dyDescent="0.25">
      <c r="A3987">
        <v>5186</v>
      </c>
      <c r="B3987" t="s">
        <v>137</v>
      </c>
      <c r="C3987" s="1">
        <v>37134</v>
      </c>
      <c r="D3987" t="str">
        <f t="shared" si="629"/>
        <v>518637134</v>
      </c>
      <c r="E3987" s="1">
        <v>37189</v>
      </c>
      <c r="F3987">
        <v>258890</v>
      </c>
      <c r="G3987">
        <v>27485</v>
      </c>
      <c r="H3987">
        <f t="shared" si="630"/>
        <v>231405</v>
      </c>
      <c r="I3987">
        <f t="shared" si="631"/>
        <v>0</v>
      </c>
      <c r="J3987">
        <f t="shared" si="632"/>
        <v>-172246</v>
      </c>
      <c r="K3987">
        <f t="shared" si="633"/>
        <v>231405</v>
      </c>
      <c r="L3987">
        <f t="shared" si="634"/>
        <v>717030</v>
      </c>
      <c r="M3987">
        <f t="shared" si="635"/>
        <v>0</v>
      </c>
      <c r="N3987">
        <f t="shared" si="636"/>
        <v>0</v>
      </c>
      <c r="O3987">
        <f t="shared" si="637"/>
        <v>544784</v>
      </c>
      <c r="P3987">
        <f t="shared" si="628"/>
        <v>544784</v>
      </c>
    </row>
    <row r="3988" spans="1:16" x14ac:dyDescent="0.25">
      <c r="A3988">
        <v>5186</v>
      </c>
      <c r="B3988" t="s">
        <v>137</v>
      </c>
      <c r="C3988" s="1">
        <v>37138</v>
      </c>
      <c r="D3988" t="str">
        <f t="shared" si="629"/>
        <v>518637138</v>
      </c>
      <c r="E3988" s="1">
        <v>37189</v>
      </c>
      <c r="F3988">
        <v>33768</v>
      </c>
      <c r="G3988">
        <v>21034</v>
      </c>
      <c r="H3988">
        <f t="shared" si="630"/>
        <v>12734</v>
      </c>
      <c r="I3988">
        <f t="shared" si="631"/>
        <v>0</v>
      </c>
      <c r="J3988">
        <f t="shared" si="632"/>
        <v>-172246</v>
      </c>
      <c r="K3988">
        <f t="shared" si="633"/>
        <v>12734</v>
      </c>
      <c r="L3988">
        <f t="shared" si="634"/>
        <v>729764</v>
      </c>
      <c r="M3988">
        <f t="shared" si="635"/>
        <v>0</v>
      </c>
      <c r="N3988">
        <f t="shared" si="636"/>
        <v>0</v>
      </c>
      <c r="O3988">
        <f t="shared" si="637"/>
        <v>557518</v>
      </c>
      <c r="P3988">
        <f t="shared" si="628"/>
        <v>557518</v>
      </c>
    </row>
    <row r="3989" spans="1:16" x14ac:dyDescent="0.25">
      <c r="A3989">
        <v>5186</v>
      </c>
      <c r="B3989" t="s">
        <v>137</v>
      </c>
      <c r="C3989" s="1">
        <v>37139</v>
      </c>
      <c r="D3989" t="str">
        <f t="shared" si="629"/>
        <v>518637139</v>
      </c>
      <c r="E3989" s="1">
        <v>37189</v>
      </c>
      <c r="F3989">
        <v>43153</v>
      </c>
      <c r="G3989">
        <v>33547</v>
      </c>
      <c r="H3989">
        <f t="shared" si="630"/>
        <v>9606</v>
      </c>
      <c r="I3989">
        <f t="shared" si="631"/>
        <v>0</v>
      </c>
      <c r="J3989">
        <f t="shared" si="632"/>
        <v>-172246</v>
      </c>
      <c r="K3989">
        <f t="shared" si="633"/>
        <v>9606</v>
      </c>
      <c r="L3989">
        <f t="shared" si="634"/>
        <v>739370</v>
      </c>
      <c r="M3989">
        <f t="shared" si="635"/>
        <v>0</v>
      </c>
      <c r="N3989">
        <f t="shared" si="636"/>
        <v>0</v>
      </c>
      <c r="O3989">
        <f t="shared" si="637"/>
        <v>567124</v>
      </c>
      <c r="P3989">
        <f t="shared" si="628"/>
        <v>567124</v>
      </c>
    </row>
    <row r="3990" spans="1:16" x14ac:dyDescent="0.25">
      <c r="A3990">
        <v>5186</v>
      </c>
      <c r="B3990" t="s">
        <v>137</v>
      </c>
      <c r="C3990" s="1">
        <v>37140</v>
      </c>
      <c r="D3990" t="str">
        <f t="shared" si="629"/>
        <v>518637140</v>
      </c>
      <c r="E3990" s="1">
        <v>37189</v>
      </c>
      <c r="F3990">
        <v>74601</v>
      </c>
      <c r="G3990">
        <v>84125</v>
      </c>
      <c r="H3990">
        <f t="shared" si="630"/>
        <v>-9524</v>
      </c>
      <c r="I3990">
        <f t="shared" si="631"/>
        <v>0</v>
      </c>
      <c r="J3990">
        <f t="shared" si="632"/>
        <v>-172246</v>
      </c>
      <c r="K3990">
        <f t="shared" si="633"/>
        <v>-9524</v>
      </c>
      <c r="L3990">
        <f t="shared" si="634"/>
        <v>729846</v>
      </c>
      <c r="M3990">
        <f t="shared" si="635"/>
        <v>0</v>
      </c>
      <c r="N3990">
        <f t="shared" si="636"/>
        <v>0</v>
      </c>
      <c r="O3990">
        <f t="shared" si="637"/>
        <v>557600</v>
      </c>
      <c r="P3990">
        <f t="shared" si="628"/>
        <v>557600</v>
      </c>
    </row>
    <row r="3991" spans="1:16" x14ac:dyDescent="0.25">
      <c r="A3991">
        <v>5186</v>
      </c>
      <c r="B3991" t="s">
        <v>137</v>
      </c>
      <c r="C3991" s="1">
        <v>37141</v>
      </c>
      <c r="D3991" t="str">
        <f t="shared" si="629"/>
        <v>518637141</v>
      </c>
      <c r="E3991" s="1">
        <v>37189</v>
      </c>
      <c r="F3991">
        <v>205922</v>
      </c>
      <c r="G3991">
        <v>211648</v>
      </c>
      <c r="H3991">
        <f t="shared" si="630"/>
        <v>-5726</v>
      </c>
      <c r="I3991">
        <f t="shared" si="631"/>
        <v>0</v>
      </c>
      <c r="J3991">
        <f t="shared" si="632"/>
        <v>-172246</v>
      </c>
      <c r="K3991">
        <f t="shared" si="633"/>
        <v>-5726</v>
      </c>
      <c r="L3991">
        <f t="shared" si="634"/>
        <v>724120</v>
      </c>
      <c r="M3991">
        <f t="shared" si="635"/>
        <v>0</v>
      </c>
      <c r="N3991">
        <f t="shared" si="636"/>
        <v>0</v>
      </c>
      <c r="O3991">
        <f t="shared" si="637"/>
        <v>551874</v>
      </c>
      <c r="P3991">
        <f t="shared" si="628"/>
        <v>551874</v>
      </c>
    </row>
    <row r="3992" spans="1:16" x14ac:dyDescent="0.25">
      <c r="A3992">
        <v>5186</v>
      </c>
      <c r="B3992" t="s">
        <v>137</v>
      </c>
      <c r="C3992" s="1">
        <v>37144</v>
      </c>
      <c r="D3992" t="str">
        <f t="shared" si="629"/>
        <v>518637144</v>
      </c>
      <c r="E3992" s="1">
        <v>37189</v>
      </c>
      <c r="F3992">
        <v>62850</v>
      </c>
      <c r="G3992">
        <v>180190</v>
      </c>
      <c r="H3992">
        <f t="shared" si="630"/>
        <v>-117340</v>
      </c>
      <c r="I3992">
        <f t="shared" si="631"/>
        <v>0</v>
      </c>
      <c r="J3992">
        <f t="shared" si="632"/>
        <v>-172246</v>
      </c>
      <c r="K3992">
        <f t="shared" si="633"/>
        <v>-117340</v>
      </c>
      <c r="L3992">
        <f t="shared" si="634"/>
        <v>606780</v>
      </c>
      <c r="M3992">
        <f t="shared" si="635"/>
        <v>0</v>
      </c>
      <c r="N3992">
        <f t="shared" si="636"/>
        <v>0</v>
      </c>
      <c r="O3992">
        <f t="shared" si="637"/>
        <v>434534</v>
      </c>
      <c r="P3992">
        <f t="shared" si="628"/>
        <v>434534</v>
      </c>
    </row>
    <row r="3993" spans="1:16" x14ac:dyDescent="0.25">
      <c r="A3993">
        <v>5186</v>
      </c>
      <c r="B3993" t="s">
        <v>137</v>
      </c>
      <c r="C3993" s="1">
        <v>37145</v>
      </c>
      <c r="D3993" t="str">
        <f t="shared" si="629"/>
        <v>518637145</v>
      </c>
      <c r="E3993" s="1">
        <v>37189</v>
      </c>
      <c r="F3993">
        <v>10948</v>
      </c>
      <c r="G3993">
        <v>62173</v>
      </c>
      <c r="H3993">
        <f t="shared" si="630"/>
        <v>-51225</v>
      </c>
      <c r="I3993">
        <f t="shared" si="631"/>
        <v>0</v>
      </c>
      <c r="J3993">
        <f t="shared" si="632"/>
        <v>-172246</v>
      </c>
      <c r="K3993">
        <f t="shared" si="633"/>
        <v>-51225</v>
      </c>
      <c r="L3993">
        <f t="shared" si="634"/>
        <v>555555</v>
      </c>
      <c r="M3993">
        <f t="shared" si="635"/>
        <v>0</v>
      </c>
      <c r="N3993">
        <f t="shared" si="636"/>
        <v>0</v>
      </c>
      <c r="O3993">
        <f t="shared" si="637"/>
        <v>383309</v>
      </c>
      <c r="P3993">
        <f t="shared" si="628"/>
        <v>383309</v>
      </c>
    </row>
    <row r="3994" spans="1:16" x14ac:dyDescent="0.25">
      <c r="A3994">
        <v>5186</v>
      </c>
      <c r="B3994" t="s">
        <v>137</v>
      </c>
      <c r="C3994" s="1">
        <v>37146</v>
      </c>
      <c r="D3994" t="str">
        <f t="shared" si="629"/>
        <v>518637146</v>
      </c>
      <c r="E3994" s="1">
        <v>37189</v>
      </c>
      <c r="F3994">
        <v>0</v>
      </c>
      <c r="G3994">
        <v>13475</v>
      </c>
      <c r="H3994">
        <f t="shared" si="630"/>
        <v>-13475</v>
      </c>
      <c r="I3994">
        <f t="shared" si="631"/>
        <v>0</v>
      </c>
      <c r="J3994">
        <f t="shared" si="632"/>
        <v>-172246</v>
      </c>
      <c r="K3994">
        <f t="shared" si="633"/>
        <v>-13475</v>
      </c>
      <c r="L3994">
        <f t="shared" si="634"/>
        <v>542080</v>
      </c>
      <c r="M3994">
        <f t="shared" si="635"/>
        <v>0</v>
      </c>
      <c r="N3994">
        <f t="shared" si="636"/>
        <v>0</v>
      </c>
      <c r="O3994">
        <f t="shared" si="637"/>
        <v>369834</v>
      </c>
      <c r="P3994">
        <f t="shared" si="628"/>
        <v>369834</v>
      </c>
    </row>
    <row r="3995" spans="1:16" x14ac:dyDescent="0.25">
      <c r="A3995">
        <v>5186</v>
      </c>
      <c r="B3995" t="s">
        <v>137</v>
      </c>
      <c r="C3995" s="1">
        <v>37147</v>
      </c>
      <c r="D3995">
        <f t="shared" si="629"/>
        <v>0</v>
      </c>
      <c r="E3995" s="1">
        <v>37189</v>
      </c>
      <c r="F3995">
        <v>81345</v>
      </c>
      <c r="G3995">
        <v>73576</v>
      </c>
      <c r="H3995">
        <f t="shared" si="630"/>
        <v>7769</v>
      </c>
      <c r="I3995">
        <f t="shared" si="631"/>
        <v>0</v>
      </c>
      <c r="J3995">
        <f t="shared" si="632"/>
        <v>-172246</v>
      </c>
      <c r="K3995">
        <f t="shared" si="633"/>
        <v>7769</v>
      </c>
      <c r="L3995">
        <f t="shared" si="634"/>
        <v>549849</v>
      </c>
      <c r="M3995">
        <f t="shared" si="635"/>
        <v>0</v>
      </c>
      <c r="N3995">
        <f t="shared" si="636"/>
        <v>0</v>
      </c>
      <c r="O3995">
        <f t="shared" si="637"/>
        <v>377603</v>
      </c>
      <c r="P3995">
        <f t="shared" si="628"/>
        <v>377603</v>
      </c>
    </row>
    <row r="3996" spans="1:16" x14ac:dyDescent="0.25">
      <c r="A3996">
        <v>5186</v>
      </c>
      <c r="B3996" t="s">
        <v>137</v>
      </c>
      <c r="C3996" s="1">
        <v>37147</v>
      </c>
      <c r="D3996" t="str">
        <f t="shared" si="629"/>
        <v>518637147</v>
      </c>
      <c r="E3996" s="1">
        <v>37220</v>
      </c>
      <c r="F3996">
        <v>1428325</v>
      </c>
      <c r="G3996">
        <v>0</v>
      </c>
      <c r="H3996">
        <f t="shared" si="630"/>
        <v>1428325</v>
      </c>
      <c r="I3996">
        <f t="shared" si="631"/>
        <v>0</v>
      </c>
      <c r="J3996">
        <f t="shared" si="632"/>
        <v>-172246</v>
      </c>
      <c r="K3996">
        <f t="shared" si="633"/>
        <v>0</v>
      </c>
      <c r="L3996">
        <f t="shared" si="634"/>
        <v>549849</v>
      </c>
      <c r="M3996">
        <f t="shared" si="635"/>
        <v>1428325</v>
      </c>
      <c r="N3996">
        <f t="shared" si="636"/>
        <v>1428325</v>
      </c>
      <c r="O3996">
        <f t="shared" si="637"/>
        <v>1805928</v>
      </c>
      <c r="P3996">
        <f t="shared" si="628"/>
        <v>1805928</v>
      </c>
    </row>
    <row r="3997" spans="1:16" x14ac:dyDescent="0.25">
      <c r="A3997">
        <v>5186</v>
      </c>
      <c r="B3997" t="s">
        <v>137</v>
      </c>
      <c r="C3997" s="1">
        <v>37148</v>
      </c>
      <c r="D3997" t="str">
        <f t="shared" si="629"/>
        <v>518637148</v>
      </c>
      <c r="E3997" s="1">
        <v>37189</v>
      </c>
      <c r="F3997">
        <v>35400</v>
      </c>
      <c r="G3997">
        <v>49110</v>
      </c>
      <c r="H3997">
        <f t="shared" si="630"/>
        <v>-13710</v>
      </c>
      <c r="I3997">
        <f t="shared" si="631"/>
        <v>0</v>
      </c>
      <c r="J3997">
        <f t="shared" si="632"/>
        <v>-172246</v>
      </c>
      <c r="K3997">
        <f t="shared" si="633"/>
        <v>-13710</v>
      </c>
      <c r="L3997">
        <f t="shared" si="634"/>
        <v>536139</v>
      </c>
      <c r="M3997">
        <f t="shared" si="635"/>
        <v>0</v>
      </c>
      <c r="N3997">
        <f t="shared" si="636"/>
        <v>1428325</v>
      </c>
      <c r="O3997">
        <f t="shared" si="637"/>
        <v>1792218</v>
      </c>
      <c r="P3997">
        <f t="shared" si="628"/>
        <v>1792218</v>
      </c>
    </row>
    <row r="3998" spans="1:16" x14ac:dyDescent="0.25">
      <c r="A3998">
        <v>5186</v>
      </c>
      <c r="B3998" t="s">
        <v>137</v>
      </c>
      <c r="C3998" s="1">
        <v>37151</v>
      </c>
      <c r="D3998">
        <f t="shared" si="629"/>
        <v>0</v>
      </c>
      <c r="E3998" s="1">
        <v>37189</v>
      </c>
      <c r="F3998">
        <v>22545</v>
      </c>
      <c r="G3998">
        <v>76079</v>
      </c>
      <c r="H3998">
        <f t="shared" si="630"/>
        <v>-53534</v>
      </c>
      <c r="I3998">
        <f t="shared" si="631"/>
        <v>0</v>
      </c>
      <c r="J3998">
        <f t="shared" si="632"/>
        <v>-172246</v>
      </c>
      <c r="K3998">
        <f t="shared" si="633"/>
        <v>-53534</v>
      </c>
      <c r="L3998">
        <f t="shared" si="634"/>
        <v>482605</v>
      </c>
      <c r="M3998">
        <f t="shared" si="635"/>
        <v>0</v>
      </c>
      <c r="N3998">
        <f t="shared" si="636"/>
        <v>1428325</v>
      </c>
      <c r="O3998">
        <f t="shared" si="637"/>
        <v>1738684</v>
      </c>
      <c r="P3998">
        <f t="shared" si="628"/>
        <v>1738684</v>
      </c>
    </row>
    <row r="3999" spans="1:16" x14ac:dyDescent="0.25">
      <c r="A3999">
        <v>5186</v>
      </c>
      <c r="B3999" t="s">
        <v>137</v>
      </c>
      <c r="C3999" s="1">
        <v>37151</v>
      </c>
      <c r="D3999" t="str">
        <f t="shared" si="629"/>
        <v>518637151</v>
      </c>
      <c r="E3999" s="1">
        <v>37220</v>
      </c>
      <c r="F3999">
        <v>502975</v>
      </c>
      <c r="G3999">
        <v>461513</v>
      </c>
      <c r="H3999">
        <f t="shared" si="630"/>
        <v>41462</v>
      </c>
      <c r="I3999">
        <f t="shared" si="631"/>
        <v>0</v>
      </c>
      <c r="J3999">
        <f t="shared" si="632"/>
        <v>-172246</v>
      </c>
      <c r="K3999">
        <f t="shared" si="633"/>
        <v>0</v>
      </c>
      <c r="L3999">
        <f t="shared" si="634"/>
        <v>482605</v>
      </c>
      <c r="M3999">
        <f t="shared" si="635"/>
        <v>41462</v>
      </c>
      <c r="N3999">
        <f t="shared" si="636"/>
        <v>1469787</v>
      </c>
      <c r="O3999">
        <f t="shared" si="637"/>
        <v>1780146</v>
      </c>
      <c r="P3999">
        <f t="shared" si="628"/>
        <v>1780146</v>
      </c>
    </row>
    <row r="4000" spans="1:16" x14ac:dyDescent="0.25">
      <c r="A4000">
        <v>5186</v>
      </c>
      <c r="B4000" t="s">
        <v>137</v>
      </c>
      <c r="C4000" s="1">
        <v>37152</v>
      </c>
      <c r="D4000" t="str">
        <f t="shared" si="629"/>
        <v>518637152</v>
      </c>
      <c r="E4000" s="1">
        <v>37189</v>
      </c>
      <c r="F4000">
        <v>67873</v>
      </c>
      <c r="G4000">
        <v>82494</v>
      </c>
      <c r="H4000">
        <f t="shared" si="630"/>
        <v>-14621</v>
      </c>
      <c r="I4000">
        <f t="shared" si="631"/>
        <v>0</v>
      </c>
      <c r="J4000">
        <f t="shared" si="632"/>
        <v>-172246</v>
      </c>
      <c r="K4000">
        <f t="shared" si="633"/>
        <v>-14621</v>
      </c>
      <c r="L4000">
        <f t="shared" si="634"/>
        <v>467984</v>
      </c>
      <c r="M4000">
        <f t="shared" si="635"/>
        <v>0</v>
      </c>
      <c r="N4000">
        <f t="shared" si="636"/>
        <v>1469787</v>
      </c>
      <c r="O4000">
        <f t="shared" si="637"/>
        <v>1765525</v>
      </c>
      <c r="P4000">
        <f t="shared" si="628"/>
        <v>1765525</v>
      </c>
    </row>
    <row r="4001" spans="1:16" x14ac:dyDescent="0.25">
      <c r="A4001">
        <v>5186</v>
      </c>
      <c r="B4001" t="s">
        <v>137</v>
      </c>
      <c r="C4001" s="1">
        <v>37153</v>
      </c>
      <c r="D4001" t="str">
        <f t="shared" si="629"/>
        <v>518637153</v>
      </c>
      <c r="E4001" s="1">
        <v>37189</v>
      </c>
      <c r="F4001">
        <v>43917</v>
      </c>
      <c r="G4001">
        <v>27534</v>
      </c>
      <c r="H4001">
        <f t="shared" si="630"/>
        <v>16383</v>
      </c>
      <c r="I4001">
        <f t="shared" si="631"/>
        <v>0</v>
      </c>
      <c r="J4001">
        <f t="shared" si="632"/>
        <v>-172246</v>
      </c>
      <c r="K4001">
        <f t="shared" si="633"/>
        <v>16383</v>
      </c>
      <c r="L4001">
        <f t="shared" si="634"/>
        <v>484367</v>
      </c>
      <c r="M4001">
        <f t="shared" si="635"/>
        <v>0</v>
      </c>
      <c r="N4001">
        <f t="shared" si="636"/>
        <v>1469787</v>
      </c>
      <c r="O4001">
        <f t="shared" si="637"/>
        <v>1781908</v>
      </c>
      <c r="P4001">
        <f t="shared" si="628"/>
        <v>1781908</v>
      </c>
    </row>
    <row r="4002" spans="1:16" x14ac:dyDescent="0.25">
      <c r="A4002">
        <v>5186</v>
      </c>
      <c r="B4002" t="s">
        <v>137</v>
      </c>
      <c r="C4002" s="1">
        <v>37154</v>
      </c>
      <c r="D4002" t="str">
        <f t="shared" si="629"/>
        <v>518637154</v>
      </c>
      <c r="E4002" s="1">
        <v>37189</v>
      </c>
      <c r="F4002">
        <v>52977</v>
      </c>
      <c r="G4002">
        <v>27286</v>
      </c>
      <c r="H4002">
        <f t="shared" si="630"/>
        <v>25691</v>
      </c>
      <c r="I4002">
        <f t="shared" si="631"/>
        <v>0</v>
      </c>
      <c r="J4002">
        <f t="shared" si="632"/>
        <v>-172246</v>
      </c>
      <c r="K4002">
        <f t="shared" si="633"/>
        <v>25691</v>
      </c>
      <c r="L4002">
        <f t="shared" si="634"/>
        <v>510058</v>
      </c>
      <c r="M4002">
        <f t="shared" si="635"/>
        <v>0</v>
      </c>
      <c r="N4002">
        <f t="shared" si="636"/>
        <v>1469787</v>
      </c>
      <c r="O4002">
        <f t="shared" si="637"/>
        <v>1807599</v>
      </c>
      <c r="P4002">
        <f t="shared" si="628"/>
        <v>1807599</v>
      </c>
    </row>
    <row r="4003" spans="1:16" x14ac:dyDescent="0.25">
      <c r="A4003">
        <v>5186</v>
      </c>
      <c r="B4003" t="s">
        <v>137</v>
      </c>
      <c r="C4003" s="1">
        <v>37155</v>
      </c>
      <c r="D4003" t="str">
        <f t="shared" si="629"/>
        <v>518637155</v>
      </c>
      <c r="E4003" s="1">
        <v>37189</v>
      </c>
      <c r="F4003">
        <v>105153</v>
      </c>
      <c r="G4003">
        <v>67543</v>
      </c>
      <c r="H4003">
        <f t="shared" si="630"/>
        <v>37610</v>
      </c>
      <c r="I4003">
        <f t="shared" si="631"/>
        <v>0</v>
      </c>
      <c r="J4003">
        <f t="shared" si="632"/>
        <v>-172246</v>
      </c>
      <c r="K4003">
        <f t="shared" si="633"/>
        <v>37610</v>
      </c>
      <c r="L4003">
        <f t="shared" si="634"/>
        <v>547668</v>
      </c>
      <c r="M4003">
        <f t="shared" si="635"/>
        <v>0</v>
      </c>
      <c r="N4003">
        <f t="shared" si="636"/>
        <v>1469787</v>
      </c>
      <c r="O4003">
        <f t="shared" si="637"/>
        <v>1845209</v>
      </c>
      <c r="P4003">
        <f t="shared" si="628"/>
        <v>1845209</v>
      </c>
    </row>
    <row r="4004" spans="1:16" x14ac:dyDescent="0.25">
      <c r="A4004">
        <v>5186</v>
      </c>
      <c r="B4004" t="s">
        <v>137</v>
      </c>
      <c r="C4004" s="1">
        <v>37158</v>
      </c>
      <c r="D4004" t="str">
        <f t="shared" si="629"/>
        <v>518637158</v>
      </c>
      <c r="E4004" s="1">
        <v>37189</v>
      </c>
      <c r="F4004">
        <v>48178</v>
      </c>
      <c r="G4004">
        <v>37477</v>
      </c>
      <c r="H4004">
        <f t="shared" si="630"/>
        <v>10701</v>
      </c>
      <c r="I4004">
        <f t="shared" si="631"/>
        <v>0</v>
      </c>
      <c r="J4004">
        <f t="shared" si="632"/>
        <v>-172246</v>
      </c>
      <c r="K4004">
        <f t="shared" si="633"/>
        <v>10701</v>
      </c>
      <c r="L4004">
        <f t="shared" si="634"/>
        <v>558369</v>
      </c>
      <c r="M4004">
        <f t="shared" si="635"/>
        <v>0</v>
      </c>
      <c r="N4004">
        <f t="shared" si="636"/>
        <v>1469787</v>
      </c>
      <c r="O4004">
        <f t="shared" si="637"/>
        <v>1855910</v>
      </c>
      <c r="P4004">
        <f t="shared" si="628"/>
        <v>1855910</v>
      </c>
    </row>
    <row r="4005" spans="1:16" x14ac:dyDescent="0.25">
      <c r="A4005">
        <v>5186</v>
      </c>
      <c r="B4005" t="s">
        <v>137</v>
      </c>
      <c r="C4005" s="1">
        <v>37159</v>
      </c>
      <c r="D4005" t="str">
        <f t="shared" si="629"/>
        <v>518637159</v>
      </c>
      <c r="E4005" s="1">
        <v>37189</v>
      </c>
      <c r="F4005">
        <v>49636</v>
      </c>
      <c r="G4005">
        <v>21665</v>
      </c>
      <c r="H4005">
        <f t="shared" si="630"/>
        <v>27971</v>
      </c>
      <c r="I4005">
        <f t="shared" si="631"/>
        <v>0</v>
      </c>
      <c r="J4005">
        <f t="shared" si="632"/>
        <v>-172246</v>
      </c>
      <c r="K4005">
        <f t="shared" si="633"/>
        <v>27971</v>
      </c>
      <c r="L4005">
        <f t="shared" si="634"/>
        <v>586340</v>
      </c>
      <c r="M4005">
        <f t="shared" si="635"/>
        <v>0</v>
      </c>
      <c r="N4005">
        <f t="shared" si="636"/>
        <v>1469787</v>
      </c>
      <c r="O4005">
        <f t="shared" si="637"/>
        <v>1883881</v>
      </c>
      <c r="P4005">
        <f t="shared" si="628"/>
        <v>1883881</v>
      </c>
    </row>
    <row r="4006" spans="1:16" x14ac:dyDescent="0.25">
      <c r="A4006">
        <v>5186</v>
      </c>
      <c r="B4006" t="s">
        <v>137</v>
      </c>
      <c r="C4006" s="1">
        <v>37160</v>
      </c>
      <c r="D4006">
        <f t="shared" si="629"/>
        <v>0</v>
      </c>
      <c r="E4006" s="1">
        <v>37189</v>
      </c>
      <c r="F4006">
        <v>39278</v>
      </c>
      <c r="G4006">
        <v>10739</v>
      </c>
      <c r="H4006">
        <f t="shared" si="630"/>
        <v>28539</v>
      </c>
      <c r="I4006">
        <f t="shared" si="631"/>
        <v>0</v>
      </c>
      <c r="J4006">
        <f t="shared" si="632"/>
        <v>-172246</v>
      </c>
      <c r="K4006">
        <f t="shared" si="633"/>
        <v>28539</v>
      </c>
      <c r="L4006">
        <f t="shared" si="634"/>
        <v>614879</v>
      </c>
      <c r="M4006">
        <f t="shared" si="635"/>
        <v>0</v>
      </c>
      <c r="N4006">
        <f t="shared" si="636"/>
        <v>1469787</v>
      </c>
      <c r="O4006">
        <f t="shared" si="637"/>
        <v>2084666</v>
      </c>
      <c r="P4006">
        <f t="shared" si="628"/>
        <v>2084666</v>
      </c>
    </row>
    <row r="4007" spans="1:16" x14ac:dyDescent="0.25">
      <c r="A4007">
        <v>5186</v>
      </c>
      <c r="B4007" t="s">
        <v>137</v>
      </c>
      <c r="C4007" s="1">
        <v>37160</v>
      </c>
      <c r="D4007" t="str">
        <f t="shared" si="629"/>
        <v>518637160</v>
      </c>
      <c r="E4007" s="1">
        <v>37220</v>
      </c>
      <c r="F4007">
        <v>0</v>
      </c>
      <c r="G4007">
        <v>327050</v>
      </c>
      <c r="H4007">
        <f t="shared" si="630"/>
        <v>-327050</v>
      </c>
      <c r="I4007">
        <f t="shared" si="631"/>
        <v>0</v>
      </c>
      <c r="J4007">
        <f t="shared" si="632"/>
        <v>-172246</v>
      </c>
      <c r="K4007">
        <f t="shared" si="633"/>
        <v>0</v>
      </c>
      <c r="L4007">
        <f t="shared" si="634"/>
        <v>614879</v>
      </c>
      <c r="M4007">
        <f t="shared" si="635"/>
        <v>-327050</v>
      </c>
      <c r="N4007">
        <f t="shared" si="636"/>
        <v>1142737</v>
      </c>
      <c r="O4007">
        <f t="shared" si="637"/>
        <v>1757616</v>
      </c>
      <c r="P4007">
        <f t="shared" si="628"/>
        <v>1757616</v>
      </c>
    </row>
    <row r="4008" spans="1:16" x14ac:dyDescent="0.25">
      <c r="A4008">
        <v>5186</v>
      </c>
      <c r="B4008" t="s">
        <v>137</v>
      </c>
      <c r="C4008" s="1">
        <v>37161</v>
      </c>
      <c r="D4008" t="str">
        <f t="shared" si="629"/>
        <v>518637161</v>
      </c>
      <c r="E4008" s="1">
        <v>37189</v>
      </c>
      <c r="F4008">
        <v>80180</v>
      </c>
      <c r="G4008">
        <v>0</v>
      </c>
      <c r="H4008">
        <f t="shared" si="630"/>
        <v>80180</v>
      </c>
      <c r="I4008">
        <f t="shared" si="631"/>
        <v>0</v>
      </c>
      <c r="J4008">
        <f t="shared" si="632"/>
        <v>-172246</v>
      </c>
      <c r="K4008">
        <f t="shared" si="633"/>
        <v>80180</v>
      </c>
      <c r="L4008">
        <f t="shared" si="634"/>
        <v>695059</v>
      </c>
      <c r="M4008">
        <f t="shared" si="635"/>
        <v>0</v>
      </c>
      <c r="N4008">
        <f t="shared" si="636"/>
        <v>1142737</v>
      </c>
      <c r="O4008">
        <f t="shared" si="637"/>
        <v>1837796</v>
      </c>
      <c r="P4008">
        <f t="shared" si="628"/>
        <v>1837796</v>
      </c>
    </row>
    <row r="4009" spans="1:16" x14ac:dyDescent="0.25">
      <c r="A4009">
        <v>5186</v>
      </c>
      <c r="B4009" t="s">
        <v>137</v>
      </c>
      <c r="C4009" s="1">
        <v>37162</v>
      </c>
      <c r="D4009" t="str">
        <f t="shared" si="629"/>
        <v>518637162</v>
      </c>
      <c r="E4009" s="1">
        <v>37220</v>
      </c>
      <c r="F4009">
        <v>18275</v>
      </c>
      <c r="G4009">
        <v>84857</v>
      </c>
      <c r="H4009">
        <f t="shared" si="630"/>
        <v>-66582</v>
      </c>
      <c r="I4009">
        <f t="shared" si="631"/>
        <v>0</v>
      </c>
      <c r="J4009">
        <f t="shared" si="632"/>
        <v>-172246</v>
      </c>
      <c r="K4009">
        <f t="shared" si="633"/>
        <v>0</v>
      </c>
      <c r="L4009">
        <f t="shared" si="634"/>
        <v>695059</v>
      </c>
      <c r="M4009">
        <f t="shared" si="635"/>
        <v>-66582</v>
      </c>
      <c r="N4009">
        <f t="shared" si="636"/>
        <v>1076155</v>
      </c>
      <c r="O4009">
        <f t="shared" si="637"/>
        <v>1771214</v>
      </c>
      <c r="P4009">
        <f t="shared" si="628"/>
        <v>1771214</v>
      </c>
    </row>
    <row r="4010" spans="1:16" x14ac:dyDescent="0.25">
      <c r="A4010">
        <v>5186</v>
      </c>
      <c r="B4010" t="s">
        <v>137</v>
      </c>
      <c r="C4010" s="1">
        <v>37165</v>
      </c>
      <c r="D4010" t="str">
        <f t="shared" si="629"/>
        <v>518637165</v>
      </c>
      <c r="E4010" s="1">
        <v>37220</v>
      </c>
      <c r="F4010">
        <v>16863</v>
      </c>
      <c r="G4010">
        <v>21431</v>
      </c>
      <c r="H4010">
        <f t="shared" si="630"/>
        <v>-4568</v>
      </c>
      <c r="I4010">
        <f t="shared" si="631"/>
        <v>0</v>
      </c>
      <c r="J4010">
        <f t="shared" si="632"/>
        <v>-172246</v>
      </c>
      <c r="K4010">
        <f t="shared" si="633"/>
        <v>0</v>
      </c>
      <c r="L4010">
        <f t="shared" si="634"/>
        <v>695059</v>
      </c>
      <c r="M4010">
        <f t="shared" si="635"/>
        <v>-4568</v>
      </c>
      <c r="N4010">
        <f t="shared" si="636"/>
        <v>1071587</v>
      </c>
      <c r="O4010">
        <f t="shared" si="637"/>
        <v>1766646</v>
      </c>
      <c r="P4010">
        <f t="shared" si="628"/>
        <v>1766646</v>
      </c>
    </row>
    <row r="4011" spans="1:16" x14ac:dyDescent="0.25">
      <c r="A4011">
        <v>5186</v>
      </c>
      <c r="B4011" t="s">
        <v>137</v>
      </c>
      <c r="C4011" s="1">
        <v>37166</v>
      </c>
      <c r="D4011" t="str">
        <f t="shared" si="629"/>
        <v>518637166</v>
      </c>
      <c r="E4011" s="1">
        <v>37220</v>
      </c>
      <c r="F4011">
        <v>34550</v>
      </c>
      <c r="G4011">
        <v>8000</v>
      </c>
      <c r="H4011">
        <f t="shared" si="630"/>
        <v>26550</v>
      </c>
      <c r="I4011">
        <f t="shared" si="631"/>
        <v>0</v>
      </c>
      <c r="J4011">
        <f t="shared" si="632"/>
        <v>-172246</v>
      </c>
      <c r="K4011">
        <f t="shared" si="633"/>
        <v>0</v>
      </c>
      <c r="L4011">
        <f t="shared" si="634"/>
        <v>695059</v>
      </c>
      <c r="M4011">
        <f t="shared" si="635"/>
        <v>26550</v>
      </c>
      <c r="N4011">
        <f t="shared" si="636"/>
        <v>1098137</v>
      </c>
      <c r="O4011">
        <f t="shared" si="637"/>
        <v>1793196</v>
      </c>
      <c r="P4011">
        <f t="shared" si="628"/>
        <v>1793196</v>
      </c>
    </row>
    <row r="4012" spans="1:16" x14ac:dyDescent="0.25">
      <c r="A4012">
        <v>5186</v>
      </c>
      <c r="B4012" t="s">
        <v>137</v>
      </c>
      <c r="C4012" s="1">
        <v>37167</v>
      </c>
      <c r="D4012" t="str">
        <f t="shared" si="629"/>
        <v>518637167</v>
      </c>
      <c r="E4012" s="1">
        <v>37220</v>
      </c>
      <c r="F4012">
        <v>50169</v>
      </c>
      <c r="G4012">
        <v>28846</v>
      </c>
      <c r="H4012">
        <f t="shared" si="630"/>
        <v>21323</v>
      </c>
      <c r="I4012">
        <f t="shared" si="631"/>
        <v>0</v>
      </c>
      <c r="J4012">
        <f t="shared" si="632"/>
        <v>-172246</v>
      </c>
      <c r="K4012">
        <f t="shared" si="633"/>
        <v>0</v>
      </c>
      <c r="L4012">
        <f t="shared" si="634"/>
        <v>695059</v>
      </c>
      <c r="M4012">
        <f t="shared" si="635"/>
        <v>21323</v>
      </c>
      <c r="N4012">
        <f t="shared" si="636"/>
        <v>1119460</v>
      </c>
      <c r="O4012">
        <f t="shared" si="637"/>
        <v>1814519</v>
      </c>
      <c r="P4012">
        <f t="shared" si="628"/>
        <v>1814519</v>
      </c>
    </row>
    <row r="4013" spans="1:16" x14ac:dyDescent="0.25">
      <c r="A4013">
        <v>5186</v>
      </c>
      <c r="B4013" t="s">
        <v>137</v>
      </c>
      <c r="C4013" s="1">
        <v>37168</v>
      </c>
      <c r="D4013" t="str">
        <f t="shared" si="629"/>
        <v>518637168</v>
      </c>
      <c r="E4013" s="1">
        <v>37220</v>
      </c>
      <c r="F4013">
        <v>58644</v>
      </c>
      <c r="G4013">
        <v>0</v>
      </c>
      <c r="H4013">
        <f t="shared" si="630"/>
        <v>58644</v>
      </c>
      <c r="I4013">
        <f t="shared" si="631"/>
        <v>0</v>
      </c>
      <c r="J4013">
        <f t="shared" si="632"/>
        <v>-172246</v>
      </c>
      <c r="K4013">
        <f t="shared" si="633"/>
        <v>0</v>
      </c>
      <c r="L4013">
        <f t="shared" si="634"/>
        <v>695059</v>
      </c>
      <c r="M4013">
        <f t="shared" si="635"/>
        <v>58644</v>
      </c>
      <c r="N4013">
        <f t="shared" si="636"/>
        <v>1178104</v>
      </c>
      <c r="O4013">
        <f t="shared" si="637"/>
        <v>1873163</v>
      </c>
      <c r="P4013">
        <f t="shared" si="628"/>
        <v>1873163</v>
      </c>
    </row>
    <row r="4014" spans="1:16" x14ac:dyDescent="0.25">
      <c r="A4014">
        <v>5186</v>
      </c>
      <c r="B4014" t="s">
        <v>137</v>
      </c>
      <c r="C4014" s="1">
        <v>37169</v>
      </c>
      <c r="D4014" t="str">
        <f t="shared" si="629"/>
        <v>518637169</v>
      </c>
      <c r="E4014" s="1">
        <v>37220</v>
      </c>
      <c r="F4014">
        <v>211192</v>
      </c>
      <c r="G4014">
        <v>0</v>
      </c>
      <c r="H4014">
        <f t="shared" si="630"/>
        <v>211192</v>
      </c>
      <c r="I4014">
        <f t="shared" si="631"/>
        <v>0</v>
      </c>
      <c r="J4014">
        <f t="shared" si="632"/>
        <v>-172246</v>
      </c>
      <c r="K4014">
        <f t="shared" si="633"/>
        <v>0</v>
      </c>
      <c r="L4014">
        <f t="shared" si="634"/>
        <v>695059</v>
      </c>
      <c r="M4014">
        <f t="shared" si="635"/>
        <v>211192</v>
      </c>
      <c r="N4014">
        <f t="shared" si="636"/>
        <v>1389296</v>
      </c>
      <c r="O4014">
        <f t="shared" si="637"/>
        <v>2084355</v>
      </c>
      <c r="P4014">
        <f t="shared" si="628"/>
        <v>2084355</v>
      </c>
    </row>
    <row r="4015" spans="1:16" x14ac:dyDescent="0.25">
      <c r="A4015">
        <v>5186</v>
      </c>
      <c r="B4015" t="s">
        <v>137</v>
      </c>
      <c r="C4015" s="1">
        <v>37172</v>
      </c>
      <c r="D4015" t="str">
        <f t="shared" si="629"/>
        <v>518637172</v>
      </c>
      <c r="E4015" s="1">
        <v>37220</v>
      </c>
      <c r="F4015">
        <v>53668</v>
      </c>
      <c r="G4015">
        <v>25245</v>
      </c>
      <c r="H4015">
        <f t="shared" si="630"/>
        <v>28423</v>
      </c>
      <c r="I4015">
        <f t="shared" si="631"/>
        <v>0</v>
      </c>
      <c r="J4015">
        <f t="shared" si="632"/>
        <v>-172246</v>
      </c>
      <c r="K4015">
        <f t="shared" si="633"/>
        <v>0</v>
      </c>
      <c r="L4015">
        <f t="shared" si="634"/>
        <v>695059</v>
      </c>
      <c r="M4015">
        <f t="shared" si="635"/>
        <v>28423</v>
      </c>
      <c r="N4015">
        <f t="shared" si="636"/>
        <v>1417719</v>
      </c>
      <c r="O4015">
        <f t="shared" si="637"/>
        <v>2112778</v>
      </c>
      <c r="P4015">
        <f t="shared" si="628"/>
        <v>2112778</v>
      </c>
    </row>
    <row r="4016" spans="1:16" x14ac:dyDescent="0.25">
      <c r="A4016">
        <v>5186</v>
      </c>
      <c r="B4016" t="s">
        <v>137</v>
      </c>
      <c r="C4016" s="1">
        <v>37173</v>
      </c>
      <c r="D4016" t="str">
        <f t="shared" si="629"/>
        <v>518637173</v>
      </c>
      <c r="E4016" s="1">
        <v>37220</v>
      </c>
      <c r="F4016">
        <v>73075</v>
      </c>
      <c r="G4016">
        <v>79982</v>
      </c>
      <c r="H4016">
        <f t="shared" si="630"/>
        <v>-6907</v>
      </c>
      <c r="I4016">
        <f t="shared" si="631"/>
        <v>0</v>
      </c>
      <c r="J4016">
        <f t="shared" si="632"/>
        <v>-172246</v>
      </c>
      <c r="K4016">
        <f t="shared" si="633"/>
        <v>0</v>
      </c>
      <c r="L4016">
        <f t="shared" si="634"/>
        <v>695059</v>
      </c>
      <c r="M4016">
        <f t="shared" si="635"/>
        <v>-6907</v>
      </c>
      <c r="N4016">
        <f t="shared" si="636"/>
        <v>1410812</v>
      </c>
      <c r="O4016">
        <f t="shared" si="637"/>
        <v>2105871</v>
      </c>
      <c r="P4016">
        <f t="shared" si="628"/>
        <v>2105871</v>
      </c>
    </row>
    <row r="4017" spans="1:16" x14ac:dyDescent="0.25">
      <c r="A4017">
        <v>5186</v>
      </c>
      <c r="B4017" t="s">
        <v>137</v>
      </c>
      <c r="C4017" s="1">
        <v>37174</v>
      </c>
      <c r="D4017" t="str">
        <f t="shared" si="629"/>
        <v>518637174</v>
      </c>
      <c r="E4017" s="1">
        <v>37220</v>
      </c>
      <c r="F4017">
        <v>32550</v>
      </c>
      <c r="G4017">
        <v>71742</v>
      </c>
      <c r="H4017">
        <f t="shared" si="630"/>
        <v>-39192</v>
      </c>
      <c r="I4017">
        <f t="shared" si="631"/>
        <v>0</v>
      </c>
      <c r="J4017">
        <f t="shared" si="632"/>
        <v>-172246</v>
      </c>
      <c r="K4017">
        <f t="shared" si="633"/>
        <v>0</v>
      </c>
      <c r="L4017">
        <f t="shared" si="634"/>
        <v>695059</v>
      </c>
      <c r="M4017">
        <f t="shared" si="635"/>
        <v>-39192</v>
      </c>
      <c r="N4017">
        <f t="shared" si="636"/>
        <v>1371620</v>
      </c>
      <c r="O4017">
        <f t="shared" si="637"/>
        <v>2066679</v>
      </c>
      <c r="P4017">
        <f t="shared" si="628"/>
        <v>2066679</v>
      </c>
    </row>
    <row r="4018" spans="1:16" x14ac:dyDescent="0.25">
      <c r="A4018">
        <v>5186</v>
      </c>
      <c r="B4018" t="s">
        <v>137</v>
      </c>
      <c r="C4018" s="1">
        <v>37175</v>
      </c>
      <c r="D4018" t="str">
        <f t="shared" si="629"/>
        <v>518637175</v>
      </c>
      <c r="E4018" s="1">
        <v>37220</v>
      </c>
      <c r="F4018">
        <v>53701</v>
      </c>
      <c r="G4018">
        <v>61364</v>
      </c>
      <c r="H4018">
        <f t="shared" si="630"/>
        <v>-7663</v>
      </c>
      <c r="I4018">
        <f t="shared" si="631"/>
        <v>0</v>
      </c>
      <c r="J4018">
        <f t="shared" si="632"/>
        <v>-172246</v>
      </c>
      <c r="K4018">
        <f t="shared" si="633"/>
        <v>0</v>
      </c>
      <c r="L4018">
        <f t="shared" si="634"/>
        <v>695059</v>
      </c>
      <c r="M4018">
        <f t="shared" si="635"/>
        <v>-7663</v>
      </c>
      <c r="N4018">
        <f t="shared" si="636"/>
        <v>1363957</v>
      </c>
      <c r="O4018">
        <f t="shared" si="637"/>
        <v>2059016</v>
      </c>
      <c r="P4018">
        <f t="shared" si="628"/>
        <v>2059016</v>
      </c>
    </row>
    <row r="4019" spans="1:16" x14ac:dyDescent="0.25">
      <c r="A4019">
        <v>5186</v>
      </c>
      <c r="B4019" t="s">
        <v>137</v>
      </c>
      <c r="C4019" s="1">
        <v>37176</v>
      </c>
      <c r="D4019" t="str">
        <f t="shared" si="629"/>
        <v>518637176</v>
      </c>
      <c r="E4019" s="1">
        <v>37220</v>
      </c>
      <c r="F4019">
        <v>186777</v>
      </c>
      <c r="G4019">
        <v>209536</v>
      </c>
      <c r="H4019">
        <f t="shared" si="630"/>
        <v>-22759</v>
      </c>
      <c r="I4019">
        <f t="shared" si="631"/>
        <v>0</v>
      </c>
      <c r="J4019">
        <f t="shared" si="632"/>
        <v>-172246</v>
      </c>
      <c r="K4019">
        <f t="shared" si="633"/>
        <v>0</v>
      </c>
      <c r="L4019">
        <f t="shared" si="634"/>
        <v>695059</v>
      </c>
      <c r="M4019">
        <f t="shared" si="635"/>
        <v>-22759</v>
      </c>
      <c r="N4019">
        <f t="shared" si="636"/>
        <v>1341198</v>
      </c>
      <c r="O4019">
        <f t="shared" si="637"/>
        <v>2036257</v>
      </c>
      <c r="P4019">
        <f t="shared" si="628"/>
        <v>2036257</v>
      </c>
    </row>
    <row r="4020" spans="1:16" x14ac:dyDescent="0.25">
      <c r="A4020">
        <v>5186</v>
      </c>
      <c r="B4020" t="s">
        <v>137</v>
      </c>
      <c r="C4020" s="1">
        <v>37179</v>
      </c>
      <c r="D4020" t="str">
        <f t="shared" si="629"/>
        <v>518637179</v>
      </c>
      <c r="E4020" s="1">
        <v>37220</v>
      </c>
      <c r="F4020">
        <v>34354</v>
      </c>
      <c r="G4020">
        <v>42155</v>
      </c>
      <c r="H4020">
        <f t="shared" si="630"/>
        <v>-7801</v>
      </c>
      <c r="I4020">
        <f t="shared" si="631"/>
        <v>0</v>
      </c>
      <c r="J4020">
        <f t="shared" si="632"/>
        <v>-172246</v>
      </c>
      <c r="K4020">
        <f t="shared" si="633"/>
        <v>0</v>
      </c>
      <c r="L4020">
        <f t="shared" si="634"/>
        <v>695059</v>
      </c>
      <c r="M4020">
        <f t="shared" si="635"/>
        <v>-7801</v>
      </c>
      <c r="N4020">
        <f t="shared" si="636"/>
        <v>1333397</v>
      </c>
      <c r="O4020">
        <f t="shared" si="637"/>
        <v>2028456</v>
      </c>
      <c r="P4020">
        <f t="shared" si="628"/>
        <v>2028456</v>
      </c>
    </row>
    <row r="4021" spans="1:16" x14ac:dyDescent="0.25">
      <c r="A4021">
        <v>5186</v>
      </c>
      <c r="B4021" t="s">
        <v>137</v>
      </c>
      <c r="C4021" s="1">
        <v>37180</v>
      </c>
      <c r="D4021" t="str">
        <f t="shared" si="629"/>
        <v>518637180</v>
      </c>
      <c r="E4021" s="1">
        <v>37220</v>
      </c>
      <c r="F4021">
        <v>30957</v>
      </c>
      <c r="G4021">
        <v>5781</v>
      </c>
      <c r="H4021">
        <f t="shared" si="630"/>
        <v>25176</v>
      </c>
      <c r="I4021">
        <f t="shared" si="631"/>
        <v>0</v>
      </c>
      <c r="J4021">
        <f t="shared" si="632"/>
        <v>-172246</v>
      </c>
      <c r="K4021">
        <f t="shared" si="633"/>
        <v>0</v>
      </c>
      <c r="L4021">
        <f t="shared" si="634"/>
        <v>695059</v>
      </c>
      <c r="M4021">
        <f t="shared" si="635"/>
        <v>25176</v>
      </c>
      <c r="N4021">
        <f t="shared" si="636"/>
        <v>1358573</v>
      </c>
      <c r="O4021">
        <f t="shared" si="637"/>
        <v>2053632</v>
      </c>
      <c r="P4021">
        <f t="shared" si="628"/>
        <v>2053632</v>
      </c>
    </row>
    <row r="4022" spans="1:16" x14ac:dyDescent="0.25">
      <c r="A4022">
        <v>5186</v>
      </c>
      <c r="B4022" t="s">
        <v>137</v>
      </c>
      <c r="C4022" s="1">
        <v>37181</v>
      </c>
      <c r="D4022" t="str">
        <f t="shared" si="629"/>
        <v>518637181</v>
      </c>
      <c r="E4022" s="1">
        <v>37220</v>
      </c>
      <c r="F4022">
        <v>33993</v>
      </c>
      <c r="G4022">
        <v>122263</v>
      </c>
      <c r="H4022">
        <f t="shared" si="630"/>
        <v>-88270</v>
      </c>
      <c r="I4022">
        <f t="shared" si="631"/>
        <v>0</v>
      </c>
      <c r="J4022">
        <f t="shared" si="632"/>
        <v>-172246</v>
      </c>
      <c r="K4022">
        <f t="shared" si="633"/>
        <v>0</v>
      </c>
      <c r="L4022">
        <f t="shared" si="634"/>
        <v>695059</v>
      </c>
      <c r="M4022">
        <f t="shared" si="635"/>
        <v>-88270</v>
      </c>
      <c r="N4022">
        <f t="shared" si="636"/>
        <v>1270303</v>
      </c>
      <c r="O4022">
        <f t="shared" si="637"/>
        <v>1965362</v>
      </c>
      <c r="P4022">
        <f t="shared" si="628"/>
        <v>1965362</v>
      </c>
    </row>
    <row r="4023" spans="1:16" x14ac:dyDescent="0.25">
      <c r="A4023">
        <v>5186</v>
      </c>
      <c r="B4023" t="s">
        <v>137</v>
      </c>
      <c r="C4023" s="1">
        <v>37182</v>
      </c>
      <c r="D4023" t="str">
        <f t="shared" si="629"/>
        <v>518637182</v>
      </c>
      <c r="E4023" s="1">
        <v>37220</v>
      </c>
      <c r="F4023">
        <v>31376</v>
      </c>
      <c r="G4023">
        <v>71134</v>
      </c>
      <c r="H4023">
        <f t="shared" si="630"/>
        <v>-39758</v>
      </c>
      <c r="I4023">
        <f t="shared" si="631"/>
        <v>0</v>
      </c>
      <c r="J4023">
        <f t="shared" si="632"/>
        <v>-172246</v>
      </c>
      <c r="K4023">
        <f t="shared" si="633"/>
        <v>0</v>
      </c>
      <c r="L4023">
        <f t="shared" si="634"/>
        <v>695059</v>
      </c>
      <c r="M4023">
        <f t="shared" si="635"/>
        <v>-39758</v>
      </c>
      <c r="N4023">
        <f t="shared" si="636"/>
        <v>1230545</v>
      </c>
      <c r="O4023">
        <f t="shared" si="637"/>
        <v>1925604</v>
      </c>
      <c r="P4023">
        <f t="shared" si="628"/>
        <v>1925604</v>
      </c>
    </row>
    <row r="4024" spans="1:16" x14ac:dyDescent="0.25">
      <c r="A4024">
        <v>5186</v>
      </c>
      <c r="B4024" t="s">
        <v>137</v>
      </c>
      <c r="C4024" s="1">
        <v>37183</v>
      </c>
      <c r="D4024" t="str">
        <f t="shared" si="629"/>
        <v>518637183</v>
      </c>
      <c r="E4024" s="1">
        <v>37220</v>
      </c>
      <c r="F4024">
        <v>166445</v>
      </c>
      <c r="G4024">
        <v>34592</v>
      </c>
      <c r="H4024">
        <f t="shared" si="630"/>
        <v>131853</v>
      </c>
      <c r="I4024">
        <f t="shared" si="631"/>
        <v>0</v>
      </c>
      <c r="J4024">
        <f t="shared" si="632"/>
        <v>-172246</v>
      </c>
      <c r="K4024">
        <f t="shared" si="633"/>
        <v>0</v>
      </c>
      <c r="L4024">
        <f t="shared" si="634"/>
        <v>695059</v>
      </c>
      <c r="M4024">
        <f t="shared" si="635"/>
        <v>131853</v>
      </c>
      <c r="N4024">
        <f t="shared" si="636"/>
        <v>1362398</v>
      </c>
      <c r="O4024">
        <f t="shared" si="637"/>
        <v>2057457</v>
      </c>
      <c r="P4024">
        <f t="shared" si="628"/>
        <v>2057457</v>
      </c>
    </row>
    <row r="4025" spans="1:16" x14ac:dyDescent="0.25">
      <c r="A4025">
        <v>5186</v>
      </c>
      <c r="B4025" t="s">
        <v>137</v>
      </c>
      <c r="C4025" s="1">
        <v>37186</v>
      </c>
      <c r="D4025" t="str">
        <f t="shared" si="629"/>
        <v>518637186</v>
      </c>
      <c r="E4025" s="1">
        <v>37220</v>
      </c>
      <c r="F4025">
        <v>32144</v>
      </c>
      <c r="G4025">
        <v>141871</v>
      </c>
      <c r="H4025">
        <f t="shared" si="630"/>
        <v>-109727</v>
      </c>
      <c r="I4025">
        <f t="shared" si="631"/>
        <v>0</v>
      </c>
      <c r="J4025">
        <f t="shared" si="632"/>
        <v>-172246</v>
      </c>
      <c r="K4025">
        <f t="shared" si="633"/>
        <v>0</v>
      </c>
      <c r="L4025">
        <f t="shared" si="634"/>
        <v>695059</v>
      </c>
      <c r="M4025">
        <f t="shared" si="635"/>
        <v>-109727</v>
      </c>
      <c r="N4025">
        <f t="shared" si="636"/>
        <v>1252671</v>
      </c>
      <c r="O4025">
        <f t="shared" si="637"/>
        <v>1947730</v>
      </c>
      <c r="P4025">
        <f t="shared" si="628"/>
        <v>1947730</v>
      </c>
    </row>
    <row r="4026" spans="1:16" x14ac:dyDescent="0.25">
      <c r="A4026">
        <v>5186</v>
      </c>
      <c r="B4026" t="s">
        <v>137</v>
      </c>
      <c r="C4026" s="1">
        <v>37187</v>
      </c>
      <c r="D4026" t="str">
        <f t="shared" si="629"/>
        <v>518637187</v>
      </c>
      <c r="E4026" s="1">
        <v>37220</v>
      </c>
      <c r="F4026">
        <v>29513</v>
      </c>
      <c r="G4026">
        <v>506316</v>
      </c>
      <c r="H4026">
        <f t="shared" si="630"/>
        <v>-476803</v>
      </c>
      <c r="I4026">
        <f t="shared" si="631"/>
        <v>0</v>
      </c>
      <c r="J4026">
        <f t="shared" si="632"/>
        <v>-172246</v>
      </c>
      <c r="K4026">
        <f t="shared" si="633"/>
        <v>0</v>
      </c>
      <c r="L4026">
        <f t="shared" si="634"/>
        <v>695059</v>
      </c>
      <c r="M4026">
        <f t="shared" si="635"/>
        <v>-476803</v>
      </c>
      <c r="N4026">
        <f t="shared" si="636"/>
        <v>775868</v>
      </c>
      <c r="O4026">
        <f t="shared" si="637"/>
        <v>1470927</v>
      </c>
      <c r="P4026">
        <f t="shared" si="628"/>
        <v>1470927</v>
      </c>
    </row>
    <row r="4027" spans="1:16" x14ac:dyDescent="0.25">
      <c r="A4027">
        <v>5186</v>
      </c>
      <c r="B4027" t="s">
        <v>137</v>
      </c>
      <c r="C4027" s="1">
        <v>37188</v>
      </c>
      <c r="D4027" t="str">
        <f t="shared" si="629"/>
        <v>518637188</v>
      </c>
      <c r="E4027" s="1">
        <v>37220</v>
      </c>
      <c r="F4027">
        <v>367217</v>
      </c>
      <c r="G4027">
        <v>870657</v>
      </c>
      <c r="H4027">
        <f t="shared" si="630"/>
        <v>-503440</v>
      </c>
      <c r="I4027">
        <f t="shared" si="631"/>
        <v>0</v>
      </c>
      <c r="J4027">
        <f t="shared" si="632"/>
        <v>-172246</v>
      </c>
      <c r="K4027">
        <f t="shared" si="633"/>
        <v>0</v>
      </c>
      <c r="L4027">
        <f t="shared" si="634"/>
        <v>695059</v>
      </c>
      <c r="M4027">
        <f t="shared" si="635"/>
        <v>-503440</v>
      </c>
      <c r="N4027">
        <f t="shared" si="636"/>
        <v>272428</v>
      </c>
      <c r="O4027">
        <f t="shared" si="637"/>
        <v>967487</v>
      </c>
      <c r="P4027">
        <f t="shared" si="628"/>
        <v>967487</v>
      </c>
    </row>
    <row r="4028" spans="1:16" x14ac:dyDescent="0.25">
      <c r="A4028">
        <v>5186</v>
      </c>
      <c r="B4028" t="s">
        <v>137</v>
      </c>
      <c r="C4028" s="1">
        <v>37189</v>
      </c>
      <c r="D4028" t="str">
        <f t="shared" si="629"/>
        <v>518637189</v>
      </c>
      <c r="E4028" s="1">
        <v>37220</v>
      </c>
      <c r="F4028">
        <v>160602</v>
      </c>
      <c r="G4028">
        <v>125853</v>
      </c>
      <c r="H4028">
        <f t="shared" si="630"/>
        <v>34749</v>
      </c>
      <c r="I4028">
        <f t="shared" si="631"/>
        <v>0</v>
      </c>
      <c r="J4028">
        <f t="shared" si="632"/>
        <v>-172246</v>
      </c>
      <c r="K4028">
        <f t="shared" si="633"/>
        <v>0</v>
      </c>
      <c r="L4028">
        <f t="shared" si="634"/>
        <v>695059</v>
      </c>
      <c r="M4028">
        <f t="shared" si="635"/>
        <v>34749</v>
      </c>
      <c r="N4028">
        <f t="shared" si="636"/>
        <v>307177</v>
      </c>
      <c r="O4028">
        <f t="shared" si="637"/>
        <v>1002236</v>
      </c>
      <c r="P4028">
        <f t="shared" si="628"/>
        <v>1002236</v>
      </c>
    </row>
    <row r="4029" spans="1:16" x14ac:dyDescent="0.25">
      <c r="A4029">
        <v>5186</v>
      </c>
      <c r="B4029" t="s">
        <v>137</v>
      </c>
      <c r="C4029" s="1">
        <v>37190</v>
      </c>
      <c r="D4029" t="str">
        <f t="shared" si="629"/>
        <v>518637190</v>
      </c>
      <c r="E4029" s="1">
        <v>37220</v>
      </c>
      <c r="F4029">
        <v>413992</v>
      </c>
      <c r="G4029">
        <v>93474</v>
      </c>
      <c r="H4029">
        <f t="shared" si="630"/>
        <v>320518</v>
      </c>
      <c r="I4029">
        <f t="shared" si="631"/>
        <v>0</v>
      </c>
      <c r="J4029">
        <f t="shared" si="632"/>
        <v>-172246</v>
      </c>
      <c r="K4029">
        <f t="shared" si="633"/>
        <v>0</v>
      </c>
      <c r="L4029">
        <f t="shared" si="634"/>
        <v>695059</v>
      </c>
      <c r="M4029">
        <f t="shared" si="635"/>
        <v>320518</v>
      </c>
      <c r="N4029">
        <f t="shared" si="636"/>
        <v>627695</v>
      </c>
      <c r="O4029">
        <f t="shared" si="637"/>
        <v>627695</v>
      </c>
      <c r="P4029">
        <f t="shared" si="628"/>
        <v>627695</v>
      </c>
    </row>
    <row r="4030" spans="1:16" x14ac:dyDescent="0.25">
      <c r="A4030">
        <v>5834</v>
      </c>
      <c r="B4030" t="s">
        <v>138</v>
      </c>
      <c r="C4030" s="1">
        <v>37130</v>
      </c>
      <c r="D4030" t="str">
        <f t="shared" si="629"/>
        <v>583437130</v>
      </c>
      <c r="E4030" s="1">
        <v>37159</v>
      </c>
      <c r="F4030">
        <v>704210</v>
      </c>
      <c r="G4030">
        <v>180220</v>
      </c>
      <c r="H4030">
        <f t="shared" si="630"/>
        <v>523990</v>
      </c>
      <c r="I4030">
        <f t="shared" si="631"/>
        <v>523990</v>
      </c>
      <c r="J4030">
        <f t="shared" si="632"/>
        <v>523990</v>
      </c>
      <c r="K4030">
        <f t="shared" si="633"/>
        <v>0</v>
      </c>
      <c r="L4030">
        <f t="shared" si="634"/>
        <v>0</v>
      </c>
      <c r="M4030">
        <f t="shared" si="635"/>
        <v>0</v>
      </c>
      <c r="N4030">
        <f t="shared" si="636"/>
        <v>0</v>
      </c>
      <c r="O4030">
        <f t="shared" si="637"/>
        <v>523990</v>
      </c>
      <c r="P4030">
        <f t="shared" si="628"/>
        <v>523990</v>
      </c>
    </row>
    <row r="4031" spans="1:16" x14ac:dyDescent="0.25">
      <c r="A4031">
        <v>5834</v>
      </c>
      <c r="B4031" t="s">
        <v>138</v>
      </c>
      <c r="C4031" s="1">
        <v>37131</v>
      </c>
      <c r="D4031" t="str">
        <f t="shared" si="629"/>
        <v>583437131</v>
      </c>
      <c r="E4031" s="1">
        <v>37159</v>
      </c>
      <c r="F4031">
        <v>673949</v>
      </c>
      <c r="G4031">
        <v>256632</v>
      </c>
      <c r="H4031">
        <f t="shared" si="630"/>
        <v>417317</v>
      </c>
      <c r="I4031">
        <f t="shared" si="631"/>
        <v>417317</v>
      </c>
      <c r="J4031">
        <f t="shared" si="632"/>
        <v>941307</v>
      </c>
      <c r="K4031">
        <f t="shared" si="633"/>
        <v>0</v>
      </c>
      <c r="L4031">
        <f t="shared" si="634"/>
        <v>0</v>
      </c>
      <c r="M4031">
        <f t="shared" si="635"/>
        <v>0</v>
      </c>
      <c r="N4031">
        <f t="shared" si="636"/>
        <v>0</v>
      </c>
      <c r="O4031">
        <f t="shared" si="637"/>
        <v>941307</v>
      </c>
      <c r="P4031">
        <f t="shared" si="628"/>
        <v>941307</v>
      </c>
    </row>
    <row r="4032" spans="1:16" x14ac:dyDescent="0.25">
      <c r="A4032">
        <v>5834</v>
      </c>
      <c r="B4032" t="s">
        <v>138</v>
      </c>
      <c r="C4032" s="1">
        <v>37132</v>
      </c>
      <c r="D4032">
        <f t="shared" si="629"/>
        <v>0</v>
      </c>
      <c r="E4032" s="1">
        <v>37159</v>
      </c>
      <c r="F4032">
        <v>236688</v>
      </c>
      <c r="G4032">
        <v>182542</v>
      </c>
      <c r="H4032">
        <f t="shared" si="630"/>
        <v>54146</v>
      </c>
      <c r="I4032">
        <f t="shared" si="631"/>
        <v>54146</v>
      </c>
      <c r="J4032">
        <f t="shared" si="632"/>
        <v>995453</v>
      </c>
      <c r="K4032">
        <f t="shared" si="633"/>
        <v>0</v>
      </c>
      <c r="L4032">
        <f t="shared" si="634"/>
        <v>0</v>
      </c>
      <c r="M4032">
        <f t="shared" si="635"/>
        <v>0</v>
      </c>
      <c r="N4032">
        <f t="shared" si="636"/>
        <v>0</v>
      </c>
      <c r="O4032">
        <f t="shared" si="637"/>
        <v>995453</v>
      </c>
      <c r="P4032">
        <f t="shared" si="628"/>
        <v>995453</v>
      </c>
    </row>
    <row r="4033" spans="1:16" x14ac:dyDescent="0.25">
      <c r="A4033">
        <v>5834</v>
      </c>
      <c r="B4033" t="s">
        <v>138</v>
      </c>
      <c r="C4033" s="1">
        <v>37132</v>
      </c>
      <c r="D4033" t="str">
        <f t="shared" si="629"/>
        <v>583437132</v>
      </c>
      <c r="E4033" s="1">
        <v>37189</v>
      </c>
      <c r="F4033">
        <v>0</v>
      </c>
      <c r="G4033">
        <v>1401483</v>
      </c>
      <c r="H4033">
        <f t="shared" si="630"/>
        <v>-1401483</v>
      </c>
      <c r="I4033">
        <f t="shared" si="631"/>
        <v>0</v>
      </c>
      <c r="J4033">
        <f t="shared" si="632"/>
        <v>995453</v>
      </c>
      <c r="K4033">
        <f t="shared" si="633"/>
        <v>-1401483</v>
      </c>
      <c r="L4033">
        <f t="shared" si="634"/>
        <v>-1401483</v>
      </c>
      <c r="M4033">
        <f t="shared" si="635"/>
        <v>0</v>
      </c>
      <c r="N4033">
        <f t="shared" si="636"/>
        <v>0</v>
      </c>
      <c r="O4033">
        <f t="shared" si="637"/>
        <v>-406030</v>
      </c>
      <c r="P4033">
        <f t="shared" si="628"/>
        <v>0</v>
      </c>
    </row>
    <row r="4034" spans="1:16" x14ac:dyDescent="0.25">
      <c r="A4034">
        <v>5834</v>
      </c>
      <c r="B4034" t="s">
        <v>138</v>
      </c>
      <c r="C4034" s="1">
        <v>37133</v>
      </c>
      <c r="D4034">
        <f t="shared" si="629"/>
        <v>0</v>
      </c>
      <c r="E4034" s="1">
        <v>37159</v>
      </c>
      <c r="F4034">
        <v>255079</v>
      </c>
      <c r="G4034">
        <v>59471</v>
      </c>
      <c r="H4034">
        <f t="shared" si="630"/>
        <v>195608</v>
      </c>
      <c r="I4034">
        <f t="shared" si="631"/>
        <v>195608</v>
      </c>
      <c r="J4034">
        <f t="shared" si="632"/>
        <v>1191061</v>
      </c>
      <c r="K4034">
        <f t="shared" si="633"/>
        <v>0</v>
      </c>
      <c r="L4034">
        <f t="shared" si="634"/>
        <v>-1401483</v>
      </c>
      <c r="M4034">
        <f t="shared" si="635"/>
        <v>0</v>
      </c>
      <c r="N4034">
        <f t="shared" si="636"/>
        <v>0</v>
      </c>
      <c r="O4034">
        <f t="shared" si="637"/>
        <v>-210422</v>
      </c>
      <c r="P4034">
        <f t="shared" si="628"/>
        <v>0</v>
      </c>
    </row>
    <row r="4035" spans="1:16" x14ac:dyDescent="0.25">
      <c r="A4035">
        <v>5834</v>
      </c>
      <c r="B4035" t="s">
        <v>138</v>
      </c>
      <c r="C4035" s="1">
        <v>37133</v>
      </c>
      <c r="D4035" t="str">
        <f t="shared" si="629"/>
        <v>583437133</v>
      </c>
      <c r="E4035" s="1">
        <v>37189</v>
      </c>
      <c r="F4035">
        <v>0</v>
      </c>
      <c r="G4035">
        <v>368156</v>
      </c>
      <c r="H4035">
        <f t="shared" si="630"/>
        <v>-368156</v>
      </c>
      <c r="I4035">
        <f t="shared" si="631"/>
        <v>0</v>
      </c>
      <c r="J4035">
        <f t="shared" si="632"/>
        <v>1191061</v>
      </c>
      <c r="K4035">
        <f t="shared" si="633"/>
        <v>-368156</v>
      </c>
      <c r="L4035">
        <f t="shared" si="634"/>
        <v>-1769639</v>
      </c>
      <c r="M4035">
        <f t="shared" si="635"/>
        <v>0</v>
      </c>
      <c r="N4035">
        <f t="shared" si="636"/>
        <v>0</v>
      </c>
      <c r="O4035">
        <f t="shared" si="637"/>
        <v>-578578</v>
      </c>
      <c r="P4035">
        <f t="shared" ref="P4035:P4098" si="638">MAX(O4035,0)</f>
        <v>0</v>
      </c>
    </row>
    <row r="4036" spans="1:16" x14ac:dyDescent="0.25">
      <c r="A4036">
        <v>5834</v>
      </c>
      <c r="B4036" t="s">
        <v>138</v>
      </c>
      <c r="C4036" s="1">
        <v>37134</v>
      </c>
      <c r="D4036">
        <f t="shared" si="629"/>
        <v>0</v>
      </c>
      <c r="E4036" s="1">
        <v>37159</v>
      </c>
      <c r="F4036">
        <v>91642</v>
      </c>
      <c r="G4036">
        <v>138555</v>
      </c>
      <c r="H4036">
        <f t="shared" si="630"/>
        <v>-46913</v>
      </c>
      <c r="I4036">
        <f t="shared" si="631"/>
        <v>-46913</v>
      </c>
      <c r="J4036">
        <f t="shared" si="632"/>
        <v>1144148</v>
      </c>
      <c r="K4036">
        <f t="shared" si="633"/>
        <v>0</v>
      </c>
      <c r="L4036">
        <f t="shared" si="634"/>
        <v>-1769639</v>
      </c>
      <c r="M4036">
        <f t="shared" si="635"/>
        <v>0</v>
      </c>
      <c r="N4036">
        <f t="shared" si="636"/>
        <v>0</v>
      </c>
      <c r="O4036">
        <f t="shared" si="637"/>
        <v>-625491</v>
      </c>
      <c r="P4036">
        <f t="shared" si="638"/>
        <v>0</v>
      </c>
    </row>
    <row r="4037" spans="1:16" x14ac:dyDescent="0.25">
      <c r="A4037">
        <v>5834</v>
      </c>
      <c r="B4037" t="s">
        <v>138</v>
      </c>
      <c r="C4037" s="1">
        <v>37134</v>
      </c>
      <c r="D4037" t="str">
        <f t="shared" ref="D4037:D4100" si="639">IF(CONCATENATE($A4037,$C4037)=CONCATENATE($A4038,$C4038),0,CONCATENATE($A4037,$C4037))</f>
        <v>583437134</v>
      </c>
      <c r="E4037" s="1">
        <v>37189</v>
      </c>
      <c r="F4037">
        <v>1695384</v>
      </c>
      <c r="G4037">
        <v>1128883</v>
      </c>
      <c r="H4037">
        <f t="shared" si="630"/>
        <v>566501</v>
      </c>
      <c r="I4037">
        <f t="shared" si="631"/>
        <v>0</v>
      </c>
      <c r="J4037">
        <f t="shared" si="632"/>
        <v>1144148</v>
      </c>
      <c r="K4037">
        <f t="shared" si="633"/>
        <v>566501</v>
      </c>
      <c r="L4037">
        <f t="shared" si="634"/>
        <v>-1203138</v>
      </c>
      <c r="M4037">
        <f t="shared" si="635"/>
        <v>0</v>
      </c>
      <c r="N4037">
        <f t="shared" si="636"/>
        <v>0</v>
      </c>
      <c r="O4037">
        <f t="shared" si="637"/>
        <v>-58990</v>
      </c>
      <c r="P4037">
        <f t="shared" si="638"/>
        <v>0</v>
      </c>
    </row>
    <row r="4038" spans="1:16" x14ac:dyDescent="0.25">
      <c r="A4038">
        <v>5834</v>
      </c>
      <c r="B4038" t="s">
        <v>138</v>
      </c>
      <c r="C4038" s="1">
        <v>37138</v>
      </c>
      <c r="D4038" t="str">
        <f t="shared" si="639"/>
        <v>583437138</v>
      </c>
      <c r="E4038" s="1">
        <v>37189</v>
      </c>
      <c r="F4038">
        <v>340459</v>
      </c>
      <c r="G4038">
        <v>1187099</v>
      </c>
      <c r="H4038">
        <f t="shared" si="630"/>
        <v>-846640</v>
      </c>
      <c r="I4038">
        <f t="shared" si="631"/>
        <v>0</v>
      </c>
      <c r="J4038">
        <f t="shared" si="632"/>
        <v>1144148</v>
      </c>
      <c r="K4038">
        <f t="shared" si="633"/>
        <v>-846640</v>
      </c>
      <c r="L4038">
        <f t="shared" si="634"/>
        <v>-2049778</v>
      </c>
      <c r="M4038">
        <f t="shared" si="635"/>
        <v>0</v>
      </c>
      <c r="N4038">
        <f t="shared" si="636"/>
        <v>0</v>
      </c>
      <c r="O4038">
        <f t="shared" si="637"/>
        <v>-905630</v>
      </c>
      <c r="P4038">
        <f t="shared" si="638"/>
        <v>0</v>
      </c>
    </row>
    <row r="4039" spans="1:16" x14ac:dyDescent="0.25">
      <c r="A4039">
        <v>5834</v>
      </c>
      <c r="B4039" t="s">
        <v>138</v>
      </c>
      <c r="C4039" s="1">
        <v>37139</v>
      </c>
      <c r="D4039">
        <f t="shared" si="639"/>
        <v>0</v>
      </c>
      <c r="E4039" s="1">
        <v>37189</v>
      </c>
      <c r="F4039">
        <v>475254</v>
      </c>
      <c r="G4039">
        <v>1116231</v>
      </c>
      <c r="H4039">
        <f t="shared" si="630"/>
        <v>-640977</v>
      </c>
      <c r="I4039">
        <f t="shared" si="631"/>
        <v>0</v>
      </c>
      <c r="J4039">
        <f t="shared" si="632"/>
        <v>1144148</v>
      </c>
      <c r="K4039">
        <f t="shared" si="633"/>
        <v>-640977</v>
      </c>
      <c r="L4039">
        <f t="shared" si="634"/>
        <v>-2690755</v>
      </c>
      <c r="M4039">
        <f t="shared" si="635"/>
        <v>0</v>
      </c>
      <c r="N4039">
        <f t="shared" si="636"/>
        <v>0</v>
      </c>
      <c r="O4039">
        <f t="shared" si="637"/>
        <v>-1546607</v>
      </c>
      <c r="P4039">
        <f t="shared" si="638"/>
        <v>0</v>
      </c>
    </row>
    <row r="4040" spans="1:16" x14ac:dyDescent="0.25">
      <c r="A4040">
        <v>5834</v>
      </c>
      <c r="B4040" t="s">
        <v>138</v>
      </c>
      <c r="C4040" s="1">
        <v>37139</v>
      </c>
      <c r="D4040" t="str">
        <f t="shared" si="639"/>
        <v>583437139</v>
      </c>
      <c r="E4040" s="1">
        <v>37220</v>
      </c>
      <c r="F4040">
        <v>0</v>
      </c>
      <c r="G4040">
        <v>1321400</v>
      </c>
      <c r="H4040">
        <f t="shared" si="630"/>
        <v>-1321400</v>
      </c>
      <c r="I4040">
        <f t="shared" si="631"/>
        <v>0</v>
      </c>
      <c r="J4040">
        <f t="shared" si="632"/>
        <v>1144148</v>
      </c>
      <c r="K4040">
        <f t="shared" si="633"/>
        <v>0</v>
      </c>
      <c r="L4040">
        <f t="shared" si="634"/>
        <v>-2690755</v>
      </c>
      <c r="M4040">
        <f t="shared" si="635"/>
        <v>-1321400</v>
      </c>
      <c r="N4040">
        <f t="shared" si="636"/>
        <v>-1321400</v>
      </c>
      <c r="O4040">
        <f t="shared" si="637"/>
        <v>-2868007</v>
      </c>
      <c r="P4040">
        <f t="shared" si="638"/>
        <v>0</v>
      </c>
    </row>
    <row r="4041" spans="1:16" x14ac:dyDescent="0.25">
      <c r="A4041">
        <v>5834</v>
      </c>
      <c r="B4041" t="s">
        <v>138</v>
      </c>
      <c r="C4041" s="1">
        <v>37140</v>
      </c>
      <c r="D4041" t="str">
        <f t="shared" si="639"/>
        <v>583437140</v>
      </c>
      <c r="E4041" s="1">
        <v>37189</v>
      </c>
      <c r="F4041">
        <v>455329</v>
      </c>
      <c r="G4041">
        <v>1026688</v>
      </c>
      <c r="H4041">
        <f t="shared" si="630"/>
        <v>-571359</v>
      </c>
      <c r="I4041">
        <f t="shared" si="631"/>
        <v>0</v>
      </c>
      <c r="J4041">
        <f t="shared" si="632"/>
        <v>1144148</v>
      </c>
      <c r="K4041">
        <f t="shared" si="633"/>
        <v>-571359</v>
      </c>
      <c r="L4041">
        <f t="shared" si="634"/>
        <v>-3262114</v>
      </c>
      <c r="M4041">
        <f t="shared" si="635"/>
        <v>0</v>
      </c>
      <c r="N4041">
        <f t="shared" si="636"/>
        <v>-1321400</v>
      </c>
      <c r="O4041">
        <f t="shared" si="637"/>
        <v>-3439366</v>
      </c>
      <c r="P4041">
        <f t="shared" si="638"/>
        <v>0</v>
      </c>
    </row>
    <row r="4042" spans="1:16" x14ac:dyDescent="0.25">
      <c r="A4042">
        <v>5834</v>
      </c>
      <c r="B4042" t="s">
        <v>138</v>
      </c>
      <c r="C4042" s="1">
        <v>37141</v>
      </c>
      <c r="D4042" t="str">
        <f t="shared" si="639"/>
        <v>583437141</v>
      </c>
      <c r="E4042" s="1">
        <v>37189</v>
      </c>
      <c r="F4042">
        <v>1569732</v>
      </c>
      <c r="G4042">
        <v>1176500</v>
      </c>
      <c r="H4042">
        <f t="shared" si="630"/>
        <v>393232</v>
      </c>
      <c r="I4042">
        <f t="shared" si="631"/>
        <v>0</v>
      </c>
      <c r="J4042">
        <f t="shared" si="632"/>
        <v>1144148</v>
      </c>
      <c r="K4042">
        <f t="shared" si="633"/>
        <v>393232</v>
      </c>
      <c r="L4042">
        <f t="shared" si="634"/>
        <v>-2868882</v>
      </c>
      <c r="M4042">
        <f t="shared" si="635"/>
        <v>0</v>
      </c>
      <c r="N4042">
        <f t="shared" si="636"/>
        <v>-1321400</v>
      </c>
      <c r="O4042">
        <f t="shared" si="637"/>
        <v>-3046134</v>
      </c>
      <c r="P4042">
        <f t="shared" si="638"/>
        <v>0</v>
      </c>
    </row>
    <row r="4043" spans="1:16" x14ac:dyDescent="0.25">
      <c r="A4043">
        <v>5834</v>
      </c>
      <c r="B4043" t="s">
        <v>138</v>
      </c>
      <c r="C4043" s="1">
        <v>37144</v>
      </c>
      <c r="D4043" t="str">
        <f t="shared" si="639"/>
        <v>583437144</v>
      </c>
      <c r="E4043" s="1">
        <v>37189</v>
      </c>
      <c r="F4043">
        <v>525458</v>
      </c>
      <c r="G4043">
        <v>184511</v>
      </c>
      <c r="H4043">
        <f t="shared" si="630"/>
        <v>340947</v>
      </c>
      <c r="I4043">
        <f t="shared" si="631"/>
        <v>0</v>
      </c>
      <c r="J4043">
        <f t="shared" si="632"/>
        <v>1144148</v>
      </c>
      <c r="K4043">
        <f t="shared" si="633"/>
        <v>340947</v>
      </c>
      <c r="L4043">
        <f t="shared" si="634"/>
        <v>-2527935</v>
      </c>
      <c r="M4043">
        <f t="shared" si="635"/>
        <v>0</v>
      </c>
      <c r="N4043">
        <f t="shared" si="636"/>
        <v>-1321400</v>
      </c>
      <c r="O4043">
        <f t="shared" si="637"/>
        <v>-2705187</v>
      </c>
      <c r="P4043">
        <f t="shared" si="638"/>
        <v>0</v>
      </c>
    </row>
    <row r="4044" spans="1:16" x14ac:dyDescent="0.25">
      <c r="A4044">
        <v>5834</v>
      </c>
      <c r="B4044" t="s">
        <v>138</v>
      </c>
      <c r="C4044" s="1">
        <v>37145</v>
      </c>
      <c r="D4044" t="str">
        <f t="shared" si="639"/>
        <v>583437145</v>
      </c>
      <c r="E4044" s="1">
        <v>37189</v>
      </c>
      <c r="F4044">
        <v>118506</v>
      </c>
      <c r="G4044">
        <v>309225</v>
      </c>
      <c r="H4044">
        <f t="shared" si="630"/>
        <v>-190719</v>
      </c>
      <c r="I4044">
        <f t="shared" si="631"/>
        <v>0</v>
      </c>
      <c r="J4044">
        <f t="shared" si="632"/>
        <v>1144148</v>
      </c>
      <c r="K4044">
        <f t="shared" si="633"/>
        <v>-190719</v>
      </c>
      <c r="L4044">
        <f t="shared" si="634"/>
        <v>-2718654</v>
      </c>
      <c r="M4044">
        <f t="shared" si="635"/>
        <v>0</v>
      </c>
      <c r="N4044">
        <f t="shared" si="636"/>
        <v>-1321400</v>
      </c>
      <c r="O4044">
        <f t="shared" si="637"/>
        <v>-2895906</v>
      </c>
      <c r="P4044">
        <f t="shared" si="638"/>
        <v>0</v>
      </c>
    </row>
    <row r="4045" spans="1:16" x14ac:dyDescent="0.25">
      <c r="A4045">
        <v>5834</v>
      </c>
      <c r="B4045" t="s">
        <v>138</v>
      </c>
      <c r="C4045" s="1">
        <v>37146</v>
      </c>
      <c r="D4045" t="str">
        <f t="shared" si="639"/>
        <v>583437146</v>
      </c>
      <c r="E4045" s="1">
        <v>37189</v>
      </c>
      <c r="F4045">
        <v>488013</v>
      </c>
      <c r="G4045">
        <v>162109</v>
      </c>
      <c r="H4045">
        <f t="shared" si="630"/>
        <v>325904</v>
      </c>
      <c r="I4045">
        <f t="shared" si="631"/>
        <v>0</v>
      </c>
      <c r="J4045">
        <f t="shared" si="632"/>
        <v>1144148</v>
      </c>
      <c r="K4045">
        <f t="shared" si="633"/>
        <v>325904</v>
      </c>
      <c r="L4045">
        <f t="shared" si="634"/>
        <v>-2392750</v>
      </c>
      <c r="M4045">
        <f t="shared" si="635"/>
        <v>0</v>
      </c>
      <c r="N4045">
        <f t="shared" si="636"/>
        <v>-1321400</v>
      </c>
      <c r="O4045">
        <f t="shared" si="637"/>
        <v>-2570002</v>
      </c>
      <c r="P4045">
        <f t="shared" si="638"/>
        <v>0</v>
      </c>
    </row>
    <row r="4046" spans="1:16" x14ac:dyDescent="0.25">
      <c r="A4046">
        <v>5834</v>
      </c>
      <c r="B4046" t="s">
        <v>138</v>
      </c>
      <c r="C4046" s="1">
        <v>37147</v>
      </c>
      <c r="D4046" t="str">
        <f t="shared" si="639"/>
        <v>583437147</v>
      </c>
      <c r="E4046" s="1">
        <v>37189</v>
      </c>
      <c r="F4046">
        <v>494562</v>
      </c>
      <c r="G4046">
        <v>729926</v>
      </c>
      <c r="H4046">
        <f t="shared" si="630"/>
        <v>-235364</v>
      </c>
      <c r="I4046">
        <f t="shared" si="631"/>
        <v>0</v>
      </c>
      <c r="J4046">
        <f t="shared" si="632"/>
        <v>1144148</v>
      </c>
      <c r="K4046">
        <f t="shared" si="633"/>
        <v>-235364</v>
      </c>
      <c r="L4046">
        <f t="shared" si="634"/>
        <v>-2628114</v>
      </c>
      <c r="M4046">
        <f t="shared" si="635"/>
        <v>0</v>
      </c>
      <c r="N4046">
        <f t="shared" si="636"/>
        <v>-1321400</v>
      </c>
      <c r="O4046">
        <f t="shared" si="637"/>
        <v>-2805366</v>
      </c>
      <c r="P4046">
        <f t="shared" si="638"/>
        <v>0</v>
      </c>
    </row>
    <row r="4047" spans="1:16" x14ac:dyDescent="0.25">
      <c r="A4047">
        <v>5834</v>
      </c>
      <c r="B4047" t="s">
        <v>138</v>
      </c>
      <c r="C4047" s="1">
        <v>37148</v>
      </c>
      <c r="D4047" t="str">
        <f t="shared" si="639"/>
        <v>583437148</v>
      </c>
      <c r="E4047" s="1">
        <v>37189</v>
      </c>
      <c r="F4047">
        <v>430730</v>
      </c>
      <c r="G4047">
        <v>625393</v>
      </c>
      <c r="H4047">
        <f t="shared" si="630"/>
        <v>-194663</v>
      </c>
      <c r="I4047">
        <f t="shared" si="631"/>
        <v>0</v>
      </c>
      <c r="J4047">
        <f t="shared" si="632"/>
        <v>1144148</v>
      </c>
      <c r="K4047">
        <f t="shared" si="633"/>
        <v>-194663</v>
      </c>
      <c r="L4047">
        <f t="shared" si="634"/>
        <v>-2822777</v>
      </c>
      <c r="M4047">
        <f t="shared" si="635"/>
        <v>0</v>
      </c>
      <c r="N4047">
        <f t="shared" si="636"/>
        <v>-1321400</v>
      </c>
      <c r="O4047">
        <f t="shared" si="637"/>
        <v>-3000029</v>
      </c>
      <c r="P4047">
        <f t="shared" si="638"/>
        <v>0</v>
      </c>
    </row>
    <row r="4048" spans="1:16" x14ac:dyDescent="0.25">
      <c r="A4048">
        <v>5834</v>
      </c>
      <c r="B4048" t="s">
        <v>138</v>
      </c>
      <c r="C4048" s="1">
        <v>37151</v>
      </c>
      <c r="D4048" t="str">
        <f t="shared" si="639"/>
        <v>583437151</v>
      </c>
      <c r="E4048" s="1">
        <v>37189</v>
      </c>
      <c r="F4048">
        <v>436400</v>
      </c>
      <c r="G4048">
        <v>84015</v>
      </c>
      <c r="H4048">
        <f t="shared" ref="H4048:H4111" si="640">F4048-G4048</f>
        <v>352385</v>
      </c>
      <c r="I4048">
        <f t="shared" ref="I4048:I4111" si="641">IF(E4048=$S$2,H4048,0)</f>
        <v>0</v>
      </c>
      <c r="J4048">
        <f t="shared" ref="J4048:J4111" si="642">IF($A4048=$A4047,J4047+I4048,I4048)</f>
        <v>1144148</v>
      </c>
      <c r="K4048">
        <f t="shared" ref="K4048:K4111" si="643">IF(E4048=$S$3,H4048,0)</f>
        <v>352385</v>
      </c>
      <c r="L4048">
        <f t="shared" ref="L4048:L4111" si="644">IF($A4048=$A4047,L4047+K4048,K4048)</f>
        <v>-2470392</v>
      </c>
      <c r="M4048">
        <f t="shared" ref="M4048:M4111" si="645">IF(E4048=$S$4,H4048,0)</f>
        <v>0</v>
      </c>
      <c r="N4048">
        <f t="shared" ref="N4048:N4111" si="646">IF($A4048=$A4047,N4047+M4048,M4048)</f>
        <v>-1321400</v>
      </c>
      <c r="O4048">
        <f t="shared" ref="O4048:O4111" si="647">IF(C4048&lt;=$S$2,J4048+L4048+N4048,IF(C4048&lt;=$S$3,L4048+N4048,IF(C4048&lt;=$S$4,N4048,0)))</f>
        <v>-2647644</v>
      </c>
      <c r="P4048">
        <f t="shared" si="638"/>
        <v>0</v>
      </c>
    </row>
    <row r="4049" spans="1:16" x14ac:dyDescent="0.25">
      <c r="A4049">
        <v>5834</v>
      </c>
      <c r="B4049" t="s">
        <v>138</v>
      </c>
      <c r="C4049" s="1">
        <v>37152</v>
      </c>
      <c r="D4049" t="str">
        <f t="shared" si="639"/>
        <v>583437152</v>
      </c>
      <c r="E4049" s="1">
        <v>37189</v>
      </c>
      <c r="F4049">
        <v>468906</v>
      </c>
      <c r="G4049">
        <v>83617</v>
      </c>
      <c r="H4049">
        <f t="shared" si="640"/>
        <v>385289</v>
      </c>
      <c r="I4049">
        <f t="shared" si="641"/>
        <v>0</v>
      </c>
      <c r="J4049">
        <f t="shared" si="642"/>
        <v>1144148</v>
      </c>
      <c r="K4049">
        <f t="shared" si="643"/>
        <v>385289</v>
      </c>
      <c r="L4049">
        <f t="shared" si="644"/>
        <v>-2085103</v>
      </c>
      <c r="M4049">
        <f t="shared" si="645"/>
        <v>0</v>
      </c>
      <c r="N4049">
        <f t="shared" si="646"/>
        <v>-1321400</v>
      </c>
      <c r="O4049">
        <f t="shared" si="647"/>
        <v>-2262355</v>
      </c>
      <c r="P4049">
        <f t="shared" si="638"/>
        <v>0</v>
      </c>
    </row>
    <row r="4050" spans="1:16" x14ac:dyDescent="0.25">
      <c r="A4050">
        <v>5834</v>
      </c>
      <c r="B4050" t="s">
        <v>138</v>
      </c>
      <c r="C4050" s="1">
        <v>37153</v>
      </c>
      <c r="D4050" t="str">
        <f t="shared" si="639"/>
        <v>583437153</v>
      </c>
      <c r="E4050" s="1">
        <v>37189</v>
      </c>
      <c r="F4050">
        <v>324658</v>
      </c>
      <c r="G4050">
        <v>128399</v>
      </c>
      <c r="H4050">
        <f t="shared" si="640"/>
        <v>196259</v>
      </c>
      <c r="I4050">
        <f t="shared" si="641"/>
        <v>0</v>
      </c>
      <c r="J4050">
        <f t="shared" si="642"/>
        <v>1144148</v>
      </c>
      <c r="K4050">
        <f t="shared" si="643"/>
        <v>196259</v>
      </c>
      <c r="L4050">
        <f t="shared" si="644"/>
        <v>-1888844</v>
      </c>
      <c r="M4050">
        <f t="shared" si="645"/>
        <v>0</v>
      </c>
      <c r="N4050">
        <f t="shared" si="646"/>
        <v>-1321400</v>
      </c>
      <c r="O4050">
        <f t="shared" si="647"/>
        <v>-2066096</v>
      </c>
      <c r="P4050">
        <f t="shared" si="638"/>
        <v>0</v>
      </c>
    </row>
    <row r="4051" spans="1:16" x14ac:dyDescent="0.25">
      <c r="A4051">
        <v>5834</v>
      </c>
      <c r="B4051" t="s">
        <v>138</v>
      </c>
      <c r="C4051" s="1">
        <v>37154</v>
      </c>
      <c r="D4051" t="str">
        <f t="shared" si="639"/>
        <v>583437154</v>
      </c>
      <c r="E4051" s="1">
        <v>37189</v>
      </c>
      <c r="F4051">
        <v>535570</v>
      </c>
      <c r="G4051">
        <v>272070</v>
      </c>
      <c r="H4051">
        <f t="shared" si="640"/>
        <v>263500</v>
      </c>
      <c r="I4051">
        <f t="shared" si="641"/>
        <v>0</v>
      </c>
      <c r="J4051">
        <f t="shared" si="642"/>
        <v>1144148</v>
      </c>
      <c r="K4051">
        <f t="shared" si="643"/>
        <v>263500</v>
      </c>
      <c r="L4051">
        <f t="shared" si="644"/>
        <v>-1625344</v>
      </c>
      <c r="M4051">
        <f t="shared" si="645"/>
        <v>0</v>
      </c>
      <c r="N4051">
        <f t="shared" si="646"/>
        <v>-1321400</v>
      </c>
      <c r="O4051">
        <f t="shared" si="647"/>
        <v>-1802596</v>
      </c>
      <c r="P4051">
        <f t="shared" si="638"/>
        <v>0</v>
      </c>
    </row>
    <row r="4052" spans="1:16" x14ac:dyDescent="0.25">
      <c r="A4052">
        <v>5834</v>
      </c>
      <c r="B4052" t="s">
        <v>138</v>
      </c>
      <c r="C4052" s="1">
        <v>37155</v>
      </c>
      <c r="D4052">
        <f t="shared" si="639"/>
        <v>0</v>
      </c>
      <c r="E4052" s="1">
        <v>37189</v>
      </c>
      <c r="F4052">
        <v>782651</v>
      </c>
      <c r="G4052">
        <v>390287</v>
      </c>
      <c r="H4052">
        <f t="shared" si="640"/>
        <v>392364</v>
      </c>
      <c r="I4052">
        <f t="shared" si="641"/>
        <v>0</v>
      </c>
      <c r="J4052">
        <f t="shared" si="642"/>
        <v>1144148</v>
      </c>
      <c r="K4052">
        <f t="shared" si="643"/>
        <v>392364</v>
      </c>
      <c r="L4052">
        <f t="shared" si="644"/>
        <v>-1232980</v>
      </c>
      <c r="M4052">
        <f t="shared" si="645"/>
        <v>0</v>
      </c>
      <c r="N4052">
        <f t="shared" si="646"/>
        <v>-1321400</v>
      </c>
      <c r="O4052">
        <f t="shared" si="647"/>
        <v>-1410232</v>
      </c>
      <c r="P4052">
        <f t="shared" si="638"/>
        <v>0</v>
      </c>
    </row>
    <row r="4053" spans="1:16" x14ac:dyDescent="0.25">
      <c r="A4053">
        <v>5834</v>
      </c>
      <c r="B4053" t="s">
        <v>138</v>
      </c>
      <c r="C4053" s="1">
        <v>37155</v>
      </c>
      <c r="D4053" t="str">
        <f t="shared" si="639"/>
        <v>583437155</v>
      </c>
      <c r="E4053" s="1">
        <v>37220</v>
      </c>
      <c r="F4053">
        <v>925350</v>
      </c>
      <c r="G4053">
        <v>0</v>
      </c>
      <c r="H4053">
        <f t="shared" si="640"/>
        <v>925350</v>
      </c>
      <c r="I4053">
        <f t="shared" si="641"/>
        <v>0</v>
      </c>
      <c r="J4053">
        <f t="shared" si="642"/>
        <v>1144148</v>
      </c>
      <c r="K4053">
        <f t="shared" si="643"/>
        <v>0</v>
      </c>
      <c r="L4053">
        <f t="shared" si="644"/>
        <v>-1232980</v>
      </c>
      <c r="M4053">
        <f t="shared" si="645"/>
        <v>925350</v>
      </c>
      <c r="N4053">
        <f t="shared" si="646"/>
        <v>-396050</v>
      </c>
      <c r="O4053">
        <f t="shared" si="647"/>
        <v>-484882</v>
      </c>
      <c r="P4053">
        <f t="shared" si="638"/>
        <v>0</v>
      </c>
    </row>
    <row r="4054" spans="1:16" x14ac:dyDescent="0.25">
      <c r="A4054">
        <v>5834</v>
      </c>
      <c r="B4054" t="s">
        <v>138</v>
      </c>
      <c r="C4054" s="1">
        <v>37158</v>
      </c>
      <c r="D4054" t="str">
        <f t="shared" si="639"/>
        <v>583437158</v>
      </c>
      <c r="E4054" s="1">
        <v>37189</v>
      </c>
      <c r="F4054">
        <v>400288</v>
      </c>
      <c r="G4054">
        <v>214059</v>
      </c>
      <c r="H4054">
        <f t="shared" si="640"/>
        <v>186229</v>
      </c>
      <c r="I4054">
        <f t="shared" si="641"/>
        <v>0</v>
      </c>
      <c r="J4054">
        <f t="shared" si="642"/>
        <v>1144148</v>
      </c>
      <c r="K4054">
        <f t="shared" si="643"/>
        <v>186229</v>
      </c>
      <c r="L4054">
        <f t="shared" si="644"/>
        <v>-1046751</v>
      </c>
      <c r="M4054">
        <f t="shared" si="645"/>
        <v>0</v>
      </c>
      <c r="N4054">
        <f t="shared" si="646"/>
        <v>-396050</v>
      </c>
      <c r="O4054">
        <f t="shared" si="647"/>
        <v>-298653</v>
      </c>
      <c r="P4054">
        <f t="shared" si="638"/>
        <v>0</v>
      </c>
    </row>
    <row r="4055" spans="1:16" x14ac:dyDescent="0.25">
      <c r="A4055">
        <v>5834</v>
      </c>
      <c r="B4055" t="s">
        <v>138</v>
      </c>
      <c r="C4055" s="1">
        <v>37159</v>
      </c>
      <c r="D4055">
        <f t="shared" si="639"/>
        <v>0</v>
      </c>
      <c r="E4055" s="1">
        <v>37189</v>
      </c>
      <c r="F4055">
        <v>415012</v>
      </c>
      <c r="G4055">
        <v>84306</v>
      </c>
      <c r="H4055">
        <f t="shared" si="640"/>
        <v>330706</v>
      </c>
      <c r="I4055">
        <f t="shared" si="641"/>
        <v>0</v>
      </c>
      <c r="J4055">
        <f t="shared" si="642"/>
        <v>1144148</v>
      </c>
      <c r="K4055">
        <f t="shared" si="643"/>
        <v>330706</v>
      </c>
      <c r="L4055">
        <f t="shared" si="644"/>
        <v>-716045</v>
      </c>
      <c r="M4055">
        <f t="shared" si="645"/>
        <v>0</v>
      </c>
      <c r="N4055">
        <f t="shared" si="646"/>
        <v>-396050</v>
      </c>
      <c r="O4055">
        <f t="shared" si="647"/>
        <v>32053</v>
      </c>
      <c r="P4055">
        <f t="shared" si="638"/>
        <v>32053</v>
      </c>
    </row>
    <row r="4056" spans="1:16" x14ac:dyDescent="0.25">
      <c r="A4056">
        <v>5834</v>
      </c>
      <c r="B4056" t="s">
        <v>138</v>
      </c>
      <c r="C4056" s="1">
        <v>37159</v>
      </c>
      <c r="D4056" t="str">
        <f t="shared" si="639"/>
        <v>583437159</v>
      </c>
      <c r="E4056" s="1">
        <v>37220</v>
      </c>
      <c r="F4056">
        <v>0</v>
      </c>
      <c r="G4056">
        <v>230194</v>
      </c>
      <c r="H4056">
        <f t="shared" si="640"/>
        <v>-230194</v>
      </c>
      <c r="I4056">
        <f t="shared" si="641"/>
        <v>0</v>
      </c>
      <c r="J4056">
        <f t="shared" si="642"/>
        <v>1144148</v>
      </c>
      <c r="K4056">
        <f t="shared" si="643"/>
        <v>0</v>
      </c>
      <c r="L4056">
        <f t="shared" si="644"/>
        <v>-716045</v>
      </c>
      <c r="M4056">
        <f t="shared" si="645"/>
        <v>-230194</v>
      </c>
      <c r="N4056">
        <f t="shared" si="646"/>
        <v>-626244</v>
      </c>
      <c r="O4056">
        <f t="shared" si="647"/>
        <v>-198141</v>
      </c>
      <c r="P4056">
        <f t="shared" si="638"/>
        <v>0</v>
      </c>
    </row>
    <row r="4057" spans="1:16" x14ac:dyDescent="0.25">
      <c r="A4057">
        <v>5834</v>
      </c>
      <c r="B4057" t="s">
        <v>138</v>
      </c>
      <c r="C4057" s="1">
        <v>37160</v>
      </c>
      <c r="D4057" t="str">
        <f t="shared" si="639"/>
        <v>583437160</v>
      </c>
      <c r="E4057" s="1">
        <v>37189</v>
      </c>
      <c r="F4057">
        <v>448277</v>
      </c>
      <c r="G4057">
        <v>31825</v>
      </c>
      <c r="H4057">
        <f t="shared" si="640"/>
        <v>416452</v>
      </c>
      <c r="I4057">
        <f t="shared" si="641"/>
        <v>0</v>
      </c>
      <c r="J4057">
        <f t="shared" si="642"/>
        <v>1144148</v>
      </c>
      <c r="K4057">
        <f t="shared" si="643"/>
        <v>416452</v>
      </c>
      <c r="L4057">
        <f t="shared" si="644"/>
        <v>-299593</v>
      </c>
      <c r="M4057">
        <f t="shared" si="645"/>
        <v>0</v>
      </c>
      <c r="N4057">
        <f t="shared" si="646"/>
        <v>-626244</v>
      </c>
      <c r="O4057">
        <f t="shared" si="647"/>
        <v>-925837</v>
      </c>
      <c r="P4057">
        <f t="shared" si="638"/>
        <v>0</v>
      </c>
    </row>
    <row r="4058" spans="1:16" x14ac:dyDescent="0.25">
      <c r="A4058">
        <v>5834</v>
      </c>
      <c r="B4058" t="s">
        <v>138</v>
      </c>
      <c r="C4058" s="1">
        <v>37161</v>
      </c>
      <c r="D4058" t="str">
        <f t="shared" si="639"/>
        <v>583437161</v>
      </c>
      <c r="E4058" s="1">
        <v>37189</v>
      </c>
      <c r="F4058">
        <v>1617495</v>
      </c>
      <c r="G4058">
        <v>1021208</v>
      </c>
      <c r="H4058">
        <f t="shared" si="640"/>
        <v>596287</v>
      </c>
      <c r="I4058">
        <f t="shared" si="641"/>
        <v>0</v>
      </c>
      <c r="J4058">
        <f t="shared" si="642"/>
        <v>1144148</v>
      </c>
      <c r="K4058">
        <f t="shared" si="643"/>
        <v>596287</v>
      </c>
      <c r="L4058">
        <f t="shared" si="644"/>
        <v>296694</v>
      </c>
      <c r="M4058">
        <f t="shared" si="645"/>
        <v>0</v>
      </c>
      <c r="N4058">
        <f t="shared" si="646"/>
        <v>-626244</v>
      </c>
      <c r="O4058">
        <f t="shared" si="647"/>
        <v>-329550</v>
      </c>
      <c r="P4058">
        <f t="shared" si="638"/>
        <v>0</v>
      </c>
    </row>
    <row r="4059" spans="1:16" x14ac:dyDescent="0.25">
      <c r="A4059">
        <v>5834</v>
      </c>
      <c r="B4059" t="s">
        <v>138</v>
      </c>
      <c r="C4059" s="1">
        <v>37162</v>
      </c>
      <c r="D4059">
        <f t="shared" si="639"/>
        <v>0</v>
      </c>
      <c r="E4059" s="1">
        <v>37189</v>
      </c>
      <c r="F4059">
        <v>405766</v>
      </c>
      <c r="G4059">
        <v>54621</v>
      </c>
      <c r="H4059">
        <f t="shared" si="640"/>
        <v>351145</v>
      </c>
      <c r="I4059">
        <f t="shared" si="641"/>
        <v>0</v>
      </c>
      <c r="J4059">
        <f t="shared" si="642"/>
        <v>1144148</v>
      </c>
      <c r="K4059">
        <f t="shared" si="643"/>
        <v>351145</v>
      </c>
      <c r="L4059">
        <f t="shared" si="644"/>
        <v>647839</v>
      </c>
      <c r="M4059">
        <f t="shared" si="645"/>
        <v>0</v>
      </c>
      <c r="N4059">
        <f t="shared" si="646"/>
        <v>-626244</v>
      </c>
      <c r="O4059">
        <f t="shared" si="647"/>
        <v>21595</v>
      </c>
      <c r="P4059">
        <f t="shared" si="638"/>
        <v>21595</v>
      </c>
    </row>
    <row r="4060" spans="1:16" x14ac:dyDescent="0.25">
      <c r="A4060">
        <v>5834</v>
      </c>
      <c r="B4060" t="s">
        <v>138</v>
      </c>
      <c r="C4060" s="1">
        <v>37162</v>
      </c>
      <c r="D4060" t="str">
        <f t="shared" si="639"/>
        <v>583437162</v>
      </c>
      <c r="E4060" s="1">
        <v>37220</v>
      </c>
      <c r="F4060">
        <v>493193</v>
      </c>
      <c r="G4060">
        <v>133638</v>
      </c>
      <c r="H4060">
        <f t="shared" si="640"/>
        <v>359555</v>
      </c>
      <c r="I4060">
        <f t="shared" si="641"/>
        <v>0</v>
      </c>
      <c r="J4060">
        <f t="shared" si="642"/>
        <v>1144148</v>
      </c>
      <c r="K4060">
        <f t="shared" si="643"/>
        <v>0</v>
      </c>
      <c r="L4060">
        <f t="shared" si="644"/>
        <v>647839</v>
      </c>
      <c r="M4060">
        <f t="shared" si="645"/>
        <v>359555</v>
      </c>
      <c r="N4060">
        <f t="shared" si="646"/>
        <v>-266689</v>
      </c>
      <c r="O4060">
        <f t="shared" si="647"/>
        <v>381150</v>
      </c>
      <c r="P4060">
        <f t="shared" si="638"/>
        <v>381150</v>
      </c>
    </row>
    <row r="4061" spans="1:16" x14ac:dyDescent="0.25">
      <c r="A4061">
        <v>5834</v>
      </c>
      <c r="B4061" t="s">
        <v>138</v>
      </c>
      <c r="C4061" s="1">
        <v>37165</v>
      </c>
      <c r="D4061" t="str">
        <f t="shared" si="639"/>
        <v>583437165</v>
      </c>
      <c r="E4061" s="1">
        <v>37220</v>
      </c>
      <c r="F4061">
        <v>306086</v>
      </c>
      <c r="G4061">
        <v>1686614</v>
      </c>
      <c r="H4061">
        <f t="shared" si="640"/>
        <v>-1380528</v>
      </c>
      <c r="I4061">
        <f t="shared" si="641"/>
        <v>0</v>
      </c>
      <c r="J4061">
        <f t="shared" si="642"/>
        <v>1144148</v>
      </c>
      <c r="K4061">
        <f t="shared" si="643"/>
        <v>0</v>
      </c>
      <c r="L4061">
        <f t="shared" si="644"/>
        <v>647839</v>
      </c>
      <c r="M4061">
        <f t="shared" si="645"/>
        <v>-1380528</v>
      </c>
      <c r="N4061">
        <f t="shared" si="646"/>
        <v>-1647217</v>
      </c>
      <c r="O4061">
        <f t="shared" si="647"/>
        <v>-999378</v>
      </c>
      <c r="P4061">
        <f t="shared" si="638"/>
        <v>0</v>
      </c>
    </row>
    <row r="4062" spans="1:16" x14ac:dyDescent="0.25">
      <c r="A4062">
        <v>5834</v>
      </c>
      <c r="B4062" t="s">
        <v>138</v>
      </c>
      <c r="C4062" s="1">
        <v>37166</v>
      </c>
      <c r="D4062" t="str">
        <f t="shared" si="639"/>
        <v>583437166</v>
      </c>
      <c r="E4062" s="1">
        <v>37220</v>
      </c>
      <c r="F4062">
        <v>843223</v>
      </c>
      <c r="G4062">
        <v>130734</v>
      </c>
      <c r="H4062">
        <f t="shared" si="640"/>
        <v>712489</v>
      </c>
      <c r="I4062">
        <f t="shared" si="641"/>
        <v>0</v>
      </c>
      <c r="J4062">
        <f t="shared" si="642"/>
        <v>1144148</v>
      </c>
      <c r="K4062">
        <f t="shared" si="643"/>
        <v>0</v>
      </c>
      <c r="L4062">
        <f t="shared" si="644"/>
        <v>647839</v>
      </c>
      <c r="M4062">
        <f t="shared" si="645"/>
        <v>712489</v>
      </c>
      <c r="N4062">
        <f t="shared" si="646"/>
        <v>-934728</v>
      </c>
      <c r="O4062">
        <f t="shared" si="647"/>
        <v>-286889</v>
      </c>
      <c r="P4062">
        <f t="shared" si="638"/>
        <v>0</v>
      </c>
    </row>
    <row r="4063" spans="1:16" x14ac:dyDescent="0.25">
      <c r="A4063">
        <v>5834</v>
      </c>
      <c r="B4063" t="s">
        <v>138</v>
      </c>
      <c r="C4063" s="1">
        <v>37167</v>
      </c>
      <c r="D4063" t="str">
        <f t="shared" si="639"/>
        <v>583437167</v>
      </c>
      <c r="E4063" s="1">
        <v>37220</v>
      </c>
      <c r="F4063">
        <v>376337</v>
      </c>
      <c r="G4063">
        <v>238758</v>
      </c>
      <c r="H4063">
        <f t="shared" si="640"/>
        <v>137579</v>
      </c>
      <c r="I4063">
        <f t="shared" si="641"/>
        <v>0</v>
      </c>
      <c r="J4063">
        <f t="shared" si="642"/>
        <v>1144148</v>
      </c>
      <c r="K4063">
        <f t="shared" si="643"/>
        <v>0</v>
      </c>
      <c r="L4063">
        <f t="shared" si="644"/>
        <v>647839</v>
      </c>
      <c r="M4063">
        <f t="shared" si="645"/>
        <v>137579</v>
      </c>
      <c r="N4063">
        <f t="shared" si="646"/>
        <v>-797149</v>
      </c>
      <c r="O4063">
        <f t="shared" si="647"/>
        <v>-149310</v>
      </c>
      <c r="P4063">
        <f t="shared" si="638"/>
        <v>0</v>
      </c>
    </row>
    <row r="4064" spans="1:16" x14ac:dyDescent="0.25">
      <c r="A4064">
        <v>5834</v>
      </c>
      <c r="B4064" t="s">
        <v>138</v>
      </c>
      <c r="C4064" s="1">
        <v>37168</v>
      </c>
      <c r="D4064" t="str">
        <f t="shared" si="639"/>
        <v>583437168</v>
      </c>
      <c r="E4064" s="1">
        <v>37220</v>
      </c>
      <c r="F4064">
        <v>578841</v>
      </c>
      <c r="G4064">
        <v>105287</v>
      </c>
      <c r="H4064">
        <f t="shared" si="640"/>
        <v>473554</v>
      </c>
      <c r="I4064">
        <f t="shared" si="641"/>
        <v>0</v>
      </c>
      <c r="J4064">
        <f t="shared" si="642"/>
        <v>1144148</v>
      </c>
      <c r="K4064">
        <f t="shared" si="643"/>
        <v>0</v>
      </c>
      <c r="L4064">
        <f t="shared" si="644"/>
        <v>647839</v>
      </c>
      <c r="M4064">
        <f t="shared" si="645"/>
        <v>473554</v>
      </c>
      <c r="N4064">
        <f t="shared" si="646"/>
        <v>-323595</v>
      </c>
      <c r="O4064">
        <f t="shared" si="647"/>
        <v>324244</v>
      </c>
      <c r="P4064">
        <f t="shared" si="638"/>
        <v>324244</v>
      </c>
    </row>
    <row r="4065" spans="1:16" x14ac:dyDescent="0.25">
      <c r="A4065">
        <v>5834</v>
      </c>
      <c r="B4065" t="s">
        <v>138</v>
      </c>
      <c r="C4065" s="1">
        <v>37169</v>
      </c>
      <c r="D4065" t="str">
        <f t="shared" si="639"/>
        <v>583437169</v>
      </c>
      <c r="E4065" s="1">
        <v>37220</v>
      </c>
      <c r="F4065">
        <v>1430378</v>
      </c>
      <c r="G4065">
        <v>480418</v>
      </c>
      <c r="H4065">
        <f t="shared" si="640"/>
        <v>949960</v>
      </c>
      <c r="I4065">
        <f t="shared" si="641"/>
        <v>0</v>
      </c>
      <c r="J4065">
        <f t="shared" si="642"/>
        <v>1144148</v>
      </c>
      <c r="K4065">
        <f t="shared" si="643"/>
        <v>0</v>
      </c>
      <c r="L4065">
        <f t="shared" si="644"/>
        <v>647839</v>
      </c>
      <c r="M4065">
        <f t="shared" si="645"/>
        <v>949960</v>
      </c>
      <c r="N4065">
        <f t="shared" si="646"/>
        <v>626365</v>
      </c>
      <c r="O4065">
        <f t="shared" si="647"/>
        <v>1274204</v>
      </c>
      <c r="P4065">
        <f t="shared" si="638"/>
        <v>1274204</v>
      </c>
    </row>
    <row r="4066" spans="1:16" x14ac:dyDescent="0.25">
      <c r="A4066">
        <v>5834</v>
      </c>
      <c r="B4066" t="s">
        <v>138</v>
      </c>
      <c r="C4066" s="1">
        <v>37172</v>
      </c>
      <c r="D4066" t="str">
        <f t="shared" si="639"/>
        <v>583437172</v>
      </c>
      <c r="E4066" s="1">
        <v>37220</v>
      </c>
      <c r="F4066">
        <v>349873</v>
      </c>
      <c r="G4066">
        <v>0</v>
      </c>
      <c r="H4066">
        <f t="shared" si="640"/>
        <v>349873</v>
      </c>
      <c r="I4066">
        <f t="shared" si="641"/>
        <v>0</v>
      </c>
      <c r="J4066">
        <f t="shared" si="642"/>
        <v>1144148</v>
      </c>
      <c r="K4066">
        <f t="shared" si="643"/>
        <v>0</v>
      </c>
      <c r="L4066">
        <f t="shared" si="644"/>
        <v>647839</v>
      </c>
      <c r="M4066">
        <f t="shared" si="645"/>
        <v>349873</v>
      </c>
      <c r="N4066">
        <f t="shared" si="646"/>
        <v>976238</v>
      </c>
      <c r="O4066">
        <f t="shared" si="647"/>
        <v>1624077</v>
      </c>
      <c r="P4066">
        <f t="shared" si="638"/>
        <v>1624077</v>
      </c>
    </row>
    <row r="4067" spans="1:16" x14ac:dyDescent="0.25">
      <c r="A4067">
        <v>5834</v>
      </c>
      <c r="B4067" t="s">
        <v>138</v>
      </c>
      <c r="C4067" s="1">
        <v>37173</v>
      </c>
      <c r="D4067" t="str">
        <f t="shared" si="639"/>
        <v>583437173</v>
      </c>
      <c r="E4067" s="1">
        <v>37220</v>
      </c>
      <c r="F4067">
        <v>303721</v>
      </c>
      <c r="G4067">
        <v>133592</v>
      </c>
      <c r="H4067">
        <f t="shared" si="640"/>
        <v>170129</v>
      </c>
      <c r="I4067">
        <f t="shared" si="641"/>
        <v>0</v>
      </c>
      <c r="J4067">
        <f t="shared" si="642"/>
        <v>1144148</v>
      </c>
      <c r="K4067">
        <f t="shared" si="643"/>
        <v>0</v>
      </c>
      <c r="L4067">
        <f t="shared" si="644"/>
        <v>647839</v>
      </c>
      <c r="M4067">
        <f t="shared" si="645"/>
        <v>170129</v>
      </c>
      <c r="N4067">
        <f t="shared" si="646"/>
        <v>1146367</v>
      </c>
      <c r="O4067">
        <f t="shared" si="647"/>
        <v>1794206</v>
      </c>
      <c r="P4067">
        <f t="shared" si="638"/>
        <v>1794206</v>
      </c>
    </row>
    <row r="4068" spans="1:16" x14ac:dyDescent="0.25">
      <c r="A4068">
        <v>5834</v>
      </c>
      <c r="B4068" t="s">
        <v>138</v>
      </c>
      <c r="C4068" s="1">
        <v>37174</v>
      </c>
      <c r="D4068" t="str">
        <f t="shared" si="639"/>
        <v>583437174</v>
      </c>
      <c r="E4068" s="1">
        <v>37220</v>
      </c>
      <c r="F4068">
        <v>103817</v>
      </c>
      <c r="G4068">
        <v>97868</v>
      </c>
      <c r="H4068">
        <f t="shared" si="640"/>
        <v>5949</v>
      </c>
      <c r="I4068">
        <f t="shared" si="641"/>
        <v>0</v>
      </c>
      <c r="J4068">
        <f t="shared" si="642"/>
        <v>1144148</v>
      </c>
      <c r="K4068">
        <f t="shared" si="643"/>
        <v>0</v>
      </c>
      <c r="L4068">
        <f t="shared" si="644"/>
        <v>647839</v>
      </c>
      <c r="M4068">
        <f t="shared" si="645"/>
        <v>5949</v>
      </c>
      <c r="N4068">
        <f t="shared" si="646"/>
        <v>1152316</v>
      </c>
      <c r="O4068">
        <f t="shared" si="647"/>
        <v>1800155</v>
      </c>
      <c r="P4068">
        <f t="shared" si="638"/>
        <v>1800155</v>
      </c>
    </row>
    <row r="4069" spans="1:16" x14ac:dyDescent="0.25">
      <c r="A4069">
        <v>5834</v>
      </c>
      <c r="B4069" t="s">
        <v>138</v>
      </c>
      <c r="C4069" s="1">
        <v>37175</v>
      </c>
      <c r="D4069" t="str">
        <f t="shared" si="639"/>
        <v>583437175</v>
      </c>
      <c r="E4069" s="1">
        <v>37220</v>
      </c>
      <c r="F4069">
        <v>187032</v>
      </c>
      <c r="G4069">
        <v>190800</v>
      </c>
      <c r="H4069">
        <f t="shared" si="640"/>
        <v>-3768</v>
      </c>
      <c r="I4069">
        <f t="shared" si="641"/>
        <v>0</v>
      </c>
      <c r="J4069">
        <f t="shared" si="642"/>
        <v>1144148</v>
      </c>
      <c r="K4069">
        <f t="shared" si="643"/>
        <v>0</v>
      </c>
      <c r="L4069">
        <f t="shared" si="644"/>
        <v>647839</v>
      </c>
      <c r="M4069">
        <f t="shared" si="645"/>
        <v>-3768</v>
      </c>
      <c r="N4069">
        <f t="shared" si="646"/>
        <v>1148548</v>
      </c>
      <c r="O4069">
        <f t="shared" si="647"/>
        <v>1796387</v>
      </c>
      <c r="P4069">
        <f t="shared" si="638"/>
        <v>1796387</v>
      </c>
    </row>
    <row r="4070" spans="1:16" x14ac:dyDescent="0.25">
      <c r="A4070">
        <v>5834</v>
      </c>
      <c r="B4070" t="s">
        <v>138</v>
      </c>
      <c r="C4070" s="1">
        <v>37176</v>
      </c>
      <c r="D4070" t="str">
        <f t="shared" si="639"/>
        <v>583437176</v>
      </c>
      <c r="E4070" s="1">
        <v>37220</v>
      </c>
      <c r="F4070">
        <v>333897</v>
      </c>
      <c r="G4070">
        <v>242557</v>
      </c>
      <c r="H4070">
        <f t="shared" si="640"/>
        <v>91340</v>
      </c>
      <c r="I4070">
        <f t="shared" si="641"/>
        <v>0</v>
      </c>
      <c r="J4070">
        <f t="shared" si="642"/>
        <v>1144148</v>
      </c>
      <c r="K4070">
        <f t="shared" si="643"/>
        <v>0</v>
      </c>
      <c r="L4070">
        <f t="shared" si="644"/>
        <v>647839</v>
      </c>
      <c r="M4070">
        <f t="shared" si="645"/>
        <v>91340</v>
      </c>
      <c r="N4070">
        <f t="shared" si="646"/>
        <v>1239888</v>
      </c>
      <c r="O4070">
        <f t="shared" si="647"/>
        <v>1887727</v>
      </c>
      <c r="P4070">
        <f t="shared" si="638"/>
        <v>1887727</v>
      </c>
    </row>
    <row r="4071" spans="1:16" x14ac:dyDescent="0.25">
      <c r="A4071">
        <v>5834</v>
      </c>
      <c r="B4071" t="s">
        <v>138</v>
      </c>
      <c r="C4071" s="1">
        <v>37179</v>
      </c>
      <c r="D4071" t="str">
        <f t="shared" si="639"/>
        <v>583437179</v>
      </c>
      <c r="E4071" s="1">
        <v>37220</v>
      </c>
      <c r="F4071">
        <v>884626</v>
      </c>
      <c r="G4071">
        <v>230551</v>
      </c>
      <c r="H4071">
        <f t="shared" si="640"/>
        <v>654075</v>
      </c>
      <c r="I4071">
        <f t="shared" si="641"/>
        <v>0</v>
      </c>
      <c r="J4071">
        <f t="shared" si="642"/>
        <v>1144148</v>
      </c>
      <c r="K4071">
        <f t="shared" si="643"/>
        <v>0</v>
      </c>
      <c r="L4071">
        <f t="shared" si="644"/>
        <v>647839</v>
      </c>
      <c r="M4071">
        <f t="shared" si="645"/>
        <v>654075</v>
      </c>
      <c r="N4071">
        <f t="shared" si="646"/>
        <v>1893963</v>
      </c>
      <c r="O4071">
        <f t="shared" si="647"/>
        <v>2541802</v>
      </c>
      <c r="P4071">
        <f t="shared" si="638"/>
        <v>2541802</v>
      </c>
    </row>
    <row r="4072" spans="1:16" x14ac:dyDescent="0.25">
      <c r="A4072">
        <v>5834</v>
      </c>
      <c r="B4072" t="s">
        <v>138</v>
      </c>
      <c r="C4072" s="1">
        <v>37180</v>
      </c>
      <c r="D4072" t="str">
        <f t="shared" si="639"/>
        <v>583437180</v>
      </c>
      <c r="E4072" s="1">
        <v>37220</v>
      </c>
      <c r="F4072">
        <v>196674</v>
      </c>
      <c r="G4072">
        <v>107572</v>
      </c>
      <c r="H4072">
        <f t="shared" si="640"/>
        <v>89102</v>
      </c>
      <c r="I4072">
        <f t="shared" si="641"/>
        <v>0</v>
      </c>
      <c r="J4072">
        <f t="shared" si="642"/>
        <v>1144148</v>
      </c>
      <c r="K4072">
        <f t="shared" si="643"/>
        <v>0</v>
      </c>
      <c r="L4072">
        <f t="shared" si="644"/>
        <v>647839</v>
      </c>
      <c r="M4072">
        <f t="shared" si="645"/>
        <v>89102</v>
      </c>
      <c r="N4072">
        <f t="shared" si="646"/>
        <v>1983065</v>
      </c>
      <c r="O4072">
        <f t="shared" si="647"/>
        <v>2630904</v>
      </c>
      <c r="P4072">
        <f t="shared" si="638"/>
        <v>2630904</v>
      </c>
    </row>
    <row r="4073" spans="1:16" x14ac:dyDescent="0.25">
      <c r="A4073">
        <v>5834</v>
      </c>
      <c r="B4073" t="s">
        <v>138</v>
      </c>
      <c r="C4073" s="1">
        <v>37181</v>
      </c>
      <c r="D4073" t="str">
        <f t="shared" si="639"/>
        <v>583437181</v>
      </c>
      <c r="E4073" s="1">
        <v>37220</v>
      </c>
      <c r="F4073">
        <v>484888</v>
      </c>
      <c r="G4073">
        <v>255146</v>
      </c>
      <c r="H4073">
        <f t="shared" si="640"/>
        <v>229742</v>
      </c>
      <c r="I4073">
        <f t="shared" si="641"/>
        <v>0</v>
      </c>
      <c r="J4073">
        <f t="shared" si="642"/>
        <v>1144148</v>
      </c>
      <c r="K4073">
        <f t="shared" si="643"/>
        <v>0</v>
      </c>
      <c r="L4073">
        <f t="shared" si="644"/>
        <v>647839</v>
      </c>
      <c r="M4073">
        <f t="shared" si="645"/>
        <v>229742</v>
      </c>
      <c r="N4073">
        <f t="shared" si="646"/>
        <v>2212807</v>
      </c>
      <c r="O4073">
        <f t="shared" si="647"/>
        <v>2860646</v>
      </c>
      <c r="P4073">
        <f t="shared" si="638"/>
        <v>2860646</v>
      </c>
    </row>
    <row r="4074" spans="1:16" x14ac:dyDescent="0.25">
      <c r="A4074">
        <v>5834</v>
      </c>
      <c r="B4074" t="s">
        <v>138</v>
      </c>
      <c r="C4074" s="1">
        <v>37182</v>
      </c>
      <c r="D4074" t="str">
        <f t="shared" si="639"/>
        <v>583437182</v>
      </c>
      <c r="E4074" s="1">
        <v>37220</v>
      </c>
      <c r="F4074">
        <v>338573</v>
      </c>
      <c r="G4074">
        <v>129661</v>
      </c>
      <c r="H4074">
        <f t="shared" si="640"/>
        <v>208912</v>
      </c>
      <c r="I4074">
        <f t="shared" si="641"/>
        <v>0</v>
      </c>
      <c r="J4074">
        <f t="shared" si="642"/>
        <v>1144148</v>
      </c>
      <c r="K4074">
        <f t="shared" si="643"/>
        <v>0</v>
      </c>
      <c r="L4074">
        <f t="shared" si="644"/>
        <v>647839</v>
      </c>
      <c r="M4074">
        <f t="shared" si="645"/>
        <v>208912</v>
      </c>
      <c r="N4074">
        <f t="shared" si="646"/>
        <v>2421719</v>
      </c>
      <c r="O4074">
        <f t="shared" si="647"/>
        <v>3069558</v>
      </c>
      <c r="P4074">
        <f t="shared" si="638"/>
        <v>3069558</v>
      </c>
    </row>
    <row r="4075" spans="1:16" x14ac:dyDescent="0.25">
      <c r="A4075">
        <v>5834</v>
      </c>
      <c r="B4075" t="s">
        <v>138</v>
      </c>
      <c r="C4075" s="1">
        <v>37183</v>
      </c>
      <c r="D4075" t="str">
        <f t="shared" si="639"/>
        <v>583437183</v>
      </c>
      <c r="E4075" s="1">
        <v>37220</v>
      </c>
      <c r="F4075">
        <v>569248</v>
      </c>
      <c r="G4075">
        <v>244295</v>
      </c>
      <c r="H4075">
        <f t="shared" si="640"/>
        <v>324953</v>
      </c>
      <c r="I4075">
        <f t="shared" si="641"/>
        <v>0</v>
      </c>
      <c r="J4075">
        <f t="shared" si="642"/>
        <v>1144148</v>
      </c>
      <c r="K4075">
        <f t="shared" si="643"/>
        <v>0</v>
      </c>
      <c r="L4075">
        <f t="shared" si="644"/>
        <v>647839</v>
      </c>
      <c r="M4075">
        <f t="shared" si="645"/>
        <v>324953</v>
      </c>
      <c r="N4075">
        <f t="shared" si="646"/>
        <v>2746672</v>
      </c>
      <c r="O4075">
        <f t="shared" si="647"/>
        <v>3394511</v>
      </c>
      <c r="P4075">
        <f t="shared" si="638"/>
        <v>3394511</v>
      </c>
    </row>
    <row r="4076" spans="1:16" x14ac:dyDescent="0.25">
      <c r="A4076">
        <v>5834</v>
      </c>
      <c r="B4076" t="s">
        <v>138</v>
      </c>
      <c r="C4076" s="1">
        <v>37186</v>
      </c>
      <c r="D4076" t="str">
        <f t="shared" si="639"/>
        <v>583437186</v>
      </c>
      <c r="E4076" s="1">
        <v>37220</v>
      </c>
      <c r="F4076">
        <v>386605</v>
      </c>
      <c r="G4076">
        <v>73291</v>
      </c>
      <c r="H4076">
        <f t="shared" si="640"/>
        <v>313314</v>
      </c>
      <c r="I4076">
        <f t="shared" si="641"/>
        <v>0</v>
      </c>
      <c r="J4076">
        <f t="shared" si="642"/>
        <v>1144148</v>
      </c>
      <c r="K4076">
        <f t="shared" si="643"/>
        <v>0</v>
      </c>
      <c r="L4076">
        <f t="shared" si="644"/>
        <v>647839</v>
      </c>
      <c r="M4076">
        <f t="shared" si="645"/>
        <v>313314</v>
      </c>
      <c r="N4076">
        <f t="shared" si="646"/>
        <v>3059986</v>
      </c>
      <c r="O4076">
        <f t="shared" si="647"/>
        <v>3707825</v>
      </c>
      <c r="P4076">
        <f t="shared" si="638"/>
        <v>3707825</v>
      </c>
    </row>
    <row r="4077" spans="1:16" x14ac:dyDescent="0.25">
      <c r="A4077">
        <v>5834</v>
      </c>
      <c r="B4077" t="s">
        <v>138</v>
      </c>
      <c r="C4077" s="1">
        <v>37187</v>
      </c>
      <c r="D4077" t="str">
        <f t="shared" si="639"/>
        <v>583437187</v>
      </c>
      <c r="E4077" s="1">
        <v>37220</v>
      </c>
      <c r="F4077">
        <v>511074</v>
      </c>
      <c r="G4077">
        <v>207700</v>
      </c>
      <c r="H4077">
        <f t="shared" si="640"/>
        <v>303374</v>
      </c>
      <c r="I4077">
        <f t="shared" si="641"/>
        <v>0</v>
      </c>
      <c r="J4077">
        <f t="shared" si="642"/>
        <v>1144148</v>
      </c>
      <c r="K4077">
        <f t="shared" si="643"/>
        <v>0</v>
      </c>
      <c r="L4077">
        <f t="shared" si="644"/>
        <v>647839</v>
      </c>
      <c r="M4077">
        <f t="shared" si="645"/>
        <v>303374</v>
      </c>
      <c r="N4077">
        <f t="shared" si="646"/>
        <v>3363360</v>
      </c>
      <c r="O4077">
        <f t="shared" si="647"/>
        <v>4011199</v>
      </c>
      <c r="P4077">
        <f t="shared" si="638"/>
        <v>4011199</v>
      </c>
    </row>
    <row r="4078" spans="1:16" x14ac:dyDescent="0.25">
      <c r="A4078">
        <v>5834</v>
      </c>
      <c r="B4078" t="s">
        <v>138</v>
      </c>
      <c r="C4078" s="1">
        <v>37188</v>
      </c>
      <c r="D4078" t="str">
        <f t="shared" si="639"/>
        <v>583437188</v>
      </c>
      <c r="E4078" s="1">
        <v>37220</v>
      </c>
      <c r="F4078">
        <v>499917</v>
      </c>
      <c r="G4078">
        <v>31855</v>
      </c>
      <c r="H4078">
        <f t="shared" si="640"/>
        <v>468062</v>
      </c>
      <c r="I4078">
        <f t="shared" si="641"/>
        <v>0</v>
      </c>
      <c r="J4078">
        <f t="shared" si="642"/>
        <v>1144148</v>
      </c>
      <c r="K4078">
        <f t="shared" si="643"/>
        <v>0</v>
      </c>
      <c r="L4078">
        <f t="shared" si="644"/>
        <v>647839</v>
      </c>
      <c r="M4078">
        <f t="shared" si="645"/>
        <v>468062</v>
      </c>
      <c r="N4078">
        <f t="shared" si="646"/>
        <v>3831422</v>
      </c>
      <c r="O4078">
        <f t="shared" si="647"/>
        <v>4479261</v>
      </c>
      <c r="P4078">
        <f t="shared" si="638"/>
        <v>4479261</v>
      </c>
    </row>
    <row r="4079" spans="1:16" x14ac:dyDescent="0.25">
      <c r="A4079">
        <v>5834</v>
      </c>
      <c r="B4079" t="s">
        <v>138</v>
      </c>
      <c r="C4079" s="1">
        <v>37189</v>
      </c>
      <c r="D4079" t="str">
        <f t="shared" si="639"/>
        <v>583437189</v>
      </c>
      <c r="E4079" s="1">
        <v>37220</v>
      </c>
      <c r="F4079">
        <v>549017</v>
      </c>
      <c r="G4079">
        <v>138735</v>
      </c>
      <c r="H4079">
        <f t="shared" si="640"/>
        <v>410282</v>
      </c>
      <c r="I4079">
        <f t="shared" si="641"/>
        <v>0</v>
      </c>
      <c r="J4079">
        <f t="shared" si="642"/>
        <v>1144148</v>
      </c>
      <c r="K4079">
        <f t="shared" si="643"/>
        <v>0</v>
      </c>
      <c r="L4079">
        <f t="shared" si="644"/>
        <v>647839</v>
      </c>
      <c r="M4079">
        <f t="shared" si="645"/>
        <v>410282</v>
      </c>
      <c r="N4079">
        <f t="shared" si="646"/>
        <v>4241704</v>
      </c>
      <c r="O4079">
        <f t="shared" si="647"/>
        <v>4889543</v>
      </c>
      <c r="P4079">
        <f t="shared" si="638"/>
        <v>4889543</v>
      </c>
    </row>
    <row r="4080" spans="1:16" x14ac:dyDescent="0.25">
      <c r="A4080">
        <v>5834</v>
      </c>
      <c r="B4080" t="s">
        <v>138</v>
      </c>
      <c r="C4080" s="1">
        <v>37190</v>
      </c>
      <c r="D4080" t="str">
        <f t="shared" si="639"/>
        <v>583437190</v>
      </c>
      <c r="E4080" s="1">
        <v>37220</v>
      </c>
      <c r="F4080">
        <v>1185470</v>
      </c>
      <c r="G4080">
        <v>180731</v>
      </c>
      <c r="H4080">
        <f t="shared" si="640"/>
        <v>1004739</v>
      </c>
      <c r="I4080">
        <f t="shared" si="641"/>
        <v>0</v>
      </c>
      <c r="J4080">
        <f t="shared" si="642"/>
        <v>1144148</v>
      </c>
      <c r="K4080">
        <f t="shared" si="643"/>
        <v>0</v>
      </c>
      <c r="L4080">
        <f t="shared" si="644"/>
        <v>647839</v>
      </c>
      <c r="M4080">
        <f t="shared" si="645"/>
        <v>1004739</v>
      </c>
      <c r="N4080">
        <f t="shared" si="646"/>
        <v>5246443</v>
      </c>
      <c r="O4080">
        <f t="shared" si="647"/>
        <v>5246443</v>
      </c>
      <c r="P4080">
        <f t="shared" si="638"/>
        <v>5246443</v>
      </c>
    </row>
    <row r="4081" spans="1:16" x14ac:dyDescent="0.25">
      <c r="A4081">
        <v>8580</v>
      </c>
      <c r="B4081" t="s">
        <v>129</v>
      </c>
      <c r="C4081" s="1">
        <v>37132</v>
      </c>
      <c r="D4081" t="str">
        <f t="shared" si="639"/>
        <v>858037132</v>
      </c>
      <c r="E4081" s="1">
        <v>37159</v>
      </c>
      <c r="F4081">
        <v>36881</v>
      </c>
      <c r="G4081">
        <v>0</v>
      </c>
      <c r="H4081">
        <f t="shared" si="640"/>
        <v>36881</v>
      </c>
      <c r="I4081">
        <f t="shared" si="641"/>
        <v>36881</v>
      </c>
      <c r="J4081">
        <f t="shared" si="642"/>
        <v>36881</v>
      </c>
      <c r="K4081">
        <f t="shared" si="643"/>
        <v>0</v>
      </c>
      <c r="L4081">
        <f t="shared" si="644"/>
        <v>0</v>
      </c>
      <c r="M4081">
        <f t="shared" si="645"/>
        <v>0</v>
      </c>
      <c r="N4081">
        <f t="shared" si="646"/>
        <v>0</v>
      </c>
      <c r="O4081">
        <f t="shared" si="647"/>
        <v>36881</v>
      </c>
      <c r="P4081">
        <f t="shared" si="638"/>
        <v>36881</v>
      </c>
    </row>
    <row r="4082" spans="1:16" x14ac:dyDescent="0.25">
      <c r="A4082">
        <v>8580</v>
      </c>
      <c r="B4082" t="s">
        <v>129</v>
      </c>
      <c r="C4082" s="1">
        <v>37133</v>
      </c>
      <c r="D4082" t="str">
        <f t="shared" si="639"/>
        <v>858037133</v>
      </c>
      <c r="E4082" s="1">
        <v>37159</v>
      </c>
      <c r="F4082">
        <v>24803</v>
      </c>
      <c r="G4082">
        <v>0</v>
      </c>
      <c r="H4082">
        <f t="shared" si="640"/>
        <v>24803</v>
      </c>
      <c r="I4082">
        <f t="shared" si="641"/>
        <v>24803</v>
      </c>
      <c r="J4082">
        <f t="shared" si="642"/>
        <v>61684</v>
      </c>
      <c r="K4082">
        <f t="shared" si="643"/>
        <v>0</v>
      </c>
      <c r="L4082">
        <f t="shared" si="644"/>
        <v>0</v>
      </c>
      <c r="M4082">
        <f t="shared" si="645"/>
        <v>0</v>
      </c>
      <c r="N4082">
        <f t="shared" si="646"/>
        <v>0</v>
      </c>
      <c r="O4082">
        <f t="shared" si="647"/>
        <v>61684</v>
      </c>
      <c r="P4082">
        <f t="shared" si="638"/>
        <v>61684</v>
      </c>
    </row>
    <row r="4083" spans="1:16" x14ac:dyDescent="0.25">
      <c r="A4083">
        <v>8580</v>
      </c>
      <c r="B4083" t="s">
        <v>129</v>
      </c>
      <c r="C4083" s="1">
        <v>37138</v>
      </c>
      <c r="D4083" t="str">
        <f t="shared" si="639"/>
        <v>858037138</v>
      </c>
      <c r="E4083" s="1">
        <v>37189</v>
      </c>
      <c r="F4083">
        <v>0</v>
      </c>
      <c r="G4083">
        <v>33730</v>
      </c>
      <c r="H4083">
        <f t="shared" si="640"/>
        <v>-33730</v>
      </c>
      <c r="I4083">
        <f t="shared" si="641"/>
        <v>0</v>
      </c>
      <c r="J4083">
        <f t="shared" si="642"/>
        <v>61684</v>
      </c>
      <c r="K4083">
        <f t="shared" si="643"/>
        <v>-33730</v>
      </c>
      <c r="L4083">
        <f t="shared" si="644"/>
        <v>-33730</v>
      </c>
      <c r="M4083">
        <f t="shared" si="645"/>
        <v>0</v>
      </c>
      <c r="N4083">
        <f t="shared" si="646"/>
        <v>0</v>
      </c>
      <c r="O4083">
        <f t="shared" si="647"/>
        <v>27954</v>
      </c>
      <c r="P4083">
        <f t="shared" si="638"/>
        <v>27954</v>
      </c>
    </row>
    <row r="4084" spans="1:16" x14ac:dyDescent="0.25">
      <c r="A4084">
        <v>8580</v>
      </c>
      <c r="B4084" t="s">
        <v>129</v>
      </c>
      <c r="C4084" s="1">
        <v>37139</v>
      </c>
      <c r="D4084" t="str">
        <f t="shared" si="639"/>
        <v>858037139</v>
      </c>
      <c r="E4084" s="1">
        <v>37189</v>
      </c>
      <c r="F4084">
        <v>0</v>
      </c>
      <c r="G4084">
        <v>69978</v>
      </c>
      <c r="H4084">
        <f t="shared" si="640"/>
        <v>-69978</v>
      </c>
      <c r="I4084">
        <f t="shared" si="641"/>
        <v>0</v>
      </c>
      <c r="J4084">
        <f t="shared" si="642"/>
        <v>61684</v>
      </c>
      <c r="K4084">
        <f t="shared" si="643"/>
        <v>-69978</v>
      </c>
      <c r="L4084">
        <f t="shared" si="644"/>
        <v>-103708</v>
      </c>
      <c r="M4084">
        <f t="shared" si="645"/>
        <v>0</v>
      </c>
      <c r="N4084">
        <f t="shared" si="646"/>
        <v>0</v>
      </c>
      <c r="O4084">
        <f t="shared" si="647"/>
        <v>-42024</v>
      </c>
      <c r="P4084">
        <f t="shared" si="638"/>
        <v>0</v>
      </c>
    </row>
    <row r="4085" spans="1:16" x14ac:dyDescent="0.25">
      <c r="A4085">
        <v>8580</v>
      </c>
      <c r="B4085" t="s">
        <v>129</v>
      </c>
      <c r="C4085" s="1">
        <v>37144</v>
      </c>
      <c r="D4085" t="str">
        <f t="shared" si="639"/>
        <v>858037144</v>
      </c>
      <c r="E4085" s="1">
        <v>37189</v>
      </c>
      <c r="F4085">
        <v>0</v>
      </c>
      <c r="G4085">
        <v>72506</v>
      </c>
      <c r="H4085">
        <f t="shared" si="640"/>
        <v>-72506</v>
      </c>
      <c r="I4085">
        <f t="shared" si="641"/>
        <v>0</v>
      </c>
      <c r="J4085">
        <f t="shared" si="642"/>
        <v>61684</v>
      </c>
      <c r="K4085">
        <f t="shared" si="643"/>
        <v>-72506</v>
      </c>
      <c r="L4085">
        <f t="shared" si="644"/>
        <v>-176214</v>
      </c>
      <c r="M4085">
        <f t="shared" si="645"/>
        <v>0</v>
      </c>
      <c r="N4085">
        <f t="shared" si="646"/>
        <v>0</v>
      </c>
      <c r="O4085">
        <f t="shared" si="647"/>
        <v>-114530</v>
      </c>
      <c r="P4085">
        <f t="shared" si="638"/>
        <v>0</v>
      </c>
    </row>
    <row r="4086" spans="1:16" x14ac:dyDescent="0.25">
      <c r="A4086">
        <v>8580</v>
      </c>
      <c r="B4086" t="s">
        <v>129</v>
      </c>
      <c r="C4086" s="1">
        <v>37145</v>
      </c>
      <c r="D4086" t="str">
        <f t="shared" si="639"/>
        <v>858037145</v>
      </c>
      <c r="E4086" s="1">
        <v>37189</v>
      </c>
      <c r="F4086">
        <v>0</v>
      </c>
      <c r="G4086">
        <v>36304</v>
      </c>
      <c r="H4086">
        <f t="shared" si="640"/>
        <v>-36304</v>
      </c>
      <c r="I4086">
        <f t="shared" si="641"/>
        <v>0</v>
      </c>
      <c r="J4086">
        <f t="shared" si="642"/>
        <v>61684</v>
      </c>
      <c r="K4086">
        <f t="shared" si="643"/>
        <v>-36304</v>
      </c>
      <c r="L4086">
        <f t="shared" si="644"/>
        <v>-212518</v>
      </c>
      <c r="M4086">
        <f t="shared" si="645"/>
        <v>0</v>
      </c>
      <c r="N4086">
        <f t="shared" si="646"/>
        <v>0</v>
      </c>
      <c r="O4086">
        <f t="shared" si="647"/>
        <v>-150834</v>
      </c>
      <c r="P4086">
        <f t="shared" si="638"/>
        <v>0</v>
      </c>
    </row>
    <row r="4087" spans="1:16" x14ac:dyDescent="0.25">
      <c r="A4087">
        <v>8580</v>
      </c>
      <c r="B4087" t="s">
        <v>129</v>
      </c>
      <c r="C4087" s="1">
        <v>37147</v>
      </c>
      <c r="D4087" t="str">
        <f t="shared" si="639"/>
        <v>858037147</v>
      </c>
      <c r="E4087" s="1">
        <v>37189</v>
      </c>
      <c r="F4087">
        <v>0</v>
      </c>
      <c r="G4087">
        <v>96438</v>
      </c>
      <c r="H4087">
        <f t="shared" si="640"/>
        <v>-96438</v>
      </c>
      <c r="I4087">
        <f t="shared" si="641"/>
        <v>0</v>
      </c>
      <c r="J4087">
        <f t="shared" si="642"/>
        <v>61684</v>
      </c>
      <c r="K4087">
        <f t="shared" si="643"/>
        <v>-96438</v>
      </c>
      <c r="L4087">
        <f t="shared" si="644"/>
        <v>-308956</v>
      </c>
      <c r="M4087">
        <f t="shared" si="645"/>
        <v>0</v>
      </c>
      <c r="N4087">
        <f t="shared" si="646"/>
        <v>0</v>
      </c>
      <c r="O4087">
        <f t="shared" si="647"/>
        <v>-247272</v>
      </c>
      <c r="P4087">
        <f t="shared" si="638"/>
        <v>0</v>
      </c>
    </row>
    <row r="4088" spans="1:16" x14ac:dyDescent="0.25">
      <c r="A4088">
        <v>8580</v>
      </c>
      <c r="B4088" t="s">
        <v>129</v>
      </c>
      <c r="C4088" s="1">
        <v>37148</v>
      </c>
      <c r="D4088" t="str">
        <f t="shared" si="639"/>
        <v>858037148</v>
      </c>
      <c r="E4088" s="1">
        <v>37189</v>
      </c>
      <c r="F4088">
        <v>0</v>
      </c>
      <c r="G4088">
        <v>35550</v>
      </c>
      <c r="H4088">
        <f t="shared" si="640"/>
        <v>-35550</v>
      </c>
      <c r="I4088">
        <f t="shared" si="641"/>
        <v>0</v>
      </c>
      <c r="J4088">
        <f t="shared" si="642"/>
        <v>61684</v>
      </c>
      <c r="K4088">
        <f t="shared" si="643"/>
        <v>-35550</v>
      </c>
      <c r="L4088">
        <f t="shared" si="644"/>
        <v>-344506</v>
      </c>
      <c r="M4088">
        <f t="shared" si="645"/>
        <v>0</v>
      </c>
      <c r="N4088">
        <f t="shared" si="646"/>
        <v>0</v>
      </c>
      <c r="O4088">
        <f t="shared" si="647"/>
        <v>-282822</v>
      </c>
      <c r="P4088">
        <f t="shared" si="638"/>
        <v>0</v>
      </c>
    </row>
    <row r="4089" spans="1:16" x14ac:dyDescent="0.25">
      <c r="A4089">
        <v>8580</v>
      </c>
      <c r="B4089" t="s">
        <v>129</v>
      </c>
      <c r="C4089" s="1">
        <v>37151</v>
      </c>
      <c r="D4089" t="str">
        <f t="shared" si="639"/>
        <v>858037151</v>
      </c>
      <c r="E4089" s="1">
        <v>37189</v>
      </c>
      <c r="F4089">
        <v>0</v>
      </c>
      <c r="G4089">
        <v>70460</v>
      </c>
      <c r="H4089">
        <f t="shared" si="640"/>
        <v>-70460</v>
      </c>
      <c r="I4089">
        <f t="shared" si="641"/>
        <v>0</v>
      </c>
      <c r="J4089">
        <f t="shared" si="642"/>
        <v>61684</v>
      </c>
      <c r="K4089">
        <f t="shared" si="643"/>
        <v>-70460</v>
      </c>
      <c r="L4089">
        <f t="shared" si="644"/>
        <v>-414966</v>
      </c>
      <c r="M4089">
        <f t="shared" si="645"/>
        <v>0</v>
      </c>
      <c r="N4089">
        <f t="shared" si="646"/>
        <v>0</v>
      </c>
      <c r="O4089">
        <f t="shared" si="647"/>
        <v>-353282</v>
      </c>
      <c r="P4089">
        <f t="shared" si="638"/>
        <v>0</v>
      </c>
    </row>
    <row r="4090" spans="1:16" x14ac:dyDescent="0.25">
      <c r="A4090">
        <v>8580</v>
      </c>
      <c r="B4090" t="s">
        <v>129</v>
      </c>
      <c r="C4090" s="1">
        <v>37152</v>
      </c>
      <c r="D4090" t="str">
        <f t="shared" si="639"/>
        <v>858037152</v>
      </c>
      <c r="E4090" s="1">
        <v>37189</v>
      </c>
      <c r="F4090">
        <v>0</v>
      </c>
      <c r="G4090">
        <v>33079</v>
      </c>
      <c r="H4090">
        <f t="shared" si="640"/>
        <v>-33079</v>
      </c>
      <c r="I4090">
        <f t="shared" si="641"/>
        <v>0</v>
      </c>
      <c r="J4090">
        <f t="shared" si="642"/>
        <v>61684</v>
      </c>
      <c r="K4090">
        <f t="shared" si="643"/>
        <v>-33079</v>
      </c>
      <c r="L4090">
        <f t="shared" si="644"/>
        <v>-448045</v>
      </c>
      <c r="M4090">
        <f t="shared" si="645"/>
        <v>0</v>
      </c>
      <c r="N4090">
        <f t="shared" si="646"/>
        <v>0</v>
      </c>
      <c r="O4090">
        <f t="shared" si="647"/>
        <v>-386361</v>
      </c>
      <c r="P4090">
        <f t="shared" si="638"/>
        <v>0</v>
      </c>
    </row>
    <row r="4091" spans="1:16" x14ac:dyDescent="0.25">
      <c r="A4091">
        <v>8580</v>
      </c>
      <c r="B4091" t="s">
        <v>129</v>
      </c>
      <c r="C4091" s="1">
        <v>37153</v>
      </c>
      <c r="D4091" t="str">
        <f t="shared" si="639"/>
        <v>858037153</v>
      </c>
      <c r="E4091" s="1">
        <v>37189</v>
      </c>
      <c r="F4091">
        <v>0</v>
      </c>
      <c r="G4091">
        <v>65069</v>
      </c>
      <c r="H4091">
        <f t="shared" si="640"/>
        <v>-65069</v>
      </c>
      <c r="I4091">
        <f t="shared" si="641"/>
        <v>0</v>
      </c>
      <c r="J4091">
        <f t="shared" si="642"/>
        <v>61684</v>
      </c>
      <c r="K4091">
        <f t="shared" si="643"/>
        <v>-65069</v>
      </c>
      <c r="L4091">
        <f t="shared" si="644"/>
        <v>-513114</v>
      </c>
      <c r="M4091">
        <f t="shared" si="645"/>
        <v>0</v>
      </c>
      <c r="N4091">
        <f t="shared" si="646"/>
        <v>0</v>
      </c>
      <c r="O4091">
        <f t="shared" si="647"/>
        <v>-451430</v>
      </c>
      <c r="P4091">
        <f t="shared" si="638"/>
        <v>0</v>
      </c>
    </row>
    <row r="4092" spans="1:16" x14ac:dyDescent="0.25">
      <c r="A4092">
        <v>8580</v>
      </c>
      <c r="B4092" t="s">
        <v>129</v>
      </c>
      <c r="C4092" s="1">
        <v>37154</v>
      </c>
      <c r="D4092" t="str">
        <f t="shared" si="639"/>
        <v>858037154</v>
      </c>
      <c r="E4092" s="1">
        <v>37189</v>
      </c>
      <c r="F4092">
        <v>0</v>
      </c>
      <c r="G4092">
        <v>63512</v>
      </c>
      <c r="H4092">
        <f t="shared" si="640"/>
        <v>-63512</v>
      </c>
      <c r="I4092">
        <f t="shared" si="641"/>
        <v>0</v>
      </c>
      <c r="J4092">
        <f t="shared" si="642"/>
        <v>61684</v>
      </c>
      <c r="K4092">
        <f t="shared" si="643"/>
        <v>-63512</v>
      </c>
      <c r="L4092">
        <f t="shared" si="644"/>
        <v>-576626</v>
      </c>
      <c r="M4092">
        <f t="shared" si="645"/>
        <v>0</v>
      </c>
      <c r="N4092">
        <f t="shared" si="646"/>
        <v>0</v>
      </c>
      <c r="O4092">
        <f t="shared" si="647"/>
        <v>-514942</v>
      </c>
      <c r="P4092">
        <f t="shared" si="638"/>
        <v>0</v>
      </c>
    </row>
    <row r="4093" spans="1:16" x14ac:dyDescent="0.25">
      <c r="A4093">
        <v>8580</v>
      </c>
      <c r="B4093" t="s">
        <v>129</v>
      </c>
      <c r="C4093" s="1">
        <v>37155</v>
      </c>
      <c r="D4093" t="str">
        <f t="shared" si="639"/>
        <v>858037155</v>
      </c>
      <c r="E4093" s="1">
        <v>37189</v>
      </c>
      <c r="F4093">
        <v>0</v>
      </c>
      <c r="G4093">
        <v>92890</v>
      </c>
      <c r="H4093">
        <f t="shared" si="640"/>
        <v>-92890</v>
      </c>
      <c r="I4093">
        <f t="shared" si="641"/>
        <v>0</v>
      </c>
      <c r="J4093">
        <f t="shared" si="642"/>
        <v>61684</v>
      </c>
      <c r="K4093">
        <f t="shared" si="643"/>
        <v>-92890</v>
      </c>
      <c r="L4093">
        <f t="shared" si="644"/>
        <v>-669516</v>
      </c>
      <c r="M4093">
        <f t="shared" si="645"/>
        <v>0</v>
      </c>
      <c r="N4093">
        <f t="shared" si="646"/>
        <v>0</v>
      </c>
      <c r="O4093">
        <f t="shared" si="647"/>
        <v>-607832</v>
      </c>
      <c r="P4093">
        <f t="shared" si="638"/>
        <v>0</v>
      </c>
    </row>
    <row r="4094" spans="1:16" x14ac:dyDescent="0.25">
      <c r="A4094">
        <v>8580</v>
      </c>
      <c r="B4094" t="s">
        <v>129</v>
      </c>
      <c r="C4094" s="1">
        <v>37158</v>
      </c>
      <c r="D4094" t="str">
        <f t="shared" si="639"/>
        <v>858037158</v>
      </c>
      <c r="E4094" s="1">
        <v>37189</v>
      </c>
      <c r="F4094">
        <v>0</v>
      </c>
      <c r="G4094">
        <v>50986</v>
      </c>
      <c r="H4094">
        <f t="shared" si="640"/>
        <v>-50986</v>
      </c>
      <c r="I4094">
        <f t="shared" si="641"/>
        <v>0</v>
      </c>
      <c r="J4094">
        <f t="shared" si="642"/>
        <v>61684</v>
      </c>
      <c r="K4094">
        <f t="shared" si="643"/>
        <v>-50986</v>
      </c>
      <c r="L4094">
        <f t="shared" si="644"/>
        <v>-720502</v>
      </c>
      <c r="M4094">
        <f t="shared" si="645"/>
        <v>0</v>
      </c>
      <c r="N4094">
        <f t="shared" si="646"/>
        <v>0</v>
      </c>
      <c r="O4094">
        <f t="shared" si="647"/>
        <v>-658818</v>
      </c>
      <c r="P4094">
        <f t="shared" si="638"/>
        <v>0</v>
      </c>
    </row>
    <row r="4095" spans="1:16" x14ac:dyDescent="0.25">
      <c r="A4095">
        <v>8580</v>
      </c>
      <c r="B4095" t="s">
        <v>129</v>
      </c>
      <c r="C4095" s="1">
        <v>37159</v>
      </c>
      <c r="D4095" t="str">
        <f t="shared" si="639"/>
        <v>858037159</v>
      </c>
      <c r="E4095" s="1">
        <v>37189</v>
      </c>
      <c r="F4095">
        <v>0</v>
      </c>
      <c r="G4095">
        <v>59984</v>
      </c>
      <c r="H4095">
        <f t="shared" si="640"/>
        <v>-59984</v>
      </c>
      <c r="I4095">
        <f t="shared" si="641"/>
        <v>0</v>
      </c>
      <c r="J4095">
        <f t="shared" si="642"/>
        <v>61684</v>
      </c>
      <c r="K4095">
        <f t="shared" si="643"/>
        <v>-59984</v>
      </c>
      <c r="L4095">
        <f t="shared" si="644"/>
        <v>-780486</v>
      </c>
      <c r="M4095">
        <f t="shared" si="645"/>
        <v>0</v>
      </c>
      <c r="N4095">
        <f t="shared" si="646"/>
        <v>0</v>
      </c>
      <c r="O4095">
        <f t="shared" si="647"/>
        <v>-718802</v>
      </c>
      <c r="P4095">
        <f t="shared" si="638"/>
        <v>0</v>
      </c>
    </row>
    <row r="4096" spans="1:16" x14ac:dyDescent="0.25">
      <c r="A4096">
        <v>8580</v>
      </c>
      <c r="B4096" t="s">
        <v>129</v>
      </c>
      <c r="C4096" s="1">
        <v>37160</v>
      </c>
      <c r="D4096" t="str">
        <f t="shared" si="639"/>
        <v>858037160</v>
      </c>
      <c r="E4096" s="1">
        <v>37189</v>
      </c>
      <c r="F4096">
        <v>0</v>
      </c>
      <c r="G4096">
        <v>58645</v>
      </c>
      <c r="H4096">
        <f t="shared" si="640"/>
        <v>-58645</v>
      </c>
      <c r="I4096">
        <f t="shared" si="641"/>
        <v>0</v>
      </c>
      <c r="J4096">
        <f t="shared" si="642"/>
        <v>61684</v>
      </c>
      <c r="K4096">
        <f t="shared" si="643"/>
        <v>-58645</v>
      </c>
      <c r="L4096">
        <f t="shared" si="644"/>
        <v>-839131</v>
      </c>
      <c r="M4096">
        <f t="shared" si="645"/>
        <v>0</v>
      </c>
      <c r="N4096">
        <f t="shared" si="646"/>
        <v>0</v>
      </c>
      <c r="O4096">
        <f t="shared" si="647"/>
        <v>-839131</v>
      </c>
      <c r="P4096">
        <f t="shared" si="638"/>
        <v>0</v>
      </c>
    </row>
    <row r="4097" spans="1:16" x14ac:dyDescent="0.25">
      <c r="A4097">
        <v>8580</v>
      </c>
      <c r="B4097" t="s">
        <v>129</v>
      </c>
      <c r="C4097" s="1">
        <v>37161</v>
      </c>
      <c r="D4097" t="str">
        <f t="shared" si="639"/>
        <v>858037161</v>
      </c>
      <c r="E4097" s="1">
        <v>37189</v>
      </c>
      <c r="F4097">
        <v>258418</v>
      </c>
      <c r="G4097">
        <v>325181</v>
      </c>
      <c r="H4097">
        <f t="shared" si="640"/>
        <v>-66763</v>
      </c>
      <c r="I4097">
        <f t="shared" si="641"/>
        <v>0</v>
      </c>
      <c r="J4097">
        <f t="shared" si="642"/>
        <v>61684</v>
      </c>
      <c r="K4097">
        <f t="shared" si="643"/>
        <v>-66763</v>
      </c>
      <c r="L4097">
        <f t="shared" si="644"/>
        <v>-905894</v>
      </c>
      <c r="M4097">
        <f t="shared" si="645"/>
        <v>0</v>
      </c>
      <c r="N4097">
        <f t="shared" si="646"/>
        <v>0</v>
      </c>
      <c r="O4097">
        <f t="shared" si="647"/>
        <v>-905894</v>
      </c>
      <c r="P4097">
        <f t="shared" si="638"/>
        <v>0</v>
      </c>
    </row>
    <row r="4098" spans="1:16" x14ac:dyDescent="0.25">
      <c r="A4098">
        <v>8580</v>
      </c>
      <c r="B4098" t="s">
        <v>129</v>
      </c>
      <c r="C4098" s="1">
        <v>37162</v>
      </c>
      <c r="D4098" t="str">
        <f t="shared" si="639"/>
        <v>858037162</v>
      </c>
      <c r="E4098" s="1">
        <v>37220</v>
      </c>
      <c r="F4098">
        <v>0</v>
      </c>
      <c r="G4098">
        <v>19479</v>
      </c>
      <c r="H4098">
        <f t="shared" si="640"/>
        <v>-19479</v>
      </c>
      <c r="I4098">
        <f t="shared" si="641"/>
        <v>0</v>
      </c>
      <c r="J4098">
        <f t="shared" si="642"/>
        <v>61684</v>
      </c>
      <c r="K4098">
        <f t="shared" si="643"/>
        <v>0</v>
      </c>
      <c r="L4098">
        <f t="shared" si="644"/>
        <v>-905894</v>
      </c>
      <c r="M4098">
        <f t="shared" si="645"/>
        <v>-19479</v>
      </c>
      <c r="N4098">
        <f t="shared" si="646"/>
        <v>-19479</v>
      </c>
      <c r="O4098">
        <f t="shared" si="647"/>
        <v>-925373</v>
      </c>
      <c r="P4098">
        <f t="shared" si="638"/>
        <v>0</v>
      </c>
    </row>
    <row r="4099" spans="1:16" x14ac:dyDescent="0.25">
      <c r="A4099">
        <v>8580</v>
      </c>
      <c r="B4099" t="s">
        <v>129</v>
      </c>
      <c r="C4099" s="1">
        <v>37165</v>
      </c>
      <c r="D4099" t="str">
        <f t="shared" si="639"/>
        <v>858037165</v>
      </c>
      <c r="E4099" s="1">
        <v>37220</v>
      </c>
      <c r="F4099">
        <v>0</v>
      </c>
      <c r="G4099">
        <v>17960</v>
      </c>
      <c r="H4099">
        <f t="shared" si="640"/>
        <v>-17960</v>
      </c>
      <c r="I4099">
        <f t="shared" si="641"/>
        <v>0</v>
      </c>
      <c r="J4099">
        <f t="shared" si="642"/>
        <v>61684</v>
      </c>
      <c r="K4099">
        <f t="shared" si="643"/>
        <v>0</v>
      </c>
      <c r="L4099">
        <f t="shared" si="644"/>
        <v>-905894</v>
      </c>
      <c r="M4099">
        <f t="shared" si="645"/>
        <v>-17960</v>
      </c>
      <c r="N4099">
        <f t="shared" si="646"/>
        <v>-37439</v>
      </c>
      <c r="O4099">
        <f t="shared" si="647"/>
        <v>-943333</v>
      </c>
      <c r="P4099">
        <f t="shared" ref="P4099:P4162" si="648">MAX(O4099,0)</f>
        <v>0</v>
      </c>
    </row>
    <row r="4100" spans="1:16" x14ac:dyDescent="0.25">
      <c r="A4100">
        <v>8580</v>
      </c>
      <c r="B4100" t="s">
        <v>129</v>
      </c>
      <c r="C4100" s="1">
        <v>37166</v>
      </c>
      <c r="D4100" t="str">
        <f t="shared" si="639"/>
        <v>858037166</v>
      </c>
      <c r="E4100" s="1">
        <v>37220</v>
      </c>
      <c r="F4100">
        <v>9450</v>
      </c>
      <c r="G4100">
        <v>35301</v>
      </c>
      <c r="H4100">
        <f t="shared" si="640"/>
        <v>-25851</v>
      </c>
      <c r="I4100">
        <f t="shared" si="641"/>
        <v>0</v>
      </c>
      <c r="J4100">
        <f t="shared" si="642"/>
        <v>61684</v>
      </c>
      <c r="K4100">
        <f t="shared" si="643"/>
        <v>0</v>
      </c>
      <c r="L4100">
        <f t="shared" si="644"/>
        <v>-905894</v>
      </c>
      <c r="M4100">
        <f t="shared" si="645"/>
        <v>-25851</v>
      </c>
      <c r="N4100">
        <f t="shared" si="646"/>
        <v>-63290</v>
      </c>
      <c r="O4100">
        <f t="shared" si="647"/>
        <v>-969184</v>
      </c>
      <c r="P4100">
        <f t="shared" si="648"/>
        <v>0</v>
      </c>
    </row>
    <row r="4101" spans="1:16" x14ac:dyDescent="0.25">
      <c r="A4101">
        <v>8580</v>
      </c>
      <c r="B4101" t="s">
        <v>129</v>
      </c>
      <c r="C4101" s="1">
        <v>37167</v>
      </c>
      <c r="D4101" t="str">
        <f t="shared" ref="D4101:D4164" si="649">IF(CONCATENATE($A4101,$C4101)=CONCATENATE($A4102,$C4102),0,CONCATENATE($A4101,$C4101))</f>
        <v>858037167</v>
      </c>
      <c r="E4101" s="1">
        <v>37220</v>
      </c>
      <c r="F4101">
        <v>43610</v>
      </c>
      <c r="G4101">
        <v>70540</v>
      </c>
      <c r="H4101">
        <f t="shared" si="640"/>
        <v>-26930</v>
      </c>
      <c r="I4101">
        <f t="shared" si="641"/>
        <v>0</v>
      </c>
      <c r="J4101">
        <f t="shared" si="642"/>
        <v>61684</v>
      </c>
      <c r="K4101">
        <f t="shared" si="643"/>
        <v>0</v>
      </c>
      <c r="L4101">
        <f t="shared" si="644"/>
        <v>-905894</v>
      </c>
      <c r="M4101">
        <f t="shared" si="645"/>
        <v>-26930</v>
      </c>
      <c r="N4101">
        <f t="shared" si="646"/>
        <v>-90220</v>
      </c>
      <c r="O4101">
        <f t="shared" si="647"/>
        <v>-996114</v>
      </c>
      <c r="P4101">
        <f t="shared" si="648"/>
        <v>0</v>
      </c>
    </row>
    <row r="4102" spans="1:16" x14ac:dyDescent="0.25">
      <c r="A4102">
        <v>8580</v>
      </c>
      <c r="B4102" t="s">
        <v>129</v>
      </c>
      <c r="C4102" s="1">
        <v>37168</v>
      </c>
      <c r="D4102" t="str">
        <f t="shared" si="649"/>
        <v>858037168</v>
      </c>
      <c r="E4102" s="1">
        <v>37220</v>
      </c>
      <c r="F4102">
        <v>0</v>
      </c>
      <c r="G4102">
        <v>32969</v>
      </c>
      <c r="H4102">
        <f t="shared" si="640"/>
        <v>-32969</v>
      </c>
      <c r="I4102">
        <f t="shared" si="641"/>
        <v>0</v>
      </c>
      <c r="J4102">
        <f t="shared" si="642"/>
        <v>61684</v>
      </c>
      <c r="K4102">
        <f t="shared" si="643"/>
        <v>0</v>
      </c>
      <c r="L4102">
        <f t="shared" si="644"/>
        <v>-905894</v>
      </c>
      <c r="M4102">
        <f t="shared" si="645"/>
        <v>-32969</v>
      </c>
      <c r="N4102">
        <f t="shared" si="646"/>
        <v>-123189</v>
      </c>
      <c r="O4102">
        <f t="shared" si="647"/>
        <v>-1029083</v>
      </c>
      <c r="P4102">
        <f t="shared" si="648"/>
        <v>0</v>
      </c>
    </row>
    <row r="4103" spans="1:16" x14ac:dyDescent="0.25">
      <c r="A4103">
        <v>8580</v>
      </c>
      <c r="B4103" t="s">
        <v>129</v>
      </c>
      <c r="C4103" s="1">
        <v>37169</v>
      </c>
      <c r="D4103" t="str">
        <f t="shared" si="649"/>
        <v>858037169</v>
      </c>
      <c r="E4103" s="1">
        <v>37220</v>
      </c>
      <c r="F4103">
        <v>0</v>
      </c>
      <c r="G4103">
        <v>99271</v>
      </c>
      <c r="H4103">
        <f t="shared" si="640"/>
        <v>-99271</v>
      </c>
      <c r="I4103">
        <f t="shared" si="641"/>
        <v>0</v>
      </c>
      <c r="J4103">
        <f t="shared" si="642"/>
        <v>61684</v>
      </c>
      <c r="K4103">
        <f t="shared" si="643"/>
        <v>0</v>
      </c>
      <c r="L4103">
        <f t="shared" si="644"/>
        <v>-905894</v>
      </c>
      <c r="M4103">
        <f t="shared" si="645"/>
        <v>-99271</v>
      </c>
      <c r="N4103">
        <f t="shared" si="646"/>
        <v>-222460</v>
      </c>
      <c r="O4103">
        <f t="shared" si="647"/>
        <v>-1128354</v>
      </c>
      <c r="P4103">
        <f t="shared" si="648"/>
        <v>0</v>
      </c>
    </row>
    <row r="4104" spans="1:16" x14ac:dyDescent="0.25">
      <c r="A4104">
        <v>8580</v>
      </c>
      <c r="B4104" t="s">
        <v>129</v>
      </c>
      <c r="C4104" s="1">
        <v>37172</v>
      </c>
      <c r="D4104" t="str">
        <f t="shared" si="649"/>
        <v>858037172</v>
      </c>
      <c r="E4104" s="1">
        <v>37220</v>
      </c>
      <c r="F4104">
        <v>30375</v>
      </c>
      <c r="G4104">
        <v>58426</v>
      </c>
      <c r="H4104">
        <f t="shared" si="640"/>
        <v>-28051</v>
      </c>
      <c r="I4104">
        <f t="shared" si="641"/>
        <v>0</v>
      </c>
      <c r="J4104">
        <f t="shared" si="642"/>
        <v>61684</v>
      </c>
      <c r="K4104">
        <f t="shared" si="643"/>
        <v>0</v>
      </c>
      <c r="L4104">
        <f t="shared" si="644"/>
        <v>-905894</v>
      </c>
      <c r="M4104">
        <f t="shared" si="645"/>
        <v>-28051</v>
      </c>
      <c r="N4104">
        <f t="shared" si="646"/>
        <v>-250511</v>
      </c>
      <c r="O4104">
        <f t="shared" si="647"/>
        <v>-1156405</v>
      </c>
      <c r="P4104">
        <f t="shared" si="648"/>
        <v>0</v>
      </c>
    </row>
    <row r="4105" spans="1:16" x14ac:dyDescent="0.25">
      <c r="A4105">
        <v>8580</v>
      </c>
      <c r="B4105" t="s">
        <v>129</v>
      </c>
      <c r="C4105" s="1">
        <v>37173</v>
      </c>
      <c r="D4105" t="str">
        <f t="shared" si="649"/>
        <v>858037173</v>
      </c>
      <c r="E4105" s="1">
        <v>37220</v>
      </c>
      <c r="F4105">
        <v>0</v>
      </c>
      <c r="G4105">
        <v>31277</v>
      </c>
      <c r="H4105">
        <f t="shared" si="640"/>
        <v>-31277</v>
      </c>
      <c r="I4105">
        <f t="shared" si="641"/>
        <v>0</v>
      </c>
      <c r="J4105">
        <f t="shared" si="642"/>
        <v>61684</v>
      </c>
      <c r="K4105">
        <f t="shared" si="643"/>
        <v>0</v>
      </c>
      <c r="L4105">
        <f t="shared" si="644"/>
        <v>-905894</v>
      </c>
      <c r="M4105">
        <f t="shared" si="645"/>
        <v>-31277</v>
      </c>
      <c r="N4105">
        <f t="shared" si="646"/>
        <v>-281788</v>
      </c>
      <c r="O4105">
        <f t="shared" si="647"/>
        <v>-1187682</v>
      </c>
      <c r="P4105">
        <f t="shared" si="648"/>
        <v>0</v>
      </c>
    </row>
    <row r="4106" spans="1:16" x14ac:dyDescent="0.25">
      <c r="A4106">
        <v>8580</v>
      </c>
      <c r="B4106" t="s">
        <v>129</v>
      </c>
      <c r="C4106" s="1">
        <v>37174</v>
      </c>
      <c r="D4106" t="str">
        <f t="shared" si="649"/>
        <v>858037174</v>
      </c>
      <c r="E4106" s="1">
        <v>37220</v>
      </c>
      <c r="F4106">
        <v>0</v>
      </c>
      <c r="G4106">
        <v>34426</v>
      </c>
      <c r="H4106">
        <f t="shared" si="640"/>
        <v>-34426</v>
      </c>
      <c r="I4106">
        <f t="shared" si="641"/>
        <v>0</v>
      </c>
      <c r="J4106">
        <f t="shared" si="642"/>
        <v>61684</v>
      </c>
      <c r="K4106">
        <f t="shared" si="643"/>
        <v>0</v>
      </c>
      <c r="L4106">
        <f t="shared" si="644"/>
        <v>-905894</v>
      </c>
      <c r="M4106">
        <f t="shared" si="645"/>
        <v>-34426</v>
      </c>
      <c r="N4106">
        <f t="shared" si="646"/>
        <v>-316214</v>
      </c>
      <c r="O4106">
        <f t="shared" si="647"/>
        <v>-1222108</v>
      </c>
      <c r="P4106">
        <f t="shared" si="648"/>
        <v>0</v>
      </c>
    </row>
    <row r="4107" spans="1:16" x14ac:dyDescent="0.25">
      <c r="A4107">
        <v>8580</v>
      </c>
      <c r="B4107" t="s">
        <v>129</v>
      </c>
      <c r="C4107" s="1">
        <v>37175</v>
      </c>
      <c r="D4107" t="str">
        <f t="shared" si="649"/>
        <v>858037175</v>
      </c>
      <c r="E4107" s="1">
        <v>37220</v>
      </c>
      <c r="F4107">
        <v>0</v>
      </c>
      <c r="G4107">
        <v>12119</v>
      </c>
      <c r="H4107">
        <f t="shared" si="640"/>
        <v>-12119</v>
      </c>
      <c r="I4107">
        <f t="shared" si="641"/>
        <v>0</v>
      </c>
      <c r="J4107">
        <f t="shared" si="642"/>
        <v>61684</v>
      </c>
      <c r="K4107">
        <f t="shared" si="643"/>
        <v>0</v>
      </c>
      <c r="L4107">
        <f t="shared" si="644"/>
        <v>-905894</v>
      </c>
      <c r="M4107">
        <f t="shared" si="645"/>
        <v>-12119</v>
      </c>
      <c r="N4107">
        <f t="shared" si="646"/>
        <v>-328333</v>
      </c>
      <c r="O4107">
        <f t="shared" si="647"/>
        <v>-1234227</v>
      </c>
      <c r="P4107">
        <f t="shared" si="648"/>
        <v>0</v>
      </c>
    </row>
    <row r="4108" spans="1:16" x14ac:dyDescent="0.25">
      <c r="A4108">
        <v>8580</v>
      </c>
      <c r="B4108" t="s">
        <v>129</v>
      </c>
      <c r="C4108" s="1">
        <v>37176</v>
      </c>
      <c r="D4108" t="str">
        <f t="shared" si="649"/>
        <v>858037176</v>
      </c>
      <c r="E4108" s="1">
        <v>37220</v>
      </c>
      <c r="F4108">
        <v>68873</v>
      </c>
      <c r="G4108">
        <v>64009</v>
      </c>
      <c r="H4108">
        <f t="shared" si="640"/>
        <v>4864</v>
      </c>
      <c r="I4108">
        <f t="shared" si="641"/>
        <v>0</v>
      </c>
      <c r="J4108">
        <f t="shared" si="642"/>
        <v>61684</v>
      </c>
      <c r="K4108">
        <f t="shared" si="643"/>
        <v>0</v>
      </c>
      <c r="L4108">
        <f t="shared" si="644"/>
        <v>-905894</v>
      </c>
      <c r="M4108">
        <f t="shared" si="645"/>
        <v>4864</v>
      </c>
      <c r="N4108">
        <f t="shared" si="646"/>
        <v>-323469</v>
      </c>
      <c r="O4108">
        <f t="shared" si="647"/>
        <v>-1229363</v>
      </c>
      <c r="P4108">
        <f t="shared" si="648"/>
        <v>0</v>
      </c>
    </row>
    <row r="4109" spans="1:16" x14ac:dyDescent="0.25">
      <c r="A4109">
        <v>8580</v>
      </c>
      <c r="B4109" t="s">
        <v>129</v>
      </c>
      <c r="C4109" s="1">
        <v>37179</v>
      </c>
      <c r="D4109" t="str">
        <f t="shared" si="649"/>
        <v>858037179</v>
      </c>
      <c r="E4109" s="1">
        <v>37220</v>
      </c>
      <c r="F4109">
        <v>21993</v>
      </c>
      <c r="G4109">
        <v>20466</v>
      </c>
      <c r="H4109">
        <f t="shared" si="640"/>
        <v>1527</v>
      </c>
      <c r="I4109">
        <f t="shared" si="641"/>
        <v>0</v>
      </c>
      <c r="J4109">
        <f t="shared" si="642"/>
        <v>61684</v>
      </c>
      <c r="K4109">
        <f t="shared" si="643"/>
        <v>0</v>
      </c>
      <c r="L4109">
        <f t="shared" si="644"/>
        <v>-905894</v>
      </c>
      <c r="M4109">
        <f t="shared" si="645"/>
        <v>1527</v>
      </c>
      <c r="N4109">
        <f t="shared" si="646"/>
        <v>-321942</v>
      </c>
      <c r="O4109">
        <f t="shared" si="647"/>
        <v>-1227836</v>
      </c>
      <c r="P4109">
        <f t="shared" si="648"/>
        <v>0</v>
      </c>
    </row>
    <row r="4110" spans="1:16" x14ac:dyDescent="0.25">
      <c r="A4110">
        <v>8580</v>
      </c>
      <c r="B4110" t="s">
        <v>129</v>
      </c>
      <c r="C4110" s="1">
        <v>37180</v>
      </c>
      <c r="D4110" t="str">
        <f t="shared" si="649"/>
        <v>858037180</v>
      </c>
      <c r="E4110" s="1">
        <v>37220</v>
      </c>
      <c r="F4110">
        <v>24220</v>
      </c>
      <c r="G4110">
        <v>22629</v>
      </c>
      <c r="H4110">
        <f t="shared" si="640"/>
        <v>1591</v>
      </c>
      <c r="I4110">
        <f t="shared" si="641"/>
        <v>0</v>
      </c>
      <c r="J4110">
        <f t="shared" si="642"/>
        <v>61684</v>
      </c>
      <c r="K4110">
        <f t="shared" si="643"/>
        <v>0</v>
      </c>
      <c r="L4110">
        <f t="shared" si="644"/>
        <v>-905894</v>
      </c>
      <c r="M4110">
        <f t="shared" si="645"/>
        <v>1591</v>
      </c>
      <c r="N4110">
        <f t="shared" si="646"/>
        <v>-320351</v>
      </c>
      <c r="O4110">
        <f t="shared" si="647"/>
        <v>-1226245</v>
      </c>
      <c r="P4110">
        <f t="shared" si="648"/>
        <v>0</v>
      </c>
    </row>
    <row r="4111" spans="1:16" x14ac:dyDescent="0.25">
      <c r="A4111">
        <v>8580</v>
      </c>
      <c r="B4111" t="s">
        <v>129</v>
      </c>
      <c r="C4111" s="1">
        <v>37181</v>
      </c>
      <c r="D4111" t="str">
        <f t="shared" si="649"/>
        <v>858037181</v>
      </c>
      <c r="E4111" s="1">
        <v>37220</v>
      </c>
      <c r="F4111">
        <v>0</v>
      </c>
      <c r="G4111">
        <v>66759</v>
      </c>
      <c r="H4111">
        <f t="shared" si="640"/>
        <v>-66759</v>
      </c>
      <c r="I4111">
        <f t="shared" si="641"/>
        <v>0</v>
      </c>
      <c r="J4111">
        <f t="shared" si="642"/>
        <v>61684</v>
      </c>
      <c r="K4111">
        <f t="shared" si="643"/>
        <v>0</v>
      </c>
      <c r="L4111">
        <f t="shared" si="644"/>
        <v>-905894</v>
      </c>
      <c r="M4111">
        <f t="shared" si="645"/>
        <v>-66759</v>
      </c>
      <c r="N4111">
        <f t="shared" si="646"/>
        <v>-387110</v>
      </c>
      <c r="O4111">
        <f t="shared" si="647"/>
        <v>-1293004</v>
      </c>
      <c r="P4111">
        <f t="shared" si="648"/>
        <v>0</v>
      </c>
    </row>
    <row r="4112" spans="1:16" x14ac:dyDescent="0.25">
      <c r="A4112">
        <v>8580</v>
      </c>
      <c r="B4112" t="s">
        <v>129</v>
      </c>
      <c r="C4112" s="1">
        <v>37182</v>
      </c>
      <c r="D4112" t="str">
        <f t="shared" si="649"/>
        <v>858037182</v>
      </c>
      <c r="E4112" s="1">
        <v>37220</v>
      </c>
      <c r="F4112">
        <v>0</v>
      </c>
      <c r="G4112">
        <v>46845</v>
      </c>
      <c r="H4112">
        <f t="shared" ref="H4112:H4175" si="650">F4112-G4112</f>
        <v>-46845</v>
      </c>
      <c r="I4112">
        <f t="shared" ref="I4112:I4175" si="651">IF(E4112=$S$2,H4112,0)</f>
        <v>0</v>
      </c>
      <c r="J4112">
        <f t="shared" ref="J4112:J4175" si="652">IF($A4112=$A4111,J4111+I4112,I4112)</f>
        <v>61684</v>
      </c>
      <c r="K4112">
        <f t="shared" ref="K4112:K4175" si="653">IF(E4112=$S$3,H4112,0)</f>
        <v>0</v>
      </c>
      <c r="L4112">
        <f t="shared" ref="L4112:L4175" si="654">IF($A4112=$A4111,L4111+K4112,K4112)</f>
        <v>-905894</v>
      </c>
      <c r="M4112">
        <f t="shared" ref="M4112:M4175" si="655">IF(E4112=$S$4,H4112,0)</f>
        <v>-46845</v>
      </c>
      <c r="N4112">
        <f t="shared" ref="N4112:N4175" si="656">IF($A4112=$A4111,N4111+M4112,M4112)</f>
        <v>-433955</v>
      </c>
      <c r="O4112">
        <f t="shared" ref="O4112:O4175" si="657">IF(C4112&lt;=$S$2,J4112+L4112+N4112,IF(C4112&lt;=$S$3,L4112+N4112,IF(C4112&lt;=$S$4,N4112,0)))</f>
        <v>-1339849</v>
      </c>
      <c r="P4112">
        <f t="shared" si="648"/>
        <v>0</v>
      </c>
    </row>
    <row r="4113" spans="1:16" x14ac:dyDescent="0.25">
      <c r="A4113">
        <v>8580</v>
      </c>
      <c r="B4113" t="s">
        <v>129</v>
      </c>
      <c r="C4113" s="1">
        <v>37183</v>
      </c>
      <c r="D4113" t="str">
        <f t="shared" si="649"/>
        <v>858037183</v>
      </c>
      <c r="E4113" s="1">
        <v>37220</v>
      </c>
      <c r="F4113">
        <v>68970</v>
      </c>
      <c r="G4113">
        <v>62967</v>
      </c>
      <c r="H4113">
        <f t="shared" si="650"/>
        <v>6003</v>
      </c>
      <c r="I4113">
        <f t="shared" si="651"/>
        <v>0</v>
      </c>
      <c r="J4113">
        <f t="shared" si="652"/>
        <v>61684</v>
      </c>
      <c r="K4113">
        <f t="shared" si="653"/>
        <v>0</v>
      </c>
      <c r="L4113">
        <f t="shared" si="654"/>
        <v>-905894</v>
      </c>
      <c r="M4113">
        <f t="shared" si="655"/>
        <v>6003</v>
      </c>
      <c r="N4113">
        <f t="shared" si="656"/>
        <v>-427952</v>
      </c>
      <c r="O4113">
        <f t="shared" si="657"/>
        <v>-1333846</v>
      </c>
      <c r="P4113">
        <f t="shared" si="648"/>
        <v>0</v>
      </c>
    </row>
    <row r="4114" spans="1:16" x14ac:dyDescent="0.25">
      <c r="A4114">
        <v>8580</v>
      </c>
      <c r="B4114" t="s">
        <v>129</v>
      </c>
      <c r="C4114" s="1">
        <v>37186</v>
      </c>
      <c r="D4114" t="str">
        <f t="shared" si="649"/>
        <v>858037186</v>
      </c>
      <c r="E4114" s="1">
        <v>37220</v>
      </c>
      <c r="F4114">
        <v>13725</v>
      </c>
      <c r="G4114">
        <v>13200</v>
      </c>
      <c r="H4114">
        <f t="shared" si="650"/>
        <v>525</v>
      </c>
      <c r="I4114">
        <f t="shared" si="651"/>
        <v>0</v>
      </c>
      <c r="J4114">
        <f t="shared" si="652"/>
        <v>61684</v>
      </c>
      <c r="K4114">
        <f t="shared" si="653"/>
        <v>0</v>
      </c>
      <c r="L4114">
        <f t="shared" si="654"/>
        <v>-905894</v>
      </c>
      <c r="M4114">
        <f t="shared" si="655"/>
        <v>525</v>
      </c>
      <c r="N4114">
        <f t="shared" si="656"/>
        <v>-427427</v>
      </c>
      <c r="O4114">
        <f t="shared" si="657"/>
        <v>-1333321</v>
      </c>
      <c r="P4114">
        <f t="shared" si="648"/>
        <v>0</v>
      </c>
    </row>
    <row r="4115" spans="1:16" x14ac:dyDescent="0.25">
      <c r="A4115">
        <v>8580</v>
      </c>
      <c r="B4115" t="s">
        <v>129</v>
      </c>
      <c r="C4115" s="1">
        <v>37187</v>
      </c>
      <c r="D4115" t="str">
        <f t="shared" si="649"/>
        <v>858037187</v>
      </c>
      <c r="E4115" s="1">
        <v>37220</v>
      </c>
      <c r="F4115">
        <v>0</v>
      </c>
      <c r="G4115">
        <v>27378</v>
      </c>
      <c r="H4115">
        <f t="shared" si="650"/>
        <v>-27378</v>
      </c>
      <c r="I4115">
        <f t="shared" si="651"/>
        <v>0</v>
      </c>
      <c r="J4115">
        <f t="shared" si="652"/>
        <v>61684</v>
      </c>
      <c r="K4115">
        <f t="shared" si="653"/>
        <v>0</v>
      </c>
      <c r="L4115">
        <f t="shared" si="654"/>
        <v>-905894</v>
      </c>
      <c r="M4115">
        <f t="shared" si="655"/>
        <v>-27378</v>
      </c>
      <c r="N4115">
        <f t="shared" si="656"/>
        <v>-454805</v>
      </c>
      <c r="O4115">
        <f t="shared" si="657"/>
        <v>-1360699</v>
      </c>
      <c r="P4115">
        <f t="shared" si="648"/>
        <v>0</v>
      </c>
    </row>
    <row r="4116" spans="1:16" x14ac:dyDescent="0.25">
      <c r="A4116">
        <v>8580</v>
      </c>
      <c r="B4116" t="s">
        <v>129</v>
      </c>
      <c r="C4116" s="1">
        <v>37188</v>
      </c>
      <c r="D4116" t="str">
        <f t="shared" si="649"/>
        <v>858037188</v>
      </c>
      <c r="E4116" s="1">
        <v>37220</v>
      </c>
      <c r="F4116">
        <v>0</v>
      </c>
      <c r="G4116">
        <v>26185</v>
      </c>
      <c r="H4116">
        <f t="shared" si="650"/>
        <v>-26185</v>
      </c>
      <c r="I4116">
        <f t="shared" si="651"/>
        <v>0</v>
      </c>
      <c r="J4116">
        <f t="shared" si="652"/>
        <v>61684</v>
      </c>
      <c r="K4116">
        <f t="shared" si="653"/>
        <v>0</v>
      </c>
      <c r="L4116">
        <f t="shared" si="654"/>
        <v>-905894</v>
      </c>
      <c r="M4116">
        <f t="shared" si="655"/>
        <v>-26185</v>
      </c>
      <c r="N4116">
        <f t="shared" si="656"/>
        <v>-480990</v>
      </c>
      <c r="O4116">
        <f t="shared" si="657"/>
        <v>-1386884</v>
      </c>
      <c r="P4116">
        <f t="shared" si="648"/>
        <v>0</v>
      </c>
    </row>
    <row r="4117" spans="1:16" x14ac:dyDescent="0.25">
      <c r="A4117">
        <v>8580</v>
      </c>
      <c r="B4117" t="s">
        <v>129</v>
      </c>
      <c r="C4117" s="1">
        <v>37189</v>
      </c>
      <c r="D4117" t="str">
        <f t="shared" si="649"/>
        <v>858037189</v>
      </c>
      <c r="E4117" s="1">
        <v>37220</v>
      </c>
      <c r="F4117">
        <v>32635</v>
      </c>
      <c r="G4117">
        <v>81420</v>
      </c>
      <c r="H4117">
        <f t="shared" si="650"/>
        <v>-48785</v>
      </c>
      <c r="I4117">
        <f t="shared" si="651"/>
        <v>0</v>
      </c>
      <c r="J4117">
        <f t="shared" si="652"/>
        <v>61684</v>
      </c>
      <c r="K4117">
        <f t="shared" si="653"/>
        <v>0</v>
      </c>
      <c r="L4117">
        <f t="shared" si="654"/>
        <v>-905894</v>
      </c>
      <c r="M4117">
        <f t="shared" si="655"/>
        <v>-48785</v>
      </c>
      <c r="N4117">
        <f t="shared" si="656"/>
        <v>-529775</v>
      </c>
      <c r="O4117">
        <f t="shared" si="657"/>
        <v>-1435669</v>
      </c>
      <c r="P4117">
        <f t="shared" si="648"/>
        <v>0</v>
      </c>
    </row>
    <row r="4118" spans="1:16" x14ac:dyDescent="0.25">
      <c r="A4118">
        <v>8580</v>
      </c>
      <c r="B4118" t="s">
        <v>129</v>
      </c>
      <c r="C4118" s="1">
        <v>37190</v>
      </c>
      <c r="D4118" t="str">
        <f t="shared" si="649"/>
        <v>858037190</v>
      </c>
      <c r="E4118" s="1">
        <v>37220</v>
      </c>
      <c r="F4118">
        <v>91905</v>
      </c>
      <c r="G4118">
        <v>227431</v>
      </c>
      <c r="H4118">
        <f t="shared" si="650"/>
        <v>-135526</v>
      </c>
      <c r="I4118">
        <f t="shared" si="651"/>
        <v>0</v>
      </c>
      <c r="J4118">
        <f t="shared" si="652"/>
        <v>61684</v>
      </c>
      <c r="K4118">
        <f t="shared" si="653"/>
        <v>0</v>
      </c>
      <c r="L4118">
        <f t="shared" si="654"/>
        <v>-905894</v>
      </c>
      <c r="M4118">
        <f t="shared" si="655"/>
        <v>-135526</v>
      </c>
      <c r="N4118">
        <f t="shared" si="656"/>
        <v>-665301</v>
      </c>
      <c r="O4118">
        <f t="shared" si="657"/>
        <v>-665301</v>
      </c>
      <c r="P4118">
        <f t="shared" si="648"/>
        <v>0</v>
      </c>
    </row>
    <row r="4119" spans="1:16" x14ac:dyDescent="0.25">
      <c r="A4119">
        <v>5855</v>
      </c>
      <c r="B4119" t="s">
        <v>130</v>
      </c>
      <c r="C4119" s="1">
        <v>37130</v>
      </c>
      <c r="D4119" t="str">
        <f t="shared" si="649"/>
        <v>585537130</v>
      </c>
      <c r="E4119" s="1">
        <v>37159</v>
      </c>
      <c r="F4119">
        <v>55974</v>
      </c>
      <c r="G4119">
        <v>12350</v>
      </c>
      <c r="H4119">
        <f t="shared" si="650"/>
        <v>43624</v>
      </c>
      <c r="I4119">
        <f t="shared" si="651"/>
        <v>43624</v>
      </c>
      <c r="J4119">
        <f t="shared" si="652"/>
        <v>43624</v>
      </c>
      <c r="K4119">
        <f t="shared" si="653"/>
        <v>0</v>
      </c>
      <c r="L4119">
        <f t="shared" si="654"/>
        <v>0</v>
      </c>
      <c r="M4119">
        <f t="shared" si="655"/>
        <v>0</v>
      </c>
      <c r="N4119">
        <f t="shared" si="656"/>
        <v>0</v>
      </c>
      <c r="O4119">
        <f t="shared" si="657"/>
        <v>43624</v>
      </c>
      <c r="P4119">
        <f t="shared" si="648"/>
        <v>43624</v>
      </c>
    </row>
    <row r="4120" spans="1:16" x14ac:dyDescent="0.25">
      <c r="A4120">
        <v>5855</v>
      </c>
      <c r="B4120" t="s">
        <v>130</v>
      </c>
      <c r="C4120" s="1">
        <v>37131</v>
      </c>
      <c r="D4120" t="str">
        <f t="shared" si="649"/>
        <v>585537131</v>
      </c>
      <c r="E4120" s="1">
        <v>37159</v>
      </c>
      <c r="F4120">
        <v>79483</v>
      </c>
      <c r="G4120">
        <v>11600</v>
      </c>
      <c r="H4120">
        <f t="shared" si="650"/>
        <v>67883</v>
      </c>
      <c r="I4120">
        <f t="shared" si="651"/>
        <v>67883</v>
      </c>
      <c r="J4120">
        <f t="shared" si="652"/>
        <v>111507</v>
      </c>
      <c r="K4120">
        <f t="shared" si="653"/>
        <v>0</v>
      </c>
      <c r="L4120">
        <f t="shared" si="654"/>
        <v>0</v>
      </c>
      <c r="M4120">
        <f t="shared" si="655"/>
        <v>0</v>
      </c>
      <c r="N4120">
        <f t="shared" si="656"/>
        <v>0</v>
      </c>
      <c r="O4120">
        <f t="shared" si="657"/>
        <v>111507</v>
      </c>
      <c r="P4120">
        <f t="shared" si="648"/>
        <v>111507</v>
      </c>
    </row>
    <row r="4121" spans="1:16" x14ac:dyDescent="0.25">
      <c r="A4121">
        <v>5855</v>
      </c>
      <c r="B4121" t="s">
        <v>130</v>
      </c>
      <c r="C4121" s="1">
        <v>37132</v>
      </c>
      <c r="D4121">
        <f t="shared" si="649"/>
        <v>0</v>
      </c>
      <c r="E4121" s="1">
        <v>37159</v>
      </c>
      <c r="F4121">
        <v>40654</v>
      </c>
      <c r="G4121">
        <v>0</v>
      </c>
      <c r="H4121">
        <f t="shared" si="650"/>
        <v>40654</v>
      </c>
      <c r="I4121">
        <f t="shared" si="651"/>
        <v>40654</v>
      </c>
      <c r="J4121">
        <f t="shared" si="652"/>
        <v>152161</v>
      </c>
      <c r="K4121">
        <f t="shared" si="653"/>
        <v>0</v>
      </c>
      <c r="L4121">
        <f t="shared" si="654"/>
        <v>0</v>
      </c>
      <c r="M4121">
        <f t="shared" si="655"/>
        <v>0</v>
      </c>
      <c r="N4121">
        <f t="shared" si="656"/>
        <v>0</v>
      </c>
      <c r="O4121">
        <f t="shared" si="657"/>
        <v>152161</v>
      </c>
      <c r="P4121">
        <f t="shared" si="648"/>
        <v>152161</v>
      </c>
    </row>
    <row r="4122" spans="1:16" x14ac:dyDescent="0.25">
      <c r="A4122">
        <v>5855</v>
      </c>
      <c r="B4122" t="s">
        <v>130</v>
      </c>
      <c r="C4122" s="1">
        <v>37132</v>
      </c>
      <c r="D4122" t="str">
        <f t="shared" si="649"/>
        <v>585537132</v>
      </c>
      <c r="E4122" s="1">
        <v>37189</v>
      </c>
      <c r="F4122">
        <v>0</v>
      </c>
      <c r="G4122">
        <v>336750</v>
      </c>
      <c r="H4122">
        <f t="shared" si="650"/>
        <v>-336750</v>
      </c>
      <c r="I4122">
        <f t="shared" si="651"/>
        <v>0</v>
      </c>
      <c r="J4122">
        <f t="shared" si="652"/>
        <v>152161</v>
      </c>
      <c r="K4122">
        <f t="shared" si="653"/>
        <v>-336750</v>
      </c>
      <c r="L4122">
        <f t="shared" si="654"/>
        <v>-336750</v>
      </c>
      <c r="M4122">
        <f t="shared" si="655"/>
        <v>0</v>
      </c>
      <c r="N4122">
        <f t="shared" si="656"/>
        <v>0</v>
      </c>
      <c r="O4122">
        <f t="shared" si="657"/>
        <v>-184589</v>
      </c>
      <c r="P4122">
        <f t="shared" si="648"/>
        <v>0</v>
      </c>
    </row>
    <row r="4123" spans="1:16" x14ac:dyDescent="0.25">
      <c r="A4123">
        <v>5855</v>
      </c>
      <c r="B4123" t="s">
        <v>130</v>
      </c>
      <c r="C4123" s="1">
        <v>37133</v>
      </c>
      <c r="D4123" t="str">
        <f t="shared" si="649"/>
        <v>585537133</v>
      </c>
      <c r="E4123" s="1">
        <v>37159</v>
      </c>
      <c r="F4123">
        <v>12000</v>
      </c>
      <c r="G4123">
        <v>0</v>
      </c>
      <c r="H4123">
        <f t="shared" si="650"/>
        <v>12000</v>
      </c>
      <c r="I4123">
        <f t="shared" si="651"/>
        <v>12000</v>
      </c>
      <c r="J4123">
        <f t="shared" si="652"/>
        <v>164161</v>
      </c>
      <c r="K4123">
        <f t="shared" si="653"/>
        <v>0</v>
      </c>
      <c r="L4123">
        <f t="shared" si="654"/>
        <v>-336750</v>
      </c>
      <c r="M4123">
        <f t="shared" si="655"/>
        <v>0</v>
      </c>
      <c r="N4123">
        <f t="shared" si="656"/>
        <v>0</v>
      </c>
      <c r="O4123">
        <f t="shared" si="657"/>
        <v>-172589</v>
      </c>
      <c r="P4123">
        <f t="shared" si="648"/>
        <v>0</v>
      </c>
    </row>
    <row r="4124" spans="1:16" x14ac:dyDescent="0.25">
      <c r="A4124">
        <v>5855</v>
      </c>
      <c r="B4124" t="s">
        <v>130</v>
      </c>
      <c r="C4124" s="1">
        <v>37138</v>
      </c>
      <c r="D4124" t="str">
        <f t="shared" si="649"/>
        <v>585537138</v>
      </c>
      <c r="E4124" s="1">
        <v>37189</v>
      </c>
      <c r="F4124">
        <v>26250</v>
      </c>
      <c r="G4124">
        <v>24045</v>
      </c>
      <c r="H4124">
        <f t="shared" si="650"/>
        <v>2205</v>
      </c>
      <c r="I4124">
        <f t="shared" si="651"/>
        <v>0</v>
      </c>
      <c r="J4124">
        <f t="shared" si="652"/>
        <v>164161</v>
      </c>
      <c r="K4124">
        <f t="shared" si="653"/>
        <v>2205</v>
      </c>
      <c r="L4124">
        <f t="shared" si="654"/>
        <v>-334545</v>
      </c>
      <c r="M4124">
        <f t="shared" si="655"/>
        <v>0</v>
      </c>
      <c r="N4124">
        <f t="shared" si="656"/>
        <v>0</v>
      </c>
      <c r="O4124">
        <f t="shared" si="657"/>
        <v>-170384</v>
      </c>
      <c r="P4124">
        <f t="shared" si="648"/>
        <v>0</v>
      </c>
    </row>
    <row r="4125" spans="1:16" x14ac:dyDescent="0.25">
      <c r="A4125">
        <v>5855</v>
      </c>
      <c r="B4125" t="s">
        <v>130</v>
      </c>
      <c r="C4125" s="1">
        <v>37139</v>
      </c>
      <c r="D4125" t="str">
        <f t="shared" si="649"/>
        <v>585537139</v>
      </c>
      <c r="E4125" s="1">
        <v>37189</v>
      </c>
      <c r="F4125">
        <v>53306</v>
      </c>
      <c r="G4125">
        <v>0</v>
      </c>
      <c r="H4125">
        <f t="shared" si="650"/>
        <v>53306</v>
      </c>
      <c r="I4125">
        <f t="shared" si="651"/>
        <v>0</v>
      </c>
      <c r="J4125">
        <f t="shared" si="652"/>
        <v>164161</v>
      </c>
      <c r="K4125">
        <f t="shared" si="653"/>
        <v>53306</v>
      </c>
      <c r="L4125">
        <f t="shared" si="654"/>
        <v>-281239</v>
      </c>
      <c r="M4125">
        <f t="shared" si="655"/>
        <v>0</v>
      </c>
      <c r="N4125">
        <f t="shared" si="656"/>
        <v>0</v>
      </c>
      <c r="O4125">
        <f t="shared" si="657"/>
        <v>-117078</v>
      </c>
      <c r="P4125">
        <f t="shared" si="648"/>
        <v>0</v>
      </c>
    </row>
    <row r="4126" spans="1:16" x14ac:dyDescent="0.25">
      <c r="A4126">
        <v>5855</v>
      </c>
      <c r="B4126" t="s">
        <v>130</v>
      </c>
      <c r="C4126" s="1">
        <v>37140</v>
      </c>
      <c r="D4126" t="str">
        <f t="shared" si="649"/>
        <v>585537140</v>
      </c>
      <c r="E4126" s="1">
        <v>37189</v>
      </c>
      <c r="F4126">
        <v>37654</v>
      </c>
      <c r="G4126">
        <v>33025</v>
      </c>
      <c r="H4126">
        <f t="shared" si="650"/>
        <v>4629</v>
      </c>
      <c r="I4126">
        <f t="shared" si="651"/>
        <v>0</v>
      </c>
      <c r="J4126">
        <f t="shared" si="652"/>
        <v>164161</v>
      </c>
      <c r="K4126">
        <f t="shared" si="653"/>
        <v>4629</v>
      </c>
      <c r="L4126">
        <f t="shared" si="654"/>
        <v>-276610</v>
      </c>
      <c r="M4126">
        <f t="shared" si="655"/>
        <v>0</v>
      </c>
      <c r="N4126">
        <f t="shared" si="656"/>
        <v>0</v>
      </c>
      <c r="O4126">
        <f t="shared" si="657"/>
        <v>-112449</v>
      </c>
      <c r="P4126">
        <f t="shared" si="648"/>
        <v>0</v>
      </c>
    </row>
    <row r="4127" spans="1:16" x14ac:dyDescent="0.25">
      <c r="A4127">
        <v>5855</v>
      </c>
      <c r="B4127" t="s">
        <v>130</v>
      </c>
      <c r="C4127" s="1">
        <v>37141</v>
      </c>
      <c r="D4127" t="str">
        <f t="shared" si="649"/>
        <v>585537141</v>
      </c>
      <c r="E4127" s="1">
        <v>37189</v>
      </c>
      <c r="F4127">
        <v>151523</v>
      </c>
      <c r="G4127">
        <v>0</v>
      </c>
      <c r="H4127">
        <f t="shared" si="650"/>
        <v>151523</v>
      </c>
      <c r="I4127">
        <f t="shared" si="651"/>
        <v>0</v>
      </c>
      <c r="J4127">
        <f t="shared" si="652"/>
        <v>164161</v>
      </c>
      <c r="K4127">
        <f t="shared" si="653"/>
        <v>151523</v>
      </c>
      <c r="L4127">
        <f t="shared" si="654"/>
        <v>-125087</v>
      </c>
      <c r="M4127">
        <f t="shared" si="655"/>
        <v>0</v>
      </c>
      <c r="N4127">
        <f t="shared" si="656"/>
        <v>0</v>
      </c>
      <c r="O4127">
        <f t="shared" si="657"/>
        <v>39074</v>
      </c>
      <c r="P4127">
        <f t="shared" si="648"/>
        <v>39074</v>
      </c>
    </row>
    <row r="4128" spans="1:16" x14ac:dyDescent="0.25">
      <c r="A4128">
        <v>5855</v>
      </c>
      <c r="B4128" t="s">
        <v>130</v>
      </c>
      <c r="C4128" s="1">
        <v>37144</v>
      </c>
      <c r="D4128" t="str">
        <f t="shared" si="649"/>
        <v>585537144</v>
      </c>
      <c r="E4128" s="1">
        <v>37189</v>
      </c>
      <c r="F4128">
        <v>21117</v>
      </c>
      <c r="G4128">
        <v>15101</v>
      </c>
      <c r="H4128">
        <f t="shared" si="650"/>
        <v>6016</v>
      </c>
      <c r="I4128">
        <f t="shared" si="651"/>
        <v>0</v>
      </c>
      <c r="J4128">
        <f t="shared" si="652"/>
        <v>164161</v>
      </c>
      <c r="K4128">
        <f t="shared" si="653"/>
        <v>6016</v>
      </c>
      <c r="L4128">
        <f t="shared" si="654"/>
        <v>-119071</v>
      </c>
      <c r="M4128">
        <f t="shared" si="655"/>
        <v>0</v>
      </c>
      <c r="N4128">
        <f t="shared" si="656"/>
        <v>0</v>
      </c>
      <c r="O4128">
        <f t="shared" si="657"/>
        <v>45090</v>
      </c>
      <c r="P4128">
        <f t="shared" si="648"/>
        <v>45090</v>
      </c>
    </row>
    <row r="4129" spans="1:16" x14ac:dyDescent="0.25">
      <c r="A4129">
        <v>5855</v>
      </c>
      <c r="B4129" t="s">
        <v>130</v>
      </c>
      <c r="C4129" s="1">
        <v>37145</v>
      </c>
      <c r="D4129" t="str">
        <f t="shared" si="649"/>
        <v>585537145</v>
      </c>
      <c r="E4129" s="1">
        <v>37189</v>
      </c>
      <c r="F4129">
        <v>11100</v>
      </c>
      <c r="G4129">
        <v>10925</v>
      </c>
      <c r="H4129">
        <f t="shared" si="650"/>
        <v>175</v>
      </c>
      <c r="I4129">
        <f t="shared" si="651"/>
        <v>0</v>
      </c>
      <c r="J4129">
        <f t="shared" si="652"/>
        <v>164161</v>
      </c>
      <c r="K4129">
        <f t="shared" si="653"/>
        <v>175</v>
      </c>
      <c r="L4129">
        <f t="shared" si="654"/>
        <v>-118896</v>
      </c>
      <c r="M4129">
        <f t="shared" si="655"/>
        <v>0</v>
      </c>
      <c r="N4129">
        <f t="shared" si="656"/>
        <v>0</v>
      </c>
      <c r="O4129">
        <f t="shared" si="657"/>
        <v>45265</v>
      </c>
      <c r="P4129">
        <f t="shared" si="648"/>
        <v>45265</v>
      </c>
    </row>
    <row r="4130" spans="1:16" x14ac:dyDescent="0.25">
      <c r="A4130">
        <v>5855</v>
      </c>
      <c r="B4130" t="s">
        <v>130</v>
      </c>
      <c r="C4130" s="1">
        <v>37147</v>
      </c>
      <c r="D4130" t="str">
        <f t="shared" si="649"/>
        <v>585537147</v>
      </c>
      <c r="E4130" s="1">
        <v>37189</v>
      </c>
      <c r="F4130">
        <v>7824</v>
      </c>
      <c r="G4130">
        <v>0</v>
      </c>
      <c r="H4130">
        <f t="shared" si="650"/>
        <v>7824</v>
      </c>
      <c r="I4130">
        <f t="shared" si="651"/>
        <v>0</v>
      </c>
      <c r="J4130">
        <f t="shared" si="652"/>
        <v>164161</v>
      </c>
      <c r="K4130">
        <f t="shared" si="653"/>
        <v>7824</v>
      </c>
      <c r="L4130">
        <f t="shared" si="654"/>
        <v>-111072</v>
      </c>
      <c r="M4130">
        <f t="shared" si="655"/>
        <v>0</v>
      </c>
      <c r="N4130">
        <f t="shared" si="656"/>
        <v>0</v>
      </c>
      <c r="O4130">
        <f t="shared" si="657"/>
        <v>53089</v>
      </c>
      <c r="P4130">
        <f t="shared" si="648"/>
        <v>53089</v>
      </c>
    </row>
    <row r="4131" spans="1:16" x14ac:dyDescent="0.25">
      <c r="A4131">
        <v>5855</v>
      </c>
      <c r="B4131" t="s">
        <v>130</v>
      </c>
      <c r="C4131" s="1">
        <v>37148</v>
      </c>
      <c r="D4131" t="str">
        <f t="shared" si="649"/>
        <v>585537148</v>
      </c>
      <c r="E4131" s="1">
        <v>37189</v>
      </c>
      <c r="F4131">
        <v>51304</v>
      </c>
      <c r="G4131">
        <v>0</v>
      </c>
      <c r="H4131">
        <f t="shared" si="650"/>
        <v>51304</v>
      </c>
      <c r="I4131">
        <f t="shared" si="651"/>
        <v>0</v>
      </c>
      <c r="J4131">
        <f t="shared" si="652"/>
        <v>164161</v>
      </c>
      <c r="K4131">
        <f t="shared" si="653"/>
        <v>51304</v>
      </c>
      <c r="L4131">
        <f t="shared" si="654"/>
        <v>-59768</v>
      </c>
      <c r="M4131">
        <f t="shared" si="655"/>
        <v>0</v>
      </c>
      <c r="N4131">
        <f t="shared" si="656"/>
        <v>0</v>
      </c>
      <c r="O4131">
        <f t="shared" si="657"/>
        <v>104393</v>
      </c>
      <c r="P4131">
        <f t="shared" si="648"/>
        <v>104393</v>
      </c>
    </row>
    <row r="4132" spans="1:16" x14ac:dyDescent="0.25">
      <c r="A4132">
        <v>5855</v>
      </c>
      <c r="B4132" t="s">
        <v>130</v>
      </c>
      <c r="C4132" s="1">
        <v>37151</v>
      </c>
      <c r="D4132" t="str">
        <f t="shared" si="649"/>
        <v>585537151</v>
      </c>
      <c r="E4132" s="1">
        <v>37189</v>
      </c>
      <c r="F4132">
        <v>0</v>
      </c>
      <c r="G4132">
        <v>19026</v>
      </c>
      <c r="H4132">
        <f t="shared" si="650"/>
        <v>-19026</v>
      </c>
      <c r="I4132">
        <f t="shared" si="651"/>
        <v>0</v>
      </c>
      <c r="J4132">
        <f t="shared" si="652"/>
        <v>164161</v>
      </c>
      <c r="K4132">
        <f t="shared" si="653"/>
        <v>-19026</v>
      </c>
      <c r="L4132">
        <f t="shared" si="654"/>
        <v>-78794</v>
      </c>
      <c r="M4132">
        <f t="shared" si="655"/>
        <v>0</v>
      </c>
      <c r="N4132">
        <f t="shared" si="656"/>
        <v>0</v>
      </c>
      <c r="O4132">
        <f t="shared" si="657"/>
        <v>85367</v>
      </c>
      <c r="P4132">
        <f t="shared" si="648"/>
        <v>85367</v>
      </c>
    </row>
    <row r="4133" spans="1:16" x14ac:dyDescent="0.25">
      <c r="A4133">
        <v>5855</v>
      </c>
      <c r="B4133" t="s">
        <v>130</v>
      </c>
      <c r="C4133" s="1">
        <v>37152</v>
      </c>
      <c r="D4133" t="str">
        <f t="shared" si="649"/>
        <v>585537152</v>
      </c>
      <c r="E4133" s="1">
        <v>37189</v>
      </c>
      <c r="F4133">
        <v>59250</v>
      </c>
      <c r="G4133">
        <v>2923</v>
      </c>
      <c r="H4133">
        <f t="shared" si="650"/>
        <v>56327</v>
      </c>
      <c r="I4133">
        <f t="shared" si="651"/>
        <v>0</v>
      </c>
      <c r="J4133">
        <f t="shared" si="652"/>
        <v>164161</v>
      </c>
      <c r="K4133">
        <f t="shared" si="653"/>
        <v>56327</v>
      </c>
      <c r="L4133">
        <f t="shared" si="654"/>
        <v>-22467</v>
      </c>
      <c r="M4133">
        <f t="shared" si="655"/>
        <v>0</v>
      </c>
      <c r="N4133">
        <f t="shared" si="656"/>
        <v>0</v>
      </c>
      <c r="O4133">
        <f t="shared" si="657"/>
        <v>141694</v>
      </c>
      <c r="P4133">
        <f t="shared" si="648"/>
        <v>141694</v>
      </c>
    </row>
    <row r="4134" spans="1:16" x14ac:dyDescent="0.25">
      <c r="A4134">
        <v>5855</v>
      </c>
      <c r="B4134" t="s">
        <v>130</v>
      </c>
      <c r="C4134" s="1">
        <v>37153</v>
      </c>
      <c r="D4134" t="str">
        <f t="shared" si="649"/>
        <v>585537153</v>
      </c>
      <c r="E4134" s="1">
        <v>37189</v>
      </c>
      <c r="F4134">
        <v>0</v>
      </c>
      <c r="G4134">
        <v>16800</v>
      </c>
      <c r="H4134">
        <f t="shared" si="650"/>
        <v>-16800</v>
      </c>
      <c r="I4134">
        <f t="shared" si="651"/>
        <v>0</v>
      </c>
      <c r="J4134">
        <f t="shared" si="652"/>
        <v>164161</v>
      </c>
      <c r="K4134">
        <f t="shared" si="653"/>
        <v>-16800</v>
      </c>
      <c r="L4134">
        <f t="shared" si="654"/>
        <v>-39267</v>
      </c>
      <c r="M4134">
        <f t="shared" si="655"/>
        <v>0</v>
      </c>
      <c r="N4134">
        <f t="shared" si="656"/>
        <v>0</v>
      </c>
      <c r="O4134">
        <f t="shared" si="657"/>
        <v>124894</v>
      </c>
      <c r="P4134">
        <f t="shared" si="648"/>
        <v>124894</v>
      </c>
    </row>
    <row r="4135" spans="1:16" x14ac:dyDescent="0.25">
      <c r="A4135">
        <v>5855</v>
      </c>
      <c r="B4135" t="s">
        <v>130</v>
      </c>
      <c r="C4135" s="1">
        <v>37154</v>
      </c>
      <c r="D4135" t="str">
        <f t="shared" si="649"/>
        <v>585537154</v>
      </c>
      <c r="E4135" s="1">
        <v>37189</v>
      </c>
      <c r="F4135">
        <v>30375</v>
      </c>
      <c r="G4135">
        <v>7898</v>
      </c>
      <c r="H4135">
        <f t="shared" si="650"/>
        <v>22477</v>
      </c>
      <c r="I4135">
        <f t="shared" si="651"/>
        <v>0</v>
      </c>
      <c r="J4135">
        <f t="shared" si="652"/>
        <v>164161</v>
      </c>
      <c r="K4135">
        <f t="shared" si="653"/>
        <v>22477</v>
      </c>
      <c r="L4135">
        <f t="shared" si="654"/>
        <v>-16790</v>
      </c>
      <c r="M4135">
        <f t="shared" si="655"/>
        <v>0</v>
      </c>
      <c r="N4135">
        <f t="shared" si="656"/>
        <v>0</v>
      </c>
      <c r="O4135">
        <f t="shared" si="657"/>
        <v>147371</v>
      </c>
      <c r="P4135">
        <f t="shared" si="648"/>
        <v>147371</v>
      </c>
    </row>
    <row r="4136" spans="1:16" x14ac:dyDescent="0.25">
      <c r="A4136">
        <v>5855</v>
      </c>
      <c r="B4136" t="s">
        <v>130</v>
      </c>
      <c r="C4136" s="1">
        <v>37155</v>
      </c>
      <c r="D4136" t="str">
        <f t="shared" si="649"/>
        <v>585537155</v>
      </c>
      <c r="E4136" s="1">
        <v>37189</v>
      </c>
      <c r="F4136">
        <v>220326</v>
      </c>
      <c r="G4136">
        <v>246059</v>
      </c>
      <c r="H4136">
        <f t="shared" si="650"/>
        <v>-25733</v>
      </c>
      <c r="I4136">
        <f t="shared" si="651"/>
        <v>0</v>
      </c>
      <c r="J4136">
        <f t="shared" si="652"/>
        <v>164161</v>
      </c>
      <c r="K4136">
        <f t="shared" si="653"/>
        <v>-25733</v>
      </c>
      <c r="L4136">
        <f t="shared" si="654"/>
        <v>-42523</v>
      </c>
      <c r="M4136">
        <f t="shared" si="655"/>
        <v>0</v>
      </c>
      <c r="N4136">
        <f t="shared" si="656"/>
        <v>0</v>
      </c>
      <c r="O4136">
        <f t="shared" si="657"/>
        <v>121638</v>
      </c>
      <c r="P4136">
        <f t="shared" si="648"/>
        <v>121638</v>
      </c>
    </row>
    <row r="4137" spans="1:16" x14ac:dyDescent="0.25">
      <c r="A4137">
        <v>5855</v>
      </c>
      <c r="B4137" t="s">
        <v>130</v>
      </c>
      <c r="C4137" s="1">
        <v>37158</v>
      </c>
      <c r="D4137" t="str">
        <f t="shared" si="649"/>
        <v>585537158</v>
      </c>
      <c r="E4137" s="1">
        <v>37189</v>
      </c>
      <c r="F4137">
        <v>59205</v>
      </c>
      <c r="G4137">
        <v>0</v>
      </c>
      <c r="H4137">
        <f t="shared" si="650"/>
        <v>59205</v>
      </c>
      <c r="I4137">
        <f t="shared" si="651"/>
        <v>0</v>
      </c>
      <c r="J4137">
        <f t="shared" si="652"/>
        <v>164161</v>
      </c>
      <c r="K4137">
        <f t="shared" si="653"/>
        <v>59205</v>
      </c>
      <c r="L4137">
        <f t="shared" si="654"/>
        <v>16682</v>
      </c>
      <c r="M4137">
        <f t="shared" si="655"/>
        <v>0</v>
      </c>
      <c r="N4137">
        <f t="shared" si="656"/>
        <v>0</v>
      </c>
      <c r="O4137">
        <f t="shared" si="657"/>
        <v>180843</v>
      </c>
      <c r="P4137">
        <f t="shared" si="648"/>
        <v>180843</v>
      </c>
    </row>
    <row r="4138" spans="1:16" x14ac:dyDescent="0.25">
      <c r="A4138">
        <v>5855</v>
      </c>
      <c r="B4138" t="s">
        <v>130</v>
      </c>
      <c r="C4138" s="1">
        <v>37159</v>
      </c>
      <c r="D4138" t="str">
        <f t="shared" si="649"/>
        <v>585537159</v>
      </c>
      <c r="E4138" s="1">
        <v>37189</v>
      </c>
      <c r="F4138">
        <v>10689</v>
      </c>
      <c r="G4138">
        <v>8594</v>
      </c>
      <c r="H4138">
        <f t="shared" si="650"/>
        <v>2095</v>
      </c>
      <c r="I4138">
        <f t="shared" si="651"/>
        <v>0</v>
      </c>
      <c r="J4138">
        <f t="shared" si="652"/>
        <v>164161</v>
      </c>
      <c r="K4138">
        <f t="shared" si="653"/>
        <v>2095</v>
      </c>
      <c r="L4138">
        <f t="shared" si="654"/>
        <v>18777</v>
      </c>
      <c r="M4138">
        <f t="shared" si="655"/>
        <v>0</v>
      </c>
      <c r="N4138">
        <f t="shared" si="656"/>
        <v>0</v>
      </c>
      <c r="O4138">
        <f t="shared" si="657"/>
        <v>182938</v>
      </c>
      <c r="P4138">
        <f t="shared" si="648"/>
        <v>182938</v>
      </c>
    </row>
    <row r="4139" spans="1:16" x14ac:dyDescent="0.25">
      <c r="A4139">
        <v>5855</v>
      </c>
      <c r="B4139" t="s">
        <v>130</v>
      </c>
      <c r="C4139" s="1">
        <v>37160</v>
      </c>
      <c r="D4139">
        <f t="shared" si="649"/>
        <v>0</v>
      </c>
      <c r="E4139" s="1">
        <v>37189</v>
      </c>
      <c r="F4139">
        <v>10339</v>
      </c>
      <c r="G4139">
        <v>12881</v>
      </c>
      <c r="H4139">
        <f t="shared" si="650"/>
        <v>-2542</v>
      </c>
      <c r="I4139">
        <f t="shared" si="651"/>
        <v>0</v>
      </c>
      <c r="J4139">
        <f t="shared" si="652"/>
        <v>164161</v>
      </c>
      <c r="K4139">
        <f t="shared" si="653"/>
        <v>-2542</v>
      </c>
      <c r="L4139">
        <f t="shared" si="654"/>
        <v>16235</v>
      </c>
      <c r="M4139">
        <f t="shared" si="655"/>
        <v>0</v>
      </c>
      <c r="N4139">
        <f t="shared" si="656"/>
        <v>0</v>
      </c>
      <c r="O4139">
        <f t="shared" si="657"/>
        <v>16235</v>
      </c>
      <c r="P4139">
        <f t="shared" si="648"/>
        <v>16235</v>
      </c>
    </row>
    <row r="4140" spans="1:16" x14ac:dyDescent="0.25">
      <c r="A4140">
        <v>5855</v>
      </c>
      <c r="B4140" t="s">
        <v>130</v>
      </c>
      <c r="C4140" s="1">
        <v>37160</v>
      </c>
      <c r="D4140" t="str">
        <f t="shared" si="649"/>
        <v>585537160</v>
      </c>
      <c r="E4140" s="1">
        <v>37220</v>
      </c>
      <c r="F4140">
        <v>0</v>
      </c>
      <c r="G4140">
        <v>497550</v>
      </c>
      <c r="H4140">
        <f t="shared" si="650"/>
        <v>-497550</v>
      </c>
      <c r="I4140">
        <f t="shared" si="651"/>
        <v>0</v>
      </c>
      <c r="J4140">
        <f t="shared" si="652"/>
        <v>164161</v>
      </c>
      <c r="K4140">
        <f t="shared" si="653"/>
        <v>0</v>
      </c>
      <c r="L4140">
        <f t="shared" si="654"/>
        <v>16235</v>
      </c>
      <c r="M4140">
        <f t="shared" si="655"/>
        <v>-497550</v>
      </c>
      <c r="N4140">
        <f t="shared" si="656"/>
        <v>-497550</v>
      </c>
      <c r="O4140">
        <f t="shared" si="657"/>
        <v>-481315</v>
      </c>
      <c r="P4140">
        <f t="shared" si="648"/>
        <v>0</v>
      </c>
    </row>
    <row r="4141" spans="1:16" x14ac:dyDescent="0.25">
      <c r="A4141">
        <v>5855</v>
      </c>
      <c r="B4141" t="s">
        <v>130</v>
      </c>
      <c r="C4141" s="1">
        <v>37161</v>
      </c>
      <c r="D4141">
        <f t="shared" si="649"/>
        <v>0</v>
      </c>
      <c r="E4141" s="1">
        <v>37189</v>
      </c>
      <c r="F4141">
        <v>125590</v>
      </c>
      <c r="G4141">
        <v>0</v>
      </c>
      <c r="H4141">
        <f t="shared" si="650"/>
        <v>125590</v>
      </c>
      <c r="I4141">
        <f t="shared" si="651"/>
        <v>0</v>
      </c>
      <c r="J4141">
        <f t="shared" si="652"/>
        <v>164161</v>
      </c>
      <c r="K4141">
        <f t="shared" si="653"/>
        <v>125590</v>
      </c>
      <c r="L4141">
        <f t="shared" si="654"/>
        <v>141825</v>
      </c>
      <c r="M4141">
        <f t="shared" si="655"/>
        <v>0</v>
      </c>
      <c r="N4141">
        <f t="shared" si="656"/>
        <v>-497550</v>
      </c>
      <c r="O4141">
        <f t="shared" si="657"/>
        <v>-355725</v>
      </c>
      <c r="P4141">
        <f t="shared" si="648"/>
        <v>0</v>
      </c>
    </row>
    <row r="4142" spans="1:16" x14ac:dyDescent="0.25">
      <c r="A4142">
        <v>5855</v>
      </c>
      <c r="B4142" t="s">
        <v>130</v>
      </c>
      <c r="C4142" s="1">
        <v>37161</v>
      </c>
      <c r="D4142" t="str">
        <f t="shared" si="649"/>
        <v>585537161</v>
      </c>
      <c r="E4142" s="1">
        <v>37220</v>
      </c>
      <c r="F4142">
        <v>253425</v>
      </c>
      <c r="G4142">
        <v>0</v>
      </c>
      <c r="H4142">
        <f t="shared" si="650"/>
        <v>253425</v>
      </c>
      <c r="I4142">
        <f t="shared" si="651"/>
        <v>0</v>
      </c>
      <c r="J4142">
        <f t="shared" si="652"/>
        <v>164161</v>
      </c>
      <c r="K4142">
        <f t="shared" si="653"/>
        <v>0</v>
      </c>
      <c r="L4142">
        <f t="shared" si="654"/>
        <v>141825</v>
      </c>
      <c r="M4142">
        <f t="shared" si="655"/>
        <v>253425</v>
      </c>
      <c r="N4142">
        <f t="shared" si="656"/>
        <v>-244125</v>
      </c>
      <c r="O4142">
        <f t="shared" si="657"/>
        <v>-102300</v>
      </c>
      <c r="P4142">
        <f t="shared" si="648"/>
        <v>0</v>
      </c>
    </row>
    <row r="4143" spans="1:16" x14ac:dyDescent="0.25">
      <c r="A4143">
        <v>5855</v>
      </c>
      <c r="B4143" t="s">
        <v>130</v>
      </c>
      <c r="C4143" s="1">
        <v>37162</v>
      </c>
      <c r="D4143" t="str">
        <f t="shared" si="649"/>
        <v>585537162</v>
      </c>
      <c r="E4143" s="1">
        <v>37220</v>
      </c>
      <c r="F4143">
        <v>48438</v>
      </c>
      <c r="G4143">
        <v>16563</v>
      </c>
      <c r="H4143">
        <f t="shared" si="650"/>
        <v>31875</v>
      </c>
      <c r="I4143">
        <f t="shared" si="651"/>
        <v>0</v>
      </c>
      <c r="J4143">
        <f t="shared" si="652"/>
        <v>164161</v>
      </c>
      <c r="K4143">
        <f t="shared" si="653"/>
        <v>0</v>
      </c>
      <c r="L4143">
        <f t="shared" si="654"/>
        <v>141825</v>
      </c>
      <c r="M4143">
        <f t="shared" si="655"/>
        <v>31875</v>
      </c>
      <c r="N4143">
        <f t="shared" si="656"/>
        <v>-212250</v>
      </c>
      <c r="O4143">
        <f t="shared" si="657"/>
        <v>-70425</v>
      </c>
      <c r="P4143">
        <f t="shared" si="648"/>
        <v>0</v>
      </c>
    </row>
    <row r="4144" spans="1:16" x14ac:dyDescent="0.25">
      <c r="A4144">
        <v>5855</v>
      </c>
      <c r="B4144" t="s">
        <v>130</v>
      </c>
      <c r="C4144" s="1">
        <v>37165</v>
      </c>
      <c r="D4144" t="str">
        <f t="shared" si="649"/>
        <v>585537165</v>
      </c>
      <c r="E4144" s="1">
        <v>37220</v>
      </c>
      <c r="F4144">
        <v>15638</v>
      </c>
      <c r="G4144">
        <v>23675</v>
      </c>
      <c r="H4144">
        <f t="shared" si="650"/>
        <v>-8037</v>
      </c>
      <c r="I4144">
        <f t="shared" si="651"/>
        <v>0</v>
      </c>
      <c r="J4144">
        <f t="shared" si="652"/>
        <v>164161</v>
      </c>
      <c r="K4144">
        <f t="shared" si="653"/>
        <v>0</v>
      </c>
      <c r="L4144">
        <f t="shared" si="654"/>
        <v>141825</v>
      </c>
      <c r="M4144">
        <f t="shared" si="655"/>
        <v>-8037</v>
      </c>
      <c r="N4144">
        <f t="shared" si="656"/>
        <v>-220287</v>
      </c>
      <c r="O4144">
        <f t="shared" si="657"/>
        <v>-78462</v>
      </c>
      <c r="P4144">
        <f t="shared" si="648"/>
        <v>0</v>
      </c>
    </row>
    <row r="4145" spans="1:16" x14ac:dyDescent="0.25">
      <c r="A4145">
        <v>5855</v>
      </c>
      <c r="B4145" t="s">
        <v>130</v>
      </c>
      <c r="C4145" s="1">
        <v>37166</v>
      </c>
      <c r="D4145" t="str">
        <f t="shared" si="649"/>
        <v>585537166</v>
      </c>
      <c r="E4145" s="1">
        <v>37220</v>
      </c>
      <c r="F4145">
        <v>33000</v>
      </c>
      <c r="G4145">
        <v>41992</v>
      </c>
      <c r="H4145">
        <f t="shared" si="650"/>
        <v>-8992</v>
      </c>
      <c r="I4145">
        <f t="shared" si="651"/>
        <v>0</v>
      </c>
      <c r="J4145">
        <f t="shared" si="652"/>
        <v>164161</v>
      </c>
      <c r="K4145">
        <f t="shared" si="653"/>
        <v>0</v>
      </c>
      <c r="L4145">
        <f t="shared" si="654"/>
        <v>141825</v>
      </c>
      <c r="M4145">
        <f t="shared" si="655"/>
        <v>-8992</v>
      </c>
      <c r="N4145">
        <f t="shared" si="656"/>
        <v>-229279</v>
      </c>
      <c r="O4145">
        <f t="shared" si="657"/>
        <v>-87454</v>
      </c>
      <c r="P4145">
        <f t="shared" si="648"/>
        <v>0</v>
      </c>
    </row>
    <row r="4146" spans="1:16" x14ac:dyDescent="0.25">
      <c r="A4146">
        <v>5855</v>
      </c>
      <c r="B4146" t="s">
        <v>130</v>
      </c>
      <c r="C4146" s="1">
        <v>37167</v>
      </c>
      <c r="D4146" t="str">
        <f t="shared" si="649"/>
        <v>585537167</v>
      </c>
      <c r="E4146" s="1">
        <v>37220</v>
      </c>
      <c r="F4146">
        <v>29321</v>
      </c>
      <c r="G4146">
        <v>36700</v>
      </c>
      <c r="H4146">
        <f t="shared" si="650"/>
        <v>-7379</v>
      </c>
      <c r="I4146">
        <f t="shared" si="651"/>
        <v>0</v>
      </c>
      <c r="J4146">
        <f t="shared" si="652"/>
        <v>164161</v>
      </c>
      <c r="K4146">
        <f t="shared" si="653"/>
        <v>0</v>
      </c>
      <c r="L4146">
        <f t="shared" si="654"/>
        <v>141825</v>
      </c>
      <c r="M4146">
        <f t="shared" si="655"/>
        <v>-7379</v>
      </c>
      <c r="N4146">
        <f t="shared" si="656"/>
        <v>-236658</v>
      </c>
      <c r="O4146">
        <f t="shared" si="657"/>
        <v>-94833</v>
      </c>
      <c r="P4146">
        <f t="shared" si="648"/>
        <v>0</v>
      </c>
    </row>
    <row r="4147" spans="1:16" x14ac:dyDescent="0.25">
      <c r="A4147">
        <v>5855</v>
      </c>
      <c r="B4147" t="s">
        <v>130</v>
      </c>
      <c r="C4147" s="1">
        <v>37168</v>
      </c>
      <c r="D4147" t="str">
        <f t="shared" si="649"/>
        <v>585537168</v>
      </c>
      <c r="E4147" s="1">
        <v>37220</v>
      </c>
      <c r="F4147">
        <v>4140</v>
      </c>
      <c r="G4147">
        <v>9800</v>
      </c>
      <c r="H4147">
        <f t="shared" si="650"/>
        <v>-5660</v>
      </c>
      <c r="I4147">
        <f t="shared" si="651"/>
        <v>0</v>
      </c>
      <c r="J4147">
        <f t="shared" si="652"/>
        <v>164161</v>
      </c>
      <c r="K4147">
        <f t="shared" si="653"/>
        <v>0</v>
      </c>
      <c r="L4147">
        <f t="shared" si="654"/>
        <v>141825</v>
      </c>
      <c r="M4147">
        <f t="shared" si="655"/>
        <v>-5660</v>
      </c>
      <c r="N4147">
        <f t="shared" si="656"/>
        <v>-242318</v>
      </c>
      <c r="O4147">
        <f t="shared" si="657"/>
        <v>-100493</v>
      </c>
      <c r="P4147">
        <f t="shared" si="648"/>
        <v>0</v>
      </c>
    </row>
    <row r="4148" spans="1:16" x14ac:dyDescent="0.25">
      <c r="A4148">
        <v>5855</v>
      </c>
      <c r="B4148" t="s">
        <v>130</v>
      </c>
      <c r="C4148" s="1">
        <v>37169</v>
      </c>
      <c r="D4148" t="str">
        <f t="shared" si="649"/>
        <v>585537169</v>
      </c>
      <c r="E4148" s="1">
        <v>37220</v>
      </c>
      <c r="F4148">
        <v>91125</v>
      </c>
      <c r="G4148">
        <v>137199</v>
      </c>
      <c r="H4148">
        <f t="shared" si="650"/>
        <v>-46074</v>
      </c>
      <c r="I4148">
        <f t="shared" si="651"/>
        <v>0</v>
      </c>
      <c r="J4148">
        <f t="shared" si="652"/>
        <v>164161</v>
      </c>
      <c r="K4148">
        <f t="shared" si="653"/>
        <v>0</v>
      </c>
      <c r="L4148">
        <f t="shared" si="654"/>
        <v>141825</v>
      </c>
      <c r="M4148">
        <f t="shared" si="655"/>
        <v>-46074</v>
      </c>
      <c r="N4148">
        <f t="shared" si="656"/>
        <v>-288392</v>
      </c>
      <c r="O4148">
        <f t="shared" si="657"/>
        <v>-146567</v>
      </c>
      <c r="P4148">
        <f t="shared" si="648"/>
        <v>0</v>
      </c>
    </row>
    <row r="4149" spans="1:16" x14ac:dyDescent="0.25">
      <c r="A4149">
        <v>5855</v>
      </c>
      <c r="B4149" t="s">
        <v>130</v>
      </c>
      <c r="C4149" s="1">
        <v>37172</v>
      </c>
      <c r="D4149" t="str">
        <f t="shared" si="649"/>
        <v>585537172</v>
      </c>
      <c r="E4149" s="1">
        <v>37220</v>
      </c>
      <c r="F4149">
        <v>26120</v>
      </c>
      <c r="G4149">
        <v>0</v>
      </c>
      <c r="H4149">
        <f t="shared" si="650"/>
        <v>26120</v>
      </c>
      <c r="I4149">
        <f t="shared" si="651"/>
        <v>0</v>
      </c>
      <c r="J4149">
        <f t="shared" si="652"/>
        <v>164161</v>
      </c>
      <c r="K4149">
        <f t="shared" si="653"/>
        <v>0</v>
      </c>
      <c r="L4149">
        <f t="shared" si="654"/>
        <v>141825</v>
      </c>
      <c r="M4149">
        <f t="shared" si="655"/>
        <v>26120</v>
      </c>
      <c r="N4149">
        <f t="shared" si="656"/>
        <v>-262272</v>
      </c>
      <c r="O4149">
        <f t="shared" si="657"/>
        <v>-120447</v>
      </c>
      <c r="P4149">
        <f t="shared" si="648"/>
        <v>0</v>
      </c>
    </row>
    <row r="4150" spans="1:16" x14ac:dyDescent="0.25">
      <c r="A4150">
        <v>5855</v>
      </c>
      <c r="B4150" t="s">
        <v>130</v>
      </c>
      <c r="C4150" s="1">
        <v>37173</v>
      </c>
      <c r="D4150" t="str">
        <f t="shared" si="649"/>
        <v>585537173</v>
      </c>
      <c r="E4150" s="1">
        <v>37220</v>
      </c>
      <c r="F4150">
        <v>6374</v>
      </c>
      <c r="G4150">
        <v>0</v>
      </c>
      <c r="H4150">
        <f t="shared" si="650"/>
        <v>6374</v>
      </c>
      <c r="I4150">
        <f t="shared" si="651"/>
        <v>0</v>
      </c>
      <c r="J4150">
        <f t="shared" si="652"/>
        <v>164161</v>
      </c>
      <c r="K4150">
        <f t="shared" si="653"/>
        <v>0</v>
      </c>
      <c r="L4150">
        <f t="shared" si="654"/>
        <v>141825</v>
      </c>
      <c r="M4150">
        <f t="shared" si="655"/>
        <v>6374</v>
      </c>
      <c r="N4150">
        <f t="shared" si="656"/>
        <v>-255898</v>
      </c>
      <c r="O4150">
        <f t="shared" si="657"/>
        <v>-114073</v>
      </c>
      <c r="P4150">
        <f t="shared" si="648"/>
        <v>0</v>
      </c>
    </row>
    <row r="4151" spans="1:16" x14ac:dyDescent="0.25">
      <c r="A4151">
        <v>5855</v>
      </c>
      <c r="B4151" t="s">
        <v>130</v>
      </c>
      <c r="C4151" s="1">
        <v>37174</v>
      </c>
      <c r="D4151" t="str">
        <f t="shared" si="649"/>
        <v>585537174</v>
      </c>
      <c r="E4151" s="1">
        <v>37220</v>
      </c>
      <c r="F4151">
        <v>37893</v>
      </c>
      <c r="G4151">
        <v>31030</v>
      </c>
      <c r="H4151">
        <f t="shared" si="650"/>
        <v>6863</v>
      </c>
      <c r="I4151">
        <f t="shared" si="651"/>
        <v>0</v>
      </c>
      <c r="J4151">
        <f t="shared" si="652"/>
        <v>164161</v>
      </c>
      <c r="K4151">
        <f t="shared" si="653"/>
        <v>0</v>
      </c>
      <c r="L4151">
        <f t="shared" si="654"/>
        <v>141825</v>
      </c>
      <c r="M4151">
        <f t="shared" si="655"/>
        <v>6863</v>
      </c>
      <c r="N4151">
        <f t="shared" si="656"/>
        <v>-249035</v>
      </c>
      <c r="O4151">
        <f t="shared" si="657"/>
        <v>-107210</v>
      </c>
      <c r="P4151">
        <f t="shared" si="648"/>
        <v>0</v>
      </c>
    </row>
    <row r="4152" spans="1:16" x14ac:dyDescent="0.25">
      <c r="A4152">
        <v>5855</v>
      </c>
      <c r="B4152" t="s">
        <v>130</v>
      </c>
      <c r="C4152" s="1">
        <v>37176</v>
      </c>
      <c r="D4152" t="str">
        <f t="shared" si="649"/>
        <v>585537176</v>
      </c>
      <c r="E4152" s="1">
        <v>37220</v>
      </c>
      <c r="F4152">
        <v>93975</v>
      </c>
      <c r="G4152">
        <v>139988</v>
      </c>
      <c r="H4152">
        <f t="shared" si="650"/>
        <v>-46013</v>
      </c>
      <c r="I4152">
        <f t="shared" si="651"/>
        <v>0</v>
      </c>
      <c r="J4152">
        <f t="shared" si="652"/>
        <v>164161</v>
      </c>
      <c r="K4152">
        <f t="shared" si="653"/>
        <v>0</v>
      </c>
      <c r="L4152">
        <f t="shared" si="654"/>
        <v>141825</v>
      </c>
      <c r="M4152">
        <f t="shared" si="655"/>
        <v>-46013</v>
      </c>
      <c r="N4152">
        <f t="shared" si="656"/>
        <v>-295048</v>
      </c>
      <c r="O4152">
        <f t="shared" si="657"/>
        <v>-153223</v>
      </c>
      <c r="P4152">
        <f t="shared" si="648"/>
        <v>0</v>
      </c>
    </row>
    <row r="4153" spans="1:16" x14ac:dyDescent="0.25">
      <c r="A4153">
        <v>5855</v>
      </c>
      <c r="B4153" t="s">
        <v>130</v>
      </c>
      <c r="C4153" s="1">
        <v>37179</v>
      </c>
      <c r="D4153" t="str">
        <f t="shared" si="649"/>
        <v>585537179</v>
      </c>
      <c r="E4153" s="1">
        <v>37220</v>
      </c>
      <c r="F4153">
        <v>41550</v>
      </c>
      <c r="G4153">
        <v>0</v>
      </c>
      <c r="H4153">
        <f t="shared" si="650"/>
        <v>41550</v>
      </c>
      <c r="I4153">
        <f t="shared" si="651"/>
        <v>0</v>
      </c>
      <c r="J4153">
        <f t="shared" si="652"/>
        <v>164161</v>
      </c>
      <c r="K4153">
        <f t="shared" si="653"/>
        <v>0</v>
      </c>
      <c r="L4153">
        <f t="shared" si="654"/>
        <v>141825</v>
      </c>
      <c r="M4153">
        <f t="shared" si="655"/>
        <v>41550</v>
      </c>
      <c r="N4153">
        <f t="shared" si="656"/>
        <v>-253498</v>
      </c>
      <c r="O4153">
        <f t="shared" si="657"/>
        <v>-111673</v>
      </c>
      <c r="P4153">
        <f t="shared" si="648"/>
        <v>0</v>
      </c>
    </row>
    <row r="4154" spans="1:16" x14ac:dyDescent="0.25">
      <c r="A4154">
        <v>5855</v>
      </c>
      <c r="B4154" t="s">
        <v>130</v>
      </c>
      <c r="C4154" s="1">
        <v>37180</v>
      </c>
      <c r="D4154" t="str">
        <f t="shared" si="649"/>
        <v>585537180</v>
      </c>
      <c r="E4154" s="1">
        <v>37220</v>
      </c>
      <c r="F4154">
        <v>14121</v>
      </c>
      <c r="G4154">
        <v>1334</v>
      </c>
      <c r="H4154">
        <f t="shared" si="650"/>
        <v>12787</v>
      </c>
      <c r="I4154">
        <f t="shared" si="651"/>
        <v>0</v>
      </c>
      <c r="J4154">
        <f t="shared" si="652"/>
        <v>164161</v>
      </c>
      <c r="K4154">
        <f t="shared" si="653"/>
        <v>0</v>
      </c>
      <c r="L4154">
        <f t="shared" si="654"/>
        <v>141825</v>
      </c>
      <c r="M4154">
        <f t="shared" si="655"/>
        <v>12787</v>
      </c>
      <c r="N4154">
        <f t="shared" si="656"/>
        <v>-240711</v>
      </c>
      <c r="O4154">
        <f t="shared" si="657"/>
        <v>-98886</v>
      </c>
      <c r="P4154">
        <f t="shared" si="648"/>
        <v>0</v>
      </c>
    </row>
    <row r="4155" spans="1:16" x14ac:dyDescent="0.25">
      <c r="A4155">
        <v>5855</v>
      </c>
      <c r="B4155" t="s">
        <v>130</v>
      </c>
      <c r="C4155" s="1">
        <v>37181</v>
      </c>
      <c r="D4155" t="str">
        <f t="shared" si="649"/>
        <v>585537181</v>
      </c>
      <c r="E4155" s="1">
        <v>37220</v>
      </c>
      <c r="F4155">
        <v>0</v>
      </c>
      <c r="G4155">
        <v>24608</v>
      </c>
      <c r="H4155">
        <f t="shared" si="650"/>
        <v>-24608</v>
      </c>
      <c r="I4155">
        <f t="shared" si="651"/>
        <v>0</v>
      </c>
      <c r="J4155">
        <f t="shared" si="652"/>
        <v>164161</v>
      </c>
      <c r="K4155">
        <f t="shared" si="653"/>
        <v>0</v>
      </c>
      <c r="L4155">
        <f t="shared" si="654"/>
        <v>141825</v>
      </c>
      <c r="M4155">
        <f t="shared" si="655"/>
        <v>-24608</v>
      </c>
      <c r="N4155">
        <f t="shared" si="656"/>
        <v>-265319</v>
      </c>
      <c r="O4155">
        <f t="shared" si="657"/>
        <v>-123494</v>
      </c>
      <c r="P4155">
        <f t="shared" si="648"/>
        <v>0</v>
      </c>
    </row>
    <row r="4156" spans="1:16" x14ac:dyDescent="0.25">
      <c r="A4156">
        <v>5855</v>
      </c>
      <c r="B4156" t="s">
        <v>130</v>
      </c>
      <c r="C4156" s="1">
        <v>37182</v>
      </c>
      <c r="D4156" t="str">
        <f t="shared" si="649"/>
        <v>585537182</v>
      </c>
      <c r="E4156" s="1">
        <v>37220</v>
      </c>
      <c r="F4156">
        <v>11215</v>
      </c>
      <c r="G4156">
        <v>10925</v>
      </c>
      <c r="H4156">
        <f t="shared" si="650"/>
        <v>290</v>
      </c>
      <c r="I4156">
        <f t="shared" si="651"/>
        <v>0</v>
      </c>
      <c r="J4156">
        <f t="shared" si="652"/>
        <v>164161</v>
      </c>
      <c r="K4156">
        <f t="shared" si="653"/>
        <v>0</v>
      </c>
      <c r="L4156">
        <f t="shared" si="654"/>
        <v>141825</v>
      </c>
      <c r="M4156">
        <f t="shared" si="655"/>
        <v>290</v>
      </c>
      <c r="N4156">
        <f t="shared" si="656"/>
        <v>-265029</v>
      </c>
      <c r="O4156">
        <f t="shared" si="657"/>
        <v>-123204</v>
      </c>
      <c r="P4156">
        <f t="shared" si="648"/>
        <v>0</v>
      </c>
    </row>
    <row r="4157" spans="1:16" x14ac:dyDescent="0.25">
      <c r="A4157">
        <v>5855</v>
      </c>
      <c r="B4157" t="s">
        <v>130</v>
      </c>
      <c r="C4157" s="1">
        <v>37183</v>
      </c>
      <c r="D4157" t="str">
        <f t="shared" si="649"/>
        <v>585537183</v>
      </c>
      <c r="E4157" s="1">
        <v>37220</v>
      </c>
      <c r="F4157">
        <v>311472</v>
      </c>
      <c r="G4157">
        <v>88200</v>
      </c>
      <c r="H4157">
        <f t="shared" si="650"/>
        <v>223272</v>
      </c>
      <c r="I4157">
        <f t="shared" si="651"/>
        <v>0</v>
      </c>
      <c r="J4157">
        <f t="shared" si="652"/>
        <v>164161</v>
      </c>
      <c r="K4157">
        <f t="shared" si="653"/>
        <v>0</v>
      </c>
      <c r="L4157">
        <f t="shared" si="654"/>
        <v>141825</v>
      </c>
      <c r="M4157">
        <f t="shared" si="655"/>
        <v>223272</v>
      </c>
      <c r="N4157">
        <f t="shared" si="656"/>
        <v>-41757</v>
      </c>
      <c r="O4157">
        <f t="shared" si="657"/>
        <v>100068</v>
      </c>
      <c r="P4157">
        <f t="shared" si="648"/>
        <v>100068</v>
      </c>
    </row>
    <row r="4158" spans="1:16" x14ac:dyDescent="0.25">
      <c r="A4158">
        <v>5855</v>
      </c>
      <c r="B4158" t="s">
        <v>130</v>
      </c>
      <c r="C4158" s="1">
        <v>37186</v>
      </c>
      <c r="D4158" t="str">
        <f t="shared" si="649"/>
        <v>585537186</v>
      </c>
      <c r="E4158" s="1">
        <v>37220</v>
      </c>
      <c r="F4158">
        <v>12275</v>
      </c>
      <c r="G4158">
        <v>33817</v>
      </c>
      <c r="H4158">
        <f t="shared" si="650"/>
        <v>-21542</v>
      </c>
      <c r="I4158">
        <f t="shared" si="651"/>
        <v>0</v>
      </c>
      <c r="J4158">
        <f t="shared" si="652"/>
        <v>164161</v>
      </c>
      <c r="K4158">
        <f t="shared" si="653"/>
        <v>0</v>
      </c>
      <c r="L4158">
        <f t="shared" si="654"/>
        <v>141825</v>
      </c>
      <c r="M4158">
        <f t="shared" si="655"/>
        <v>-21542</v>
      </c>
      <c r="N4158">
        <f t="shared" si="656"/>
        <v>-63299</v>
      </c>
      <c r="O4158">
        <f t="shared" si="657"/>
        <v>78526</v>
      </c>
      <c r="P4158">
        <f t="shared" si="648"/>
        <v>78526</v>
      </c>
    </row>
    <row r="4159" spans="1:16" x14ac:dyDescent="0.25">
      <c r="A4159">
        <v>5855</v>
      </c>
      <c r="B4159" t="s">
        <v>130</v>
      </c>
      <c r="C4159" s="1">
        <v>37187</v>
      </c>
      <c r="D4159" t="str">
        <f t="shared" si="649"/>
        <v>585537187</v>
      </c>
      <c r="E4159" s="1">
        <v>37220</v>
      </c>
      <c r="F4159">
        <v>15440</v>
      </c>
      <c r="G4159">
        <v>13925</v>
      </c>
      <c r="H4159">
        <f t="shared" si="650"/>
        <v>1515</v>
      </c>
      <c r="I4159">
        <f t="shared" si="651"/>
        <v>0</v>
      </c>
      <c r="J4159">
        <f t="shared" si="652"/>
        <v>164161</v>
      </c>
      <c r="K4159">
        <f t="shared" si="653"/>
        <v>0</v>
      </c>
      <c r="L4159">
        <f t="shared" si="654"/>
        <v>141825</v>
      </c>
      <c r="M4159">
        <f t="shared" si="655"/>
        <v>1515</v>
      </c>
      <c r="N4159">
        <f t="shared" si="656"/>
        <v>-61784</v>
      </c>
      <c r="O4159">
        <f t="shared" si="657"/>
        <v>80041</v>
      </c>
      <c r="P4159">
        <f t="shared" si="648"/>
        <v>80041</v>
      </c>
    </row>
    <row r="4160" spans="1:16" x14ac:dyDescent="0.25">
      <c r="A4160">
        <v>5855</v>
      </c>
      <c r="B4160" t="s">
        <v>130</v>
      </c>
      <c r="C4160" s="1">
        <v>37188</v>
      </c>
      <c r="D4160" t="str">
        <f t="shared" si="649"/>
        <v>585537188</v>
      </c>
      <c r="E4160" s="1">
        <v>37220</v>
      </c>
      <c r="F4160">
        <v>19235</v>
      </c>
      <c r="G4160">
        <v>0</v>
      </c>
      <c r="H4160">
        <f t="shared" si="650"/>
        <v>19235</v>
      </c>
      <c r="I4160">
        <f t="shared" si="651"/>
        <v>0</v>
      </c>
      <c r="J4160">
        <f t="shared" si="652"/>
        <v>164161</v>
      </c>
      <c r="K4160">
        <f t="shared" si="653"/>
        <v>0</v>
      </c>
      <c r="L4160">
        <f t="shared" si="654"/>
        <v>141825</v>
      </c>
      <c r="M4160">
        <f t="shared" si="655"/>
        <v>19235</v>
      </c>
      <c r="N4160">
        <f t="shared" si="656"/>
        <v>-42549</v>
      </c>
      <c r="O4160">
        <f t="shared" si="657"/>
        <v>99276</v>
      </c>
      <c r="P4160">
        <f t="shared" si="648"/>
        <v>99276</v>
      </c>
    </row>
    <row r="4161" spans="1:16" x14ac:dyDescent="0.25">
      <c r="A4161">
        <v>5855</v>
      </c>
      <c r="B4161" t="s">
        <v>130</v>
      </c>
      <c r="C4161" s="1">
        <v>37189</v>
      </c>
      <c r="D4161" t="str">
        <f t="shared" si="649"/>
        <v>585537189</v>
      </c>
      <c r="E4161" s="1">
        <v>37220</v>
      </c>
      <c r="F4161">
        <v>75684</v>
      </c>
      <c r="G4161">
        <v>0</v>
      </c>
      <c r="H4161">
        <f t="shared" si="650"/>
        <v>75684</v>
      </c>
      <c r="I4161">
        <f t="shared" si="651"/>
        <v>0</v>
      </c>
      <c r="J4161">
        <f t="shared" si="652"/>
        <v>164161</v>
      </c>
      <c r="K4161">
        <f t="shared" si="653"/>
        <v>0</v>
      </c>
      <c r="L4161">
        <f t="shared" si="654"/>
        <v>141825</v>
      </c>
      <c r="M4161">
        <f t="shared" si="655"/>
        <v>75684</v>
      </c>
      <c r="N4161">
        <f t="shared" si="656"/>
        <v>33135</v>
      </c>
      <c r="O4161">
        <f t="shared" si="657"/>
        <v>174960</v>
      </c>
      <c r="P4161">
        <f t="shared" si="648"/>
        <v>174960</v>
      </c>
    </row>
    <row r="4162" spans="1:16" x14ac:dyDescent="0.25">
      <c r="A4162">
        <v>5855</v>
      </c>
      <c r="B4162" t="s">
        <v>130</v>
      </c>
      <c r="C4162" s="1">
        <v>37190</v>
      </c>
      <c r="D4162" t="str">
        <f t="shared" si="649"/>
        <v>585537190</v>
      </c>
      <c r="E4162" s="1">
        <v>37220</v>
      </c>
      <c r="F4162">
        <v>115955</v>
      </c>
      <c r="G4162">
        <v>40275</v>
      </c>
      <c r="H4162">
        <f t="shared" si="650"/>
        <v>75680</v>
      </c>
      <c r="I4162">
        <f t="shared" si="651"/>
        <v>0</v>
      </c>
      <c r="J4162">
        <f t="shared" si="652"/>
        <v>164161</v>
      </c>
      <c r="K4162">
        <f t="shared" si="653"/>
        <v>0</v>
      </c>
      <c r="L4162">
        <f t="shared" si="654"/>
        <v>141825</v>
      </c>
      <c r="M4162">
        <f t="shared" si="655"/>
        <v>75680</v>
      </c>
      <c r="N4162">
        <f t="shared" si="656"/>
        <v>108815</v>
      </c>
      <c r="O4162">
        <f t="shared" si="657"/>
        <v>108815</v>
      </c>
      <c r="P4162">
        <f t="shared" si="648"/>
        <v>108815</v>
      </c>
    </row>
    <row r="4163" spans="1:16" x14ac:dyDescent="0.25">
      <c r="A4163">
        <v>5986</v>
      </c>
      <c r="B4163" t="s">
        <v>139</v>
      </c>
      <c r="C4163" s="1">
        <v>37139</v>
      </c>
      <c r="D4163" t="str">
        <f t="shared" si="649"/>
        <v>598637139</v>
      </c>
      <c r="E4163" s="1">
        <v>37189</v>
      </c>
      <c r="F4163">
        <v>4514</v>
      </c>
      <c r="G4163">
        <v>0</v>
      </c>
      <c r="H4163">
        <f t="shared" si="650"/>
        <v>4514</v>
      </c>
      <c r="I4163">
        <f t="shared" si="651"/>
        <v>0</v>
      </c>
      <c r="J4163">
        <f t="shared" si="652"/>
        <v>0</v>
      </c>
      <c r="K4163">
        <f t="shared" si="653"/>
        <v>4514</v>
      </c>
      <c r="L4163">
        <f t="shared" si="654"/>
        <v>4514</v>
      </c>
      <c r="M4163">
        <f t="shared" si="655"/>
        <v>0</v>
      </c>
      <c r="N4163">
        <f t="shared" si="656"/>
        <v>0</v>
      </c>
      <c r="O4163">
        <f t="shared" si="657"/>
        <v>4514</v>
      </c>
      <c r="P4163">
        <f t="shared" ref="P4163:P4226" si="658">MAX(O4163,0)</f>
        <v>4514</v>
      </c>
    </row>
    <row r="4164" spans="1:16" x14ac:dyDescent="0.25">
      <c r="A4164">
        <v>5986</v>
      </c>
      <c r="B4164" t="s">
        <v>139</v>
      </c>
      <c r="C4164" s="1">
        <v>37158</v>
      </c>
      <c r="D4164" t="str">
        <f t="shared" si="649"/>
        <v>598637158</v>
      </c>
      <c r="E4164" s="1">
        <v>37189</v>
      </c>
      <c r="F4164">
        <v>788</v>
      </c>
      <c r="G4164">
        <v>0</v>
      </c>
      <c r="H4164">
        <f t="shared" si="650"/>
        <v>788</v>
      </c>
      <c r="I4164">
        <f t="shared" si="651"/>
        <v>0</v>
      </c>
      <c r="J4164">
        <f t="shared" si="652"/>
        <v>0</v>
      </c>
      <c r="K4164">
        <f t="shared" si="653"/>
        <v>788</v>
      </c>
      <c r="L4164">
        <f t="shared" si="654"/>
        <v>5302</v>
      </c>
      <c r="M4164">
        <f t="shared" si="655"/>
        <v>0</v>
      </c>
      <c r="N4164">
        <f t="shared" si="656"/>
        <v>0</v>
      </c>
      <c r="O4164">
        <f t="shared" si="657"/>
        <v>5302</v>
      </c>
      <c r="P4164">
        <f t="shared" si="658"/>
        <v>5302</v>
      </c>
    </row>
    <row r="4165" spans="1:16" x14ac:dyDescent="0.25">
      <c r="A4165">
        <v>5986</v>
      </c>
      <c r="B4165" t="s">
        <v>139</v>
      </c>
      <c r="C4165" s="1">
        <v>37166</v>
      </c>
      <c r="D4165" t="str">
        <f t="shared" ref="D4165:D4228" si="659">IF(CONCATENATE($A4165,$C4165)=CONCATENATE($A4166,$C4166),0,CONCATENATE($A4165,$C4165))</f>
        <v>598637166</v>
      </c>
      <c r="E4165" s="1">
        <v>37220</v>
      </c>
      <c r="F4165">
        <v>20566</v>
      </c>
      <c r="G4165">
        <v>0</v>
      </c>
      <c r="H4165">
        <f t="shared" si="650"/>
        <v>20566</v>
      </c>
      <c r="I4165">
        <f t="shared" si="651"/>
        <v>0</v>
      </c>
      <c r="J4165">
        <f t="shared" si="652"/>
        <v>0</v>
      </c>
      <c r="K4165">
        <f t="shared" si="653"/>
        <v>0</v>
      </c>
      <c r="L4165">
        <f t="shared" si="654"/>
        <v>5302</v>
      </c>
      <c r="M4165">
        <f t="shared" si="655"/>
        <v>20566</v>
      </c>
      <c r="N4165">
        <f t="shared" si="656"/>
        <v>20566</v>
      </c>
      <c r="O4165">
        <f t="shared" si="657"/>
        <v>25868</v>
      </c>
      <c r="P4165">
        <f t="shared" si="658"/>
        <v>25868</v>
      </c>
    </row>
    <row r="4166" spans="1:16" x14ac:dyDescent="0.25">
      <c r="A4166">
        <v>5986</v>
      </c>
      <c r="B4166" t="s">
        <v>139</v>
      </c>
      <c r="C4166" s="1">
        <v>37167</v>
      </c>
      <c r="D4166" t="str">
        <f t="shared" si="659"/>
        <v>598637167</v>
      </c>
      <c r="E4166" s="1">
        <v>37220</v>
      </c>
      <c r="F4166">
        <v>304447</v>
      </c>
      <c r="G4166">
        <v>0</v>
      </c>
      <c r="H4166">
        <f t="shared" si="650"/>
        <v>304447</v>
      </c>
      <c r="I4166">
        <f t="shared" si="651"/>
        <v>0</v>
      </c>
      <c r="J4166">
        <f t="shared" si="652"/>
        <v>0</v>
      </c>
      <c r="K4166">
        <f t="shared" si="653"/>
        <v>0</v>
      </c>
      <c r="L4166">
        <f t="shared" si="654"/>
        <v>5302</v>
      </c>
      <c r="M4166">
        <f t="shared" si="655"/>
        <v>304447</v>
      </c>
      <c r="N4166">
        <f t="shared" si="656"/>
        <v>325013</v>
      </c>
      <c r="O4166">
        <f t="shared" si="657"/>
        <v>330315</v>
      </c>
      <c r="P4166">
        <f t="shared" si="658"/>
        <v>330315</v>
      </c>
    </row>
    <row r="4167" spans="1:16" x14ac:dyDescent="0.25">
      <c r="A4167">
        <v>5986</v>
      </c>
      <c r="B4167" t="s">
        <v>139</v>
      </c>
      <c r="C4167" s="1">
        <v>37175</v>
      </c>
      <c r="D4167" t="str">
        <f t="shared" si="659"/>
        <v>598637175</v>
      </c>
      <c r="E4167" s="1">
        <v>37220</v>
      </c>
      <c r="F4167">
        <v>253000</v>
      </c>
      <c r="G4167">
        <v>37500</v>
      </c>
      <c r="H4167">
        <f t="shared" si="650"/>
        <v>215500</v>
      </c>
      <c r="I4167">
        <f t="shared" si="651"/>
        <v>0</v>
      </c>
      <c r="J4167">
        <f t="shared" si="652"/>
        <v>0</v>
      </c>
      <c r="K4167">
        <f t="shared" si="653"/>
        <v>0</v>
      </c>
      <c r="L4167">
        <f t="shared" si="654"/>
        <v>5302</v>
      </c>
      <c r="M4167">
        <f t="shared" si="655"/>
        <v>215500</v>
      </c>
      <c r="N4167">
        <f t="shared" si="656"/>
        <v>540513</v>
      </c>
      <c r="O4167">
        <f t="shared" si="657"/>
        <v>545815</v>
      </c>
      <c r="P4167">
        <f t="shared" si="658"/>
        <v>545815</v>
      </c>
    </row>
    <row r="4168" spans="1:16" x14ac:dyDescent="0.25">
      <c r="A4168">
        <v>5986</v>
      </c>
      <c r="B4168" t="s">
        <v>139</v>
      </c>
      <c r="C4168" s="1">
        <v>37179</v>
      </c>
      <c r="D4168" t="str">
        <f t="shared" si="659"/>
        <v>598637179</v>
      </c>
      <c r="E4168" s="1">
        <v>37220</v>
      </c>
      <c r="F4168">
        <v>0</v>
      </c>
      <c r="G4168">
        <v>15340</v>
      </c>
      <c r="H4168">
        <f t="shared" si="650"/>
        <v>-15340</v>
      </c>
      <c r="I4168">
        <f t="shared" si="651"/>
        <v>0</v>
      </c>
      <c r="J4168">
        <f t="shared" si="652"/>
        <v>0</v>
      </c>
      <c r="K4168">
        <f t="shared" si="653"/>
        <v>0</v>
      </c>
      <c r="L4168">
        <f t="shared" si="654"/>
        <v>5302</v>
      </c>
      <c r="M4168">
        <f t="shared" si="655"/>
        <v>-15340</v>
      </c>
      <c r="N4168">
        <f t="shared" si="656"/>
        <v>525173</v>
      </c>
      <c r="O4168">
        <f t="shared" si="657"/>
        <v>530475</v>
      </c>
      <c r="P4168">
        <f t="shared" si="658"/>
        <v>530475</v>
      </c>
    </row>
    <row r="4169" spans="1:16" x14ac:dyDescent="0.25">
      <c r="A4169">
        <v>5986</v>
      </c>
      <c r="B4169" t="s">
        <v>139</v>
      </c>
      <c r="C4169" s="1">
        <v>37188</v>
      </c>
      <c r="D4169" t="str">
        <f t="shared" si="659"/>
        <v>598637188</v>
      </c>
      <c r="E4169" s="1">
        <v>37220</v>
      </c>
      <c r="F4169">
        <v>0</v>
      </c>
      <c r="G4169">
        <v>158560</v>
      </c>
      <c r="H4169">
        <f t="shared" si="650"/>
        <v>-158560</v>
      </c>
      <c r="I4169">
        <f t="shared" si="651"/>
        <v>0</v>
      </c>
      <c r="J4169">
        <f t="shared" si="652"/>
        <v>0</v>
      </c>
      <c r="K4169">
        <f t="shared" si="653"/>
        <v>0</v>
      </c>
      <c r="L4169">
        <f t="shared" si="654"/>
        <v>5302</v>
      </c>
      <c r="M4169">
        <f t="shared" si="655"/>
        <v>-158560</v>
      </c>
      <c r="N4169">
        <f t="shared" si="656"/>
        <v>366613</v>
      </c>
      <c r="O4169">
        <f t="shared" si="657"/>
        <v>371915</v>
      </c>
      <c r="P4169">
        <f t="shared" si="658"/>
        <v>371915</v>
      </c>
    </row>
    <row r="4170" spans="1:16" x14ac:dyDescent="0.25">
      <c r="A4170">
        <v>5986</v>
      </c>
      <c r="B4170" t="s">
        <v>139</v>
      </c>
      <c r="C4170" s="1">
        <v>37189</v>
      </c>
      <c r="D4170" t="str">
        <f t="shared" si="659"/>
        <v>598637189</v>
      </c>
      <c r="E4170" s="1">
        <v>37220</v>
      </c>
      <c r="F4170">
        <v>0</v>
      </c>
      <c r="G4170">
        <v>9807</v>
      </c>
      <c r="H4170">
        <f t="shared" si="650"/>
        <v>-9807</v>
      </c>
      <c r="I4170">
        <f t="shared" si="651"/>
        <v>0</v>
      </c>
      <c r="J4170">
        <f t="shared" si="652"/>
        <v>0</v>
      </c>
      <c r="K4170">
        <f t="shared" si="653"/>
        <v>0</v>
      </c>
      <c r="L4170">
        <f t="shared" si="654"/>
        <v>5302</v>
      </c>
      <c r="M4170">
        <f t="shared" si="655"/>
        <v>-9807</v>
      </c>
      <c r="N4170">
        <f t="shared" si="656"/>
        <v>356806</v>
      </c>
      <c r="O4170">
        <f t="shared" si="657"/>
        <v>362108</v>
      </c>
      <c r="P4170">
        <f t="shared" si="658"/>
        <v>362108</v>
      </c>
    </row>
    <row r="4171" spans="1:16" x14ac:dyDescent="0.25">
      <c r="A4171">
        <v>6664</v>
      </c>
      <c r="B4171" t="s">
        <v>140</v>
      </c>
      <c r="C4171" s="1">
        <v>37130</v>
      </c>
      <c r="D4171" t="str">
        <f t="shared" si="659"/>
        <v>666437130</v>
      </c>
      <c r="E4171" s="1">
        <v>37159</v>
      </c>
      <c r="F4171">
        <v>103197</v>
      </c>
      <c r="G4171">
        <v>26100</v>
      </c>
      <c r="H4171">
        <f t="shared" si="650"/>
        <v>77097</v>
      </c>
      <c r="I4171">
        <f t="shared" si="651"/>
        <v>77097</v>
      </c>
      <c r="J4171">
        <f t="shared" si="652"/>
        <v>77097</v>
      </c>
      <c r="K4171">
        <f t="shared" si="653"/>
        <v>0</v>
      </c>
      <c r="L4171">
        <f t="shared" si="654"/>
        <v>0</v>
      </c>
      <c r="M4171">
        <f t="shared" si="655"/>
        <v>0</v>
      </c>
      <c r="N4171">
        <f t="shared" si="656"/>
        <v>0</v>
      </c>
      <c r="O4171">
        <f t="shared" si="657"/>
        <v>77097</v>
      </c>
      <c r="P4171">
        <f t="shared" si="658"/>
        <v>77097</v>
      </c>
    </row>
    <row r="4172" spans="1:16" x14ac:dyDescent="0.25">
      <c r="A4172">
        <v>6664</v>
      </c>
      <c r="B4172" t="s">
        <v>140</v>
      </c>
      <c r="C4172" s="1">
        <v>37131</v>
      </c>
      <c r="D4172" t="str">
        <f t="shared" si="659"/>
        <v>666437131</v>
      </c>
      <c r="E4172" s="1">
        <v>37159</v>
      </c>
      <c r="F4172">
        <v>76550</v>
      </c>
      <c r="G4172">
        <v>88916</v>
      </c>
      <c r="H4172">
        <f t="shared" si="650"/>
        <v>-12366</v>
      </c>
      <c r="I4172">
        <f t="shared" si="651"/>
        <v>-12366</v>
      </c>
      <c r="J4172">
        <f t="shared" si="652"/>
        <v>64731</v>
      </c>
      <c r="K4172">
        <f t="shared" si="653"/>
        <v>0</v>
      </c>
      <c r="L4172">
        <f t="shared" si="654"/>
        <v>0</v>
      </c>
      <c r="M4172">
        <f t="shared" si="655"/>
        <v>0</v>
      </c>
      <c r="N4172">
        <f t="shared" si="656"/>
        <v>0</v>
      </c>
      <c r="O4172">
        <f t="shared" si="657"/>
        <v>64731</v>
      </c>
      <c r="P4172">
        <f t="shared" si="658"/>
        <v>64731</v>
      </c>
    </row>
    <row r="4173" spans="1:16" x14ac:dyDescent="0.25">
      <c r="A4173">
        <v>6664</v>
      </c>
      <c r="B4173" t="s">
        <v>140</v>
      </c>
      <c r="C4173" s="1">
        <v>37133</v>
      </c>
      <c r="D4173" t="str">
        <f t="shared" si="659"/>
        <v>666437133</v>
      </c>
      <c r="E4173" s="1">
        <v>37159</v>
      </c>
      <c r="F4173">
        <v>35983</v>
      </c>
      <c r="G4173">
        <v>84414</v>
      </c>
      <c r="H4173">
        <f t="shared" si="650"/>
        <v>-48431</v>
      </c>
      <c r="I4173">
        <f t="shared" si="651"/>
        <v>-48431</v>
      </c>
      <c r="J4173">
        <f t="shared" si="652"/>
        <v>16300</v>
      </c>
      <c r="K4173">
        <f t="shared" si="653"/>
        <v>0</v>
      </c>
      <c r="L4173">
        <f t="shared" si="654"/>
        <v>0</v>
      </c>
      <c r="M4173">
        <f t="shared" si="655"/>
        <v>0</v>
      </c>
      <c r="N4173">
        <f t="shared" si="656"/>
        <v>0</v>
      </c>
      <c r="O4173">
        <f t="shared" si="657"/>
        <v>16300</v>
      </c>
      <c r="P4173">
        <f t="shared" si="658"/>
        <v>16300</v>
      </c>
    </row>
    <row r="4174" spans="1:16" x14ac:dyDescent="0.25">
      <c r="A4174">
        <v>6664</v>
      </c>
      <c r="B4174" t="s">
        <v>140</v>
      </c>
      <c r="C4174" s="1">
        <v>37134</v>
      </c>
      <c r="D4174" t="str">
        <f t="shared" si="659"/>
        <v>666437134</v>
      </c>
      <c r="E4174" s="1">
        <v>37189</v>
      </c>
      <c r="F4174">
        <v>44858</v>
      </c>
      <c r="G4174">
        <v>279711</v>
      </c>
      <c r="H4174">
        <f t="shared" si="650"/>
        <v>-234853</v>
      </c>
      <c r="I4174">
        <f t="shared" si="651"/>
        <v>0</v>
      </c>
      <c r="J4174">
        <f t="shared" si="652"/>
        <v>16300</v>
      </c>
      <c r="K4174">
        <f t="shared" si="653"/>
        <v>-234853</v>
      </c>
      <c r="L4174">
        <f t="shared" si="654"/>
        <v>-234853</v>
      </c>
      <c r="M4174">
        <f t="shared" si="655"/>
        <v>0</v>
      </c>
      <c r="N4174">
        <f t="shared" si="656"/>
        <v>0</v>
      </c>
      <c r="O4174">
        <f t="shared" si="657"/>
        <v>-218553</v>
      </c>
      <c r="P4174">
        <f t="shared" si="658"/>
        <v>0</v>
      </c>
    </row>
    <row r="4175" spans="1:16" x14ac:dyDescent="0.25">
      <c r="A4175">
        <v>6664</v>
      </c>
      <c r="B4175" t="s">
        <v>140</v>
      </c>
      <c r="C4175" s="1">
        <v>37138</v>
      </c>
      <c r="D4175" t="str">
        <f t="shared" si="659"/>
        <v>666437138</v>
      </c>
      <c r="E4175" s="1">
        <v>37189</v>
      </c>
      <c r="F4175">
        <v>0</v>
      </c>
      <c r="G4175">
        <v>11200</v>
      </c>
      <c r="H4175">
        <f t="shared" si="650"/>
        <v>-11200</v>
      </c>
      <c r="I4175">
        <f t="shared" si="651"/>
        <v>0</v>
      </c>
      <c r="J4175">
        <f t="shared" si="652"/>
        <v>16300</v>
      </c>
      <c r="K4175">
        <f t="shared" si="653"/>
        <v>-11200</v>
      </c>
      <c r="L4175">
        <f t="shared" si="654"/>
        <v>-246053</v>
      </c>
      <c r="M4175">
        <f t="shared" si="655"/>
        <v>0</v>
      </c>
      <c r="N4175">
        <f t="shared" si="656"/>
        <v>0</v>
      </c>
      <c r="O4175">
        <f t="shared" si="657"/>
        <v>-229753</v>
      </c>
      <c r="P4175">
        <f t="shared" si="658"/>
        <v>0</v>
      </c>
    </row>
    <row r="4176" spans="1:16" x14ac:dyDescent="0.25">
      <c r="A4176">
        <v>6664</v>
      </c>
      <c r="B4176" t="s">
        <v>140</v>
      </c>
      <c r="C4176" s="1">
        <v>37139</v>
      </c>
      <c r="D4176" t="str">
        <f t="shared" si="659"/>
        <v>666437139</v>
      </c>
      <c r="E4176" s="1">
        <v>37189</v>
      </c>
      <c r="F4176">
        <v>23300</v>
      </c>
      <c r="G4176">
        <v>23150</v>
      </c>
      <c r="H4176">
        <f t="shared" ref="H4176:H4239" si="660">F4176-G4176</f>
        <v>150</v>
      </c>
      <c r="I4176">
        <f t="shared" ref="I4176:I4239" si="661">IF(E4176=$S$2,H4176,0)</f>
        <v>0</v>
      </c>
      <c r="J4176">
        <f t="shared" ref="J4176:J4239" si="662">IF($A4176=$A4175,J4175+I4176,I4176)</f>
        <v>16300</v>
      </c>
      <c r="K4176">
        <f t="shared" ref="K4176:K4239" si="663">IF(E4176=$S$3,H4176,0)</f>
        <v>150</v>
      </c>
      <c r="L4176">
        <f t="shared" ref="L4176:L4239" si="664">IF($A4176=$A4175,L4175+K4176,K4176)</f>
        <v>-245903</v>
      </c>
      <c r="M4176">
        <f t="shared" ref="M4176:M4239" si="665">IF(E4176=$S$4,H4176,0)</f>
        <v>0</v>
      </c>
      <c r="N4176">
        <f t="shared" ref="N4176:N4239" si="666">IF($A4176=$A4175,N4175+M4176,M4176)</f>
        <v>0</v>
      </c>
      <c r="O4176">
        <f t="shared" ref="O4176:O4239" si="667">IF(C4176&lt;=$S$2,J4176+L4176+N4176,IF(C4176&lt;=$S$3,L4176+N4176,IF(C4176&lt;=$S$4,N4176,0)))</f>
        <v>-229603</v>
      </c>
      <c r="P4176">
        <f t="shared" si="658"/>
        <v>0</v>
      </c>
    </row>
    <row r="4177" spans="1:16" x14ac:dyDescent="0.25">
      <c r="A4177">
        <v>6664</v>
      </c>
      <c r="B4177" t="s">
        <v>140</v>
      </c>
      <c r="C4177" s="1">
        <v>37147</v>
      </c>
      <c r="D4177" t="str">
        <f t="shared" si="659"/>
        <v>666437147</v>
      </c>
      <c r="E4177" s="1">
        <v>37189</v>
      </c>
      <c r="F4177">
        <v>23850</v>
      </c>
      <c r="G4177">
        <v>22750</v>
      </c>
      <c r="H4177">
        <f t="shared" si="660"/>
        <v>1100</v>
      </c>
      <c r="I4177">
        <f t="shared" si="661"/>
        <v>0</v>
      </c>
      <c r="J4177">
        <f t="shared" si="662"/>
        <v>16300</v>
      </c>
      <c r="K4177">
        <f t="shared" si="663"/>
        <v>1100</v>
      </c>
      <c r="L4177">
        <f t="shared" si="664"/>
        <v>-244803</v>
      </c>
      <c r="M4177">
        <f t="shared" si="665"/>
        <v>0</v>
      </c>
      <c r="N4177">
        <f t="shared" si="666"/>
        <v>0</v>
      </c>
      <c r="O4177">
        <f t="shared" si="667"/>
        <v>-228503</v>
      </c>
      <c r="P4177">
        <f t="shared" si="658"/>
        <v>0</v>
      </c>
    </row>
    <row r="4178" spans="1:16" x14ac:dyDescent="0.25">
      <c r="A4178">
        <v>6664</v>
      </c>
      <c r="B4178" t="s">
        <v>140</v>
      </c>
      <c r="C4178" s="1">
        <v>37152</v>
      </c>
      <c r="D4178" t="str">
        <f t="shared" si="659"/>
        <v>666437152</v>
      </c>
      <c r="E4178" s="1">
        <v>37189</v>
      </c>
      <c r="F4178">
        <v>10481</v>
      </c>
      <c r="G4178">
        <v>0</v>
      </c>
      <c r="H4178">
        <f t="shared" si="660"/>
        <v>10481</v>
      </c>
      <c r="I4178">
        <f t="shared" si="661"/>
        <v>0</v>
      </c>
      <c r="J4178">
        <f t="shared" si="662"/>
        <v>16300</v>
      </c>
      <c r="K4178">
        <f t="shared" si="663"/>
        <v>10481</v>
      </c>
      <c r="L4178">
        <f t="shared" si="664"/>
        <v>-234322</v>
      </c>
      <c r="M4178">
        <f t="shared" si="665"/>
        <v>0</v>
      </c>
      <c r="N4178">
        <f t="shared" si="666"/>
        <v>0</v>
      </c>
      <c r="O4178">
        <f t="shared" si="667"/>
        <v>-218022</v>
      </c>
      <c r="P4178">
        <f t="shared" si="658"/>
        <v>0</v>
      </c>
    </row>
    <row r="4179" spans="1:16" x14ac:dyDescent="0.25">
      <c r="A4179">
        <v>6664</v>
      </c>
      <c r="B4179" t="s">
        <v>140</v>
      </c>
      <c r="C4179" s="1">
        <v>37153</v>
      </c>
      <c r="D4179" t="str">
        <f t="shared" si="659"/>
        <v>666437153</v>
      </c>
      <c r="E4179" s="1">
        <v>37189</v>
      </c>
      <c r="F4179">
        <v>42225</v>
      </c>
      <c r="G4179">
        <v>0</v>
      </c>
      <c r="H4179">
        <f t="shared" si="660"/>
        <v>42225</v>
      </c>
      <c r="I4179">
        <f t="shared" si="661"/>
        <v>0</v>
      </c>
      <c r="J4179">
        <f t="shared" si="662"/>
        <v>16300</v>
      </c>
      <c r="K4179">
        <f t="shared" si="663"/>
        <v>42225</v>
      </c>
      <c r="L4179">
        <f t="shared" si="664"/>
        <v>-192097</v>
      </c>
      <c r="M4179">
        <f t="shared" si="665"/>
        <v>0</v>
      </c>
      <c r="N4179">
        <f t="shared" si="666"/>
        <v>0</v>
      </c>
      <c r="O4179">
        <f t="shared" si="667"/>
        <v>-175797</v>
      </c>
      <c r="P4179">
        <f t="shared" si="658"/>
        <v>0</v>
      </c>
    </row>
    <row r="4180" spans="1:16" x14ac:dyDescent="0.25">
      <c r="A4180">
        <v>6664</v>
      </c>
      <c r="B4180" t="s">
        <v>140</v>
      </c>
      <c r="C4180" s="1">
        <v>37154</v>
      </c>
      <c r="D4180" t="str">
        <f t="shared" si="659"/>
        <v>666437154</v>
      </c>
      <c r="E4180" s="1">
        <v>37189</v>
      </c>
      <c r="F4180">
        <v>41625</v>
      </c>
      <c r="G4180">
        <v>0</v>
      </c>
      <c r="H4180">
        <f t="shared" si="660"/>
        <v>41625</v>
      </c>
      <c r="I4180">
        <f t="shared" si="661"/>
        <v>0</v>
      </c>
      <c r="J4180">
        <f t="shared" si="662"/>
        <v>16300</v>
      </c>
      <c r="K4180">
        <f t="shared" si="663"/>
        <v>41625</v>
      </c>
      <c r="L4180">
        <f t="shared" si="664"/>
        <v>-150472</v>
      </c>
      <c r="M4180">
        <f t="shared" si="665"/>
        <v>0</v>
      </c>
      <c r="N4180">
        <f t="shared" si="666"/>
        <v>0</v>
      </c>
      <c r="O4180">
        <f t="shared" si="667"/>
        <v>-134172</v>
      </c>
      <c r="P4180">
        <f t="shared" si="658"/>
        <v>0</v>
      </c>
    </row>
    <row r="4181" spans="1:16" x14ac:dyDescent="0.25">
      <c r="A4181">
        <v>6664</v>
      </c>
      <c r="B4181" t="s">
        <v>140</v>
      </c>
      <c r="C4181" s="1">
        <v>37155</v>
      </c>
      <c r="D4181" t="str">
        <f t="shared" si="659"/>
        <v>666437155</v>
      </c>
      <c r="E4181" s="1">
        <v>37189</v>
      </c>
      <c r="F4181">
        <v>109697</v>
      </c>
      <c r="G4181">
        <v>58586</v>
      </c>
      <c r="H4181">
        <f t="shared" si="660"/>
        <v>51111</v>
      </c>
      <c r="I4181">
        <f t="shared" si="661"/>
        <v>0</v>
      </c>
      <c r="J4181">
        <f t="shared" si="662"/>
        <v>16300</v>
      </c>
      <c r="K4181">
        <f t="shared" si="663"/>
        <v>51111</v>
      </c>
      <c r="L4181">
        <f t="shared" si="664"/>
        <v>-99361</v>
      </c>
      <c r="M4181">
        <f t="shared" si="665"/>
        <v>0</v>
      </c>
      <c r="N4181">
        <f t="shared" si="666"/>
        <v>0</v>
      </c>
      <c r="O4181">
        <f t="shared" si="667"/>
        <v>-83061</v>
      </c>
      <c r="P4181">
        <f t="shared" si="658"/>
        <v>0</v>
      </c>
    </row>
    <row r="4182" spans="1:16" x14ac:dyDescent="0.25">
      <c r="A4182">
        <v>6664</v>
      </c>
      <c r="B4182" t="s">
        <v>140</v>
      </c>
      <c r="C4182" s="1">
        <v>37158</v>
      </c>
      <c r="D4182" t="str">
        <f t="shared" si="659"/>
        <v>666437158</v>
      </c>
      <c r="E4182" s="1">
        <v>37189</v>
      </c>
      <c r="F4182">
        <v>0</v>
      </c>
      <c r="G4182">
        <v>45827</v>
      </c>
      <c r="H4182">
        <f t="shared" si="660"/>
        <v>-45827</v>
      </c>
      <c r="I4182">
        <f t="shared" si="661"/>
        <v>0</v>
      </c>
      <c r="J4182">
        <f t="shared" si="662"/>
        <v>16300</v>
      </c>
      <c r="K4182">
        <f t="shared" si="663"/>
        <v>-45827</v>
      </c>
      <c r="L4182">
        <f t="shared" si="664"/>
        <v>-145188</v>
      </c>
      <c r="M4182">
        <f t="shared" si="665"/>
        <v>0</v>
      </c>
      <c r="N4182">
        <f t="shared" si="666"/>
        <v>0</v>
      </c>
      <c r="O4182">
        <f t="shared" si="667"/>
        <v>-128888</v>
      </c>
      <c r="P4182">
        <f t="shared" si="658"/>
        <v>0</v>
      </c>
    </row>
    <row r="4183" spans="1:16" x14ac:dyDescent="0.25">
      <c r="A4183">
        <v>6664</v>
      </c>
      <c r="B4183" t="s">
        <v>140</v>
      </c>
      <c r="C4183" s="1">
        <v>37159</v>
      </c>
      <c r="D4183" t="str">
        <f t="shared" si="659"/>
        <v>666437159</v>
      </c>
      <c r="E4183" s="1">
        <v>37189</v>
      </c>
      <c r="F4183">
        <v>144354</v>
      </c>
      <c r="G4183">
        <v>9168</v>
      </c>
      <c r="H4183">
        <f t="shared" si="660"/>
        <v>135186</v>
      </c>
      <c r="I4183">
        <f t="shared" si="661"/>
        <v>0</v>
      </c>
      <c r="J4183">
        <f t="shared" si="662"/>
        <v>16300</v>
      </c>
      <c r="K4183">
        <f t="shared" si="663"/>
        <v>135186</v>
      </c>
      <c r="L4183">
        <f t="shared" si="664"/>
        <v>-10002</v>
      </c>
      <c r="M4183">
        <f t="shared" si="665"/>
        <v>0</v>
      </c>
      <c r="N4183">
        <f t="shared" si="666"/>
        <v>0</v>
      </c>
      <c r="O4183">
        <f t="shared" si="667"/>
        <v>6298</v>
      </c>
      <c r="P4183">
        <f t="shared" si="658"/>
        <v>6298</v>
      </c>
    </row>
    <row r="4184" spans="1:16" x14ac:dyDescent="0.25">
      <c r="A4184">
        <v>6664</v>
      </c>
      <c r="B4184" t="s">
        <v>140</v>
      </c>
      <c r="C4184" s="1">
        <v>37160</v>
      </c>
      <c r="D4184" t="str">
        <f t="shared" si="659"/>
        <v>666437160</v>
      </c>
      <c r="E4184" s="1">
        <v>37189</v>
      </c>
      <c r="F4184">
        <v>73530</v>
      </c>
      <c r="G4184">
        <v>0</v>
      </c>
      <c r="H4184">
        <f t="shared" si="660"/>
        <v>73530</v>
      </c>
      <c r="I4184">
        <f t="shared" si="661"/>
        <v>0</v>
      </c>
      <c r="J4184">
        <f t="shared" si="662"/>
        <v>16300</v>
      </c>
      <c r="K4184">
        <f t="shared" si="663"/>
        <v>73530</v>
      </c>
      <c r="L4184">
        <f t="shared" si="664"/>
        <v>63528</v>
      </c>
      <c r="M4184">
        <f t="shared" si="665"/>
        <v>0</v>
      </c>
      <c r="N4184">
        <f t="shared" si="666"/>
        <v>0</v>
      </c>
      <c r="O4184">
        <f t="shared" si="667"/>
        <v>63528</v>
      </c>
      <c r="P4184">
        <f t="shared" si="658"/>
        <v>63528</v>
      </c>
    </row>
    <row r="4185" spans="1:16" x14ac:dyDescent="0.25">
      <c r="A4185">
        <v>6664</v>
      </c>
      <c r="B4185" t="s">
        <v>140</v>
      </c>
      <c r="C4185" s="1">
        <v>37161</v>
      </c>
      <c r="D4185" t="str">
        <f t="shared" si="659"/>
        <v>666437161</v>
      </c>
      <c r="E4185" s="1">
        <v>37189</v>
      </c>
      <c r="F4185">
        <v>163407</v>
      </c>
      <c r="G4185">
        <v>166500</v>
      </c>
      <c r="H4185">
        <f t="shared" si="660"/>
        <v>-3093</v>
      </c>
      <c r="I4185">
        <f t="shared" si="661"/>
        <v>0</v>
      </c>
      <c r="J4185">
        <f t="shared" si="662"/>
        <v>16300</v>
      </c>
      <c r="K4185">
        <f t="shared" si="663"/>
        <v>-3093</v>
      </c>
      <c r="L4185">
        <f t="shared" si="664"/>
        <v>60435</v>
      </c>
      <c r="M4185">
        <f t="shared" si="665"/>
        <v>0</v>
      </c>
      <c r="N4185">
        <f t="shared" si="666"/>
        <v>0</v>
      </c>
      <c r="O4185">
        <f t="shared" si="667"/>
        <v>60435</v>
      </c>
      <c r="P4185">
        <f t="shared" si="658"/>
        <v>60435</v>
      </c>
    </row>
    <row r="4186" spans="1:16" x14ac:dyDescent="0.25">
      <c r="A4186">
        <v>6664</v>
      </c>
      <c r="B4186" t="s">
        <v>140</v>
      </c>
      <c r="C4186" s="1">
        <v>37162</v>
      </c>
      <c r="D4186" t="str">
        <f t="shared" si="659"/>
        <v>666437162</v>
      </c>
      <c r="E4186" s="1">
        <v>37220</v>
      </c>
      <c r="F4186">
        <v>18900</v>
      </c>
      <c r="G4186">
        <v>68493</v>
      </c>
      <c r="H4186">
        <f t="shared" si="660"/>
        <v>-49593</v>
      </c>
      <c r="I4186">
        <f t="shared" si="661"/>
        <v>0</v>
      </c>
      <c r="J4186">
        <f t="shared" si="662"/>
        <v>16300</v>
      </c>
      <c r="K4186">
        <f t="shared" si="663"/>
        <v>0</v>
      </c>
      <c r="L4186">
        <f t="shared" si="664"/>
        <v>60435</v>
      </c>
      <c r="M4186">
        <f t="shared" si="665"/>
        <v>-49593</v>
      </c>
      <c r="N4186">
        <f t="shared" si="666"/>
        <v>-49593</v>
      </c>
      <c r="O4186">
        <f t="shared" si="667"/>
        <v>10842</v>
      </c>
      <c r="P4186">
        <f t="shared" si="658"/>
        <v>10842</v>
      </c>
    </row>
    <row r="4187" spans="1:16" x14ac:dyDescent="0.25">
      <c r="A4187">
        <v>6664</v>
      </c>
      <c r="B4187" t="s">
        <v>140</v>
      </c>
      <c r="C4187" s="1">
        <v>37165</v>
      </c>
      <c r="D4187" t="str">
        <f t="shared" si="659"/>
        <v>666437165</v>
      </c>
      <c r="E4187" s="1">
        <v>37220</v>
      </c>
      <c r="F4187">
        <v>36158</v>
      </c>
      <c r="G4187">
        <v>0</v>
      </c>
      <c r="H4187">
        <f t="shared" si="660"/>
        <v>36158</v>
      </c>
      <c r="I4187">
        <f t="shared" si="661"/>
        <v>0</v>
      </c>
      <c r="J4187">
        <f t="shared" si="662"/>
        <v>16300</v>
      </c>
      <c r="K4187">
        <f t="shared" si="663"/>
        <v>0</v>
      </c>
      <c r="L4187">
        <f t="shared" si="664"/>
        <v>60435</v>
      </c>
      <c r="M4187">
        <f t="shared" si="665"/>
        <v>36158</v>
      </c>
      <c r="N4187">
        <f t="shared" si="666"/>
        <v>-13435</v>
      </c>
      <c r="O4187">
        <f t="shared" si="667"/>
        <v>47000</v>
      </c>
      <c r="P4187">
        <f t="shared" si="658"/>
        <v>47000</v>
      </c>
    </row>
    <row r="4188" spans="1:16" x14ac:dyDescent="0.25">
      <c r="A4188">
        <v>6664</v>
      </c>
      <c r="B4188" t="s">
        <v>140</v>
      </c>
      <c r="C4188" s="1">
        <v>37166</v>
      </c>
      <c r="D4188" t="str">
        <f t="shared" si="659"/>
        <v>666437166</v>
      </c>
      <c r="E4188" s="1">
        <v>37220</v>
      </c>
      <c r="F4188">
        <v>1653</v>
      </c>
      <c r="G4188">
        <v>0</v>
      </c>
      <c r="H4188">
        <f t="shared" si="660"/>
        <v>1653</v>
      </c>
      <c r="I4188">
        <f t="shared" si="661"/>
        <v>0</v>
      </c>
      <c r="J4188">
        <f t="shared" si="662"/>
        <v>16300</v>
      </c>
      <c r="K4188">
        <f t="shared" si="663"/>
        <v>0</v>
      </c>
      <c r="L4188">
        <f t="shared" si="664"/>
        <v>60435</v>
      </c>
      <c r="M4188">
        <f t="shared" si="665"/>
        <v>1653</v>
      </c>
      <c r="N4188">
        <f t="shared" si="666"/>
        <v>-11782</v>
      </c>
      <c r="O4188">
        <f t="shared" si="667"/>
        <v>48653</v>
      </c>
      <c r="P4188">
        <f t="shared" si="658"/>
        <v>48653</v>
      </c>
    </row>
    <row r="4189" spans="1:16" x14ac:dyDescent="0.25">
      <c r="A4189">
        <v>6664</v>
      </c>
      <c r="B4189" t="s">
        <v>140</v>
      </c>
      <c r="C4189" s="1">
        <v>37167</v>
      </c>
      <c r="D4189" t="str">
        <f t="shared" si="659"/>
        <v>666437167</v>
      </c>
      <c r="E4189" s="1">
        <v>37220</v>
      </c>
      <c r="F4189">
        <v>71175</v>
      </c>
      <c r="G4189">
        <v>0</v>
      </c>
      <c r="H4189">
        <f t="shared" si="660"/>
        <v>71175</v>
      </c>
      <c r="I4189">
        <f t="shared" si="661"/>
        <v>0</v>
      </c>
      <c r="J4189">
        <f t="shared" si="662"/>
        <v>16300</v>
      </c>
      <c r="K4189">
        <f t="shared" si="663"/>
        <v>0</v>
      </c>
      <c r="L4189">
        <f t="shared" si="664"/>
        <v>60435</v>
      </c>
      <c r="M4189">
        <f t="shared" si="665"/>
        <v>71175</v>
      </c>
      <c r="N4189">
        <f t="shared" si="666"/>
        <v>59393</v>
      </c>
      <c r="O4189">
        <f t="shared" si="667"/>
        <v>119828</v>
      </c>
      <c r="P4189">
        <f t="shared" si="658"/>
        <v>119828</v>
      </c>
    </row>
    <row r="4190" spans="1:16" x14ac:dyDescent="0.25">
      <c r="A4190">
        <v>6664</v>
      </c>
      <c r="B4190" t="s">
        <v>140</v>
      </c>
      <c r="C4190" s="1">
        <v>37168</v>
      </c>
      <c r="D4190" t="str">
        <f t="shared" si="659"/>
        <v>666437168</v>
      </c>
      <c r="E4190" s="1">
        <v>37220</v>
      </c>
      <c r="F4190">
        <v>21600</v>
      </c>
      <c r="G4190">
        <v>0</v>
      </c>
      <c r="H4190">
        <f t="shared" si="660"/>
        <v>21600</v>
      </c>
      <c r="I4190">
        <f t="shared" si="661"/>
        <v>0</v>
      </c>
      <c r="J4190">
        <f t="shared" si="662"/>
        <v>16300</v>
      </c>
      <c r="K4190">
        <f t="shared" si="663"/>
        <v>0</v>
      </c>
      <c r="L4190">
        <f t="shared" si="664"/>
        <v>60435</v>
      </c>
      <c r="M4190">
        <f t="shared" si="665"/>
        <v>21600</v>
      </c>
      <c r="N4190">
        <f t="shared" si="666"/>
        <v>80993</v>
      </c>
      <c r="O4190">
        <f t="shared" si="667"/>
        <v>141428</v>
      </c>
      <c r="P4190">
        <f t="shared" si="658"/>
        <v>141428</v>
      </c>
    </row>
    <row r="4191" spans="1:16" x14ac:dyDescent="0.25">
      <c r="A4191">
        <v>6664</v>
      </c>
      <c r="B4191" t="s">
        <v>140</v>
      </c>
      <c r="C4191" s="1">
        <v>37169</v>
      </c>
      <c r="D4191" t="str">
        <f t="shared" si="659"/>
        <v>666437169</v>
      </c>
      <c r="E4191" s="1">
        <v>37220</v>
      </c>
      <c r="F4191">
        <v>129000</v>
      </c>
      <c r="G4191">
        <v>0</v>
      </c>
      <c r="H4191">
        <f t="shared" si="660"/>
        <v>129000</v>
      </c>
      <c r="I4191">
        <f t="shared" si="661"/>
        <v>0</v>
      </c>
      <c r="J4191">
        <f t="shared" si="662"/>
        <v>16300</v>
      </c>
      <c r="K4191">
        <f t="shared" si="663"/>
        <v>0</v>
      </c>
      <c r="L4191">
        <f t="shared" si="664"/>
        <v>60435</v>
      </c>
      <c r="M4191">
        <f t="shared" si="665"/>
        <v>129000</v>
      </c>
      <c r="N4191">
        <f t="shared" si="666"/>
        <v>209993</v>
      </c>
      <c r="O4191">
        <f t="shared" si="667"/>
        <v>270428</v>
      </c>
      <c r="P4191">
        <f t="shared" si="658"/>
        <v>270428</v>
      </c>
    </row>
    <row r="4192" spans="1:16" x14ac:dyDescent="0.25">
      <c r="A4192">
        <v>6664</v>
      </c>
      <c r="B4192" t="s">
        <v>140</v>
      </c>
      <c r="C4192" s="1">
        <v>37173</v>
      </c>
      <c r="D4192" t="str">
        <f t="shared" si="659"/>
        <v>666437173</v>
      </c>
      <c r="E4192" s="1">
        <v>37220</v>
      </c>
      <c r="F4192">
        <v>51250</v>
      </c>
      <c r="G4192">
        <v>19825</v>
      </c>
      <c r="H4192">
        <f t="shared" si="660"/>
        <v>31425</v>
      </c>
      <c r="I4192">
        <f t="shared" si="661"/>
        <v>0</v>
      </c>
      <c r="J4192">
        <f t="shared" si="662"/>
        <v>16300</v>
      </c>
      <c r="K4192">
        <f t="shared" si="663"/>
        <v>0</v>
      </c>
      <c r="L4192">
        <f t="shared" si="664"/>
        <v>60435</v>
      </c>
      <c r="M4192">
        <f t="shared" si="665"/>
        <v>31425</v>
      </c>
      <c r="N4192">
        <f t="shared" si="666"/>
        <v>241418</v>
      </c>
      <c r="O4192">
        <f t="shared" si="667"/>
        <v>301853</v>
      </c>
      <c r="P4192">
        <f t="shared" si="658"/>
        <v>301853</v>
      </c>
    </row>
    <row r="4193" spans="1:16" x14ac:dyDescent="0.25">
      <c r="A4193">
        <v>6664</v>
      </c>
      <c r="B4193" t="s">
        <v>140</v>
      </c>
      <c r="C4193" s="1">
        <v>37174</v>
      </c>
      <c r="D4193" t="str">
        <f t="shared" si="659"/>
        <v>666437174</v>
      </c>
      <c r="E4193" s="1">
        <v>37220</v>
      </c>
      <c r="F4193">
        <v>79800</v>
      </c>
      <c r="G4193">
        <v>99412</v>
      </c>
      <c r="H4193">
        <f t="shared" si="660"/>
        <v>-19612</v>
      </c>
      <c r="I4193">
        <f t="shared" si="661"/>
        <v>0</v>
      </c>
      <c r="J4193">
        <f t="shared" si="662"/>
        <v>16300</v>
      </c>
      <c r="K4193">
        <f t="shared" si="663"/>
        <v>0</v>
      </c>
      <c r="L4193">
        <f t="shared" si="664"/>
        <v>60435</v>
      </c>
      <c r="M4193">
        <f t="shared" si="665"/>
        <v>-19612</v>
      </c>
      <c r="N4193">
        <f t="shared" si="666"/>
        <v>221806</v>
      </c>
      <c r="O4193">
        <f t="shared" si="667"/>
        <v>282241</v>
      </c>
      <c r="P4193">
        <f t="shared" si="658"/>
        <v>282241</v>
      </c>
    </row>
    <row r="4194" spans="1:16" x14ac:dyDescent="0.25">
      <c r="A4194">
        <v>6664</v>
      </c>
      <c r="B4194" t="s">
        <v>140</v>
      </c>
      <c r="C4194" s="1">
        <v>37175</v>
      </c>
      <c r="D4194" t="str">
        <f t="shared" si="659"/>
        <v>666437175</v>
      </c>
      <c r="E4194" s="1">
        <v>37220</v>
      </c>
      <c r="F4194">
        <v>52970</v>
      </c>
      <c r="G4194">
        <v>47725</v>
      </c>
      <c r="H4194">
        <f t="shared" si="660"/>
        <v>5245</v>
      </c>
      <c r="I4194">
        <f t="shared" si="661"/>
        <v>0</v>
      </c>
      <c r="J4194">
        <f t="shared" si="662"/>
        <v>16300</v>
      </c>
      <c r="K4194">
        <f t="shared" si="663"/>
        <v>0</v>
      </c>
      <c r="L4194">
        <f t="shared" si="664"/>
        <v>60435</v>
      </c>
      <c r="M4194">
        <f t="shared" si="665"/>
        <v>5245</v>
      </c>
      <c r="N4194">
        <f t="shared" si="666"/>
        <v>227051</v>
      </c>
      <c r="O4194">
        <f t="shared" si="667"/>
        <v>287486</v>
      </c>
      <c r="P4194">
        <f t="shared" si="658"/>
        <v>287486</v>
      </c>
    </row>
    <row r="4195" spans="1:16" x14ac:dyDescent="0.25">
      <c r="A4195">
        <v>6664</v>
      </c>
      <c r="B4195" t="s">
        <v>140</v>
      </c>
      <c r="C4195" s="1">
        <v>37176</v>
      </c>
      <c r="D4195" t="str">
        <f t="shared" si="659"/>
        <v>666437176</v>
      </c>
      <c r="E4195" s="1">
        <v>37220</v>
      </c>
      <c r="F4195">
        <v>0</v>
      </c>
      <c r="G4195">
        <v>33375</v>
      </c>
      <c r="H4195">
        <f t="shared" si="660"/>
        <v>-33375</v>
      </c>
      <c r="I4195">
        <f t="shared" si="661"/>
        <v>0</v>
      </c>
      <c r="J4195">
        <f t="shared" si="662"/>
        <v>16300</v>
      </c>
      <c r="K4195">
        <f t="shared" si="663"/>
        <v>0</v>
      </c>
      <c r="L4195">
        <f t="shared" si="664"/>
        <v>60435</v>
      </c>
      <c r="M4195">
        <f t="shared" si="665"/>
        <v>-33375</v>
      </c>
      <c r="N4195">
        <f t="shared" si="666"/>
        <v>193676</v>
      </c>
      <c r="O4195">
        <f t="shared" si="667"/>
        <v>254111</v>
      </c>
      <c r="P4195">
        <f t="shared" si="658"/>
        <v>254111</v>
      </c>
    </row>
    <row r="4196" spans="1:16" x14ac:dyDescent="0.25">
      <c r="A4196">
        <v>6664</v>
      </c>
      <c r="B4196" t="s">
        <v>140</v>
      </c>
      <c r="C4196" s="1">
        <v>37179</v>
      </c>
      <c r="D4196" t="str">
        <f t="shared" si="659"/>
        <v>666437179</v>
      </c>
      <c r="E4196" s="1">
        <v>37220</v>
      </c>
      <c r="F4196">
        <v>25207</v>
      </c>
      <c r="G4196">
        <v>11425</v>
      </c>
      <c r="H4196">
        <f t="shared" si="660"/>
        <v>13782</v>
      </c>
      <c r="I4196">
        <f t="shared" si="661"/>
        <v>0</v>
      </c>
      <c r="J4196">
        <f t="shared" si="662"/>
        <v>16300</v>
      </c>
      <c r="K4196">
        <f t="shared" si="663"/>
        <v>0</v>
      </c>
      <c r="L4196">
        <f t="shared" si="664"/>
        <v>60435</v>
      </c>
      <c r="M4196">
        <f t="shared" si="665"/>
        <v>13782</v>
      </c>
      <c r="N4196">
        <f t="shared" si="666"/>
        <v>207458</v>
      </c>
      <c r="O4196">
        <f t="shared" si="667"/>
        <v>267893</v>
      </c>
      <c r="P4196">
        <f t="shared" si="658"/>
        <v>267893</v>
      </c>
    </row>
    <row r="4197" spans="1:16" x14ac:dyDescent="0.25">
      <c r="A4197">
        <v>6664</v>
      </c>
      <c r="B4197" t="s">
        <v>140</v>
      </c>
      <c r="C4197" s="1">
        <v>37180</v>
      </c>
      <c r="D4197" t="str">
        <f t="shared" si="659"/>
        <v>666437180</v>
      </c>
      <c r="E4197" s="1">
        <v>37220</v>
      </c>
      <c r="F4197">
        <v>89099</v>
      </c>
      <c r="G4197">
        <v>0</v>
      </c>
      <c r="H4197">
        <f t="shared" si="660"/>
        <v>89099</v>
      </c>
      <c r="I4197">
        <f t="shared" si="661"/>
        <v>0</v>
      </c>
      <c r="J4197">
        <f t="shared" si="662"/>
        <v>16300</v>
      </c>
      <c r="K4197">
        <f t="shared" si="663"/>
        <v>0</v>
      </c>
      <c r="L4197">
        <f t="shared" si="664"/>
        <v>60435</v>
      </c>
      <c r="M4197">
        <f t="shared" si="665"/>
        <v>89099</v>
      </c>
      <c r="N4197">
        <f t="shared" si="666"/>
        <v>296557</v>
      </c>
      <c r="O4197">
        <f t="shared" si="667"/>
        <v>356992</v>
      </c>
      <c r="P4197">
        <f t="shared" si="658"/>
        <v>356992</v>
      </c>
    </row>
    <row r="4198" spans="1:16" x14ac:dyDescent="0.25">
      <c r="A4198">
        <v>6664</v>
      </c>
      <c r="B4198" t="s">
        <v>140</v>
      </c>
      <c r="C4198" s="1">
        <v>37181</v>
      </c>
      <c r="D4198" t="str">
        <f t="shared" si="659"/>
        <v>666437181</v>
      </c>
      <c r="E4198" s="1">
        <v>37220</v>
      </c>
      <c r="F4198">
        <v>79400</v>
      </c>
      <c r="G4198">
        <v>197700</v>
      </c>
      <c r="H4198">
        <f t="shared" si="660"/>
        <v>-118300</v>
      </c>
      <c r="I4198">
        <f t="shared" si="661"/>
        <v>0</v>
      </c>
      <c r="J4198">
        <f t="shared" si="662"/>
        <v>16300</v>
      </c>
      <c r="K4198">
        <f t="shared" si="663"/>
        <v>0</v>
      </c>
      <c r="L4198">
        <f t="shared" si="664"/>
        <v>60435</v>
      </c>
      <c r="M4198">
        <f t="shared" si="665"/>
        <v>-118300</v>
      </c>
      <c r="N4198">
        <f t="shared" si="666"/>
        <v>178257</v>
      </c>
      <c r="O4198">
        <f t="shared" si="667"/>
        <v>238692</v>
      </c>
      <c r="P4198">
        <f t="shared" si="658"/>
        <v>238692</v>
      </c>
    </row>
    <row r="4199" spans="1:16" x14ac:dyDescent="0.25">
      <c r="A4199">
        <v>6664</v>
      </c>
      <c r="B4199" t="s">
        <v>140</v>
      </c>
      <c r="C4199" s="1">
        <v>37182</v>
      </c>
      <c r="D4199" t="str">
        <f t="shared" si="659"/>
        <v>666437182</v>
      </c>
      <c r="E4199" s="1">
        <v>37220</v>
      </c>
      <c r="F4199">
        <v>83325</v>
      </c>
      <c r="G4199">
        <v>36077</v>
      </c>
      <c r="H4199">
        <f t="shared" si="660"/>
        <v>47248</v>
      </c>
      <c r="I4199">
        <f t="shared" si="661"/>
        <v>0</v>
      </c>
      <c r="J4199">
        <f t="shared" si="662"/>
        <v>16300</v>
      </c>
      <c r="K4199">
        <f t="shared" si="663"/>
        <v>0</v>
      </c>
      <c r="L4199">
        <f t="shared" si="664"/>
        <v>60435</v>
      </c>
      <c r="M4199">
        <f t="shared" si="665"/>
        <v>47248</v>
      </c>
      <c r="N4199">
        <f t="shared" si="666"/>
        <v>225505</v>
      </c>
      <c r="O4199">
        <f t="shared" si="667"/>
        <v>285940</v>
      </c>
      <c r="P4199">
        <f t="shared" si="658"/>
        <v>285940</v>
      </c>
    </row>
    <row r="4200" spans="1:16" x14ac:dyDescent="0.25">
      <c r="A4200">
        <v>6664</v>
      </c>
      <c r="B4200" t="s">
        <v>140</v>
      </c>
      <c r="C4200" s="1">
        <v>37183</v>
      </c>
      <c r="D4200" t="str">
        <f t="shared" si="659"/>
        <v>666437183</v>
      </c>
      <c r="E4200" s="1">
        <v>37220</v>
      </c>
      <c r="F4200">
        <v>172163</v>
      </c>
      <c r="G4200">
        <v>141225</v>
      </c>
      <c r="H4200">
        <f t="shared" si="660"/>
        <v>30938</v>
      </c>
      <c r="I4200">
        <f t="shared" si="661"/>
        <v>0</v>
      </c>
      <c r="J4200">
        <f t="shared" si="662"/>
        <v>16300</v>
      </c>
      <c r="K4200">
        <f t="shared" si="663"/>
        <v>0</v>
      </c>
      <c r="L4200">
        <f t="shared" si="664"/>
        <v>60435</v>
      </c>
      <c r="M4200">
        <f t="shared" si="665"/>
        <v>30938</v>
      </c>
      <c r="N4200">
        <f t="shared" si="666"/>
        <v>256443</v>
      </c>
      <c r="O4200">
        <f t="shared" si="667"/>
        <v>316878</v>
      </c>
      <c r="P4200">
        <f t="shared" si="658"/>
        <v>316878</v>
      </c>
    </row>
    <row r="4201" spans="1:16" x14ac:dyDescent="0.25">
      <c r="A4201">
        <v>6664</v>
      </c>
      <c r="B4201" t="s">
        <v>140</v>
      </c>
      <c r="C4201" s="1">
        <v>37186</v>
      </c>
      <c r="D4201" t="str">
        <f t="shared" si="659"/>
        <v>666437186</v>
      </c>
      <c r="E4201" s="1">
        <v>37220</v>
      </c>
      <c r="F4201">
        <v>147233</v>
      </c>
      <c r="G4201">
        <v>79950</v>
      </c>
      <c r="H4201">
        <f t="shared" si="660"/>
        <v>67283</v>
      </c>
      <c r="I4201">
        <f t="shared" si="661"/>
        <v>0</v>
      </c>
      <c r="J4201">
        <f t="shared" si="662"/>
        <v>16300</v>
      </c>
      <c r="K4201">
        <f t="shared" si="663"/>
        <v>0</v>
      </c>
      <c r="L4201">
        <f t="shared" si="664"/>
        <v>60435</v>
      </c>
      <c r="M4201">
        <f t="shared" si="665"/>
        <v>67283</v>
      </c>
      <c r="N4201">
        <f t="shared" si="666"/>
        <v>323726</v>
      </c>
      <c r="O4201">
        <f t="shared" si="667"/>
        <v>384161</v>
      </c>
      <c r="P4201">
        <f t="shared" si="658"/>
        <v>384161</v>
      </c>
    </row>
    <row r="4202" spans="1:16" x14ac:dyDescent="0.25">
      <c r="A4202">
        <v>6664</v>
      </c>
      <c r="B4202" t="s">
        <v>140</v>
      </c>
      <c r="C4202" s="1">
        <v>37187</v>
      </c>
      <c r="D4202" t="str">
        <f t="shared" si="659"/>
        <v>666437187</v>
      </c>
      <c r="E4202" s="1">
        <v>37220</v>
      </c>
      <c r="F4202">
        <v>233400</v>
      </c>
      <c r="G4202">
        <v>58450</v>
      </c>
      <c r="H4202">
        <f t="shared" si="660"/>
        <v>174950</v>
      </c>
      <c r="I4202">
        <f t="shared" si="661"/>
        <v>0</v>
      </c>
      <c r="J4202">
        <f t="shared" si="662"/>
        <v>16300</v>
      </c>
      <c r="K4202">
        <f t="shared" si="663"/>
        <v>0</v>
      </c>
      <c r="L4202">
        <f t="shared" si="664"/>
        <v>60435</v>
      </c>
      <c r="M4202">
        <f t="shared" si="665"/>
        <v>174950</v>
      </c>
      <c r="N4202">
        <f t="shared" si="666"/>
        <v>498676</v>
      </c>
      <c r="O4202">
        <f t="shared" si="667"/>
        <v>559111</v>
      </c>
      <c r="P4202">
        <f t="shared" si="658"/>
        <v>559111</v>
      </c>
    </row>
    <row r="4203" spans="1:16" x14ac:dyDescent="0.25">
      <c r="A4203">
        <v>6664</v>
      </c>
      <c r="B4203" t="s">
        <v>140</v>
      </c>
      <c r="C4203" s="1">
        <v>37188</v>
      </c>
      <c r="D4203" t="str">
        <f t="shared" si="659"/>
        <v>666437188</v>
      </c>
      <c r="E4203" s="1">
        <v>37220</v>
      </c>
      <c r="F4203">
        <v>75482</v>
      </c>
      <c r="G4203">
        <v>0</v>
      </c>
      <c r="H4203">
        <f t="shared" si="660"/>
        <v>75482</v>
      </c>
      <c r="I4203">
        <f t="shared" si="661"/>
        <v>0</v>
      </c>
      <c r="J4203">
        <f t="shared" si="662"/>
        <v>16300</v>
      </c>
      <c r="K4203">
        <f t="shared" si="663"/>
        <v>0</v>
      </c>
      <c r="L4203">
        <f t="shared" si="664"/>
        <v>60435</v>
      </c>
      <c r="M4203">
        <f t="shared" si="665"/>
        <v>75482</v>
      </c>
      <c r="N4203">
        <f t="shared" si="666"/>
        <v>574158</v>
      </c>
      <c r="O4203">
        <f t="shared" si="667"/>
        <v>634593</v>
      </c>
      <c r="P4203">
        <f t="shared" si="658"/>
        <v>634593</v>
      </c>
    </row>
    <row r="4204" spans="1:16" x14ac:dyDescent="0.25">
      <c r="A4204">
        <v>6664</v>
      </c>
      <c r="B4204" t="s">
        <v>140</v>
      </c>
      <c r="C4204" s="1">
        <v>37189</v>
      </c>
      <c r="D4204" t="str">
        <f t="shared" si="659"/>
        <v>666437189</v>
      </c>
      <c r="E4204" s="1">
        <v>37220</v>
      </c>
      <c r="F4204">
        <v>229525</v>
      </c>
      <c r="G4204">
        <v>98503</v>
      </c>
      <c r="H4204">
        <f t="shared" si="660"/>
        <v>131022</v>
      </c>
      <c r="I4204">
        <f t="shared" si="661"/>
        <v>0</v>
      </c>
      <c r="J4204">
        <f t="shared" si="662"/>
        <v>16300</v>
      </c>
      <c r="K4204">
        <f t="shared" si="663"/>
        <v>0</v>
      </c>
      <c r="L4204">
        <f t="shared" si="664"/>
        <v>60435</v>
      </c>
      <c r="M4204">
        <f t="shared" si="665"/>
        <v>131022</v>
      </c>
      <c r="N4204">
        <f t="shared" si="666"/>
        <v>705180</v>
      </c>
      <c r="O4204">
        <f t="shared" si="667"/>
        <v>765615</v>
      </c>
      <c r="P4204">
        <f t="shared" si="658"/>
        <v>765615</v>
      </c>
    </row>
    <row r="4205" spans="1:16" x14ac:dyDescent="0.25">
      <c r="A4205">
        <v>6664</v>
      </c>
      <c r="B4205" t="s">
        <v>140</v>
      </c>
      <c r="C4205" s="1">
        <v>37190</v>
      </c>
      <c r="D4205" t="str">
        <f t="shared" si="659"/>
        <v>666437190</v>
      </c>
      <c r="E4205" s="1">
        <v>37220</v>
      </c>
      <c r="F4205">
        <v>592529</v>
      </c>
      <c r="G4205">
        <v>140175</v>
      </c>
      <c r="H4205">
        <f t="shared" si="660"/>
        <v>452354</v>
      </c>
      <c r="I4205">
        <f t="shared" si="661"/>
        <v>0</v>
      </c>
      <c r="J4205">
        <f t="shared" si="662"/>
        <v>16300</v>
      </c>
      <c r="K4205">
        <f t="shared" si="663"/>
        <v>0</v>
      </c>
      <c r="L4205">
        <f t="shared" si="664"/>
        <v>60435</v>
      </c>
      <c r="M4205">
        <f t="shared" si="665"/>
        <v>452354</v>
      </c>
      <c r="N4205">
        <f t="shared" si="666"/>
        <v>1157534</v>
      </c>
      <c r="O4205">
        <f t="shared" si="667"/>
        <v>1157534</v>
      </c>
      <c r="P4205">
        <f t="shared" si="658"/>
        <v>1157534</v>
      </c>
    </row>
    <row r="4206" spans="1:16" x14ac:dyDescent="0.25">
      <c r="A4206">
        <v>6965</v>
      </c>
      <c r="B4206" t="s">
        <v>141</v>
      </c>
      <c r="C4206" s="1">
        <v>37130</v>
      </c>
      <c r="D4206" t="str">
        <f t="shared" si="659"/>
        <v>696537130</v>
      </c>
      <c r="E4206" s="1">
        <v>37159</v>
      </c>
      <c r="F4206">
        <v>42753</v>
      </c>
      <c r="G4206">
        <v>90970</v>
      </c>
      <c r="H4206">
        <f t="shared" si="660"/>
        <v>-48217</v>
      </c>
      <c r="I4206">
        <f t="shared" si="661"/>
        <v>-48217</v>
      </c>
      <c r="J4206">
        <f t="shared" si="662"/>
        <v>-48217</v>
      </c>
      <c r="K4206">
        <f t="shared" si="663"/>
        <v>0</v>
      </c>
      <c r="L4206">
        <f t="shared" si="664"/>
        <v>0</v>
      </c>
      <c r="M4206">
        <f t="shared" si="665"/>
        <v>0</v>
      </c>
      <c r="N4206">
        <f t="shared" si="666"/>
        <v>0</v>
      </c>
      <c r="O4206">
        <f t="shared" si="667"/>
        <v>-48217</v>
      </c>
      <c r="P4206">
        <f t="shared" si="658"/>
        <v>0</v>
      </c>
    </row>
    <row r="4207" spans="1:16" x14ac:dyDescent="0.25">
      <c r="A4207">
        <v>6965</v>
      </c>
      <c r="B4207" t="s">
        <v>141</v>
      </c>
      <c r="C4207" s="1">
        <v>37131</v>
      </c>
      <c r="D4207">
        <f t="shared" si="659"/>
        <v>0</v>
      </c>
      <c r="E4207" s="1">
        <v>37159</v>
      </c>
      <c r="F4207">
        <v>28678</v>
      </c>
      <c r="G4207">
        <v>54157</v>
      </c>
      <c r="H4207">
        <f t="shared" si="660"/>
        <v>-25479</v>
      </c>
      <c r="I4207">
        <f t="shared" si="661"/>
        <v>-25479</v>
      </c>
      <c r="J4207">
        <f t="shared" si="662"/>
        <v>-73696</v>
      </c>
      <c r="K4207">
        <f t="shared" si="663"/>
        <v>0</v>
      </c>
      <c r="L4207">
        <f t="shared" si="664"/>
        <v>0</v>
      </c>
      <c r="M4207">
        <f t="shared" si="665"/>
        <v>0</v>
      </c>
      <c r="N4207">
        <f t="shared" si="666"/>
        <v>0</v>
      </c>
      <c r="O4207">
        <f t="shared" si="667"/>
        <v>-73696</v>
      </c>
      <c r="P4207">
        <f t="shared" si="658"/>
        <v>0</v>
      </c>
    </row>
    <row r="4208" spans="1:16" x14ac:dyDescent="0.25">
      <c r="A4208">
        <v>6965</v>
      </c>
      <c r="B4208" t="s">
        <v>141</v>
      </c>
      <c r="C4208" s="1">
        <v>37131</v>
      </c>
      <c r="D4208" t="str">
        <f t="shared" si="659"/>
        <v>696537131</v>
      </c>
      <c r="E4208" s="1">
        <v>37189</v>
      </c>
      <c r="F4208">
        <v>0</v>
      </c>
      <c r="G4208">
        <v>983400</v>
      </c>
      <c r="H4208">
        <f t="shared" si="660"/>
        <v>-983400</v>
      </c>
      <c r="I4208">
        <f t="shared" si="661"/>
        <v>0</v>
      </c>
      <c r="J4208">
        <f t="shared" si="662"/>
        <v>-73696</v>
      </c>
      <c r="K4208">
        <f t="shared" si="663"/>
        <v>-983400</v>
      </c>
      <c r="L4208">
        <f t="shared" si="664"/>
        <v>-983400</v>
      </c>
      <c r="M4208">
        <f t="shared" si="665"/>
        <v>0</v>
      </c>
      <c r="N4208">
        <f t="shared" si="666"/>
        <v>0</v>
      </c>
      <c r="O4208">
        <f t="shared" si="667"/>
        <v>-1057096</v>
      </c>
      <c r="P4208">
        <f t="shared" si="658"/>
        <v>0</v>
      </c>
    </row>
    <row r="4209" spans="1:16" x14ac:dyDescent="0.25">
      <c r="A4209">
        <v>6965</v>
      </c>
      <c r="B4209" t="s">
        <v>141</v>
      </c>
      <c r="C4209" s="1">
        <v>37132</v>
      </c>
      <c r="D4209">
        <f t="shared" si="659"/>
        <v>0</v>
      </c>
      <c r="E4209" s="1">
        <v>37159</v>
      </c>
      <c r="F4209">
        <v>36700</v>
      </c>
      <c r="G4209">
        <v>48779</v>
      </c>
      <c r="H4209">
        <f t="shared" si="660"/>
        <v>-12079</v>
      </c>
      <c r="I4209">
        <f t="shared" si="661"/>
        <v>-12079</v>
      </c>
      <c r="J4209">
        <f t="shared" si="662"/>
        <v>-85775</v>
      </c>
      <c r="K4209">
        <f t="shared" si="663"/>
        <v>0</v>
      </c>
      <c r="L4209">
        <f t="shared" si="664"/>
        <v>-983400</v>
      </c>
      <c r="M4209">
        <f t="shared" si="665"/>
        <v>0</v>
      </c>
      <c r="N4209">
        <f t="shared" si="666"/>
        <v>0</v>
      </c>
      <c r="O4209">
        <f t="shared" si="667"/>
        <v>-1069175</v>
      </c>
      <c r="P4209">
        <f t="shared" si="658"/>
        <v>0</v>
      </c>
    </row>
    <row r="4210" spans="1:16" x14ac:dyDescent="0.25">
      <c r="A4210">
        <v>6965</v>
      </c>
      <c r="B4210" t="s">
        <v>141</v>
      </c>
      <c r="C4210" s="1">
        <v>37132</v>
      </c>
      <c r="D4210" t="str">
        <f t="shared" si="659"/>
        <v>696537132</v>
      </c>
      <c r="E4210" s="1">
        <v>37189</v>
      </c>
      <c r="F4210">
        <v>0</v>
      </c>
      <c r="G4210">
        <v>22350</v>
      </c>
      <c r="H4210">
        <f t="shared" si="660"/>
        <v>-22350</v>
      </c>
      <c r="I4210">
        <f t="shared" si="661"/>
        <v>0</v>
      </c>
      <c r="J4210">
        <f t="shared" si="662"/>
        <v>-85775</v>
      </c>
      <c r="K4210">
        <f t="shared" si="663"/>
        <v>-22350</v>
      </c>
      <c r="L4210">
        <f t="shared" si="664"/>
        <v>-1005750</v>
      </c>
      <c r="M4210">
        <f t="shared" si="665"/>
        <v>0</v>
      </c>
      <c r="N4210">
        <f t="shared" si="666"/>
        <v>0</v>
      </c>
      <c r="O4210">
        <f t="shared" si="667"/>
        <v>-1091525</v>
      </c>
      <c r="P4210">
        <f t="shared" si="658"/>
        <v>0</v>
      </c>
    </row>
    <row r="4211" spans="1:16" x14ac:dyDescent="0.25">
      <c r="A4211">
        <v>6965</v>
      </c>
      <c r="B4211" t="s">
        <v>141</v>
      </c>
      <c r="C4211" s="1">
        <v>37133</v>
      </c>
      <c r="D4211">
        <f t="shared" si="659"/>
        <v>0</v>
      </c>
      <c r="E4211" s="1">
        <v>37159</v>
      </c>
      <c r="F4211">
        <v>123000</v>
      </c>
      <c r="G4211">
        <v>67898</v>
      </c>
      <c r="H4211">
        <f t="shared" si="660"/>
        <v>55102</v>
      </c>
      <c r="I4211">
        <f t="shared" si="661"/>
        <v>55102</v>
      </c>
      <c r="J4211">
        <f t="shared" si="662"/>
        <v>-30673</v>
      </c>
      <c r="K4211">
        <f t="shared" si="663"/>
        <v>0</v>
      </c>
      <c r="L4211">
        <f t="shared" si="664"/>
        <v>-1005750</v>
      </c>
      <c r="M4211">
        <f t="shared" si="665"/>
        <v>0</v>
      </c>
      <c r="N4211">
        <f t="shared" si="666"/>
        <v>0</v>
      </c>
      <c r="O4211">
        <f t="shared" si="667"/>
        <v>-1036423</v>
      </c>
      <c r="P4211">
        <f t="shared" si="658"/>
        <v>0</v>
      </c>
    </row>
    <row r="4212" spans="1:16" x14ac:dyDescent="0.25">
      <c r="A4212">
        <v>6965</v>
      </c>
      <c r="B4212" t="s">
        <v>141</v>
      </c>
      <c r="C4212" s="1">
        <v>37133</v>
      </c>
      <c r="D4212" t="str">
        <f t="shared" si="659"/>
        <v>696537133</v>
      </c>
      <c r="E4212" s="1">
        <v>37189</v>
      </c>
      <c r="F4212">
        <v>0</v>
      </c>
      <c r="G4212">
        <v>696406</v>
      </c>
      <c r="H4212">
        <f t="shared" si="660"/>
        <v>-696406</v>
      </c>
      <c r="I4212">
        <f t="shared" si="661"/>
        <v>0</v>
      </c>
      <c r="J4212">
        <f t="shared" si="662"/>
        <v>-30673</v>
      </c>
      <c r="K4212">
        <f t="shared" si="663"/>
        <v>-696406</v>
      </c>
      <c r="L4212">
        <f t="shared" si="664"/>
        <v>-1702156</v>
      </c>
      <c r="M4212">
        <f t="shared" si="665"/>
        <v>0</v>
      </c>
      <c r="N4212">
        <f t="shared" si="666"/>
        <v>0</v>
      </c>
      <c r="O4212">
        <f t="shared" si="667"/>
        <v>-1732829</v>
      </c>
      <c r="P4212">
        <f t="shared" si="658"/>
        <v>0</v>
      </c>
    </row>
    <row r="4213" spans="1:16" x14ac:dyDescent="0.25">
      <c r="A4213">
        <v>6965</v>
      </c>
      <c r="B4213" t="s">
        <v>141</v>
      </c>
      <c r="C4213" s="1">
        <v>37134</v>
      </c>
      <c r="D4213" t="str">
        <f t="shared" si="659"/>
        <v>696537134</v>
      </c>
      <c r="E4213" s="1">
        <v>37189</v>
      </c>
      <c r="F4213">
        <v>1798076</v>
      </c>
      <c r="G4213">
        <v>847391</v>
      </c>
      <c r="H4213">
        <f t="shared" si="660"/>
        <v>950685</v>
      </c>
      <c r="I4213">
        <f t="shared" si="661"/>
        <v>0</v>
      </c>
      <c r="J4213">
        <f t="shared" si="662"/>
        <v>-30673</v>
      </c>
      <c r="K4213">
        <f t="shared" si="663"/>
        <v>950685</v>
      </c>
      <c r="L4213">
        <f t="shared" si="664"/>
        <v>-751471</v>
      </c>
      <c r="M4213">
        <f t="shared" si="665"/>
        <v>0</v>
      </c>
      <c r="N4213">
        <f t="shared" si="666"/>
        <v>0</v>
      </c>
      <c r="O4213">
        <f t="shared" si="667"/>
        <v>-782144</v>
      </c>
      <c r="P4213">
        <f t="shared" si="658"/>
        <v>0</v>
      </c>
    </row>
    <row r="4214" spans="1:16" x14ac:dyDescent="0.25">
      <c r="A4214">
        <v>6965</v>
      </c>
      <c r="B4214" t="s">
        <v>141</v>
      </c>
      <c r="C4214" s="1">
        <v>37138</v>
      </c>
      <c r="D4214" t="str">
        <f t="shared" si="659"/>
        <v>696537138</v>
      </c>
      <c r="E4214" s="1">
        <v>37189</v>
      </c>
      <c r="F4214">
        <v>290198</v>
      </c>
      <c r="G4214">
        <v>135038</v>
      </c>
      <c r="H4214">
        <f t="shared" si="660"/>
        <v>155160</v>
      </c>
      <c r="I4214">
        <f t="shared" si="661"/>
        <v>0</v>
      </c>
      <c r="J4214">
        <f t="shared" si="662"/>
        <v>-30673</v>
      </c>
      <c r="K4214">
        <f t="shared" si="663"/>
        <v>155160</v>
      </c>
      <c r="L4214">
        <f t="shared" si="664"/>
        <v>-596311</v>
      </c>
      <c r="M4214">
        <f t="shared" si="665"/>
        <v>0</v>
      </c>
      <c r="N4214">
        <f t="shared" si="666"/>
        <v>0</v>
      </c>
      <c r="O4214">
        <f t="shared" si="667"/>
        <v>-626984</v>
      </c>
      <c r="P4214">
        <f t="shared" si="658"/>
        <v>0</v>
      </c>
    </row>
    <row r="4215" spans="1:16" x14ac:dyDescent="0.25">
      <c r="A4215">
        <v>6965</v>
      </c>
      <c r="B4215" t="s">
        <v>141</v>
      </c>
      <c r="C4215" s="1">
        <v>37139</v>
      </c>
      <c r="D4215" t="str">
        <f t="shared" si="659"/>
        <v>696537139</v>
      </c>
      <c r="E4215" s="1">
        <v>37189</v>
      </c>
      <c r="F4215">
        <v>678250</v>
      </c>
      <c r="G4215">
        <v>676329</v>
      </c>
      <c r="H4215">
        <f t="shared" si="660"/>
        <v>1921</v>
      </c>
      <c r="I4215">
        <f t="shared" si="661"/>
        <v>0</v>
      </c>
      <c r="J4215">
        <f t="shared" si="662"/>
        <v>-30673</v>
      </c>
      <c r="K4215">
        <f t="shared" si="663"/>
        <v>1921</v>
      </c>
      <c r="L4215">
        <f t="shared" si="664"/>
        <v>-594390</v>
      </c>
      <c r="M4215">
        <f t="shared" si="665"/>
        <v>0</v>
      </c>
      <c r="N4215">
        <f t="shared" si="666"/>
        <v>0</v>
      </c>
      <c r="O4215">
        <f t="shared" si="667"/>
        <v>-625063</v>
      </c>
      <c r="P4215">
        <f t="shared" si="658"/>
        <v>0</v>
      </c>
    </row>
    <row r="4216" spans="1:16" x14ac:dyDescent="0.25">
      <c r="A4216">
        <v>6965</v>
      </c>
      <c r="B4216" t="s">
        <v>141</v>
      </c>
      <c r="C4216" s="1">
        <v>37140</v>
      </c>
      <c r="D4216" t="str">
        <f t="shared" si="659"/>
        <v>696537140</v>
      </c>
      <c r="E4216" s="1">
        <v>37189</v>
      </c>
      <c r="F4216">
        <v>37574</v>
      </c>
      <c r="G4216">
        <v>83315</v>
      </c>
      <c r="H4216">
        <f t="shared" si="660"/>
        <v>-45741</v>
      </c>
      <c r="I4216">
        <f t="shared" si="661"/>
        <v>0</v>
      </c>
      <c r="J4216">
        <f t="shared" si="662"/>
        <v>-30673</v>
      </c>
      <c r="K4216">
        <f t="shared" si="663"/>
        <v>-45741</v>
      </c>
      <c r="L4216">
        <f t="shared" si="664"/>
        <v>-640131</v>
      </c>
      <c r="M4216">
        <f t="shared" si="665"/>
        <v>0</v>
      </c>
      <c r="N4216">
        <f t="shared" si="666"/>
        <v>0</v>
      </c>
      <c r="O4216">
        <f t="shared" si="667"/>
        <v>-670804</v>
      </c>
      <c r="P4216">
        <f t="shared" si="658"/>
        <v>0</v>
      </c>
    </row>
    <row r="4217" spans="1:16" x14ac:dyDescent="0.25">
      <c r="A4217">
        <v>6965</v>
      </c>
      <c r="B4217" t="s">
        <v>141</v>
      </c>
      <c r="C4217" s="1">
        <v>37141</v>
      </c>
      <c r="D4217" t="str">
        <f t="shared" si="659"/>
        <v>696537141</v>
      </c>
      <c r="E4217" s="1">
        <v>37189</v>
      </c>
      <c r="F4217">
        <v>230586</v>
      </c>
      <c r="G4217">
        <v>227475</v>
      </c>
      <c r="H4217">
        <f t="shared" si="660"/>
        <v>3111</v>
      </c>
      <c r="I4217">
        <f t="shared" si="661"/>
        <v>0</v>
      </c>
      <c r="J4217">
        <f t="shared" si="662"/>
        <v>-30673</v>
      </c>
      <c r="K4217">
        <f t="shared" si="663"/>
        <v>3111</v>
      </c>
      <c r="L4217">
        <f t="shared" si="664"/>
        <v>-637020</v>
      </c>
      <c r="M4217">
        <f t="shared" si="665"/>
        <v>0</v>
      </c>
      <c r="N4217">
        <f t="shared" si="666"/>
        <v>0</v>
      </c>
      <c r="O4217">
        <f t="shared" si="667"/>
        <v>-667693</v>
      </c>
      <c r="P4217">
        <f t="shared" si="658"/>
        <v>0</v>
      </c>
    </row>
    <row r="4218" spans="1:16" x14ac:dyDescent="0.25">
      <c r="A4218">
        <v>6965</v>
      </c>
      <c r="B4218" t="s">
        <v>141</v>
      </c>
      <c r="C4218" s="1">
        <v>37144</v>
      </c>
      <c r="D4218" t="str">
        <f t="shared" si="659"/>
        <v>696537144</v>
      </c>
      <c r="E4218" s="1">
        <v>37189</v>
      </c>
      <c r="F4218">
        <v>108038</v>
      </c>
      <c r="G4218">
        <v>105830</v>
      </c>
      <c r="H4218">
        <f t="shared" si="660"/>
        <v>2208</v>
      </c>
      <c r="I4218">
        <f t="shared" si="661"/>
        <v>0</v>
      </c>
      <c r="J4218">
        <f t="shared" si="662"/>
        <v>-30673</v>
      </c>
      <c r="K4218">
        <f t="shared" si="663"/>
        <v>2208</v>
      </c>
      <c r="L4218">
        <f t="shared" si="664"/>
        <v>-634812</v>
      </c>
      <c r="M4218">
        <f t="shared" si="665"/>
        <v>0</v>
      </c>
      <c r="N4218">
        <f t="shared" si="666"/>
        <v>0</v>
      </c>
      <c r="O4218">
        <f t="shared" si="667"/>
        <v>-665485</v>
      </c>
      <c r="P4218">
        <f t="shared" si="658"/>
        <v>0</v>
      </c>
    </row>
    <row r="4219" spans="1:16" x14ac:dyDescent="0.25">
      <c r="A4219">
        <v>6965</v>
      </c>
      <c r="B4219" t="s">
        <v>141</v>
      </c>
      <c r="C4219" s="1">
        <v>37145</v>
      </c>
      <c r="D4219" t="str">
        <f t="shared" si="659"/>
        <v>696537145</v>
      </c>
      <c r="E4219" s="1">
        <v>37189</v>
      </c>
      <c r="F4219">
        <v>174420</v>
      </c>
      <c r="G4219">
        <v>93948</v>
      </c>
      <c r="H4219">
        <f t="shared" si="660"/>
        <v>80472</v>
      </c>
      <c r="I4219">
        <f t="shared" si="661"/>
        <v>0</v>
      </c>
      <c r="J4219">
        <f t="shared" si="662"/>
        <v>-30673</v>
      </c>
      <c r="K4219">
        <f t="shared" si="663"/>
        <v>80472</v>
      </c>
      <c r="L4219">
        <f t="shared" si="664"/>
        <v>-554340</v>
      </c>
      <c r="M4219">
        <f t="shared" si="665"/>
        <v>0</v>
      </c>
      <c r="N4219">
        <f t="shared" si="666"/>
        <v>0</v>
      </c>
      <c r="O4219">
        <f t="shared" si="667"/>
        <v>-585013</v>
      </c>
      <c r="P4219">
        <f t="shared" si="658"/>
        <v>0</v>
      </c>
    </row>
    <row r="4220" spans="1:16" x14ac:dyDescent="0.25">
      <c r="A4220">
        <v>6965</v>
      </c>
      <c r="B4220" t="s">
        <v>141</v>
      </c>
      <c r="C4220" s="1">
        <v>37146</v>
      </c>
      <c r="D4220" t="str">
        <f t="shared" si="659"/>
        <v>696537146</v>
      </c>
      <c r="E4220" s="1">
        <v>37189</v>
      </c>
      <c r="F4220">
        <v>95120</v>
      </c>
      <c r="G4220">
        <v>69739</v>
      </c>
      <c r="H4220">
        <f t="shared" si="660"/>
        <v>25381</v>
      </c>
      <c r="I4220">
        <f t="shared" si="661"/>
        <v>0</v>
      </c>
      <c r="J4220">
        <f t="shared" si="662"/>
        <v>-30673</v>
      </c>
      <c r="K4220">
        <f t="shared" si="663"/>
        <v>25381</v>
      </c>
      <c r="L4220">
        <f t="shared" si="664"/>
        <v>-528959</v>
      </c>
      <c r="M4220">
        <f t="shared" si="665"/>
        <v>0</v>
      </c>
      <c r="N4220">
        <f t="shared" si="666"/>
        <v>0</v>
      </c>
      <c r="O4220">
        <f t="shared" si="667"/>
        <v>-559632</v>
      </c>
      <c r="P4220">
        <f t="shared" si="658"/>
        <v>0</v>
      </c>
    </row>
    <row r="4221" spans="1:16" x14ac:dyDescent="0.25">
      <c r="A4221">
        <v>6965</v>
      </c>
      <c r="B4221" t="s">
        <v>141</v>
      </c>
      <c r="C4221" s="1">
        <v>37147</v>
      </c>
      <c r="D4221" t="str">
        <f t="shared" si="659"/>
        <v>696537147</v>
      </c>
      <c r="E4221" s="1">
        <v>37189</v>
      </c>
      <c r="F4221">
        <v>147860</v>
      </c>
      <c r="G4221">
        <v>126282</v>
      </c>
      <c r="H4221">
        <f t="shared" si="660"/>
        <v>21578</v>
      </c>
      <c r="I4221">
        <f t="shared" si="661"/>
        <v>0</v>
      </c>
      <c r="J4221">
        <f t="shared" si="662"/>
        <v>-30673</v>
      </c>
      <c r="K4221">
        <f t="shared" si="663"/>
        <v>21578</v>
      </c>
      <c r="L4221">
        <f t="shared" si="664"/>
        <v>-507381</v>
      </c>
      <c r="M4221">
        <f t="shared" si="665"/>
        <v>0</v>
      </c>
      <c r="N4221">
        <f t="shared" si="666"/>
        <v>0</v>
      </c>
      <c r="O4221">
        <f t="shared" si="667"/>
        <v>-538054</v>
      </c>
      <c r="P4221">
        <f t="shared" si="658"/>
        <v>0</v>
      </c>
    </row>
    <row r="4222" spans="1:16" x14ac:dyDescent="0.25">
      <c r="A4222">
        <v>6965</v>
      </c>
      <c r="B4222" t="s">
        <v>141</v>
      </c>
      <c r="C4222" s="1">
        <v>37148</v>
      </c>
      <c r="D4222" t="str">
        <f t="shared" si="659"/>
        <v>696537148</v>
      </c>
      <c r="E4222" s="1">
        <v>37189</v>
      </c>
      <c r="F4222">
        <v>217512</v>
      </c>
      <c r="G4222">
        <v>140624</v>
      </c>
      <c r="H4222">
        <f t="shared" si="660"/>
        <v>76888</v>
      </c>
      <c r="I4222">
        <f t="shared" si="661"/>
        <v>0</v>
      </c>
      <c r="J4222">
        <f t="shared" si="662"/>
        <v>-30673</v>
      </c>
      <c r="K4222">
        <f t="shared" si="663"/>
        <v>76888</v>
      </c>
      <c r="L4222">
        <f t="shared" si="664"/>
        <v>-430493</v>
      </c>
      <c r="M4222">
        <f t="shared" si="665"/>
        <v>0</v>
      </c>
      <c r="N4222">
        <f t="shared" si="666"/>
        <v>0</v>
      </c>
      <c r="O4222">
        <f t="shared" si="667"/>
        <v>-461166</v>
      </c>
      <c r="P4222">
        <f t="shared" si="658"/>
        <v>0</v>
      </c>
    </row>
    <row r="4223" spans="1:16" x14ac:dyDescent="0.25">
      <c r="A4223">
        <v>6965</v>
      </c>
      <c r="B4223" t="s">
        <v>141</v>
      </c>
      <c r="C4223" s="1">
        <v>37151</v>
      </c>
      <c r="D4223" t="str">
        <f t="shared" si="659"/>
        <v>696537151</v>
      </c>
      <c r="E4223" s="1">
        <v>37189</v>
      </c>
      <c r="F4223">
        <v>23322</v>
      </c>
      <c r="G4223">
        <v>56100</v>
      </c>
      <c r="H4223">
        <f t="shared" si="660"/>
        <v>-32778</v>
      </c>
      <c r="I4223">
        <f t="shared" si="661"/>
        <v>0</v>
      </c>
      <c r="J4223">
        <f t="shared" si="662"/>
        <v>-30673</v>
      </c>
      <c r="K4223">
        <f t="shared" si="663"/>
        <v>-32778</v>
      </c>
      <c r="L4223">
        <f t="shared" si="664"/>
        <v>-463271</v>
      </c>
      <c r="M4223">
        <f t="shared" si="665"/>
        <v>0</v>
      </c>
      <c r="N4223">
        <f t="shared" si="666"/>
        <v>0</v>
      </c>
      <c r="O4223">
        <f t="shared" si="667"/>
        <v>-493944</v>
      </c>
      <c r="P4223">
        <f t="shared" si="658"/>
        <v>0</v>
      </c>
    </row>
    <row r="4224" spans="1:16" x14ac:dyDescent="0.25">
      <c r="A4224">
        <v>6965</v>
      </c>
      <c r="B4224" t="s">
        <v>141</v>
      </c>
      <c r="C4224" s="1">
        <v>37152</v>
      </c>
      <c r="D4224" t="str">
        <f t="shared" si="659"/>
        <v>696537152</v>
      </c>
      <c r="E4224" s="1">
        <v>37189</v>
      </c>
      <c r="F4224">
        <v>50210</v>
      </c>
      <c r="G4224">
        <v>31550</v>
      </c>
      <c r="H4224">
        <f t="shared" si="660"/>
        <v>18660</v>
      </c>
      <c r="I4224">
        <f t="shared" si="661"/>
        <v>0</v>
      </c>
      <c r="J4224">
        <f t="shared" si="662"/>
        <v>-30673</v>
      </c>
      <c r="K4224">
        <f t="shared" si="663"/>
        <v>18660</v>
      </c>
      <c r="L4224">
        <f t="shared" si="664"/>
        <v>-444611</v>
      </c>
      <c r="M4224">
        <f t="shared" si="665"/>
        <v>0</v>
      </c>
      <c r="N4224">
        <f t="shared" si="666"/>
        <v>0</v>
      </c>
      <c r="O4224">
        <f t="shared" si="667"/>
        <v>-475284</v>
      </c>
      <c r="P4224">
        <f t="shared" si="658"/>
        <v>0</v>
      </c>
    </row>
    <row r="4225" spans="1:16" x14ac:dyDescent="0.25">
      <c r="A4225">
        <v>6965</v>
      </c>
      <c r="B4225" t="s">
        <v>141</v>
      </c>
      <c r="C4225" s="1">
        <v>37153</v>
      </c>
      <c r="D4225" t="str">
        <f t="shared" si="659"/>
        <v>696537153</v>
      </c>
      <c r="E4225" s="1">
        <v>37189</v>
      </c>
      <c r="F4225">
        <v>20700</v>
      </c>
      <c r="G4225">
        <v>89140</v>
      </c>
      <c r="H4225">
        <f t="shared" si="660"/>
        <v>-68440</v>
      </c>
      <c r="I4225">
        <f t="shared" si="661"/>
        <v>0</v>
      </c>
      <c r="J4225">
        <f t="shared" si="662"/>
        <v>-30673</v>
      </c>
      <c r="K4225">
        <f t="shared" si="663"/>
        <v>-68440</v>
      </c>
      <c r="L4225">
        <f t="shared" si="664"/>
        <v>-513051</v>
      </c>
      <c r="M4225">
        <f t="shared" si="665"/>
        <v>0</v>
      </c>
      <c r="N4225">
        <f t="shared" si="666"/>
        <v>0</v>
      </c>
      <c r="O4225">
        <f t="shared" si="667"/>
        <v>-543724</v>
      </c>
      <c r="P4225">
        <f t="shared" si="658"/>
        <v>0</v>
      </c>
    </row>
    <row r="4226" spans="1:16" x14ac:dyDescent="0.25">
      <c r="A4226">
        <v>6965</v>
      </c>
      <c r="B4226" t="s">
        <v>141</v>
      </c>
      <c r="C4226" s="1">
        <v>37154</v>
      </c>
      <c r="D4226" t="str">
        <f t="shared" si="659"/>
        <v>696537154</v>
      </c>
      <c r="E4226" s="1">
        <v>37189</v>
      </c>
      <c r="F4226">
        <v>225154</v>
      </c>
      <c r="G4226">
        <v>95713</v>
      </c>
      <c r="H4226">
        <f t="shared" si="660"/>
        <v>129441</v>
      </c>
      <c r="I4226">
        <f t="shared" si="661"/>
        <v>0</v>
      </c>
      <c r="J4226">
        <f t="shared" si="662"/>
        <v>-30673</v>
      </c>
      <c r="K4226">
        <f t="shared" si="663"/>
        <v>129441</v>
      </c>
      <c r="L4226">
        <f t="shared" si="664"/>
        <v>-383610</v>
      </c>
      <c r="M4226">
        <f t="shared" si="665"/>
        <v>0</v>
      </c>
      <c r="N4226">
        <f t="shared" si="666"/>
        <v>0</v>
      </c>
      <c r="O4226">
        <f t="shared" si="667"/>
        <v>-414283</v>
      </c>
      <c r="P4226">
        <f t="shared" si="658"/>
        <v>0</v>
      </c>
    </row>
    <row r="4227" spans="1:16" x14ac:dyDescent="0.25">
      <c r="A4227">
        <v>6965</v>
      </c>
      <c r="B4227" t="s">
        <v>141</v>
      </c>
      <c r="C4227" s="1">
        <v>37155</v>
      </c>
      <c r="D4227" t="str">
        <f t="shared" si="659"/>
        <v>696537155</v>
      </c>
      <c r="E4227" s="1">
        <v>37189</v>
      </c>
      <c r="F4227">
        <v>516955</v>
      </c>
      <c r="G4227">
        <v>394118</v>
      </c>
      <c r="H4227">
        <f t="shared" si="660"/>
        <v>122837</v>
      </c>
      <c r="I4227">
        <f t="shared" si="661"/>
        <v>0</v>
      </c>
      <c r="J4227">
        <f t="shared" si="662"/>
        <v>-30673</v>
      </c>
      <c r="K4227">
        <f t="shared" si="663"/>
        <v>122837</v>
      </c>
      <c r="L4227">
        <f t="shared" si="664"/>
        <v>-260773</v>
      </c>
      <c r="M4227">
        <f t="shared" si="665"/>
        <v>0</v>
      </c>
      <c r="N4227">
        <f t="shared" si="666"/>
        <v>0</v>
      </c>
      <c r="O4227">
        <f t="shared" si="667"/>
        <v>-291446</v>
      </c>
      <c r="P4227">
        <f t="shared" ref="P4227:P4290" si="668">MAX(O4227,0)</f>
        <v>0</v>
      </c>
    </row>
    <row r="4228" spans="1:16" x14ac:dyDescent="0.25">
      <c r="A4228">
        <v>6965</v>
      </c>
      <c r="B4228" t="s">
        <v>141</v>
      </c>
      <c r="C4228" s="1">
        <v>37158</v>
      </c>
      <c r="D4228">
        <f t="shared" si="659"/>
        <v>0</v>
      </c>
      <c r="E4228" s="1">
        <v>37189</v>
      </c>
      <c r="F4228">
        <v>179265</v>
      </c>
      <c r="G4228">
        <v>128275</v>
      </c>
      <c r="H4228">
        <f t="shared" si="660"/>
        <v>50990</v>
      </c>
      <c r="I4228">
        <f t="shared" si="661"/>
        <v>0</v>
      </c>
      <c r="J4228">
        <f t="shared" si="662"/>
        <v>-30673</v>
      </c>
      <c r="K4228">
        <f t="shared" si="663"/>
        <v>50990</v>
      </c>
      <c r="L4228">
        <f t="shared" si="664"/>
        <v>-209783</v>
      </c>
      <c r="M4228">
        <f t="shared" si="665"/>
        <v>0</v>
      </c>
      <c r="N4228">
        <f t="shared" si="666"/>
        <v>0</v>
      </c>
      <c r="O4228">
        <f t="shared" si="667"/>
        <v>-240456</v>
      </c>
      <c r="P4228">
        <f t="shared" si="668"/>
        <v>0</v>
      </c>
    </row>
    <row r="4229" spans="1:16" x14ac:dyDescent="0.25">
      <c r="A4229">
        <v>6965</v>
      </c>
      <c r="B4229" t="s">
        <v>141</v>
      </c>
      <c r="C4229" s="1">
        <v>37158</v>
      </c>
      <c r="D4229" t="str">
        <f t="shared" ref="D4229:D4292" si="669">IF(CONCATENATE($A4229,$C4229)=CONCATENATE($A4230,$C4230),0,CONCATENATE($A4229,$C4229))</f>
        <v>696537158</v>
      </c>
      <c r="E4229" s="1">
        <v>37220</v>
      </c>
      <c r="F4229">
        <v>0</v>
      </c>
      <c r="G4229">
        <v>920700</v>
      </c>
      <c r="H4229">
        <f t="shared" si="660"/>
        <v>-920700</v>
      </c>
      <c r="I4229">
        <f t="shared" si="661"/>
        <v>0</v>
      </c>
      <c r="J4229">
        <f t="shared" si="662"/>
        <v>-30673</v>
      </c>
      <c r="K4229">
        <f t="shared" si="663"/>
        <v>0</v>
      </c>
      <c r="L4229">
        <f t="shared" si="664"/>
        <v>-209783</v>
      </c>
      <c r="M4229">
        <f t="shared" si="665"/>
        <v>-920700</v>
      </c>
      <c r="N4229">
        <f t="shared" si="666"/>
        <v>-920700</v>
      </c>
      <c r="O4229">
        <f t="shared" si="667"/>
        <v>-1161156</v>
      </c>
      <c r="P4229">
        <f t="shared" si="668"/>
        <v>0</v>
      </c>
    </row>
    <row r="4230" spans="1:16" x14ac:dyDescent="0.25">
      <c r="A4230">
        <v>6965</v>
      </c>
      <c r="B4230" t="s">
        <v>141</v>
      </c>
      <c r="C4230" s="1">
        <v>37159</v>
      </c>
      <c r="D4230">
        <f t="shared" si="669"/>
        <v>0</v>
      </c>
      <c r="E4230" s="1">
        <v>37189</v>
      </c>
      <c r="F4230">
        <v>118913</v>
      </c>
      <c r="G4230">
        <v>108109</v>
      </c>
      <c r="H4230">
        <f t="shared" si="660"/>
        <v>10804</v>
      </c>
      <c r="I4230">
        <f t="shared" si="661"/>
        <v>0</v>
      </c>
      <c r="J4230">
        <f t="shared" si="662"/>
        <v>-30673</v>
      </c>
      <c r="K4230">
        <f t="shared" si="663"/>
        <v>10804</v>
      </c>
      <c r="L4230">
        <f t="shared" si="664"/>
        <v>-198979</v>
      </c>
      <c r="M4230">
        <f t="shared" si="665"/>
        <v>0</v>
      </c>
      <c r="N4230">
        <f t="shared" si="666"/>
        <v>-920700</v>
      </c>
      <c r="O4230">
        <f t="shared" si="667"/>
        <v>-1150352</v>
      </c>
      <c r="P4230">
        <f t="shared" si="668"/>
        <v>0</v>
      </c>
    </row>
    <row r="4231" spans="1:16" x14ac:dyDescent="0.25">
      <c r="A4231">
        <v>6965</v>
      </c>
      <c r="B4231" t="s">
        <v>141</v>
      </c>
      <c r="C4231" s="1">
        <v>37159</v>
      </c>
      <c r="D4231" t="str">
        <f t="shared" si="669"/>
        <v>696537159</v>
      </c>
      <c r="E4231" s="1">
        <v>37220</v>
      </c>
      <c r="F4231">
        <v>289463</v>
      </c>
      <c r="G4231">
        <v>2561763</v>
      </c>
      <c r="H4231">
        <f t="shared" si="660"/>
        <v>-2272300</v>
      </c>
      <c r="I4231">
        <f t="shared" si="661"/>
        <v>0</v>
      </c>
      <c r="J4231">
        <f t="shared" si="662"/>
        <v>-30673</v>
      </c>
      <c r="K4231">
        <f t="shared" si="663"/>
        <v>0</v>
      </c>
      <c r="L4231">
        <f t="shared" si="664"/>
        <v>-198979</v>
      </c>
      <c r="M4231">
        <f t="shared" si="665"/>
        <v>-2272300</v>
      </c>
      <c r="N4231">
        <f t="shared" si="666"/>
        <v>-3193000</v>
      </c>
      <c r="O4231">
        <f t="shared" si="667"/>
        <v>-3422652</v>
      </c>
      <c r="P4231">
        <f t="shared" si="668"/>
        <v>0</v>
      </c>
    </row>
    <row r="4232" spans="1:16" x14ac:dyDescent="0.25">
      <c r="A4232">
        <v>6965</v>
      </c>
      <c r="B4232" t="s">
        <v>141</v>
      </c>
      <c r="C4232" s="1">
        <v>37160</v>
      </c>
      <c r="D4232">
        <f t="shared" si="669"/>
        <v>0</v>
      </c>
      <c r="E4232" s="1">
        <v>37189</v>
      </c>
      <c r="F4232">
        <v>107775</v>
      </c>
      <c r="G4232">
        <v>64813</v>
      </c>
      <c r="H4232">
        <f t="shared" si="660"/>
        <v>42962</v>
      </c>
      <c r="I4232">
        <f t="shared" si="661"/>
        <v>0</v>
      </c>
      <c r="J4232">
        <f t="shared" si="662"/>
        <v>-30673</v>
      </c>
      <c r="K4232">
        <f t="shared" si="663"/>
        <v>42962</v>
      </c>
      <c r="L4232">
        <f t="shared" si="664"/>
        <v>-156017</v>
      </c>
      <c r="M4232">
        <f t="shared" si="665"/>
        <v>0</v>
      </c>
      <c r="N4232">
        <f t="shared" si="666"/>
        <v>-3193000</v>
      </c>
      <c r="O4232">
        <f t="shared" si="667"/>
        <v>-3349017</v>
      </c>
      <c r="P4232">
        <f t="shared" si="668"/>
        <v>0</v>
      </c>
    </row>
    <row r="4233" spans="1:16" x14ac:dyDescent="0.25">
      <c r="A4233">
        <v>6965</v>
      </c>
      <c r="B4233" t="s">
        <v>141</v>
      </c>
      <c r="C4233" s="1">
        <v>37160</v>
      </c>
      <c r="D4233" t="str">
        <f t="shared" si="669"/>
        <v>696537160</v>
      </c>
      <c r="E4233" s="1">
        <v>37220</v>
      </c>
      <c r="F4233">
        <v>0</v>
      </c>
      <c r="G4233">
        <v>1694359</v>
      </c>
      <c r="H4233">
        <f t="shared" si="660"/>
        <v>-1694359</v>
      </c>
      <c r="I4233">
        <f t="shared" si="661"/>
        <v>0</v>
      </c>
      <c r="J4233">
        <f t="shared" si="662"/>
        <v>-30673</v>
      </c>
      <c r="K4233">
        <f t="shared" si="663"/>
        <v>0</v>
      </c>
      <c r="L4233">
        <f t="shared" si="664"/>
        <v>-156017</v>
      </c>
      <c r="M4233">
        <f t="shared" si="665"/>
        <v>-1694359</v>
      </c>
      <c r="N4233">
        <f t="shared" si="666"/>
        <v>-4887359</v>
      </c>
      <c r="O4233">
        <f t="shared" si="667"/>
        <v>-5043376</v>
      </c>
      <c r="P4233">
        <f t="shared" si="668"/>
        <v>0</v>
      </c>
    </row>
    <row r="4234" spans="1:16" x14ac:dyDescent="0.25">
      <c r="A4234">
        <v>6965</v>
      </c>
      <c r="B4234" t="s">
        <v>141</v>
      </c>
      <c r="C4234" s="1">
        <v>37161</v>
      </c>
      <c r="D4234" t="str">
        <f t="shared" si="669"/>
        <v>696537161</v>
      </c>
      <c r="E4234" s="1">
        <v>37189</v>
      </c>
      <c r="F4234">
        <v>146191</v>
      </c>
      <c r="G4234">
        <v>318138</v>
      </c>
      <c r="H4234">
        <f t="shared" si="660"/>
        <v>-171947</v>
      </c>
      <c r="I4234">
        <f t="shared" si="661"/>
        <v>0</v>
      </c>
      <c r="J4234">
        <f t="shared" si="662"/>
        <v>-30673</v>
      </c>
      <c r="K4234">
        <f t="shared" si="663"/>
        <v>-171947</v>
      </c>
      <c r="L4234">
        <f t="shared" si="664"/>
        <v>-327964</v>
      </c>
      <c r="M4234">
        <f t="shared" si="665"/>
        <v>0</v>
      </c>
      <c r="N4234">
        <f t="shared" si="666"/>
        <v>-4887359</v>
      </c>
      <c r="O4234">
        <f t="shared" si="667"/>
        <v>-5215323</v>
      </c>
      <c r="P4234">
        <f t="shared" si="668"/>
        <v>0</v>
      </c>
    </row>
    <row r="4235" spans="1:16" x14ac:dyDescent="0.25">
      <c r="A4235">
        <v>6965</v>
      </c>
      <c r="B4235" t="s">
        <v>141</v>
      </c>
      <c r="C4235" s="1">
        <v>37162</v>
      </c>
      <c r="D4235" t="str">
        <f t="shared" si="669"/>
        <v>696537162</v>
      </c>
      <c r="E4235" s="1">
        <v>37220</v>
      </c>
      <c r="F4235">
        <v>99890</v>
      </c>
      <c r="G4235">
        <v>116386</v>
      </c>
      <c r="H4235">
        <f t="shared" si="660"/>
        <v>-16496</v>
      </c>
      <c r="I4235">
        <f t="shared" si="661"/>
        <v>0</v>
      </c>
      <c r="J4235">
        <f t="shared" si="662"/>
        <v>-30673</v>
      </c>
      <c r="K4235">
        <f t="shared" si="663"/>
        <v>0</v>
      </c>
      <c r="L4235">
        <f t="shared" si="664"/>
        <v>-327964</v>
      </c>
      <c r="M4235">
        <f t="shared" si="665"/>
        <v>-16496</v>
      </c>
      <c r="N4235">
        <f t="shared" si="666"/>
        <v>-4903855</v>
      </c>
      <c r="O4235">
        <f t="shared" si="667"/>
        <v>-5231819</v>
      </c>
      <c r="P4235">
        <f t="shared" si="668"/>
        <v>0</v>
      </c>
    </row>
    <row r="4236" spans="1:16" x14ac:dyDescent="0.25">
      <c r="A4236">
        <v>6965</v>
      </c>
      <c r="B4236" t="s">
        <v>141</v>
      </c>
      <c r="C4236" s="1">
        <v>37165</v>
      </c>
      <c r="D4236" t="str">
        <f t="shared" si="669"/>
        <v>696537165</v>
      </c>
      <c r="E4236" s="1">
        <v>37220</v>
      </c>
      <c r="F4236">
        <v>147600</v>
      </c>
      <c r="G4236">
        <v>74353</v>
      </c>
      <c r="H4236">
        <f t="shared" si="660"/>
        <v>73247</v>
      </c>
      <c r="I4236">
        <f t="shared" si="661"/>
        <v>0</v>
      </c>
      <c r="J4236">
        <f t="shared" si="662"/>
        <v>-30673</v>
      </c>
      <c r="K4236">
        <f t="shared" si="663"/>
        <v>0</v>
      </c>
      <c r="L4236">
        <f t="shared" si="664"/>
        <v>-327964</v>
      </c>
      <c r="M4236">
        <f t="shared" si="665"/>
        <v>73247</v>
      </c>
      <c r="N4236">
        <f t="shared" si="666"/>
        <v>-4830608</v>
      </c>
      <c r="O4236">
        <f t="shared" si="667"/>
        <v>-5158572</v>
      </c>
      <c r="P4236">
        <f t="shared" si="668"/>
        <v>0</v>
      </c>
    </row>
    <row r="4237" spans="1:16" x14ac:dyDescent="0.25">
      <c r="A4237">
        <v>6965</v>
      </c>
      <c r="B4237" t="s">
        <v>141</v>
      </c>
      <c r="C4237" s="1">
        <v>37166</v>
      </c>
      <c r="D4237" t="str">
        <f t="shared" si="669"/>
        <v>696537166</v>
      </c>
      <c r="E4237" s="1">
        <v>37220</v>
      </c>
      <c r="F4237">
        <v>0</v>
      </c>
      <c r="G4237">
        <v>67941</v>
      </c>
      <c r="H4237">
        <f t="shared" si="660"/>
        <v>-67941</v>
      </c>
      <c r="I4237">
        <f t="shared" si="661"/>
        <v>0</v>
      </c>
      <c r="J4237">
        <f t="shared" si="662"/>
        <v>-30673</v>
      </c>
      <c r="K4237">
        <f t="shared" si="663"/>
        <v>0</v>
      </c>
      <c r="L4237">
        <f t="shared" si="664"/>
        <v>-327964</v>
      </c>
      <c r="M4237">
        <f t="shared" si="665"/>
        <v>-67941</v>
      </c>
      <c r="N4237">
        <f t="shared" si="666"/>
        <v>-4898549</v>
      </c>
      <c r="O4237">
        <f t="shared" si="667"/>
        <v>-5226513</v>
      </c>
      <c r="P4237">
        <f t="shared" si="668"/>
        <v>0</v>
      </c>
    </row>
    <row r="4238" spans="1:16" x14ac:dyDescent="0.25">
      <c r="A4238">
        <v>6965</v>
      </c>
      <c r="B4238" t="s">
        <v>141</v>
      </c>
      <c r="C4238" s="1">
        <v>37167</v>
      </c>
      <c r="D4238" t="str">
        <f t="shared" si="669"/>
        <v>696537167</v>
      </c>
      <c r="E4238" s="1">
        <v>37220</v>
      </c>
      <c r="F4238">
        <v>165306</v>
      </c>
      <c r="G4238">
        <v>161829</v>
      </c>
      <c r="H4238">
        <f t="shared" si="660"/>
        <v>3477</v>
      </c>
      <c r="I4238">
        <f t="shared" si="661"/>
        <v>0</v>
      </c>
      <c r="J4238">
        <f t="shared" si="662"/>
        <v>-30673</v>
      </c>
      <c r="K4238">
        <f t="shared" si="663"/>
        <v>0</v>
      </c>
      <c r="L4238">
        <f t="shared" si="664"/>
        <v>-327964</v>
      </c>
      <c r="M4238">
        <f t="shared" si="665"/>
        <v>3477</v>
      </c>
      <c r="N4238">
        <f t="shared" si="666"/>
        <v>-4895072</v>
      </c>
      <c r="O4238">
        <f t="shared" si="667"/>
        <v>-5223036</v>
      </c>
      <c r="P4238">
        <f t="shared" si="668"/>
        <v>0</v>
      </c>
    </row>
    <row r="4239" spans="1:16" x14ac:dyDescent="0.25">
      <c r="A4239">
        <v>6965</v>
      </c>
      <c r="B4239" t="s">
        <v>141</v>
      </c>
      <c r="C4239" s="1">
        <v>37168</v>
      </c>
      <c r="D4239" t="str">
        <f t="shared" si="669"/>
        <v>696537168</v>
      </c>
      <c r="E4239" s="1">
        <v>37220</v>
      </c>
      <c r="F4239">
        <v>0</v>
      </c>
      <c r="G4239">
        <v>140800</v>
      </c>
      <c r="H4239">
        <f t="shared" si="660"/>
        <v>-140800</v>
      </c>
      <c r="I4239">
        <f t="shared" si="661"/>
        <v>0</v>
      </c>
      <c r="J4239">
        <f t="shared" si="662"/>
        <v>-30673</v>
      </c>
      <c r="K4239">
        <f t="shared" si="663"/>
        <v>0</v>
      </c>
      <c r="L4239">
        <f t="shared" si="664"/>
        <v>-327964</v>
      </c>
      <c r="M4239">
        <f t="shared" si="665"/>
        <v>-140800</v>
      </c>
      <c r="N4239">
        <f t="shared" si="666"/>
        <v>-5035872</v>
      </c>
      <c r="O4239">
        <f t="shared" si="667"/>
        <v>-5363836</v>
      </c>
      <c r="P4239">
        <f t="shared" si="668"/>
        <v>0</v>
      </c>
    </row>
    <row r="4240" spans="1:16" x14ac:dyDescent="0.25">
      <c r="A4240">
        <v>6965</v>
      </c>
      <c r="B4240" t="s">
        <v>141</v>
      </c>
      <c r="C4240" s="1">
        <v>37169</v>
      </c>
      <c r="D4240" t="str">
        <f t="shared" si="669"/>
        <v>696537169</v>
      </c>
      <c r="E4240" s="1">
        <v>37220</v>
      </c>
      <c r="F4240">
        <v>0</v>
      </c>
      <c r="G4240">
        <v>306120</v>
      </c>
      <c r="H4240">
        <f t="shared" ref="H4240:H4303" si="670">F4240-G4240</f>
        <v>-306120</v>
      </c>
      <c r="I4240">
        <f t="shared" ref="I4240:I4303" si="671">IF(E4240=$S$2,H4240,0)</f>
        <v>0</v>
      </c>
      <c r="J4240">
        <f t="shared" ref="J4240:J4303" si="672">IF($A4240=$A4239,J4239+I4240,I4240)</f>
        <v>-30673</v>
      </c>
      <c r="K4240">
        <f t="shared" ref="K4240:K4303" si="673">IF(E4240=$S$3,H4240,0)</f>
        <v>0</v>
      </c>
      <c r="L4240">
        <f t="shared" ref="L4240:L4303" si="674">IF($A4240=$A4239,L4239+K4240,K4240)</f>
        <v>-327964</v>
      </c>
      <c r="M4240">
        <f t="shared" ref="M4240:M4303" si="675">IF(E4240=$S$4,H4240,0)</f>
        <v>-306120</v>
      </c>
      <c r="N4240">
        <f t="shared" ref="N4240:N4303" si="676">IF($A4240=$A4239,N4239+M4240,M4240)</f>
        <v>-5341992</v>
      </c>
      <c r="O4240">
        <f t="shared" ref="O4240:O4303" si="677">IF(C4240&lt;=$S$2,J4240+L4240+N4240,IF(C4240&lt;=$S$3,L4240+N4240,IF(C4240&lt;=$S$4,N4240,0)))</f>
        <v>-5669956</v>
      </c>
      <c r="P4240">
        <f t="shared" si="668"/>
        <v>0</v>
      </c>
    </row>
    <row r="4241" spans="1:16" x14ac:dyDescent="0.25">
      <c r="A4241">
        <v>6965</v>
      </c>
      <c r="B4241" t="s">
        <v>141</v>
      </c>
      <c r="C4241" s="1">
        <v>37172</v>
      </c>
      <c r="D4241" t="str">
        <f t="shared" si="669"/>
        <v>696537172</v>
      </c>
      <c r="E4241" s="1">
        <v>37220</v>
      </c>
      <c r="F4241">
        <v>13514</v>
      </c>
      <c r="G4241">
        <v>108847</v>
      </c>
      <c r="H4241">
        <f t="shared" si="670"/>
        <v>-95333</v>
      </c>
      <c r="I4241">
        <f t="shared" si="671"/>
        <v>0</v>
      </c>
      <c r="J4241">
        <f t="shared" si="672"/>
        <v>-30673</v>
      </c>
      <c r="K4241">
        <f t="shared" si="673"/>
        <v>0</v>
      </c>
      <c r="L4241">
        <f t="shared" si="674"/>
        <v>-327964</v>
      </c>
      <c r="M4241">
        <f t="shared" si="675"/>
        <v>-95333</v>
      </c>
      <c r="N4241">
        <f t="shared" si="676"/>
        <v>-5437325</v>
      </c>
      <c r="O4241">
        <f t="shared" si="677"/>
        <v>-5765289</v>
      </c>
      <c r="P4241">
        <f t="shared" si="668"/>
        <v>0</v>
      </c>
    </row>
    <row r="4242" spans="1:16" x14ac:dyDescent="0.25">
      <c r="A4242">
        <v>6965</v>
      </c>
      <c r="B4242" t="s">
        <v>141</v>
      </c>
      <c r="C4242" s="1">
        <v>37173</v>
      </c>
      <c r="D4242" t="str">
        <f t="shared" si="669"/>
        <v>696537173</v>
      </c>
      <c r="E4242" s="1">
        <v>37220</v>
      </c>
      <c r="F4242">
        <v>0</v>
      </c>
      <c r="G4242">
        <v>46668</v>
      </c>
      <c r="H4242">
        <f t="shared" si="670"/>
        <v>-46668</v>
      </c>
      <c r="I4242">
        <f t="shared" si="671"/>
        <v>0</v>
      </c>
      <c r="J4242">
        <f t="shared" si="672"/>
        <v>-30673</v>
      </c>
      <c r="K4242">
        <f t="shared" si="673"/>
        <v>0</v>
      </c>
      <c r="L4242">
        <f t="shared" si="674"/>
        <v>-327964</v>
      </c>
      <c r="M4242">
        <f t="shared" si="675"/>
        <v>-46668</v>
      </c>
      <c r="N4242">
        <f t="shared" si="676"/>
        <v>-5483993</v>
      </c>
      <c r="O4242">
        <f t="shared" si="677"/>
        <v>-5811957</v>
      </c>
      <c r="P4242">
        <f t="shared" si="668"/>
        <v>0</v>
      </c>
    </row>
    <row r="4243" spans="1:16" x14ac:dyDescent="0.25">
      <c r="A4243">
        <v>6965</v>
      </c>
      <c r="B4243" t="s">
        <v>141</v>
      </c>
      <c r="C4243" s="1">
        <v>37174</v>
      </c>
      <c r="D4243" t="str">
        <f t="shared" si="669"/>
        <v>696537174</v>
      </c>
      <c r="E4243" s="1">
        <v>37220</v>
      </c>
      <c r="F4243">
        <v>0</v>
      </c>
      <c r="G4243">
        <v>118239</v>
      </c>
      <c r="H4243">
        <f t="shared" si="670"/>
        <v>-118239</v>
      </c>
      <c r="I4243">
        <f t="shared" si="671"/>
        <v>0</v>
      </c>
      <c r="J4243">
        <f t="shared" si="672"/>
        <v>-30673</v>
      </c>
      <c r="K4243">
        <f t="shared" si="673"/>
        <v>0</v>
      </c>
      <c r="L4243">
        <f t="shared" si="674"/>
        <v>-327964</v>
      </c>
      <c r="M4243">
        <f t="shared" si="675"/>
        <v>-118239</v>
      </c>
      <c r="N4243">
        <f t="shared" si="676"/>
        <v>-5602232</v>
      </c>
      <c r="O4243">
        <f t="shared" si="677"/>
        <v>-5930196</v>
      </c>
      <c r="P4243">
        <f t="shared" si="668"/>
        <v>0</v>
      </c>
    </row>
    <row r="4244" spans="1:16" x14ac:dyDescent="0.25">
      <c r="A4244">
        <v>6965</v>
      </c>
      <c r="B4244" t="s">
        <v>141</v>
      </c>
      <c r="C4244" s="1">
        <v>37175</v>
      </c>
      <c r="D4244" t="str">
        <f t="shared" si="669"/>
        <v>696537175</v>
      </c>
      <c r="E4244" s="1">
        <v>37220</v>
      </c>
      <c r="F4244">
        <v>4</v>
      </c>
      <c r="G4244">
        <v>151910</v>
      </c>
      <c r="H4244">
        <f t="shared" si="670"/>
        <v>-151906</v>
      </c>
      <c r="I4244">
        <f t="shared" si="671"/>
        <v>0</v>
      </c>
      <c r="J4244">
        <f t="shared" si="672"/>
        <v>-30673</v>
      </c>
      <c r="K4244">
        <f t="shared" si="673"/>
        <v>0</v>
      </c>
      <c r="L4244">
        <f t="shared" si="674"/>
        <v>-327964</v>
      </c>
      <c r="M4244">
        <f t="shared" si="675"/>
        <v>-151906</v>
      </c>
      <c r="N4244">
        <f t="shared" si="676"/>
        <v>-5754138</v>
      </c>
      <c r="O4244">
        <f t="shared" si="677"/>
        <v>-6082102</v>
      </c>
      <c r="P4244">
        <f t="shared" si="668"/>
        <v>0</v>
      </c>
    </row>
    <row r="4245" spans="1:16" x14ac:dyDescent="0.25">
      <c r="A4245">
        <v>6965</v>
      </c>
      <c r="B4245" t="s">
        <v>141</v>
      </c>
      <c r="C4245" s="1">
        <v>37176</v>
      </c>
      <c r="D4245" t="str">
        <f t="shared" si="669"/>
        <v>696537176</v>
      </c>
      <c r="E4245" s="1">
        <v>37220</v>
      </c>
      <c r="F4245">
        <v>2014</v>
      </c>
      <c r="G4245">
        <v>779320</v>
      </c>
      <c r="H4245">
        <f t="shared" si="670"/>
        <v>-777306</v>
      </c>
      <c r="I4245">
        <f t="shared" si="671"/>
        <v>0</v>
      </c>
      <c r="J4245">
        <f t="shared" si="672"/>
        <v>-30673</v>
      </c>
      <c r="K4245">
        <f t="shared" si="673"/>
        <v>0</v>
      </c>
      <c r="L4245">
        <f t="shared" si="674"/>
        <v>-327964</v>
      </c>
      <c r="M4245">
        <f t="shared" si="675"/>
        <v>-777306</v>
      </c>
      <c r="N4245">
        <f t="shared" si="676"/>
        <v>-6531444</v>
      </c>
      <c r="O4245">
        <f t="shared" si="677"/>
        <v>-6859408</v>
      </c>
      <c r="P4245">
        <f t="shared" si="668"/>
        <v>0</v>
      </c>
    </row>
    <row r="4246" spans="1:16" x14ac:dyDescent="0.25">
      <c r="A4246">
        <v>6965</v>
      </c>
      <c r="B4246" t="s">
        <v>141</v>
      </c>
      <c r="C4246" s="1">
        <v>37179</v>
      </c>
      <c r="D4246" t="str">
        <f t="shared" si="669"/>
        <v>696537179</v>
      </c>
      <c r="E4246" s="1">
        <v>37220</v>
      </c>
      <c r="F4246">
        <v>0</v>
      </c>
      <c r="G4246">
        <v>235032</v>
      </c>
      <c r="H4246">
        <f t="shared" si="670"/>
        <v>-235032</v>
      </c>
      <c r="I4246">
        <f t="shared" si="671"/>
        <v>0</v>
      </c>
      <c r="J4246">
        <f t="shared" si="672"/>
        <v>-30673</v>
      </c>
      <c r="K4246">
        <f t="shared" si="673"/>
        <v>0</v>
      </c>
      <c r="L4246">
        <f t="shared" si="674"/>
        <v>-327964</v>
      </c>
      <c r="M4246">
        <f t="shared" si="675"/>
        <v>-235032</v>
      </c>
      <c r="N4246">
        <f t="shared" si="676"/>
        <v>-6766476</v>
      </c>
      <c r="O4246">
        <f t="shared" si="677"/>
        <v>-7094440</v>
      </c>
      <c r="P4246">
        <f t="shared" si="668"/>
        <v>0</v>
      </c>
    </row>
    <row r="4247" spans="1:16" x14ac:dyDescent="0.25">
      <c r="A4247">
        <v>6965</v>
      </c>
      <c r="B4247" t="s">
        <v>141</v>
      </c>
      <c r="C4247" s="1">
        <v>37180</v>
      </c>
      <c r="D4247" t="str">
        <f t="shared" si="669"/>
        <v>696537180</v>
      </c>
      <c r="E4247" s="1">
        <v>37220</v>
      </c>
      <c r="F4247">
        <v>111103</v>
      </c>
      <c r="G4247">
        <v>71447</v>
      </c>
      <c r="H4247">
        <f t="shared" si="670"/>
        <v>39656</v>
      </c>
      <c r="I4247">
        <f t="shared" si="671"/>
        <v>0</v>
      </c>
      <c r="J4247">
        <f t="shared" si="672"/>
        <v>-30673</v>
      </c>
      <c r="K4247">
        <f t="shared" si="673"/>
        <v>0</v>
      </c>
      <c r="L4247">
        <f t="shared" si="674"/>
        <v>-327964</v>
      </c>
      <c r="M4247">
        <f t="shared" si="675"/>
        <v>39656</v>
      </c>
      <c r="N4247">
        <f t="shared" si="676"/>
        <v>-6726820</v>
      </c>
      <c r="O4247">
        <f t="shared" si="677"/>
        <v>-7054784</v>
      </c>
      <c r="P4247">
        <f t="shared" si="668"/>
        <v>0</v>
      </c>
    </row>
    <row r="4248" spans="1:16" x14ac:dyDescent="0.25">
      <c r="A4248">
        <v>6965</v>
      </c>
      <c r="B4248" t="s">
        <v>141</v>
      </c>
      <c r="C4248" s="1">
        <v>37181</v>
      </c>
      <c r="D4248" t="str">
        <f t="shared" si="669"/>
        <v>696537181</v>
      </c>
      <c r="E4248" s="1">
        <v>37220</v>
      </c>
      <c r="F4248">
        <v>163617</v>
      </c>
      <c r="G4248">
        <v>103580</v>
      </c>
      <c r="H4248">
        <f t="shared" si="670"/>
        <v>60037</v>
      </c>
      <c r="I4248">
        <f t="shared" si="671"/>
        <v>0</v>
      </c>
      <c r="J4248">
        <f t="shared" si="672"/>
        <v>-30673</v>
      </c>
      <c r="K4248">
        <f t="shared" si="673"/>
        <v>0</v>
      </c>
      <c r="L4248">
        <f t="shared" si="674"/>
        <v>-327964</v>
      </c>
      <c r="M4248">
        <f t="shared" si="675"/>
        <v>60037</v>
      </c>
      <c r="N4248">
        <f t="shared" si="676"/>
        <v>-6666783</v>
      </c>
      <c r="O4248">
        <f t="shared" si="677"/>
        <v>-6994747</v>
      </c>
      <c r="P4248">
        <f t="shared" si="668"/>
        <v>0</v>
      </c>
    </row>
    <row r="4249" spans="1:16" x14ac:dyDescent="0.25">
      <c r="A4249">
        <v>6965</v>
      </c>
      <c r="B4249" t="s">
        <v>141</v>
      </c>
      <c r="C4249" s="1">
        <v>37182</v>
      </c>
      <c r="D4249" t="str">
        <f t="shared" si="669"/>
        <v>696537182</v>
      </c>
      <c r="E4249" s="1">
        <v>37220</v>
      </c>
      <c r="F4249">
        <v>47625</v>
      </c>
      <c r="G4249">
        <v>420626</v>
      </c>
      <c r="H4249">
        <f t="shared" si="670"/>
        <v>-373001</v>
      </c>
      <c r="I4249">
        <f t="shared" si="671"/>
        <v>0</v>
      </c>
      <c r="J4249">
        <f t="shared" si="672"/>
        <v>-30673</v>
      </c>
      <c r="K4249">
        <f t="shared" si="673"/>
        <v>0</v>
      </c>
      <c r="L4249">
        <f t="shared" si="674"/>
        <v>-327964</v>
      </c>
      <c r="M4249">
        <f t="shared" si="675"/>
        <v>-373001</v>
      </c>
      <c r="N4249">
        <f t="shared" si="676"/>
        <v>-7039784</v>
      </c>
      <c r="O4249">
        <f t="shared" si="677"/>
        <v>-7367748</v>
      </c>
      <c r="P4249">
        <f t="shared" si="668"/>
        <v>0</v>
      </c>
    </row>
    <row r="4250" spans="1:16" x14ac:dyDescent="0.25">
      <c r="A4250">
        <v>6965</v>
      </c>
      <c r="B4250" t="s">
        <v>141</v>
      </c>
      <c r="C4250" s="1">
        <v>37183</v>
      </c>
      <c r="D4250" t="str">
        <f t="shared" si="669"/>
        <v>696537183</v>
      </c>
      <c r="E4250" s="1">
        <v>37220</v>
      </c>
      <c r="F4250">
        <v>74143</v>
      </c>
      <c r="G4250">
        <v>284932</v>
      </c>
      <c r="H4250">
        <f t="shared" si="670"/>
        <v>-210789</v>
      </c>
      <c r="I4250">
        <f t="shared" si="671"/>
        <v>0</v>
      </c>
      <c r="J4250">
        <f t="shared" si="672"/>
        <v>-30673</v>
      </c>
      <c r="K4250">
        <f t="shared" si="673"/>
        <v>0</v>
      </c>
      <c r="L4250">
        <f t="shared" si="674"/>
        <v>-327964</v>
      </c>
      <c r="M4250">
        <f t="shared" si="675"/>
        <v>-210789</v>
      </c>
      <c r="N4250">
        <f t="shared" si="676"/>
        <v>-7250573</v>
      </c>
      <c r="O4250">
        <f t="shared" si="677"/>
        <v>-7578537</v>
      </c>
      <c r="P4250">
        <f t="shared" si="668"/>
        <v>0</v>
      </c>
    </row>
    <row r="4251" spans="1:16" x14ac:dyDescent="0.25">
      <c r="A4251">
        <v>6965</v>
      </c>
      <c r="B4251" t="s">
        <v>141</v>
      </c>
      <c r="C4251" s="1">
        <v>37186</v>
      </c>
      <c r="D4251" t="str">
        <f t="shared" si="669"/>
        <v>696537186</v>
      </c>
      <c r="E4251" s="1">
        <v>37220</v>
      </c>
      <c r="F4251">
        <v>0</v>
      </c>
      <c r="G4251">
        <v>130519</v>
      </c>
      <c r="H4251">
        <f t="shared" si="670"/>
        <v>-130519</v>
      </c>
      <c r="I4251">
        <f t="shared" si="671"/>
        <v>0</v>
      </c>
      <c r="J4251">
        <f t="shared" si="672"/>
        <v>-30673</v>
      </c>
      <c r="K4251">
        <f t="shared" si="673"/>
        <v>0</v>
      </c>
      <c r="L4251">
        <f t="shared" si="674"/>
        <v>-327964</v>
      </c>
      <c r="M4251">
        <f t="shared" si="675"/>
        <v>-130519</v>
      </c>
      <c r="N4251">
        <f t="shared" si="676"/>
        <v>-7381092</v>
      </c>
      <c r="O4251">
        <f t="shared" si="677"/>
        <v>-7709056</v>
      </c>
      <c r="P4251">
        <f t="shared" si="668"/>
        <v>0</v>
      </c>
    </row>
    <row r="4252" spans="1:16" x14ac:dyDescent="0.25">
      <c r="A4252">
        <v>6965</v>
      </c>
      <c r="B4252" t="s">
        <v>141</v>
      </c>
      <c r="C4252" s="1">
        <v>37187</v>
      </c>
      <c r="D4252" t="str">
        <f t="shared" si="669"/>
        <v>696537187</v>
      </c>
      <c r="E4252" s="1">
        <v>37220</v>
      </c>
      <c r="F4252">
        <v>26800</v>
      </c>
      <c r="G4252">
        <v>166321</v>
      </c>
      <c r="H4252">
        <f t="shared" si="670"/>
        <v>-139521</v>
      </c>
      <c r="I4252">
        <f t="shared" si="671"/>
        <v>0</v>
      </c>
      <c r="J4252">
        <f t="shared" si="672"/>
        <v>-30673</v>
      </c>
      <c r="K4252">
        <f t="shared" si="673"/>
        <v>0</v>
      </c>
      <c r="L4252">
        <f t="shared" si="674"/>
        <v>-327964</v>
      </c>
      <c r="M4252">
        <f t="shared" si="675"/>
        <v>-139521</v>
      </c>
      <c r="N4252">
        <f t="shared" si="676"/>
        <v>-7520613</v>
      </c>
      <c r="O4252">
        <f t="shared" si="677"/>
        <v>-7848577</v>
      </c>
      <c r="P4252">
        <f t="shared" si="668"/>
        <v>0</v>
      </c>
    </row>
    <row r="4253" spans="1:16" x14ac:dyDescent="0.25">
      <c r="A4253">
        <v>6965</v>
      </c>
      <c r="B4253" t="s">
        <v>141</v>
      </c>
      <c r="C4253" s="1">
        <v>37188</v>
      </c>
      <c r="D4253" t="str">
        <f t="shared" si="669"/>
        <v>696537188</v>
      </c>
      <c r="E4253" s="1">
        <v>37220</v>
      </c>
      <c r="F4253">
        <v>233165</v>
      </c>
      <c r="G4253">
        <v>364553</v>
      </c>
      <c r="H4253">
        <f t="shared" si="670"/>
        <v>-131388</v>
      </c>
      <c r="I4253">
        <f t="shared" si="671"/>
        <v>0</v>
      </c>
      <c r="J4253">
        <f t="shared" si="672"/>
        <v>-30673</v>
      </c>
      <c r="K4253">
        <f t="shared" si="673"/>
        <v>0</v>
      </c>
      <c r="L4253">
        <f t="shared" si="674"/>
        <v>-327964</v>
      </c>
      <c r="M4253">
        <f t="shared" si="675"/>
        <v>-131388</v>
      </c>
      <c r="N4253">
        <f t="shared" si="676"/>
        <v>-7652001</v>
      </c>
      <c r="O4253">
        <f t="shared" si="677"/>
        <v>-7979965</v>
      </c>
      <c r="P4253">
        <f t="shared" si="668"/>
        <v>0</v>
      </c>
    </row>
    <row r="4254" spans="1:16" x14ac:dyDescent="0.25">
      <c r="A4254">
        <v>6965</v>
      </c>
      <c r="B4254" t="s">
        <v>141</v>
      </c>
      <c r="C4254" s="1">
        <v>37189</v>
      </c>
      <c r="D4254" t="str">
        <f t="shared" si="669"/>
        <v>696537189</v>
      </c>
      <c r="E4254" s="1">
        <v>37220</v>
      </c>
      <c r="F4254">
        <v>28892</v>
      </c>
      <c r="G4254">
        <v>307688</v>
      </c>
      <c r="H4254">
        <f t="shared" si="670"/>
        <v>-278796</v>
      </c>
      <c r="I4254">
        <f t="shared" si="671"/>
        <v>0</v>
      </c>
      <c r="J4254">
        <f t="shared" si="672"/>
        <v>-30673</v>
      </c>
      <c r="K4254">
        <f t="shared" si="673"/>
        <v>0</v>
      </c>
      <c r="L4254">
        <f t="shared" si="674"/>
        <v>-327964</v>
      </c>
      <c r="M4254">
        <f t="shared" si="675"/>
        <v>-278796</v>
      </c>
      <c r="N4254">
        <f t="shared" si="676"/>
        <v>-7930797</v>
      </c>
      <c r="O4254">
        <f t="shared" si="677"/>
        <v>-8258761</v>
      </c>
      <c r="P4254">
        <f t="shared" si="668"/>
        <v>0</v>
      </c>
    </row>
    <row r="4255" spans="1:16" x14ac:dyDescent="0.25">
      <c r="A4255">
        <v>6965</v>
      </c>
      <c r="B4255" t="s">
        <v>141</v>
      </c>
      <c r="C4255" s="1">
        <v>37190</v>
      </c>
      <c r="D4255" t="str">
        <f t="shared" si="669"/>
        <v>696537190</v>
      </c>
      <c r="E4255" s="1">
        <v>37220</v>
      </c>
      <c r="F4255">
        <v>1517161</v>
      </c>
      <c r="G4255">
        <v>646264</v>
      </c>
      <c r="H4255">
        <f t="shared" si="670"/>
        <v>870897</v>
      </c>
      <c r="I4255">
        <f t="shared" si="671"/>
        <v>0</v>
      </c>
      <c r="J4255">
        <f t="shared" si="672"/>
        <v>-30673</v>
      </c>
      <c r="K4255">
        <f t="shared" si="673"/>
        <v>0</v>
      </c>
      <c r="L4255">
        <f t="shared" si="674"/>
        <v>-327964</v>
      </c>
      <c r="M4255">
        <f t="shared" si="675"/>
        <v>870897</v>
      </c>
      <c r="N4255">
        <f t="shared" si="676"/>
        <v>-7059900</v>
      </c>
      <c r="O4255">
        <f t="shared" si="677"/>
        <v>-7059900</v>
      </c>
      <c r="P4255">
        <f t="shared" si="668"/>
        <v>0</v>
      </c>
    </row>
    <row r="4256" spans="1:16" x14ac:dyDescent="0.25">
      <c r="A4256">
        <v>6781</v>
      </c>
      <c r="B4256" t="s">
        <v>131</v>
      </c>
      <c r="C4256" s="1">
        <v>37130</v>
      </c>
      <c r="D4256" t="str">
        <f t="shared" si="669"/>
        <v>678137130</v>
      </c>
      <c r="E4256" s="1">
        <v>37159</v>
      </c>
      <c r="F4256">
        <v>50340</v>
      </c>
      <c r="G4256">
        <v>10345</v>
      </c>
      <c r="H4256">
        <f t="shared" si="670"/>
        <v>39995</v>
      </c>
      <c r="I4256">
        <f t="shared" si="671"/>
        <v>39995</v>
      </c>
      <c r="J4256">
        <f t="shared" si="672"/>
        <v>39995</v>
      </c>
      <c r="K4256">
        <f t="shared" si="673"/>
        <v>0</v>
      </c>
      <c r="L4256">
        <f t="shared" si="674"/>
        <v>0</v>
      </c>
      <c r="M4256">
        <f t="shared" si="675"/>
        <v>0</v>
      </c>
      <c r="N4256">
        <f t="shared" si="676"/>
        <v>0</v>
      </c>
      <c r="O4256">
        <f t="shared" si="677"/>
        <v>39995</v>
      </c>
      <c r="P4256">
        <f t="shared" si="668"/>
        <v>39995</v>
      </c>
    </row>
    <row r="4257" spans="1:16" x14ac:dyDescent="0.25">
      <c r="A4257">
        <v>6781</v>
      </c>
      <c r="B4257" t="s">
        <v>131</v>
      </c>
      <c r="C4257" s="1">
        <v>37131</v>
      </c>
      <c r="D4257" t="str">
        <f t="shared" si="669"/>
        <v>678137131</v>
      </c>
      <c r="E4257" s="1">
        <v>37159</v>
      </c>
      <c r="F4257">
        <v>93515</v>
      </c>
      <c r="G4257">
        <v>16663</v>
      </c>
      <c r="H4257">
        <f t="shared" si="670"/>
        <v>76852</v>
      </c>
      <c r="I4257">
        <f t="shared" si="671"/>
        <v>76852</v>
      </c>
      <c r="J4257">
        <f t="shared" si="672"/>
        <v>116847</v>
      </c>
      <c r="K4257">
        <f t="shared" si="673"/>
        <v>0</v>
      </c>
      <c r="L4257">
        <f t="shared" si="674"/>
        <v>0</v>
      </c>
      <c r="M4257">
        <f t="shared" si="675"/>
        <v>0</v>
      </c>
      <c r="N4257">
        <f t="shared" si="676"/>
        <v>0</v>
      </c>
      <c r="O4257">
        <f t="shared" si="677"/>
        <v>116847</v>
      </c>
      <c r="P4257">
        <f t="shared" si="668"/>
        <v>116847</v>
      </c>
    </row>
    <row r="4258" spans="1:16" x14ac:dyDescent="0.25">
      <c r="A4258">
        <v>6781</v>
      </c>
      <c r="B4258" t="s">
        <v>131</v>
      </c>
      <c r="C4258" s="1">
        <v>37132</v>
      </c>
      <c r="D4258">
        <f t="shared" si="669"/>
        <v>0</v>
      </c>
      <c r="E4258" s="1">
        <v>37159</v>
      </c>
      <c r="F4258">
        <v>75927</v>
      </c>
      <c r="G4258">
        <v>27375</v>
      </c>
      <c r="H4258">
        <f t="shared" si="670"/>
        <v>48552</v>
      </c>
      <c r="I4258">
        <f t="shared" si="671"/>
        <v>48552</v>
      </c>
      <c r="J4258">
        <f t="shared" si="672"/>
        <v>165399</v>
      </c>
      <c r="K4258">
        <f t="shared" si="673"/>
        <v>0</v>
      </c>
      <c r="L4258">
        <f t="shared" si="674"/>
        <v>0</v>
      </c>
      <c r="M4258">
        <f t="shared" si="675"/>
        <v>0</v>
      </c>
      <c r="N4258">
        <f t="shared" si="676"/>
        <v>0</v>
      </c>
      <c r="O4258">
        <f t="shared" si="677"/>
        <v>165399</v>
      </c>
      <c r="P4258">
        <f t="shared" si="668"/>
        <v>165399</v>
      </c>
    </row>
    <row r="4259" spans="1:16" x14ac:dyDescent="0.25">
      <c r="A4259">
        <v>6781</v>
      </c>
      <c r="B4259" t="s">
        <v>131</v>
      </c>
      <c r="C4259" s="1">
        <v>37132</v>
      </c>
      <c r="D4259" t="str">
        <f t="shared" si="669"/>
        <v>678137132</v>
      </c>
      <c r="E4259" s="1">
        <v>37189</v>
      </c>
      <c r="F4259">
        <v>0</v>
      </c>
      <c r="G4259">
        <v>204750</v>
      </c>
      <c r="H4259">
        <f t="shared" si="670"/>
        <v>-204750</v>
      </c>
      <c r="I4259">
        <f t="shared" si="671"/>
        <v>0</v>
      </c>
      <c r="J4259">
        <f t="shared" si="672"/>
        <v>165399</v>
      </c>
      <c r="K4259">
        <f t="shared" si="673"/>
        <v>-204750</v>
      </c>
      <c r="L4259">
        <f t="shared" si="674"/>
        <v>-204750</v>
      </c>
      <c r="M4259">
        <f t="shared" si="675"/>
        <v>0</v>
      </c>
      <c r="N4259">
        <f t="shared" si="676"/>
        <v>0</v>
      </c>
      <c r="O4259">
        <f t="shared" si="677"/>
        <v>-39351</v>
      </c>
      <c r="P4259">
        <f t="shared" si="668"/>
        <v>0</v>
      </c>
    </row>
    <row r="4260" spans="1:16" x14ac:dyDescent="0.25">
      <c r="A4260">
        <v>6781</v>
      </c>
      <c r="B4260" t="s">
        <v>131</v>
      </c>
      <c r="C4260" s="1">
        <v>37133</v>
      </c>
      <c r="D4260">
        <f t="shared" si="669"/>
        <v>0</v>
      </c>
      <c r="E4260" s="1">
        <v>37159</v>
      </c>
      <c r="F4260">
        <v>17895</v>
      </c>
      <c r="G4260">
        <v>46263</v>
      </c>
      <c r="H4260">
        <f t="shared" si="670"/>
        <v>-28368</v>
      </c>
      <c r="I4260">
        <f t="shared" si="671"/>
        <v>-28368</v>
      </c>
      <c r="J4260">
        <f t="shared" si="672"/>
        <v>137031</v>
      </c>
      <c r="K4260">
        <f t="shared" si="673"/>
        <v>0</v>
      </c>
      <c r="L4260">
        <f t="shared" si="674"/>
        <v>-204750</v>
      </c>
      <c r="M4260">
        <f t="shared" si="675"/>
        <v>0</v>
      </c>
      <c r="N4260">
        <f t="shared" si="676"/>
        <v>0</v>
      </c>
      <c r="O4260">
        <f t="shared" si="677"/>
        <v>-67719</v>
      </c>
      <c r="P4260">
        <f t="shared" si="668"/>
        <v>0</v>
      </c>
    </row>
    <row r="4261" spans="1:16" x14ac:dyDescent="0.25">
      <c r="A4261">
        <v>6781</v>
      </c>
      <c r="B4261" t="s">
        <v>131</v>
      </c>
      <c r="C4261" s="1">
        <v>37133</v>
      </c>
      <c r="D4261" t="str">
        <f t="shared" si="669"/>
        <v>678137133</v>
      </c>
      <c r="E4261" s="1">
        <v>37189</v>
      </c>
      <c r="F4261">
        <v>0</v>
      </c>
      <c r="G4261">
        <v>455433</v>
      </c>
      <c r="H4261">
        <f t="shared" si="670"/>
        <v>-455433</v>
      </c>
      <c r="I4261">
        <f t="shared" si="671"/>
        <v>0</v>
      </c>
      <c r="J4261">
        <f t="shared" si="672"/>
        <v>137031</v>
      </c>
      <c r="K4261">
        <f t="shared" si="673"/>
        <v>-455433</v>
      </c>
      <c r="L4261">
        <f t="shared" si="674"/>
        <v>-660183</v>
      </c>
      <c r="M4261">
        <f t="shared" si="675"/>
        <v>0</v>
      </c>
      <c r="N4261">
        <f t="shared" si="676"/>
        <v>0</v>
      </c>
      <c r="O4261">
        <f t="shared" si="677"/>
        <v>-523152</v>
      </c>
      <c r="P4261">
        <f t="shared" si="668"/>
        <v>0</v>
      </c>
    </row>
    <row r="4262" spans="1:16" x14ac:dyDescent="0.25">
      <c r="A4262">
        <v>6781</v>
      </c>
      <c r="B4262" t="s">
        <v>131</v>
      </c>
      <c r="C4262" s="1">
        <v>37134</v>
      </c>
      <c r="D4262" t="str">
        <f t="shared" si="669"/>
        <v>678137134</v>
      </c>
      <c r="E4262" s="1">
        <v>37189</v>
      </c>
      <c r="F4262">
        <v>65664</v>
      </c>
      <c r="G4262">
        <v>0</v>
      </c>
      <c r="H4262">
        <f t="shared" si="670"/>
        <v>65664</v>
      </c>
      <c r="I4262">
        <f t="shared" si="671"/>
        <v>0</v>
      </c>
      <c r="J4262">
        <f t="shared" si="672"/>
        <v>137031</v>
      </c>
      <c r="K4262">
        <f t="shared" si="673"/>
        <v>65664</v>
      </c>
      <c r="L4262">
        <f t="shared" si="674"/>
        <v>-594519</v>
      </c>
      <c r="M4262">
        <f t="shared" si="675"/>
        <v>0</v>
      </c>
      <c r="N4262">
        <f t="shared" si="676"/>
        <v>0</v>
      </c>
      <c r="O4262">
        <f t="shared" si="677"/>
        <v>-457488</v>
      </c>
      <c r="P4262">
        <f t="shared" si="668"/>
        <v>0</v>
      </c>
    </row>
    <row r="4263" spans="1:16" x14ac:dyDescent="0.25">
      <c r="A4263">
        <v>6781</v>
      </c>
      <c r="B4263" t="s">
        <v>131</v>
      </c>
      <c r="C4263" s="1">
        <v>37138</v>
      </c>
      <c r="D4263" t="str">
        <f t="shared" si="669"/>
        <v>678137138</v>
      </c>
      <c r="E4263" s="1">
        <v>37189</v>
      </c>
      <c r="F4263">
        <v>37164</v>
      </c>
      <c r="G4263">
        <v>460770</v>
      </c>
      <c r="H4263">
        <f t="shared" si="670"/>
        <v>-423606</v>
      </c>
      <c r="I4263">
        <f t="shared" si="671"/>
        <v>0</v>
      </c>
      <c r="J4263">
        <f t="shared" si="672"/>
        <v>137031</v>
      </c>
      <c r="K4263">
        <f t="shared" si="673"/>
        <v>-423606</v>
      </c>
      <c r="L4263">
        <f t="shared" si="674"/>
        <v>-1018125</v>
      </c>
      <c r="M4263">
        <f t="shared" si="675"/>
        <v>0</v>
      </c>
      <c r="N4263">
        <f t="shared" si="676"/>
        <v>0</v>
      </c>
      <c r="O4263">
        <f t="shared" si="677"/>
        <v>-881094</v>
      </c>
      <c r="P4263">
        <f t="shared" si="668"/>
        <v>0</v>
      </c>
    </row>
    <row r="4264" spans="1:16" x14ac:dyDescent="0.25">
      <c r="A4264">
        <v>6781</v>
      </c>
      <c r="B4264" t="s">
        <v>131</v>
      </c>
      <c r="C4264" s="1">
        <v>37139</v>
      </c>
      <c r="D4264" t="str">
        <f t="shared" si="669"/>
        <v>678137139</v>
      </c>
      <c r="E4264" s="1">
        <v>37189</v>
      </c>
      <c r="F4264">
        <v>295775</v>
      </c>
      <c r="G4264">
        <v>188876</v>
      </c>
      <c r="H4264">
        <f t="shared" si="670"/>
        <v>106899</v>
      </c>
      <c r="I4264">
        <f t="shared" si="671"/>
        <v>0</v>
      </c>
      <c r="J4264">
        <f t="shared" si="672"/>
        <v>137031</v>
      </c>
      <c r="K4264">
        <f t="shared" si="673"/>
        <v>106899</v>
      </c>
      <c r="L4264">
        <f t="shared" si="674"/>
        <v>-911226</v>
      </c>
      <c r="M4264">
        <f t="shared" si="675"/>
        <v>0</v>
      </c>
      <c r="N4264">
        <f t="shared" si="676"/>
        <v>0</v>
      </c>
      <c r="O4264">
        <f t="shared" si="677"/>
        <v>-774195</v>
      </c>
      <c r="P4264">
        <f t="shared" si="668"/>
        <v>0</v>
      </c>
    </row>
    <row r="4265" spans="1:16" x14ac:dyDescent="0.25">
      <c r="A4265">
        <v>6781</v>
      </c>
      <c r="B4265" t="s">
        <v>131</v>
      </c>
      <c r="C4265" s="1">
        <v>37140</v>
      </c>
      <c r="D4265" t="str">
        <f t="shared" si="669"/>
        <v>678137140</v>
      </c>
      <c r="E4265" s="1">
        <v>37189</v>
      </c>
      <c r="F4265">
        <v>406325</v>
      </c>
      <c r="G4265">
        <v>171738</v>
      </c>
      <c r="H4265">
        <f t="shared" si="670"/>
        <v>234587</v>
      </c>
      <c r="I4265">
        <f t="shared" si="671"/>
        <v>0</v>
      </c>
      <c r="J4265">
        <f t="shared" si="672"/>
        <v>137031</v>
      </c>
      <c r="K4265">
        <f t="shared" si="673"/>
        <v>234587</v>
      </c>
      <c r="L4265">
        <f t="shared" si="674"/>
        <v>-676639</v>
      </c>
      <c r="M4265">
        <f t="shared" si="675"/>
        <v>0</v>
      </c>
      <c r="N4265">
        <f t="shared" si="676"/>
        <v>0</v>
      </c>
      <c r="O4265">
        <f t="shared" si="677"/>
        <v>-539608</v>
      </c>
      <c r="P4265">
        <f t="shared" si="668"/>
        <v>0</v>
      </c>
    </row>
    <row r="4266" spans="1:16" x14ac:dyDescent="0.25">
      <c r="A4266">
        <v>6781</v>
      </c>
      <c r="B4266" t="s">
        <v>131</v>
      </c>
      <c r="C4266" s="1">
        <v>37141</v>
      </c>
      <c r="D4266" t="str">
        <f t="shared" si="669"/>
        <v>678137141</v>
      </c>
      <c r="E4266" s="1">
        <v>37189</v>
      </c>
      <c r="F4266">
        <v>176463</v>
      </c>
      <c r="G4266">
        <v>915885</v>
      </c>
      <c r="H4266">
        <f t="shared" si="670"/>
        <v>-739422</v>
      </c>
      <c r="I4266">
        <f t="shared" si="671"/>
        <v>0</v>
      </c>
      <c r="J4266">
        <f t="shared" si="672"/>
        <v>137031</v>
      </c>
      <c r="K4266">
        <f t="shared" si="673"/>
        <v>-739422</v>
      </c>
      <c r="L4266">
        <f t="shared" si="674"/>
        <v>-1416061</v>
      </c>
      <c r="M4266">
        <f t="shared" si="675"/>
        <v>0</v>
      </c>
      <c r="N4266">
        <f t="shared" si="676"/>
        <v>0</v>
      </c>
      <c r="O4266">
        <f t="shared" si="677"/>
        <v>-1279030</v>
      </c>
      <c r="P4266">
        <f t="shared" si="668"/>
        <v>0</v>
      </c>
    </row>
    <row r="4267" spans="1:16" x14ac:dyDescent="0.25">
      <c r="A4267">
        <v>6781</v>
      </c>
      <c r="B4267" t="s">
        <v>131</v>
      </c>
      <c r="C4267" s="1">
        <v>37144</v>
      </c>
      <c r="D4267" t="str">
        <f t="shared" si="669"/>
        <v>678137144</v>
      </c>
      <c r="E4267" s="1">
        <v>37189</v>
      </c>
      <c r="F4267">
        <v>529464</v>
      </c>
      <c r="G4267">
        <v>580160</v>
      </c>
      <c r="H4267">
        <f t="shared" si="670"/>
        <v>-50696</v>
      </c>
      <c r="I4267">
        <f t="shared" si="671"/>
        <v>0</v>
      </c>
      <c r="J4267">
        <f t="shared" si="672"/>
        <v>137031</v>
      </c>
      <c r="K4267">
        <f t="shared" si="673"/>
        <v>-50696</v>
      </c>
      <c r="L4267">
        <f t="shared" si="674"/>
        <v>-1466757</v>
      </c>
      <c r="M4267">
        <f t="shared" si="675"/>
        <v>0</v>
      </c>
      <c r="N4267">
        <f t="shared" si="676"/>
        <v>0</v>
      </c>
      <c r="O4267">
        <f t="shared" si="677"/>
        <v>-1329726</v>
      </c>
      <c r="P4267">
        <f t="shared" si="668"/>
        <v>0</v>
      </c>
    </row>
    <row r="4268" spans="1:16" x14ac:dyDescent="0.25">
      <c r="A4268">
        <v>6781</v>
      </c>
      <c r="B4268" t="s">
        <v>131</v>
      </c>
      <c r="C4268" s="1">
        <v>37147</v>
      </c>
      <c r="D4268" t="str">
        <f t="shared" si="669"/>
        <v>678137147</v>
      </c>
      <c r="E4268" s="1">
        <v>37189</v>
      </c>
      <c r="F4268">
        <v>48608</v>
      </c>
      <c r="G4268">
        <v>40246</v>
      </c>
      <c r="H4268">
        <f t="shared" si="670"/>
        <v>8362</v>
      </c>
      <c r="I4268">
        <f t="shared" si="671"/>
        <v>0</v>
      </c>
      <c r="J4268">
        <f t="shared" si="672"/>
        <v>137031</v>
      </c>
      <c r="K4268">
        <f t="shared" si="673"/>
        <v>8362</v>
      </c>
      <c r="L4268">
        <f t="shared" si="674"/>
        <v>-1458395</v>
      </c>
      <c r="M4268">
        <f t="shared" si="675"/>
        <v>0</v>
      </c>
      <c r="N4268">
        <f t="shared" si="676"/>
        <v>0</v>
      </c>
      <c r="O4268">
        <f t="shared" si="677"/>
        <v>-1321364</v>
      </c>
      <c r="P4268">
        <f t="shared" si="668"/>
        <v>0</v>
      </c>
    </row>
    <row r="4269" spans="1:16" x14ac:dyDescent="0.25">
      <c r="A4269">
        <v>6781</v>
      </c>
      <c r="B4269" t="s">
        <v>131</v>
      </c>
      <c r="C4269" s="1">
        <v>37148</v>
      </c>
      <c r="D4269" t="str">
        <f t="shared" si="669"/>
        <v>678137148</v>
      </c>
      <c r="E4269" s="1">
        <v>37189</v>
      </c>
      <c r="F4269">
        <v>0</v>
      </c>
      <c r="G4269">
        <v>478445</v>
      </c>
      <c r="H4269">
        <f t="shared" si="670"/>
        <v>-478445</v>
      </c>
      <c r="I4269">
        <f t="shared" si="671"/>
        <v>0</v>
      </c>
      <c r="J4269">
        <f t="shared" si="672"/>
        <v>137031</v>
      </c>
      <c r="K4269">
        <f t="shared" si="673"/>
        <v>-478445</v>
      </c>
      <c r="L4269">
        <f t="shared" si="674"/>
        <v>-1936840</v>
      </c>
      <c r="M4269">
        <f t="shared" si="675"/>
        <v>0</v>
      </c>
      <c r="N4269">
        <f t="shared" si="676"/>
        <v>0</v>
      </c>
      <c r="O4269">
        <f t="shared" si="677"/>
        <v>-1799809</v>
      </c>
      <c r="P4269">
        <f t="shared" si="668"/>
        <v>0</v>
      </c>
    </row>
    <row r="4270" spans="1:16" x14ac:dyDescent="0.25">
      <c r="A4270">
        <v>6781</v>
      </c>
      <c r="B4270" t="s">
        <v>131</v>
      </c>
      <c r="C4270" s="1">
        <v>37151</v>
      </c>
      <c r="D4270" t="str">
        <f t="shared" si="669"/>
        <v>678137151</v>
      </c>
      <c r="E4270" s="1">
        <v>37189</v>
      </c>
      <c r="F4270">
        <v>95046</v>
      </c>
      <c r="G4270">
        <v>83270</v>
      </c>
      <c r="H4270">
        <f t="shared" si="670"/>
        <v>11776</v>
      </c>
      <c r="I4270">
        <f t="shared" si="671"/>
        <v>0</v>
      </c>
      <c r="J4270">
        <f t="shared" si="672"/>
        <v>137031</v>
      </c>
      <c r="K4270">
        <f t="shared" si="673"/>
        <v>11776</v>
      </c>
      <c r="L4270">
        <f t="shared" si="674"/>
        <v>-1925064</v>
      </c>
      <c r="M4270">
        <f t="shared" si="675"/>
        <v>0</v>
      </c>
      <c r="N4270">
        <f t="shared" si="676"/>
        <v>0</v>
      </c>
      <c r="O4270">
        <f t="shared" si="677"/>
        <v>-1788033</v>
      </c>
      <c r="P4270">
        <f t="shared" si="668"/>
        <v>0</v>
      </c>
    </row>
    <row r="4271" spans="1:16" x14ac:dyDescent="0.25">
      <c r="A4271">
        <v>6781</v>
      </c>
      <c r="B4271" t="s">
        <v>131</v>
      </c>
      <c r="C4271" s="1">
        <v>37152</v>
      </c>
      <c r="D4271" t="str">
        <f t="shared" si="669"/>
        <v>678137152</v>
      </c>
      <c r="E4271" s="1">
        <v>37189</v>
      </c>
      <c r="F4271">
        <v>94426</v>
      </c>
      <c r="G4271">
        <v>14569</v>
      </c>
      <c r="H4271">
        <f t="shared" si="670"/>
        <v>79857</v>
      </c>
      <c r="I4271">
        <f t="shared" si="671"/>
        <v>0</v>
      </c>
      <c r="J4271">
        <f t="shared" si="672"/>
        <v>137031</v>
      </c>
      <c r="K4271">
        <f t="shared" si="673"/>
        <v>79857</v>
      </c>
      <c r="L4271">
        <f t="shared" si="674"/>
        <v>-1845207</v>
      </c>
      <c r="M4271">
        <f t="shared" si="675"/>
        <v>0</v>
      </c>
      <c r="N4271">
        <f t="shared" si="676"/>
        <v>0</v>
      </c>
      <c r="O4271">
        <f t="shared" si="677"/>
        <v>-1708176</v>
      </c>
      <c r="P4271">
        <f t="shared" si="668"/>
        <v>0</v>
      </c>
    </row>
    <row r="4272" spans="1:16" x14ac:dyDescent="0.25">
      <c r="A4272">
        <v>6781</v>
      </c>
      <c r="B4272" t="s">
        <v>131</v>
      </c>
      <c r="C4272" s="1">
        <v>37153</v>
      </c>
      <c r="D4272" t="str">
        <f t="shared" si="669"/>
        <v>678137153</v>
      </c>
      <c r="E4272" s="1">
        <v>37189</v>
      </c>
      <c r="F4272">
        <v>62250</v>
      </c>
      <c r="G4272">
        <v>14233</v>
      </c>
      <c r="H4272">
        <f t="shared" si="670"/>
        <v>48017</v>
      </c>
      <c r="I4272">
        <f t="shared" si="671"/>
        <v>0</v>
      </c>
      <c r="J4272">
        <f t="shared" si="672"/>
        <v>137031</v>
      </c>
      <c r="K4272">
        <f t="shared" si="673"/>
        <v>48017</v>
      </c>
      <c r="L4272">
        <f t="shared" si="674"/>
        <v>-1797190</v>
      </c>
      <c r="M4272">
        <f t="shared" si="675"/>
        <v>0</v>
      </c>
      <c r="N4272">
        <f t="shared" si="676"/>
        <v>0</v>
      </c>
      <c r="O4272">
        <f t="shared" si="677"/>
        <v>-1660159</v>
      </c>
      <c r="P4272">
        <f t="shared" si="668"/>
        <v>0</v>
      </c>
    </row>
    <row r="4273" spans="1:16" x14ac:dyDescent="0.25">
      <c r="A4273">
        <v>6781</v>
      </c>
      <c r="B4273" t="s">
        <v>131</v>
      </c>
      <c r="C4273" s="1">
        <v>37154</v>
      </c>
      <c r="D4273" t="str">
        <f t="shared" si="669"/>
        <v>678137154</v>
      </c>
      <c r="E4273" s="1">
        <v>37189</v>
      </c>
      <c r="F4273">
        <v>32225</v>
      </c>
      <c r="G4273">
        <v>2090</v>
      </c>
      <c r="H4273">
        <f t="shared" si="670"/>
        <v>30135</v>
      </c>
      <c r="I4273">
        <f t="shared" si="671"/>
        <v>0</v>
      </c>
      <c r="J4273">
        <f t="shared" si="672"/>
        <v>137031</v>
      </c>
      <c r="K4273">
        <f t="shared" si="673"/>
        <v>30135</v>
      </c>
      <c r="L4273">
        <f t="shared" si="674"/>
        <v>-1767055</v>
      </c>
      <c r="M4273">
        <f t="shared" si="675"/>
        <v>0</v>
      </c>
      <c r="N4273">
        <f t="shared" si="676"/>
        <v>0</v>
      </c>
      <c r="O4273">
        <f t="shared" si="677"/>
        <v>-1630024</v>
      </c>
      <c r="P4273">
        <f t="shared" si="668"/>
        <v>0</v>
      </c>
    </row>
    <row r="4274" spans="1:16" x14ac:dyDescent="0.25">
      <c r="A4274">
        <v>6781</v>
      </c>
      <c r="B4274" t="s">
        <v>131</v>
      </c>
      <c r="C4274" s="1">
        <v>37155</v>
      </c>
      <c r="D4274" t="str">
        <f t="shared" si="669"/>
        <v>678137155</v>
      </c>
      <c r="E4274" s="1">
        <v>37189</v>
      </c>
      <c r="F4274">
        <v>181626</v>
      </c>
      <c r="G4274">
        <v>90898</v>
      </c>
      <c r="H4274">
        <f t="shared" si="670"/>
        <v>90728</v>
      </c>
      <c r="I4274">
        <f t="shared" si="671"/>
        <v>0</v>
      </c>
      <c r="J4274">
        <f t="shared" si="672"/>
        <v>137031</v>
      </c>
      <c r="K4274">
        <f t="shared" si="673"/>
        <v>90728</v>
      </c>
      <c r="L4274">
        <f t="shared" si="674"/>
        <v>-1676327</v>
      </c>
      <c r="M4274">
        <f t="shared" si="675"/>
        <v>0</v>
      </c>
      <c r="N4274">
        <f t="shared" si="676"/>
        <v>0</v>
      </c>
      <c r="O4274">
        <f t="shared" si="677"/>
        <v>-1539296</v>
      </c>
      <c r="P4274">
        <f t="shared" si="668"/>
        <v>0</v>
      </c>
    </row>
    <row r="4275" spans="1:16" x14ac:dyDescent="0.25">
      <c r="A4275">
        <v>6781</v>
      </c>
      <c r="B4275" t="s">
        <v>131</v>
      </c>
      <c r="C4275" s="1">
        <v>37158</v>
      </c>
      <c r="D4275" t="str">
        <f t="shared" si="669"/>
        <v>678137158</v>
      </c>
      <c r="E4275" s="1">
        <v>37189</v>
      </c>
      <c r="F4275">
        <v>16602</v>
      </c>
      <c r="G4275">
        <v>20450</v>
      </c>
      <c r="H4275">
        <f t="shared" si="670"/>
        <v>-3848</v>
      </c>
      <c r="I4275">
        <f t="shared" si="671"/>
        <v>0</v>
      </c>
      <c r="J4275">
        <f t="shared" si="672"/>
        <v>137031</v>
      </c>
      <c r="K4275">
        <f t="shared" si="673"/>
        <v>-3848</v>
      </c>
      <c r="L4275">
        <f t="shared" si="674"/>
        <v>-1680175</v>
      </c>
      <c r="M4275">
        <f t="shared" si="675"/>
        <v>0</v>
      </c>
      <c r="N4275">
        <f t="shared" si="676"/>
        <v>0</v>
      </c>
      <c r="O4275">
        <f t="shared" si="677"/>
        <v>-1543144</v>
      </c>
      <c r="P4275">
        <f t="shared" si="668"/>
        <v>0</v>
      </c>
    </row>
    <row r="4276" spans="1:16" x14ac:dyDescent="0.25">
      <c r="A4276">
        <v>6781</v>
      </c>
      <c r="B4276" t="s">
        <v>131</v>
      </c>
      <c r="C4276" s="1">
        <v>37159</v>
      </c>
      <c r="D4276" t="str">
        <f t="shared" si="669"/>
        <v>678137159</v>
      </c>
      <c r="E4276" s="1">
        <v>37189</v>
      </c>
      <c r="F4276">
        <v>169988</v>
      </c>
      <c r="G4276">
        <v>26684</v>
      </c>
      <c r="H4276">
        <f t="shared" si="670"/>
        <v>143304</v>
      </c>
      <c r="I4276">
        <f t="shared" si="671"/>
        <v>0</v>
      </c>
      <c r="J4276">
        <f t="shared" si="672"/>
        <v>137031</v>
      </c>
      <c r="K4276">
        <f t="shared" si="673"/>
        <v>143304</v>
      </c>
      <c r="L4276">
        <f t="shared" si="674"/>
        <v>-1536871</v>
      </c>
      <c r="M4276">
        <f t="shared" si="675"/>
        <v>0</v>
      </c>
      <c r="N4276">
        <f t="shared" si="676"/>
        <v>0</v>
      </c>
      <c r="O4276">
        <f t="shared" si="677"/>
        <v>-1399840</v>
      </c>
      <c r="P4276">
        <f t="shared" si="668"/>
        <v>0</v>
      </c>
    </row>
    <row r="4277" spans="1:16" x14ac:dyDescent="0.25">
      <c r="A4277">
        <v>6781</v>
      </c>
      <c r="B4277" t="s">
        <v>131</v>
      </c>
      <c r="C4277" s="1">
        <v>37160</v>
      </c>
      <c r="D4277">
        <f t="shared" si="669"/>
        <v>0</v>
      </c>
      <c r="E4277" s="1">
        <v>37189</v>
      </c>
      <c r="F4277">
        <v>209766</v>
      </c>
      <c r="G4277">
        <v>0</v>
      </c>
      <c r="H4277">
        <f t="shared" si="670"/>
        <v>209766</v>
      </c>
      <c r="I4277">
        <f t="shared" si="671"/>
        <v>0</v>
      </c>
      <c r="J4277">
        <f t="shared" si="672"/>
        <v>137031</v>
      </c>
      <c r="K4277">
        <f t="shared" si="673"/>
        <v>209766</v>
      </c>
      <c r="L4277">
        <f t="shared" si="674"/>
        <v>-1327105</v>
      </c>
      <c r="M4277">
        <f t="shared" si="675"/>
        <v>0</v>
      </c>
      <c r="N4277">
        <f t="shared" si="676"/>
        <v>0</v>
      </c>
      <c r="O4277">
        <f t="shared" si="677"/>
        <v>-1327105</v>
      </c>
      <c r="P4277">
        <f t="shared" si="668"/>
        <v>0</v>
      </c>
    </row>
    <row r="4278" spans="1:16" x14ac:dyDescent="0.25">
      <c r="A4278">
        <v>6781</v>
      </c>
      <c r="B4278" t="s">
        <v>131</v>
      </c>
      <c r="C4278" s="1">
        <v>37160</v>
      </c>
      <c r="D4278" t="str">
        <f t="shared" si="669"/>
        <v>678137160</v>
      </c>
      <c r="E4278" s="1">
        <v>37220</v>
      </c>
      <c r="F4278">
        <v>55480</v>
      </c>
      <c r="G4278">
        <v>619942</v>
      </c>
      <c r="H4278">
        <f t="shared" si="670"/>
        <v>-564462</v>
      </c>
      <c r="I4278">
        <f t="shared" si="671"/>
        <v>0</v>
      </c>
      <c r="J4278">
        <f t="shared" si="672"/>
        <v>137031</v>
      </c>
      <c r="K4278">
        <f t="shared" si="673"/>
        <v>0</v>
      </c>
      <c r="L4278">
        <f t="shared" si="674"/>
        <v>-1327105</v>
      </c>
      <c r="M4278">
        <f t="shared" si="675"/>
        <v>-564462</v>
      </c>
      <c r="N4278">
        <f t="shared" si="676"/>
        <v>-564462</v>
      </c>
      <c r="O4278">
        <f t="shared" si="677"/>
        <v>-1891567</v>
      </c>
      <c r="P4278">
        <f t="shared" si="668"/>
        <v>0</v>
      </c>
    </row>
    <row r="4279" spans="1:16" x14ac:dyDescent="0.25">
      <c r="A4279">
        <v>6781</v>
      </c>
      <c r="B4279" t="s">
        <v>131</v>
      </c>
      <c r="C4279" s="1">
        <v>37161</v>
      </c>
      <c r="D4279">
        <f t="shared" si="669"/>
        <v>0</v>
      </c>
      <c r="E4279" s="1">
        <v>37189</v>
      </c>
      <c r="F4279">
        <v>0</v>
      </c>
      <c r="G4279">
        <v>567</v>
      </c>
      <c r="H4279">
        <f t="shared" si="670"/>
        <v>-567</v>
      </c>
      <c r="I4279">
        <f t="shared" si="671"/>
        <v>0</v>
      </c>
      <c r="J4279">
        <f t="shared" si="672"/>
        <v>137031</v>
      </c>
      <c r="K4279">
        <f t="shared" si="673"/>
        <v>-567</v>
      </c>
      <c r="L4279">
        <f t="shared" si="674"/>
        <v>-1327672</v>
      </c>
      <c r="M4279">
        <f t="shared" si="675"/>
        <v>0</v>
      </c>
      <c r="N4279">
        <f t="shared" si="676"/>
        <v>-564462</v>
      </c>
      <c r="O4279">
        <f t="shared" si="677"/>
        <v>-1892134</v>
      </c>
      <c r="P4279">
        <f t="shared" si="668"/>
        <v>0</v>
      </c>
    </row>
    <row r="4280" spans="1:16" x14ac:dyDescent="0.25">
      <c r="A4280">
        <v>6781</v>
      </c>
      <c r="B4280" t="s">
        <v>131</v>
      </c>
      <c r="C4280" s="1">
        <v>37161</v>
      </c>
      <c r="D4280" t="str">
        <f t="shared" si="669"/>
        <v>678137161</v>
      </c>
      <c r="E4280" s="1">
        <v>37220</v>
      </c>
      <c r="F4280">
        <v>657200</v>
      </c>
      <c r="G4280">
        <v>1557908</v>
      </c>
      <c r="H4280">
        <f t="shared" si="670"/>
        <v>-900708</v>
      </c>
      <c r="I4280">
        <f t="shared" si="671"/>
        <v>0</v>
      </c>
      <c r="J4280">
        <f t="shared" si="672"/>
        <v>137031</v>
      </c>
      <c r="K4280">
        <f t="shared" si="673"/>
        <v>0</v>
      </c>
      <c r="L4280">
        <f t="shared" si="674"/>
        <v>-1327672</v>
      </c>
      <c r="M4280">
        <f t="shared" si="675"/>
        <v>-900708</v>
      </c>
      <c r="N4280">
        <f t="shared" si="676"/>
        <v>-1465170</v>
      </c>
      <c r="O4280">
        <f t="shared" si="677"/>
        <v>-2792842</v>
      </c>
      <c r="P4280">
        <f t="shared" si="668"/>
        <v>0</v>
      </c>
    </row>
    <row r="4281" spans="1:16" x14ac:dyDescent="0.25">
      <c r="A4281">
        <v>6781</v>
      </c>
      <c r="B4281" t="s">
        <v>131</v>
      </c>
      <c r="C4281" s="1">
        <v>37162</v>
      </c>
      <c r="D4281" t="str">
        <f t="shared" si="669"/>
        <v>678137162</v>
      </c>
      <c r="E4281" s="1">
        <v>37220</v>
      </c>
      <c r="F4281">
        <v>27325</v>
      </c>
      <c r="G4281">
        <v>141</v>
      </c>
      <c r="H4281">
        <f t="shared" si="670"/>
        <v>27184</v>
      </c>
      <c r="I4281">
        <f t="shared" si="671"/>
        <v>0</v>
      </c>
      <c r="J4281">
        <f t="shared" si="672"/>
        <v>137031</v>
      </c>
      <c r="K4281">
        <f t="shared" si="673"/>
        <v>0</v>
      </c>
      <c r="L4281">
        <f t="shared" si="674"/>
        <v>-1327672</v>
      </c>
      <c r="M4281">
        <f t="shared" si="675"/>
        <v>27184</v>
      </c>
      <c r="N4281">
        <f t="shared" si="676"/>
        <v>-1437986</v>
      </c>
      <c r="O4281">
        <f t="shared" si="677"/>
        <v>-2765658</v>
      </c>
      <c r="P4281">
        <f t="shared" si="668"/>
        <v>0</v>
      </c>
    </row>
    <row r="4282" spans="1:16" x14ac:dyDescent="0.25">
      <c r="A4282">
        <v>6781</v>
      </c>
      <c r="B4282" t="s">
        <v>131</v>
      </c>
      <c r="C4282" s="1">
        <v>37165</v>
      </c>
      <c r="D4282" t="str">
        <f t="shared" si="669"/>
        <v>678137165</v>
      </c>
      <c r="E4282" s="1">
        <v>37220</v>
      </c>
      <c r="F4282">
        <v>33953</v>
      </c>
      <c r="G4282">
        <v>639024</v>
      </c>
      <c r="H4282">
        <f t="shared" si="670"/>
        <v>-605071</v>
      </c>
      <c r="I4282">
        <f t="shared" si="671"/>
        <v>0</v>
      </c>
      <c r="J4282">
        <f t="shared" si="672"/>
        <v>137031</v>
      </c>
      <c r="K4282">
        <f t="shared" si="673"/>
        <v>0</v>
      </c>
      <c r="L4282">
        <f t="shared" si="674"/>
        <v>-1327672</v>
      </c>
      <c r="M4282">
        <f t="shared" si="675"/>
        <v>-605071</v>
      </c>
      <c r="N4282">
        <f t="shared" si="676"/>
        <v>-2043057</v>
      </c>
      <c r="O4282">
        <f t="shared" si="677"/>
        <v>-3370729</v>
      </c>
      <c r="P4282">
        <f t="shared" si="668"/>
        <v>0</v>
      </c>
    </row>
    <row r="4283" spans="1:16" x14ac:dyDescent="0.25">
      <c r="A4283">
        <v>6781</v>
      </c>
      <c r="B4283" t="s">
        <v>131</v>
      </c>
      <c r="C4283" s="1">
        <v>37166</v>
      </c>
      <c r="D4283" t="str">
        <f t="shared" si="669"/>
        <v>678137166</v>
      </c>
      <c r="E4283" s="1">
        <v>37220</v>
      </c>
      <c r="F4283">
        <v>22348</v>
      </c>
      <c r="G4283">
        <v>594663</v>
      </c>
      <c r="H4283">
        <f t="shared" si="670"/>
        <v>-572315</v>
      </c>
      <c r="I4283">
        <f t="shared" si="671"/>
        <v>0</v>
      </c>
      <c r="J4283">
        <f t="shared" si="672"/>
        <v>137031</v>
      </c>
      <c r="K4283">
        <f t="shared" si="673"/>
        <v>0</v>
      </c>
      <c r="L4283">
        <f t="shared" si="674"/>
        <v>-1327672</v>
      </c>
      <c r="M4283">
        <f t="shared" si="675"/>
        <v>-572315</v>
      </c>
      <c r="N4283">
        <f t="shared" si="676"/>
        <v>-2615372</v>
      </c>
      <c r="O4283">
        <f t="shared" si="677"/>
        <v>-3943044</v>
      </c>
      <c r="P4283">
        <f t="shared" si="668"/>
        <v>0</v>
      </c>
    </row>
    <row r="4284" spans="1:16" x14ac:dyDescent="0.25">
      <c r="A4284">
        <v>6781</v>
      </c>
      <c r="B4284" t="s">
        <v>131</v>
      </c>
      <c r="C4284" s="1">
        <v>37167</v>
      </c>
      <c r="D4284" t="str">
        <f t="shared" si="669"/>
        <v>678137167</v>
      </c>
      <c r="E4284" s="1">
        <v>37220</v>
      </c>
      <c r="F4284">
        <v>579676</v>
      </c>
      <c r="G4284">
        <v>439773</v>
      </c>
      <c r="H4284">
        <f t="shared" si="670"/>
        <v>139903</v>
      </c>
      <c r="I4284">
        <f t="shared" si="671"/>
        <v>0</v>
      </c>
      <c r="J4284">
        <f t="shared" si="672"/>
        <v>137031</v>
      </c>
      <c r="K4284">
        <f t="shared" si="673"/>
        <v>0</v>
      </c>
      <c r="L4284">
        <f t="shared" si="674"/>
        <v>-1327672</v>
      </c>
      <c r="M4284">
        <f t="shared" si="675"/>
        <v>139903</v>
      </c>
      <c r="N4284">
        <f t="shared" si="676"/>
        <v>-2475469</v>
      </c>
      <c r="O4284">
        <f t="shared" si="677"/>
        <v>-3803141</v>
      </c>
      <c r="P4284">
        <f t="shared" si="668"/>
        <v>0</v>
      </c>
    </row>
    <row r="4285" spans="1:16" x14ac:dyDescent="0.25">
      <c r="A4285">
        <v>6781</v>
      </c>
      <c r="B4285" t="s">
        <v>131</v>
      </c>
      <c r="C4285" s="1">
        <v>37168</v>
      </c>
      <c r="D4285" t="str">
        <f t="shared" si="669"/>
        <v>678137168</v>
      </c>
      <c r="E4285" s="1">
        <v>37220</v>
      </c>
      <c r="F4285">
        <v>36824</v>
      </c>
      <c r="G4285">
        <v>119090</v>
      </c>
      <c r="H4285">
        <f t="shared" si="670"/>
        <v>-82266</v>
      </c>
      <c r="I4285">
        <f t="shared" si="671"/>
        <v>0</v>
      </c>
      <c r="J4285">
        <f t="shared" si="672"/>
        <v>137031</v>
      </c>
      <c r="K4285">
        <f t="shared" si="673"/>
        <v>0</v>
      </c>
      <c r="L4285">
        <f t="shared" si="674"/>
        <v>-1327672</v>
      </c>
      <c r="M4285">
        <f t="shared" si="675"/>
        <v>-82266</v>
      </c>
      <c r="N4285">
        <f t="shared" si="676"/>
        <v>-2557735</v>
      </c>
      <c r="O4285">
        <f t="shared" si="677"/>
        <v>-3885407</v>
      </c>
      <c r="P4285">
        <f t="shared" si="668"/>
        <v>0</v>
      </c>
    </row>
    <row r="4286" spans="1:16" x14ac:dyDescent="0.25">
      <c r="A4286">
        <v>6781</v>
      </c>
      <c r="B4286" t="s">
        <v>131</v>
      </c>
      <c r="C4286" s="1">
        <v>37169</v>
      </c>
      <c r="D4286" t="str">
        <f t="shared" si="669"/>
        <v>678137169</v>
      </c>
      <c r="E4286" s="1">
        <v>37220</v>
      </c>
      <c r="F4286">
        <v>328466</v>
      </c>
      <c r="G4286">
        <v>1254186</v>
      </c>
      <c r="H4286">
        <f t="shared" si="670"/>
        <v>-925720</v>
      </c>
      <c r="I4286">
        <f t="shared" si="671"/>
        <v>0</v>
      </c>
      <c r="J4286">
        <f t="shared" si="672"/>
        <v>137031</v>
      </c>
      <c r="K4286">
        <f t="shared" si="673"/>
        <v>0</v>
      </c>
      <c r="L4286">
        <f t="shared" si="674"/>
        <v>-1327672</v>
      </c>
      <c r="M4286">
        <f t="shared" si="675"/>
        <v>-925720</v>
      </c>
      <c r="N4286">
        <f t="shared" si="676"/>
        <v>-3483455</v>
      </c>
      <c r="O4286">
        <f t="shared" si="677"/>
        <v>-4811127</v>
      </c>
      <c r="P4286">
        <f t="shared" si="668"/>
        <v>0</v>
      </c>
    </row>
    <row r="4287" spans="1:16" x14ac:dyDescent="0.25">
      <c r="A4287">
        <v>6781</v>
      </c>
      <c r="B4287" t="s">
        <v>131</v>
      </c>
      <c r="C4287" s="1">
        <v>37172</v>
      </c>
      <c r="D4287" t="str">
        <f t="shared" si="669"/>
        <v>678137172</v>
      </c>
      <c r="E4287" s="1">
        <v>37220</v>
      </c>
      <c r="F4287">
        <v>68664</v>
      </c>
      <c r="G4287">
        <v>94815</v>
      </c>
      <c r="H4287">
        <f t="shared" si="670"/>
        <v>-26151</v>
      </c>
      <c r="I4287">
        <f t="shared" si="671"/>
        <v>0</v>
      </c>
      <c r="J4287">
        <f t="shared" si="672"/>
        <v>137031</v>
      </c>
      <c r="K4287">
        <f t="shared" si="673"/>
        <v>0</v>
      </c>
      <c r="L4287">
        <f t="shared" si="674"/>
        <v>-1327672</v>
      </c>
      <c r="M4287">
        <f t="shared" si="675"/>
        <v>-26151</v>
      </c>
      <c r="N4287">
        <f t="shared" si="676"/>
        <v>-3509606</v>
      </c>
      <c r="O4287">
        <f t="shared" si="677"/>
        <v>-4837278</v>
      </c>
      <c r="P4287">
        <f t="shared" si="668"/>
        <v>0</v>
      </c>
    </row>
    <row r="4288" spans="1:16" x14ac:dyDescent="0.25">
      <c r="A4288">
        <v>6781</v>
      </c>
      <c r="B4288" t="s">
        <v>131</v>
      </c>
      <c r="C4288" s="1">
        <v>37173</v>
      </c>
      <c r="D4288" t="str">
        <f t="shared" si="669"/>
        <v>678137173</v>
      </c>
      <c r="E4288" s="1">
        <v>37220</v>
      </c>
      <c r="F4288">
        <v>31265</v>
      </c>
      <c r="G4288">
        <v>142510</v>
      </c>
      <c r="H4288">
        <f t="shared" si="670"/>
        <v>-111245</v>
      </c>
      <c r="I4288">
        <f t="shared" si="671"/>
        <v>0</v>
      </c>
      <c r="J4288">
        <f t="shared" si="672"/>
        <v>137031</v>
      </c>
      <c r="K4288">
        <f t="shared" si="673"/>
        <v>0</v>
      </c>
      <c r="L4288">
        <f t="shared" si="674"/>
        <v>-1327672</v>
      </c>
      <c r="M4288">
        <f t="shared" si="675"/>
        <v>-111245</v>
      </c>
      <c r="N4288">
        <f t="shared" si="676"/>
        <v>-3620851</v>
      </c>
      <c r="O4288">
        <f t="shared" si="677"/>
        <v>-4948523</v>
      </c>
      <c r="P4288">
        <f t="shared" si="668"/>
        <v>0</v>
      </c>
    </row>
    <row r="4289" spans="1:16" x14ac:dyDescent="0.25">
      <c r="A4289">
        <v>6781</v>
      </c>
      <c r="B4289" t="s">
        <v>131</v>
      </c>
      <c r="C4289" s="1">
        <v>37174</v>
      </c>
      <c r="D4289" t="str">
        <f t="shared" si="669"/>
        <v>678137174</v>
      </c>
      <c r="E4289" s="1">
        <v>37220</v>
      </c>
      <c r="F4289">
        <v>167936</v>
      </c>
      <c r="G4289">
        <v>0</v>
      </c>
      <c r="H4289">
        <f t="shared" si="670"/>
        <v>167936</v>
      </c>
      <c r="I4289">
        <f t="shared" si="671"/>
        <v>0</v>
      </c>
      <c r="J4289">
        <f t="shared" si="672"/>
        <v>137031</v>
      </c>
      <c r="K4289">
        <f t="shared" si="673"/>
        <v>0</v>
      </c>
      <c r="L4289">
        <f t="shared" si="674"/>
        <v>-1327672</v>
      </c>
      <c r="M4289">
        <f t="shared" si="675"/>
        <v>167936</v>
      </c>
      <c r="N4289">
        <f t="shared" si="676"/>
        <v>-3452915</v>
      </c>
      <c r="O4289">
        <f t="shared" si="677"/>
        <v>-4780587</v>
      </c>
      <c r="P4289">
        <f t="shared" si="668"/>
        <v>0</v>
      </c>
    </row>
    <row r="4290" spans="1:16" x14ac:dyDescent="0.25">
      <c r="A4290">
        <v>6781</v>
      </c>
      <c r="B4290" t="s">
        <v>131</v>
      </c>
      <c r="C4290" s="1">
        <v>37175</v>
      </c>
      <c r="D4290" t="str">
        <f t="shared" si="669"/>
        <v>678137175</v>
      </c>
      <c r="E4290" s="1">
        <v>37220</v>
      </c>
      <c r="F4290">
        <v>8290</v>
      </c>
      <c r="G4290">
        <v>18225</v>
      </c>
      <c r="H4290">
        <f t="shared" si="670"/>
        <v>-9935</v>
      </c>
      <c r="I4290">
        <f t="shared" si="671"/>
        <v>0</v>
      </c>
      <c r="J4290">
        <f t="shared" si="672"/>
        <v>137031</v>
      </c>
      <c r="K4290">
        <f t="shared" si="673"/>
        <v>0</v>
      </c>
      <c r="L4290">
        <f t="shared" si="674"/>
        <v>-1327672</v>
      </c>
      <c r="M4290">
        <f t="shared" si="675"/>
        <v>-9935</v>
      </c>
      <c r="N4290">
        <f t="shared" si="676"/>
        <v>-3462850</v>
      </c>
      <c r="O4290">
        <f t="shared" si="677"/>
        <v>-4790522</v>
      </c>
      <c r="P4290">
        <f t="shared" si="668"/>
        <v>0</v>
      </c>
    </row>
    <row r="4291" spans="1:16" x14ac:dyDescent="0.25">
      <c r="A4291">
        <v>6781</v>
      </c>
      <c r="B4291" t="s">
        <v>131</v>
      </c>
      <c r="C4291" s="1">
        <v>37176</v>
      </c>
      <c r="D4291" t="str">
        <f t="shared" si="669"/>
        <v>678137176</v>
      </c>
      <c r="E4291" s="1">
        <v>37220</v>
      </c>
      <c r="F4291">
        <v>136195</v>
      </c>
      <c r="G4291">
        <v>199067</v>
      </c>
      <c r="H4291">
        <f t="shared" si="670"/>
        <v>-62872</v>
      </c>
      <c r="I4291">
        <f t="shared" si="671"/>
        <v>0</v>
      </c>
      <c r="J4291">
        <f t="shared" si="672"/>
        <v>137031</v>
      </c>
      <c r="K4291">
        <f t="shared" si="673"/>
        <v>0</v>
      </c>
      <c r="L4291">
        <f t="shared" si="674"/>
        <v>-1327672</v>
      </c>
      <c r="M4291">
        <f t="shared" si="675"/>
        <v>-62872</v>
      </c>
      <c r="N4291">
        <f t="shared" si="676"/>
        <v>-3525722</v>
      </c>
      <c r="O4291">
        <f t="shared" si="677"/>
        <v>-4853394</v>
      </c>
      <c r="P4291">
        <f t="shared" ref="P4291:P4354" si="678">MAX(O4291,0)</f>
        <v>0</v>
      </c>
    </row>
    <row r="4292" spans="1:16" x14ac:dyDescent="0.25">
      <c r="A4292">
        <v>6781</v>
      </c>
      <c r="B4292" t="s">
        <v>131</v>
      </c>
      <c r="C4292" s="1">
        <v>37179</v>
      </c>
      <c r="D4292" t="str">
        <f t="shared" si="669"/>
        <v>678137179</v>
      </c>
      <c r="E4292" s="1">
        <v>37220</v>
      </c>
      <c r="F4292">
        <v>82731</v>
      </c>
      <c r="G4292">
        <v>65665</v>
      </c>
      <c r="H4292">
        <f t="shared" si="670"/>
        <v>17066</v>
      </c>
      <c r="I4292">
        <f t="shared" si="671"/>
        <v>0</v>
      </c>
      <c r="J4292">
        <f t="shared" si="672"/>
        <v>137031</v>
      </c>
      <c r="K4292">
        <f t="shared" si="673"/>
        <v>0</v>
      </c>
      <c r="L4292">
        <f t="shared" si="674"/>
        <v>-1327672</v>
      </c>
      <c r="M4292">
        <f t="shared" si="675"/>
        <v>17066</v>
      </c>
      <c r="N4292">
        <f t="shared" si="676"/>
        <v>-3508656</v>
      </c>
      <c r="O4292">
        <f t="shared" si="677"/>
        <v>-4836328</v>
      </c>
      <c r="P4292">
        <f t="shared" si="678"/>
        <v>0</v>
      </c>
    </row>
    <row r="4293" spans="1:16" x14ac:dyDescent="0.25">
      <c r="A4293">
        <v>6781</v>
      </c>
      <c r="B4293" t="s">
        <v>131</v>
      </c>
      <c r="C4293" s="1">
        <v>37180</v>
      </c>
      <c r="D4293" t="str">
        <f t="shared" ref="D4293:D4356" si="679">IF(CONCATENATE($A4293,$C4293)=CONCATENATE($A4294,$C4294),0,CONCATENATE($A4293,$C4293))</f>
        <v>678137180</v>
      </c>
      <c r="E4293" s="1">
        <v>37220</v>
      </c>
      <c r="F4293">
        <v>77627</v>
      </c>
      <c r="G4293">
        <v>292139</v>
      </c>
      <c r="H4293">
        <f t="shared" si="670"/>
        <v>-214512</v>
      </c>
      <c r="I4293">
        <f t="shared" si="671"/>
        <v>0</v>
      </c>
      <c r="J4293">
        <f t="shared" si="672"/>
        <v>137031</v>
      </c>
      <c r="K4293">
        <f t="shared" si="673"/>
        <v>0</v>
      </c>
      <c r="L4293">
        <f t="shared" si="674"/>
        <v>-1327672</v>
      </c>
      <c r="M4293">
        <f t="shared" si="675"/>
        <v>-214512</v>
      </c>
      <c r="N4293">
        <f t="shared" si="676"/>
        <v>-3723168</v>
      </c>
      <c r="O4293">
        <f t="shared" si="677"/>
        <v>-5050840</v>
      </c>
      <c r="P4293">
        <f t="shared" si="678"/>
        <v>0</v>
      </c>
    </row>
    <row r="4294" spans="1:16" x14ac:dyDescent="0.25">
      <c r="A4294">
        <v>6781</v>
      </c>
      <c r="B4294" t="s">
        <v>131</v>
      </c>
      <c r="C4294" s="1">
        <v>37181</v>
      </c>
      <c r="D4294" t="str">
        <f t="shared" si="679"/>
        <v>678137181</v>
      </c>
      <c r="E4294" s="1">
        <v>37220</v>
      </c>
      <c r="F4294">
        <v>18439</v>
      </c>
      <c r="G4294">
        <v>323702</v>
      </c>
      <c r="H4294">
        <f t="shared" si="670"/>
        <v>-305263</v>
      </c>
      <c r="I4294">
        <f t="shared" si="671"/>
        <v>0</v>
      </c>
      <c r="J4294">
        <f t="shared" si="672"/>
        <v>137031</v>
      </c>
      <c r="K4294">
        <f t="shared" si="673"/>
        <v>0</v>
      </c>
      <c r="L4294">
        <f t="shared" si="674"/>
        <v>-1327672</v>
      </c>
      <c r="M4294">
        <f t="shared" si="675"/>
        <v>-305263</v>
      </c>
      <c r="N4294">
        <f t="shared" si="676"/>
        <v>-4028431</v>
      </c>
      <c r="O4294">
        <f t="shared" si="677"/>
        <v>-5356103</v>
      </c>
      <c r="P4294">
        <f t="shared" si="678"/>
        <v>0</v>
      </c>
    </row>
    <row r="4295" spans="1:16" x14ac:dyDescent="0.25">
      <c r="A4295">
        <v>6781</v>
      </c>
      <c r="B4295" t="s">
        <v>131</v>
      </c>
      <c r="C4295" s="1">
        <v>37182</v>
      </c>
      <c r="D4295" t="str">
        <f t="shared" si="679"/>
        <v>678137182</v>
      </c>
      <c r="E4295" s="1">
        <v>37220</v>
      </c>
      <c r="F4295">
        <v>71875</v>
      </c>
      <c r="G4295">
        <v>152654</v>
      </c>
      <c r="H4295">
        <f t="shared" si="670"/>
        <v>-80779</v>
      </c>
      <c r="I4295">
        <f t="shared" si="671"/>
        <v>0</v>
      </c>
      <c r="J4295">
        <f t="shared" si="672"/>
        <v>137031</v>
      </c>
      <c r="K4295">
        <f t="shared" si="673"/>
        <v>0</v>
      </c>
      <c r="L4295">
        <f t="shared" si="674"/>
        <v>-1327672</v>
      </c>
      <c r="M4295">
        <f t="shared" si="675"/>
        <v>-80779</v>
      </c>
      <c r="N4295">
        <f t="shared" si="676"/>
        <v>-4109210</v>
      </c>
      <c r="O4295">
        <f t="shared" si="677"/>
        <v>-5436882</v>
      </c>
      <c r="P4295">
        <f t="shared" si="678"/>
        <v>0</v>
      </c>
    </row>
    <row r="4296" spans="1:16" x14ac:dyDescent="0.25">
      <c r="A4296">
        <v>6781</v>
      </c>
      <c r="B4296" t="s">
        <v>131</v>
      </c>
      <c r="C4296" s="1">
        <v>37183</v>
      </c>
      <c r="D4296" t="str">
        <f t="shared" si="679"/>
        <v>678137183</v>
      </c>
      <c r="E4296" s="1">
        <v>37220</v>
      </c>
      <c r="F4296">
        <v>102689</v>
      </c>
      <c r="G4296">
        <v>184255</v>
      </c>
      <c r="H4296">
        <f t="shared" si="670"/>
        <v>-81566</v>
      </c>
      <c r="I4296">
        <f t="shared" si="671"/>
        <v>0</v>
      </c>
      <c r="J4296">
        <f t="shared" si="672"/>
        <v>137031</v>
      </c>
      <c r="K4296">
        <f t="shared" si="673"/>
        <v>0</v>
      </c>
      <c r="L4296">
        <f t="shared" si="674"/>
        <v>-1327672</v>
      </c>
      <c r="M4296">
        <f t="shared" si="675"/>
        <v>-81566</v>
      </c>
      <c r="N4296">
        <f t="shared" si="676"/>
        <v>-4190776</v>
      </c>
      <c r="O4296">
        <f t="shared" si="677"/>
        <v>-5518448</v>
      </c>
      <c r="P4296">
        <f t="shared" si="678"/>
        <v>0</v>
      </c>
    </row>
    <row r="4297" spans="1:16" x14ac:dyDescent="0.25">
      <c r="A4297">
        <v>6781</v>
      </c>
      <c r="B4297" t="s">
        <v>131</v>
      </c>
      <c r="C4297" s="1">
        <v>37186</v>
      </c>
      <c r="D4297" t="str">
        <f t="shared" si="679"/>
        <v>678137186</v>
      </c>
      <c r="E4297" s="1">
        <v>37220</v>
      </c>
      <c r="F4297">
        <v>39246</v>
      </c>
      <c r="G4297">
        <v>302407</v>
      </c>
      <c r="H4297">
        <f t="shared" si="670"/>
        <v>-263161</v>
      </c>
      <c r="I4297">
        <f t="shared" si="671"/>
        <v>0</v>
      </c>
      <c r="J4297">
        <f t="shared" si="672"/>
        <v>137031</v>
      </c>
      <c r="K4297">
        <f t="shared" si="673"/>
        <v>0</v>
      </c>
      <c r="L4297">
        <f t="shared" si="674"/>
        <v>-1327672</v>
      </c>
      <c r="M4297">
        <f t="shared" si="675"/>
        <v>-263161</v>
      </c>
      <c r="N4297">
        <f t="shared" si="676"/>
        <v>-4453937</v>
      </c>
      <c r="O4297">
        <f t="shared" si="677"/>
        <v>-5781609</v>
      </c>
      <c r="P4297">
        <f t="shared" si="678"/>
        <v>0</v>
      </c>
    </row>
    <row r="4298" spans="1:16" x14ac:dyDescent="0.25">
      <c r="A4298">
        <v>6781</v>
      </c>
      <c r="B4298" t="s">
        <v>131</v>
      </c>
      <c r="C4298" s="1">
        <v>37187</v>
      </c>
      <c r="D4298" t="str">
        <f t="shared" si="679"/>
        <v>678137187</v>
      </c>
      <c r="E4298" s="1">
        <v>37220</v>
      </c>
      <c r="F4298">
        <v>57850</v>
      </c>
      <c r="G4298">
        <v>182298</v>
      </c>
      <c r="H4298">
        <f t="shared" si="670"/>
        <v>-124448</v>
      </c>
      <c r="I4298">
        <f t="shared" si="671"/>
        <v>0</v>
      </c>
      <c r="J4298">
        <f t="shared" si="672"/>
        <v>137031</v>
      </c>
      <c r="K4298">
        <f t="shared" si="673"/>
        <v>0</v>
      </c>
      <c r="L4298">
        <f t="shared" si="674"/>
        <v>-1327672</v>
      </c>
      <c r="M4298">
        <f t="shared" si="675"/>
        <v>-124448</v>
      </c>
      <c r="N4298">
        <f t="shared" si="676"/>
        <v>-4578385</v>
      </c>
      <c r="O4298">
        <f t="shared" si="677"/>
        <v>-5906057</v>
      </c>
      <c r="P4298">
        <f t="shared" si="678"/>
        <v>0</v>
      </c>
    </row>
    <row r="4299" spans="1:16" x14ac:dyDescent="0.25">
      <c r="A4299">
        <v>6781</v>
      </c>
      <c r="B4299" t="s">
        <v>131</v>
      </c>
      <c r="C4299" s="1">
        <v>37188</v>
      </c>
      <c r="D4299" t="str">
        <f t="shared" si="679"/>
        <v>678137188</v>
      </c>
      <c r="E4299" s="1">
        <v>37220</v>
      </c>
      <c r="F4299">
        <v>241688</v>
      </c>
      <c r="G4299">
        <v>48266</v>
      </c>
      <c r="H4299">
        <f t="shared" si="670"/>
        <v>193422</v>
      </c>
      <c r="I4299">
        <f t="shared" si="671"/>
        <v>0</v>
      </c>
      <c r="J4299">
        <f t="shared" si="672"/>
        <v>137031</v>
      </c>
      <c r="K4299">
        <f t="shared" si="673"/>
        <v>0</v>
      </c>
      <c r="L4299">
        <f t="shared" si="674"/>
        <v>-1327672</v>
      </c>
      <c r="M4299">
        <f t="shared" si="675"/>
        <v>193422</v>
      </c>
      <c r="N4299">
        <f t="shared" si="676"/>
        <v>-4384963</v>
      </c>
      <c r="O4299">
        <f t="shared" si="677"/>
        <v>-5712635</v>
      </c>
      <c r="P4299">
        <f t="shared" si="678"/>
        <v>0</v>
      </c>
    </row>
    <row r="4300" spans="1:16" x14ac:dyDescent="0.25">
      <c r="A4300">
        <v>6781</v>
      </c>
      <c r="B4300" t="s">
        <v>131</v>
      </c>
      <c r="C4300" s="1">
        <v>37189</v>
      </c>
      <c r="D4300" t="str">
        <f t="shared" si="679"/>
        <v>678137189</v>
      </c>
      <c r="E4300" s="1">
        <v>37220</v>
      </c>
      <c r="F4300">
        <v>514919</v>
      </c>
      <c r="G4300">
        <v>231107</v>
      </c>
      <c r="H4300">
        <f t="shared" si="670"/>
        <v>283812</v>
      </c>
      <c r="I4300">
        <f t="shared" si="671"/>
        <v>0</v>
      </c>
      <c r="J4300">
        <f t="shared" si="672"/>
        <v>137031</v>
      </c>
      <c r="K4300">
        <f t="shared" si="673"/>
        <v>0</v>
      </c>
      <c r="L4300">
        <f t="shared" si="674"/>
        <v>-1327672</v>
      </c>
      <c r="M4300">
        <f t="shared" si="675"/>
        <v>283812</v>
      </c>
      <c r="N4300">
        <f t="shared" si="676"/>
        <v>-4101151</v>
      </c>
      <c r="O4300">
        <f t="shared" si="677"/>
        <v>-5428823</v>
      </c>
      <c r="P4300">
        <f t="shared" si="678"/>
        <v>0</v>
      </c>
    </row>
    <row r="4301" spans="1:16" x14ac:dyDescent="0.25">
      <c r="A4301">
        <v>6781</v>
      </c>
      <c r="B4301" t="s">
        <v>131</v>
      </c>
      <c r="C4301" s="1">
        <v>37190</v>
      </c>
      <c r="D4301" t="str">
        <f t="shared" si="679"/>
        <v>678137190</v>
      </c>
      <c r="E4301" s="1">
        <v>37220</v>
      </c>
      <c r="F4301">
        <v>1148044</v>
      </c>
      <c r="G4301">
        <v>63018</v>
      </c>
      <c r="H4301">
        <f t="shared" si="670"/>
        <v>1085026</v>
      </c>
      <c r="I4301">
        <f t="shared" si="671"/>
        <v>0</v>
      </c>
      <c r="J4301">
        <f t="shared" si="672"/>
        <v>137031</v>
      </c>
      <c r="K4301">
        <f t="shared" si="673"/>
        <v>0</v>
      </c>
      <c r="L4301">
        <f t="shared" si="674"/>
        <v>-1327672</v>
      </c>
      <c r="M4301">
        <f t="shared" si="675"/>
        <v>1085026</v>
      </c>
      <c r="N4301">
        <f t="shared" si="676"/>
        <v>-3016125</v>
      </c>
      <c r="O4301">
        <f t="shared" si="677"/>
        <v>-3016125</v>
      </c>
      <c r="P4301">
        <f t="shared" si="678"/>
        <v>0</v>
      </c>
    </row>
    <row r="4302" spans="1:16" x14ac:dyDescent="0.25">
      <c r="A4302">
        <v>5039</v>
      </c>
      <c r="B4302" t="s">
        <v>142</v>
      </c>
      <c r="C4302" s="1">
        <v>37130</v>
      </c>
      <c r="D4302" t="str">
        <f t="shared" si="679"/>
        <v>503937130</v>
      </c>
      <c r="E4302" s="1">
        <v>37159</v>
      </c>
      <c r="F4302">
        <v>150580</v>
      </c>
      <c r="G4302">
        <v>17640</v>
      </c>
      <c r="H4302">
        <f t="shared" si="670"/>
        <v>132940</v>
      </c>
      <c r="I4302">
        <f t="shared" si="671"/>
        <v>132940</v>
      </c>
      <c r="J4302">
        <f t="shared" si="672"/>
        <v>132940</v>
      </c>
      <c r="K4302">
        <f t="shared" si="673"/>
        <v>0</v>
      </c>
      <c r="L4302">
        <f t="shared" si="674"/>
        <v>0</v>
      </c>
      <c r="M4302">
        <f t="shared" si="675"/>
        <v>0</v>
      </c>
      <c r="N4302">
        <f t="shared" si="676"/>
        <v>0</v>
      </c>
      <c r="O4302">
        <f t="shared" si="677"/>
        <v>132940</v>
      </c>
      <c r="P4302">
        <f t="shared" si="678"/>
        <v>132940</v>
      </c>
    </row>
    <row r="4303" spans="1:16" x14ac:dyDescent="0.25">
      <c r="A4303">
        <v>5039</v>
      </c>
      <c r="B4303" t="s">
        <v>142</v>
      </c>
      <c r="C4303" s="1">
        <v>37131</v>
      </c>
      <c r="D4303">
        <f t="shared" si="679"/>
        <v>0</v>
      </c>
      <c r="E4303" s="1">
        <v>37159</v>
      </c>
      <c r="F4303">
        <v>34048</v>
      </c>
      <c r="G4303">
        <v>101910</v>
      </c>
      <c r="H4303">
        <f t="shared" si="670"/>
        <v>-67862</v>
      </c>
      <c r="I4303">
        <f t="shared" si="671"/>
        <v>-67862</v>
      </c>
      <c r="J4303">
        <f t="shared" si="672"/>
        <v>65078</v>
      </c>
      <c r="K4303">
        <f t="shared" si="673"/>
        <v>0</v>
      </c>
      <c r="L4303">
        <f t="shared" si="674"/>
        <v>0</v>
      </c>
      <c r="M4303">
        <f t="shared" si="675"/>
        <v>0</v>
      </c>
      <c r="N4303">
        <f t="shared" si="676"/>
        <v>0</v>
      </c>
      <c r="O4303">
        <f t="shared" si="677"/>
        <v>65078</v>
      </c>
      <c r="P4303">
        <f t="shared" si="678"/>
        <v>65078</v>
      </c>
    </row>
    <row r="4304" spans="1:16" x14ac:dyDescent="0.25">
      <c r="A4304">
        <v>5039</v>
      </c>
      <c r="B4304" t="s">
        <v>142</v>
      </c>
      <c r="C4304" s="1">
        <v>37131</v>
      </c>
      <c r="D4304" t="str">
        <f t="shared" si="679"/>
        <v>503937131</v>
      </c>
      <c r="E4304" s="1">
        <v>37189</v>
      </c>
      <c r="F4304">
        <v>785400</v>
      </c>
      <c r="G4304">
        <v>0</v>
      </c>
      <c r="H4304">
        <f t="shared" ref="H4304:H4367" si="680">F4304-G4304</f>
        <v>785400</v>
      </c>
      <c r="I4304">
        <f t="shared" ref="I4304:I4367" si="681">IF(E4304=$S$2,H4304,0)</f>
        <v>0</v>
      </c>
      <c r="J4304">
        <f t="shared" ref="J4304:J4367" si="682">IF($A4304=$A4303,J4303+I4304,I4304)</f>
        <v>65078</v>
      </c>
      <c r="K4304">
        <f t="shared" ref="K4304:K4367" si="683">IF(E4304=$S$3,H4304,0)</f>
        <v>785400</v>
      </c>
      <c r="L4304">
        <f t="shared" ref="L4304:L4367" si="684">IF($A4304=$A4303,L4303+K4304,K4304)</f>
        <v>785400</v>
      </c>
      <c r="M4304">
        <f t="shared" ref="M4304:M4367" si="685">IF(E4304=$S$4,H4304,0)</f>
        <v>0</v>
      </c>
      <c r="N4304">
        <f t="shared" ref="N4304:N4367" si="686">IF($A4304=$A4303,N4303+M4304,M4304)</f>
        <v>0</v>
      </c>
      <c r="O4304">
        <f t="shared" ref="O4304:O4367" si="687">IF(C4304&lt;=$S$2,J4304+L4304+N4304,IF(C4304&lt;=$S$3,L4304+N4304,IF(C4304&lt;=$S$4,N4304,0)))</f>
        <v>850478</v>
      </c>
      <c r="P4304">
        <f t="shared" si="678"/>
        <v>850478</v>
      </c>
    </row>
    <row r="4305" spans="1:16" x14ac:dyDescent="0.25">
      <c r="A4305">
        <v>5039</v>
      </c>
      <c r="B4305" t="s">
        <v>142</v>
      </c>
      <c r="C4305" s="1">
        <v>37132</v>
      </c>
      <c r="D4305">
        <f t="shared" si="679"/>
        <v>0</v>
      </c>
      <c r="E4305" s="1">
        <v>37159</v>
      </c>
      <c r="F4305">
        <v>132463</v>
      </c>
      <c r="G4305">
        <v>67229</v>
      </c>
      <c r="H4305">
        <f t="shared" si="680"/>
        <v>65234</v>
      </c>
      <c r="I4305">
        <f t="shared" si="681"/>
        <v>65234</v>
      </c>
      <c r="J4305">
        <f t="shared" si="682"/>
        <v>130312</v>
      </c>
      <c r="K4305">
        <f t="shared" si="683"/>
        <v>0</v>
      </c>
      <c r="L4305">
        <f t="shared" si="684"/>
        <v>785400</v>
      </c>
      <c r="M4305">
        <f t="shared" si="685"/>
        <v>0</v>
      </c>
      <c r="N4305">
        <f t="shared" si="686"/>
        <v>0</v>
      </c>
      <c r="O4305">
        <f t="shared" si="687"/>
        <v>915712</v>
      </c>
      <c r="P4305">
        <f t="shared" si="678"/>
        <v>915712</v>
      </c>
    </row>
    <row r="4306" spans="1:16" x14ac:dyDescent="0.25">
      <c r="A4306">
        <v>5039</v>
      </c>
      <c r="B4306" t="s">
        <v>142</v>
      </c>
      <c r="C4306" s="1">
        <v>37132</v>
      </c>
      <c r="D4306" t="str">
        <f t="shared" si="679"/>
        <v>503937132</v>
      </c>
      <c r="E4306" s="1">
        <v>37189</v>
      </c>
      <c r="F4306">
        <v>0</v>
      </c>
      <c r="G4306">
        <v>1008000</v>
      </c>
      <c r="H4306">
        <f t="shared" si="680"/>
        <v>-1008000</v>
      </c>
      <c r="I4306">
        <f t="shared" si="681"/>
        <v>0</v>
      </c>
      <c r="J4306">
        <f t="shared" si="682"/>
        <v>130312</v>
      </c>
      <c r="K4306">
        <f t="shared" si="683"/>
        <v>-1008000</v>
      </c>
      <c r="L4306">
        <f t="shared" si="684"/>
        <v>-222600</v>
      </c>
      <c r="M4306">
        <f t="shared" si="685"/>
        <v>0</v>
      </c>
      <c r="N4306">
        <f t="shared" si="686"/>
        <v>0</v>
      </c>
      <c r="O4306">
        <f t="shared" si="687"/>
        <v>-92288</v>
      </c>
      <c r="P4306">
        <f t="shared" si="678"/>
        <v>0</v>
      </c>
    </row>
    <row r="4307" spans="1:16" x14ac:dyDescent="0.25">
      <c r="A4307">
        <v>5039</v>
      </c>
      <c r="B4307" t="s">
        <v>142</v>
      </c>
      <c r="C4307" s="1">
        <v>37133</v>
      </c>
      <c r="D4307">
        <f t="shared" si="679"/>
        <v>0</v>
      </c>
      <c r="E4307" s="1">
        <v>37159</v>
      </c>
      <c r="F4307">
        <v>104792</v>
      </c>
      <c r="G4307">
        <v>25988</v>
      </c>
      <c r="H4307">
        <f t="shared" si="680"/>
        <v>78804</v>
      </c>
      <c r="I4307">
        <f t="shared" si="681"/>
        <v>78804</v>
      </c>
      <c r="J4307">
        <f t="shared" si="682"/>
        <v>209116</v>
      </c>
      <c r="K4307">
        <f t="shared" si="683"/>
        <v>0</v>
      </c>
      <c r="L4307">
        <f t="shared" si="684"/>
        <v>-222600</v>
      </c>
      <c r="M4307">
        <f t="shared" si="685"/>
        <v>0</v>
      </c>
      <c r="N4307">
        <f t="shared" si="686"/>
        <v>0</v>
      </c>
      <c r="O4307">
        <f t="shared" si="687"/>
        <v>-13484</v>
      </c>
      <c r="P4307">
        <f t="shared" si="678"/>
        <v>0</v>
      </c>
    </row>
    <row r="4308" spans="1:16" x14ac:dyDescent="0.25">
      <c r="A4308">
        <v>5039</v>
      </c>
      <c r="B4308" t="s">
        <v>142</v>
      </c>
      <c r="C4308" s="1">
        <v>37133</v>
      </c>
      <c r="D4308" t="str">
        <f t="shared" si="679"/>
        <v>503937133</v>
      </c>
      <c r="E4308" s="1">
        <v>37189</v>
      </c>
      <c r="F4308">
        <v>180000</v>
      </c>
      <c r="G4308">
        <v>175200</v>
      </c>
      <c r="H4308">
        <f t="shared" si="680"/>
        <v>4800</v>
      </c>
      <c r="I4308">
        <f t="shared" si="681"/>
        <v>0</v>
      </c>
      <c r="J4308">
        <f t="shared" si="682"/>
        <v>209116</v>
      </c>
      <c r="K4308">
        <f t="shared" si="683"/>
        <v>4800</v>
      </c>
      <c r="L4308">
        <f t="shared" si="684"/>
        <v>-217800</v>
      </c>
      <c r="M4308">
        <f t="shared" si="685"/>
        <v>0</v>
      </c>
      <c r="N4308">
        <f t="shared" si="686"/>
        <v>0</v>
      </c>
      <c r="O4308">
        <f t="shared" si="687"/>
        <v>-8684</v>
      </c>
      <c r="P4308">
        <f t="shared" si="678"/>
        <v>0</v>
      </c>
    </row>
    <row r="4309" spans="1:16" x14ac:dyDescent="0.25">
      <c r="A4309">
        <v>5039</v>
      </c>
      <c r="B4309" t="s">
        <v>142</v>
      </c>
      <c r="C4309" s="1">
        <v>37134</v>
      </c>
      <c r="D4309" t="str">
        <f t="shared" si="679"/>
        <v>503937134</v>
      </c>
      <c r="E4309" s="1">
        <v>37189</v>
      </c>
      <c r="F4309">
        <v>332680</v>
      </c>
      <c r="G4309">
        <v>612680</v>
      </c>
      <c r="H4309">
        <f t="shared" si="680"/>
        <v>-280000</v>
      </c>
      <c r="I4309">
        <f t="shared" si="681"/>
        <v>0</v>
      </c>
      <c r="J4309">
        <f t="shared" si="682"/>
        <v>209116</v>
      </c>
      <c r="K4309">
        <f t="shared" si="683"/>
        <v>-280000</v>
      </c>
      <c r="L4309">
        <f t="shared" si="684"/>
        <v>-497800</v>
      </c>
      <c r="M4309">
        <f t="shared" si="685"/>
        <v>0</v>
      </c>
      <c r="N4309">
        <f t="shared" si="686"/>
        <v>0</v>
      </c>
      <c r="O4309">
        <f t="shared" si="687"/>
        <v>-288684</v>
      </c>
      <c r="P4309">
        <f t="shared" si="678"/>
        <v>0</v>
      </c>
    </row>
    <row r="4310" spans="1:16" x14ac:dyDescent="0.25">
      <c r="A4310">
        <v>5039</v>
      </c>
      <c r="B4310" t="s">
        <v>142</v>
      </c>
      <c r="C4310" s="1">
        <v>37138</v>
      </c>
      <c r="D4310" t="str">
        <f t="shared" si="679"/>
        <v>503937138</v>
      </c>
      <c r="E4310" s="1">
        <v>37189</v>
      </c>
      <c r="F4310">
        <v>51475</v>
      </c>
      <c r="G4310">
        <v>132675</v>
      </c>
      <c r="H4310">
        <f t="shared" si="680"/>
        <v>-81200</v>
      </c>
      <c r="I4310">
        <f t="shared" si="681"/>
        <v>0</v>
      </c>
      <c r="J4310">
        <f t="shared" si="682"/>
        <v>209116</v>
      </c>
      <c r="K4310">
        <f t="shared" si="683"/>
        <v>-81200</v>
      </c>
      <c r="L4310">
        <f t="shared" si="684"/>
        <v>-579000</v>
      </c>
      <c r="M4310">
        <f t="shared" si="685"/>
        <v>0</v>
      </c>
      <c r="N4310">
        <f t="shared" si="686"/>
        <v>0</v>
      </c>
      <c r="O4310">
        <f t="shared" si="687"/>
        <v>-369884</v>
      </c>
      <c r="P4310">
        <f t="shared" si="678"/>
        <v>0</v>
      </c>
    </row>
    <row r="4311" spans="1:16" x14ac:dyDescent="0.25">
      <c r="A4311">
        <v>5039</v>
      </c>
      <c r="B4311" t="s">
        <v>142</v>
      </c>
      <c r="C4311" s="1">
        <v>37139</v>
      </c>
      <c r="D4311" t="str">
        <f t="shared" si="679"/>
        <v>503937139</v>
      </c>
      <c r="E4311" s="1">
        <v>37189</v>
      </c>
      <c r="F4311">
        <v>71375</v>
      </c>
      <c r="G4311">
        <v>132729</v>
      </c>
      <c r="H4311">
        <f t="shared" si="680"/>
        <v>-61354</v>
      </c>
      <c r="I4311">
        <f t="shared" si="681"/>
        <v>0</v>
      </c>
      <c r="J4311">
        <f t="shared" si="682"/>
        <v>209116</v>
      </c>
      <c r="K4311">
        <f t="shared" si="683"/>
        <v>-61354</v>
      </c>
      <c r="L4311">
        <f t="shared" si="684"/>
        <v>-640354</v>
      </c>
      <c r="M4311">
        <f t="shared" si="685"/>
        <v>0</v>
      </c>
      <c r="N4311">
        <f t="shared" si="686"/>
        <v>0</v>
      </c>
      <c r="O4311">
        <f t="shared" si="687"/>
        <v>-431238</v>
      </c>
      <c r="P4311">
        <f t="shared" si="678"/>
        <v>0</v>
      </c>
    </row>
    <row r="4312" spans="1:16" x14ac:dyDescent="0.25">
      <c r="A4312">
        <v>5039</v>
      </c>
      <c r="B4312" t="s">
        <v>142</v>
      </c>
      <c r="C4312" s="1">
        <v>37140</v>
      </c>
      <c r="D4312" t="str">
        <f t="shared" si="679"/>
        <v>503937140</v>
      </c>
      <c r="E4312" s="1">
        <v>37189</v>
      </c>
      <c r="F4312">
        <v>69854</v>
      </c>
      <c r="G4312">
        <v>237770</v>
      </c>
      <c r="H4312">
        <f t="shared" si="680"/>
        <v>-167916</v>
      </c>
      <c r="I4312">
        <f t="shared" si="681"/>
        <v>0</v>
      </c>
      <c r="J4312">
        <f t="shared" si="682"/>
        <v>209116</v>
      </c>
      <c r="K4312">
        <f t="shared" si="683"/>
        <v>-167916</v>
      </c>
      <c r="L4312">
        <f t="shared" si="684"/>
        <v>-808270</v>
      </c>
      <c r="M4312">
        <f t="shared" si="685"/>
        <v>0</v>
      </c>
      <c r="N4312">
        <f t="shared" si="686"/>
        <v>0</v>
      </c>
      <c r="O4312">
        <f t="shared" si="687"/>
        <v>-599154</v>
      </c>
      <c r="P4312">
        <f t="shared" si="678"/>
        <v>0</v>
      </c>
    </row>
    <row r="4313" spans="1:16" x14ac:dyDescent="0.25">
      <c r="A4313">
        <v>5039</v>
      </c>
      <c r="B4313" t="s">
        <v>142</v>
      </c>
      <c r="C4313" s="1">
        <v>37141</v>
      </c>
      <c r="D4313" t="str">
        <f t="shared" si="679"/>
        <v>503937141</v>
      </c>
      <c r="E4313" s="1">
        <v>37189</v>
      </c>
      <c r="F4313">
        <v>36300</v>
      </c>
      <c r="G4313">
        <v>135210</v>
      </c>
      <c r="H4313">
        <f t="shared" si="680"/>
        <v>-98910</v>
      </c>
      <c r="I4313">
        <f t="shared" si="681"/>
        <v>0</v>
      </c>
      <c r="J4313">
        <f t="shared" si="682"/>
        <v>209116</v>
      </c>
      <c r="K4313">
        <f t="shared" si="683"/>
        <v>-98910</v>
      </c>
      <c r="L4313">
        <f t="shared" si="684"/>
        <v>-907180</v>
      </c>
      <c r="M4313">
        <f t="shared" si="685"/>
        <v>0</v>
      </c>
      <c r="N4313">
        <f t="shared" si="686"/>
        <v>0</v>
      </c>
      <c r="O4313">
        <f t="shared" si="687"/>
        <v>-698064</v>
      </c>
      <c r="P4313">
        <f t="shared" si="678"/>
        <v>0</v>
      </c>
    </row>
    <row r="4314" spans="1:16" x14ac:dyDescent="0.25">
      <c r="A4314">
        <v>5039</v>
      </c>
      <c r="B4314" t="s">
        <v>142</v>
      </c>
      <c r="C4314" s="1">
        <v>37144</v>
      </c>
      <c r="D4314" t="str">
        <f t="shared" si="679"/>
        <v>503937144</v>
      </c>
      <c r="E4314" s="1">
        <v>37189</v>
      </c>
      <c r="F4314">
        <v>25400</v>
      </c>
      <c r="G4314">
        <v>77335</v>
      </c>
      <c r="H4314">
        <f t="shared" si="680"/>
        <v>-51935</v>
      </c>
      <c r="I4314">
        <f t="shared" si="681"/>
        <v>0</v>
      </c>
      <c r="J4314">
        <f t="shared" si="682"/>
        <v>209116</v>
      </c>
      <c r="K4314">
        <f t="shared" si="683"/>
        <v>-51935</v>
      </c>
      <c r="L4314">
        <f t="shared" si="684"/>
        <v>-959115</v>
      </c>
      <c r="M4314">
        <f t="shared" si="685"/>
        <v>0</v>
      </c>
      <c r="N4314">
        <f t="shared" si="686"/>
        <v>0</v>
      </c>
      <c r="O4314">
        <f t="shared" si="687"/>
        <v>-749999</v>
      </c>
      <c r="P4314">
        <f t="shared" si="678"/>
        <v>0</v>
      </c>
    </row>
    <row r="4315" spans="1:16" x14ac:dyDescent="0.25">
      <c r="A4315">
        <v>5039</v>
      </c>
      <c r="B4315" t="s">
        <v>142</v>
      </c>
      <c r="C4315" s="1">
        <v>37145</v>
      </c>
      <c r="D4315" t="str">
        <f t="shared" si="679"/>
        <v>503937145</v>
      </c>
      <c r="E4315" s="1">
        <v>37189</v>
      </c>
      <c r="F4315">
        <v>74576</v>
      </c>
      <c r="G4315">
        <v>82692</v>
      </c>
      <c r="H4315">
        <f t="shared" si="680"/>
        <v>-8116</v>
      </c>
      <c r="I4315">
        <f t="shared" si="681"/>
        <v>0</v>
      </c>
      <c r="J4315">
        <f t="shared" si="682"/>
        <v>209116</v>
      </c>
      <c r="K4315">
        <f t="shared" si="683"/>
        <v>-8116</v>
      </c>
      <c r="L4315">
        <f t="shared" si="684"/>
        <v>-967231</v>
      </c>
      <c r="M4315">
        <f t="shared" si="685"/>
        <v>0</v>
      </c>
      <c r="N4315">
        <f t="shared" si="686"/>
        <v>0</v>
      </c>
      <c r="O4315">
        <f t="shared" si="687"/>
        <v>-758115</v>
      </c>
      <c r="P4315">
        <f t="shared" si="678"/>
        <v>0</v>
      </c>
    </row>
    <row r="4316" spans="1:16" x14ac:dyDescent="0.25">
      <c r="A4316">
        <v>5039</v>
      </c>
      <c r="B4316" t="s">
        <v>142</v>
      </c>
      <c r="C4316" s="1">
        <v>37146</v>
      </c>
      <c r="D4316" t="str">
        <f t="shared" si="679"/>
        <v>503937146</v>
      </c>
      <c r="E4316" s="1">
        <v>37189</v>
      </c>
      <c r="F4316">
        <v>0</v>
      </c>
      <c r="G4316">
        <v>24400</v>
      </c>
      <c r="H4316">
        <f t="shared" si="680"/>
        <v>-24400</v>
      </c>
      <c r="I4316">
        <f t="shared" si="681"/>
        <v>0</v>
      </c>
      <c r="J4316">
        <f t="shared" si="682"/>
        <v>209116</v>
      </c>
      <c r="K4316">
        <f t="shared" si="683"/>
        <v>-24400</v>
      </c>
      <c r="L4316">
        <f t="shared" si="684"/>
        <v>-991631</v>
      </c>
      <c r="M4316">
        <f t="shared" si="685"/>
        <v>0</v>
      </c>
      <c r="N4316">
        <f t="shared" si="686"/>
        <v>0</v>
      </c>
      <c r="O4316">
        <f t="shared" si="687"/>
        <v>-782515</v>
      </c>
      <c r="P4316">
        <f t="shared" si="678"/>
        <v>0</v>
      </c>
    </row>
    <row r="4317" spans="1:16" x14ac:dyDescent="0.25">
      <c r="A4317">
        <v>5039</v>
      </c>
      <c r="B4317" t="s">
        <v>142</v>
      </c>
      <c r="C4317" s="1">
        <v>37147</v>
      </c>
      <c r="D4317" t="str">
        <f t="shared" si="679"/>
        <v>503937147</v>
      </c>
      <c r="E4317" s="1">
        <v>37189</v>
      </c>
      <c r="F4317">
        <v>0</v>
      </c>
      <c r="G4317">
        <v>65455</v>
      </c>
      <c r="H4317">
        <f t="shared" si="680"/>
        <v>-65455</v>
      </c>
      <c r="I4317">
        <f t="shared" si="681"/>
        <v>0</v>
      </c>
      <c r="J4317">
        <f t="shared" si="682"/>
        <v>209116</v>
      </c>
      <c r="K4317">
        <f t="shared" si="683"/>
        <v>-65455</v>
      </c>
      <c r="L4317">
        <f t="shared" si="684"/>
        <v>-1057086</v>
      </c>
      <c r="M4317">
        <f t="shared" si="685"/>
        <v>0</v>
      </c>
      <c r="N4317">
        <f t="shared" si="686"/>
        <v>0</v>
      </c>
      <c r="O4317">
        <f t="shared" si="687"/>
        <v>-847970</v>
      </c>
      <c r="P4317">
        <f t="shared" si="678"/>
        <v>0</v>
      </c>
    </row>
    <row r="4318" spans="1:16" x14ac:dyDescent="0.25">
      <c r="A4318">
        <v>5039</v>
      </c>
      <c r="B4318" t="s">
        <v>142</v>
      </c>
      <c r="C4318" s="1">
        <v>37148</v>
      </c>
      <c r="D4318" t="str">
        <f t="shared" si="679"/>
        <v>503937148</v>
      </c>
      <c r="E4318" s="1">
        <v>37189</v>
      </c>
      <c r="F4318">
        <v>37950</v>
      </c>
      <c r="G4318">
        <v>148920</v>
      </c>
      <c r="H4318">
        <f t="shared" si="680"/>
        <v>-110970</v>
      </c>
      <c r="I4318">
        <f t="shared" si="681"/>
        <v>0</v>
      </c>
      <c r="J4318">
        <f t="shared" si="682"/>
        <v>209116</v>
      </c>
      <c r="K4318">
        <f t="shared" si="683"/>
        <v>-110970</v>
      </c>
      <c r="L4318">
        <f t="shared" si="684"/>
        <v>-1168056</v>
      </c>
      <c r="M4318">
        <f t="shared" si="685"/>
        <v>0</v>
      </c>
      <c r="N4318">
        <f t="shared" si="686"/>
        <v>0</v>
      </c>
      <c r="O4318">
        <f t="shared" si="687"/>
        <v>-958940</v>
      </c>
      <c r="P4318">
        <f t="shared" si="678"/>
        <v>0</v>
      </c>
    </row>
    <row r="4319" spans="1:16" x14ac:dyDescent="0.25">
      <c r="A4319">
        <v>5039</v>
      </c>
      <c r="B4319" t="s">
        <v>142</v>
      </c>
      <c r="C4319" s="1">
        <v>37151</v>
      </c>
      <c r="D4319" t="str">
        <f t="shared" si="679"/>
        <v>503937151</v>
      </c>
      <c r="E4319" s="1">
        <v>37189</v>
      </c>
      <c r="F4319">
        <v>0</v>
      </c>
      <c r="G4319">
        <v>80200</v>
      </c>
      <c r="H4319">
        <f t="shared" si="680"/>
        <v>-80200</v>
      </c>
      <c r="I4319">
        <f t="shared" si="681"/>
        <v>0</v>
      </c>
      <c r="J4319">
        <f t="shared" si="682"/>
        <v>209116</v>
      </c>
      <c r="K4319">
        <f t="shared" si="683"/>
        <v>-80200</v>
      </c>
      <c r="L4319">
        <f t="shared" si="684"/>
        <v>-1248256</v>
      </c>
      <c r="M4319">
        <f t="shared" si="685"/>
        <v>0</v>
      </c>
      <c r="N4319">
        <f t="shared" si="686"/>
        <v>0</v>
      </c>
      <c r="O4319">
        <f t="shared" si="687"/>
        <v>-1039140</v>
      </c>
      <c r="P4319">
        <f t="shared" si="678"/>
        <v>0</v>
      </c>
    </row>
    <row r="4320" spans="1:16" x14ac:dyDescent="0.25">
      <c r="A4320">
        <v>5039</v>
      </c>
      <c r="B4320" t="s">
        <v>142</v>
      </c>
      <c r="C4320" s="1">
        <v>37152</v>
      </c>
      <c r="D4320" t="str">
        <f t="shared" si="679"/>
        <v>503937152</v>
      </c>
      <c r="E4320" s="1">
        <v>37189</v>
      </c>
      <c r="F4320">
        <v>0</v>
      </c>
      <c r="G4320">
        <v>3672</v>
      </c>
      <c r="H4320">
        <f t="shared" si="680"/>
        <v>-3672</v>
      </c>
      <c r="I4320">
        <f t="shared" si="681"/>
        <v>0</v>
      </c>
      <c r="J4320">
        <f t="shared" si="682"/>
        <v>209116</v>
      </c>
      <c r="K4320">
        <f t="shared" si="683"/>
        <v>-3672</v>
      </c>
      <c r="L4320">
        <f t="shared" si="684"/>
        <v>-1251928</v>
      </c>
      <c r="M4320">
        <f t="shared" si="685"/>
        <v>0</v>
      </c>
      <c r="N4320">
        <f t="shared" si="686"/>
        <v>0</v>
      </c>
      <c r="O4320">
        <f t="shared" si="687"/>
        <v>-1042812</v>
      </c>
      <c r="P4320">
        <f t="shared" si="678"/>
        <v>0</v>
      </c>
    </row>
    <row r="4321" spans="1:16" x14ac:dyDescent="0.25">
      <c r="A4321">
        <v>5039</v>
      </c>
      <c r="B4321" t="s">
        <v>142</v>
      </c>
      <c r="C4321" s="1">
        <v>37153</v>
      </c>
      <c r="D4321" t="str">
        <f t="shared" si="679"/>
        <v>503937153</v>
      </c>
      <c r="E4321" s="1">
        <v>37189</v>
      </c>
      <c r="F4321">
        <v>0</v>
      </c>
      <c r="G4321">
        <v>26829</v>
      </c>
      <c r="H4321">
        <f t="shared" si="680"/>
        <v>-26829</v>
      </c>
      <c r="I4321">
        <f t="shared" si="681"/>
        <v>0</v>
      </c>
      <c r="J4321">
        <f t="shared" si="682"/>
        <v>209116</v>
      </c>
      <c r="K4321">
        <f t="shared" si="683"/>
        <v>-26829</v>
      </c>
      <c r="L4321">
        <f t="shared" si="684"/>
        <v>-1278757</v>
      </c>
      <c r="M4321">
        <f t="shared" si="685"/>
        <v>0</v>
      </c>
      <c r="N4321">
        <f t="shared" si="686"/>
        <v>0</v>
      </c>
      <c r="O4321">
        <f t="shared" si="687"/>
        <v>-1069641</v>
      </c>
      <c r="P4321">
        <f t="shared" si="678"/>
        <v>0</v>
      </c>
    </row>
    <row r="4322" spans="1:16" x14ac:dyDescent="0.25">
      <c r="A4322">
        <v>5039</v>
      </c>
      <c r="B4322" t="s">
        <v>142</v>
      </c>
      <c r="C4322" s="1">
        <v>37154</v>
      </c>
      <c r="D4322" t="str">
        <f t="shared" si="679"/>
        <v>503937154</v>
      </c>
      <c r="E4322" s="1">
        <v>37189</v>
      </c>
      <c r="F4322">
        <v>24517</v>
      </c>
      <c r="G4322">
        <v>9525</v>
      </c>
      <c r="H4322">
        <f t="shared" si="680"/>
        <v>14992</v>
      </c>
      <c r="I4322">
        <f t="shared" si="681"/>
        <v>0</v>
      </c>
      <c r="J4322">
        <f t="shared" si="682"/>
        <v>209116</v>
      </c>
      <c r="K4322">
        <f t="shared" si="683"/>
        <v>14992</v>
      </c>
      <c r="L4322">
        <f t="shared" si="684"/>
        <v>-1263765</v>
      </c>
      <c r="M4322">
        <f t="shared" si="685"/>
        <v>0</v>
      </c>
      <c r="N4322">
        <f t="shared" si="686"/>
        <v>0</v>
      </c>
      <c r="O4322">
        <f t="shared" si="687"/>
        <v>-1054649</v>
      </c>
      <c r="P4322">
        <f t="shared" si="678"/>
        <v>0</v>
      </c>
    </row>
    <row r="4323" spans="1:16" x14ac:dyDescent="0.25">
      <c r="A4323">
        <v>5039</v>
      </c>
      <c r="B4323" t="s">
        <v>142</v>
      </c>
      <c r="C4323" s="1">
        <v>37155</v>
      </c>
      <c r="D4323" t="str">
        <f t="shared" si="679"/>
        <v>503937155</v>
      </c>
      <c r="E4323" s="1">
        <v>37189</v>
      </c>
      <c r="F4323">
        <v>0</v>
      </c>
      <c r="G4323">
        <v>194843</v>
      </c>
      <c r="H4323">
        <f t="shared" si="680"/>
        <v>-194843</v>
      </c>
      <c r="I4323">
        <f t="shared" si="681"/>
        <v>0</v>
      </c>
      <c r="J4323">
        <f t="shared" si="682"/>
        <v>209116</v>
      </c>
      <c r="K4323">
        <f t="shared" si="683"/>
        <v>-194843</v>
      </c>
      <c r="L4323">
        <f t="shared" si="684"/>
        <v>-1458608</v>
      </c>
      <c r="M4323">
        <f t="shared" si="685"/>
        <v>0</v>
      </c>
      <c r="N4323">
        <f t="shared" si="686"/>
        <v>0</v>
      </c>
      <c r="O4323">
        <f t="shared" si="687"/>
        <v>-1249492</v>
      </c>
      <c r="P4323">
        <f t="shared" si="678"/>
        <v>0</v>
      </c>
    </row>
    <row r="4324" spans="1:16" x14ac:dyDescent="0.25">
      <c r="A4324">
        <v>5039</v>
      </c>
      <c r="B4324" t="s">
        <v>142</v>
      </c>
      <c r="C4324" s="1">
        <v>37158</v>
      </c>
      <c r="D4324" t="str">
        <f t="shared" si="679"/>
        <v>503937158</v>
      </c>
      <c r="E4324" s="1">
        <v>37189</v>
      </c>
      <c r="F4324">
        <v>20683</v>
      </c>
      <c r="G4324">
        <v>95577</v>
      </c>
      <c r="H4324">
        <f t="shared" si="680"/>
        <v>-74894</v>
      </c>
      <c r="I4324">
        <f t="shared" si="681"/>
        <v>0</v>
      </c>
      <c r="J4324">
        <f t="shared" si="682"/>
        <v>209116</v>
      </c>
      <c r="K4324">
        <f t="shared" si="683"/>
        <v>-74894</v>
      </c>
      <c r="L4324">
        <f t="shared" si="684"/>
        <v>-1533502</v>
      </c>
      <c r="M4324">
        <f t="shared" si="685"/>
        <v>0</v>
      </c>
      <c r="N4324">
        <f t="shared" si="686"/>
        <v>0</v>
      </c>
      <c r="O4324">
        <f t="shared" si="687"/>
        <v>-1324386</v>
      </c>
      <c r="P4324">
        <f t="shared" si="678"/>
        <v>0</v>
      </c>
    </row>
    <row r="4325" spans="1:16" x14ac:dyDescent="0.25">
      <c r="A4325">
        <v>5039</v>
      </c>
      <c r="B4325" t="s">
        <v>142</v>
      </c>
      <c r="C4325" s="1">
        <v>37159</v>
      </c>
      <c r="D4325" t="str">
        <f t="shared" si="679"/>
        <v>503937159</v>
      </c>
      <c r="E4325" s="1">
        <v>37189</v>
      </c>
      <c r="F4325">
        <v>10550</v>
      </c>
      <c r="G4325">
        <v>17741</v>
      </c>
      <c r="H4325">
        <f t="shared" si="680"/>
        <v>-7191</v>
      </c>
      <c r="I4325">
        <f t="shared" si="681"/>
        <v>0</v>
      </c>
      <c r="J4325">
        <f t="shared" si="682"/>
        <v>209116</v>
      </c>
      <c r="K4325">
        <f t="shared" si="683"/>
        <v>-7191</v>
      </c>
      <c r="L4325">
        <f t="shared" si="684"/>
        <v>-1540693</v>
      </c>
      <c r="M4325">
        <f t="shared" si="685"/>
        <v>0</v>
      </c>
      <c r="N4325">
        <f t="shared" si="686"/>
        <v>0</v>
      </c>
      <c r="O4325">
        <f t="shared" si="687"/>
        <v>-1331577</v>
      </c>
      <c r="P4325">
        <f t="shared" si="678"/>
        <v>0</v>
      </c>
    </row>
    <row r="4326" spans="1:16" x14ac:dyDescent="0.25">
      <c r="A4326">
        <v>5039</v>
      </c>
      <c r="B4326" t="s">
        <v>142</v>
      </c>
      <c r="C4326" s="1">
        <v>37160</v>
      </c>
      <c r="D4326">
        <f t="shared" si="679"/>
        <v>0</v>
      </c>
      <c r="E4326" s="1">
        <v>37189</v>
      </c>
      <c r="F4326">
        <v>51875</v>
      </c>
      <c r="G4326">
        <v>41197</v>
      </c>
      <c r="H4326">
        <f t="shared" si="680"/>
        <v>10678</v>
      </c>
      <c r="I4326">
        <f t="shared" si="681"/>
        <v>0</v>
      </c>
      <c r="J4326">
        <f t="shared" si="682"/>
        <v>209116</v>
      </c>
      <c r="K4326">
        <f t="shared" si="683"/>
        <v>10678</v>
      </c>
      <c r="L4326">
        <f t="shared" si="684"/>
        <v>-1530015</v>
      </c>
      <c r="M4326">
        <f t="shared" si="685"/>
        <v>0</v>
      </c>
      <c r="N4326">
        <f t="shared" si="686"/>
        <v>0</v>
      </c>
      <c r="O4326">
        <f t="shared" si="687"/>
        <v>-1530015</v>
      </c>
      <c r="P4326">
        <f t="shared" si="678"/>
        <v>0</v>
      </c>
    </row>
    <row r="4327" spans="1:16" x14ac:dyDescent="0.25">
      <c r="A4327">
        <v>5039</v>
      </c>
      <c r="B4327" t="s">
        <v>142</v>
      </c>
      <c r="C4327" s="1">
        <v>37160</v>
      </c>
      <c r="D4327" t="str">
        <f t="shared" si="679"/>
        <v>503937160</v>
      </c>
      <c r="E4327" s="1">
        <v>37220</v>
      </c>
      <c r="F4327">
        <v>529325</v>
      </c>
      <c r="G4327">
        <v>109275</v>
      </c>
      <c r="H4327">
        <f t="shared" si="680"/>
        <v>420050</v>
      </c>
      <c r="I4327">
        <f t="shared" si="681"/>
        <v>0</v>
      </c>
      <c r="J4327">
        <f t="shared" si="682"/>
        <v>209116</v>
      </c>
      <c r="K4327">
        <f t="shared" si="683"/>
        <v>0</v>
      </c>
      <c r="L4327">
        <f t="shared" si="684"/>
        <v>-1530015</v>
      </c>
      <c r="M4327">
        <f t="shared" si="685"/>
        <v>420050</v>
      </c>
      <c r="N4327">
        <f t="shared" si="686"/>
        <v>420050</v>
      </c>
      <c r="O4327">
        <f t="shared" si="687"/>
        <v>-1109965</v>
      </c>
      <c r="P4327">
        <f t="shared" si="678"/>
        <v>0</v>
      </c>
    </row>
    <row r="4328" spans="1:16" x14ac:dyDescent="0.25">
      <c r="A4328">
        <v>5039</v>
      </c>
      <c r="B4328" t="s">
        <v>142</v>
      </c>
      <c r="C4328" s="1">
        <v>37161</v>
      </c>
      <c r="D4328" t="str">
        <f t="shared" si="679"/>
        <v>503937161</v>
      </c>
      <c r="E4328" s="1">
        <v>37189</v>
      </c>
      <c r="F4328">
        <v>148425</v>
      </c>
      <c r="G4328">
        <v>82258</v>
      </c>
      <c r="H4328">
        <f t="shared" si="680"/>
        <v>66167</v>
      </c>
      <c r="I4328">
        <f t="shared" si="681"/>
        <v>0</v>
      </c>
      <c r="J4328">
        <f t="shared" si="682"/>
        <v>209116</v>
      </c>
      <c r="K4328">
        <f t="shared" si="683"/>
        <v>66167</v>
      </c>
      <c r="L4328">
        <f t="shared" si="684"/>
        <v>-1463848</v>
      </c>
      <c r="M4328">
        <f t="shared" si="685"/>
        <v>0</v>
      </c>
      <c r="N4328">
        <f t="shared" si="686"/>
        <v>420050</v>
      </c>
      <c r="O4328">
        <f t="shared" si="687"/>
        <v>-1043798</v>
      </c>
      <c r="P4328">
        <f t="shared" si="678"/>
        <v>0</v>
      </c>
    </row>
    <row r="4329" spans="1:16" x14ac:dyDescent="0.25">
      <c r="A4329">
        <v>5039</v>
      </c>
      <c r="B4329" t="s">
        <v>142</v>
      </c>
      <c r="C4329" s="1">
        <v>37162</v>
      </c>
      <c r="D4329" t="str">
        <f t="shared" si="679"/>
        <v>503937162</v>
      </c>
      <c r="E4329" s="1">
        <v>37220</v>
      </c>
      <c r="F4329">
        <v>54375</v>
      </c>
      <c r="G4329">
        <v>172445</v>
      </c>
      <c r="H4329">
        <f t="shared" si="680"/>
        <v>-118070</v>
      </c>
      <c r="I4329">
        <f t="shared" si="681"/>
        <v>0</v>
      </c>
      <c r="J4329">
        <f t="shared" si="682"/>
        <v>209116</v>
      </c>
      <c r="K4329">
        <f t="shared" si="683"/>
        <v>0</v>
      </c>
      <c r="L4329">
        <f t="shared" si="684"/>
        <v>-1463848</v>
      </c>
      <c r="M4329">
        <f t="shared" si="685"/>
        <v>-118070</v>
      </c>
      <c r="N4329">
        <f t="shared" si="686"/>
        <v>301980</v>
      </c>
      <c r="O4329">
        <f t="shared" si="687"/>
        <v>-1161868</v>
      </c>
      <c r="P4329">
        <f t="shared" si="678"/>
        <v>0</v>
      </c>
    </row>
    <row r="4330" spans="1:16" x14ac:dyDescent="0.25">
      <c r="A4330">
        <v>5039</v>
      </c>
      <c r="B4330" t="s">
        <v>142</v>
      </c>
      <c r="C4330" s="1">
        <v>37165</v>
      </c>
      <c r="D4330" t="str">
        <f t="shared" si="679"/>
        <v>503937165</v>
      </c>
      <c r="E4330" s="1">
        <v>37220</v>
      </c>
      <c r="F4330">
        <v>0</v>
      </c>
      <c r="G4330">
        <v>94487</v>
      </c>
      <c r="H4330">
        <f t="shared" si="680"/>
        <v>-94487</v>
      </c>
      <c r="I4330">
        <f t="shared" si="681"/>
        <v>0</v>
      </c>
      <c r="J4330">
        <f t="shared" si="682"/>
        <v>209116</v>
      </c>
      <c r="K4330">
        <f t="shared" si="683"/>
        <v>0</v>
      </c>
      <c r="L4330">
        <f t="shared" si="684"/>
        <v>-1463848</v>
      </c>
      <c r="M4330">
        <f t="shared" si="685"/>
        <v>-94487</v>
      </c>
      <c r="N4330">
        <f t="shared" si="686"/>
        <v>207493</v>
      </c>
      <c r="O4330">
        <f t="shared" si="687"/>
        <v>-1256355</v>
      </c>
      <c r="P4330">
        <f t="shared" si="678"/>
        <v>0</v>
      </c>
    </row>
    <row r="4331" spans="1:16" x14ac:dyDescent="0.25">
      <c r="A4331">
        <v>5039</v>
      </c>
      <c r="B4331" t="s">
        <v>142</v>
      </c>
      <c r="C4331" s="1">
        <v>37166</v>
      </c>
      <c r="D4331" t="str">
        <f t="shared" si="679"/>
        <v>503937166</v>
      </c>
      <c r="E4331" s="1">
        <v>37220</v>
      </c>
      <c r="F4331">
        <v>0</v>
      </c>
      <c r="G4331">
        <v>129207</v>
      </c>
      <c r="H4331">
        <f t="shared" si="680"/>
        <v>-129207</v>
      </c>
      <c r="I4331">
        <f t="shared" si="681"/>
        <v>0</v>
      </c>
      <c r="J4331">
        <f t="shared" si="682"/>
        <v>209116</v>
      </c>
      <c r="K4331">
        <f t="shared" si="683"/>
        <v>0</v>
      </c>
      <c r="L4331">
        <f t="shared" si="684"/>
        <v>-1463848</v>
      </c>
      <c r="M4331">
        <f t="shared" si="685"/>
        <v>-129207</v>
      </c>
      <c r="N4331">
        <f t="shared" si="686"/>
        <v>78286</v>
      </c>
      <c r="O4331">
        <f t="shared" si="687"/>
        <v>-1385562</v>
      </c>
      <c r="P4331">
        <f t="shared" si="678"/>
        <v>0</v>
      </c>
    </row>
    <row r="4332" spans="1:16" x14ac:dyDescent="0.25">
      <c r="A4332">
        <v>5039</v>
      </c>
      <c r="B4332" t="s">
        <v>142</v>
      </c>
      <c r="C4332" s="1">
        <v>37167</v>
      </c>
      <c r="D4332" t="str">
        <f t="shared" si="679"/>
        <v>503937167</v>
      </c>
      <c r="E4332" s="1">
        <v>37220</v>
      </c>
      <c r="F4332">
        <v>40600</v>
      </c>
      <c r="G4332">
        <v>151759</v>
      </c>
      <c r="H4332">
        <f t="shared" si="680"/>
        <v>-111159</v>
      </c>
      <c r="I4332">
        <f t="shared" si="681"/>
        <v>0</v>
      </c>
      <c r="J4332">
        <f t="shared" si="682"/>
        <v>209116</v>
      </c>
      <c r="K4332">
        <f t="shared" si="683"/>
        <v>0</v>
      </c>
      <c r="L4332">
        <f t="shared" si="684"/>
        <v>-1463848</v>
      </c>
      <c r="M4332">
        <f t="shared" si="685"/>
        <v>-111159</v>
      </c>
      <c r="N4332">
        <f t="shared" si="686"/>
        <v>-32873</v>
      </c>
      <c r="O4332">
        <f t="shared" si="687"/>
        <v>-1496721</v>
      </c>
      <c r="P4332">
        <f t="shared" si="678"/>
        <v>0</v>
      </c>
    </row>
    <row r="4333" spans="1:16" x14ac:dyDescent="0.25">
      <c r="A4333">
        <v>5039</v>
      </c>
      <c r="B4333" t="s">
        <v>142</v>
      </c>
      <c r="C4333" s="1">
        <v>37168</v>
      </c>
      <c r="D4333" t="str">
        <f t="shared" si="679"/>
        <v>503937168</v>
      </c>
      <c r="E4333" s="1">
        <v>37220</v>
      </c>
      <c r="F4333">
        <v>63687</v>
      </c>
      <c r="G4333">
        <v>354967</v>
      </c>
      <c r="H4333">
        <f t="shared" si="680"/>
        <v>-291280</v>
      </c>
      <c r="I4333">
        <f t="shared" si="681"/>
        <v>0</v>
      </c>
      <c r="J4333">
        <f t="shared" si="682"/>
        <v>209116</v>
      </c>
      <c r="K4333">
        <f t="shared" si="683"/>
        <v>0</v>
      </c>
      <c r="L4333">
        <f t="shared" si="684"/>
        <v>-1463848</v>
      </c>
      <c r="M4333">
        <f t="shared" si="685"/>
        <v>-291280</v>
      </c>
      <c r="N4333">
        <f t="shared" si="686"/>
        <v>-324153</v>
      </c>
      <c r="O4333">
        <f t="shared" si="687"/>
        <v>-1788001</v>
      </c>
      <c r="P4333">
        <f t="shared" si="678"/>
        <v>0</v>
      </c>
    </row>
    <row r="4334" spans="1:16" x14ac:dyDescent="0.25">
      <c r="A4334">
        <v>5039</v>
      </c>
      <c r="B4334" t="s">
        <v>142</v>
      </c>
      <c r="C4334" s="1">
        <v>37169</v>
      </c>
      <c r="D4334" t="str">
        <f t="shared" si="679"/>
        <v>503937169</v>
      </c>
      <c r="E4334" s="1">
        <v>37220</v>
      </c>
      <c r="F4334">
        <v>111120</v>
      </c>
      <c r="G4334">
        <v>800833</v>
      </c>
      <c r="H4334">
        <f t="shared" si="680"/>
        <v>-689713</v>
      </c>
      <c r="I4334">
        <f t="shared" si="681"/>
        <v>0</v>
      </c>
      <c r="J4334">
        <f t="shared" si="682"/>
        <v>209116</v>
      </c>
      <c r="K4334">
        <f t="shared" si="683"/>
        <v>0</v>
      </c>
      <c r="L4334">
        <f t="shared" si="684"/>
        <v>-1463848</v>
      </c>
      <c r="M4334">
        <f t="shared" si="685"/>
        <v>-689713</v>
      </c>
      <c r="N4334">
        <f t="shared" si="686"/>
        <v>-1013866</v>
      </c>
      <c r="O4334">
        <f t="shared" si="687"/>
        <v>-2477714</v>
      </c>
      <c r="P4334">
        <f t="shared" si="678"/>
        <v>0</v>
      </c>
    </row>
    <row r="4335" spans="1:16" x14ac:dyDescent="0.25">
      <c r="A4335">
        <v>5039</v>
      </c>
      <c r="B4335" t="s">
        <v>142</v>
      </c>
      <c r="C4335" s="1">
        <v>37172</v>
      </c>
      <c r="D4335" t="str">
        <f t="shared" si="679"/>
        <v>503937172</v>
      </c>
      <c r="E4335" s="1">
        <v>37220</v>
      </c>
      <c r="F4335">
        <v>10175</v>
      </c>
      <c r="G4335">
        <v>183443</v>
      </c>
      <c r="H4335">
        <f t="shared" si="680"/>
        <v>-173268</v>
      </c>
      <c r="I4335">
        <f t="shared" si="681"/>
        <v>0</v>
      </c>
      <c r="J4335">
        <f t="shared" si="682"/>
        <v>209116</v>
      </c>
      <c r="K4335">
        <f t="shared" si="683"/>
        <v>0</v>
      </c>
      <c r="L4335">
        <f t="shared" si="684"/>
        <v>-1463848</v>
      </c>
      <c r="M4335">
        <f t="shared" si="685"/>
        <v>-173268</v>
      </c>
      <c r="N4335">
        <f t="shared" si="686"/>
        <v>-1187134</v>
      </c>
      <c r="O4335">
        <f t="shared" si="687"/>
        <v>-2650982</v>
      </c>
      <c r="P4335">
        <f t="shared" si="678"/>
        <v>0</v>
      </c>
    </row>
    <row r="4336" spans="1:16" x14ac:dyDescent="0.25">
      <c r="A4336">
        <v>5039</v>
      </c>
      <c r="B4336" t="s">
        <v>142</v>
      </c>
      <c r="C4336" s="1">
        <v>37173</v>
      </c>
      <c r="D4336" t="str">
        <f t="shared" si="679"/>
        <v>503937173</v>
      </c>
      <c r="E4336" s="1">
        <v>37220</v>
      </c>
      <c r="F4336">
        <v>30742</v>
      </c>
      <c r="G4336">
        <v>96168</v>
      </c>
      <c r="H4336">
        <f t="shared" si="680"/>
        <v>-65426</v>
      </c>
      <c r="I4336">
        <f t="shared" si="681"/>
        <v>0</v>
      </c>
      <c r="J4336">
        <f t="shared" si="682"/>
        <v>209116</v>
      </c>
      <c r="K4336">
        <f t="shared" si="683"/>
        <v>0</v>
      </c>
      <c r="L4336">
        <f t="shared" si="684"/>
        <v>-1463848</v>
      </c>
      <c r="M4336">
        <f t="shared" si="685"/>
        <v>-65426</v>
      </c>
      <c r="N4336">
        <f t="shared" si="686"/>
        <v>-1252560</v>
      </c>
      <c r="O4336">
        <f t="shared" si="687"/>
        <v>-2716408</v>
      </c>
      <c r="P4336">
        <f t="shared" si="678"/>
        <v>0</v>
      </c>
    </row>
    <row r="4337" spans="1:16" x14ac:dyDescent="0.25">
      <c r="A4337">
        <v>5039</v>
      </c>
      <c r="B4337" t="s">
        <v>142</v>
      </c>
      <c r="C4337" s="1">
        <v>37174</v>
      </c>
      <c r="D4337" t="str">
        <f t="shared" si="679"/>
        <v>503937174</v>
      </c>
      <c r="E4337" s="1">
        <v>37220</v>
      </c>
      <c r="F4337">
        <v>97244</v>
      </c>
      <c r="G4337">
        <v>540087</v>
      </c>
      <c r="H4337">
        <f t="shared" si="680"/>
        <v>-442843</v>
      </c>
      <c r="I4337">
        <f t="shared" si="681"/>
        <v>0</v>
      </c>
      <c r="J4337">
        <f t="shared" si="682"/>
        <v>209116</v>
      </c>
      <c r="K4337">
        <f t="shared" si="683"/>
        <v>0</v>
      </c>
      <c r="L4337">
        <f t="shared" si="684"/>
        <v>-1463848</v>
      </c>
      <c r="M4337">
        <f t="shared" si="685"/>
        <v>-442843</v>
      </c>
      <c r="N4337">
        <f t="shared" si="686"/>
        <v>-1695403</v>
      </c>
      <c r="O4337">
        <f t="shared" si="687"/>
        <v>-3159251</v>
      </c>
      <c r="P4337">
        <f t="shared" si="678"/>
        <v>0</v>
      </c>
    </row>
    <row r="4338" spans="1:16" x14ac:dyDescent="0.25">
      <c r="A4338">
        <v>5039</v>
      </c>
      <c r="B4338" t="s">
        <v>142</v>
      </c>
      <c r="C4338" s="1">
        <v>37175</v>
      </c>
      <c r="D4338" t="str">
        <f t="shared" si="679"/>
        <v>503937175</v>
      </c>
      <c r="E4338" s="1">
        <v>37220</v>
      </c>
      <c r="F4338">
        <v>56269</v>
      </c>
      <c r="G4338">
        <v>158552</v>
      </c>
      <c r="H4338">
        <f t="shared" si="680"/>
        <v>-102283</v>
      </c>
      <c r="I4338">
        <f t="shared" si="681"/>
        <v>0</v>
      </c>
      <c r="J4338">
        <f t="shared" si="682"/>
        <v>209116</v>
      </c>
      <c r="K4338">
        <f t="shared" si="683"/>
        <v>0</v>
      </c>
      <c r="L4338">
        <f t="shared" si="684"/>
        <v>-1463848</v>
      </c>
      <c r="M4338">
        <f t="shared" si="685"/>
        <v>-102283</v>
      </c>
      <c r="N4338">
        <f t="shared" si="686"/>
        <v>-1797686</v>
      </c>
      <c r="O4338">
        <f t="shared" si="687"/>
        <v>-3261534</v>
      </c>
      <c r="P4338">
        <f t="shared" si="678"/>
        <v>0</v>
      </c>
    </row>
    <row r="4339" spans="1:16" x14ac:dyDescent="0.25">
      <c r="A4339">
        <v>5039</v>
      </c>
      <c r="B4339" t="s">
        <v>142</v>
      </c>
      <c r="C4339" s="1">
        <v>37176</v>
      </c>
      <c r="D4339" t="str">
        <f t="shared" si="679"/>
        <v>503937176</v>
      </c>
      <c r="E4339" s="1">
        <v>37220</v>
      </c>
      <c r="F4339">
        <v>152392</v>
      </c>
      <c r="G4339">
        <v>494697</v>
      </c>
      <c r="H4339">
        <f t="shared" si="680"/>
        <v>-342305</v>
      </c>
      <c r="I4339">
        <f t="shared" si="681"/>
        <v>0</v>
      </c>
      <c r="J4339">
        <f t="shared" si="682"/>
        <v>209116</v>
      </c>
      <c r="K4339">
        <f t="shared" si="683"/>
        <v>0</v>
      </c>
      <c r="L4339">
        <f t="shared" si="684"/>
        <v>-1463848</v>
      </c>
      <c r="M4339">
        <f t="shared" si="685"/>
        <v>-342305</v>
      </c>
      <c r="N4339">
        <f t="shared" si="686"/>
        <v>-2139991</v>
      </c>
      <c r="O4339">
        <f t="shared" si="687"/>
        <v>-3603839</v>
      </c>
      <c r="P4339">
        <f t="shared" si="678"/>
        <v>0</v>
      </c>
    </row>
    <row r="4340" spans="1:16" x14ac:dyDescent="0.25">
      <c r="A4340">
        <v>5039</v>
      </c>
      <c r="B4340" t="s">
        <v>142</v>
      </c>
      <c r="C4340" s="1">
        <v>37179</v>
      </c>
      <c r="D4340" t="str">
        <f t="shared" si="679"/>
        <v>503937179</v>
      </c>
      <c r="E4340" s="1">
        <v>37220</v>
      </c>
      <c r="F4340">
        <v>60340</v>
      </c>
      <c r="G4340">
        <v>134200</v>
      </c>
      <c r="H4340">
        <f t="shared" si="680"/>
        <v>-73860</v>
      </c>
      <c r="I4340">
        <f t="shared" si="681"/>
        <v>0</v>
      </c>
      <c r="J4340">
        <f t="shared" si="682"/>
        <v>209116</v>
      </c>
      <c r="K4340">
        <f t="shared" si="683"/>
        <v>0</v>
      </c>
      <c r="L4340">
        <f t="shared" si="684"/>
        <v>-1463848</v>
      </c>
      <c r="M4340">
        <f t="shared" si="685"/>
        <v>-73860</v>
      </c>
      <c r="N4340">
        <f t="shared" si="686"/>
        <v>-2213851</v>
      </c>
      <c r="O4340">
        <f t="shared" si="687"/>
        <v>-3677699</v>
      </c>
      <c r="P4340">
        <f t="shared" si="678"/>
        <v>0</v>
      </c>
    </row>
    <row r="4341" spans="1:16" x14ac:dyDescent="0.25">
      <c r="A4341">
        <v>5039</v>
      </c>
      <c r="B4341" t="s">
        <v>142</v>
      </c>
      <c r="C4341" s="1">
        <v>37180</v>
      </c>
      <c r="D4341" t="str">
        <f t="shared" si="679"/>
        <v>503937180</v>
      </c>
      <c r="E4341" s="1">
        <v>37220</v>
      </c>
      <c r="F4341">
        <v>150273</v>
      </c>
      <c r="G4341">
        <v>161850</v>
      </c>
      <c r="H4341">
        <f t="shared" si="680"/>
        <v>-11577</v>
      </c>
      <c r="I4341">
        <f t="shared" si="681"/>
        <v>0</v>
      </c>
      <c r="J4341">
        <f t="shared" si="682"/>
        <v>209116</v>
      </c>
      <c r="K4341">
        <f t="shared" si="683"/>
        <v>0</v>
      </c>
      <c r="L4341">
        <f t="shared" si="684"/>
        <v>-1463848</v>
      </c>
      <c r="M4341">
        <f t="shared" si="685"/>
        <v>-11577</v>
      </c>
      <c r="N4341">
        <f t="shared" si="686"/>
        <v>-2225428</v>
      </c>
      <c r="O4341">
        <f t="shared" si="687"/>
        <v>-3689276</v>
      </c>
      <c r="P4341">
        <f t="shared" si="678"/>
        <v>0</v>
      </c>
    </row>
    <row r="4342" spans="1:16" x14ac:dyDescent="0.25">
      <c r="A4342">
        <v>5039</v>
      </c>
      <c r="B4342" t="s">
        <v>142</v>
      </c>
      <c r="C4342" s="1">
        <v>37181</v>
      </c>
      <c r="D4342" t="str">
        <f t="shared" si="679"/>
        <v>503937181</v>
      </c>
      <c r="E4342" s="1">
        <v>37220</v>
      </c>
      <c r="F4342">
        <v>326985</v>
      </c>
      <c r="G4342">
        <v>232775</v>
      </c>
      <c r="H4342">
        <f t="shared" si="680"/>
        <v>94210</v>
      </c>
      <c r="I4342">
        <f t="shared" si="681"/>
        <v>0</v>
      </c>
      <c r="J4342">
        <f t="shared" si="682"/>
        <v>209116</v>
      </c>
      <c r="K4342">
        <f t="shared" si="683"/>
        <v>0</v>
      </c>
      <c r="L4342">
        <f t="shared" si="684"/>
        <v>-1463848</v>
      </c>
      <c r="M4342">
        <f t="shared" si="685"/>
        <v>94210</v>
      </c>
      <c r="N4342">
        <f t="shared" si="686"/>
        <v>-2131218</v>
      </c>
      <c r="O4342">
        <f t="shared" si="687"/>
        <v>-3595066</v>
      </c>
      <c r="P4342">
        <f t="shared" si="678"/>
        <v>0</v>
      </c>
    </row>
    <row r="4343" spans="1:16" x14ac:dyDescent="0.25">
      <c r="A4343">
        <v>5039</v>
      </c>
      <c r="B4343" t="s">
        <v>142</v>
      </c>
      <c r="C4343" s="1">
        <v>37182</v>
      </c>
      <c r="D4343" t="str">
        <f t="shared" si="679"/>
        <v>503937182</v>
      </c>
      <c r="E4343" s="1">
        <v>37220</v>
      </c>
      <c r="F4343">
        <v>73338</v>
      </c>
      <c r="G4343">
        <v>492281</v>
      </c>
      <c r="H4343">
        <f t="shared" si="680"/>
        <v>-418943</v>
      </c>
      <c r="I4343">
        <f t="shared" si="681"/>
        <v>0</v>
      </c>
      <c r="J4343">
        <f t="shared" si="682"/>
        <v>209116</v>
      </c>
      <c r="K4343">
        <f t="shared" si="683"/>
        <v>0</v>
      </c>
      <c r="L4343">
        <f t="shared" si="684"/>
        <v>-1463848</v>
      </c>
      <c r="M4343">
        <f t="shared" si="685"/>
        <v>-418943</v>
      </c>
      <c r="N4343">
        <f t="shared" si="686"/>
        <v>-2550161</v>
      </c>
      <c r="O4343">
        <f t="shared" si="687"/>
        <v>-4014009</v>
      </c>
      <c r="P4343">
        <f t="shared" si="678"/>
        <v>0</v>
      </c>
    </row>
    <row r="4344" spans="1:16" x14ac:dyDescent="0.25">
      <c r="A4344">
        <v>5039</v>
      </c>
      <c r="B4344" t="s">
        <v>142</v>
      </c>
      <c r="C4344" s="1">
        <v>37183</v>
      </c>
      <c r="D4344" t="str">
        <f t="shared" si="679"/>
        <v>503937183</v>
      </c>
      <c r="E4344" s="1">
        <v>37220</v>
      </c>
      <c r="F4344">
        <v>781938</v>
      </c>
      <c r="G4344">
        <v>735664</v>
      </c>
      <c r="H4344">
        <f t="shared" si="680"/>
        <v>46274</v>
      </c>
      <c r="I4344">
        <f t="shared" si="681"/>
        <v>0</v>
      </c>
      <c r="J4344">
        <f t="shared" si="682"/>
        <v>209116</v>
      </c>
      <c r="K4344">
        <f t="shared" si="683"/>
        <v>0</v>
      </c>
      <c r="L4344">
        <f t="shared" si="684"/>
        <v>-1463848</v>
      </c>
      <c r="M4344">
        <f t="shared" si="685"/>
        <v>46274</v>
      </c>
      <c r="N4344">
        <f t="shared" si="686"/>
        <v>-2503887</v>
      </c>
      <c r="O4344">
        <f t="shared" si="687"/>
        <v>-3967735</v>
      </c>
      <c r="P4344">
        <f t="shared" si="678"/>
        <v>0</v>
      </c>
    </row>
    <row r="4345" spans="1:16" x14ac:dyDescent="0.25">
      <c r="A4345">
        <v>5039</v>
      </c>
      <c r="B4345" t="s">
        <v>142</v>
      </c>
      <c r="C4345" s="1">
        <v>37186</v>
      </c>
      <c r="D4345" t="str">
        <f t="shared" si="679"/>
        <v>503937186</v>
      </c>
      <c r="E4345" s="1">
        <v>37220</v>
      </c>
      <c r="F4345">
        <v>72574</v>
      </c>
      <c r="G4345">
        <v>167933</v>
      </c>
      <c r="H4345">
        <f t="shared" si="680"/>
        <v>-95359</v>
      </c>
      <c r="I4345">
        <f t="shared" si="681"/>
        <v>0</v>
      </c>
      <c r="J4345">
        <f t="shared" si="682"/>
        <v>209116</v>
      </c>
      <c r="K4345">
        <f t="shared" si="683"/>
        <v>0</v>
      </c>
      <c r="L4345">
        <f t="shared" si="684"/>
        <v>-1463848</v>
      </c>
      <c r="M4345">
        <f t="shared" si="685"/>
        <v>-95359</v>
      </c>
      <c r="N4345">
        <f t="shared" si="686"/>
        <v>-2599246</v>
      </c>
      <c r="O4345">
        <f t="shared" si="687"/>
        <v>-4063094</v>
      </c>
      <c r="P4345">
        <f t="shared" si="678"/>
        <v>0</v>
      </c>
    </row>
    <row r="4346" spans="1:16" x14ac:dyDescent="0.25">
      <c r="A4346">
        <v>5039</v>
      </c>
      <c r="B4346" t="s">
        <v>142</v>
      </c>
      <c r="C4346" s="1">
        <v>37187</v>
      </c>
      <c r="D4346" t="str">
        <f t="shared" si="679"/>
        <v>503937187</v>
      </c>
      <c r="E4346" s="1">
        <v>37220</v>
      </c>
      <c r="F4346">
        <v>126756</v>
      </c>
      <c r="G4346">
        <v>139250</v>
      </c>
      <c r="H4346">
        <f t="shared" si="680"/>
        <v>-12494</v>
      </c>
      <c r="I4346">
        <f t="shared" si="681"/>
        <v>0</v>
      </c>
      <c r="J4346">
        <f t="shared" si="682"/>
        <v>209116</v>
      </c>
      <c r="K4346">
        <f t="shared" si="683"/>
        <v>0</v>
      </c>
      <c r="L4346">
        <f t="shared" si="684"/>
        <v>-1463848</v>
      </c>
      <c r="M4346">
        <f t="shared" si="685"/>
        <v>-12494</v>
      </c>
      <c r="N4346">
        <f t="shared" si="686"/>
        <v>-2611740</v>
      </c>
      <c r="O4346">
        <f t="shared" si="687"/>
        <v>-4075588</v>
      </c>
      <c r="P4346">
        <f t="shared" si="678"/>
        <v>0</v>
      </c>
    </row>
    <row r="4347" spans="1:16" x14ac:dyDescent="0.25">
      <c r="A4347">
        <v>5039</v>
      </c>
      <c r="B4347" t="s">
        <v>142</v>
      </c>
      <c r="C4347" s="1">
        <v>37188</v>
      </c>
      <c r="D4347" t="str">
        <f t="shared" si="679"/>
        <v>503937188</v>
      </c>
      <c r="E4347" s="1">
        <v>37220</v>
      </c>
      <c r="F4347">
        <v>53476</v>
      </c>
      <c r="G4347">
        <v>106405</v>
      </c>
      <c r="H4347">
        <f t="shared" si="680"/>
        <v>-52929</v>
      </c>
      <c r="I4347">
        <f t="shared" si="681"/>
        <v>0</v>
      </c>
      <c r="J4347">
        <f t="shared" si="682"/>
        <v>209116</v>
      </c>
      <c r="K4347">
        <f t="shared" si="683"/>
        <v>0</v>
      </c>
      <c r="L4347">
        <f t="shared" si="684"/>
        <v>-1463848</v>
      </c>
      <c r="M4347">
        <f t="shared" si="685"/>
        <v>-52929</v>
      </c>
      <c r="N4347">
        <f t="shared" si="686"/>
        <v>-2664669</v>
      </c>
      <c r="O4347">
        <f t="shared" si="687"/>
        <v>-4128517</v>
      </c>
      <c r="P4347">
        <f t="shared" si="678"/>
        <v>0</v>
      </c>
    </row>
    <row r="4348" spans="1:16" x14ac:dyDescent="0.25">
      <c r="A4348">
        <v>5039</v>
      </c>
      <c r="B4348" t="s">
        <v>142</v>
      </c>
      <c r="C4348" s="1">
        <v>37189</v>
      </c>
      <c r="D4348" t="str">
        <f t="shared" si="679"/>
        <v>503937189</v>
      </c>
      <c r="E4348" s="1">
        <v>37220</v>
      </c>
      <c r="F4348">
        <v>34400</v>
      </c>
      <c r="G4348">
        <v>639324</v>
      </c>
      <c r="H4348">
        <f t="shared" si="680"/>
        <v>-604924</v>
      </c>
      <c r="I4348">
        <f t="shared" si="681"/>
        <v>0</v>
      </c>
      <c r="J4348">
        <f t="shared" si="682"/>
        <v>209116</v>
      </c>
      <c r="K4348">
        <f t="shared" si="683"/>
        <v>0</v>
      </c>
      <c r="L4348">
        <f t="shared" si="684"/>
        <v>-1463848</v>
      </c>
      <c r="M4348">
        <f t="shared" si="685"/>
        <v>-604924</v>
      </c>
      <c r="N4348">
        <f t="shared" si="686"/>
        <v>-3269593</v>
      </c>
      <c r="O4348">
        <f t="shared" si="687"/>
        <v>-4733441</v>
      </c>
      <c r="P4348">
        <f t="shared" si="678"/>
        <v>0</v>
      </c>
    </row>
    <row r="4349" spans="1:16" x14ac:dyDescent="0.25">
      <c r="A4349">
        <v>5039</v>
      </c>
      <c r="B4349" t="s">
        <v>142</v>
      </c>
      <c r="C4349" s="1">
        <v>37190</v>
      </c>
      <c r="D4349" t="str">
        <f t="shared" si="679"/>
        <v>503937190</v>
      </c>
      <c r="E4349" s="1">
        <v>37220</v>
      </c>
      <c r="F4349">
        <v>455237</v>
      </c>
      <c r="G4349">
        <v>655743</v>
      </c>
      <c r="H4349">
        <f t="shared" si="680"/>
        <v>-200506</v>
      </c>
      <c r="I4349">
        <f t="shared" si="681"/>
        <v>0</v>
      </c>
      <c r="J4349">
        <f t="shared" si="682"/>
        <v>209116</v>
      </c>
      <c r="K4349">
        <f t="shared" si="683"/>
        <v>0</v>
      </c>
      <c r="L4349">
        <f t="shared" si="684"/>
        <v>-1463848</v>
      </c>
      <c r="M4349">
        <f t="shared" si="685"/>
        <v>-200506</v>
      </c>
      <c r="N4349">
        <f t="shared" si="686"/>
        <v>-3470099</v>
      </c>
      <c r="O4349">
        <f t="shared" si="687"/>
        <v>-3470099</v>
      </c>
      <c r="P4349">
        <f t="shared" si="678"/>
        <v>0</v>
      </c>
    </row>
    <row r="4350" spans="1:16" x14ac:dyDescent="0.25">
      <c r="A4350">
        <v>5038</v>
      </c>
      <c r="B4350" t="s">
        <v>143</v>
      </c>
      <c r="C4350" s="1">
        <v>37183</v>
      </c>
      <c r="D4350" t="str">
        <f t="shared" si="679"/>
        <v>503837183</v>
      </c>
      <c r="E4350" s="1">
        <v>37220</v>
      </c>
      <c r="F4350">
        <v>0</v>
      </c>
      <c r="G4350">
        <v>68850</v>
      </c>
      <c r="H4350">
        <f t="shared" si="680"/>
        <v>-68850</v>
      </c>
      <c r="I4350">
        <f t="shared" si="681"/>
        <v>0</v>
      </c>
      <c r="J4350">
        <f t="shared" si="682"/>
        <v>0</v>
      </c>
      <c r="K4350">
        <f t="shared" si="683"/>
        <v>0</v>
      </c>
      <c r="L4350">
        <f t="shared" si="684"/>
        <v>0</v>
      </c>
      <c r="M4350">
        <f t="shared" si="685"/>
        <v>-68850</v>
      </c>
      <c r="N4350">
        <f t="shared" si="686"/>
        <v>-68850</v>
      </c>
      <c r="O4350">
        <f t="shared" si="687"/>
        <v>-68850</v>
      </c>
      <c r="P4350">
        <f t="shared" si="678"/>
        <v>0</v>
      </c>
    </row>
    <row r="4351" spans="1:16" x14ac:dyDescent="0.25">
      <c r="A4351">
        <v>5038</v>
      </c>
      <c r="B4351" t="s">
        <v>143</v>
      </c>
      <c r="C4351" s="1">
        <v>37187</v>
      </c>
      <c r="D4351" t="str">
        <f t="shared" si="679"/>
        <v>503837187</v>
      </c>
      <c r="E4351" s="1">
        <v>37220</v>
      </c>
      <c r="F4351">
        <v>0</v>
      </c>
      <c r="G4351">
        <v>27888</v>
      </c>
      <c r="H4351">
        <f t="shared" si="680"/>
        <v>-27888</v>
      </c>
      <c r="I4351">
        <f t="shared" si="681"/>
        <v>0</v>
      </c>
      <c r="J4351">
        <f t="shared" si="682"/>
        <v>0</v>
      </c>
      <c r="K4351">
        <f t="shared" si="683"/>
        <v>0</v>
      </c>
      <c r="L4351">
        <f t="shared" si="684"/>
        <v>0</v>
      </c>
      <c r="M4351">
        <f t="shared" si="685"/>
        <v>-27888</v>
      </c>
      <c r="N4351">
        <f t="shared" si="686"/>
        <v>-96738</v>
      </c>
      <c r="O4351">
        <f t="shared" si="687"/>
        <v>-96738</v>
      </c>
      <c r="P4351">
        <f t="shared" si="678"/>
        <v>0</v>
      </c>
    </row>
    <row r="4352" spans="1:16" x14ac:dyDescent="0.25">
      <c r="A4352">
        <v>5038</v>
      </c>
      <c r="B4352" t="s">
        <v>143</v>
      </c>
      <c r="C4352" s="1">
        <v>37188</v>
      </c>
      <c r="D4352" t="str">
        <f t="shared" si="679"/>
        <v>503837188</v>
      </c>
      <c r="E4352" s="1">
        <v>37220</v>
      </c>
      <c r="F4352">
        <v>0</v>
      </c>
      <c r="G4352">
        <v>211750</v>
      </c>
      <c r="H4352">
        <f t="shared" si="680"/>
        <v>-211750</v>
      </c>
      <c r="I4352">
        <f t="shared" si="681"/>
        <v>0</v>
      </c>
      <c r="J4352">
        <f t="shared" si="682"/>
        <v>0</v>
      </c>
      <c r="K4352">
        <f t="shared" si="683"/>
        <v>0</v>
      </c>
      <c r="L4352">
        <f t="shared" si="684"/>
        <v>0</v>
      </c>
      <c r="M4352">
        <f t="shared" si="685"/>
        <v>-211750</v>
      </c>
      <c r="N4352">
        <f t="shared" si="686"/>
        <v>-308488</v>
      </c>
      <c r="O4352">
        <f t="shared" si="687"/>
        <v>-308488</v>
      </c>
      <c r="P4352">
        <f t="shared" si="678"/>
        <v>0</v>
      </c>
    </row>
    <row r="4353" spans="1:16" x14ac:dyDescent="0.25">
      <c r="A4353">
        <v>5038</v>
      </c>
      <c r="B4353" t="s">
        <v>143</v>
      </c>
      <c r="C4353" s="1">
        <v>37189</v>
      </c>
      <c r="D4353" t="str">
        <f t="shared" si="679"/>
        <v>503837189</v>
      </c>
      <c r="E4353" s="1">
        <v>37220</v>
      </c>
      <c r="F4353">
        <v>0</v>
      </c>
      <c r="G4353">
        <v>32025</v>
      </c>
      <c r="H4353">
        <f t="shared" si="680"/>
        <v>-32025</v>
      </c>
      <c r="I4353">
        <f t="shared" si="681"/>
        <v>0</v>
      </c>
      <c r="J4353">
        <f t="shared" si="682"/>
        <v>0</v>
      </c>
      <c r="K4353">
        <f t="shared" si="683"/>
        <v>0</v>
      </c>
      <c r="L4353">
        <f t="shared" si="684"/>
        <v>0</v>
      </c>
      <c r="M4353">
        <f t="shared" si="685"/>
        <v>-32025</v>
      </c>
      <c r="N4353">
        <f t="shared" si="686"/>
        <v>-340513</v>
      </c>
      <c r="O4353">
        <f t="shared" si="687"/>
        <v>-340513</v>
      </c>
      <c r="P4353">
        <f t="shared" si="678"/>
        <v>0</v>
      </c>
    </row>
    <row r="4354" spans="1:16" x14ac:dyDescent="0.25">
      <c r="A4354">
        <v>5038</v>
      </c>
      <c r="B4354" t="s">
        <v>143</v>
      </c>
      <c r="C4354" s="1">
        <v>37190</v>
      </c>
      <c r="D4354" t="str">
        <f t="shared" si="679"/>
        <v>503837190</v>
      </c>
      <c r="E4354" s="1">
        <v>37220</v>
      </c>
      <c r="F4354">
        <v>0</v>
      </c>
      <c r="G4354">
        <v>59923</v>
      </c>
      <c r="H4354">
        <f t="shared" si="680"/>
        <v>-59923</v>
      </c>
      <c r="I4354">
        <f t="shared" si="681"/>
        <v>0</v>
      </c>
      <c r="J4354">
        <f t="shared" si="682"/>
        <v>0</v>
      </c>
      <c r="K4354">
        <f t="shared" si="683"/>
        <v>0</v>
      </c>
      <c r="L4354">
        <f t="shared" si="684"/>
        <v>0</v>
      </c>
      <c r="M4354">
        <f t="shared" si="685"/>
        <v>-59923</v>
      </c>
      <c r="N4354">
        <f t="shared" si="686"/>
        <v>-400436</v>
      </c>
      <c r="O4354">
        <f t="shared" si="687"/>
        <v>-400436</v>
      </c>
      <c r="P4354">
        <f t="shared" si="678"/>
        <v>0</v>
      </c>
    </row>
    <row r="4355" spans="1:16" x14ac:dyDescent="0.25">
      <c r="A4355">
        <v>10229</v>
      </c>
      <c r="B4355" t="s">
        <v>144</v>
      </c>
      <c r="C4355" s="1">
        <v>37188</v>
      </c>
      <c r="D4355" t="str">
        <f t="shared" si="679"/>
        <v>1022937188</v>
      </c>
      <c r="E4355" s="1">
        <v>37220</v>
      </c>
      <c r="F4355">
        <v>0</v>
      </c>
      <c r="G4355">
        <v>146581</v>
      </c>
      <c r="H4355">
        <f t="shared" si="680"/>
        <v>-146581</v>
      </c>
      <c r="I4355">
        <f t="shared" si="681"/>
        <v>0</v>
      </c>
      <c r="J4355">
        <f t="shared" si="682"/>
        <v>0</v>
      </c>
      <c r="K4355">
        <f t="shared" si="683"/>
        <v>0</v>
      </c>
      <c r="L4355">
        <f t="shared" si="684"/>
        <v>0</v>
      </c>
      <c r="M4355">
        <f t="shared" si="685"/>
        <v>-146581</v>
      </c>
      <c r="N4355">
        <f t="shared" si="686"/>
        <v>-146581</v>
      </c>
      <c r="O4355">
        <f t="shared" si="687"/>
        <v>-146581</v>
      </c>
      <c r="P4355">
        <f t="shared" ref="P4355:P4418" si="688">MAX(O4355,0)</f>
        <v>0</v>
      </c>
    </row>
    <row r="4356" spans="1:16" x14ac:dyDescent="0.25">
      <c r="A4356">
        <v>6644</v>
      </c>
      <c r="B4356" t="s">
        <v>145</v>
      </c>
      <c r="C4356" s="1">
        <v>37130</v>
      </c>
      <c r="D4356" t="str">
        <f t="shared" si="679"/>
        <v>664437130</v>
      </c>
      <c r="E4356" s="1">
        <v>37159</v>
      </c>
      <c r="F4356">
        <v>11513</v>
      </c>
      <c r="G4356">
        <v>0</v>
      </c>
      <c r="H4356">
        <f t="shared" si="680"/>
        <v>11513</v>
      </c>
      <c r="I4356">
        <f t="shared" si="681"/>
        <v>11513</v>
      </c>
      <c r="J4356">
        <f t="shared" si="682"/>
        <v>11513</v>
      </c>
      <c r="K4356">
        <f t="shared" si="683"/>
        <v>0</v>
      </c>
      <c r="L4356">
        <f t="shared" si="684"/>
        <v>0</v>
      </c>
      <c r="M4356">
        <f t="shared" si="685"/>
        <v>0</v>
      </c>
      <c r="N4356">
        <f t="shared" si="686"/>
        <v>0</v>
      </c>
      <c r="O4356">
        <f t="shared" si="687"/>
        <v>11513</v>
      </c>
      <c r="P4356">
        <f t="shared" si="688"/>
        <v>11513</v>
      </c>
    </row>
    <row r="4357" spans="1:16" x14ac:dyDescent="0.25">
      <c r="A4357">
        <v>6644</v>
      </c>
      <c r="B4357" t="s">
        <v>145</v>
      </c>
      <c r="C4357" s="1">
        <v>37131</v>
      </c>
      <c r="D4357" t="str">
        <f t="shared" ref="D4357:D4420" si="689">IF(CONCATENATE($A4357,$C4357)=CONCATENATE($A4358,$C4358),0,CONCATENATE($A4357,$C4357))</f>
        <v>664437131</v>
      </c>
      <c r="E4357" s="1">
        <v>37159</v>
      </c>
      <c r="F4357">
        <v>10694</v>
      </c>
      <c r="G4357">
        <v>0</v>
      </c>
      <c r="H4357">
        <f t="shared" si="680"/>
        <v>10694</v>
      </c>
      <c r="I4357">
        <f t="shared" si="681"/>
        <v>10694</v>
      </c>
      <c r="J4357">
        <f t="shared" si="682"/>
        <v>22207</v>
      </c>
      <c r="K4357">
        <f t="shared" si="683"/>
        <v>0</v>
      </c>
      <c r="L4357">
        <f t="shared" si="684"/>
        <v>0</v>
      </c>
      <c r="M4357">
        <f t="shared" si="685"/>
        <v>0</v>
      </c>
      <c r="N4357">
        <f t="shared" si="686"/>
        <v>0</v>
      </c>
      <c r="O4357">
        <f t="shared" si="687"/>
        <v>22207</v>
      </c>
      <c r="P4357">
        <f t="shared" si="688"/>
        <v>22207</v>
      </c>
    </row>
    <row r="4358" spans="1:16" x14ac:dyDescent="0.25">
      <c r="A4358">
        <v>6644</v>
      </c>
      <c r="B4358" t="s">
        <v>145</v>
      </c>
      <c r="C4358" s="1">
        <v>37132</v>
      </c>
      <c r="D4358" t="str">
        <f t="shared" si="689"/>
        <v>664437132</v>
      </c>
      <c r="E4358" s="1">
        <v>37159</v>
      </c>
      <c r="F4358">
        <v>22648</v>
      </c>
      <c r="G4358">
        <v>0</v>
      </c>
      <c r="H4358">
        <f t="shared" si="680"/>
        <v>22648</v>
      </c>
      <c r="I4358">
        <f t="shared" si="681"/>
        <v>22648</v>
      </c>
      <c r="J4358">
        <f t="shared" si="682"/>
        <v>44855</v>
      </c>
      <c r="K4358">
        <f t="shared" si="683"/>
        <v>0</v>
      </c>
      <c r="L4358">
        <f t="shared" si="684"/>
        <v>0</v>
      </c>
      <c r="M4358">
        <f t="shared" si="685"/>
        <v>0</v>
      </c>
      <c r="N4358">
        <f t="shared" si="686"/>
        <v>0</v>
      </c>
      <c r="O4358">
        <f t="shared" si="687"/>
        <v>44855</v>
      </c>
      <c r="P4358">
        <f t="shared" si="688"/>
        <v>44855</v>
      </c>
    </row>
    <row r="4359" spans="1:16" x14ac:dyDescent="0.25">
      <c r="A4359">
        <v>6644</v>
      </c>
      <c r="B4359" t="s">
        <v>145</v>
      </c>
      <c r="C4359" s="1">
        <v>37138</v>
      </c>
      <c r="D4359" t="str">
        <f t="shared" si="689"/>
        <v>664437138</v>
      </c>
      <c r="E4359" s="1">
        <v>37189</v>
      </c>
      <c r="F4359">
        <v>20770</v>
      </c>
      <c r="G4359">
        <v>0</v>
      </c>
      <c r="H4359">
        <f t="shared" si="680"/>
        <v>20770</v>
      </c>
      <c r="I4359">
        <f t="shared" si="681"/>
        <v>0</v>
      </c>
      <c r="J4359">
        <f t="shared" si="682"/>
        <v>44855</v>
      </c>
      <c r="K4359">
        <f t="shared" si="683"/>
        <v>20770</v>
      </c>
      <c r="L4359">
        <f t="shared" si="684"/>
        <v>20770</v>
      </c>
      <c r="M4359">
        <f t="shared" si="685"/>
        <v>0</v>
      </c>
      <c r="N4359">
        <f t="shared" si="686"/>
        <v>0</v>
      </c>
      <c r="O4359">
        <f t="shared" si="687"/>
        <v>65625</v>
      </c>
      <c r="P4359">
        <f t="shared" si="688"/>
        <v>65625</v>
      </c>
    </row>
    <row r="4360" spans="1:16" x14ac:dyDescent="0.25">
      <c r="A4360">
        <v>6644</v>
      </c>
      <c r="B4360" t="s">
        <v>145</v>
      </c>
      <c r="C4360" s="1">
        <v>37139</v>
      </c>
      <c r="D4360" t="str">
        <f t="shared" si="689"/>
        <v>664437139</v>
      </c>
      <c r="E4360" s="1">
        <v>37189</v>
      </c>
      <c r="F4360">
        <v>20392</v>
      </c>
      <c r="G4360">
        <v>0</v>
      </c>
      <c r="H4360">
        <f t="shared" si="680"/>
        <v>20392</v>
      </c>
      <c r="I4360">
        <f t="shared" si="681"/>
        <v>0</v>
      </c>
      <c r="J4360">
        <f t="shared" si="682"/>
        <v>44855</v>
      </c>
      <c r="K4360">
        <f t="shared" si="683"/>
        <v>20392</v>
      </c>
      <c r="L4360">
        <f t="shared" si="684"/>
        <v>41162</v>
      </c>
      <c r="M4360">
        <f t="shared" si="685"/>
        <v>0</v>
      </c>
      <c r="N4360">
        <f t="shared" si="686"/>
        <v>0</v>
      </c>
      <c r="O4360">
        <f t="shared" si="687"/>
        <v>86017</v>
      </c>
      <c r="P4360">
        <f t="shared" si="688"/>
        <v>86017</v>
      </c>
    </row>
    <row r="4361" spans="1:16" x14ac:dyDescent="0.25">
      <c r="A4361">
        <v>6644</v>
      </c>
      <c r="B4361" t="s">
        <v>145</v>
      </c>
      <c r="C4361" s="1">
        <v>37144</v>
      </c>
      <c r="D4361" t="str">
        <f t="shared" si="689"/>
        <v>664437144</v>
      </c>
      <c r="E4361" s="1">
        <v>37189</v>
      </c>
      <c r="F4361">
        <v>43093</v>
      </c>
      <c r="G4361">
        <v>0</v>
      </c>
      <c r="H4361">
        <f t="shared" si="680"/>
        <v>43093</v>
      </c>
      <c r="I4361">
        <f t="shared" si="681"/>
        <v>0</v>
      </c>
      <c r="J4361">
        <f t="shared" si="682"/>
        <v>44855</v>
      </c>
      <c r="K4361">
        <f t="shared" si="683"/>
        <v>43093</v>
      </c>
      <c r="L4361">
        <f t="shared" si="684"/>
        <v>84255</v>
      </c>
      <c r="M4361">
        <f t="shared" si="685"/>
        <v>0</v>
      </c>
      <c r="N4361">
        <f t="shared" si="686"/>
        <v>0</v>
      </c>
      <c r="O4361">
        <f t="shared" si="687"/>
        <v>129110</v>
      </c>
      <c r="P4361">
        <f t="shared" si="688"/>
        <v>129110</v>
      </c>
    </row>
    <row r="4362" spans="1:16" x14ac:dyDescent="0.25">
      <c r="A4362">
        <v>6644</v>
      </c>
      <c r="B4362" t="s">
        <v>145</v>
      </c>
      <c r="C4362" s="1">
        <v>37146</v>
      </c>
      <c r="D4362" t="str">
        <f t="shared" si="689"/>
        <v>664437146</v>
      </c>
      <c r="E4362" s="1">
        <v>37189</v>
      </c>
      <c r="F4362">
        <v>20492</v>
      </c>
      <c r="G4362">
        <v>0</v>
      </c>
      <c r="H4362">
        <f t="shared" si="680"/>
        <v>20492</v>
      </c>
      <c r="I4362">
        <f t="shared" si="681"/>
        <v>0</v>
      </c>
      <c r="J4362">
        <f t="shared" si="682"/>
        <v>44855</v>
      </c>
      <c r="K4362">
        <f t="shared" si="683"/>
        <v>20492</v>
      </c>
      <c r="L4362">
        <f t="shared" si="684"/>
        <v>104747</v>
      </c>
      <c r="M4362">
        <f t="shared" si="685"/>
        <v>0</v>
      </c>
      <c r="N4362">
        <f t="shared" si="686"/>
        <v>0</v>
      </c>
      <c r="O4362">
        <f t="shared" si="687"/>
        <v>149602</v>
      </c>
      <c r="P4362">
        <f t="shared" si="688"/>
        <v>149602</v>
      </c>
    </row>
    <row r="4363" spans="1:16" x14ac:dyDescent="0.25">
      <c r="A4363">
        <v>6644</v>
      </c>
      <c r="B4363" t="s">
        <v>145</v>
      </c>
      <c r="C4363" s="1">
        <v>37152</v>
      </c>
      <c r="D4363" t="str">
        <f t="shared" si="689"/>
        <v>664437152</v>
      </c>
      <c r="E4363" s="1">
        <v>37189</v>
      </c>
      <c r="F4363">
        <v>49132</v>
      </c>
      <c r="G4363">
        <v>0</v>
      </c>
      <c r="H4363">
        <f t="shared" si="680"/>
        <v>49132</v>
      </c>
      <c r="I4363">
        <f t="shared" si="681"/>
        <v>0</v>
      </c>
      <c r="J4363">
        <f t="shared" si="682"/>
        <v>44855</v>
      </c>
      <c r="K4363">
        <f t="shared" si="683"/>
        <v>49132</v>
      </c>
      <c r="L4363">
        <f t="shared" si="684"/>
        <v>153879</v>
      </c>
      <c r="M4363">
        <f t="shared" si="685"/>
        <v>0</v>
      </c>
      <c r="N4363">
        <f t="shared" si="686"/>
        <v>0</v>
      </c>
      <c r="O4363">
        <f t="shared" si="687"/>
        <v>198734</v>
      </c>
      <c r="P4363">
        <f t="shared" si="688"/>
        <v>198734</v>
      </c>
    </row>
    <row r="4364" spans="1:16" x14ac:dyDescent="0.25">
      <c r="A4364">
        <v>6644</v>
      </c>
      <c r="B4364" t="s">
        <v>145</v>
      </c>
      <c r="C4364" s="1">
        <v>37153</v>
      </c>
      <c r="D4364" t="str">
        <f t="shared" si="689"/>
        <v>664437153</v>
      </c>
      <c r="E4364" s="1">
        <v>37189</v>
      </c>
      <c r="F4364">
        <v>28681</v>
      </c>
      <c r="G4364">
        <v>0</v>
      </c>
      <c r="H4364">
        <f t="shared" si="680"/>
        <v>28681</v>
      </c>
      <c r="I4364">
        <f t="shared" si="681"/>
        <v>0</v>
      </c>
      <c r="J4364">
        <f t="shared" si="682"/>
        <v>44855</v>
      </c>
      <c r="K4364">
        <f t="shared" si="683"/>
        <v>28681</v>
      </c>
      <c r="L4364">
        <f t="shared" si="684"/>
        <v>182560</v>
      </c>
      <c r="M4364">
        <f t="shared" si="685"/>
        <v>0</v>
      </c>
      <c r="N4364">
        <f t="shared" si="686"/>
        <v>0</v>
      </c>
      <c r="O4364">
        <f t="shared" si="687"/>
        <v>227415</v>
      </c>
      <c r="P4364">
        <f t="shared" si="688"/>
        <v>227415</v>
      </c>
    </row>
    <row r="4365" spans="1:16" x14ac:dyDescent="0.25">
      <c r="A4365">
        <v>6644</v>
      </c>
      <c r="B4365" t="s">
        <v>145</v>
      </c>
      <c r="C4365" s="1">
        <v>37154</v>
      </c>
      <c r="D4365" t="str">
        <f t="shared" si="689"/>
        <v>664437154</v>
      </c>
      <c r="E4365" s="1">
        <v>37189</v>
      </c>
      <c r="F4365">
        <v>41296</v>
      </c>
      <c r="G4365">
        <v>0</v>
      </c>
      <c r="H4365">
        <f t="shared" si="680"/>
        <v>41296</v>
      </c>
      <c r="I4365">
        <f t="shared" si="681"/>
        <v>0</v>
      </c>
      <c r="J4365">
        <f t="shared" si="682"/>
        <v>44855</v>
      </c>
      <c r="K4365">
        <f t="shared" si="683"/>
        <v>41296</v>
      </c>
      <c r="L4365">
        <f t="shared" si="684"/>
        <v>223856</v>
      </c>
      <c r="M4365">
        <f t="shared" si="685"/>
        <v>0</v>
      </c>
      <c r="N4365">
        <f t="shared" si="686"/>
        <v>0</v>
      </c>
      <c r="O4365">
        <f t="shared" si="687"/>
        <v>268711</v>
      </c>
      <c r="P4365">
        <f t="shared" si="688"/>
        <v>268711</v>
      </c>
    </row>
    <row r="4366" spans="1:16" x14ac:dyDescent="0.25">
      <c r="A4366">
        <v>6644</v>
      </c>
      <c r="B4366" t="s">
        <v>145</v>
      </c>
      <c r="C4366" s="1">
        <v>37155</v>
      </c>
      <c r="D4366" t="str">
        <f t="shared" si="689"/>
        <v>664437155</v>
      </c>
      <c r="E4366" s="1">
        <v>37189</v>
      </c>
      <c r="F4366">
        <v>41769</v>
      </c>
      <c r="G4366">
        <v>0</v>
      </c>
      <c r="H4366">
        <f t="shared" si="680"/>
        <v>41769</v>
      </c>
      <c r="I4366">
        <f t="shared" si="681"/>
        <v>0</v>
      </c>
      <c r="J4366">
        <f t="shared" si="682"/>
        <v>44855</v>
      </c>
      <c r="K4366">
        <f t="shared" si="683"/>
        <v>41769</v>
      </c>
      <c r="L4366">
        <f t="shared" si="684"/>
        <v>265625</v>
      </c>
      <c r="M4366">
        <f t="shared" si="685"/>
        <v>0</v>
      </c>
      <c r="N4366">
        <f t="shared" si="686"/>
        <v>0</v>
      </c>
      <c r="O4366">
        <f t="shared" si="687"/>
        <v>310480</v>
      </c>
      <c r="P4366">
        <f t="shared" si="688"/>
        <v>310480</v>
      </c>
    </row>
    <row r="4367" spans="1:16" x14ac:dyDescent="0.25">
      <c r="A4367">
        <v>6644</v>
      </c>
      <c r="B4367" t="s">
        <v>145</v>
      </c>
      <c r="C4367" s="1">
        <v>37158</v>
      </c>
      <c r="D4367" t="str">
        <f t="shared" si="689"/>
        <v>664437158</v>
      </c>
      <c r="E4367" s="1">
        <v>37189</v>
      </c>
      <c r="F4367">
        <v>43340</v>
      </c>
      <c r="G4367">
        <v>0</v>
      </c>
      <c r="H4367">
        <f t="shared" si="680"/>
        <v>43340</v>
      </c>
      <c r="I4367">
        <f t="shared" si="681"/>
        <v>0</v>
      </c>
      <c r="J4367">
        <f t="shared" si="682"/>
        <v>44855</v>
      </c>
      <c r="K4367">
        <f t="shared" si="683"/>
        <v>43340</v>
      </c>
      <c r="L4367">
        <f t="shared" si="684"/>
        <v>308965</v>
      </c>
      <c r="M4367">
        <f t="shared" si="685"/>
        <v>0</v>
      </c>
      <c r="N4367">
        <f t="shared" si="686"/>
        <v>0</v>
      </c>
      <c r="O4367">
        <f t="shared" si="687"/>
        <v>353820</v>
      </c>
      <c r="P4367">
        <f t="shared" si="688"/>
        <v>353820</v>
      </c>
    </row>
    <row r="4368" spans="1:16" x14ac:dyDescent="0.25">
      <c r="A4368">
        <v>6644</v>
      </c>
      <c r="B4368" t="s">
        <v>145</v>
      </c>
      <c r="C4368" s="1">
        <v>37159</v>
      </c>
      <c r="D4368" t="str">
        <f t="shared" si="689"/>
        <v>664437159</v>
      </c>
      <c r="E4368" s="1">
        <v>37189</v>
      </c>
      <c r="F4368">
        <v>18171</v>
      </c>
      <c r="G4368">
        <v>0</v>
      </c>
      <c r="H4368">
        <f t="shared" ref="H4368:H4431" si="690">F4368-G4368</f>
        <v>18171</v>
      </c>
      <c r="I4368">
        <f t="shared" ref="I4368:I4431" si="691">IF(E4368=$S$2,H4368,0)</f>
        <v>0</v>
      </c>
      <c r="J4368">
        <f t="shared" ref="J4368:J4431" si="692">IF($A4368=$A4367,J4367+I4368,I4368)</f>
        <v>44855</v>
      </c>
      <c r="K4368">
        <f t="shared" ref="K4368:K4431" si="693">IF(E4368=$S$3,H4368,0)</f>
        <v>18171</v>
      </c>
      <c r="L4368">
        <f t="shared" ref="L4368:L4431" si="694">IF($A4368=$A4367,L4367+K4368,K4368)</f>
        <v>327136</v>
      </c>
      <c r="M4368">
        <f t="shared" ref="M4368:M4431" si="695">IF(E4368=$S$4,H4368,0)</f>
        <v>0</v>
      </c>
      <c r="N4368">
        <f t="shared" ref="N4368:N4431" si="696">IF($A4368=$A4367,N4367+M4368,M4368)</f>
        <v>0</v>
      </c>
      <c r="O4368">
        <f t="shared" ref="O4368:O4431" si="697">IF(C4368&lt;=$S$2,J4368+L4368+N4368,IF(C4368&lt;=$S$3,L4368+N4368,IF(C4368&lt;=$S$4,N4368,0)))</f>
        <v>371991</v>
      </c>
      <c r="P4368">
        <f t="shared" si="688"/>
        <v>371991</v>
      </c>
    </row>
    <row r="4369" spans="1:16" x14ac:dyDescent="0.25">
      <c r="A4369">
        <v>6644</v>
      </c>
      <c r="B4369" t="s">
        <v>145</v>
      </c>
      <c r="C4369" s="1">
        <v>37160</v>
      </c>
      <c r="D4369" t="str">
        <f t="shared" si="689"/>
        <v>664437160</v>
      </c>
      <c r="E4369" s="1">
        <v>37189</v>
      </c>
      <c r="F4369">
        <v>31127</v>
      </c>
      <c r="G4369">
        <v>0</v>
      </c>
      <c r="H4369">
        <f t="shared" si="690"/>
        <v>31127</v>
      </c>
      <c r="I4369">
        <f t="shared" si="691"/>
        <v>0</v>
      </c>
      <c r="J4369">
        <f t="shared" si="692"/>
        <v>44855</v>
      </c>
      <c r="K4369">
        <f t="shared" si="693"/>
        <v>31127</v>
      </c>
      <c r="L4369">
        <f t="shared" si="694"/>
        <v>358263</v>
      </c>
      <c r="M4369">
        <f t="shared" si="695"/>
        <v>0</v>
      </c>
      <c r="N4369">
        <f t="shared" si="696"/>
        <v>0</v>
      </c>
      <c r="O4369">
        <f t="shared" si="697"/>
        <v>358263</v>
      </c>
      <c r="P4369">
        <f t="shared" si="688"/>
        <v>358263</v>
      </c>
    </row>
    <row r="4370" spans="1:16" x14ac:dyDescent="0.25">
      <c r="A4370">
        <v>6644</v>
      </c>
      <c r="B4370" t="s">
        <v>145</v>
      </c>
      <c r="C4370" s="1">
        <v>37161</v>
      </c>
      <c r="D4370" t="str">
        <f t="shared" si="689"/>
        <v>664437161</v>
      </c>
      <c r="E4370" s="1">
        <v>37189</v>
      </c>
      <c r="F4370">
        <v>20667</v>
      </c>
      <c r="G4370">
        <v>0</v>
      </c>
      <c r="H4370">
        <f t="shared" si="690"/>
        <v>20667</v>
      </c>
      <c r="I4370">
        <f t="shared" si="691"/>
        <v>0</v>
      </c>
      <c r="J4370">
        <f t="shared" si="692"/>
        <v>44855</v>
      </c>
      <c r="K4370">
        <f t="shared" si="693"/>
        <v>20667</v>
      </c>
      <c r="L4370">
        <f t="shared" si="694"/>
        <v>378930</v>
      </c>
      <c r="M4370">
        <f t="shared" si="695"/>
        <v>0</v>
      </c>
      <c r="N4370">
        <f t="shared" si="696"/>
        <v>0</v>
      </c>
      <c r="O4370">
        <f t="shared" si="697"/>
        <v>378930</v>
      </c>
      <c r="P4370">
        <f t="shared" si="688"/>
        <v>378930</v>
      </c>
    </row>
    <row r="4371" spans="1:16" x14ac:dyDescent="0.25">
      <c r="A4371">
        <v>6644</v>
      </c>
      <c r="B4371" t="s">
        <v>145</v>
      </c>
      <c r="C4371" s="1">
        <v>37162</v>
      </c>
      <c r="D4371" t="str">
        <f t="shared" si="689"/>
        <v>664437162</v>
      </c>
      <c r="E4371" s="1">
        <v>37189</v>
      </c>
      <c r="F4371">
        <v>59548</v>
      </c>
      <c r="G4371">
        <v>0</v>
      </c>
      <c r="H4371">
        <f t="shared" si="690"/>
        <v>59548</v>
      </c>
      <c r="I4371">
        <f t="shared" si="691"/>
        <v>0</v>
      </c>
      <c r="J4371">
        <f t="shared" si="692"/>
        <v>44855</v>
      </c>
      <c r="K4371">
        <f t="shared" si="693"/>
        <v>59548</v>
      </c>
      <c r="L4371">
        <f t="shared" si="694"/>
        <v>438478</v>
      </c>
      <c r="M4371">
        <f t="shared" si="695"/>
        <v>0</v>
      </c>
      <c r="N4371">
        <f t="shared" si="696"/>
        <v>0</v>
      </c>
      <c r="O4371">
        <f t="shared" si="697"/>
        <v>438478</v>
      </c>
      <c r="P4371">
        <f t="shared" si="688"/>
        <v>438478</v>
      </c>
    </row>
    <row r="4372" spans="1:16" x14ac:dyDescent="0.25">
      <c r="A4372">
        <v>6644</v>
      </c>
      <c r="B4372" t="s">
        <v>145</v>
      </c>
      <c r="C4372" s="1">
        <v>37165</v>
      </c>
      <c r="D4372" t="str">
        <f t="shared" si="689"/>
        <v>664437165</v>
      </c>
      <c r="E4372" s="1">
        <v>37220</v>
      </c>
      <c r="F4372">
        <v>20099</v>
      </c>
      <c r="G4372">
        <v>0</v>
      </c>
      <c r="H4372">
        <f t="shared" si="690"/>
        <v>20099</v>
      </c>
      <c r="I4372">
        <f t="shared" si="691"/>
        <v>0</v>
      </c>
      <c r="J4372">
        <f t="shared" si="692"/>
        <v>44855</v>
      </c>
      <c r="K4372">
        <f t="shared" si="693"/>
        <v>0</v>
      </c>
      <c r="L4372">
        <f t="shared" si="694"/>
        <v>438478</v>
      </c>
      <c r="M4372">
        <f t="shared" si="695"/>
        <v>20099</v>
      </c>
      <c r="N4372">
        <f t="shared" si="696"/>
        <v>20099</v>
      </c>
      <c r="O4372">
        <f t="shared" si="697"/>
        <v>458577</v>
      </c>
      <c r="P4372">
        <f t="shared" si="688"/>
        <v>458577</v>
      </c>
    </row>
    <row r="4373" spans="1:16" x14ac:dyDescent="0.25">
      <c r="A4373">
        <v>6644</v>
      </c>
      <c r="B4373" t="s">
        <v>145</v>
      </c>
      <c r="C4373" s="1">
        <v>37166</v>
      </c>
      <c r="D4373" t="str">
        <f t="shared" si="689"/>
        <v>664437166</v>
      </c>
      <c r="E4373" s="1">
        <v>37220</v>
      </c>
      <c r="F4373">
        <v>40102</v>
      </c>
      <c r="G4373">
        <v>0</v>
      </c>
      <c r="H4373">
        <f t="shared" si="690"/>
        <v>40102</v>
      </c>
      <c r="I4373">
        <f t="shared" si="691"/>
        <v>0</v>
      </c>
      <c r="J4373">
        <f t="shared" si="692"/>
        <v>44855</v>
      </c>
      <c r="K4373">
        <f t="shared" si="693"/>
        <v>0</v>
      </c>
      <c r="L4373">
        <f t="shared" si="694"/>
        <v>438478</v>
      </c>
      <c r="M4373">
        <f t="shared" si="695"/>
        <v>40102</v>
      </c>
      <c r="N4373">
        <f t="shared" si="696"/>
        <v>60201</v>
      </c>
      <c r="O4373">
        <f t="shared" si="697"/>
        <v>498679</v>
      </c>
      <c r="P4373">
        <f t="shared" si="688"/>
        <v>498679</v>
      </c>
    </row>
    <row r="4374" spans="1:16" x14ac:dyDescent="0.25">
      <c r="A4374">
        <v>6644</v>
      </c>
      <c r="B4374" t="s">
        <v>145</v>
      </c>
      <c r="C4374" s="1">
        <v>37167</v>
      </c>
      <c r="D4374" t="str">
        <f t="shared" si="689"/>
        <v>664437167</v>
      </c>
      <c r="E4374" s="1">
        <v>37220</v>
      </c>
      <c r="F4374">
        <v>23885</v>
      </c>
      <c r="G4374">
        <v>0</v>
      </c>
      <c r="H4374">
        <f t="shared" si="690"/>
        <v>23885</v>
      </c>
      <c r="I4374">
        <f t="shared" si="691"/>
        <v>0</v>
      </c>
      <c r="J4374">
        <f t="shared" si="692"/>
        <v>44855</v>
      </c>
      <c r="K4374">
        <f t="shared" si="693"/>
        <v>0</v>
      </c>
      <c r="L4374">
        <f t="shared" si="694"/>
        <v>438478</v>
      </c>
      <c r="M4374">
        <f t="shared" si="695"/>
        <v>23885</v>
      </c>
      <c r="N4374">
        <f t="shared" si="696"/>
        <v>84086</v>
      </c>
      <c r="O4374">
        <f t="shared" si="697"/>
        <v>522564</v>
      </c>
      <c r="P4374">
        <f t="shared" si="688"/>
        <v>522564</v>
      </c>
    </row>
    <row r="4375" spans="1:16" x14ac:dyDescent="0.25">
      <c r="A4375">
        <v>6644</v>
      </c>
      <c r="B4375" t="s">
        <v>145</v>
      </c>
      <c r="C4375" s="1">
        <v>37168</v>
      </c>
      <c r="D4375" t="str">
        <f t="shared" si="689"/>
        <v>664437168</v>
      </c>
      <c r="E4375" s="1">
        <v>37220</v>
      </c>
      <c r="F4375">
        <v>4623</v>
      </c>
      <c r="G4375">
        <v>0</v>
      </c>
      <c r="H4375">
        <f t="shared" si="690"/>
        <v>4623</v>
      </c>
      <c r="I4375">
        <f t="shared" si="691"/>
        <v>0</v>
      </c>
      <c r="J4375">
        <f t="shared" si="692"/>
        <v>44855</v>
      </c>
      <c r="K4375">
        <f t="shared" si="693"/>
        <v>0</v>
      </c>
      <c r="L4375">
        <f t="shared" si="694"/>
        <v>438478</v>
      </c>
      <c r="M4375">
        <f t="shared" si="695"/>
        <v>4623</v>
      </c>
      <c r="N4375">
        <f t="shared" si="696"/>
        <v>88709</v>
      </c>
      <c r="O4375">
        <f t="shared" si="697"/>
        <v>527187</v>
      </c>
      <c r="P4375">
        <f t="shared" si="688"/>
        <v>527187</v>
      </c>
    </row>
    <row r="4376" spans="1:16" x14ac:dyDescent="0.25">
      <c r="A4376">
        <v>6644</v>
      </c>
      <c r="B4376" t="s">
        <v>145</v>
      </c>
      <c r="C4376" s="1">
        <v>37169</v>
      </c>
      <c r="D4376" t="str">
        <f t="shared" si="689"/>
        <v>664437169</v>
      </c>
      <c r="E4376" s="1">
        <v>37220</v>
      </c>
      <c r="F4376">
        <v>65495</v>
      </c>
      <c r="G4376">
        <v>0</v>
      </c>
      <c r="H4376">
        <f t="shared" si="690"/>
        <v>65495</v>
      </c>
      <c r="I4376">
        <f t="shared" si="691"/>
        <v>0</v>
      </c>
      <c r="J4376">
        <f t="shared" si="692"/>
        <v>44855</v>
      </c>
      <c r="K4376">
        <f t="shared" si="693"/>
        <v>0</v>
      </c>
      <c r="L4376">
        <f t="shared" si="694"/>
        <v>438478</v>
      </c>
      <c r="M4376">
        <f t="shared" si="695"/>
        <v>65495</v>
      </c>
      <c r="N4376">
        <f t="shared" si="696"/>
        <v>154204</v>
      </c>
      <c r="O4376">
        <f t="shared" si="697"/>
        <v>592682</v>
      </c>
      <c r="P4376">
        <f t="shared" si="688"/>
        <v>592682</v>
      </c>
    </row>
    <row r="4377" spans="1:16" x14ac:dyDescent="0.25">
      <c r="A4377">
        <v>6644</v>
      </c>
      <c r="B4377" t="s">
        <v>145</v>
      </c>
      <c r="C4377" s="1">
        <v>37173</v>
      </c>
      <c r="D4377" t="str">
        <f t="shared" si="689"/>
        <v>664437173</v>
      </c>
      <c r="E4377" s="1">
        <v>37220</v>
      </c>
      <c r="F4377">
        <v>32710</v>
      </c>
      <c r="G4377">
        <v>0</v>
      </c>
      <c r="H4377">
        <f t="shared" si="690"/>
        <v>32710</v>
      </c>
      <c r="I4377">
        <f t="shared" si="691"/>
        <v>0</v>
      </c>
      <c r="J4377">
        <f t="shared" si="692"/>
        <v>44855</v>
      </c>
      <c r="K4377">
        <f t="shared" si="693"/>
        <v>0</v>
      </c>
      <c r="L4377">
        <f t="shared" si="694"/>
        <v>438478</v>
      </c>
      <c r="M4377">
        <f t="shared" si="695"/>
        <v>32710</v>
      </c>
      <c r="N4377">
        <f t="shared" si="696"/>
        <v>186914</v>
      </c>
      <c r="O4377">
        <f t="shared" si="697"/>
        <v>625392</v>
      </c>
      <c r="P4377">
        <f t="shared" si="688"/>
        <v>625392</v>
      </c>
    </row>
    <row r="4378" spans="1:16" x14ac:dyDescent="0.25">
      <c r="A4378">
        <v>6644</v>
      </c>
      <c r="B4378" t="s">
        <v>145</v>
      </c>
      <c r="C4378" s="1">
        <v>37174</v>
      </c>
      <c r="D4378" t="str">
        <f t="shared" si="689"/>
        <v>664437174</v>
      </c>
      <c r="E4378" s="1">
        <v>37220</v>
      </c>
      <c r="F4378">
        <v>233201</v>
      </c>
      <c r="G4378">
        <v>0</v>
      </c>
      <c r="H4378">
        <f t="shared" si="690"/>
        <v>233201</v>
      </c>
      <c r="I4378">
        <f t="shared" si="691"/>
        <v>0</v>
      </c>
      <c r="J4378">
        <f t="shared" si="692"/>
        <v>44855</v>
      </c>
      <c r="K4378">
        <f t="shared" si="693"/>
        <v>0</v>
      </c>
      <c r="L4378">
        <f t="shared" si="694"/>
        <v>438478</v>
      </c>
      <c r="M4378">
        <f t="shared" si="695"/>
        <v>233201</v>
      </c>
      <c r="N4378">
        <f t="shared" si="696"/>
        <v>420115</v>
      </c>
      <c r="O4378">
        <f t="shared" si="697"/>
        <v>858593</v>
      </c>
      <c r="P4378">
        <f t="shared" si="688"/>
        <v>858593</v>
      </c>
    </row>
    <row r="4379" spans="1:16" x14ac:dyDescent="0.25">
      <c r="A4379">
        <v>6644</v>
      </c>
      <c r="B4379" t="s">
        <v>145</v>
      </c>
      <c r="C4379" s="1">
        <v>37175</v>
      </c>
      <c r="D4379" t="str">
        <f t="shared" si="689"/>
        <v>664437175</v>
      </c>
      <c r="E4379" s="1">
        <v>37220</v>
      </c>
      <c r="F4379">
        <v>57548</v>
      </c>
      <c r="G4379">
        <v>0</v>
      </c>
      <c r="H4379">
        <f t="shared" si="690"/>
        <v>57548</v>
      </c>
      <c r="I4379">
        <f t="shared" si="691"/>
        <v>0</v>
      </c>
      <c r="J4379">
        <f t="shared" si="692"/>
        <v>44855</v>
      </c>
      <c r="K4379">
        <f t="shared" si="693"/>
        <v>0</v>
      </c>
      <c r="L4379">
        <f t="shared" si="694"/>
        <v>438478</v>
      </c>
      <c r="M4379">
        <f t="shared" si="695"/>
        <v>57548</v>
      </c>
      <c r="N4379">
        <f t="shared" si="696"/>
        <v>477663</v>
      </c>
      <c r="O4379">
        <f t="shared" si="697"/>
        <v>916141</v>
      </c>
      <c r="P4379">
        <f t="shared" si="688"/>
        <v>916141</v>
      </c>
    </row>
    <row r="4380" spans="1:16" x14ac:dyDescent="0.25">
      <c r="A4380">
        <v>6644</v>
      </c>
      <c r="B4380" t="s">
        <v>145</v>
      </c>
      <c r="C4380" s="1">
        <v>37176</v>
      </c>
      <c r="D4380" t="str">
        <f t="shared" si="689"/>
        <v>664437176</v>
      </c>
      <c r="E4380" s="1">
        <v>37220</v>
      </c>
      <c r="F4380">
        <v>73642</v>
      </c>
      <c r="G4380">
        <v>0</v>
      </c>
      <c r="H4380">
        <f t="shared" si="690"/>
        <v>73642</v>
      </c>
      <c r="I4380">
        <f t="shared" si="691"/>
        <v>0</v>
      </c>
      <c r="J4380">
        <f t="shared" si="692"/>
        <v>44855</v>
      </c>
      <c r="K4380">
        <f t="shared" si="693"/>
        <v>0</v>
      </c>
      <c r="L4380">
        <f t="shared" si="694"/>
        <v>438478</v>
      </c>
      <c r="M4380">
        <f t="shared" si="695"/>
        <v>73642</v>
      </c>
      <c r="N4380">
        <f t="shared" si="696"/>
        <v>551305</v>
      </c>
      <c r="O4380">
        <f t="shared" si="697"/>
        <v>989783</v>
      </c>
      <c r="P4380">
        <f t="shared" si="688"/>
        <v>989783</v>
      </c>
    </row>
    <row r="4381" spans="1:16" x14ac:dyDescent="0.25">
      <c r="A4381">
        <v>6644</v>
      </c>
      <c r="B4381" t="s">
        <v>145</v>
      </c>
      <c r="C4381" s="1">
        <v>37179</v>
      </c>
      <c r="D4381" t="str">
        <f t="shared" si="689"/>
        <v>664437179</v>
      </c>
      <c r="E4381" s="1">
        <v>37220</v>
      </c>
      <c r="F4381">
        <v>25240</v>
      </c>
      <c r="G4381">
        <v>0</v>
      </c>
      <c r="H4381">
        <f t="shared" si="690"/>
        <v>25240</v>
      </c>
      <c r="I4381">
        <f t="shared" si="691"/>
        <v>0</v>
      </c>
      <c r="J4381">
        <f t="shared" si="692"/>
        <v>44855</v>
      </c>
      <c r="K4381">
        <f t="shared" si="693"/>
        <v>0</v>
      </c>
      <c r="L4381">
        <f t="shared" si="694"/>
        <v>438478</v>
      </c>
      <c r="M4381">
        <f t="shared" si="695"/>
        <v>25240</v>
      </c>
      <c r="N4381">
        <f t="shared" si="696"/>
        <v>576545</v>
      </c>
      <c r="O4381">
        <f t="shared" si="697"/>
        <v>1015023</v>
      </c>
      <c r="P4381">
        <f t="shared" si="688"/>
        <v>1015023</v>
      </c>
    </row>
    <row r="4382" spans="1:16" x14ac:dyDescent="0.25">
      <c r="A4382">
        <v>7518</v>
      </c>
      <c r="B4382" t="s">
        <v>132</v>
      </c>
      <c r="C4382" s="1">
        <v>37130</v>
      </c>
      <c r="D4382" t="str">
        <f t="shared" si="689"/>
        <v>751837130</v>
      </c>
      <c r="E4382" s="1">
        <v>37159</v>
      </c>
      <c r="F4382">
        <v>0</v>
      </c>
      <c r="G4382">
        <v>28600</v>
      </c>
      <c r="H4382">
        <f t="shared" si="690"/>
        <v>-28600</v>
      </c>
      <c r="I4382">
        <f t="shared" si="691"/>
        <v>-28600</v>
      </c>
      <c r="J4382">
        <f t="shared" si="692"/>
        <v>-28600</v>
      </c>
      <c r="K4382">
        <f t="shared" si="693"/>
        <v>0</v>
      </c>
      <c r="L4382">
        <f t="shared" si="694"/>
        <v>0</v>
      </c>
      <c r="M4382">
        <f t="shared" si="695"/>
        <v>0</v>
      </c>
      <c r="N4382">
        <f t="shared" si="696"/>
        <v>0</v>
      </c>
      <c r="O4382">
        <f t="shared" si="697"/>
        <v>-28600</v>
      </c>
      <c r="P4382">
        <f t="shared" si="688"/>
        <v>0</v>
      </c>
    </row>
    <row r="4383" spans="1:16" x14ac:dyDescent="0.25">
      <c r="A4383">
        <v>7518</v>
      </c>
      <c r="B4383" t="s">
        <v>132</v>
      </c>
      <c r="C4383" s="1">
        <v>37132</v>
      </c>
      <c r="D4383" t="str">
        <f t="shared" si="689"/>
        <v>751837132</v>
      </c>
      <c r="E4383" s="1">
        <v>37159</v>
      </c>
      <c r="F4383">
        <v>13550</v>
      </c>
      <c r="G4383">
        <v>0</v>
      </c>
      <c r="H4383">
        <f t="shared" si="690"/>
        <v>13550</v>
      </c>
      <c r="I4383">
        <f t="shared" si="691"/>
        <v>13550</v>
      </c>
      <c r="J4383">
        <f t="shared" si="692"/>
        <v>-15050</v>
      </c>
      <c r="K4383">
        <f t="shared" si="693"/>
        <v>0</v>
      </c>
      <c r="L4383">
        <f t="shared" si="694"/>
        <v>0</v>
      </c>
      <c r="M4383">
        <f t="shared" si="695"/>
        <v>0</v>
      </c>
      <c r="N4383">
        <f t="shared" si="696"/>
        <v>0</v>
      </c>
      <c r="O4383">
        <f t="shared" si="697"/>
        <v>-15050</v>
      </c>
      <c r="P4383">
        <f t="shared" si="688"/>
        <v>0</v>
      </c>
    </row>
    <row r="4384" spans="1:16" x14ac:dyDescent="0.25">
      <c r="A4384">
        <v>7518</v>
      </c>
      <c r="B4384" t="s">
        <v>132</v>
      </c>
      <c r="C4384" s="1">
        <v>37134</v>
      </c>
      <c r="D4384" t="str">
        <f t="shared" si="689"/>
        <v>751837134</v>
      </c>
      <c r="E4384" s="1">
        <v>37189</v>
      </c>
      <c r="F4384">
        <v>0</v>
      </c>
      <c r="G4384">
        <v>698600</v>
      </c>
      <c r="H4384">
        <f t="shared" si="690"/>
        <v>-698600</v>
      </c>
      <c r="I4384">
        <f t="shared" si="691"/>
        <v>0</v>
      </c>
      <c r="J4384">
        <f t="shared" si="692"/>
        <v>-15050</v>
      </c>
      <c r="K4384">
        <f t="shared" si="693"/>
        <v>-698600</v>
      </c>
      <c r="L4384">
        <f t="shared" si="694"/>
        <v>-698600</v>
      </c>
      <c r="M4384">
        <f t="shared" si="695"/>
        <v>0</v>
      </c>
      <c r="N4384">
        <f t="shared" si="696"/>
        <v>0</v>
      </c>
      <c r="O4384">
        <f t="shared" si="697"/>
        <v>-713650</v>
      </c>
      <c r="P4384">
        <f t="shared" si="688"/>
        <v>0</v>
      </c>
    </row>
    <row r="4385" spans="1:16" x14ac:dyDescent="0.25">
      <c r="A4385">
        <v>7518</v>
      </c>
      <c r="B4385" t="s">
        <v>132</v>
      </c>
      <c r="C4385" s="1">
        <v>37138</v>
      </c>
      <c r="D4385" t="str">
        <f t="shared" si="689"/>
        <v>751837138</v>
      </c>
      <c r="E4385" s="1">
        <v>37189</v>
      </c>
      <c r="F4385">
        <v>0</v>
      </c>
      <c r="G4385">
        <v>12475</v>
      </c>
      <c r="H4385">
        <f t="shared" si="690"/>
        <v>-12475</v>
      </c>
      <c r="I4385">
        <f t="shared" si="691"/>
        <v>0</v>
      </c>
      <c r="J4385">
        <f t="shared" si="692"/>
        <v>-15050</v>
      </c>
      <c r="K4385">
        <f t="shared" si="693"/>
        <v>-12475</v>
      </c>
      <c r="L4385">
        <f t="shared" si="694"/>
        <v>-711075</v>
      </c>
      <c r="M4385">
        <f t="shared" si="695"/>
        <v>0</v>
      </c>
      <c r="N4385">
        <f t="shared" si="696"/>
        <v>0</v>
      </c>
      <c r="O4385">
        <f t="shared" si="697"/>
        <v>-726125</v>
      </c>
      <c r="P4385">
        <f t="shared" si="688"/>
        <v>0</v>
      </c>
    </row>
    <row r="4386" spans="1:16" x14ac:dyDescent="0.25">
      <c r="A4386">
        <v>7518</v>
      </c>
      <c r="B4386" t="s">
        <v>132</v>
      </c>
      <c r="C4386" s="1">
        <v>37139</v>
      </c>
      <c r="D4386">
        <f t="shared" si="689"/>
        <v>0</v>
      </c>
      <c r="E4386" s="1">
        <v>37189</v>
      </c>
      <c r="F4386">
        <v>143793</v>
      </c>
      <c r="G4386">
        <v>0</v>
      </c>
      <c r="H4386">
        <f t="shared" si="690"/>
        <v>143793</v>
      </c>
      <c r="I4386">
        <f t="shared" si="691"/>
        <v>0</v>
      </c>
      <c r="J4386">
        <f t="shared" si="692"/>
        <v>-15050</v>
      </c>
      <c r="K4386">
        <f t="shared" si="693"/>
        <v>143793</v>
      </c>
      <c r="L4386">
        <f t="shared" si="694"/>
        <v>-567282</v>
      </c>
      <c r="M4386">
        <f t="shared" si="695"/>
        <v>0</v>
      </c>
      <c r="N4386">
        <f t="shared" si="696"/>
        <v>0</v>
      </c>
      <c r="O4386">
        <f t="shared" si="697"/>
        <v>-582332</v>
      </c>
      <c r="P4386">
        <f t="shared" si="688"/>
        <v>0</v>
      </c>
    </row>
    <row r="4387" spans="1:16" x14ac:dyDescent="0.25">
      <c r="A4387">
        <v>7518</v>
      </c>
      <c r="B4387" t="s">
        <v>132</v>
      </c>
      <c r="C4387" s="1">
        <v>37139</v>
      </c>
      <c r="D4387" t="str">
        <f t="shared" si="689"/>
        <v>751837139</v>
      </c>
      <c r="E4387" s="1">
        <v>37220</v>
      </c>
      <c r="F4387">
        <v>410363</v>
      </c>
      <c r="G4387">
        <v>0</v>
      </c>
      <c r="H4387">
        <f t="shared" si="690"/>
        <v>410363</v>
      </c>
      <c r="I4387">
        <f t="shared" si="691"/>
        <v>0</v>
      </c>
      <c r="J4387">
        <f t="shared" si="692"/>
        <v>-15050</v>
      </c>
      <c r="K4387">
        <f t="shared" si="693"/>
        <v>0</v>
      </c>
      <c r="L4387">
        <f t="shared" si="694"/>
        <v>-567282</v>
      </c>
      <c r="M4387">
        <f t="shared" si="695"/>
        <v>410363</v>
      </c>
      <c r="N4387">
        <f t="shared" si="696"/>
        <v>410363</v>
      </c>
      <c r="O4387">
        <f t="shared" si="697"/>
        <v>-171969</v>
      </c>
      <c r="P4387">
        <f t="shared" si="688"/>
        <v>0</v>
      </c>
    </row>
    <row r="4388" spans="1:16" x14ac:dyDescent="0.25">
      <c r="A4388">
        <v>7518</v>
      </c>
      <c r="B4388" t="s">
        <v>132</v>
      </c>
      <c r="C4388" s="1">
        <v>37140</v>
      </c>
      <c r="D4388" t="str">
        <f t="shared" si="689"/>
        <v>751837140</v>
      </c>
      <c r="E4388" s="1">
        <v>37220</v>
      </c>
      <c r="F4388">
        <v>416950</v>
      </c>
      <c r="G4388">
        <v>0</v>
      </c>
      <c r="H4388">
        <f t="shared" si="690"/>
        <v>416950</v>
      </c>
      <c r="I4388">
        <f t="shared" si="691"/>
        <v>0</v>
      </c>
      <c r="J4388">
        <f t="shared" si="692"/>
        <v>-15050</v>
      </c>
      <c r="K4388">
        <f t="shared" si="693"/>
        <v>0</v>
      </c>
      <c r="L4388">
        <f t="shared" si="694"/>
        <v>-567282</v>
      </c>
      <c r="M4388">
        <f t="shared" si="695"/>
        <v>416950</v>
      </c>
      <c r="N4388">
        <f t="shared" si="696"/>
        <v>827313</v>
      </c>
      <c r="O4388">
        <f t="shared" si="697"/>
        <v>244981</v>
      </c>
      <c r="P4388">
        <f t="shared" si="688"/>
        <v>244981</v>
      </c>
    </row>
    <row r="4389" spans="1:16" x14ac:dyDescent="0.25">
      <c r="A4389">
        <v>7518</v>
      </c>
      <c r="B4389" t="s">
        <v>132</v>
      </c>
      <c r="C4389" s="1">
        <v>37141</v>
      </c>
      <c r="D4389" t="str">
        <f t="shared" si="689"/>
        <v>751837141</v>
      </c>
      <c r="E4389" s="1">
        <v>37189</v>
      </c>
      <c r="F4389">
        <v>266000</v>
      </c>
      <c r="G4389">
        <v>291450</v>
      </c>
      <c r="H4389">
        <f t="shared" si="690"/>
        <v>-25450</v>
      </c>
      <c r="I4389">
        <f t="shared" si="691"/>
        <v>0</v>
      </c>
      <c r="J4389">
        <f t="shared" si="692"/>
        <v>-15050</v>
      </c>
      <c r="K4389">
        <f t="shared" si="693"/>
        <v>-25450</v>
      </c>
      <c r="L4389">
        <f t="shared" si="694"/>
        <v>-592732</v>
      </c>
      <c r="M4389">
        <f t="shared" si="695"/>
        <v>0</v>
      </c>
      <c r="N4389">
        <f t="shared" si="696"/>
        <v>827313</v>
      </c>
      <c r="O4389">
        <f t="shared" si="697"/>
        <v>219531</v>
      </c>
      <c r="P4389">
        <f t="shared" si="688"/>
        <v>219531</v>
      </c>
    </row>
    <row r="4390" spans="1:16" x14ac:dyDescent="0.25">
      <c r="A4390">
        <v>7518</v>
      </c>
      <c r="B4390" t="s">
        <v>132</v>
      </c>
      <c r="C4390" s="1">
        <v>37144</v>
      </c>
      <c r="D4390" t="str">
        <f t="shared" si="689"/>
        <v>751837144</v>
      </c>
      <c r="E4390" s="1">
        <v>37189</v>
      </c>
      <c r="F4390">
        <v>0</v>
      </c>
      <c r="G4390">
        <v>66838</v>
      </c>
      <c r="H4390">
        <f t="shared" si="690"/>
        <v>-66838</v>
      </c>
      <c r="I4390">
        <f t="shared" si="691"/>
        <v>0</v>
      </c>
      <c r="J4390">
        <f t="shared" si="692"/>
        <v>-15050</v>
      </c>
      <c r="K4390">
        <f t="shared" si="693"/>
        <v>-66838</v>
      </c>
      <c r="L4390">
        <f t="shared" si="694"/>
        <v>-659570</v>
      </c>
      <c r="M4390">
        <f t="shared" si="695"/>
        <v>0</v>
      </c>
      <c r="N4390">
        <f t="shared" si="696"/>
        <v>827313</v>
      </c>
      <c r="O4390">
        <f t="shared" si="697"/>
        <v>152693</v>
      </c>
      <c r="P4390">
        <f t="shared" si="688"/>
        <v>152693</v>
      </c>
    </row>
    <row r="4391" spans="1:16" x14ac:dyDescent="0.25">
      <c r="A4391">
        <v>7518</v>
      </c>
      <c r="B4391" t="s">
        <v>132</v>
      </c>
      <c r="C4391" s="1">
        <v>37146</v>
      </c>
      <c r="D4391" t="str">
        <f t="shared" si="689"/>
        <v>751837146</v>
      </c>
      <c r="E4391" s="1">
        <v>37220</v>
      </c>
      <c r="F4391">
        <v>429738</v>
      </c>
      <c r="G4391">
        <v>0</v>
      </c>
      <c r="H4391">
        <f t="shared" si="690"/>
        <v>429738</v>
      </c>
      <c r="I4391">
        <f t="shared" si="691"/>
        <v>0</v>
      </c>
      <c r="J4391">
        <f t="shared" si="692"/>
        <v>-15050</v>
      </c>
      <c r="K4391">
        <f t="shared" si="693"/>
        <v>0</v>
      </c>
      <c r="L4391">
        <f t="shared" si="694"/>
        <v>-659570</v>
      </c>
      <c r="M4391">
        <f t="shared" si="695"/>
        <v>429738</v>
      </c>
      <c r="N4391">
        <f t="shared" si="696"/>
        <v>1257051</v>
      </c>
      <c r="O4391">
        <f t="shared" si="697"/>
        <v>582431</v>
      </c>
      <c r="P4391">
        <f t="shared" si="688"/>
        <v>582431</v>
      </c>
    </row>
    <row r="4392" spans="1:16" x14ac:dyDescent="0.25">
      <c r="A4392">
        <v>7518</v>
      </c>
      <c r="B4392" t="s">
        <v>132</v>
      </c>
      <c r="C4392" s="1">
        <v>37147</v>
      </c>
      <c r="D4392" t="str">
        <f t="shared" si="689"/>
        <v>751837147</v>
      </c>
      <c r="E4392" s="1">
        <v>37189</v>
      </c>
      <c r="F4392">
        <v>0</v>
      </c>
      <c r="G4392">
        <v>53450</v>
      </c>
      <c r="H4392">
        <f t="shared" si="690"/>
        <v>-53450</v>
      </c>
      <c r="I4392">
        <f t="shared" si="691"/>
        <v>0</v>
      </c>
      <c r="J4392">
        <f t="shared" si="692"/>
        <v>-15050</v>
      </c>
      <c r="K4392">
        <f t="shared" si="693"/>
        <v>-53450</v>
      </c>
      <c r="L4392">
        <f t="shared" si="694"/>
        <v>-713020</v>
      </c>
      <c r="M4392">
        <f t="shared" si="695"/>
        <v>0</v>
      </c>
      <c r="N4392">
        <f t="shared" si="696"/>
        <v>1257051</v>
      </c>
      <c r="O4392">
        <f t="shared" si="697"/>
        <v>528981</v>
      </c>
      <c r="P4392">
        <f t="shared" si="688"/>
        <v>528981</v>
      </c>
    </row>
    <row r="4393" spans="1:16" x14ac:dyDescent="0.25">
      <c r="A4393">
        <v>7518</v>
      </c>
      <c r="B4393" t="s">
        <v>132</v>
      </c>
      <c r="C4393" s="1">
        <v>37148</v>
      </c>
      <c r="D4393" t="str">
        <f t="shared" si="689"/>
        <v>751837148</v>
      </c>
      <c r="E4393" s="1">
        <v>37220</v>
      </c>
      <c r="F4393">
        <v>443688</v>
      </c>
      <c r="G4393">
        <v>0</v>
      </c>
      <c r="H4393">
        <f t="shared" si="690"/>
        <v>443688</v>
      </c>
      <c r="I4393">
        <f t="shared" si="691"/>
        <v>0</v>
      </c>
      <c r="J4393">
        <f t="shared" si="692"/>
        <v>-15050</v>
      </c>
      <c r="K4393">
        <f t="shared" si="693"/>
        <v>0</v>
      </c>
      <c r="L4393">
        <f t="shared" si="694"/>
        <v>-713020</v>
      </c>
      <c r="M4393">
        <f t="shared" si="695"/>
        <v>443688</v>
      </c>
      <c r="N4393">
        <f t="shared" si="696"/>
        <v>1700739</v>
      </c>
      <c r="O4393">
        <f t="shared" si="697"/>
        <v>972669</v>
      </c>
      <c r="P4393">
        <f t="shared" si="688"/>
        <v>972669</v>
      </c>
    </row>
    <row r="4394" spans="1:16" x14ac:dyDescent="0.25">
      <c r="A4394">
        <v>7518</v>
      </c>
      <c r="B4394" t="s">
        <v>132</v>
      </c>
      <c r="C4394" s="1">
        <v>37152</v>
      </c>
      <c r="D4394">
        <f t="shared" si="689"/>
        <v>0</v>
      </c>
      <c r="E4394" s="1">
        <v>37189</v>
      </c>
      <c r="F4394">
        <v>0</v>
      </c>
      <c r="G4394">
        <v>121213</v>
      </c>
      <c r="H4394">
        <f t="shared" si="690"/>
        <v>-121213</v>
      </c>
      <c r="I4394">
        <f t="shared" si="691"/>
        <v>0</v>
      </c>
      <c r="J4394">
        <f t="shared" si="692"/>
        <v>-15050</v>
      </c>
      <c r="K4394">
        <f t="shared" si="693"/>
        <v>-121213</v>
      </c>
      <c r="L4394">
        <f t="shared" si="694"/>
        <v>-834233</v>
      </c>
      <c r="M4394">
        <f t="shared" si="695"/>
        <v>0</v>
      </c>
      <c r="N4394">
        <f t="shared" si="696"/>
        <v>1700739</v>
      </c>
      <c r="O4394">
        <f t="shared" si="697"/>
        <v>851456</v>
      </c>
      <c r="P4394">
        <f t="shared" si="688"/>
        <v>851456</v>
      </c>
    </row>
    <row r="4395" spans="1:16" x14ac:dyDescent="0.25">
      <c r="A4395">
        <v>7518</v>
      </c>
      <c r="B4395" t="s">
        <v>132</v>
      </c>
      <c r="C4395" s="1">
        <v>37152</v>
      </c>
      <c r="D4395" t="str">
        <f t="shared" si="689"/>
        <v>751837152</v>
      </c>
      <c r="E4395" s="1">
        <v>37220</v>
      </c>
      <c r="F4395">
        <v>0</v>
      </c>
      <c r="G4395">
        <v>388275</v>
      </c>
      <c r="H4395">
        <f t="shared" si="690"/>
        <v>-388275</v>
      </c>
      <c r="I4395">
        <f t="shared" si="691"/>
        <v>0</v>
      </c>
      <c r="J4395">
        <f t="shared" si="692"/>
        <v>-15050</v>
      </c>
      <c r="K4395">
        <f t="shared" si="693"/>
        <v>0</v>
      </c>
      <c r="L4395">
        <f t="shared" si="694"/>
        <v>-834233</v>
      </c>
      <c r="M4395">
        <f t="shared" si="695"/>
        <v>-388275</v>
      </c>
      <c r="N4395">
        <f t="shared" si="696"/>
        <v>1312464</v>
      </c>
      <c r="O4395">
        <f t="shared" si="697"/>
        <v>463181</v>
      </c>
      <c r="P4395">
        <f t="shared" si="688"/>
        <v>463181</v>
      </c>
    </row>
    <row r="4396" spans="1:16" x14ac:dyDescent="0.25">
      <c r="A4396">
        <v>7518</v>
      </c>
      <c r="B4396" t="s">
        <v>132</v>
      </c>
      <c r="C4396" s="1">
        <v>37154</v>
      </c>
      <c r="D4396">
        <f t="shared" si="689"/>
        <v>0</v>
      </c>
      <c r="E4396" s="1">
        <v>37189</v>
      </c>
      <c r="F4396">
        <v>0</v>
      </c>
      <c r="G4396">
        <v>34863</v>
      </c>
      <c r="H4396">
        <f t="shared" si="690"/>
        <v>-34863</v>
      </c>
      <c r="I4396">
        <f t="shared" si="691"/>
        <v>0</v>
      </c>
      <c r="J4396">
        <f t="shared" si="692"/>
        <v>-15050</v>
      </c>
      <c r="K4396">
        <f t="shared" si="693"/>
        <v>-34863</v>
      </c>
      <c r="L4396">
        <f t="shared" si="694"/>
        <v>-869096</v>
      </c>
      <c r="M4396">
        <f t="shared" si="695"/>
        <v>0</v>
      </c>
      <c r="N4396">
        <f t="shared" si="696"/>
        <v>1312464</v>
      </c>
      <c r="O4396">
        <f t="shared" si="697"/>
        <v>428318</v>
      </c>
      <c r="P4396">
        <f t="shared" si="688"/>
        <v>428318</v>
      </c>
    </row>
    <row r="4397" spans="1:16" x14ac:dyDescent="0.25">
      <c r="A4397">
        <v>7518</v>
      </c>
      <c r="B4397" t="s">
        <v>132</v>
      </c>
      <c r="C4397" s="1">
        <v>37154</v>
      </c>
      <c r="D4397" t="str">
        <f t="shared" si="689"/>
        <v>751837154</v>
      </c>
      <c r="E4397" s="1">
        <v>37220</v>
      </c>
      <c r="F4397">
        <v>0</v>
      </c>
      <c r="G4397">
        <v>715713</v>
      </c>
      <c r="H4397">
        <f t="shared" si="690"/>
        <v>-715713</v>
      </c>
      <c r="I4397">
        <f t="shared" si="691"/>
        <v>0</v>
      </c>
      <c r="J4397">
        <f t="shared" si="692"/>
        <v>-15050</v>
      </c>
      <c r="K4397">
        <f t="shared" si="693"/>
        <v>0</v>
      </c>
      <c r="L4397">
        <f t="shared" si="694"/>
        <v>-869096</v>
      </c>
      <c r="M4397">
        <f t="shared" si="695"/>
        <v>-715713</v>
      </c>
      <c r="N4397">
        <f t="shared" si="696"/>
        <v>596751</v>
      </c>
      <c r="O4397">
        <f t="shared" si="697"/>
        <v>-287395</v>
      </c>
      <c r="P4397">
        <f t="shared" si="688"/>
        <v>0</v>
      </c>
    </row>
    <row r="4398" spans="1:16" x14ac:dyDescent="0.25">
      <c r="A4398">
        <v>7518</v>
      </c>
      <c r="B4398" t="s">
        <v>132</v>
      </c>
      <c r="C4398" s="1">
        <v>37155</v>
      </c>
      <c r="D4398" t="str">
        <f t="shared" si="689"/>
        <v>751837155</v>
      </c>
      <c r="E4398" s="1">
        <v>37189</v>
      </c>
      <c r="F4398">
        <v>0</v>
      </c>
      <c r="G4398">
        <v>96113</v>
      </c>
      <c r="H4398">
        <f t="shared" si="690"/>
        <v>-96113</v>
      </c>
      <c r="I4398">
        <f t="shared" si="691"/>
        <v>0</v>
      </c>
      <c r="J4398">
        <f t="shared" si="692"/>
        <v>-15050</v>
      </c>
      <c r="K4398">
        <f t="shared" si="693"/>
        <v>-96113</v>
      </c>
      <c r="L4398">
        <f t="shared" si="694"/>
        <v>-965209</v>
      </c>
      <c r="M4398">
        <f t="shared" si="695"/>
        <v>0</v>
      </c>
      <c r="N4398">
        <f t="shared" si="696"/>
        <v>596751</v>
      </c>
      <c r="O4398">
        <f t="shared" si="697"/>
        <v>-383508</v>
      </c>
      <c r="P4398">
        <f t="shared" si="688"/>
        <v>0</v>
      </c>
    </row>
    <row r="4399" spans="1:16" x14ac:dyDescent="0.25">
      <c r="A4399">
        <v>7518</v>
      </c>
      <c r="B4399" t="s">
        <v>132</v>
      </c>
      <c r="C4399" s="1">
        <v>37158</v>
      </c>
      <c r="D4399" t="str">
        <f t="shared" si="689"/>
        <v>751837158</v>
      </c>
      <c r="E4399" s="1">
        <v>37189</v>
      </c>
      <c r="F4399">
        <v>0</v>
      </c>
      <c r="G4399">
        <v>240738</v>
      </c>
      <c r="H4399">
        <f t="shared" si="690"/>
        <v>-240738</v>
      </c>
      <c r="I4399">
        <f t="shared" si="691"/>
        <v>0</v>
      </c>
      <c r="J4399">
        <f t="shared" si="692"/>
        <v>-15050</v>
      </c>
      <c r="K4399">
        <f t="shared" si="693"/>
        <v>-240738</v>
      </c>
      <c r="L4399">
        <f t="shared" si="694"/>
        <v>-1205947</v>
      </c>
      <c r="M4399">
        <f t="shared" si="695"/>
        <v>0</v>
      </c>
      <c r="N4399">
        <f t="shared" si="696"/>
        <v>596751</v>
      </c>
      <c r="O4399">
        <f t="shared" si="697"/>
        <v>-624246</v>
      </c>
      <c r="P4399">
        <f t="shared" si="688"/>
        <v>0</v>
      </c>
    </row>
    <row r="4400" spans="1:16" x14ac:dyDescent="0.25">
      <c r="A4400">
        <v>7518</v>
      </c>
      <c r="B4400" t="s">
        <v>132</v>
      </c>
      <c r="C4400" s="1">
        <v>37159</v>
      </c>
      <c r="D4400" t="str">
        <f t="shared" si="689"/>
        <v>751837159</v>
      </c>
      <c r="E4400" s="1">
        <v>37189</v>
      </c>
      <c r="F4400">
        <v>0</v>
      </c>
      <c r="G4400">
        <v>137100</v>
      </c>
      <c r="H4400">
        <f t="shared" si="690"/>
        <v>-137100</v>
      </c>
      <c r="I4400">
        <f t="shared" si="691"/>
        <v>0</v>
      </c>
      <c r="J4400">
        <f t="shared" si="692"/>
        <v>-15050</v>
      </c>
      <c r="K4400">
        <f t="shared" si="693"/>
        <v>-137100</v>
      </c>
      <c r="L4400">
        <f t="shared" si="694"/>
        <v>-1343047</v>
      </c>
      <c r="M4400">
        <f t="shared" si="695"/>
        <v>0</v>
      </c>
      <c r="N4400">
        <f t="shared" si="696"/>
        <v>596751</v>
      </c>
      <c r="O4400">
        <f t="shared" si="697"/>
        <v>-761346</v>
      </c>
      <c r="P4400">
        <f t="shared" si="688"/>
        <v>0</v>
      </c>
    </row>
    <row r="4401" spans="1:16" x14ac:dyDescent="0.25">
      <c r="A4401">
        <v>7518</v>
      </c>
      <c r="B4401" t="s">
        <v>132</v>
      </c>
      <c r="C4401" s="1">
        <v>37160</v>
      </c>
      <c r="D4401" t="str">
        <f t="shared" si="689"/>
        <v>751837160</v>
      </c>
      <c r="E4401" s="1">
        <v>37189</v>
      </c>
      <c r="F4401">
        <v>0</v>
      </c>
      <c r="G4401">
        <v>44988</v>
      </c>
      <c r="H4401">
        <f t="shared" si="690"/>
        <v>-44988</v>
      </c>
      <c r="I4401">
        <f t="shared" si="691"/>
        <v>0</v>
      </c>
      <c r="J4401">
        <f t="shared" si="692"/>
        <v>-15050</v>
      </c>
      <c r="K4401">
        <f t="shared" si="693"/>
        <v>-44988</v>
      </c>
      <c r="L4401">
        <f t="shared" si="694"/>
        <v>-1388035</v>
      </c>
      <c r="M4401">
        <f t="shared" si="695"/>
        <v>0</v>
      </c>
      <c r="N4401">
        <f t="shared" si="696"/>
        <v>596751</v>
      </c>
      <c r="O4401">
        <f t="shared" si="697"/>
        <v>-791284</v>
      </c>
      <c r="P4401">
        <f t="shared" si="688"/>
        <v>0</v>
      </c>
    </row>
    <row r="4402" spans="1:16" x14ac:dyDescent="0.25">
      <c r="A4402">
        <v>7518</v>
      </c>
      <c r="B4402" t="s">
        <v>132</v>
      </c>
      <c r="C4402" s="1">
        <v>37161</v>
      </c>
      <c r="D4402" t="str">
        <f t="shared" si="689"/>
        <v>751837161</v>
      </c>
      <c r="E4402" s="1">
        <v>37189</v>
      </c>
      <c r="F4402">
        <v>0</v>
      </c>
      <c r="G4402">
        <v>39870</v>
      </c>
      <c r="H4402">
        <f t="shared" si="690"/>
        <v>-39870</v>
      </c>
      <c r="I4402">
        <f t="shared" si="691"/>
        <v>0</v>
      </c>
      <c r="J4402">
        <f t="shared" si="692"/>
        <v>-15050</v>
      </c>
      <c r="K4402">
        <f t="shared" si="693"/>
        <v>-39870</v>
      </c>
      <c r="L4402">
        <f t="shared" si="694"/>
        <v>-1427905</v>
      </c>
      <c r="M4402">
        <f t="shared" si="695"/>
        <v>0</v>
      </c>
      <c r="N4402">
        <f t="shared" si="696"/>
        <v>596751</v>
      </c>
      <c r="O4402">
        <f t="shared" si="697"/>
        <v>-831154</v>
      </c>
      <c r="P4402">
        <f t="shared" si="688"/>
        <v>0</v>
      </c>
    </row>
    <row r="4403" spans="1:16" x14ac:dyDescent="0.25">
      <c r="A4403">
        <v>7518</v>
      </c>
      <c r="B4403" t="s">
        <v>132</v>
      </c>
      <c r="C4403" s="1">
        <v>37162</v>
      </c>
      <c r="D4403" t="str">
        <f t="shared" si="689"/>
        <v>751837162</v>
      </c>
      <c r="E4403" s="1">
        <v>37220</v>
      </c>
      <c r="F4403">
        <v>0</v>
      </c>
      <c r="G4403">
        <v>137363</v>
      </c>
      <c r="H4403">
        <f t="shared" si="690"/>
        <v>-137363</v>
      </c>
      <c r="I4403">
        <f t="shared" si="691"/>
        <v>0</v>
      </c>
      <c r="J4403">
        <f t="shared" si="692"/>
        <v>-15050</v>
      </c>
      <c r="K4403">
        <f t="shared" si="693"/>
        <v>0</v>
      </c>
      <c r="L4403">
        <f t="shared" si="694"/>
        <v>-1427905</v>
      </c>
      <c r="M4403">
        <f t="shared" si="695"/>
        <v>-137363</v>
      </c>
      <c r="N4403">
        <f t="shared" si="696"/>
        <v>459388</v>
      </c>
      <c r="O4403">
        <f t="shared" si="697"/>
        <v>-968517</v>
      </c>
      <c r="P4403">
        <f t="shared" si="688"/>
        <v>0</v>
      </c>
    </row>
    <row r="4404" spans="1:16" x14ac:dyDescent="0.25">
      <c r="A4404">
        <v>7518</v>
      </c>
      <c r="B4404" t="s">
        <v>132</v>
      </c>
      <c r="C4404" s="1">
        <v>37165</v>
      </c>
      <c r="D4404" t="str">
        <f t="shared" si="689"/>
        <v>751837165</v>
      </c>
      <c r="E4404" s="1">
        <v>37220</v>
      </c>
      <c r="F4404">
        <v>0</v>
      </c>
      <c r="G4404">
        <v>111275</v>
      </c>
      <c r="H4404">
        <f t="shared" si="690"/>
        <v>-111275</v>
      </c>
      <c r="I4404">
        <f t="shared" si="691"/>
        <v>0</v>
      </c>
      <c r="J4404">
        <f t="shared" si="692"/>
        <v>-15050</v>
      </c>
      <c r="K4404">
        <f t="shared" si="693"/>
        <v>0</v>
      </c>
      <c r="L4404">
        <f t="shared" si="694"/>
        <v>-1427905</v>
      </c>
      <c r="M4404">
        <f t="shared" si="695"/>
        <v>-111275</v>
      </c>
      <c r="N4404">
        <f t="shared" si="696"/>
        <v>348113</v>
      </c>
      <c r="O4404">
        <f t="shared" si="697"/>
        <v>-1079792</v>
      </c>
      <c r="P4404">
        <f t="shared" si="688"/>
        <v>0</v>
      </c>
    </row>
    <row r="4405" spans="1:16" x14ac:dyDescent="0.25">
      <c r="A4405">
        <v>7518</v>
      </c>
      <c r="B4405" t="s">
        <v>132</v>
      </c>
      <c r="C4405" s="1">
        <v>37166</v>
      </c>
      <c r="D4405" t="str">
        <f t="shared" si="689"/>
        <v>751837166</v>
      </c>
      <c r="E4405" s="1">
        <v>37220</v>
      </c>
      <c r="F4405">
        <v>98400</v>
      </c>
      <c r="G4405">
        <v>39650</v>
      </c>
      <c r="H4405">
        <f t="shared" si="690"/>
        <v>58750</v>
      </c>
      <c r="I4405">
        <f t="shared" si="691"/>
        <v>0</v>
      </c>
      <c r="J4405">
        <f t="shared" si="692"/>
        <v>-15050</v>
      </c>
      <c r="K4405">
        <f t="shared" si="693"/>
        <v>0</v>
      </c>
      <c r="L4405">
        <f t="shared" si="694"/>
        <v>-1427905</v>
      </c>
      <c r="M4405">
        <f t="shared" si="695"/>
        <v>58750</v>
      </c>
      <c r="N4405">
        <f t="shared" si="696"/>
        <v>406863</v>
      </c>
      <c r="O4405">
        <f t="shared" si="697"/>
        <v>-1021042</v>
      </c>
      <c r="P4405">
        <f t="shared" si="688"/>
        <v>0</v>
      </c>
    </row>
    <row r="4406" spans="1:16" x14ac:dyDescent="0.25">
      <c r="A4406">
        <v>7518</v>
      </c>
      <c r="B4406" t="s">
        <v>132</v>
      </c>
      <c r="C4406" s="1">
        <v>37168</v>
      </c>
      <c r="D4406" t="str">
        <f t="shared" si="689"/>
        <v>751837168</v>
      </c>
      <c r="E4406" s="1">
        <v>37220</v>
      </c>
      <c r="F4406">
        <v>62913</v>
      </c>
      <c r="G4406">
        <v>0</v>
      </c>
      <c r="H4406">
        <f t="shared" si="690"/>
        <v>62913</v>
      </c>
      <c r="I4406">
        <f t="shared" si="691"/>
        <v>0</v>
      </c>
      <c r="J4406">
        <f t="shared" si="692"/>
        <v>-15050</v>
      </c>
      <c r="K4406">
        <f t="shared" si="693"/>
        <v>0</v>
      </c>
      <c r="L4406">
        <f t="shared" si="694"/>
        <v>-1427905</v>
      </c>
      <c r="M4406">
        <f t="shared" si="695"/>
        <v>62913</v>
      </c>
      <c r="N4406">
        <f t="shared" si="696"/>
        <v>469776</v>
      </c>
      <c r="O4406">
        <f t="shared" si="697"/>
        <v>-958129</v>
      </c>
      <c r="P4406">
        <f t="shared" si="688"/>
        <v>0</v>
      </c>
    </row>
    <row r="4407" spans="1:16" x14ac:dyDescent="0.25">
      <c r="A4407">
        <v>7518</v>
      </c>
      <c r="B4407" t="s">
        <v>132</v>
      </c>
      <c r="C4407" s="1">
        <v>37169</v>
      </c>
      <c r="D4407" t="str">
        <f t="shared" si="689"/>
        <v>751837169</v>
      </c>
      <c r="E4407" s="1">
        <v>37220</v>
      </c>
      <c r="F4407">
        <v>48000</v>
      </c>
      <c r="G4407">
        <v>0</v>
      </c>
      <c r="H4407">
        <f t="shared" si="690"/>
        <v>48000</v>
      </c>
      <c r="I4407">
        <f t="shared" si="691"/>
        <v>0</v>
      </c>
      <c r="J4407">
        <f t="shared" si="692"/>
        <v>-15050</v>
      </c>
      <c r="K4407">
        <f t="shared" si="693"/>
        <v>0</v>
      </c>
      <c r="L4407">
        <f t="shared" si="694"/>
        <v>-1427905</v>
      </c>
      <c r="M4407">
        <f t="shared" si="695"/>
        <v>48000</v>
      </c>
      <c r="N4407">
        <f t="shared" si="696"/>
        <v>517776</v>
      </c>
      <c r="O4407">
        <f t="shared" si="697"/>
        <v>-910129</v>
      </c>
      <c r="P4407">
        <f t="shared" si="688"/>
        <v>0</v>
      </c>
    </row>
    <row r="4408" spans="1:16" x14ac:dyDescent="0.25">
      <c r="A4408">
        <v>7518</v>
      </c>
      <c r="B4408" t="s">
        <v>132</v>
      </c>
      <c r="C4408" s="1">
        <v>37173</v>
      </c>
      <c r="D4408" t="str">
        <f t="shared" si="689"/>
        <v>751837173</v>
      </c>
      <c r="E4408" s="1">
        <v>37220</v>
      </c>
      <c r="F4408">
        <v>0</v>
      </c>
      <c r="G4408">
        <v>47100</v>
      </c>
      <c r="H4408">
        <f t="shared" si="690"/>
        <v>-47100</v>
      </c>
      <c r="I4408">
        <f t="shared" si="691"/>
        <v>0</v>
      </c>
      <c r="J4408">
        <f t="shared" si="692"/>
        <v>-15050</v>
      </c>
      <c r="K4408">
        <f t="shared" si="693"/>
        <v>0</v>
      </c>
      <c r="L4408">
        <f t="shared" si="694"/>
        <v>-1427905</v>
      </c>
      <c r="M4408">
        <f t="shared" si="695"/>
        <v>-47100</v>
      </c>
      <c r="N4408">
        <f t="shared" si="696"/>
        <v>470676</v>
      </c>
      <c r="O4408">
        <f t="shared" si="697"/>
        <v>-957229</v>
      </c>
      <c r="P4408">
        <f t="shared" si="688"/>
        <v>0</v>
      </c>
    </row>
    <row r="4409" spans="1:16" x14ac:dyDescent="0.25">
      <c r="A4409">
        <v>7518</v>
      </c>
      <c r="B4409" t="s">
        <v>132</v>
      </c>
      <c r="C4409" s="1">
        <v>37175</v>
      </c>
      <c r="D4409" t="str">
        <f t="shared" si="689"/>
        <v>751837175</v>
      </c>
      <c r="E4409" s="1">
        <v>37220</v>
      </c>
      <c r="F4409">
        <v>0</v>
      </c>
      <c r="G4409">
        <v>106400</v>
      </c>
      <c r="H4409">
        <f t="shared" si="690"/>
        <v>-106400</v>
      </c>
      <c r="I4409">
        <f t="shared" si="691"/>
        <v>0</v>
      </c>
      <c r="J4409">
        <f t="shared" si="692"/>
        <v>-15050</v>
      </c>
      <c r="K4409">
        <f t="shared" si="693"/>
        <v>0</v>
      </c>
      <c r="L4409">
        <f t="shared" si="694"/>
        <v>-1427905</v>
      </c>
      <c r="M4409">
        <f t="shared" si="695"/>
        <v>-106400</v>
      </c>
      <c r="N4409">
        <f t="shared" si="696"/>
        <v>364276</v>
      </c>
      <c r="O4409">
        <f t="shared" si="697"/>
        <v>-1063629</v>
      </c>
      <c r="P4409">
        <f t="shared" si="688"/>
        <v>0</v>
      </c>
    </row>
    <row r="4410" spans="1:16" x14ac:dyDescent="0.25">
      <c r="A4410">
        <v>7518</v>
      </c>
      <c r="B4410" t="s">
        <v>132</v>
      </c>
      <c r="C4410" s="1">
        <v>37176</v>
      </c>
      <c r="D4410" t="str">
        <f t="shared" si="689"/>
        <v>751837176</v>
      </c>
      <c r="E4410" s="1">
        <v>37220</v>
      </c>
      <c r="F4410">
        <v>0</v>
      </c>
      <c r="G4410">
        <v>203324</v>
      </c>
      <c r="H4410">
        <f t="shared" si="690"/>
        <v>-203324</v>
      </c>
      <c r="I4410">
        <f t="shared" si="691"/>
        <v>0</v>
      </c>
      <c r="J4410">
        <f t="shared" si="692"/>
        <v>-15050</v>
      </c>
      <c r="K4410">
        <f t="shared" si="693"/>
        <v>0</v>
      </c>
      <c r="L4410">
        <f t="shared" si="694"/>
        <v>-1427905</v>
      </c>
      <c r="M4410">
        <f t="shared" si="695"/>
        <v>-203324</v>
      </c>
      <c r="N4410">
        <f t="shared" si="696"/>
        <v>160952</v>
      </c>
      <c r="O4410">
        <f t="shared" si="697"/>
        <v>-1266953</v>
      </c>
      <c r="P4410">
        <f t="shared" si="688"/>
        <v>0</v>
      </c>
    </row>
    <row r="4411" spans="1:16" x14ac:dyDescent="0.25">
      <c r="A4411">
        <v>7518</v>
      </c>
      <c r="B4411" t="s">
        <v>132</v>
      </c>
      <c r="C4411" s="1">
        <v>37179</v>
      </c>
      <c r="D4411" t="str">
        <f t="shared" si="689"/>
        <v>751837179</v>
      </c>
      <c r="E4411" s="1">
        <v>37220</v>
      </c>
      <c r="F4411">
        <v>400000</v>
      </c>
      <c r="G4411">
        <v>499525</v>
      </c>
      <c r="H4411">
        <f t="shared" si="690"/>
        <v>-99525</v>
      </c>
      <c r="I4411">
        <f t="shared" si="691"/>
        <v>0</v>
      </c>
      <c r="J4411">
        <f t="shared" si="692"/>
        <v>-15050</v>
      </c>
      <c r="K4411">
        <f t="shared" si="693"/>
        <v>0</v>
      </c>
      <c r="L4411">
        <f t="shared" si="694"/>
        <v>-1427905</v>
      </c>
      <c r="M4411">
        <f t="shared" si="695"/>
        <v>-99525</v>
      </c>
      <c r="N4411">
        <f t="shared" si="696"/>
        <v>61427</v>
      </c>
      <c r="O4411">
        <f t="shared" si="697"/>
        <v>-1366478</v>
      </c>
      <c r="P4411">
        <f t="shared" si="688"/>
        <v>0</v>
      </c>
    </row>
    <row r="4412" spans="1:16" x14ac:dyDescent="0.25">
      <c r="A4412">
        <v>7518</v>
      </c>
      <c r="B4412" t="s">
        <v>132</v>
      </c>
      <c r="C4412" s="1">
        <v>37180</v>
      </c>
      <c r="D4412" t="str">
        <f t="shared" si="689"/>
        <v>751837180</v>
      </c>
      <c r="E4412" s="1">
        <v>37220</v>
      </c>
      <c r="F4412">
        <v>0</v>
      </c>
      <c r="G4412">
        <v>113950</v>
      </c>
      <c r="H4412">
        <f t="shared" si="690"/>
        <v>-113950</v>
      </c>
      <c r="I4412">
        <f t="shared" si="691"/>
        <v>0</v>
      </c>
      <c r="J4412">
        <f t="shared" si="692"/>
        <v>-15050</v>
      </c>
      <c r="K4412">
        <f t="shared" si="693"/>
        <v>0</v>
      </c>
      <c r="L4412">
        <f t="shared" si="694"/>
        <v>-1427905</v>
      </c>
      <c r="M4412">
        <f t="shared" si="695"/>
        <v>-113950</v>
      </c>
      <c r="N4412">
        <f t="shared" si="696"/>
        <v>-52523</v>
      </c>
      <c r="O4412">
        <f t="shared" si="697"/>
        <v>-1480428</v>
      </c>
      <c r="P4412">
        <f t="shared" si="688"/>
        <v>0</v>
      </c>
    </row>
    <row r="4413" spans="1:16" x14ac:dyDescent="0.25">
      <c r="A4413">
        <v>7518</v>
      </c>
      <c r="B4413" t="s">
        <v>132</v>
      </c>
      <c r="C4413" s="1">
        <v>37181</v>
      </c>
      <c r="D4413" t="str">
        <f t="shared" si="689"/>
        <v>751837181</v>
      </c>
      <c r="E4413" s="1">
        <v>37220</v>
      </c>
      <c r="F4413">
        <v>0</v>
      </c>
      <c r="G4413">
        <v>15475</v>
      </c>
      <c r="H4413">
        <f t="shared" si="690"/>
        <v>-15475</v>
      </c>
      <c r="I4413">
        <f t="shared" si="691"/>
        <v>0</v>
      </c>
      <c r="J4413">
        <f t="shared" si="692"/>
        <v>-15050</v>
      </c>
      <c r="K4413">
        <f t="shared" si="693"/>
        <v>0</v>
      </c>
      <c r="L4413">
        <f t="shared" si="694"/>
        <v>-1427905</v>
      </c>
      <c r="M4413">
        <f t="shared" si="695"/>
        <v>-15475</v>
      </c>
      <c r="N4413">
        <f t="shared" si="696"/>
        <v>-67998</v>
      </c>
      <c r="O4413">
        <f t="shared" si="697"/>
        <v>-1495903</v>
      </c>
      <c r="P4413">
        <f t="shared" si="688"/>
        <v>0</v>
      </c>
    </row>
    <row r="4414" spans="1:16" x14ac:dyDescent="0.25">
      <c r="A4414">
        <v>7518</v>
      </c>
      <c r="B4414" t="s">
        <v>132</v>
      </c>
      <c r="C4414" s="1">
        <v>37182</v>
      </c>
      <c r="D4414" t="str">
        <f t="shared" si="689"/>
        <v>751837182</v>
      </c>
      <c r="E4414" s="1">
        <v>37220</v>
      </c>
      <c r="F4414">
        <v>0</v>
      </c>
      <c r="G4414">
        <v>173513</v>
      </c>
      <c r="H4414">
        <f t="shared" si="690"/>
        <v>-173513</v>
      </c>
      <c r="I4414">
        <f t="shared" si="691"/>
        <v>0</v>
      </c>
      <c r="J4414">
        <f t="shared" si="692"/>
        <v>-15050</v>
      </c>
      <c r="K4414">
        <f t="shared" si="693"/>
        <v>0</v>
      </c>
      <c r="L4414">
        <f t="shared" si="694"/>
        <v>-1427905</v>
      </c>
      <c r="M4414">
        <f t="shared" si="695"/>
        <v>-173513</v>
      </c>
      <c r="N4414">
        <f t="shared" si="696"/>
        <v>-241511</v>
      </c>
      <c r="O4414">
        <f t="shared" si="697"/>
        <v>-1669416</v>
      </c>
      <c r="P4414">
        <f t="shared" si="688"/>
        <v>0</v>
      </c>
    </row>
    <row r="4415" spans="1:16" x14ac:dyDescent="0.25">
      <c r="A4415">
        <v>7518</v>
      </c>
      <c r="B4415" t="s">
        <v>132</v>
      </c>
      <c r="C4415" s="1">
        <v>37183</v>
      </c>
      <c r="D4415" t="str">
        <f t="shared" si="689"/>
        <v>751837183</v>
      </c>
      <c r="E4415" s="1">
        <v>37220</v>
      </c>
      <c r="F4415">
        <v>0</v>
      </c>
      <c r="G4415">
        <v>304425</v>
      </c>
      <c r="H4415">
        <f t="shared" si="690"/>
        <v>-304425</v>
      </c>
      <c r="I4415">
        <f t="shared" si="691"/>
        <v>0</v>
      </c>
      <c r="J4415">
        <f t="shared" si="692"/>
        <v>-15050</v>
      </c>
      <c r="K4415">
        <f t="shared" si="693"/>
        <v>0</v>
      </c>
      <c r="L4415">
        <f t="shared" si="694"/>
        <v>-1427905</v>
      </c>
      <c r="M4415">
        <f t="shared" si="695"/>
        <v>-304425</v>
      </c>
      <c r="N4415">
        <f t="shared" si="696"/>
        <v>-545936</v>
      </c>
      <c r="O4415">
        <f t="shared" si="697"/>
        <v>-1973841</v>
      </c>
      <c r="P4415">
        <f t="shared" si="688"/>
        <v>0</v>
      </c>
    </row>
    <row r="4416" spans="1:16" x14ac:dyDescent="0.25">
      <c r="A4416">
        <v>7518</v>
      </c>
      <c r="B4416" t="s">
        <v>132</v>
      </c>
      <c r="C4416" s="1">
        <v>37187</v>
      </c>
      <c r="D4416" t="str">
        <f t="shared" si="689"/>
        <v>751837187</v>
      </c>
      <c r="E4416" s="1">
        <v>37220</v>
      </c>
      <c r="F4416">
        <v>0</v>
      </c>
      <c r="G4416">
        <v>77375</v>
      </c>
      <c r="H4416">
        <f t="shared" si="690"/>
        <v>-77375</v>
      </c>
      <c r="I4416">
        <f t="shared" si="691"/>
        <v>0</v>
      </c>
      <c r="J4416">
        <f t="shared" si="692"/>
        <v>-15050</v>
      </c>
      <c r="K4416">
        <f t="shared" si="693"/>
        <v>0</v>
      </c>
      <c r="L4416">
        <f t="shared" si="694"/>
        <v>-1427905</v>
      </c>
      <c r="M4416">
        <f t="shared" si="695"/>
        <v>-77375</v>
      </c>
      <c r="N4416">
        <f t="shared" si="696"/>
        <v>-623311</v>
      </c>
      <c r="O4416">
        <f t="shared" si="697"/>
        <v>-2051216</v>
      </c>
      <c r="P4416">
        <f t="shared" si="688"/>
        <v>0</v>
      </c>
    </row>
    <row r="4417" spans="1:16" x14ac:dyDescent="0.25">
      <c r="A4417">
        <v>7518</v>
      </c>
      <c r="B4417" t="s">
        <v>132</v>
      </c>
      <c r="C4417" s="1">
        <v>37188</v>
      </c>
      <c r="D4417" t="str">
        <f t="shared" si="689"/>
        <v>751837188</v>
      </c>
      <c r="E4417" s="1">
        <v>37220</v>
      </c>
      <c r="F4417">
        <v>0</v>
      </c>
      <c r="G4417">
        <v>146450</v>
      </c>
      <c r="H4417">
        <f t="shared" si="690"/>
        <v>-146450</v>
      </c>
      <c r="I4417">
        <f t="shared" si="691"/>
        <v>0</v>
      </c>
      <c r="J4417">
        <f t="shared" si="692"/>
        <v>-15050</v>
      </c>
      <c r="K4417">
        <f t="shared" si="693"/>
        <v>0</v>
      </c>
      <c r="L4417">
        <f t="shared" si="694"/>
        <v>-1427905</v>
      </c>
      <c r="M4417">
        <f t="shared" si="695"/>
        <v>-146450</v>
      </c>
      <c r="N4417">
        <f t="shared" si="696"/>
        <v>-769761</v>
      </c>
      <c r="O4417">
        <f t="shared" si="697"/>
        <v>-2197666</v>
      </c>
      <c r="P4417">
        <f t="shared" si="688"/>
        <v>0</v>
      </c>
    </row>
    <row r="4418" spans="1:16" x14ac:dyDescent="0.25">
      <c r="A4418">
        <v>7518</v>
      </c>
      <c r="B4418" t="s">
        <v>132</v>
      </c>
      <c r="C4418" s="1">
        <v>37189</v>
      </c>
      <c r="D4418" t="str">
        <f t="shared" si="689"/>
        <v>751837189</v>
      </c>
      <c r="E4418" s="1">
        <v>37220</v>
      </c>
      <c r="F4418">
        <v>0</v>
      </c>
      <c r="G4418">
        <v>193600</v>
      </c>
      <c r="H4418">
        <f t="shared" si="690"/>
        <v>-193600</v>
      </c>
      <c r="I4418">
        <f t="shared" si="691"/>
        <v>0</v>
      </c>
      <c r="J4418">
        <f t="shared" si="692"/>
        <v>-15050</v>
      </c>
      <c r="K4418">
        <f t="shared" si="693"/>
        <v>0</v>
      </c>
      <c r="L4418">
        <f t="shared" si="694"/>
        <v>-1427905</v>
      </c>
      <c r="M4418">
        <f t="shared" si="695"/>
        <v>-193600</v>
      </c>
      <c r="N4418">
        <f t="shared" si="696"/>
        <v>-963361</v>
      </c>
      <c r="O4418">
        <f t="shared" si="697"/>
        <v>-2391266</v>
      </c>
      <c r="P4418">
        <f t="shared" si="688"/>
        <v>0</v>
      </c>
    </row>
    <row r="4419" spans="1:16" x14ac:dyDescent="0.25">
      <c r="A4419">
        <v>7518</v>
      </c>
      <c r="B4419" t="s">
        <v>132</v>
      </c>
      <c r="C4419" s="1">
        <v>37190</v>
      </c>
      <c r="D4419" t="str">
        <f t="shared" si="689"/>
        <v>751837190</v>
      </c>
      <c r="E4419" s="1">
        <v>37220</v>
      </c>
      <c r="F4419">
        <v>0</v>
      </c>
      <c r="G4419">
        <v>251551</v>
      </c>
      <c r="H4419">
        <f t="shared" si="690"/>
        <v>-251551</v>
      </c>
      <c r="I4419">
        <f t="shared" si="691"/>
        <v>0</v>
      </c>
      <c r="J4419">
        <f t="shared" si="692"/>
        <v>-15050</v>
      </c>
      <c r="K4419">
        <f t="shared" si="693"/>
        <v>0</v>
      </c>
      <c r="L4419">
        <f t="shared" si="694"/>
        <v>-1427905</v>
      </c>
      <c r="M4419">
        <f t="shared" si="695"/>
        <v>-251551</v>
      </c>
      <c r="N4419">
        <f t="shared" si="696"/>
        <v>-1214912</v>
      </c>
      <c r="O4419">
        <f t="shared" si="697"/>
        <v>-1214912</v>
      </c>
      <c r="P4419">
        <f t="shared" ref="P4419:P4482" si="698">MAX(O4419,0)</f>
        <v>0</v>
      </c>
    </row>
    <row r="4420" spans="1:16" x14ac:dyDescent="0.25">
      <c r="A4420">
        <v>5651</v>
      </c>
      <c r="B4420" t="s">
        <v>133</v>
      </c>
      <c r="C4420" s="1">
        <v>37130</v>
      </c>
      <c r="D4420" t="str">
        <f t="shared" si="689"/>
        <v>565137130</v>
      </c>
      <c r="E4420" s="1">
        <v>37159</v>
      </c>
      <c r="F4420">
        <v>28950</v>
      </c>
      <c r="G4420">
        <v>0</v>
      </c>
      <c r="H4420">
        <f t="shared" si="690"/>
        <v>28950</v>
      </c>
      <c r="I4420">
        <f t="shared" si="691"/>
        <v>28950</v>
      </c>
      <c r="J4420">
        <f t="shared" si="692"/>
        <v>28950</v>
      </c>
      <c r="K4420">
        <f t="shared" si="693"/>
        <v>0</v>
      </c>
      <c r="L4420">
        <f t="shared" si="694"/>
        <v>0</v>
      </c>
      <c r="M4420">
        <f t="shared" si="695"/>
        <v>0</v>
      </c>
      <c r="N4420">
        <f t="shared" si="696"/>
        <v>0</v>
      </c>
      <c r="O4420">
        <f t="shared" si="697"/>
        <v>28950</v>
      </c>
      <c r="P4420">
        <f t="shared" si="698"/>
        <v>28950</v>
      </c>
    </row>
    <row r="4421" spans="1:16" x14ac:dyDescent="0.25">
      <c r="A4421">
        <v>5651</v>
      </c>
      <c r="B4421" t="s">
        <v>133</v>
      </c>
      <c r="C4421" s="1">
        <v>37131</v>
      </c>
      <c r="D4421" t="str">
        <f t="shared" ref="D4421:D4484" si="699">IF(CONCATENATE($A4421,$C4421)=CONCATENATE($A4422,$C4422),0,CONCATENATE($A4421,$C4421))</f>
        <v>565137131</v>
      </c>
      <c r="E4421" s="1">
        <v>37159</v>
      </c>
      <c r="F4421">
        <v>97400</v>
      </c>
      <c r="G4421">
        <v>0</v>
      </c>
      <c r="H4421">
        <f t="shared" si="690"/>
        <v>97400</v>
      </c>
      <c r="I4421">
        <f t="shared" si="691"/>
        <v>97400</v>
      </c>
      <c r="J4421">
        <f t="shared" si="692"/>
        <v>126350</v>
      </c>
      <c r="K4421">
        <f t="shared" si="693"/>
        <v>0</v>
      </c>
      <c r="L4421">
        <f t="shared" si="694"/>
        <v>0</v>
      </c>
      <c r="M4421">
        <f t="shared" si="695"/>
        <v>0</v>
      </c>
      <c r="N4421">
        <f t="shared" si="696"/>
        <v>0</v>
      </c>
      <c r="O4421">
        <f t="shared" si="697"/>
        <v>126350</v>
      </c>
      <c r="P4421">
        <f t="shared" si="698"/>
        <v>126350</v>
      </c>
    </row>
    <row r="4422" spans="1:16" x14ac:dyDescent="0.25">
      <c r="A4422">
        <v>5651</v>
      </c>
      <c r="B4422" t="s">
        <v>133</v>
      </c>
      <c r="C4422" s="1">
        <v>37132</v>
      </c>
      <c r="D4422" t="str">
        <f t="shared" si="699"/>
        <v>565137132</v>
      </c>
      <c r="E4422" s="1">
        <v>37159</v>
      </c>
      <c r="F4422">
        <v>57954</v>
      </c>
      <c r="G4422">
        <v>0</v>
      </c>
      <c r="H4422">
        <f t="shared" si="690"/>
        <v>57954</v>
      </c>
      <c r="I4422">
        <f t="shared" si="691"/>
        <v>57954</v>
      </c>
      <c r="J4422">
        <f t="shared" si="692"/>
        <v>184304</v>
      </c>
      <c r="K4422">
        <f t="shared" si="693"/>
        <v>0</v>
      </c>
      <c r="L4422">
        <f t="shared" si="694"/>
        <v>0</v>
      </c>
      <c r="M4422">
        <f t="shared" si="695"/>
        <v>0</v>
      </c>
      <c r="N4422">
        <f t="shared" si="696"/>
        <v>0</v>
      </c>
      <c r="O4422">
        <f t="shared" si="697"/>
        <v>184304</v>
      </c>
      <c r="P4422">
        <f t="shared" si="698"/>
        <v>184304</v>
      </c>
    </row>
    <row r="4423" spans="1:16" x14ac:dyDescent="0.25">
      <c r="A4423">
        <v>5651</v>
      </c>
      <c r="B4423" t="s">
        <v>133</v>
      </c>
      <c r="C4423" s="1">
        <v>37133</v>
      </c>
      <c r="D4423" t="str">
        <f t="shared" si="699"/>
        <v>565137133</v>
      </c>
      <c r="E4423" s="1">
        <v>37159</v>
      </c>
      <c r="F4423">
        <v>40500</v>
      </c>
      <c r="G4423">
        <v>0</v>
      </c>
      <c r="H4423">
        <f t="shared" si="690"/>
        <v>40500</v>
      </c>
      <c r="I4423">
        <f t="shared" si="691"/>
        <v>40500</v>
      </c>
      <c r="J4423">
        <f t="shared" si="692"/>
        <v>224804</v>
      </c>
      <c r="K4423">
        <f t="shared" si="693"/>
        <v>0</v>
      </c>
      <c r="L4423">
        <f t="shared" si="694"/>
        <v>0</v>
      </c>
      <c r="M4423">
        <f t="shared" si="695"/>
        <v>0</v>
      </c>
      <c r="N4423">
        <f t="shared" si="696"/>
        <v>0</v>
      </c>
      <c r="O4423">
        <f t="shared" si="697"/>
        <v>224804</v>
      </c>
      <c r="P4423">
        <f t="shared" si="698"/>
        <v>224804</v>
      </c>
    </row>
    <row r="4424" spans="1:16" x14ac:dyDescent="0.25">
      <c r="A4424">
        <v>5651</v>
      </c>
      <c r="B4424" t="s">
        <v>133</v>
      </c>
      <c r="C4424" s="1">
        <v>37134</v>
      </c>
      <c r="D4424" t="str">
        <f t="shared" si="699"/>
        <v>565137134</v>
      </c>
      <c r="E4424" s="1">
        <v>37189</v>
      </c>
      <c r="F4424">
        <v>93200</v>
      </c>
      <c r="G4424">
        <v>0</v>
      </c>
      <c r="H4424">
        <f t="shared" si="690"/>
        <v>93200</v>
      </c>
      <c r="I4424">
        <f t="shared" si="691"/>
        <v>0</v>
      </c>
      <c r="J4424">
        <f t="shared" si="692"/>
        <v>224804</v>
      </c>
      <c r="K4424">
        <f t="shared" si="693"/>
        <v>93200</v>
      </c>
      <c r="L4424">
        <f t="shared" si="694"/>
        <v>93200</v>
      </c>
      <c r="M4424">
        <f t="shared" si="695"/>
        <v>0</v>
      </c>
      <c r="N4424">
        <f t="shared" si="696"/>
        <v>0</v>
      </c>
      <c r="O4424">
        <f t="shared" si="697"/>
        <v>318004</v>
      </c>
      <c r="P4424">
        <f t="shared" si="698"/>
        <v>318004</v>
      </c>
    </row>
    <row r="4425" spans="1:16" x14ac:dyDescent="0.25">
      <c r="A4425">
        <v>5651</v>
      </c>
      <c r="B4425" t="s">
        <v>133</v>
      </c>
      <c r="C4425" s="1">
        <v>37138</v>
      </c>
      <c r="D4425" t="str">
        <f t="shared" si="699"/>
        <v>565137138</v>
      </c>
      <c r="E4425" s="1">
        <v>37189</v>
      </c>
      <c r="F4425">
        <v>31623</v>
      </c>
      <c r="G4425">
        <v>0</v>
      </c>
      <c r="H4425">
        <f t="shared" si="690"/>
        <v>31623</v>
      </c>
      <c r="I4425">
        <f t="shared" si="691"/>
        <v>0</v>
      </c>
      <c r="J4425">
        <f t="shared" si="692"/>
        <v>224804</v>
      </c>
      <c r="K4425">
        <f t="shared" si="693"/>
        <v>31623</v>
      </c>
      <c r="L4425">
        <f t="shared" si="694"/>
        <v>124823</v>
      </c>
      <c r="M4425">
        <f t="shared" si="695"/>
        <v>0</v>
      </c>
      <c r="N4425">
        <f t="shared" si="696"/>
        <v>0</v>
      </c>
      <c r="O4425">
        <f t="shared" si="697"/>
        <v>349627</v>
      </c>
      <c r="P4425">
        <f t="shared" si="698"/>
        <v>349627</v>
      </c>
    </row>
    <row r="4426" spans="1:16" x14ac:dyDescent="0.25">
      <c r="A4426">
        <v>5651</v>
      </c>
      <c r="B4426" t="s">
        <v>133</v>
      </c>
      <c r="C4426" s="1">
        <v>37139</v>
      </c>
      <c r="D4426" t="str">
        <f t="shared" si="699"/>
        <v>565137139</v>
      </c>
      <c r="E4426" s="1">
        <v>37189</v>
      </c>
      <c r="F4426">
        <v>27051</v>
      </c>
      <c r="G4426">
        <v>0</v>
      </c>
      <c r="H4426">
        <f t="shared" si="690"/>
        <v>27051</v>
      </c>
      <c r="I4426">
        <f t="shared" si="691"/>
        <v>0</v>
      </c>
      <c r="J4426">
        <f t="shared" si="692"/>
        <v>224804</v>
      </c>
      <c r="K4426">
        <f t="shared" si="693"/>
        <v>27051</v>
      </c>
      <c r="L4426">
        <f t="shared" si="694"/>
        <v>151874</v>
      </c>
      <c r="M4426">
        <f t="shared" si="695"/>
        <v>0</v>
      </c>
      <c r="N4426">
        <f t="shared" si="696"/>
        <v>0</v>
      </c>
      <c r="O4426">
        <f t="shared" si="697"/>
        <v>376678</v>
      </c>
      <c r="P4426">
        <f t="shared" si="698"/>
        <v>376678</v>
      </c>
    </row>
    <row r="4427" spans="1:16" x14ac:dyDescent="0.25">
      <c r="A4427">
        <v>5651</v>
      </c>
      <c r="B4427" t="s">
        <v>133</v>
      </c>
      <c r="C4427" s="1">
        <v>37140</v>
      </c>
      <c r="D4427" t="str">
        <f t="shared" si="699"/>
        <v>565137140</v>
      </c>
      <c r="E4427" s="1">
        <v>37189</v>
      </c>
      <c r="F4427">
        <v>128600</v>
      </c>
      <c r="G4427">
        <v>0</v>
      </c>
      <c r="H4427">
        <f t="shared" si="690"/>
        <v>128600</v>
      </c>
      <c r="I4427">
        <f t="shared" si="691"/>
        <v>0</v>
      </c>
      <c r="J4427">
        <f t="shared" si="692"/>
        <v>224804</v>
      </c>
      <c r="K4427">
        <f t="shared" si="693"/>
        <v>128600</v>
      </c>
      <c r="L4427">
        <f t="shared" si="694"/>
        <v>280474</v>
      </c>
      <c r="M4427">
        <f t="shared" si="695"/>
        <v>0</v>
      </c>
      <c r="N4427">
        <f t="shared" si="696"/>
        <v>0</v>
      </c>
      <c r="O4427">
        <f t="shared" si="697"/>
        <v>505278</v>
      </c>
      <c r="P4427">
        <f t="shared" si="698"/>
        <v>505278</v>
      </c>
    </row>
    <row r="4428" spans="1:16" x14ac:dyDescent="0.25">
      <c r="A4428">
        <v>5651</v>
      </c>
      <c r="B4428" t="s">
        <v>133</v>
      </c>
      <c r="C4428" s="1">
        <v>37141</v>
      </c>
      <c r="D4428" t="str">
        <f t="shared" si="699"/>
        <v>565137141</v>
      </c>
      <c r="E4428" s="1">
        <v>37189</v>
      </c>
      <c r="F4428">
        <v>12119</v>
      </c>
      <c r="G4428">
        <v>0</v>
      </c>
      <c r="H4428">
        <f t="shared" si="690"/>
        <v>12119</v>
      </c>
      <c r="I4428">
        <f t="shared" si="691"/>
        <v>0</v>
      </c>
      <c r="J4428">
        <f t="shared" si="692"/>
        <v>224804</v>
      </c>
      <c r="K4428">
        <f t="shared" si="693"/>
        <v>12119</v>
      </c>
      <c r="L4428">
        <f t="shared" si="694"/>
        <v>292593</v>
      </c>
      <c r="M4428">
        <f t="shared" si="695"/>
        <v>0</v>
      </c>
      <c r="N4428">
        <f t="shared" si="696"/>
        <v>0</v>
      </c>
      <c r="O4428">
        <f t="shared" si="697"/>
        <v>517397</v>
      </c>
      <c r="P4428">
        <f t="shared" si="698"/>
        <v>517397</v>
      </c>
    </row>
    <row r="4429" spans="1:16" x14ac:dyDescent="0.25">
      <c r="A4429">
        <v>5651</v>
      </c>
      <c r="B4429" t="s">
        <v>133</v>
      </c>
      <c r="C4429" s="1">
        <v>37144</v>
      </c>
      <c r="D4429" t="str">
        <f t="shared" si="699"/>
        <v>565137144</v>
      </c>
      <c r="E4429" s="1">
        <v>37189</v>
      </c>
      <c r="F4429">
        <v>80038</v>
      </c>
      <c r="G4429">
        <v>0</v>
      </c>
      <c r="H4429">
        <f t="shared" si="690"/>
        <v>80038</v>
      </c>
      <c r="I4429">
        <f t="shared" si="691"/>
        <v>0</v>
      </c>
      <c r="J4429">
        <f t="shared" si="692"/>
        <v>224804</v>
      </c>
      <c r="K4429">
        <f t="shared" si="693"/>
        <v>80038</v>
      </c>
      <c r="L4429">
        <f t="shared" si="694"/>
        <v>372631</v>
      </c>
      <c r="M4429">
        <f t="shared" si="695"/>
        <v>0</v>
      </c>
      <c r="N4429">
        <f t="shared" si="696"/>
        <v>0</v>
      </c>
      <c r="O4429">
        <f t="shared" si="697"/>
        <v>597435</v>
      </c>
      <c r="P4429">
        <f t="shared" si="698"/>
        <v>597435</v>
      </c>
    </row>
    <row r="4430" spans="1:16" x14ac:dyDescent="0.25">
      <c r="A4430">
        <v>5651</v>
      </c>
      <c r="B4430" t="s">
        <v>133</v>
      </c>
      <c r="C4430" s="1">
        <v>37147</v>
      </c>
      <c r="D4430" t="str">
        <f t="shared" si="699"/>
        <v>565137147</v>
      </c>
      <c r="E4430" s="1">
        <v>37189</v>
      </c>
      <c r="F4430">
        <v>48450</v>
      </c>
      <c r="G4430">
        <v>0</v>
      </c>
      <c r="H4430">
        <f t="shared" si="690"/>
        <v>48450</v>
      </c>
      <c r="I4430">
        <f t="shared" si="691"/>
        <v>0</v>
      </c>
      <c r="J4430">
        <f t="shared" si="692"/>
        <v>224804</v>
      </c>
      <c r="K4430">
        <f t="shared" si="693"/>
        <v>48450</v>
      </c>
      <c r="L4430">
        <f t="shared" si="694"/>
        <v>421081</v>
      </c>
      <c r="M4430">
        <f t="shared" si="695"/>
        <v>0</v>
      </c>
      <c r="N4430">
        <f t="shared" si="696"/>
        <v>0</v>
      </c>
      <c r="O4430">
        <f t="shared" si="697"/>
        <v>645885</v>
      </c>
      <c r="P4430">
        <f t="shared" si="698"/>
        <v>645885</v>
      </c>
    </row>
    <row r="4431" spans="1:16" x14ac:dyDescent="0.25">
      <c r="A4431">
        <v>5651</v>
      </c>
      <c r="B4431" t="s">
        <v>133</v>
      </c>
      <c r="C4431" s="1">
        <v>37152</v>
      </c>
      <c r="D4431" t="str">
        <f t="shared" si="699"/>
        <v>565137152</v>
      </c>
      <c r="E4431" s="1">
        <v>37189</v>
      </c>
      <c r="F4431">
        <v>96550</v>
      </c>
      <c r="G4431">
        <v>0</v>
      </c>
      <c r="H4431">
        <f t="shared" si="690"/>
        <v>96550</v>
      </c>
      <c r="I4431">
        <f t="shared" si="691"/>
        <v>0</v>
      </c>
      <c r="J4431">
        <f t="shared" si="692"/>
        <v>224804</v>
      </c>
      <c r="K4431">
        <f t="shared" si="693"/>
        <v>96550</v>
      </c>
      <c r="L4431">
        <f t="shared" si="694"/>
        <v>517631</v>
      </c>
      <c r="M4431">
        <f t="shared" si="695"/>
        <v>0</v>
      </c>
      <c r="N4431">
        <f t="shared" si="696"/>
        <v>0</v>
      </c>
      <c r="O4431">
        <f t="shared" si="697"/>
        <v>742435</v>
      </c>
      <c r="P4431">
        <f t="shared" si="698"/>
        <v>742435</v>
      </c>
    </row>
    <row r="4432" spans="1:16" x14ac:dyDescent="0.25">
      <c r="A4432">
        <v>5651</v>
      </c>
      <c r="B4432" t="s">
        <v>133</v>
      </c>
      <c r="C4432" s="1">
        <v>37153</v>
      </c>
      <c r="D4432" t="str">
        <f t="shared" si="699"/>
        <v>565137153</v>
      </c>
      <c r="E4432" s="1">
        <v>37189</v>
      </c>
      <c r="F4432">
        <v>15441</v>
      </c>
      <c r="G4432">
        <v>0</v>
      </c>
      <c r="H4432">
        <f t="shared" ref="H4432:H4495" si="700">F4432-G4432</f>
        <v>15441</v>
      </c>
      <c r="I4432">
        <f t="shared" ref="I4432:I4495" si="701">IF(E4432=$S$2,H4432,0)</f>
        <v>0</v>
      </c>
      <c r="J4432">
        <f t="shared" ref="J4432:J4495" si="702">IF($A4432=$A4431,J4431+I4432,I4432)</f>
        <v>224804</v>
      </c>
      <c r="K4432">
        <f t="shared" ref="K4432:K4495" si="703">IF(E4432=$S$3,H4432,0)</f>
        <v>15441</v>
      </c>
      <c r="L4432">
        <f t="shared" ref="L4432:L4495" si="704">IF($A4432=$A4431,L4431+K4432,K4432)</f>
        <v>533072</v>
      </c>
      <c r="M4432">
        <f t="shared" ref="M4432:M4495" si="705">IF(E4432=$S$4,H4432,0)</f>
        <v>0</v>
      </c>
      <c r="N4432">
        <f t="shared" ref="N4432:N4495" si="706">IF($A4432=$A4431,N4431+M4432,M4432)</f>
        <v>0</v>
      </c>
      <c r="O4432">
        <f t="shared" ref="O4432:O4495" si="707">IF(C4432&lt;=$S$2,J4432+L4432+N4432,IF(C4432&lt;=$S$3,L4432+N4432,IF(C4432&lt;=$S$4,N4432,0)))</f>
        <v>757876</v>
      </c>
      <c r="P4432">
        <f t="shared" si="698"/>
        <v>757876</v>
      </c>
    </row>
    <row r="4433" spans="1:16" x14ac:dyDescent="0.25">
      <c r="A4433">
        <v>5651</v>
      </c>
      <c r="B4433" t="s">
        <v>133</v>
      </c>
      <c r="C4433" s="1">
        <v>37154</v>
      </c>
      <c r="D4433" t="str">
        <f t="shared" si="699"/>
        <v>565137154</v>
      </c>
      <c r="E4433" s="1">
        <v>37189</v>
      </c>
      <c r="F4433">
        <v>58674</v>
      </c>
      <c r="G4433">
        <v>0</v>
      </c>
      <c r="H4433">
        <f t="shared" si="700"/>
        <v>58674</v>
      </c>
      <c r="I4433">
        <f t="shared" si="701"/>
        <v>0</v>
      </c>
      <c r="J4433">
        <f t="shared" si="702"/>
        <v>224804</v>
      </c>
      <c r="K4433">
        <f t="shared" si="703"/>
        <v>58674</v>
      </c>
      <c r="L4433">
        <f t="shared" si="704"/>
        <v>591746</v>
      </c>
      <c r="M4433">
        <f t="shared" si="705"/>
        <v>0</v>
      </c>
      <c r="N4433">
        <f t="shared" si="706"/>
        <v>0</v>
      </c>
      <c r="O4433">
        <f t="shared" si="707"/>
        <v>816550</v>
      </c>
      <c r="P4433">
        <f t="shared" si="698"/>
        <v>816550</v>
      </c>
    </row>
    <row r="4434" spans="1:16" x14ac:dyDescent="0.25">
      <c r="A4434">
        <v>5651</v>
      </c>
      <c r="B4434" t="s">
        <v>133</v>
      </c>
      <c r="C4434" s="1">
        <v>37158</v>
      </c>
      <c r="D4434" t="str">
        <f t="shared" si="699"/>
        <v>565137158</v>
      </c>
      <c r="E4434" s="1">
        <v>37189</v>
      </c>
      <c r="F4434">
        <v>45999</v>
      </c>
      <c r="G4434">
        <v>0</v>
      </c>
      <c r="H4434">
        <f t="shared" si="700"/>
        <v>45999</v>
      </c>
      <c r="I4434">
        <f t="shared" si="701"/>
        <v>0</v>
      </c>
      <c r="J4434">
        <f t="shared" si="702"/>
        <v>224804</v>
      </c>
      <c r="K4434">
        <f t="shared" si="703"/>
        <v>45999</v>
      </c>
      <c r="L4434">
        <f t="shared" si="704"/>
        <v>637745</v>
      </c>
      <c r="M4434">
        <f t="shared" si="705"/>
        <v>0</v>
      </c>
      <c r="N4434">
        <f t="shared" si="706"/>
        <v>0</v>
      </c>
      <c r="O4434">
        <f t="shared" si="707"/>
        <v>862549</v>
      </c>
      <c r="P4434">
        <f t="shared" si="698"/>
        <v>862549</v>
      </c>
    </row>
    <row r="4435" spans="1:16" x14ac:dyDescent="0.25">
      <c r="A4435">
        <v>5651</v>
      </c>
      <c r="B4435" t="s">
        <v>133</v>
      </c>
      <c r="C4435" s="1">
        <v>37159</v>
      </c>
      <c r="D4435" t="str">
        <f t="shared" si="699"/>
        <v>565137159</v>
      </c>
      <c r="E4435" s="1">
        <v>37189</v>
      </c>
      <c r="F4435">
        <v>35746</v>
      </c>
      <c r="G4435">
        <v>0</v>
      </c>
      <c r="H4435">
        <f t="shared" si="700"/>
        <v>35746</v>
      </c>
      <c r="I4435">
        <f t="shared" si="701"/>
        <v>0</v>
      </c>
      <c r="J4435">
        <f t="shared" si="702"/>
        <v>224804</v>
      </c>
      <c r="K4435">
        <f t="shared" si="703"/>
        <v>35746</v>
      </c>
      <c r="L4435">
        <f t="shared" si="704"/>
        <v>673491</v>
      </c>
      <c r="M4435">
        <f t="shared" si="705"/>
        <v>0</v>
      </c>
      <c r="N4435">
        <f t="shared" si="706"/>
        <v>0</v>
      </c>
      <c r="O4435">
        <f t="shared" si="707"/>
        <v>898295</v>
      </c>
      <c r="P4435">
        <f t="shared" si="698"/>
        <v>898295</v>
      </c>
    </row>
    <row r="4436" spans="1:16" x14ac:dyDescent="0.25">
      <c r="A4436">
        <v>5651</v>
      </c>
      <c r="B4436" t="s">
        <v>133</v>
      </c>
      <c r="C4436" s="1">
        <v>37160</v>
      </c>
      <c r="D4436" t="str">
        <f t="shared" si="699"/>
        <v>565137160</v>
      </c>
      <c r="E4436" s="1">
        <v>37189</v>
      </c>
      <c r="F4436">
        <v>88623</v>
      </c>
      <c r="G4436">
        <v>0</v>
      </c>
      <c r="H4436">
        <f t="shared" si="700"/>
        <v>88623</v>
      </c>
      <c r="I4436">
        <f t="shared" si="701"/>
        <v>0</v>
      </c>
      <c r="J4436">
        <f t="shared" si="702"/>
        <v>224804</v>
      </c>
      <c r="K4436">
        <f t="shared" si="703"/>
        <v>88623</v>
      </c>
      <c r="L4436">
        <f t="shared" si="704"/>
        <v>762114</v>
      </c>
      <c r="M4436">
        <f t="shared" si="705"/>
        <v>0</v>
      </c>
      <c r="N4436">
        <f t="shared" si="706"/>
        <v>0</v>
      </c>
      <c r="O4436">
        <f t="shared" si="707"/>
        <v>762114</v>
      </c>
      <c r="P4436">
        <f t="shared" si="698"/>
        <v>762114</v>
      </c>
    </row>
    <row r="4437" spans="1:16" x14ac:dyDescent="0.25">
      <c r="A4437">
        <v>5651</v>
      </c>
      <c r="B4437" t="s">
        <v>133</v>
      </c>
      <c r="C4437" s="1">
        <v>37161</v>
      </c>
      <c r="D4437">
        <f t="shared" si="699"/>
        <v>0</v>
      </c>
      <c r="E4437" s="1">
        <v>37189</v>
      </c>
      <c r="F4437">
        <v>64350</v>
      </c>
      <c r="G4437">
        <v>0</v>
      </c>
      <c r="H4437">
        <f t="shared" si="700"/>
        <v>64350</v>
      </c>
      <c r="I4437">
        <f t="shared" si="701"/>
        <v>0</v>
      </c>
      <c r="J4437">
        <f t="shared" si="702"/>
        <v>224804</v>
      </c>
      <c r="K4437">
        <f t="shared" si="703"/>
        <v>64350</v>
      </c>
      <c r="L4437">
        <f t="shared" si="704"/>
        <v>826464</v>
      </c>
      <c r="M4437">
        <f t="shared" si="705"/>
        <v>0</v>
      </c>
      <c r="N4437">
        <f t="shared" si="706"/>
        <v>0</v>
      </c>
      <c r="O4437">
        <f t="shared" si="707"/>
        <v>826464</v>
      </c>
      <c r="P4437">
        <f t="shared" si="698"/>
        <v>826464</v>
      </c>
    </row>
    <row r="4438" spans="1:16" x14ac:dyDescent="0.25">
      <c r="A4438">
        <v>5651</v>
      </c>
      <c r="B4438" t="s">
        <v>133</v>
      </c>
      <c r="C4438" s="1">
        <v>37161</v>
      </c>
      <c r="D4438" t="str">
        <f t="shared" si="699"/>
        <v>565137161</v>
      </c>
      <c r="E4438" s="1">
        <v>37220</v>
      </c>
      <c r="F4438">
        <v>185412</v>
      </c>
      <c r="G4438">
        <v>0</v>
      </c>
      <c r="H4438">
        <f t="shared" si="700"/>
        <v>185412</v>
      </c>
      <c r="I4438">
        <f t="shared" si="701"/>
        <v>0</v>
      </c>
      <c r="J4438">
        <f t="shared" si="702"/>
        <v>224804</v>
      </c>
      <c r="K4438">
        <f t="shared" si="703"/>
        <v>0</v>
      </c>
      <c r="L4438">
        <f t="shared" si="704"/>
        <v>826464</v>
      </c>
      <c r="M4438">
        <f t="shared" si="705"/>
        <v>185412</v>
      </c>
      <c r="N4438">
        <f t="shared" si="706"/>
        <v>185412</v>
      </c>
      <c r="O4438">
        <f t="shared" si="707"/>
        <v>1011876</v>
      </c>
      <c r="P4438">
        <f t="shared" si="698"/>
        <v>1011876</v>
      </c>
    </row>
    <row r="4439" spans="1:16" x14ac:dyDescent="0.25">
      <c r="A4439">
        <v>5651</v>
      </c>
      <c r="B4439" t="s">
        <v>133</v>
      </c>
      <c r="C4439" s="1">
        <v>37162</v>
      </c>
      <c r="D4439" t="str">
        <f t="shared" si="699"/>
        <v>565137162</v>
      </c>
      <c r="E4439" s="1">
        <v>37220</v>
      </c>
      <c r="F4439">
        <v>98986</v>
      </c>
      <c r="G4439">
        <v>0</v>
      </c>
      <c r="H4439">
        <f t="shared" si="700"/>
        <v>98986</v>
      </c>
      <c r="I4439">
        <f t="shared" si="701"/>
        <v>0</v>
      </c>
      <c r="J4439">
        <f t="shared" si="702"/>
        <v>224804</v>
      </c>
      <c r="K4439">
        <f t="shared" si="703"/>
        <v>0</v>
      </c>
      <c r="L4439">
        <f t="shared" si="704"/>
        <v>826464</v>
      </c>
      <c r="M4439">
        <f t="shared" si="705"/>
        <v>98986</v>
      </c>
      <c r="N4439">
        <f t="shared" si="706"/>
        <v>284398</v>
      </c>
      <c r="O4439">
        <f t="shared" si="707"/>
        <v>1110862</v>
      </c>
      <c r="P4439">
        <f t="shared" si="698"/>
        <v>1110862</v>
      </c>
    </row>
    <row r="4440" spans="1:16" x14ac:dyDescent="0.25">
      <c r="A4440">
        <v>5651</v>
      </c>
      <c r="B4440" t="s">
        <v>133</v>
      </c>
      <c r="C4440" s="1">
        <v>37165</v>
      </c>
      <c r="D4440" t="str">
        <f t="shared" si="699"/>
        <v>565137165</v>
      </c>
      <c r="E4440" s="1">
        <v>37220</v>
      </c>
      <c r="F4440">
        <v>60016</v>
      </c>
      <c r="G4440">
        <v>0</v>
      </c>
      <c r="H4440">
        <f t="shared" si="700"/>
        <v>60016</v>
      </c>
      <c r="I4440">
        <f t="shared" si="701"/>
        <v>0</v>
      </c>
      <c r="J4440">
        <f t="shared" si="702"/>
        <v>224804</v>
      </c>
      <c r="K4440">
        <f t="shared" si="703"/>
        <v>0</v>
      </c>
      <c r="L4440">
        <f t="shared" si="704"/>
        <v>826464</v>
      </c>
      <c r="M4440">
        <f t="shared" si="705"/>
        <v>60016</v>
      </c>
      <c r="N4440">
        <f t="shared" si="706"/>
        <v>344414</v>
      </c>
      <c r="O4440">
        <f t="shared" si="707"/>
        <v>1170878</v>
      </c>
      <c r="P4440">
        <f t="shared" si="698"/>
        <v>1170878</v>
      </c>
    </row>
    <row r="4441" spans="1:16" x14ac:dyDescent="0.25">
      <c r="A4441">
        <v>5651</v>
      </c>
      <c r="B4441" t="s">
        <v>133</v>
      </c>
      <c r="C4441" s="1">
        <v>37166</v>
      </c>
      <c r="D4441" t="str">
        <f t="shared" si="699"/>
        <v>565137166</v>
      </c>
      <c r="E4441" s="1">
        <v>37220</v>
      </c>
      <c r="F4441">
        <v>71688</v>
      </c>
      <c r="G4441">
        <v>0</v>
      </c>
      <c r="H4441">
        <f t="shared" si="700"/>
        <v>71688</v>
      </c>
      <c r="I4441">
        <f t="shared" si="701"/>
        <v>0</v>
      </c>
      <c r="J4441">
        <f t="shared" si="702"/>
        <v>224804</v>
      </c>
      <c r="K4441">
        <f t="shared" si="703"/>
        <v>0</v>
      </c>
      <c r="L4441">
        <f t="shared" si="704"/>
        <v>826464</v>
      </c>
      <c r="M4441">
        <f t="shared" si="705"/>
        <v>71688</v>
      </c>
      <c r="N4441">
        <f t="shared" si="706"/>
        <v>416102</v>
      </c>
      <c r="O4441">
        <f t="shared" si="707"/>
        <v>1242566</v>
      </c>
      <c r="P4441">
        <f t="shared" si="698"/>
        <v>1242566</v>
      </c>
    </row>
    <row r="4442" spans="1:16" x14ac:dyDescent="0.25">
      <c r="A4442">
        <v>5651</v>
      </c>
      <c r="B4442" t="s">
        <v>133</v>
      </c>
      <c r="C4442" s="1">
        <v>37167</v>
      </c>
      <c r="D4442" t="str">
        <f t="shared" si="699"/>
        <v>565137167</v>
      </c>
      <c r="E4442" s="1">
        <v>37220</v>
      </c>
      <c r="F4442">
        <v>32375</v>
      </c>
      <c r="G4442">
        <v>0</v>
      </c>
      <c r="H4442">
        <f t="shared" si="700"/>
        <v>32375</v>
      </c>
      <c r="I4442">
        <f t="shared" si="701"/>
        <v>0</v>
      </c>
      <c r="J4442">
        <f t="shared" si="702"/>
        <v>224804</v>
      </c>
      <c r="K4442">
        <f t="shared" si="703"/>
        <v>0</v>
      </c>
      <c r="L4442">
        <f t="shared" si="704"/>
        <v>826464</v>
      </c>
      <c r="M4442">
        <f t="shared" si="705"/>
        <v>32375</v>
      </c>
      <c r="N4442">
        <f t="shared" si="706"/>
        <v>448477</v>
      </c>
      <c r="O4442">
        <f t="shared" si="707"/>
        <v>1274941</v>
      </c>
      <c r="P4442">
        <f t="shared" si="698"/>
        <v>1274941</v>
      </c>
    </row>
    <row r="4443" spans="1:16" x14ac:dyDescent="0.25">
      <c r="A4443">
        <v>5651</v>
      </c>
      <c r="B4443" t="s">
        <v>133</v>
      </c>
      <c r="C4443" s="1">
        <v>37168</v>
      </c>
      <c r="D4443" t="str">
        <f t="shared" si="699"/>
        <v>565137168</v>
      </c>
      <c r="E4443" s="1">
        <v>37220</v>
      </c>
      <c r="F4443">
        <v>24100</v>
      </c>
      <c r="G4443">
        <v>0</v>
      </c>
      <c r="H4443">
        <f t="shared" si="700"/>
        <v>24100</v>
      </c>
      <c r="I4443">
        <f t="shared" si="701"/>
        <v>0</v>
      </c>
      <c r="J4443">
        <f t="shared" si="702"/>
        <v>224804</v>
      </c>
      <c r="K4443">
        <f t="shared" si="703"/>
        <v>0</v>
      </c>
      <c r="L4443">
        <f t="shared" si="704"/>
        <v>826464</v>
      </c>
      <c r="M4443">
        <f t="shared" si="705"/>
        <v>24100</v>
      </c>
      <c r="N4443">
        <f t="shared" si="706"/>
        <v>472577</v>
      </c>
      <c r="O4443">
        <f t="shared" si="707"/>
        <v>1299041</v>
      </c>
      <c r="P4443">
        <f t="shared" si="698"/>
        <v>1299041</v>
      </c>
    </row>
    <row r="4444" spans="1:16" x14ac:dyDescent="0.25">
      <c r="A4444">
        <v>5651</v>
      </c>
      <c r="B4444" t="s">
        <v>133</v>
      </c>
      <c r="C4444" s="1">
        <v>37169</v>
      </c>
      <c r="D4444" t="str">
        <f t="shared" si="699"/>
        <v>565137169</v>
      </c>
      <c r="E4444" s="1">
        <v>37220</v>
      </c>
      <c r="F4444">
        <v>143100</v>
      </c>
      <c r="G4444">
        <v>0</v>
      </c>
      <c r="H4444">
        <f t="shared" si="700"/>
        <v>143100</v>
      </c>
      <c r="I4444">
        <f t="shared" si="701"/>
        <v>0</v>
      </c>
      <c r="J4444">
        <f t="shared" si="702"/>
        <v>224804</v>
      </c>
      <c r="K4444">
        <f t="shared" si="703"/>
        <v>0</v>
      </c>
      <c r="L4444">
        <f t="shared" si="704"/>
        <v>826464</v>
      </c>
      <c r="M4444">
        <f t="shared" si="705"/>
        <v>143100</v>
      </c>
      <c r="N4444">
        <f t="shared" si="706"/>
        <v>615677</v>
      </c>
      <c r="O4444">
        <f t="shared" si="707"/>
        <v>1442141</v>
      </c>
      <c r="P4444">
        <f t="shared" si="698"/>
        <v>1442141</v>
      </c>
    </row>
    <row r="4445" spans="1:16" x14ac:dyDescent="0.25">
      <c r="A4445">
        <v>5651</v>
      </c>
      <c r="B4445" t="s">
        <v>133</v>
      </c>
      <c r="C4445" s="1">
        <v>37172</v>
      </c>
      <c r="D4445" t="str">
        <f t="shared" si="699"/>
        <v>565137172</v>
      </c>
      <c r="E4445" s="1">
        <v>37220</v>
      </c>
      <c r="F4445">
        <v>33576</v>
      </c>
      <c r="G4445">
        <v>0</v>
      </c>
      <c r="H4445">
        <f t="shared" si="700"/>
        <v>33576</v>
      </c>
      <c r="I4445">
        <f t="shared" si="701"/>
        <v>0</v>
      </c>
      <c r="J4445">
        <f t="shared" si="702"/>
        <v>224804</v>
      </c>
      <c r="K4445">
        <f t="shared" si="703"/>
        <v>0</v>
      </c>
      <c r="L4445">
        <f t="shared" si="704"/>
        <v>826464</v>
      </c>
      <c r="M4445">
        <f t="shared" si="705"/>
        <v>33576</v>
      </c>
      <c r="N4445">
        <f t="shared" si="706"/>
        <v>649253</v>
      </c>
      <c r="O4445">
        <f t="shared" si="707"/>
        <v>1475717</v>
      </c>
      <c r="P4445">
        <f t="shared" si="698"/>
        <v>1475717</v>
      </c>
    </row>
    <row r="4446" spans="1:16" x14ac:dyDescent="0.25">
      <c r="A4446">
        <v>5651</v>
      </c>
      <c r="B4446" t="s">
        <v>133</v>
      </c>
      <c r="C4446" s="1">
        <v>37173</v>
      </c>
      <c r="D4446" t="str">
        <f t="shared" si="699"/>
        <v>565137173</v>
      </c>
      <c r="E4446" s="1">
        <v>37220</v>
      </c>
      <c r="F4446">
        <v>24000</v>
      </c>
      <c r="G4446">
        <v>0</v>
      </c>
      <c r="H4446">
        <f t="shared" si="700"/>
        <v>24000</v>
      </c>
      <c r="I4446">
        <f t="shared" si="701"/>
        <v>0</v>
      </c>
      <c r="J4446">
        <f t="shared" si="702"/>
        <v>224804</v>
      </c>
      <c r="K4446">
        <f t="shared" si="703"/>
        <v>0</v>
      </c>
      <c r="L4446">
        <f t="shared" si="704"/>
        <v>826464</v>
      </c>
      <c r="M4446">
        <f t="shared" si="705"/>
        <v>24000</v>
      </c>
      <c r="N4446">
        <f t="shared" si="706"/>
        <v>673253</v>
      </c>
      <c r="O4446">
        <f t="shared" si="707"/>
        <v>1499717</v>
      </c>
      <c r="P4446">
        <f t="shared" si="698"/>
        <v>1499717</v>
      </c>
    </row>
    <row r="4447" spans="1:16" x14ac:dyDescent="0.25">
      <c r="A4447">
        <v>5651</v>
      </c>
      <c r="B4447" t="s">
        <v>133</v>
      </c>
      <c r="C4447" s="1">
        <v>37174</v>
      </c>
      <c r="D4447" t="str">
        <f t="shared" si="699"/>
        <v>565137174</v>
      </c>
      <c r="E4447" s="1">
        <v>37220</v>
      </c>
      <c r="F4447">
        <v>57407</v>
      </c>
      <c r="G4447">
        <v>0</v>
      </c>
      <c r="H4447">
        <f t="shared" si="700"/>
        <v>57407</v>
      </c>
      <c r="I4447">
        <f t="shared" si="701"/>
        <v>0</v>
      </c>
      <c r="J4447">
        <f t="shared" si="702"/>
        <v>224804</v>
      </c>
      <c r="K4447">
        <f t="shared" si="703"/>
        <v>0</v>
      </c>
      <c r="L4447">
        <f t="shared" si="704"/>
        <v>826464</v>
      </c>
      <c r="M4447">
        <f t="shared" si="705"/>
        <v>57407</v>
      </c>
      <c r="N4447">
        <f t="shared" si="706"/>
        <v>730660</v>
      </c>
      <c r="O4447">
        <f t="shared" si="707"/>
        <v>1557124</v>
      </c>
      <c r="P4447">
        <f t="shared" si="698"/>
        <v>1557124</v>
      </c>
    </row>
    <row r="4448" spans="1:16" x14ac:dyDescent="0.25">
      <c r="A4448">
        <v>5651</v>
      </c>
      <c r="B4448" t="s">
        <v>133</v>
      </c>
      <c r="C4448" s="1">
        <v>37176</v>
      </c>
      <c r="D4448" t="str">
        <f t="shared" si="699"/>
        <v>565137176</v>
      </c>
      <c r="E4448" s="1">
        <v>37220</v>
      </c>
      <c r="F4448">
        <v>72450</v>
      </c>
      <c r="G4448">
        <v>0</v>
      </c>
      <c r="H4448">
        <f t="shared" si="700"/>
        <v>72450</v>
      </c>
      <c r="I4448">
        <f t="shared" si="701"/>
        <v>0</v>
      </c>
      <c r="J4448">
        <f t="shared" si="702"/>
        <v>224804</v>
      </c>
      <c r="K4448">
        <f t="shared" si="703"/>
        <v>0</v>
      </c>
      <c r="L4448">
        <f t="shared" si="704"/>
        <v>826464</v>
      </c>
      <c r="M4448">
        <f t="shared" si="705"/>
        <v>72450</v>
      </c>
      <c r="N4448">
        <f t="shared" si="706"/>
        <v>803110</v>
      </c>
      <c r="O4448">
        <f t="shared" si="707"/>
        <v>1629574</v>
      </c>
      <c r="P4448">
        <f t="shared" si="698"/>
        <v>1629574</v>
      </c>
    </row>
    <row r="4449" spans="1:16" x14ac:dyDescent="0.25">
      <c r="A4449">
        <v>5651</v>
      </c>
      <c r="B4449" t="s">
        <v>133</v>
      </c>
      <c r="C4449" s="1">
        <v>37179</v>
      </c>
      <c r="D4449" t="str">
        <f t="shared" si="699"/>
        <v>565137179</v>
      </c>
      <c r="E4449" s="1">
        <v>37220</v>
      </c>
      <c r="F4449">
        <v>12350</v>
      </c>
      <c r="G4449">
        <v>0</v>
      </c>
      <c r="H4449">
        <f t="shared" si="700"/>
        <v>12350</v>
      </c>
      <c r="I4449">
        <f t="shared" si="701"/>
        <v>0</v>
      </c>
      <c r="J4449">
        <f t="shared" si="702"/>
        <v>224804</v>
      </c>
      <c r="K4449">
        <f t="shared" si="703"/>
        <v>0</v>
      </c>
      <c r="L4449">
        <f t="shared" si="704"/>
        <v>826464</v>
      </c>
      <c r="M4449">
        <f t="shared" si="705"/>
        <v>12350</v>
      </c>
      <c r="N4449">
        <f t="shared" si="706"/>
        <v>815460</v>
      </c>
      <c r="O4449">
        <f t="shared" si="707"/>
        <v>1641924</v>
      </c>
      <c r="P4449">
        <f t="shared" si="698"/>
        <v>1641924</v>
      </c>
    </row>
    <row r="4450" spans="1:16" x14ac:dyDescent="0.25">
      <c r="A4450">
        <v>5651</v>
      </c>
      <c r="B4450" t="s">
        <v>133</v>
      </c>
      <c r="C4450" s="1">
        <v>37180</v>
      </c>
      <c r="D4450" t="str">
        <f t="shared" si="699"/>
        <v>565137180</v>
      </c>
      <c r="E4450" s="1">
        <v>37220</v>
      </c>
      <c r="F4450">
        <v>143941</v>
      </c>
      <c r="G4450">
        <v>0</v>
      </c>
      <c r="H4450">
        <f t="shared" si="700"/>
        <v>143941</v>
      </c>
      <c r="I4450">
        <f t="shared" si="701"/>
        <v>0</v>
      </c>
      <c r="J4450">
        <f t="shared" si="702"/>
        <v>224804</v>
      </c>
      <c r="K4450">
        <f t="shared" si="703"/>
        <v>0</v>
      </c>
      <c r="L4450">
        <f t="shared" si="704"/>
        <v>826464</v>
      </c>
      <c r="M4450">
        <f t="shared" si="705"/>
        <v>143941</v>
      </c>
      <c r="N4450">
        <f t="shared" si="706"/>
        <v>959401</v>
      </c>
      <c r="O4450">
        <f t="shared" si="707"/>
        <v>1785865</v>
      </c>
      <c r="P4450">
        <f t="shared" si="698"/>
        <v>1785865</v>
      </c>
    </row>
    <row r="4451" spans="1:16" x14ac:dyDescent="0.25">
      <c r="A4451">
        <v>5651</v>
      </c>
      <c r="B4451" t="s">
        <v>133</v>
      </c>
      <c r="C4451" s="1">
        <v>37181</v>
      </c>
      <c r="D4451" t="str">
        <f t="shared" si="699"/>
        <v>565137181</v>
      </c>
      <c r="E4451" s="1">
        <v>37220</v>
      </c>
      <c r="F4451">
        <v>203619</v>
      </c>
      <c r="G4451">
        <v>0</v>
      </c>
      <c r="H4451">
        <f t="shared" si="700"/>
        <v>203619</v>
      </c>
      <c r="I4451">
        <f t="shared" si="701"/>
        <v>0</v>
      </c>
      <c r="J4451">
        <f t="shared" si="702"/>
        <v>224804</v>
      </c>
      <c r="K4451">
        <f t="shared" si="703"/>
        <v>0</v>
      </c>
      <c r="L4451">
        <f t="shared" si="704"/>
        <v>826464</v>
      </c>
      <c r="M4451">
        <f t="shared" si="705"/>
        <v>203619</v>
      </c>
      <c r="N4451">
        <f t="shared" si="706"/>
        <v>1163020</v>
      </c>
      <c r="O4451">
        <f t="shared" si="707"/>
        <v>1989484</v>
      </c>
      <c r="P4451">
        <f t="shared" si="698"/>
        <v>1989484</v>
      </c>
    </row>
    <row r="4452" spans="1:16" x14ac:dyDescent="0.25">
      <c r="A4452">
        <v>5651</v>
      </c>
      <c r="B4452" t="s">
        <v>133</v>
      </c>
      <c r="C4452" s="1">
        <v>37182</v>
      </c>
      <c r="D4452" t="str">
        <f t="shared" si="699"/>
        <v>565137182</v>
      </c>
      <c r="E4452" s="1">
        <v>37220</v>
      </c>
      <c r="F4452">
        <v>59391</v>
      </c>
      <c r="G4452">
        <v>0</v>
      </c>
      <c r="H4452">
        <f t="shared" si="700"/>
        <v>59391</v>
      </c>
      <c r="I4452">
        <f t="shared" si="701"/>
        <v>0</v>
      </c>
      <c r="J4452">
        <f t="shared" si="702"/>
        <v>224804</v>
      </c>
      <c r="K4452">
        <f t="shared" si="703"/>
        <v>0</v>
      </c>
      <c r="L4452">
        <f t="shared" si="704"/>
        <v>826464</v>
      </c>
      <c r="M4452">
        <f t="shared" si="705"/>
        <v>59391</v>
      </c>
      <c r="N4452">
        <f t="shared" si="706"/>
        <v>1222411</v>
      </c>
      <c r="O4452">
        <f t="shared" si="707"/>
        <v>2048875</v>
      </c>
      <c r="P4452">
        <f t="shared" si="698"/>
        <v>2048875</v>
      </c>
    </row>
    <row r="4453" spans="1:16" x14ac:dyDescent="0.25">
      <c r="A4453">
        <v>5651</v>
      </c>
      <c r="B4453" t="s">
        <v>133</v>
      </c>
      <c r="C4453" s="1">
        <v>37183</v>
      </c>
      <c r="D4453" t="str">
        <f t="shared" si="699"/>
        <v>565137183</v>
      </c>
      <c r="E4453" s="1">
        <v>37220</v>
      </c>
      <c r="F4453">
        <v>318440</v>
      </c>
      <c r="G4453">
        <v>0</v>
      </c>
      <c r="H4453">
        <f t="shared" si="700"/>
        <v>318440</v>
      </c>
      <c r="I4453">
        <f t="shared" si="701"/>
        <v>0</v>
      </c>
      <c r="J4453">
        <f t="shared" si="702"/>
        <v>224804</v>
      </c>
      <c r="K4453">
        <f t="shared" si="703"/>
        <v>0</v>
      </c>
      <c r="L4453">
        <f t="shared" si="704"/>
        <v>826464</v>
      </c>
      <c r="M4453">
        <f t="shared" si="705"/>
        <v>318440</v>
      </c>
      <c r="N4453">
        <f t="shared" si="706"/>
        <v>1540851</v>
      </c>
      <c r="O4453">
        <f t="shared" si="707"/>
        <v>2367315</v>
      </c>
      <c r="P4453">
        <f t="shared" si="698"/>
        <v>2367315</v>
      </c>
    </row>
    <row r="4454" spans="1:16" x14ac:dyDescent="0.25">
      <c r="A4454">
        <v>5651</v>
      </c>
      <c r="B4454" t="s">
        <v>133</v>
      </c>
      <c r="C4454" s="1">
        <v>37186</v>
      </c>
      <c r="D4454" t="str">
        <f t="shared" si="699"/>
        <v>565137186</v>
      </c>
      <c r="E4454" s="1">
        <v>37220</v>
      </c>
      <c r="F4454">
        <v>14375</v>
      </c>
      <c r="G4454">
        <v>0</v>
      </c>
      <c r="H4454">
        <f t="shared" si="700"/>
        <v>14375</v>
      </c>
      <c r="I4454">
        <f t="shared" si="701"/>
        <v>0</v>
      </c>
      <c r="J4454">
        <f t="shared" si="702"/>
        <v>224804</v>
      </c>
      <c r="K4454">
        <f t="shared" si="703"/>
        <v>0</v>
      </c>
      <c r="L4454">
        <f t="shared" si="704"/>
        <v>826464</v>
      </c>
      <c r="M4454">
        <f t="shared" si="705"/>
        <v>14375</v>
      </c>
      <c r="N4454">
        <f t="shared" si="706"/>
        <v>1555226</v>
      </c>
      <c r="O4454">
        <f t="shared" si="707"/>
        <v>2381690</v>
      </c>
      <c r="P4454">
        <f t="shared" si="698"/>
        <v>2381690</v>
      </c>
    </row>
    <row r="4455" spans="1:16" x14ac:dyDescent="0.25">
      <c r="A4455">
        <v>5651</v>
      </c>
      <c r="B4455" t="s">
        <v>133</v>
      </c>
      <c r="C4455" s="1">
        <v>37187</v>
      </c>
      <c r="D4455" t="str">
        <f t="shared" si="699"/>
        <v>565137187</v>
      </c>
      <c r="E4455" s="1">
        <v>37220</v>
      </c>
      <c r="F4455">
        <v>239061</v>
      </c>
      <c r="G4455">
        <v>0</v>
      </c>
      <c r="H4455">
        <f t="shared" si="700"/>
        <v>239061</v>
      </c>
      <c r="I4455">
        <f t="shared" si="701"/>
        <v>0</v>
      </c>
      <c r="J4455">
        <f t="shared" si="702"/>
        <v>224804</v>
      </c>
      <c r="K4455">
        <f t="shared" si="703"/>
        <v>0</v>
      </c>
      <c r="L4455">
        <f t="shared" si="704"/>
        <v>826464</v>
      </c>
      <c r="M4455">
        <f t="shared" si="705"/>
        <v>239061</v>
      </c>
      <c r="N4455">
        <f t="shared" si="706"/>
        <v>1794287</v>
      </c>
      <c r="O4455">
        <f t="shared" si="707"/>
        <v>2620751</v>
      </c>
      <c r="P4455">
        <f t="shared" si="698"/>
        <v>2620751</v>
      </c>
    </row>
    <row r="4456" spans="1:16" x14ac:dyDescent="0.25">
      <c r="A4456">
        <v>5651</v>
      </c>
      <c r="B4456" t="s">
        <v>133</v>
      </c>
      <c r="C4456" s="1">
        <v>37188</v>
      </c>
      <c r="D4456" t="str">
        <f t="shared" si="699"/>
        <v>565137188</v>
      </c>
      <c r="E4456" s="1">
        <v>37220</v>
      </c>
      <c r="F4456">
        <v>142381</v>
      </c>
      <c r="G4456">
        <v>0</v>
      </c>
      <c r="H4456">
        <f t="shared" si="700"/>
        <v>142381</v>
      </c>
      <c r="I4456">
        <f t="shared" si="701"/>
        <v>0</v>
      </c>
      <c r="J4456">
        <f t="shared" si="702"/>
        <v>224804</v>
      </c>
      <c r="K4456">
        <f t="shared" si="703"/>
        <v>0</v>
      </c>
      <c r="L4456">
        <f t="shared" si="704"/>
        <v>826464</v>
      </c>
      <c r="M4456">
        <f t="shared" si="705"/>
        <v>142381</v>
      </c>
      <c r="N4456">
        <f t="shared" si="706"/>
        <v>1936668</v>
      </c>
      <c r="O4456">
        <f t="shared" si="707"/>
        <v>2763132</v>
      </c>
      <c r="P4456">
        <f t="shared" si="698"/>
        <v>2763132</v>
      </c>
    </row>
    <row r="4457" spans="1:16" x14ac:dyDescent="0.25">
      <c r="A4457">
        <v>5651</v>
      </c>
      <c r="B4457" t="s">
        <v>133</v>
      </c>
      <c r="C4457" s="1">
        <v>37189</v>
      </c>
      <c r="D4457" t="str">
        <f t="shared" si="699"/>
        <v>565137189</v>
      </c>
      <c r="E4457" s="1">
        <v>37220</v>
      </c>
      <c r="F4457">
        <v>184100</v>
      </c>
      <c r="G4457">
        <v>0</v>
      </c>
      <c r="H4457">
        <f t="shared" si="700"/>
        <v>184100</v>
      </c>
      <c r="I4457">
        <f t="shared" si="701"/>
        <v>0</v>
      </c>
      <c r="J4457">
        <f t="shared" si="702"/>
        <v>224804</v>
      </c>
      <c r="K4457">
        <f t="shared" si="703"/>
        <v>0</v>
      </c>
      <c r="L4457">
        <f t="shared" si="704"/>
        <v>826464</v>
      </c>
      <c r="M4457">
        <f t="shared" si="705"/>
        <v>184100</v>
      </c>
      <c r="N4457">
        <f t="shared" si="706"/>
        <v>2120768</v>
      </c>
      <c r="O4457">
        <f t="shared" si="707"/>
        <v>2947232</v>
      </c>
      <c r="P4457">
        <f t="shared" si="698"/>
        <v>2947232</v>
      </c>
    </row>
    <row r="4458" spans="1:16" x14ac:dyDescent="0.25">
      <c r="A4458">
        <v>5651</v>
      </c>
      <c r="B4458" t="s">
        <v>133</v>
      </c>
      <c r="C4458" s="1">
        <v>37190</v>
      </c>
      <c r="D4458" t="str">
        <f t="shared" si="699"/>
        <v>565137190</v>
      </c>
      <c r="E4458" s="1">
        <v>37220</v>
      </c>
      <c r="F4458">
        <v>278537</v>
      </c>
      <c r="G4458">
        <v>0</v>
      </c>
      <c r="H4458">
        <f t="shared" si="700"/>
        <v>278537</v>
      </c>
      <c r="I4458">
        <f t="shared" si="701"/>
        <v>0</v>
      </c>
      <c r="J4458">
        <f t="shared" si="702"/>
        <v>224804</v>
      </c>
      <c r="K4458">
        <f t="shared" si="703"/>
        <v>0</v>
      </c>
      <c r="L4458">
        <f t="shared" si="704"/>
        <v>826464</v>
      </c>
      <c r="M4458">
        <f t="shared" si="705"/>
        <v>278537</v>
      </c>
      <c r="N4458">
        <f t="shared" si="706"/>
        <v>2399305</v>
      </c>
      <c r="O4458">
        <f t="shared" si="707"/>
        <v>2399305</v>
      </c>
      <c r="P4458">
        <f t="shared" si="698"/>
        <v>2399305</v>
      </c>
    </row>
    <row r="4459" spans="1:16" x14ac:dyDescent="0.25">
      <c r="A4459">
        <v>6015</v>
      </c>
      <c r="B4459" t="s">
        <v>148</v>
      </c>
      <c r="C4459" s="1">
        <v>37130</v>
      </c>
      <c r="D4459" t="str">
        <f t="shared" si="699"/>
        <v>601537130</v>
      </c>
      <c r="E4459" s="1">
        <v>37159</v>
      </c>
      <c r="F4459">
        <v>47851</v>
      </c>
      <c r="G4459">
        <v>133896</v>
      </c>
      <c r="H4459">
        <f t="shared" si="700"/>
        <v>-86045</v>
      </c>
      <c r="I4459">
        <f t="shared" si="701"/>
        <v>-86045</v>
      </c>
      <c r="J4459">
        <f t="shared" si="702"/>
        <v>-86045</v>
      </c>
      <c r="K4459">
        <f t="shared" si="703"/>
        <v>0</v>
      </c>
      <c r="L4459">
        <f t="shared" si="704"/>
        <v>0</v>
      </c>
      <c r="M4459">
        <f t="shared" si="705"/>
        <v>0</v>
      </c>
      <c r="N4459">
        <f t="shared" si="706"/>
        <v>0</v>
      </c>
      <c r="O4459">
        <f t="shared" si="707"/>
        <v>-86045</v>
      </c>
      <c r="P4459">
        <f t="shared" si="698"/>
        <v>0</v>
      </c>
    </row>
    <row r="4460" spans="1:16" x14ac:dyDescent="0.25">
      <c r="A4460">
        <v>6015</v>
      </c>
      <c r="B4460" t="s">
        <v>148</v>
      </c>
      <c r="C4460" s="1">
        <v>37131</v>
      </c>
      <c r="D4460">
        <f t="shared" si="699"/>
        <v>0</v>
      </c>
      <c r="E4460" s="1">
        <v>37159</v>
      </c>
      <c r="F4460">
        <v>39293</v>
      </c>
      <c r="G4460">
        <v>179834</v>
      </c>
      <c r="H4460">
        <f t="shared" si="700"/>
        <v>-140541</v>
      </c>
      <c r="I4460">
        <f t="shared" si="701"/>
        <v>-140541</v>
      </c>
      <c r="J4460">
        <f t="shared" si="702"/>
        <v>-226586</v>
      </c>
      <c r="K4460">
        <f t="shared" si="703"/>
        <v>0</v>
      </c>
      <c r="L4460">
        <f t="shared" si="704"/>
        <v>0</v>
      </c>
      <c r="M4460">
        <f t="shared" si="705"/>
        <v>0</v>
      </c>
      <c r="N4460">
        <f t="shared" si="706"/>
        <v>0</v>
      </c>
      <c r="O4460">
        <f t="shared" si="707"/>
        <v>-226586</v>
      </c>
      <c r="P4460">
        <f t="shared" si="698"/>
        <v>0</v>
      </c>
    </row>
    <row r="4461" spans="1:16" x14ac:dyDescent="0.25">
      <c r="A4461">
        <v>6015</v>
      </c>
      <c r="B4461" t="s">
        <v>148</v>
      </c>
      <c r="C4461" s="1">
        <v>37131</v>
      </c>
      <c r="D4461" t="str">
        <f t="shared" si="699"/>
        <v>601537131</v>
      </c>
      <c r="E4461" s="1">
        <v>37189</v>
      </c>
      <c r="F4461">
        <v>0</v>
      </c>
      <c r="G4461">
        <v>448500</v>
      </c>
      <c r="H4461">
        <f t="shared" si="700"/>
        <v>-448500</v>
      </c>
      <c r="I4461">
        <f t="shared" si="701"/>
        <v>0</v>
      </c>
      <c r="J4461">
        <f t="shared" si="702"/>
        <v>-226586</v>
      </c>
      <c r="K4461">
        <f t="shared" si="703"/>
        <v>-448500</v>
      </c>
      <c r="L4461">
        <f t="shared" si="704"/>
        <v>-448500</v>
      </c>
      <c r="M4461">
        <f t="shared" si="705"/>
        <v>0</v>
      </c>
      <c r="N4461">
        <f t="shared" si="706"/>
        <v>0</v>
      </c>
      <c r="O4461">
        <f t="shared" si="707"/>
        <v>-675086</v>
      </c>
      <c r="P4461">
        <f t="shared" si="698"/>
        <v>0</v>
      </c>
    </row>
    <row r="4462" spans="1:16" x14ac:dyDescent="0.25">
      <c r="A4462">
        <v>6015</v>
      </c>
      <c r="B4462" t="s">
        <v>148</v>
      </c>
      <c r="C4462" s="1">
        <v>37132</v>
      </c>
      <c r="D4462" t="str">
        <f t="shared" si="699"/>
        <v>601537132</v>
      </c>
      <c r="E4462" s="1">
        <v>37159</v>
      </c>
      <c r="F4462">
        <v>119078</v>
      </c>
      <c r="G4462">
        <v>242209</v>
      </c>
      <c r="H4462">
        <f t="shared" si="700"/>
        <v>-123131</v>
      </c>
      <c r="I4462">
        <f t="shared" si="701"/>
        <v>-123131</v>
      </c>
      <c r="J4462">
        <f t="shared" si="702"/>
        <v>-349717</v>
      </c>
      <c r="K4462">
        <f t="shared" si="703"/>
        <v>0</v>
      </c>
      <c r="L4462">
        <f t="shared" si="704"/>
        <v>-448500</v>
      </c>
      <c r="M4462">
        <f t="shared" si="705"/>
        <v>0</v>
      </c>
      <c r="N4462">
        <f t="shared" si="706"/>
        <v>0</v>
      </c>
      <c r="O4462">
        <f t="shared" si="707"/>
        <v>-798217</v>
      </c>
      <c r="P4462">
        <f t="shared" si="698"/>
        <v>0</v>
      </c>
    </row>
    <row r="4463" spans="1:16" x14ac:dyDescent="0.25">
      <c r="A4463">
        <v>6015</v>
      </c>
      <c r="B4463" t="s">
        <v>148</v>
      </c>
      <c r="C4463" s="1">
        <v>37133</v>
      </c>
      <c r="D4463" t="str">
        <f t="shared" si="699"/>
        <v>601537133</v>
      </c>
      <c r="E4463" s="1">
        <v>37159</v>
      </c>
      <c r="F4463">
        <v>23909</v>
      </c>
      <c r="G4463">
        <v>174225</v>
      </c>
      <c r="H4463">
        <f t="shared" si="700"/>
        <v>-150316</v>
      </c>
      <c r="I4463">
        <f t="shared" si="701"/>
        <v>-150316</v>
      </c>
      <c r="J4463">
        <f t="shared" si="702"/>
        <v>-500033</v>
      </c>
      <c r="K4463">
        <f t="shared" si="703"/>
        <v>0</v>
      </c>
      <c r="L4463">
        <f t="shared" si="704"/>
        <v>-448500</v>
      </c>
      <c r="M4463">
        <f t="shared" si="705"/>
        <v>0</v>
      </c>
      <c r="N4463">
        <f t="shared" si="706"/>
        <v>0</v>
      </c>
      <c r="O4463">
        <f t="shared" si="707"/>
        <v>-948533</v>
      </c>
      <c r="P4463">
        <f t="shared" si="698"/>
        <v>0</v>
      </c>
    </row>
    <row r="4464" spans="1:16" x14ac:dyDescent="0.25">
      <c r="A4464">
        <v>6015</v>
      </c>
      <c r="B4464" t="s">
        <v>148</v>
      </c>
      <c r="C4464" s="1">
        <v>37134</v>
      </c>
      <c r="D4464" t="str">
        <f t="shared" si="699"/>
        <v>601537134</v>
      </c>
      <c r="E4464" s="1">
        <v>37189</v>
      </c>
      <c r="F4464">
        <v>174201</v>
      </c>
      <c r="G4464">
        <v>182100</v>
      </c>
      <c r="H4464">
        <f t="shared" si="700"/>
        <v>-7899</v>
      </c>
      <c r="I4464">
        <f t="shared" si="701"/>
        <v>0</v>
      </c>
      <c r="J4464">
        <f t="shared" si="702"/>
        <v>-500033</v>
      </c>
      <c r="K4464">
        <f t="shared" si="703"/>
        <v>-7899</v>
      </c>
      <c r="L4464">
        <f t="shared" si="704"/>
        <v>-456399</v>
      </c>
      <c r="M4464">
        <f t="shared" si="705"/>
        <v>0</v>
      </c>
      <c r="N4464">
        <f t="shared" si="706"/>
        <v>0</v>
      </c>
      <c r="O4464">
        <f t="shared" si="707"/>
        <v>-956432</v>
      </c>
      <c r="P4464">
        <f t="shared" si="698"/>
        <v>0</v>
      </c>
    </row>
    <row r="4465" spans="1:16" x14ac:dyDescent="0.25">
      <c r="A4465">
        <v>6015</v>
      </c>
      <c r="B4465" t="s">
        <v>148</v>
      </c>
      <c r="C4465" s="1">
        <v>37138</v>
      </c>
      <c r="D4465" t="str">
        <f t="shared" si="699"/>
        <v>601537138</v>
      </c>
      <c r="E4465" s="1">
        <v>37189</v>
      </c>
      <c r="F4465">
        <v>41112</v>
      </c>
      <c r="G4465">
        <v>56992</v>
      </c>
      <c r="H4465">
        <f t="shared" si="700"/>
        <v>-15880</v>
      </c>
      <c r="I4465">
        <f t="shared" si="701"/>
        <v>0</v>
      </c>
      <c r="J4465">
        <f t="shared" si="702"/>
        <v>-500033</v>
      </c>
      <c r="K4465">
        <f t="shared" si="703"/>
        <v>-15880</v>
      </c>
      <c r="L4465">
        <f t="shared" si="704"/>
        <v>-472279</v>
      </c>
      <c r="M4465">
        <f t="shared" si="705"/>
        <v>0</v>
      </c>
      <c r="N4465">
        <f t="shared" si="706"/>
        <v>0</v>
      </c>
      <c r="O4465">
        <f t="shared" si="707"/>
        <v>-972312</v>
      </c>
      <c r="P4465">
        <f t="shared" si="698"/>
        <v>0</v>
      </c>
    </row>
    <row r="4466" spans="1:16" x14ac:dyDescent="0.25">
      <c r="A4466">
        <v>6015</v>
      </c>
      <c r="B4466" t="s">
        <v>148</v>
      </c>
      <c r="C4466" s="1">
        <v>37139</v>
      </c>
      <c r="D4466" t="str">
        <f t="shared" si="699"/>
        <v>601537139</v>
      </c>
      <c r="E4466" s="1">
        <v>37189</v>
      </c>
      <c r="F4466">
        <v>38471</v>
      </c>
      <c r="G4466">
        <v>74218</v>
      </c>
      <c r="H4466">
        <f t="shared" si="700"/>
        <v>-35747</v>
      </c>
      <c r="I4466">
        <f t="shared" si="701"/>
        <v>0</v>
      </c>
      <c r="J4466">
        <f t="shared" si="702"/>
        <v>-500033</v>
      </c>
      <c r="K4466">
        <f t="shared" si="703"/>
        <v>-35747</v>
      </c>
      <c r="L4466">
        <f t="shared" si="704"/>
        <v>-508026</v>
      </c>
      <c r="M4466">
        <f t="shared" si="705"/>
        <v>0</v>
      </c>
      <c r="N4466">
        <f t="shared" si="706"/>
        <v>0</v>
      </c>
      <c r="O4466">
        <f t="shared" si="707"/>
        <v>-1008059</v>
      </c>
      <c r="P4466">
        <f t="shared" si="698"/>
        <v>0</v>
      </c>
    </row>
    <row r="4467" spans="1:16" x14ac:dyDescent="0.25">
      <c r="A4467">
        <v>6015</v>
      </c>
      <c r="B4467" t="s">
        <v>148</v>
      </c>
      <c r="C4467" s="1">
        <v>37140</v>
      </c>
      <c r="D4467" t="str">
        <f t="shared" si="699"/>
        <v>601537140</v>
      </c>
      <c r="E4467" s="1">
        <v>37189</v>
      </c>
      <c r="F4467">
        <v>147599</v>
      </c>
      <c r="G4467">
        <v>100772</v>
      </c>
      <c r="H4467">
        <f t="shared" si="700"/>
        <v>46827</v>
      </c>
      <c r="I4467">
        <f t="shared" si="701"/>
        <v>0</v>
      </c>
      <c r="J4467">
        <f t="shared" si="702"/>
        <v>-500033</v>
      </c>
      <c r="K4467">
        <f t="shared" si="703"/>
        <v>46827</v>
      </c>
      <c r="L4467">
        <f t="shared" si="704"/>
        <v>-461199</v>
      </c>
      <c r="M4467">
        <f t="shared" si="705"/>
        <v>0</v>
      </c>
      <c r="N4467">
        <f t="shared" si="706"/>
        <v>0</v>
      </c>
      <c r="O4467">
        <f t="shared" si="707"/>
        <v>-961232</v>
      </c>
      <c r="P4467">
        <f t="shared" si="698"/>
        <v>0</v>
      </c>
    </row>
    <row r="4468" spans="1:16" x14ac:dyDescent="0.25">
      <c r="A4468">
        <v>6015</v>
      </c>
      <c r="B4468" t="s">
        <v>148</v>
      </c>
      <c r="C4468" s="1">
        <v>37141</v>
      </c>
      <c r="D4468" t="str">
        <f t="shared" si="699"/>
        <v>601537141</v>
      </c>
      <c r="E4468" s="1">
        <v>37189</v>
      </c>
      <c r="F4468">
        <v>282189</v>
      </c>
      <c r="G4468">
        <v>48863</v>
      </c>
      <c r="H4468">
        <f t="shared" si="700"/>
        <v>233326</v>
      </c>
      <c r="I4468">
        <f t="shared" si="701"/>
        <v>0</v>
      </c>
      <c r="J4468">
        <f t="shared" si="702"/>
        <v>-500033</v>
      </c>
      <c r="K4468">
        <f t="shared" si="703"/>
        <v>233326</v>
      </c>
      <c r="L4468">
        <f t="shared" si="704"/>
        <v>-227873</v>
      </c>
      <c r="M4468">
        <f t="shared" si="705"/>
        <v>0</v>
      </c>
      <c r="N4468">
        <f t="shared" si="706"/>
        <v>0</v>
      </c>
      <c r="O4468">
        <f t="shared" si="707"/>
        <v>-727906</v>
      </c>
      <c r="P4468">
        <f t="shared" si="698"/>
        <v>0</v>
      </c>
    </row>
    <row r="4469" spans="1:16" x14ac:dyDescent="0.25">
      <c r="A4469">
        <v>6015</v>
      </c>
      <c r="B4469" t="s">
        <v>148</v>
      </c>
      <c r="C4469" s="1">
        <v>37144</v>
      </c>
      <c r="D4469" t="str">
        <f t="shared" si="699"/>
        <v>601537144</v>
      </c>
      <c r="E4469" s="1">
        <v>37189</v>
      </c>
      <c r="F4469">
        <v>32145</v>
      </c>
      <c r="G4469">
        <v>73359</v>
      </c>
      <c r="H4469">
        <f t="shared" si="700"/>
        <v>-41214</v>
      </c>
      <c r="I4469">
        <f t="shared" si="701"/>
        <v>0</v>
      </c>
      <c r="J4469">
        <f t="shared" si="702"/>
        <v>-500033</v>
      </c>
      <c r="K4469">
        <f t="shared" si="703"/>
        <v>-41214</v>
      </c>
      <c r="L4469">
        <f t="shared" si="704"/>
        <v>-269087</v>
      </c>
      <c r="M4469">
        <f t="shared" si="705"/>
        <v>0</v>
      </c>
      <c r="N4469">
        <f t="shared" si="706"/>
        <v>0</v>
      </c>
      <c r="O4469">
        <f t="shared" si="707"/>
        <v>-769120</v>
      </c>
      <c r="P4469">
        <f t="shared" si="698"/>
        <v>0</v>
      </c>
    </row>
    <row r="4470" spans="1:16" x14ac:dyDescent="0.25">
      <c r="A4470">
        <v>6015</v>
      </c>
      <c r="B4470" t="s">
        <v>148</v>
      </c>
      <c r="C4470" s="1">
        <v>37145</v>
      </c>
      <c r="D4470" t="str">
        <f t="shared" si="699"/>
        <v>601537145</v>
      </c>
      <c r="E4470" s="1">
        <v>37189</v>
      </c>
      <c r="F4470">
        <v>33325</v>
      </c>
      <c r="G4470">
        <v>33900</v>
      </c>
      <c r="H4470">
        <f t="shared" si="700"/>
        <v>-575</v>
      </c>
      <c r="I4470">
        <f t="shared" si="701"/>
        <v>0</v>
      </c>
      <c r="J4470">
        <f t="shared" si="702"/>
        <v>-500033</v>
      </c>
      <c r="K4470">
        <f t="shared" si="703"/>
        <v>-575</v>
      </c>
      <c r="L4470">
        <f t="shared" si="704"/>
        <v>-269662</v>
      </c>
      <c r="M4470">
        <f t="shared" si="705"/>
        <v>0</v>
      </c>
      <c r="N4470">
        <f t="shared" si="706"/>
        <v>0</v>
      </c>
      <c r="O4470">
        <f t="shared" si="707"/>
        <v>-769695</v>
      </c>
      <c r="P4470">
        <f t="shared" si="698"/>
        <v>0</v>
      </c>
    </row>
    <row r="4471" spans="1:16" x14ac:dyDescent="0.25">
      <c r="A4471">
        <v>6015</v>
      </c>
      <c r="B4471" t="s">
        <v>148</v>
      </c>
      <c r="C4471" s="1">
        <v>37146</v>
      </c>
      <c r="D4471" t="str">
        <f t="shared" si="699"/>
        <v>601537146</v>
      </c>
      <c r="E4471" s="1">
        <v>37189</v>
      </c>
      <c r="F4471">
        <v>22525</v>
      </c>
      <c r="G4471">
        <v>0</v>
      </c>
      <c r="H4471">
        <f t="shared" si="700"/>
        <v>22525</v>
      </c>
      <c r="I4471">
        <f t="shared" si="701"/>
        <v>0</v>
      </c>
      <c r="J4471">
        <f t="shared" si="702"/>
        <v>-500033</v>
      </c>
      <c r="K4471">
        <f t="shared" si="703"/>
        <v>22525</v>
      </c>
      <c r="L4471">
        <f t="shared" si="704"/>
        <v>-247137</v>
      </c>
      <c r="M4471">
        <f t="shared" si="705"/>
        <v>0</v>
      </c>
      <c r="N4471">
        <f t="shared" si="706"/>
        <v>0</v>
      </c>
      <c r="O4471">
        <f t="shared" si="707"/>
        <v>-747170</v>
      </c>
      <c r="P4471">
        <f t="shared" si="698"/>
        <v>0</v>
      </c>
    </row>
    <row r="4472" spans="1:16" x14ac:dyDescent="0.25">
      <c r="A4472">
        <v>6015</v>
      </c>
      <c r="B4472" t="s">
        <v>148</v>
      </c>
      <c r="C4472" s="1">
        <v>37147</v>
      </c>
      <c r="D4472" t="str">
        <f t="shared" si="699"/>
        <v>601537147</v>
      </c>
      <c r="E4472" s="1">
        <v>37189</v>
      </c>
      <c r="F4472">
        <v>56935</v>
      </c>
      <c r="G4472">
        <v>2432</v>
      </c>
      <c r="H4472">
        <f t="shared" si="700"/>
        <v>54503</v>
      </c>
      <c r="I4472">
        <f t="shared" si="701"/>
        <v>0</v>
      </c>
      <c r="J4472">
        <f t="shared" si="702"/>
        <v>-500033</v>
      </c>
      <c r="K4472">
        <f t="shared" si="703"/>
        <v>54503</v>
      </c>
      <c r="L4472">
        <f t="shared" si="704"/>
        <v>-192634</v>
      </c>
      <c r="M4472">
        <f t="shared" si="705"/>
        <v>0</v>
      </c>
      <c r="N4472">
        <f t="shared" si="706"/>
        <v>0</v>
      </c>
      <c r="O4472">
        <f t="shared" si="707"/>
        <v>-692667</v>
      </c>
      <c r="P4472">
        <f t="shared" si="698"/>
        <v>0</v>
      </c>
    </row>
    <row r="4473" spans="1:16" x14ac:dyDescent="0.25">
      <c r="A4473">
        <v>6015</v>
      </c>
      <c r="B4473" t="s">
        <v>148</v>
      </c>
      <c r="C4473" s="1">
        <v>37148</v>
      </c>
      <c r="D4473" t="str">
        <f t="shared" si="699"/>
        <v>601537148</v>
      </c>
      <c r="E4473" s="1">
        <v>37189</v>
      </c>
      <c r="F4473">
        <v>513938</v>
      </c>
      <c r="G4473">
        <v>77774</v>
      </c>
      <c r="H4473">
        <f t="shared" si="700"/>
        <v>436164</v>
      </c>
      <c r="I4473">
        <f t="shared" si="701"/>
        <v>0</v>
      </c>
      <c r="J4473">
        <f t="shared" si="702"/>
        <v>-500033</v>
      </c>
      <c r="K4473">
        <f t="shared" si="703"/>
        <v>436164</v>
      </c>
      <c r="L4473">
        <f t="shared" si="704"/>
        <v>243530</v>
      </c>
      <c r="M4473">
        <f t="shared" si="705"/>
        <v>0</v>
      </c>
      <c r="N4473">
        <f t="shared" si="706"/>
        <v>0</v>
      </c>
      <c r="O4473">
        <f t="shared" si="707"/>
        <v>-256503</v>
      </c>
      <c r="P4473">
        <f t="shared" si="698"/>
        <v>0</v>
      </c>
    </row>
    <row r="4474" spans="1:16" x14ac:dyDescent="0.25">
      <c r="A4474">
        <v>6015</v>
      </c>
      <c r="B4474" t="s">
        <v>148</v>
      </c>
      <c r="C4474" s="1">
        <v>37151</v>
      </c>
      <c r="D4474" t="str">
        <f t="shared" si="699"/>
        <v>601537151</v>
      </c>
      <c r="E4474" s="1">
        <v>37189</v>
      </c>
      <c r="F4474">
        <v>23813</v>
      </c>
      <c r="G4474">
        <v>88800</v>
      </c>
      <c r="H4474">
        <f t="shared" si="700"/>
        <v>-64987</v>
      </c>
      <c r="I4474">
        <f t="shared" si="701"/>
        <v>0</v>
      </c>
      <c r="J4474">
        <f t="shared" si="702"/>
        <v>-500033</v>
      </c>
      <c r="K4474">
        <f t="shared" si="703"/>
        <v>-64987</v>
      </c>
      <c r="L4474">
        <f t="shared" si="704"/>
        <v>178543</v>
      </c>
      <c r="M4474">
        <f t="shared" si="705"/>
        <v>0</v>
      </c>
      <c r="N4474">
        <f t="shared" si="706"/>
        <v>0</v>
      </c>
      <c r="O4474">
        <f t="shared" si="707"/>
        <v>-321490</v>
      </c>
      <c r="P4474">
        <f t="shared" si="698"/>
        <v>0</v>
      </c>
    </row>
    <row r="4475" spans="1:16" x14ac:dyDescent="0.25">
      <c r="A4475">
        <v>6015</v>
      </c>
      <c r="B4475" t="s">
        <v>148</v>
      </c>
      <c r="C4475" s="1">
        <v>37152</v>
      </c>
      <c r="D4475" t="str">
        <f t="shared" si="699"/>
        <v>601537152</v>
      </c>
      <c r="E4475" s="1">
        <v>37189</v>
      </c>
      <c r="F4475">
        <v>57047</v>
      </c>
      <c r="G4475">
        <v>82439</v>
      </c>
      <c r="H4475">
        <f t="shared" si="700"/>
        <v>-25392</v>
      </c>
      <c r="I4475">
        <f t="shared" si="701"/>
        <v>0</v>
      </c>
      <c r="J4475">
        <f t="shared" si="702"/>
        <v>-500033</v>
      </c>
      <c r="K4475">
        <f t="shared" si="703"/>
        <v>-25392</v>
      </c>
      <c r="L4475">
        <f t="shared" si="704"/>
        <v>153151</v>
      </c>
      <c r="M4475">
        <f t="shared" si="705"/>
        <v>0</v>
      </c>
      <c r="N4475">
        <f t="shared" si="706"/>
        <v>0</v>
      </c>
      <c r="O4475">
        <f t="shared" si="707"/>
        <v>-346882</v>
      </c>
      <c r="P4475">
        <f t="shared" si="698"/>
        <v>0</v>
      </c>
    </row>
    <row r="4476" spans="1:16" x14ac:dyDescent="0.25">
      <c r="A4476">
        <v>6015</v>
      </c>
      <c r="B4476" t="s">
        <v>148</v>
      </c>
      <c r="C4476" s="1">
        <v>37153</v>
      </c>
      <c r="D4476">
        <f t="shared" si="699"/>
        <v>0</v>
      </c>
      <c r="E4476" s="1">
        <v>37189</v>
      </c>
      <c r="F4476">
        <v>75747</v>
      </c>
      <c r="G4476">
        <v>8063</v>
      </c>
      <c r="H4476">
        <f t="shared" si="700"/>
        <v>67684</v>
      </c>
      <c r="I4476">
        <f t="shared" si="701"/>
        <v>0</v>
      </c>
      <c r="J4476">
        <f t="shared" si="702"/>
        <v>-500033</v>
      </c>
      <c r="K4476">
        <f t="shared" si="703"/>
        <v>67684</v>
      </c>
      <c r="L4476">
        <f t="shared" si="704"/>
        <v>220835</v>
      </c>
      <c r="M4476">
        <f t="shared" si="705"/>
        <v>0</v>
      </c>
      <c r="N4476">
        <f t="shared" si="706"/>
        <v>0</v>
      </c>
      <c r="O4476">
        <f t="shared" si="707"/>
        <v>-279198</v>
      </c>
      <c r="P4476">
        <f t="shared" si="698"/>
        <v>0</v>
      </c>
    </row>
    <row r="4477" spans="1:16" x14ac:dyDescent="0.25">
      <c r="A4477">
        <v>6015</v>
      </c>
      <c r="B4477" t="s">
        <v>148</v>
      </c>
      <c r="C4477" s="1">
        <v>37153</v>
      </c>
      <c r="D4477" t="str">
        <f t="shared" si="699"/>
        <v>601537153</v>
      </c>
      <c r="E4477" s="1">
        <v>37220</v>
      </c>
      <c r="F4477">
        <v>0</v>
      </c>
      <c r="G4477">
        <v>155388</v>
      </c>
      <c r="H4477">
        <f t="shared" si="700"/>
        <v>-155388</v>
      </c>
      <c r="I4477">
        <f t="shared" si="701"/>
        <v>0</v>
      </c>
      <c r="J4477">
        <f t="shared" si="702"/>
        <v>-500033</v>
      </c>
      <c r="K4477">
        <f t="shared" si="703"/>
        <v>0</v>
      </c>
      <c r="L4477">
        <f t="shared" si="704"/>
        <v>220835</v>
      </c>
      <c r="M4477">
        <f t="shared" si="705"/>
        <v>-155388</v>
      </c>
      <c r="N4477">
        <f t="shared" si="706"/>
        <v>-155388</v>
      </c>
      <c r="O4477">
        <f t="shared" si="707"/>
        <v>-434586</v>
      </c>
      <c r="P4477">
        <f t="shared" si="698"/>
        <v>0</v>
      </c>
    </row>
    <row r="4478" spans="1:16" x14ac:dyDescent="0.25">
      <c r="A4478">
        <v>6015</v>
      </c>
      <c r="B4478" t="s">
        <v>148</v>
      </c>
      <c r="C4478" s="1">
        <v>37154</v>
      </c>
      <c r="D4478">
        <f t="shared" si="699"/>
        <v>0</v>
      </c>
      <c r="E4478" s="1">
        <v>37189</v>
      </c>
      <c r="F4478">
        <v>102653</v>
      </c>
      <c r="G4478">
        <v>429125</v>
      </c>
      <c r="H4478">
        <f t="shared" si="700"/>
        <v>-326472</v>
      </c>
      <c r="I4478">
        <f t="shared" si="701"/>
        <v>0</v>
      </c>
      <c r="J4478">
        <f t="shared" si="702"/>
        <v>-500033</v>
      </c>
      <c r="K4478">
        <f t="shared" si="703"/>
        <v>-326472</v>
      </c>
      <c r="L4478">
        <f t="shared" si="704"/>
        <v>-105637</v>
      </c>
      <c r="M4478">
        <f t="shared" si="705"/>
        <v>0</v>
      </c>
      <c r="N4478">
        <f t="shared" si="706"/>
        <v>-155388</v>
      </c>
      <c r="O4478">
        <f t="shared" si="707"/>
        <v>-761058</v>
      </c>
      <c r="P4478">
        <f t="shared" si="698"/>
        <v>0</v>
      </c>
    </row>
    <row r="4479" spans="1:16" x14ac:dyDescent="0.25">
      <c r="A4479">
        <v>6015</v>
      </c>
      <c r="B4479" t="s">
        <v>148</v>
      </c>
      <c r="C4479" s="1">
        <v>37154</v>
      </c>
      <c r="D4479" t="str">
        <f t="shared" si="699"/>
        <v>601537154</v>
      </c>
      <c r="E4479" s="1">
        <v>37220</v>
      </c>
      <c r="F4479">
        <v>156938</v>
      </c>
      <c r="G4479">
        <v>0</v>
      </c>
      <c r="H4479">
        <f t="shared" si="700"/>
        <v>156938</v>
      </c>
      <c r="I4479">
        <f t="shared" si="701"/>
        <v>0</v>
      </c>
      <c r="J4479">
        <f t="shared" si="702"/>
        <v>-500033</v>
      </c>
      <c r="K4479">
        <f t="shared" si="703"/>
        <v>0</v>
      </c>
      <c r="L4479">
        <f t="shared" si="704"/>
        <v>-105637</v>
      </c>
      <c r="M4479">
        <f t="shared" si="705"/>
        <v>156938</v>
      </c>
      <c r="N4479">
        <f t="shared" si="706"/>
        <v>1550</v>
      </c>
      <c r="O4479">
        <f t="shared" si="707"/>
        <v>-604120</v>
      </c>
      <c r="P4479">
        <f t="shared" si="698"/>
        <v>0</v>
      </c>
    </row>
    <row r="4480" spans="1:16" x14ac:dyDescent="0.25">
      <c r="A4480">
        <v>6015</v>
      </c>
      <c r="B4480" t="s">
        <v>148</v>
      </c>
      <c r="C4480" s="1">
        <v>37155</v>
      </c>
      <c r="D4480" t="str">
        <f t="shared" si="699"/>
        <v>601537155</v>
      </c>
      <c r="E4480" s="1">
        <v>37189</v>
      </c>
      <c r="F4480">
        <v>230802</v>
      </c>
      <c r="G4480">
        <v>462766</v>
      </c>
      <c r="H4480">
        <f t="shared" si="700"/>
        <v>-231964</v>
      </c>
      <c r="I4480">
        <f t="shared" si="701"/>
        <v>0</v>
      </c>
      <c r="J4480">
        <f t="shared" si="702"/>
        <v>-500033</v>
      </c>
      <c r="K4480">
        <f t="shared" si="703"/>
        <v>-231964</v>
      </c>
      <c r="L4480">
        <f t="shared" si="704"/>
        <v>-337601</v>
      </c>
      <c r="M4480">
        <f t="shared" si="705"/>
        <v>0</v>
      </c>
      <c r="N4480">
        <f t="shared" si="706"/>
        <v>1550</v>
      </c>
      <c r="O4480">
        <f t="shared" si="707"/>
        <v>-836084</v>
      </c>
      <c r="P4480">
        <f t="shared" si="698"/>
        <v>0</v>
      </c>
    </row>
    <row r="4481" spans="1:16" x14ac:dyDescent="0.25">
      <c r="A4481">
        <v>6015</v>
      </c>
      <c r="B4481" t="s">
        <v>148</v>
      </c>
      <c r="C4481" s="1">
        <v>37158</v>
      </c>
      <c r="D4481">
        <f t="shared" si="699"/>
        <v>0</v>
      </c>
      <c r="E4481" s="1">
        <v>37189</v>
      </c>
      <c r="F4481">
        <v>41514</v>
      </c>
      <c r="G4481">
        <v>9625</v>
      </c>
      <c r="H4481">
        <f t="shared" si="700"/>
        <v>31889</v>
      </c>
      <c r="I4481">
        <f t="shared" si="701"/>
        <v>0</v>
      </c>
      <c r="J4481">
        <f t="shared" si="702"/>
        <v>-500033</v>
      </c>
      <c r="K4481">
        <f t="shared" si="703"/>
        <v>31889</v>
      </c>
      <c r="L4481">
        <f t="shared" si="704"/>
        <v>-305712</v>
      </c>
      <c r="M4481">
        <f t="shared" si="705"/>
        <v>0</v>
      </c>
      <c r="N4481">
        <f t="shared" si="706"/>
        <v>1550</v>
      </c>
      <c r="O4481">
        <f t="shared" si="707"/>
        <v>-804195</v>
      </c>
      <c r="P4481">
        <f t="shared" si="698"/>
        <v>0</v>
      </c>
    </row>
    <row r="4482" spans="1:16" x14ac:dyDescent="0.25">
      <c r="A4482">
        <v>6015</v>
      </c>
      <c r="B4482" t="s">
        <v>148</v>
      </c>
      <c r="C4482" s="1">
        <v>37158</v>
      </c>
      <c r="D4482" t="str">
        <f t="shared" si="699"/>
        <v>601537158</v>
      </c>
      <c r="E4482" s="1">
        <v>37220</v>
      </c>
      <c r="F4482">
        <v>666694</v>
      </c>
      <c r="G4482">
        <v>737025</v>
      </c>
      <c r="H4482">
        <f t="shared" si="700"/>
        <v>-70331</v>
      </c>
      <c r="I4482">
        <f t="shared" si="701"/>
        <v>0</v>
      </c>
      <c r="J4482">
        <f t="shared" si="702"/>
        <v>-500033</v>
      </c>
      <c r="K4482">
        <f t="shared" si="703"/>
        <v>0</v>
      </c>
      <c r="L4482">
        <f t="shared" si="704"/>
        <v>-305712</v>
      </c>
      <c r="M4482">
        <f t="shared" si="705"/>
        <v>-70331</v>
      </c>
      <c r="N4482">
        <f t="shared" si="706"/>
        <v>-68781</v>
      </c>
      <c r="O4482">
        <f t="shared" si="707"/>
        <v>-874526</v>
      </c>
      <c r="P4482">
        <f t="shared" si="698"/>
        <v>0</v>
      </c>
    </row>
    <row r="4483" spans="1:16" x14ac:dyDescent="0.25">
      <c r="A4483">
        <v>6015</v>
      </c>
      <c r="B4483" t="s">
        <v>148</v>
      </c>
      <c r="C4483" s="1">
        <v>37159</v>
      </c>
      <c r="D4483">
        <f t="shared" si="699"/>
        <v>0</v>
      </c>
      <c r="E4483" s="1">
        <v>37189</v>
      </c>
      <c r="F4483">
        <v>55246</v>
      </c>
      <c r="G4483">
        <v>107657</v>
      </c>
      <c r="H4483">
        <f t="shared" si="700"/>
        <v>-52411</v>
      </c>
      <c r="I4483">
        <f t="shared" si="701"/>
        <v>0</v>
      </c>
      <c r="J4483">
        <f t="shared" si="702"/>
        <v>-500033</v>
      </c>
      <c r="K4483">
        <f t="shared" si="703"/>
        <v>-52411</v>
      </c>
      <c r="L4483">
        <f t="shared" si="704"/>
        <v>-358123</v>
      </c>
      <c r="M4483">
        <f t="shared" si="705"/>
        <v>0</v>
      </c>
      <c r="N4483">
        <f t="shared" si="706"/>
        <v>-68781</v>
      </c>
      <c r="O4483">
        <f t="shared" si="707"/>
        <v>-926937</v>
      </c>
      <c r="P4483">
        <f t="shared" ref="P4483:P4546" si="708">MAX(O4483,0)</f>
        <v>0</v>
      </c>
    </row>
    <row r="4484" spans="1:16" x14ac:dyDescent="0.25">
      <c r="A4484">
        <v>6015</v>
      </c>
      <c r="B4484" t="s">
        <v>148</v>
      </c>
      <c r="C4484" s="1">
        <v>37159</v>
      </c>
      <c r="D4484" t="str">
        <f t="shared" si="699"/>
        <v>601537159</v>
      </c>
      <c r="E4484" s="1">
        <v>37220</v>
      </c>
      <c r="F4484">
        <v>1006192</v>
      </c>
      <c r="G4484">
        <v>0</v>
      </c>
      <c r="H4484">
        <f t="shared" si="700"/>
        <v>1006192</v>
      </c>
      <c r="I4484">
        <f t="shared" si="701"/>
        <v>0</v>
      </c>
      <c r="J4484">
        <f t="shared" si="702"/>
        <v>-500033</v>
      </c>
      <c r="K4484">
        <f t="shared" si="703"/>
        <v>0</v>
      </c>
      <c r="L4484">
        <f t="shared" si="704"/>
        <v>-358123</v>
      </c>
      <c r="M4484">
        <f t="shared" si="705"/>
        <v>1006192</v>
      </c>
      <c r="N4484">
        <f t="shared" si="706"/>
        <v>937411</v>
      </c>
      <c r="O4484">
        <f t="shared" si="707"/>
        <v>79255</v>
      </c>
      <c r="P4484">
        <f t="shared" si="708"/>
        <v>79255</v>
      </c>
    </row>
    <row r="4485" spans="1:16" x14ac:dyDescent="0.25">
      <c r="A4485">
        <v>6015</v>
      </c>
      <c r="B4485" t="s">
        <v>148</v>
      </c>
      <c r="C4485" s="1">
        <v>37160</v>
      </c>
      <c r="D4485">
        <f t="shared" ref="D4485:D4548" si="709">IF(CONCATENATE($A4485,$C4485)=CONCATENATE($A4486,$C4486),0,CONCATENATE($A4485,$C4485))</f>
        <v>0</v>
      </c>
      <c r="E4485" s="1">
        <v>37189</v>
      </c>
      <c r="F4485">
        <v>38167</v>
      </c>
      <c r="G4485">
        <v>67646</v>
      </c>
      <c r="H4485">
        <f t="shared" si="700"/>
        <v>-29479</v>
      </c>
      <c r="I4485">
        <f t="shared" si="701"/>
        <v>0</v>
      </c>
      <c r="J4485">
        <f t="shared" si="702"/>
        <v>-500033</v>
      </c>
      <c r="K4485">
        <f t="shared" si="703"/>
        <v>-29479</v>
      </c>
      <c r="L4485">
        <f t="shared" si="704"/>
        <v>-387602</v>
      </c>
      <c r="M4485">
        <f t="shared" si="705"/>
        <v>0</v>
      </c>
      <c r="N4485">
        <f t="shared" si="706"/>
        <v>937411</v>
      </c>
      <c r="O4485">
        <f t="shared" si="707"/>
        <v>549809</v>
      </c>
      <c r="P4485">
        <f t="shared" si="708"/>
        <v>549809</v>
      </c>
    </row>
    <row r="4486" spans="1:16" x14ac:dyDescent="0.25">
      <c r="A4486">
        <v>6015</v>
      </c>
      <c r="B4486" t="s">
        <v>148</v>
      </c>
      <c r="C4486" s="1">
        <v>37160</v>
      </c>
      <c r="D4486" t="str">
        <f t="shared" si="709"/>
        <v>601537160</v>
      </c>
      <c r="E4486" s="1">
        <v>37220</v>
      </c>
      <c r="F4486">
        <v>783314</v>
      </c>
      <c r="G4486">
        <v>510214</v>
      </c>
      <c r="H4486">
        <f t="shared" si="700"/>
        <v>273100</v>
      </c>
      <c r="I4486">
        <f t="shared" si="701"/>
        <v>0</v>
      </c>
      <c r="J4486">
        <f t="shared" si="702"/>
        <v>-500033</v>
      </c>
      <c r="K4486">
        <f t="shared" si="703"/>
        <v>0</v>
      </c>
      <c r="L4486">
        <f t="shared" si="704"/>
        <v>-387602</v>
      </c>
      <c r="M4486">
        <f t="shared" si="705"/>
        <v>273100</v>
      </c>
      <c r="N4486">
        <f t="shared" si="706"/>
        <v>1210511</v>
      </c>
      <c r="O4486">
        <f t="shared" si="707"/>
        <v>822909</v>
      </c>
      <c r="P4486">
        <f t="shared" si="708"/>
        <v>822909</v>
      </c>
    </row>
    <row r="4487" spans="1:16" x14ac:dyDescent="0.25">
      <c r="A4487">
        <v>6015</v>
      </c>
      <c r="B4487" t="s">
        <v>148</v>
      </c>
      <c r="C4487" s="1">
        <v>37161</v>
      </c>
      <c r="D4487">
        <f t="shared" si="709"/>
        <v>0</v>
      </c>
      <c r="E4487" s="1">
        <v>37189</v>
      </c>
      <c r="F4487">
        <v>132990</v>
      </c>
      <c r="G4487">
        <v>16763</v>
      </c>
      <c r="H4487">
        <f t="shared" si="700"/>
        <v>116227</v>
      </c>
      <c r="I4487">
        <f t="shared" si="701"/>
        <v>0</v>
      </c>
      <c r="J4487">
        <f t="shared" si="702"/>
        <v>-500033</v>
      </c>
      <c r="K4487">
        <f t="shared" si="703"/>
        <v>116227</v>
      </c>
      <c r="L4487">
        <f t="shared" si="704"/>
        <v>-271375</v>
      </c>
      <c r="M4487">
        <f t="shared" si="705"/>
        <v>0</v>
      </c>
      <c r="N4487">
        <f t="shared" si="706"/>
        <v>1210511</v>
      </c>
      <c r="O4487">
        <f t="shared" si="707"/>
        <v>939136</v>
      </c>
      <c r="P4487">
        <f t="shared" si="708"/>
        <v>939136</v>
      </c>
    </row>
    <row r="4488" spans="1:16" x14ac:dyDescent="0.25">
      <c r="A4488">
        <v>6015</v>
      </c>
      <c r="B4488" t="s">
        <v>148</v>
      </c>
      <c r="C4488" s="1">
        <v>37161</v>
      </c>
      <c r="D4488" t="str">
        <f t="shared" si="709"/>
        <v>601537161</v>
      </c>
      <c r="E4488" s="1">
        <v>37220</v>
      </c>
      <c r="F4488">
        <v>516150</v>
      </c>
      <c r="G4488">
        <v>254588</v>
      </c>
      <c r="H4488">
        <f t="shared" si="700"/>
        <v>261562</v>
      </c>
      <c r="I4488">
        <f t="shared" si="701"/>
        <v>0</v>
      </c>
      <c r="J4488">
        <f t="shared" si="702"/>
        <v>-500033</v>
      </c>
      <c r="K4488">
        <f t="shared" si="703"/>
        <v>0</v>
      </c>
      <c r="L4488">
        <f t="shared" si="704"/>
        <v>-271375</v>
      </c>
      <c r="M4488">
        <f t="shared" si="705"/>
        <v>261562</v>
      </c>
      <c r="N4488">
        <f t="shared" si="706"/>
        <v>1472073</v>
      </c>
      <c r="O4488">
        <f t="shared" si="707"/>
        <v>1200698</v>
      </c>
      <c r="P4488">
        <f t="shared" si="708"/>
        <v>1200698</v>
      </c>
    </row>
    <row r="4489" spans="1:16" x14ac:dyDescent="0.25">
      <c r="A4489">
        <v>6015</v>
      </c>
      <c r="B4489" t="s">
        <v>148</v>
      </c>
      <c r="C4489" s="1">
        <v>37162</v>
      </c>
      <c r="D4489" t="str">
        <f t="shared" si="709"/>
        <v>601537162</v>
      </c>
      <c r="E4489" s="1">
        <v>37220</v>
      </c>
      <c r="F4489">
        <v>8568</v>
      </c>
      <c r="G4489">
        <v>36909</v>
      </c>
      <c r="H4489">
        <f t="shared" si="700"/>
        <v>-28341</v>
      </c>
      <c r="I4489">
        <f t="shared" si="701"/>
        <v>0</v>
      </c>
      <c r="J4489">
        <f t="shared" si="702"/>
        <v>-500033</v>
      </c>
      <c r="K4489">
        <f t="shared" si="703"/>
        <v>0</v>
      </c>
      <c r="L4489">
        <f t="shared" si="704"/>
        <v>-271375</v>
      </c>
      <c r="M4489">
        <f t="shared" si="705"/>
        <v>-28341</v>
      </c>
      <c r="N4489">
        <f t="shared" si="706"/>
        <v>1443732</v>
      </c>
      <c r="O4489">
        <f t="shared" si="707"/>
        <v>1172357</v>
      </c>
      <c r="P4489">
        <f t="shared" si="708"/>
        <v>1172357</v>
      </c>
    </row>
    <row r="4490" spans="1:16" x14ac:dyDescent="0.25">
      <c r="A4490">
        <v>6015</v>
      </c>
      <c r="B4490" t="s">
        <v>148</v>
      </c>
      <c r="C4490" s="1">
        <v>37165</v>
      </c>
      <c r="D4490" t="str">
        <f t="shared" si="709"/>
        <v>601537165</v>
      </c>
      <c r="E4490" s="1">
        <v>37220</v>
      </c>
      <c r="F4490">
        <v>34232</v>
      </c>
      <c r="G4490">
        <v>26732</v>
      </c>
      <c r="H4490">
        <f t="shared" si="700"/>
        <v>7500</v>
      </c>
      <c r="I4490">
        <f t="shared" si="701"/>
        <v>0</v>
      </c>
      <c r="J4490">
        <f t="shared" si="702"/>
        <v>-500033</v>
      </c>
      <c r="K4490">
        <f t="shared" si="703"/>
        <v>0</v>
      </c>
      <c r="L4490">
        <f t="shared" si="704"/>
        <v>-271375</v>
      </c>
      <c r="M4490">
        <f t="shared" si="705"/>
        <v>7500</v>
      </c>
      <c r="N4490">
        <f t="shared" si="706"/>
        <v>1451232</v>
      </c>
      <c r="O4490">
        <f t="shared" si="707"/>
        <v>1179857</v>
      </c>
      <c r="P4490">
        <f t="shared" si="708"/>
        <v>1179857</v>
      </c>
    </row>
    <row r="4491" spans="1:16" x14ac:dyDescent="0.25">
      <c r="A4491">
        <v>6015</v>
      </c>
      <c r="B4491" t="s">
        <v>148</v>
      </c>
      <c r="C4491" s="1">
        <v>37166</v>
      </c>
      <c r="D4491" t="str">
        <f t="shared" si="709"/>
        <v>601537166</v>
      </c>
      <c r="E4491" s="1">
        <v>37220</v>
      </c>
      <c r="F4491">
        <v>367377</v>
      </c>
      <c r="G4491">
        <v>14668</v>
      </c>
      <c r="H4491">
        <f t="shared" si="700"/>
        <v>352709</v>
      </c>
      <c r="I4491">
        <f t="shared" si="701"/>
        <v>0</v>
      </c>
      <c r="J4491">
        <f t="shared" si="702"/>
        <v>-500033</v>
      </c>
      <c r="K4491">
        <f t="shared" si="703"/>
        <v>0</v>
      </c>
      <c r="L4491">
        <f t="shared" si="704"/>
        <v>-271375</v>
      </c>
      <c r="M4491">
        <f t="shared" si="705"/>
        <v>352709</v>
      </c>
      <c r="N4491">
        <f t="shared" si="706"/>
        <v>1803941</v>
      </c>
      <c r="O4491">
        <f t="shared" si="707"/>
        <v>1532566</v>
      </c>
      <c r="P4491">
        <f t="shared" si="708"/>
        <v>1532566</v>
      </c>
    </row>
    <row r="4492" spans="1:16" x14ac:dyDescent="0.25">
      <c r="A4492">
        <v>6015</v>
      </c>
      <c r="B4492" t="s">
        <v>148</v>
      </c>
      <c r="C4492" s="1">
        <v>37167</v>
      </c>
      <c r="D4492" t="str">
        <f t="shared" si="709"/>
        <v>601537167</v>
      </c>
      <c r="E4492" s="1">
        <v>37220</v>
      </c>
      <c r="F4492">
        <v>141725</v>
      </c>
      <c r="G4492">
        <v>105811</v>
      </c>
      <c r="H4492">
        <f t="shared" si="700"/>
        <v>35914</v>
      </c>
      <c r="I4492">
        <f t="shared" si="701"/>
        <v>0</v>
      </c>
      <c r="J4492">
        <f t="shared" si="702"/>
        <v>-500033</v>
      </c>
      <c r="K4492">
        <f t="shared" si="703"/>
        <v>0</v>
      </c>
      <c r="L4492">
        <f t="shared" si="704"/>
        <v>-271375</v>
      </c>
      <c r="M4492">
        <f t="shared" si="705"/>
        <v>35914</v>
      </c>
      <c r="N4492">
        <f t="shared" si="706"/>
        <v>1839855</v>
      </c>
      <c r="O4492">
        <f t="shared" si="707"/>
        <v>1568480</v>
      </c>
      <c r="P4492">
        <f t="shared" si="708"/>
        <v>1568480</v>
      </c>
    </row>
    <row r="4493" spans="1:16" x14ac:dyDescent="0.25">
      <c r="A4493">
        <v>6015</v>
      </c>
      <c r="B4493" t="s">
        <v>148</v>
      </c>
      <c r="C4493" s="1">
        <v>37168</v>
      </c>
      <c r="D4493" t="str">
        <f t="shared" si="709"/>
        <v>601537168</v>
      </c>
      <c r="E4493" s="1">
        <v>37220</v>
      </c>
      <c r="F4493">
        <v>95257</v>
      </c>
      <c r="G4493">
        <v>14656</v>
      </c>
      <c r="H4493">
        <f t="shared" si="700"/>
        <v>80601</v>
      </c>
      <c r="I4493">
        <f t="shared" si="701"/>
        <v>0</v>
      </c>
      <c r="J4493">
        <f t="shared" si="702"/>
        <v>-500033</v>
      </c>
      <c r="K4493">
        <f t="shared" si="703"/>
        <v>0</v>
      </c>
      <c r="L4493">
        <f t="shared" si="704"/>
        <v>-271375</v>
      </c>
      <c r="M4493">
        <f t="shared" si="705"/>
        <v>80601</v>
      </c>
      <c r="N4493">
        <f t="shared" si="706"/>
        <v>1920456</v>
      </c>
      <c r="O4493">
        <f t="shared" si="707"/>
        <v>1649081</v>
      </c>
      <c r="P4493">
        <f t="shared" si="708"/>
        <v>1649081</v>
      </c>
    </row>
    <row r="4494" spans="1:16" x14ac:dyDescent="0.25">
      <c r="A4494">
        <v>6015</v>
      </c>
      <c r="B4494" t="s">
        <v>148</v>
      </c>
      <c r="C4494" s="1">
        <v>37169</v>
      </c>
      <c r="D4494" t="str">
        <f t="shared" si="709"/>
        <v>601537169</v>
      </c>
      <c r="E4494" s="1">
        <v>37220</v>
      </c>
      <c r="F4494">
        <v>400121</v>
      </c>
      <c r="G4494">
        <v>257460</v>
      </c>
      <c r="H4494">
        <f t="shared" si="700"/>
        <v>142661</v>
      </c>
      <c r="I4494">
        <f t="shared" si="701"/>
        <v>0</v>
      </c>
      <c r="J4494">
        <f t="shared" si="702"/>
        <v>-500033</v>
      </c>
      <c r="K4494">
        <f t="shared" si="703"/>
        <v>0</v>
      </c>
      <c r="L4494">
        <f t="shared" si="704"/>
        <v>-271375</v>
      </c>
      <c r="M4494">
        <f t="shared" si="705"/>
        <v>142661</v>
      </c>
      <c r="N4494">
        <f t="shared" si="706"/>
        <v>2063117</v>
      </c>
      <c r="O4494">
        <f t="shared" si="707"/>
        <v>1791742</v>
      </c>
      <c r="P4494">
        <f t="shared" si="708"/>
        <v>1791742</v>
      </c>
    </row>
    <row r="4495" spans="1:16" x14ac:dyDescent="0.25">
      <c r="A4495">
        <v>6015</v>
      </c>
      <c r="B4495" t="s">
        <v>148</v>
      </c>
      <c r="C4495" s="1">
        <v>37172</v>
      </c>
      <c r="D4495" t="str">
        <f t="shared" si="709"/>
        <v>601537172</v>
      </c>
      <c r="E4495" s="1">
        <v>37220</v>
      </c>
      <c r="F4495">
        <v>122497</v>
      </c>
      <c r="G4495">
        <v>800864</v>
      </c>
      <c r="H4495">
        <f t="shared" si="700"/>
        <v>-678367</v>
      </c>
      <c r="I4495">
        <f t="shared" si="701"/>
        <v>0</v>
      </c>
      <c r="J4495">
        <f t="shared" si="702"/>
        <v>-500033</v>
      </c>
      <c r="K4495">
        <f t="shared" si="703"/>
        <v>0</v>
      </c>
      <c r="L4495">
        <f t="shared" si="704"/>
        <v>-271375</v>
      </c>
      <c r="M4495">
        <f t="shared" si="705"/>
        <v>-678367</v>
      </c>
      <c r="N4495">
        <f t="shared" si="706"/>
        <v>1384750</v>
      </c>
      <c r="O4495">
        <f t="shared" si="707"/>
        <v>1113375</v>
      </c>
      <c r="P4495">
        <f t="shared" si="708"/>
        <v>1113375</v>
      </c>
    </row>
    <row r="4496" spans="1:16" x14ac:dyDescent="0.25">
      <c r="A4496">
        <v>6015</v>
      </c>
      <c r="B4496" t="s">
        <v>148</v>
      </c>
      <c r="C4496" s="1">
        <v>37173</v>
      </c>
      <c r="D4496" t="str">
        <f t="shared" si="709"/>
        <v>601537173</v>
      </c>
      <c r="E4496" s="1">
        <v>37220</v>
      </c>
      <c r="F4496">
        <v>235598</v>
      </c>
      <c r="G4496">
        <v>101101</v>
      </c>
      <c r="H4496">
        <f t="shared" ref="H4496:H4559" si="710">F4496-G4496</f>
        <v>134497</v>
      </c>
      <c r="I4496">
        <f t="shared" ref="I4496:I4559" si="711">IF(E4496=$S$2,H4496,0)</f>
        <v>0</v>
      </c>
      <c r="J4496">
        <f t="shared" ref="J4496:J4559" si="712">IF($A4496=$A4495,J4495+I4496,I4496)</f>
        <v>-500033</v>
      </c>
      <c r="K4496">
        <f t="shared" ref="K4496:K4559" si="713">IF(E4496=$S$3,H4496,0)</f>
        <v>0</v>
      </c>
      <c r="L4496">
        <f t="shared" ref="L4496:L4559" si="714">IF($A4496=$A4495,L4495+K4496,K4496)</f>
        <v>-271375</v>
      </c>
      <c r="M4496">
        <f t="shared" ref="M4496:M4559" si="715">IF(E4496=$S$4,H4496,0)</f>
        <v>134497</v>
      </c>
      <c r="N4496">
        <f t="shared" ref="N4496:N4559" si="716">IF($A4496=$A4495,N4495+M4496,M4496)</f>
        <v>1519247</v>
      </c>
      <c r="O4496">
        <f t="shared" ref="O4496:O4559" si="717">IF(C4496&lt;=$S$2,J4496+L4496+N4496,IF(C4496&lt;=$S$3,L4496+N4496,IF(C4496&lt;=$S$4,N4496,0)))</f>
        <v>1247872</v>
      </c>
      <c r="P4496">
        <f t="shared" si="708"/>
        <v>1247872</v>
      </c>
    </row>
    <row r="4497" spans="1:16" x14ac:dyDescent="0.25">
      <c r="A4497">
        <v>6015</v>
      </c>
      <c r="B4497" t="s">
        <v>148</v>
      </c>
      <c r="C4497" s="1">
        <v>37174</v>
      </c>
      <c r="D4497" t="str">
        <f t="shared" si="709"/>
        <v>601537174</v>
      </c>
      <c r="E4497" s="1">
        <v>37220</v>
      </c>
      <c r="F4497">
        <v>41517</v>
      </c>
      <c r="G4497">
        <v>3663</v>
      </c>
      <c r="H4497">
        <f t="shared" si="710"/>
        <v>37854</v>
      </c>
      <c r="I4497">
        <f t="shared" si="711"/>
        <v>0</v>
      </c>
      <c r="J4497">
        <f t="shared" si="712"/>
        <v>-500033</v>
      </c>
      <c r="K4497">
        <f t="shared" si="713"/>
        <v>0</v>
      </c>
      <c r="L4497">
        <f t="shared" si="714"/>
        <v>-271375</v>
      </c>
      <c r="M4497">
        <f t="shared" si="715"/>
        <v>37854</v>
      </c>
      <c r="N4497">
        <f t="shared" si="716"/>
        <v>1557101</v>
      </c>
      <c r="O4497">
        <f t="shared" si="717"/>
        <v>1285726</v>
      </c>
      <c r="P4497">
        <f t="shared" si="708"/>
        <v>1285726</v>
      </c>
    </row>
    <row r="4498" spans="1:16" x14ac:dyDescent="0.25">
      <c r="A4498">
        <v>6015</v>
      </c>
      <c r="B4498" t="s">
        <v>148</v>
      </c>
      <c r="C4498" s="1">
        <v>37175</v>
      </c>
      <c r="D4498" t="str">
        <f t="shared" si="709"/>
        <v>601537175</v>
      </c>
      <c r="E4498" s="1">
        <v>37220</v>
      </c>
      <c r="F4498">
        <v>128938</v>
      </c>
      <c r="G4498">
        <v>16711</v>
      </c>
      <c r="H4498">
        <f t="shared" si="710"/>
        <v>112227</v>
      </c>
      <c r="I4498">
        <f t="shared" si="711"/>
        <v>0</v>
      </c>
      <c r="J4498">
        <f t="shared" si="712"/>
        <v>-500033</v>
      </c>
      <c r="K4498">
        <f t="shared" si="713"/>
        <v>0</v>
      </c>
      <c r="L4498">
        <f t="shared" si="714"/>
        <v>-271375</v>
      </c>
      <c r="M4498">
        <f t="shared" si="715"/>
        <v>112227</v>
      </c>
      <c r="N4498">
        <f t="shared" si="716"/>
        <v>1669328</v>
      </c>
      <c r="O4498">
        <f t="shared" si="717"/>
        <v>1397953</v>
      </c>
      <c r="P4498">
        <f t="shared" si="708"/>
        <v>1397953</v>
      </c>
    </row>
    <row r="4499" spans="1:16" x14ac:dyDescent="0.25">
      <c r="A4499">
        <v>6015</v>
      </c>
      <c r="B4499" t="s">
        <v>148</v>
      </c>
      <c r="C4499" s="1">
        <v>37176</v>
      </c>
      <c r="D4499" t="str">
        <f t="shared" si="709"/>
        <v>601537176</v>
      </c>
      <c r="E4499" s="1">
        <v>37220</v>
      </c>
      <c r="F4499">
        <v>221927</v>
      </c>
      <c r="G4499">
        <v>85716</v>
      </c>
      <c r="H4499">
        <f t="shared" si="710"/>
        <v>136211</v>
      </c>
      <c r="I4499">
        <f t="shared" si="711"/>
        <v>0</v>
      </c>
      <c r="J4499">
        <f t="shared" si="712"/>
        <v>-500033</v>
      </c>
      <c r="K4499">
        <f t="shared" si="713"/>
        <v>0</v>
      </c>
      <c r="L4499">
        <f t="shared" si="714"/>
        <v>-271375</v>
      </c>
      <c r="M4499">
        <f t="shared" si="715"/>
        <v>136211</v>
      </c>
      <c r="N4499">
        <f t="shared" si="716"/>
        <v>1805539</v>
      </c>
      <c r="O4499">
        <f t="shared" si="717"/>
        <v>1534164</v>
      </c>
      <c r="P4499">
        <f t="shared" si="708"/>
        <v>1534164</v>
      </c>
    </row>
    <row r="4500" spans="1:16" x14ac:dyDescent="0.25">
      <c r="A4500">
        <v>6015</v>
      </c>
      <c r="B4500" t="s">
        <v>148</v>
      </c>
      <c r="C4500" s="1">
        <v>37179</v>
      </c>
      <c r="D4500" t="str">
        <f t="shared" si="709"/>
        <v>601537179</v>
      </c>
      <c r="E4500" s="1">
        <v>37220</v>
      </c>
      <c r="F4500">
        <v>0</v>
      </c>
      <c r="G4500">
        <v>163436</v>
      </c>
      <c r="H4500">
        <f t="shared" si="710"/>
        <v>-163436</v>
      </c>
      <c r="I4500">
        <f t="shared" si="711"/>
        <v>0</v>
      </c>
      <c r="J4500">
        <f t="shared" si="712"/>
        <v>-500033</v>
      </c>
      <c r="K4500">
        <f t="shared" si="713"/>
        <v>0</v>
      </c>
      <c r="L4500">
        <f t="shared" si="714"/>
        <v>-271375</v>
      </c>
      <c r="M4500">
        <f t="shared" si="715"/>
        <v>-163436</v>
      </c>
      <c r="N4500">
        <f t="shared" si="716"/>
        <v>1642103</v>
      </c>
      <c r="O4500">
        <f t="shared" si="717"/>
        <v>1370728</v>
      </c>
      <c r="P4500">
        <f t="shared" si="708"/>
        <v>1370728</v>
      </c>
    </row>
    <row r="4501" spans="1:16" x14ac:dyDescent="0.25">
      <c r="A4501">
        <v>6015</v>
      </c>
      <c r="B4501" t="s">
        <v>148</v>
      </c>
      <c r="C4501" s="1">
        <v>37180</v>
      </c>
      <c r="D4501" t="str">
        <f t="shared" si="709"/>
        <v>601537180</v>
      </c>
      <c r="E4501" s="1">
        <v>37220</v>
      </c>
      <c r="F4501">
        <v>57986</v>
      </c>
      <c r="G4501">
        <v>372395</v>
      </c>
      <c r="H4501">
        <f t="shared" si="710"/>
        <v>-314409</v>
      </c>
      <c r="I4501">
        <f t="shared" si="711"/>
        <v>0</v>
      </c>
      <c r="J4501">
        <f t="shared" si="712"/>
        <v>-500033</v>
      </c>
      <c r="K4501">
        <f t="shared" si="713"/>
        <v>0</v>
      </c>
      <c r="L4501">
        <f t="shared" si="714"/>
        <v>-271375</v>
      </c>
      <c r="M4501">
        <f t="shared" si="715"/>
        <v>-314409</v>
      </c>
      <c r="N4501">
        <f t="shared" si="716"/>
        <v>1327694</v>
      </c>
      <c r="O4501">
        <f t="shared" si="717"/>
        <v>1056319</v>
      </c>
      <c r="P4501">
        <f t="shared" si="708"/>
        <v>1056319</v>
      </c>
    </row>
    <row r="4502" spans="1:16" x14ac:dyDescent="0.25">
      <c r="A4502">
        <v>6015</v>
      </c>
      <c r="B4502" t="s">
        <v>148</v>
      </c>
      <c r="C4502" s="1">
        <v>37181</v>
      </c>
      <c r="D4502" t="str">
        <f t="shared" si="709"/>
        <v>601537181</v>
      </c>
      <c r="E4502" s="1">
        <v>37220</v>
      </c>
      <c r="F4502">
        <v>42201</v>
      </c>
      <c r="G4502">
        <v>41147</v>
      </c>
      <c r="H4502">
        <f t="shared" si="710"/>
        <v>1054</v>
      </c>
      <c r="I4502">
        <f t="shared" si="711"/>
        <v>0</v>
      </c>
      <c r="J4502">
        <f t="shared" si="712"/>
        <v>-500033</v>
      </c>
      <c r="K4502">
        <f t="shared" si="713"/>
        <v>0</v>
      </c>
      <c r="L4502">
        <f t="shared" si="714"/>
        <v>-271375</v>
      </c>
      <c r="M4502">
        <f t="shared" si="715"/>
        <v>1054</v>
      </c>
      <c r="N4502">
        <f t="shared" si="716"/>
        <v>1328748</v>
      </c>
      <c r="O4502">
        <f t="shared" si="717"/>
        <v>1057373</v>
      </c>
      <c r="P4502">
        <f t="shared" si="708"/>
        <v>1057373</v>
      </c>
    </row>
    <row r="4503" spans="1:16" x14ac:dyDescent="0.25">
      <c r="A4503">
        <v>6015</v>
      </c>
      <c r="B4503" t="s">
        <v>148</v>
      </c>
      <c r="C4503" s="1">
        <v>37182</v>
      </c>
      <c r="D4503" t="str">
        <f t="shared" si="709"/>
        <v>601537182</v>
      </c>
      <c r="E4503" s="1">
        <v>37220</v>
      </c>
      <c r="F4503">
        <v>52486</v>
      </c>
      <c r="G4503">
        <v>237141</v>
      </c>
      <c r="H4503">
        <f t="shared" si="710"/>
        <v>-184655</v>
      </c>
      <c r="I4503">
        <f t="shared" si="711"/>
        <v>0</v>
      </c>
      <c r="J4503">
        <f t="shared" si="712"/>
        <v>-500033</v>
      </c>
      <c r="K4503">
        <f t="shared" si="713"/>
        <v>0</v>
      </c>
      <c r="L4503">
        <f t="shared" si="714"/>
        <v>-271375</v>
      </c>
      <c r="M4503">
        <f t="shared" si="715"/>
        <v>-184655</v>
      </c>
      <c r="N4503">
        <f t="shared" si="716"/>
        <v>1144093</v>
      </c>
      <c r="O4503">
        <f t="shared" si="717"/>
        <v>872718</v>
      </c>
      <c r="P4503">
        <f t="shared" si="708"/>
        <v>872718</v>
      </c>
    </row>
    <row r="4504" spans="1:16" x14ac:dyDescent="0.25">
      <c r="A4504">
        <v>6015</v>
      </c>
      <c r="B4504" t="s">
        <v>148</v>
      </c>
      <c r="C4504" s="1">
        <v>37183</v>
      </c>
      <c r="D4504" t="str">
        <f t="shared" si="709"/>
        <v>601537183</v>
      </c>
      <c r="E4504" s="1">
        <v>37220</v>
      </c>
      <c r="F4504">
        <v>306124</v>
      </c>
      <c r="G4504">
        <v>310250</v>
      </c>
      <c r="H4504">
        <f t="shared" si="710"/>
        <v>-4126</v>
      </c>
      <c r="I4504">
        <f t="shared" si="711"/>
        <v>0</v>
      </c>
      <c r="J4504">
        <f t="shared" si="712"/>
        <v>-500033</v>
      </c>
      <c r="K4504">
        <f t="shared" si="713"/>
        <v>0</v>
      </c>
      <c r="L4504">
        <f t="shared" si="714"/>
        <v>-271375</v>
      </c>
      <c r="M4504">
        <f t="shared" si="715"/>
        <v>-4126</v>
      </c>
      <c r="N4504">
        <f t="shared" si="716"/>
        <v>1139967</v>
      </c>
      <c r="O4504">
        <f t="shared" si="717"/>
        <v>868592</v>
      </c>
      <c r="P4504">
        <f t="shared" si="708"/>
        <v>868592</v>
      </c>
    </row>
    <row r="4505" spans="1:16" x14ac:dyDescent="0.25">
      <c r="A4505">
        <v>6015</v>
      </c>
      <c r="B4505" t="s">
        <v>148</v>
      </c>
      <c r="C4505" s="1">
        <v>37186</v>
      </c>
      <c r="D4505" t="str">
        <f t="shared" si="709"/>
        <v>601537186</v>
      </c>
      <c r="E4505" s="1">
        <v>37220</v>
      </c>
      <c r="F4505">
        <v>23166</v>
      </c>
      <c r="G4505">
        <v>23140</v>
      </c>
      <c r="H4505">
        <f t="shared" si="710"/>
        <v>26</v>
      </c>
      <c r="I4505">
        <f t="shared" si="711"/>
        <v>0</v>
      </c>
      <c r="J4505">
        <f t="shared" si="712"/>
        <v>-500033</v>
      </c>
      <c r="K4505">
        <f t="shared" si="713"/>
        <v>0</v>
      </c>
      <c r="L4505">
        <f t="shared" si="714"/>
        <v>-271375</v>
      </c>
      <c r="M4505">
        <f t="shared" si="715"/>
        <v>26</v>
      </c>
      <c r="N4505">
        <f t="shared" si="716"/>
        <v>1139993</v>
      </c>
      <c r="O4505">
        <f t="shared" si="717"/>
        <v>868618</v>
      </c>
      <c r="P4505">
        <f t="shared" si="708"/>
        <v>868618</v>
      </c>
    </row>
    <row r="4506" spans="1:16" x14ac:dyDescent="0.25">
      <c r="A4506">
        <v>6015</v>
      </c>
      <c r="B4506" t="s">
        <v>148</v>
      </c>
      <c r="C4506" s="1">
        <v>37187</v>
      </c>
      <c r="D4506" t="str">
        <f t="shared" si="709"/>
        <v>601537187</v>
      </c>
      <c r="E4506" s="1">
        <v>37220</v>
      </c>
      <c r="F4506">
        <v>75542</v>
      </c>
      <c r="G4506">
        <v>13030</v>
      </c>
      <c r="H4506">
        <f t="shared" si="710"/>
        <v>62512</v>
      </c>
      <c r="I4506">
        <f t="shared" si="711"/>
        <v>0</v>
      </c>
      <c r="J4506">
        <f t="shared" si="712"/>
        <v>-500033</v>
      </c>
      <c r="K4506">
        <f t="shared" si="713"/>
        <v>0</v>
      </c>
      <c r="L4506">
        <f t="shared" si="714"/>
        <v>-271375</v>
      </c>
      <c r="M4506">
        <f t="shared" si="715"/>
        <v>62512</v>
      </c>
      <c r="N4506">
        <f t="shared" si="716"/>
        <v>1202505</v>
      </c>
      <c r="O4506">
        <f t="shared" si="717"/>
        <v>931130</v>
      </c>
      <c r="P4506">
        <f t="shared" si="708"/>
        <v>931130</v>
      </c>
    </row>
    <row r="4507" spans="1:16" x14ac:dyDescent="0.25">
      <c r="A4507">
        <v>6015</v>
      </c>
      <c r="B4507" t="s">
        <v>148</v>
      </c>
      <c r="C4507" s="1">
        <v>37188</v>
      </c>
      <c r="D4507" t="str">
        <f t="shared" si="709"/>
        <v>601537188</v>
      </c>
      <c r="E4507" s="1">
        <v>37220</v>
      </c>
      <c r="F4507">
        <v>114200</v>
      </c>
      <c r="G4507">
        <v>72048</v>
      </c>
      <c r="H4507">
        <f t="shared" si="710"/>
        <v>42152</v>
      </c>
      <c r="I4507">
        <f t="shared" si="711"/>
        <v>0</v>
      </c>
      <c r="J4507">
        <f t="shared" si="712"/>
        <v>-500033</v>
      </c>
      <c r="K4507">
        <f t="shared" si="713"/>
        <v>0</v>
      </c>
      <c r="L4507">
        <f t="shared" si="714"/>
        <v>-271375</v>
      </c>
      <c r="M4507">
        <f t="shared" si="715"/>
        <v>42152</v>
      </c>
      <c r="N4507">
        <f t="shared" si="716"/>
        <v>1244657</v>
      </c>
      <c r="O4507">
        <f t="shared" si="717"/>
        <v>973282</v>
      </c>
      <c r="P4507">
        <f t="shared" si="708"/>
        <v>973282</v>
      </c>
    </row>
    <row r="4508" spans="1:16" x14ac:dyDescent="0.25">
      <c r="A4508">
        <v>6015</v>
      </c>
      <c r="B4508" t="s">
        <v>148</v>
      </c>
      <c r="C4508" s="1">
        <v>37189</v>
      </c>
      <c r="D4508" t="str">
        <f t="shared" si="709"/>
        <v>601537189</v>
      </c>
      <c r="E4508" s="1">
        <v>37220</v>
      </c>
      <c r="F4508">
        <v>32750</v>
      </c>
      <c r="G4508">
        <v>0</v>
      </c>
      <c r="H4508">
        <f t="shared" si="710"/>
        <v>32750</v>
      </c>
      <c r="I4508">
        <f t="shared" si="711"/>
        <v>0</v>
      </c>
      <c r="J4508">
        <f t="shared" si="712"/>
        <v>-500033</v>
      </c>
      <c r="K4508">
        <f t="shared" si="713"/>
        <v>0</v>
      </c>
      <c r="L4508">
        <f t="shared" si="714"/>
        <v>-271375</v>
      </c>
      <c r="M4508">
        <f t="shared" si="715"/>
        <v>32750</v>
      </c>
      <c r="N4508">
        <f t="shared" si="716"/>
        <v>1277407</v>
      </c>
      <c r="O4508">
        <f t="shared" si="717"/>
        <v>1006032</v>
      </c>
      <c r="P4508">
        <f t="shared" si="708"/>
        <v>1006032</v>
      </c>
    </row>
    <row r="4509" spans="1:16" x14ac:dyDescent="0.25">
      <c r="A4509">
        <v>6015</v>
      </c>
      <c r="B4509" t="s">
        <v>148</v>
      </c>
      <c r="C4509" s="1">
        <v>37190</v>
      </c>
      <c r="D4509" t="str">
        <f t="shared" si="709"/>
        <v>601537190</v>
      </c>
      <c r="E4509" s="1">
        <v>37220</v>
      </c>
      <c r="F4509">
        <v>0</v>
      </c>
      <c r="G4509">
        <v>44939</v>
      </c>
      <c r="H4509">
        <f t="shared" si="710"/>
        <v>-44939</v>
      </c>
      <c r="I4509">
        <f t="shared" si="711"/>
        <v>0</v>
      </c>
      <c r="J4509">
        <f t="shared" si="712"/>
        <v>-500033</v>
      </c>
      <c r="K4509">
        <f t="shared" si="713"/>
        <v>0</v>
      </c>
      <c r="L4509">
        <f t="shared" si="714"/>
        <v>-271375</v>
      </c>
      <c r="M4509">
        <f t="shared" si="715"/>
        <v>-44939</v>
      </c>
      <c r="N4509">
        <f t="shared" si="716"/>
        <v>1232468</v>
      </c>
      <c r="O4509">
        <f t="shared" si="717"/>
        <v>1232468</v>
      </c>
      <c r="P4509">
        <f t="shared" si="708"/>
        <v>1232468</v>
      </c>
    </row>
    <row r="4510" spans="1:16" x14ac:dyDescent="0.25">
      <c r="A4510">
        <v>5884</v>
      </c>
      <c r="B4510" t="s">
        <v>146</v>
      </c>
      <c r="C4510" s="1">
        <v>37130</v>
      </c>
      <c r="D4510" t="str">
        <f t="shared" si="709"/>
        <v>588437130</v>
      </c>
      <c r="E4510" s="1">
        <v>37159</v>
      </c>
      <c r="F4510">
        <v>79223</v>
      </c>
      <c r="G4510">
        <v>91647</v>
      </c>
      <c r="H4510">
        <f t="shared" si="710"/>
        <v>-12424</v>
      </c>
      <c r="I4510">
        <f t="shared" si="711"/>
        <v>-12424</v>
      </c>
      <c r="J4510">
        <f t="shared" si="712"/>
        <v>-12424</v>
      </c>
      <c r="K4510">
        <f t="shared" si="713"/>
        <v>0</v>
      </c>
      <c r="L4510">
        <f t="shared" si="714"/>
        <v>0</v>
      </c>
      <c r="M4510">
        <f t="shared" si="715"/>
        <v>0</v>
      </c>
      <c r="N4510">
        <f t="shared" si="716"/>
        <v>0</v>
      </c>
      <c r="O4510">
        <f t="shared" si="717"/>
        <v>-12424</v>
      </c>
      <c r="P4510">
        <f t="shared" si="708"/>
        <v>0</v>
      </c>
    </row>
    <row r="4511" spans="1:16" x14ac:dyDescent="0.25">
      <c r="A4511">
        <v>5884</v>
      </c>
      <c r="B4511" t="s">
        <v>146</v>
      </c>
      <c r="C4511" s="1">
        <v>37131</v>
      </c>
      <c r="D4511">
        <f t="shared" si="709"/>
        <v>0</v>
      </c>
      <c r="E4511" s="1">
        <v>37159</v>
      </c>
      <c r="F4511">
        <v>130402</v>
      </c>
      <c r="G4511">
        <v>83379</v>
      </c>
      <c r="H4511">
        <f t="shared" si="710"/>
        <v>47023</v>
      </c>
      <c r="I4511">
        <f t="shared" si="711"/>
        <v>47023</v>
      </c>
      <c r="J4511">
        <f t="shared" si="712"/>
        <v>34599</v>
      </c>
      <c r="K4511">
        <f t="shared" si="713"/>
        <v>0</v>
      </c>
      <c r="L4511">
        <f t="shared" si="714"/>
        <v>0</v>
      </c>
      <c r="M4511">
        <f t="shared" si="715"/>
        <v>0</v>
      </c>
      <c r="N4511">
        <f t="shared" si="716"/>
        <v>0</v>
      </c>
      <c r="O4511">
        <f t="shared" si="717"/>
        <v>34599</v>
      </c>
      <c r="P4511">
        <f t="shared" si="708"/>
        <v>34599</v>
      </c>
    </row>
    <row r="4512" spans="1:16" x14ac:dyDescent="0.25">
      <c r="A4512">
        <v>5884</v>
      </c>
      <c r="B4512" t="s">
        <v>146</v>
      </c>
      <c r="C4512" s="1">
        <v>37131</v>
      </c>
      <c r="D4512" t="str">
        <f t="shared" si="709"/>
        <v>588437131</v>
      </c>
      <c r="E4512" s="1">
        <v>37189</v>
      </c>
      <c r="F4512">
        <v>893250</v>
      </c>
      <c r="G4512">
        <v>0</v>
      </c>
      <c r="H4512">
        <f t="shared" si="710"/>
        <v>893250</v>
      </c>
      <c r="I4512">
        <f t="shared" si="711"/>
        <v>0</v>
      </c>
      <c r="J4512">
        <f t="shared" si="712"/>
        <v>34599</v>
      </c>
      <c r="K4512">
        <f t="shared" si="713"/>
        <v>893250</v>
      </c>
      <c r="L4512">
        <f t="shared" si="714"/>
        <v>893250</v>
      </c>
      <c r="M4512">
        <f t="shared" si="715"/>
        <v>0</v>
      </c>
      <c r="N4512">
        <f t="shared" si="716"/>
        <v>0</v>
      </c>
      <c r="O4512">
        <f t="shared" si="717"/>
        <v>927849</v>
      </c>
      <c r="P4512">
        <f t="shared" si="708"/>
        <v>927849</v>
      </c>
    </row>
    <row r="4513" spans="1:16" x14ac:dyDescent="0.25">
      <c r="A4513">
        <v>5884</v>
      </c>
      <c r="B4513" t="s">
        <v>146</v>
      </c>
      <c r="C4513" s="1">
        <v>37132</v>
      </c>
      <c r="D4513" t="str">
        <f t="shared" si="709"/>
        <v>588437132</v>
      </c>
      <c r="E4513" s="1">
        <v>37159</v>
      </c>
      <c r="F4513">
        <v>99117</v>
      </c>
      <c r="G4513">
        <v>118116</v>
      </c>
      <c r="H4513">
        <f t="shared" si="710"/>
        <v>-18999</v>
      </c>
      <c r="I4513">
        <f t="shared" si="711"/>
        <v>-18999</v>
      </c>
      <c r="J4513">
        <f t="shared" si="712"/>
        <v>15600</v>
      </c>
      <c r="K4513">
        <f t="shared" si="713"/>
        <v>0</v>
      </c>
      <c r="L4513">
        <f t="shared" si="714"/>
        <v>893250</v>
      </c>
      <c r="M4513">
        <f t="shared" si="715"/>
        <v>0</v>
      </c>
      <c r="N4513">
        <f t="shared" si="716"/>
        <v>0</v>
      </c>
      <c r="O4513">
        <f t="shared" si="717"/>
        <v>908850</v>
      </c>
      <c r="P4513">
        <f t="shared" si="708"/>
        <v>908850</v>
      </c>
    </row>
    <row r="4514" spans="1:16" x14ac:dyDescent="0.25">
      <c r="A4514">
        <v>5884</v>
      </c>
      <c r="B4514" t="s">
        <v>146</v>
      </c>
      <c r="C4514" s="1">
        <v>37133</v>
      </c>
      <c r="D4514" t="str">
        <f t="shared" si="709"/>
        <v>588437133</v>
      </c>
      <c r="E4514" s="1">
        <v>37159</v>
      </c>
      <c r="F4514">
        <v>73086</v>
      </c>
      <c r="G4514">
        <v>46639</v>
      </c>
      <c r="H4514">
        <f t="shared" si="710"/>
        <v>26447</v>
      </c>
      <c r="I4514">
        <f t="shared" si="711"/>
        <v>26447</v>
      </c>
      <c r="J4514">
        <f t="shared" si="712"/>
        <v>42047</v>
      </c>
      <c r="K4514">
        <f t="shared" si="713"/>
        <v>0</v>
      </c>
      <c r="L4514">
        <f t="shared" si="714"/>
        <v>893250</v>
      </c>
      <c r="M4514">
        <f t="shared" si="715"/>
        <v>0</v>
      </c>
      <c r="N4514">
        <f t="shared" si="716"/>
        <v>0</v>
      </c>
      <c r="O4514">
        <f t="shared" si="717"/>
        <v>935297</v>
      </c>
      <c r="P4514">
        <f t="shared" si="708"/>
        <v>935297</v>
      </c>
    </row>
    <row r="4515" spans="1:16" x14ac:dyDescent="0.25">
      <c r="A4515">
        <v>5884</v>
      </c>
      <c r="B4515" t="s">
        <v>146</v>
      </c>
      <c r="C4515" s="1">
        <v>37134</v>
      </c>
      <c r="D4515" t="str">
        <f t="shared" si="709"/>
        <v>588437134</v>
      </c>
      <c r="E4515" s="1">
        <v>37189</v>
      </c>
      <c r="F4515">
        <v>205908</v>
      </c>
      <c r="G4515">
        <v>196661</v>
      </c>
      <c r="H4515">
        <f t="shared" si="710"/>
        <v>9247</v>
      </c>
      <c r="I4515">
        <f t="shared" si="711"/>
        <v>0</v>
      </c>
      <c r="J4515">
        <f t="shared" si="712"/>
        <v>42047</v>
      </c>
      <c r="K4515">
        <f t="shared" si="713"/>
        <v>9247</v>
      </c>
      <c r="L4515">
        <f t="shared" si="714"/>
        <v>902497</v>
      </c>
      <c r="M4515">
        <f t="shared" si="715"/>
        <v>0</v>
      </c>
      <c r="N4515">
        <f t="shared" si="716"/>
        <v>0</v>
      </c>
      <c r="O4515">
        <f t="shared" si="717"/>
        <v>944544</v>
      </c>
      <c r="P4515">
        <f t="shared" si="708"/>
        <v>944544</v>
      </c>
    </row>
    <row r="4516" spans="1:16" x14ac:dyDescent="0.25">
      <c r="A4516">
        <v>5884</v>
      </c>
      <c r="B4516" t="s">
        <v>146</v>
      </c>
      <c r="C4516" s="1">
        <v>37138</v>
      </c>
      <c r="D4516" t="str">
        <f t="shared" si="709"/>
        <v>588437138</v>
      </c>
      <c r="E4516" s="1">
        <v>37189</v>
      </c>
      <c r="F4516">
        <v>56833</v>
      </c>
      <c r="G4516">
        <v>96488</v>
      </c>
      <c r="H4516">
        <f t="shared" si="710"/>
        <v>-39655</v>
      </c>
      <c r="I4516">
        <f t="shared" si="711"/>
        <v>0</v>
      </c>
      <c r="J4516">
        <f t="shared" si="712"/>
        <v>42047</v>
      </c>
      <c r="K4516">
        <f t="shared" si="713"/>
        <v>-39655</v>
      </c>
      <c r="L4516">
        <f t="shared" si="714"/>
        <v>862842</v>
      </c>
      <c r="M4516">
        <f t="shared" si="715"/>
        <v>0</v>
      </c>
      <c r="N4516">
        <f t="shared" si="716"/>
        <v>0</v>
      </c>
      <c r="O4516">
        <f t="shared" si="717"/>
        <v>904889</v>
      </c>
      <c r="P4516">
        <f t="shared" si="708"/>
        <v>904889</v>
      </c>
    </row>
    <row r="4517" spans="1:16" x14ac:dyDescent="0.25">
      <c r="A4517">
        <v>5884</v>
      </c>
      <c r="B4517" t="s">
        <v>146</v>
      </c>
      <c r="C4517" s="1">
        <v>37139</v>
      </c>
      <c r="D4517" t="str">
        <f t="shared" si="709"/>
        <v>588437139</v>
      </c>
      <c r="E4517" s="1">
        <v>37189</v>
      </c>
      <c r="F4517">
        <v>74859</v>
      </c>
      <c r="G4517">
        <v>151839</v>
      </c>
      <c r="H4517">
        <f t="shared" si="710"/>
        <v>-76980</v>
      </c>
      <c r="I4517">
        <f t="shared" si="711"/>
        <v>0</v>
      </c>
      <c r="J4517">
        <f t="shared" si="712"/>
        <v>42047</v>
      </c>
      <c r="K4517">
        <f t="shared" si="713"/>
        <v>-76980</v>
      </c>
      <c r="L4517">
        <f t="shared" si="714"/>
        <v>785862</v>
      </c>
      <c r="M4517">
        <f t="shared" si="715"/>
        <v>0</v>
      </c>
      <c r="N4517">
        <f t="shared" si="716"/>
        <v>0</v>
      </c>
      <c r="O4517">
        <f t="shared" si="717"/>
        <v>827909</v>
      </c>
      <c r="P4517">
        <f t="shared" si="708"/>
        <v>827909</v>
      </c>
    </row>
    <row r="4518" spans="1:16" x14ac:dyDescent="0.25">
      <c r="A4518">
        <v>5884</v>
      </c>
      <c r="B4518" t="s">
        <v>146</v>
      </c>
      <c r="C4518" s="1">
        <v>37140</v>
      </c>
      <c r="D4518" t="str">
        <f t="shared" si="709"/>
        <v>588437140</v>
      </c>
      <c r="E4518" s="1">
        <v>37189</v>
      </c>
      <c r="F4518">
        <v>45344</v>
      </c>
      <c r="G4518">
        <v>80880</v>
      </c>
      <c r="H4518">
        <f t="shared" si="710"/>
        <v>-35536</v>
      </c>
      <c r="I4518">
        <f t="shared" si="711"/>
        <v>0</v>
      </c>
      <c r="J4518">
        <f t="shared" si="712"/>
        <v>42047</v>
      </c>
      <c r="K4518">
        <f t="shared" si="713"/>
        <v>-35536</v>
      </c>
      <c r="L4518">
        <f t="shared" si="714"/>
        <v>750326</v>
      </c>
      <c r="M4518">
        <f t="shared" si="715"/>
        <v>0</v>
      </c>
      <c r="N4518">
        <f t="shared" si="716"/>
        <v>0</v>
      </c>
      <c r="O4518">
        <f t="shared" si="717"/>
        <v>792373</v>
      </c>
      <c r="P4518">
        <f t="shared" si="708"/>
        <v>792373</v>
      </c>
    </row>
    <row r="4519" spans="1:16" x14ac:dyDescent="0.25">
      <c r="A4519">
        <v>5884</v>
      </c>
      <c r="B4519" t="s">
        <v>146</v>
      </c>
      <c r="C4519" s="1">
        <v>37141</v>
      </c>
      <c r="D4519" t="str">
        <f t="shared" si="709"/>
        <v>588437141</v>
      </c>
      <c r="E4519" s="1">
        <v>37189</v>
      </c>
      <c r="F4519">
        <v>293272</v>
      </c>
      <c r="G4519">
        <v>220200</v>
      </c>
      <c r="H4519">
        <f t="shared" si="710"/>
        <v>73072</v>
      </c>
      <c r="I4519">
        <f t="shared" si="711"/>
        <v>0</v>
      </c>
      <c r="J4519">
        <f t="shared" si="712"/>
        <v>42047</v>
      </c>
      <c r="K4519">
        <f t="shared" si="713"/>
        <v>73072</v>
      </c>
      <c r="L4519">
        <f t="shared" si="714"/>
        <v>823398</v>
      </c>
      <c r="M4519">
        <f t="shared" si="715"/>
        <v>0</v>
      </c>
      <c r="N4519">
        <f t="shared" si="716"/>
        <v>0</v>
      </c>
      <c r="O4519">
        <f t="shared" si="717"/>
        <v>865445</v>
      </c>
      <c r="P4519">
        <f t="shared" si="708"/>
        <v>865445</v>
      </c>
    </row>
    <row r="4520" spans="1:16" x14ac:dyDescent="0.25">
      <c r="A4520">
        <v>5884</v>
      </c>
      <c r="B4520" t="s">
        <v>146</v>
      </c>
      <c r="C4520" s="1">
        <v>37144</v>
      </c>
      <c r="D4520" t="str">
        <f t="shared" si="709"/>
        <v>588437144</v>
      </c>
      <c r="E4520" s="1">
        <v>37189</v>
      </c>
      <c r="F4520">
        <v>22181</v>
      </c>
      <c r="G4520">
        <v>35956</v>
      </c>
      <c r="H4520">
        <f t="shared" si="710"/>
        <v>-13775</v>
      </c>
      <c r="I4520">
        <f t="shared" si="711"/>
        <v>0</v>
      </c>
      <c r="J4520">
        <f t="shared" si="712"/>
        <v>42047</v>
      </c>
      <c r="K4520">
        <f t="shared" si="713"/>
        <v>-13775</v>
      </c>
      <c r="L4520">
        <f t="shared" si="714"/>
        <v>809623</v>
      </c>
      <c r="M4520">
        <f t="shared" si="715"/>
        <v>0</v>
      </c>
      <c r="N4520">
        <f t="shared" si="716"/>
        <v>0</v>
      </c>
      <c r="O4520">
        <f t="shared" si="717"/>
        <v>851670</v>
      </c>
      <c r="P4520">
        <f t="shared" si="708"/>
        <v>851670</v>
      </c>
    </row>
    <row r="4521" spans="1:16" x14ac:dyDescent="0.25">
      <c r="A4521">
        <v>5884</v>
      </c>
      <c r="B4521" t="s">
        <v>146</v>
      </c>
      <c r="C4521" s="1">
        <v>37145</v>
      </c>
      <c r="D4521" t="str">
        <f t="shared" si="709"/>
        <v>588437145</v>
      </c>
      <c r="E4521" s="1">
        <v>37189</v>
      </c>
      <c r="F4521">
        <v>5369</v>
      </c>
      <c r="G4521">
        <v>32925</v>
      </c>
      <c r="H4521">
        <f t="shared" si="710"/>
        <v>-27556</v>
      </c>
      <c r="I4521">
        <f t="shared" si="711"/>
        <v>0</v>
      </c>
      <c r="J4521">
        <f t="shared" si="712"/>
        <v>42047</v>
      </c>
      <c r="K4521">
        <f t="shared" si="713"/>
        <v>-27556</v>
      </c>
      <c r="L4521">
        <f t="shared" si="714"/>
        <v>782067</v>
      </c>
      <c r="M4521">
        <f t="shared" si="715"/>
        <v>0</v>
      </c>
      <c r="N4521">
        <f t="shared" si="716"/>
        <v>0</v>
      </c>
      <c r="O4521">
        <f t="shared" si="717"/>
        <v>824114</v>
      </c>
      <c r="P4521">
        <f t="shared" si="708"/>
        <v>824114</v>
      </c>
    </row>
    <row r="4522" spans="1:16" x14ac:dyDescent="0.25">
      <c r="A4522">
        <v>5884</v>
      </c>
      <c r="B4522" t="s">
        <v>146</v>
      </c>
      <c r="C4522" s="1">
        <v>37146</v>
      </c>
      <c r="D4522" t="str">
        <f t="shared" si="709"/>
        <v>588437146</v>
      </c>
      <c r="E4522" s="1">
        <v>37189</v>
      </c>
      <c r="F4522">
        <v>1118</v>
      </c>
      <c r="G4522">
        <v>3739</v>
      </c>
      <c r="H4522">
        <f t="shared" si="710"/>
        <v>-2621</v>
      </c>
      <c r="I4522">
        <f t="shared" si="711"/>
        <v>0</v>
      </c>
      <c r="J4522">
        <f t="shared" si="712"/>
        <v>42047</v>
      </c>
      <c r="K4522">
        <f t="shared" si="713"/>
        <v>-2621</v>
      </c>
      <c r="L4522">
        <f t="shared" si="714"/>
        <v>779446</v>
      </c>
      <c r="M4522">
        <f t="shared" si="715"/>
        <v>0</v>
      </c>
      <c r="N4522">
        <f t="shared" si="716"/>
        <v>0</v>
      </c>
      <c r="O4522">
        <f t="shared" si="717"/>
        <v>821493</v>
      </c>
      <c r="P4522">
        <f t="shared" si="708"/>
        <v>821493</v>
      </c>
    </row>
    <row r="4523" spans="1:16" x14ac:dyDescent="0.25">
      <c r="A4523">
        <v>5884</v>
      </c>
      <c r="B4523" t="s">
        <v>146</v>
      </c>
      <c r="C4523" s="1">
        <v>37147</v>
      </c>
      <c r="D4523" t="str">
        <f t="shared" si="709"/>
        <v>588437147</v>
      </c>
      <c r="E4523" s="1">
        <v>37189</v>
      </c>
      <c r="F4523">
        <v>30390</v>
      </c>
      <c r="G4523">
        <v>2220</v>
      </c>
      <c r="H4523">
        <f t="shared" si="710"/>
        <v>28170</v>
      </c>
      <c r="I4523">
        <f t="shared" si="711"/>
        <v>0</v>
      </c>
      <c r="J4523">
        <f t="shared" si="712"/>
        <v>42047</v>
      </c>
      <c r="K4523">
        <f t="shared" si="713"/>
        <v>28170</v>
      </c>
      <c r="L4523">
        <f t="shared" si="714"/>
        <v>807616</v>
      </c>
      <c r="M4523">
        <f t="shared" si="715"/>
        <v>0</v>
      </c>
      <c r="N4523">
        <f t="shared" si="716"/>
        <v>0</v>
      </c>
      <c r="O4523">
        <f t="shared" si="717"/>
        <v>849663</v>
      </c>
      <c r="P4523">
        <f t="shared" si="708"/>
        <v>849663</v>
      </c>
    </row>
    <row r="4524" spans="1:16" x14ac:dyDescent="0.25">
      <c r="A4524">
        <v>5884</v>
      </c>
      <c r="B4524" t="s">
        <v>146</v>
      </c>
      <c r="C4524" s="1">
        <v>37148</v>
      </c>
      <c r="D4524" t="str">
        <f t="shared" si="709"/>
        <v>588437148</v>
      </c>
      <c r="E4524" s="1">
        <v>37189</v>
      </c>
      <c r="F4524">
        <v>0</v>
      </c>
      <c r="G4524">
        <v>103125</v>
      </c>
      <c r="H4524">
        <f t="shared" si="710"/>
        <v>-103125</v>
      </c>
      <c r="I4524">
        <f t="shared" si="711"/>
        <v>0</v>
      </c>
      <c r="J4524">
        <f t="shared" si="712"/>
        <v>42047</v>
      </c>
      <c r="K4524">
        <f t="shared" si="713"/>
        <v>-103125</v>
      </c>
      <c r="L4524">
        <f t="shared" si="714"/>
        <v>704491</v>
      </c>
      <c r="M4524">
        <f t="shared" si="715"/>
        <v>0</v>
      </c>
      <c r="N4524">
        <f t="shared" si="716"/>
        <v>0</v>
      </c>
      <c r="O4524">
        <f t="shared" si="717"/>
        <v>746538</v>
      </c>
      <c r="P4524">
        <f t="shared" si="708"/>
        <v>746538</v>
      </c>
    </row>
    <row r="4525" spans="1:16" x14ac:dyDescent="0.25">
      <c r="A4525">
        <v>5884</v>
      </c>
      <c r="B4525" t="s">
        <v>146</v>
      </c>
      <c r="C4525" s="1">
        <v>37151</v>
      </c>
      <c r="D4525" t="str">
        <f t="shared" si="709"/>
        <v>588437151</v>
      </c>
      <c r="E4525" s="1">
        <v>37189</v>
      </c>
      <c r="F4525">
        <v>8967</v>
      </c>
      <c r="G4525">
        <v>2912</v>
      </c>
      <c r="H4525">
        <f t="shared" si="710"/>
        <v>6055</v>
      </c>
      <c r="I4525">
        <f t="shared" si="711"/>
        <v>0</v>
      </c>
      <c r="J4525">
        <f t="shared" si="712"/>
        <v>42047</v>
      </c>
      <c r="K4525">
        <f t="shared" si="713"/>
        <v>6055</v>
      </c>
      <c r="L4525">
        <f t="shared" si="714"/>
        <v>710546</v>
      </c>
      <c r="M4525">
        <f t="shared" si="715"/>
        <v>0</v>
      </c>
      <c r="N4525">
        <f t="shared" si="716"/>
        <v>0</v>
      </c>
      <c r="O4525">
        <f t="shared" si="717"/>
        <v>752593</v>
      </c>
      <c r="P4525">
        <f t="shared" si="708"/>
        <v>752593</v>
      </c>
    </row>
    <row r="4526" spans="1:16" x14ac:dyDescent="0.25">
      <c r="A4526">
        <v>5884</v>
      </c>
      <c r="B4526" t="s">
        <v>146</v>
      </c>
      <c r="C4526" s="1">
        <v>37152</v>
      </c>
      <c r="D4526" t="str">
        <f t="shared" si="709"/>
        <v>588437152</v>
      </c>
      <c r="E4526" s="1">
        <v>37189</v>
      </c>
      <c r="F4526">
        <v>74859</v>
      </c>
      <c r="G4526">
        <v>31671</v>
      </c>
      <c r="H4526">
        <f t="shared" si="710"/>
        <v>43188</v>
      </c>
      <c r="I4526">
        <f t="shared" si="711"/>
        <v>0</v>
      </c>
      <c r="J4526">
        <f t="shared" si="712"/>
        <v>42047</v>
      </c>
      <c r="K4526">
        <f t="shared" si="713"/>
        <v>43188</v>
      </c>
      <c r="L4526">
        <f t="shared" si="714"/>
        <v>753734</v>
      </c>
      <c r="M4526">
        <f t="shared" si="715"/>
        <v>0</v>
      </c>
      <c r="N4526">
        <f t="shared" si="716"/>
        <v>0</v>
      </c>
      <c r="O4526">
        <f t="shared" si="717"/>
        <v>795781</v>
      </c>
      <c r="P4526">
        <f t="shared" si="708"/>
        <v>795781</v>
      </c>
    </row>
    <row r="4527" spans="1:16" x14ac:dyDescent="0.25">
      <c r="A4527">
        <v>5884</v>
      </c>
      <c r="B4527" t="s">
        <v>146</v>
      </c>
      <c r="C4527" s="1">
        <v>37153</v>
      </c>
      <c r="D4527" t="str">
        <f t="shared" si="709"/>
        <v>588437153</v>
      </c>
      <c r="E4527" s="1">
        <v>37189</v>
      </c>
      <c r="F4527">
        <v>20250</v>
      </c>
      <c r="G4527">
        <v>26101</v>
      </c>
      <c r="H4527">
        <f t="shared" si="710"/>
        <v>-5851</v>
      </c>
      <c r="I4527">
        <f t="shared" si="711"/>
        <v>0</v>
      </c>
      <c r="J4527">
        <f t="shared" si="712"/>
        <v>42047</v>
      </c>
      <c r="K4527">
        <f t="shared" si="713"/>
        <v>-5851</v>
      </c>
      <c r="L4527">
        <f t="shared" si="714"/>
        <v>747883</v>
      </c>
      <c r="M4527">
        <f t="shared" si="715"/>
        <v>0</v>
      </c>
      <c r="N4527">
        <f t="shared" si="716"/>
        <v>0</v>
      </c>
      <c r="O4527">
        <f t="shared" si="717"/>
        <v>789930</v>
      </c>
      <c r="P4527">
        <f t="shared" si="708"/>
        <v>789930</v>
      </c>
    </row>
    <row r="4528" spans="1:16" x14ac:dyDescent="0.25">
      <c r="A4528">
        <v>5884</v>
      </c>
      <c r="B4528" t="s">
        <v>146</v>
      </c>
      <c r="C4528" s="1">
        <v>37154</v>
      </c>
      <c r="D4528">
        <f t="shared" si="709"/>
        <v>0</v>
      </c>
      <c r="E4528" s="1">
        <v>37189</v>
      </c>
      <c r="F4528">
        <v>44005</v>
      </c>
      <c r="G4528">
        <v>9400</v>
      </c>
      <c r="H4528">
        <f t="shared" si="710"/>
        <v>34605</v>
      </c>
      <c r="I4528">
        <f t="shared" si="711"/>
        <v>0</v>
      </c>
      <c r="J4528">
        <f t="shared" si="712"/>
        <v>42047</v>
      </c>
      <c r="K4528">
        <f t="shared" si="713"/>
        <v>34605</v>
      </c>
      <c r="L4528">
        <f t="shared" si="714"/>
        <v>782488</v>
      </c>
      <c r="M4528">
        <f t="shared" si="715"/>
        <v>0</v>
      </c>
      <c r="N4528">
        <f t="shared" si="716"/>
        <v>0</v>
      </c>
      <c r="O4528">
        <f t="shared" si="717"/>
        <v>824535</v>
      </c>
      <c r="P4528">
        <f t="shared" si="708"/>
        <v>824535</v>
      </c>
    </row>
    <row r="4529" spans="1:16" x14ac:dyDescent="0.25">
      <c r="A4529">
        <v>5884</v>
      </c>
      <c r="B4529" t="s">
        <v>146</v>
      </c>
      <c r="C4529" s="1">
        <v>37154</v>
      </c>
      <c r="D4529" t="str">
        <f t="shared" si="709"/>
        <v>588437154</v>
      </c>
      <c r="E4529" s="1">
        <v>37220</v>
      </c>
      <c r="F4529">
        <v>1088875</v>
      </c>
      <c r="G4529">
        <v>0</v>
      </c>
      <c r="H4529">
        <f t="shared" si="710"/>
        <v>1088875</v>
      </c>
      <c r="I4529">
        <f t="shared" si="711"/>
        <v>0</v>
      </c>
      <c r="J4529">
        <f t="shared" si="712"/>
        <v>42047</v>
      </c>
      <c r="K4529">
        <f t="shared" si="713"/>
        <v>0</v>
      </c>
      <c r="L4529">
        <f t="shared" si="714"/>
        <v>782488</v>
      </c>
      <c r="M4529">
        <f t="shared" si="715"/>
        <v>1088875</v>
      </c>
      <c r="N4529">
        <f t="shared" si="716"/>
        <v>1088875</v>
      </c>
      <c r="O4529">
        <f t="shared" si="717"/>
        <v>1913410</v>
      </c>
      <c r="P4529">
        <f t="shared" si="708"/>
        <v>1913410</v>
      </c>
    </row>
    <row r="4530" spans="1:16" x14ac:dyDescent="0.25">
      <c r="A4530">
        <v>5884</v>
      </c>
      <c r="B4530" t="s">
        <v>146</v>
      </c>
      <c r="C4530" s="1">
        <v>37155</v>
      </c>
      <c r="D4530" t="str">
        <f t="shared" si="709"/>
        <v>588437155</v>
      </c>
      <c r="E4530" s="1">
        <v>37189</v>
      </c>
      <c r="F4530">
        <v>110691</v>
      </c>
      <c r="G4530">
        <v>120505</v>
      </c>
      <c r="H4530">
        <f t="shared" si="710"/>
        <v>-9814</v>
      </c>
      <c r="I4530">
        <f t="shared" si="711"/>
        <v>0</v>
      </c>
      <c r="J4530">
        <f t="shared" si="712"/>
        <v>42047</v>
      </c>
      <c r="K4530">
        <f t="shared" si="713"/>
        <v>-9814</v>
      </c>
      <c r="L4530">
        <f t="shared" si="714"/>
        <v>772674</v>
      </c>
      <c r="M4530">
        <f t="shared" si="715"/>
        <v>0</v>
      </c>
      <c r="N4530">
        <f t="shared" si="716"/>
        <v>1088875</v>
      </c>
      <c r="O4530">
        <f t="shared" si="717"/>
        <v>1903596</v>
      </c>
      <c r="P4530">
        <f t="shared" si="708"/>
        <v>1903596</v>
      </c>
    </row>
    <row r="4531" spans="1:16" x14ac:dyDescent="0.25">
      <c r="A4531">
        <v>5884</v>
      </c>
      <c r="B4531" t="s">
        <v>146</v>
      </c>
      <c r="C4531" s="1">
        <v>37158</v>
      </c>
      <c r="D4531" t="str">
        <f t="shared" si="709"/>
        <v>588437158</v>
      </c>
      <c r="E4531" s="1">
        <v>37189</v>
      </c>
      <c r="F4531">
        <v>0</v>
      </c>
      <c r="G4531">
        <v>18196</v>
      </c>
      <c r="H4531">
        <f t="shared" si="710"/>
        <v>-18196</v>
      </c>
      <c r="I4531">
        <f t="shared" si="711"/>
        <v>0</v>
      </c>
      <c r="J4531">
        <f t="shared" si="712"/>
        <v>42047</v>
      </c>
      <c r="K4531">
        <f t="shared" si="713"/>
        <v>-18196</v>
      </c>
      <c r="L4531">
        <f t="shared" si="714"/>
        <v>754478</v>
      </c>
      <c r="M4531">
        <f t="shared" si="715"/>
        <v>0</v>
      </c>
      <c r="N4531">
        <f t="shared" si="716"/>
        <v>1088875</v>
      </c>
      <c r="O4531">
        <f t="shared" si="717"/>
        <v>1885400</v>
      </c>
      <c r="P4531">
        <f t="shared" si="708"/>
        <v>1885400</v>
      </c>
    </row>
    <row r="4532" spans="1:16" x14ac:dyDescent="0.25">
      <c r="A4532">
        <v>5884</v>
      </c>
      <c r="B4532" t="s">
        <v>146</v>
      </c>
      <c r="C4532" s="1">
        <v>37159</v>
      </c>
      <c r="D4532">
        <f t="shared" si="709"/>
        <v>0</v>
      </c>
      <c r="E4532" s="1">
        <v>37189</v>
      </c>
      <c r="F4532">
        <v>40652</v>
      </c>
      <c r="G4532">
        <v>49800</v>
      </c>
      <c r="H4532">
        <f t="shared" si="710"/>
        <v>-9148</v>
      </c>
      <c r="I4532">
        <f t="shared" si="711"/>
        <v>0</v>
      </c>
      <c r="J4532">
        <f t="shared" si="712"/>
        <v>42047</v>
      </c>
      <c r="K4532">
        <f t="shared" si="713"/>
        <v>-9148</v>
      </c>
      <c r="L4532">
        <f t="shared" si="714"/>
        <v>745330</v>
      </c>
      <c r="M4532">
        <f t="shared" si="715"/>
        <v>0</v>
      </c>
      <c r="N4532">
        <f t="shared" si="716"/>
        <v>1088875</v>
      </c>
      <c r="O4532">
        <f t="shared" si="717"/>
        <v>1876252</v>
      </c>
      <c r="P4532">
        <f t="shared" si="708"/>
        <v>1876252</v>
      </c>
    </row>
    <row r="4533" spans="1:16" x14ac:dyDescent="0.25">
      <c r="A4533">
        <v>5884</v>
      </c>
      <c r="B4533" t="s">
        <v>146</v>
      </c>
      <c r="C4533" s="1">
        <v>37159</v>
      </c>
      <c r="D4533" t="str">
        <f t="shared" si="709"/>
        <v>588437159</v>
      </c>
      <c r="E4533" s="1">
        <v>37220</v>
      </c>
      <c r="F4533">
        <v>100851</v>
      </c>
      <c r="G4533">
        <v>0</v>
      </c>
      <c r="H4533">
        <f t="shared" si="710"/>
        <v>100851</v>
      </c>
      <c r="I4533">
        <f t="shared" si="711"/>
        <v>0</v>
      </c>
      <c r="J4533">
        <f t="shared" si="712"/>
        <v>42047</v>
      </c>
      <c r="K4533">
        <f t="shared" si="713"/>
        <v>0</v>
      </c>
      <c r="L4533">
        <f t="shared" si="714"/>
        <v>745330</v>
      </c>
      <c r="M4533">
        <f t="shared" si="715"/>
        <v>100851</v>
      </c>
      <c r="N4533">
        <f t="shared" si="716"/>
        <v>1189726</v>
      </c>
      <c r="O4533">
        <f t="shared" si="717"/>
        <v>1977103</v>
      </c>
      <c r="P4533">
        <f t="shared" si="708"/>
        <v>1977103</v>
      </c>
    </row>
    <row r="4534" spans="1:16" x14ac:dyDescent="0.25">
      <c r="A4534">
        <v>5884</v>
      </c>
      <c r="B4534" t="s">
        <v>146</v>
      </c>
      <c r="C4534" s="1">
        <v>37160</v>
      </c>
      <c r="D4534" t="str">
        <f t="shared" si="709"/>
        <v>588437160</v>
      </c>
      <c r="E4534" s="1">
        <v>37189</v>
      </c>
      <c r="F4534">
        <v>24842</v>
      </c>
      <c r="G4534">
        <v>61491</v>
      </c>
      <c r="H4534">
        <f t="shared" si="710"/>
        <v>-36649</v>
      </c>
      <c r="I4534">
        <f t="shared" si="711"/>
        <v>0</v>
      </c>
      <c r="J4534">
        <f t="shared" si="712"/>
        <v>42047</v>
      </c>
      <c r="K4534">
        <f t="shared" si="713"/>
        <v>-36649</v>
      </c>
      <c r="L4534">
        <f t="shared" si="714"/>
        <v>708681</v>
      </c>
      <c r="M4534">
        <f t="shared" si="715"/>
        <v>0</v>
      </c>
      <c r="N4534">
        <f t="shared" si="716"/>
        <v>1189726</v>
      </c>
      <c r="O4534">
        <f t="shared" si="717"/>
        <v>1898407</v>
      </c>
      <c r="P4534">
        <f t="shared" si="708"/>
        <v>1898407</v>
      </c>
    </row>
    <row r="4535" spans="1:16" x14ac:dyDescent="0.25">
      <c r="A4535">
        <v>5884</v>
      </c>
      <c r="B4535" t="s">
        <v>146</v>
      </c>
      <c r="C4535" s="1">
        <v>37161</v>
      </c>
      <c r="D4535">
        <f t="shared" si="709"/>
        <v>0</v>
      </c>
      <c r="E4535" s="1">
        <v>37189</v>
      </c>
      <c r="F4535">
        <v>178088</v>
      </c>
      <c r="G4535">
        <v>88828</v>
      </c>
      <c r="H4535">
        <f t="shared" si="710"/>
        <v>89260</v>
      </c>
      <c r="I4535">
        <f t="shared" si="711"/>
        <v>0</v>
      </c>
      <c r="J4535">
        <f t="shared" si="712"/>
        <v>42047</v>
      </c>
      <c r="K4535">
        <f t="shared" si="713"/>
        <v>89260</v>
      </c>
      <c r="L4535">
        <f t="shared" si="714"/>
        <v>797941</v>
      </c>
      <c r="M4535">
        <f t="shared" si="715"/>
        <v>0</v>
      </c>
      <c r="N4535">
        <f t="shared" si="716"/>
        <v>1189726</v>
      </c>
      <c r="O4535">
        <f t="shared" si="717"/>
        <v>1987667</v>
      </c>
      <c r="P4535">
        <f t="shared" si="708"/>
        <v>1987667</v>
      </c>
    </row>
    <row r="4536" spans="1:16" x14ac:dyDescent="0.25">
      <c r="A4536">
        <v>5884</v>
      </c>
      <c r="B4536" t="s">
        <v>146</v>
      </c>
      <c r="C4536" s="1">
        <v>37161</v>
      </c>
      <c r="D4536" t="str">
        <f t="shared" si="709"/>
        <v>588437161</v>
      </c>
      <c r="E4536" s="1">
        <v>37220</v>
      </c>
      <c r="F4536">
        <v>164145</v>
      </c>
      <c r="G4536">
        <v>0</v>
      </c>
      <c r="H4536">
        <f t="shared" si="710"/>
        <v>164145</v>
      </c>
      <c r="I4536">
        <f t="shared" si="711"/>
        <v>0</v>
      </c>
      <c r="J4536">
        <f t="shared" si="712"/>
        <v>42047</v>
      </c>
      <c r="K4536">
        <f t="shared" si="713"/>
        <v>0</v>
      </c>
      <c r="L4536">
        <f t="shared" si="714"/>
        <v>797941</v>
      </c>
      <c r="M4536">
        <f t="shared" si="715"/>
        <v>164145</v>
      </c>
      <c r="N4536">
        <f t="shared" si="716"/>
        <v>1353871</v>
      </c>
      <c r="O4536">
        <f t="shared" si="717"/>
        <v>2151812</v>
      </c>
      <c r="P4536">
        <f t="shared" si="708"/>
        <v>2151812</v>
      </c>
    </row>
    <row r="4537" spans="1:16" x14ac:dyDescent="0.25">
      <c r="A4537">
        <v>5884</v>
      </c>
      <c r="B4537" t="s">
        <v>146</v>
      </c>
      <c r="C4537" s="1">
        <v>37162</v>
      </c>
      <c r="D4537" t="str">
        <f t="shared" si="709"/>
        <v>588437162</v>
      </c>
      <c r="E4537" s="1">
        <v>37220</v>
      </c>
      <c r="F4537">
        <v>7868</v>
      </c>
      <c r="G4537">
        <v>12231</v>
      </c>
      <c r="H4537">
        <f t="shared" si="710"/>
        <v>-4363</v>
      </c>
      <c r="I4537">
        <f t="shared" si="711"/>
        <v>0</v>
      </c>
      <c r="J4537">
        <f t="shared" si="712"/>
        <v>42047</v>
      </c>
      <c r="K4537">
        <f t="shared" si="713"/>
        <v>0</v>
      </c>
      <c r="L4537">
        <f t="shared" si="714"/>
        <v>797941</v>
      </c>
      <c r="M4537">
        <f t="shared" si="715"/>
        <v>-4363</v>
      </c>
      <c r="N4537">
        <f t="shared" si="716"/>
        <v>1349508</v>
      </c>
      <c r="O4537">
        <f t="shared" si="717"/>
        <v>2147449</v>
      </c>
      <c r="P4537">
        <f t="shared" si="708"/>
        <v>2147449</v>
      </c>
    </row>
    <row r="4538" spans="1:16" x14ac:dyDescent="0.25">
      <c r="A4538">
        <v>5884</v>
      </c>
      <c r="B4538" t="s">
        <v>146</v>
      </c>
      <c r="C4538" s="1">
        <v>37165</v>
      </c>
      <c r="D4538" t="str">
        <f t="shared" si="709"/>
        <v>588437165</v>
      </c>
      <c r="E4538" s="1">
        <v>37220</v>
      </c>
      <c r="F4538">
        <v>9386</v>
      </c>
      <c r="G4538">
        <v>9165</v>
      </c>
      <c r="H4538">
        <f t="shared" si="710"/>
        <v>221</v>
      </c>
      <c r="I4538">
        <f t="shared" si="711"/>
        <v>0</v>
      </c>
      <c r="J4538">
        <f t="shared" si="712"/>
        <v>42047</v>
      </c>
      <c r="K4538">
        <f t="shared" si="713"/>
        <v>0</v>
      </c>
      <c r="L4538">
        <f t="shared" si="714"/>
        <v>797941</v>
      </c>
      <c r="M4538">
        <f t="shared" si="715"/>
        <v>221</v>
      </c>
      <c r="N4538">
        <f t="shared" si="716"/>
        <v>1349729</v>
      </c>
      <c r="O4538">
        <f t="shared" si="717"/>
        <v>2147670</v>
      </c>
      <c r="P4538">
        <f t="shared" si="708"/>
        <v>2147670</v>
      </c>
    </row>
    <row r="4539" spans="1:16" x14ac:dyDescent="0.25">
      <c r="A4539">
        <v>5884</v>
      </c>
      <c r="B4539" t="s">
        <v>146</v>
      </c>
      <c r="C4539" s="1">
        <v>37166</v>
      </c>
      <c r="D4539" t="str">
        <f t="shared" si="709"/>
        <v>588437166</v>
      </c>
      <c r="E4539" s="1">
        <v>37220</v>
      </c>
      <c r="F4539">
        <v>30753</v>
      </c>
      <c r="G4539">
        <v>21988</v>
      </c>
      <c r="H4539">
        <f t="shared" si="710"/>
        <v>8765</v>
      </c>
      <c r="I4539">
        <f t="shared" si="711"/>
        <v>0</v>
      </c>
      <c r="J4539">
        <f t="shared" si="712"/>
        <v>42047</v>
      </c>
      <c r="K4539">
        <f t="shared" si="713"/>
        <v>0</v>
      </c>
      <c r="L4539">
        <f t="shared" si="714"/>
        <v>797941</v>
      </c>
      <c r="M4539">
        <f t="shared" si="715"/>
        <v>8765</v>
      </c>
      <c r="N4539">
        <f t="shared" si="716"/>
        <v>1358494</v>
      </c>
      <c r="O4539">
        <f t="shared" si="717"/>
        <v>2156435</v>
      </c>
      <c r="P4539">
        <f t="shared" si="708"/>
        <v>2156435</v>
      </c>
    </row>
    <row r="4540" spans="1:16" x14ac:dyDescent="0.25">
      <c r="A4540">
        <v>5884</v>
      </c>
      <c r="B4540" t="s">
        <v>146</v>
      </c>
      <c r="C4540" s="1">
        <v>37167</v>
      </c>
      <c r="D4540" t="str">
        <f t="shared" si="709"/>
        <v>588437167</v>
      </c>
      <c r="E4540" s="1">
        <v>37220</v>
      </c>
      <c r="F4540">
        <v>79282</v>
      </c>
      <c r="G4540">
        <v>37254</v>
      </c>
      <c r="H4540">
        <f t="shared" si="710"/>
        <v>42028</v>
      </c>
      <c r="I4540">
        <f t="shared" si="711"/>
        <v>0</v>
      </c>
      <c r="J4540">
        <f t="shared" si="712"/>
        <v>42047</v>
      </c>
      <c r="K4540">
        <f t="shared" si="713"/>
        <v>0</v>
      </c>
      <c r="L4540">
        <f t="shared" si="714"/>
        <v>797941</v>
      </c>
      <c r="M4540">
        <f t="shared" si="715"/>
        <v>42028</v>
      </c>
      <c r="N4540">
        <f t="shared" si="716"/>
        <v>1400522</v>
      </c>
      <c r="O4540">
        <f t="shared" si="717"/>
        <v>2198463</v>
      </c>
      <c r="P4540">
        <f t="shared" si="708"/>
        <v>2198463</v>
      </c>
    </row>
    <row r="4541" spans="1:16" x14ac:dyDescent="0.25">
      <c r="A4541">
        <v>5884</v>
      </c>
      <c r="B4541" t="s">
        <v>146</v>
      </c>
      <c r="C4541" s="1">
        <v>37168</v>
      </c>
      <c r="D4541" t="str">
        <f t="shared" si="709"/>
        <v>588437168</v>
      </c>
      <c r="E4541" s="1">
        <v>37220</v>
      </c>
      <c r="F4541">
        <v>58677</v>
      </c>
      <c r="G4541">
        <v>32928</v>
      </c>
      <c r="H4541">
        <f t="shared" si="710"/>
        <v>25749</v>
      </c>
      <c r="I4541">
        <f t="shared" si="711"/>
        <v>0</v>
      </c>
      <c r="J4541">
        <f t="shared" si="712"/>
        <v>42047</v>
      </c>
      <c r="K4541">
        <f t="shared" si="713"/>
        <v>0</v>
      </c>
      <c r="L4541">
        <f t="shared" si="714"/>
        <v>797941</v>
      </c>
      <c r="M4541">
        <f t="shared" si="715"/>
        <v>25749</v>
      </c>
      <c r="N4541">
        <f t="shared" si="716"/>
        <v>1426271</v>
      </c>
      <c r="O4541">
        <f t="shared" si="717"/>
        <v>2224212</v>
      </c>
      <c r="P4541">
        <f t="shared" si="708"/>
        <v>2224212</v>
      </c>
    </row>
    <row r="4542" spans="1:16" x14ac:dyDescent="0.25">
      <c r="A4542">
        <v>5884</v>
      </c>
      <c r="B4542" t="s">
        <v>146</v>
      </c>
      <c r="C4542" s="1">
        <v>37169</v>
      </c>
      <c r="D4542" t="str">
        <f t="shared" si="709"/>
        <v>588437169</v>
      </c>
      <c r="E4542" s="1">
        <v>37220</v>
      </c>
      <c r="F4542">
        <v>201780</v>
      </c>
      <c r="G4542">
        <v>397435</v>
      </c>
      <c r="H4542">
        <f t="shared" si="710"/>
        <v>-195655</v>
      </c>
      <c r="I4542">
        <f t="shared" si="711"/>
        <v>0</v>
      </c>
      <c r="J4542">
        <f t="shared" si="712"/>
        <v>42047</v>
      </c>
      <c r="K4542">
        <f t="shared" si="713"/>
        <v>0</v>
      </c>
      <c r="L4542">
        <f t="shared" si="714"/>
        <v>797941</v>
      </c>
      <c r="M4542">
        <f t="shared" si="715"/>
        <v>-195655</v>
      </c>
      <c r="N4542">
        <f t="shared" si="716"/>
        <v>1230616</v>
      </c>
      <c r="O4542">
        <f t="shared" si="717"/>
        <v>2028557</v>
      </c>
      <c r="P4542">
        <f t="shared" si="708"/>
        <v>2028557</v>
      </c>
    </row>
    <row r="4543" spans="1:16" x14ac:dyDescent="0.25">
      <c r="A4543">
        <v>5884</v>
      </c>
      <c r="B4543" t="s">
        <v>146</v>
      </c>
      <c r="C4543" s="1">
        <v>37172</v>
      </c>
      <c r="D4543" t="str">
        <f t="shared" si="709"/>
        <v>588437172</v>
      </c>
      <c r="E4543" s="1">
        <v>37220</v>
      </c>
      <c r="F4543">
        <v>31699</v>
      </c>
      <c r="G4543">
        <v>58205</v>
      </c>
      <c r="H4543">
        <f t="shared" si="710"/>
        <v>-26506</v>
      </c>
      <c r="I4543">
        <f t="shared" si="711"/>
        <v>0</v>
      </c>
      <c r="J4543">
        <f t="shared" si="712"/>
        <v>42047</v>
      </c>
      <c r="K4543">
        <f t="shared" si="713"/>
        <v>0</v>
      </c>
      <c r="L4543">
        <f t="shared" si="714"/>
        <v>797941</v>
      </c>
      <c r="M4543">
        <f t="shared" si="715"/>
        <v>-26506</v>
      </c>
      <c r="N4543">
        <f t="shared" si="716"/>
        <v>1204110</v>
      </c>
      <c r="O4543">
        <f t="shared" si="717"/>
        <v>2002051</v>
      </c>
      <c r="P4543">
        <f t="shared" si="708"/>
        <v>2002051</v>
      </c>
    </row>
    <row r="4544" spans="1:16" x14ac:dyDescent="0.25">
      <c r="A4544">
        <v>5884</v>
      </c>
      <c r="B4544" t="s">
        <v>146</v>
      </c>
      <c r="C4544" s="1">
        <v>37173</v>
      </c>
      <c r="D4544" t="str">
        <f t="shared" si="709"/>
        <v>588437173</v>
      </c>
      <c r="E4544" s="1">
        <v>37220</v>
      </c>
      <c r="F4544">
        <v>9511</v>
      </c>
      <c r="G4544">
        <v>73532</v>
      </c>
      <c r="H4544">
        <f t="shared" si="710"/>
        <v>-64021</v>
      </c>
      <c r="I4544">
        <f t="shared" si="711"/>
        <v>0</v>
      </c>
      <c r="J4544">
        <f t="shared" si="712"/>
        <v>42047</v>
      </c>
      <c r="K4544">
        <f t="shared" si="713"/>
        <v>0</v>
      </c>
      <c r="L4544">
        <f t="shared" si="714"/>
        <v>797941</v>
      </c>
      <c r="M4544">
        <f t="shared" si="715"/>
        <v>-64021</v>
      </c>
      <c r="N4544">
        <f t="shared" si="716"/>
        <v>1140089</v>
      </c>
      <c r="O4544">
        <f t="shared" si="717"/>
        <v>1938030</v>
      </c>
      <c r="P4544">
        <f t="shared" si="708"/>
        <v>1938030</v>
      </c>
    </row>
    <row r="4545" spans="1:16" x14ac:dyDescent="0.25">
      <c r="A4545">
        <v>5884</v>
      </c>
      <c r="B4545" t="s">
        <v>146</v>
      </c>
      <c r="C4545" s="1">
        <v>37174</v>
      </c>
      <c r="D4545" t="str">
        <f t="shared" si="709"/>
        <v>588437174</v>
      </c>
      <c r="E4545" s="1">
        <v>37220</v>
      </c>
      <c r="F4545">
        <v>41175</v>
      </c>
      <c r="G4545">
        <v>58098</v>
      </c>
      <c r="H4545">
        <f t="shared" si="710"/>
        <v>-16923</v>
      </c>
      <c r="I4545">
        <f t="shared" si="711"/>
        <v>0</v>
      </c>
      <c r="J4545">
        <f t="shared" si="712"/>
        <v>42047</v>
      </c>
      <c r="K4545">
        <f t="shared" si="713"/>
        <v>0</v>
      </c>
      <c r="L4545">
        <f t="shared" si="714"/>
        <v>797941</v>
      </c>
      <c r="M4545">
        <f t="shared" si="715"/>
        <v>-16923</v>
      </c>
      <c r="N4545">
        <f t="shared" si="716"/>
        <v>1123166</v>
      </c>
      <c r="O4545">
        <f t="shared" si="717"/>
        <v>1921107</v>
      </c>
      <c r="P4545">
        <f t="shared" si="708"/>
        <v>1921107</v>
      </c>
    </row>
    <row r="4546" spans="1:16" x14ac:dyDescent="0.25">
      <c r="A4546">
        <v>5884</v>
      </c>
      <c r="B4546" t="s">
        <v>146</v>
      </c>
      <c r="C4546" s="1">
        <v>37175</v>
      </c>
      <c r="D4546" t="str">
        <f t="shared" si="709"/>
        <v>588437175</v>
      </c>
      <c r="E4546" s="1">
        <v>37220</v>
      </c>
      <c r="F4546">
        <v>65740</v>
      </c>
      <c r="G4546">
        <v>86934</v>
      </c>
      <c r="H4546">
        <f t="shared" si="710"/>
        <v>-21194</v>
      </c>
      <c r="I4546">
        <f t="shared" si="711"/>
        <v>0</v>
      </c>
      <c r="J4546">
        <f t="shared" si="712"/>
        <v>42047</v>
      </c>
      <c r="K4546">
        <f t="shared" si="713"/>
        <v>0</v>
      </c>
      <c r="L4546">
        <f t="shared" si="714"/>
        <v>797941</v>
      </c>
      <c r="M4546">
        <f t="shared" si="715"/>
        <v>-21194</v>
      </c>
      <c r="N4546">
        <f t="shared" si="716"/>
        <v>1101972</v>
      </c>
      <c r="O4546">
        <f t="shared" si="717"/>
        <v>1899913</v>
      </c>
      <c r="P4546">
        <f t="shared" si="708"/>
        <v>1899913</v>
      </c>
    </row>
    <row r="4547" spans="1:16" x14ac:dyDescent="0.25">
      <c r="A4547">
        <v>5884</v>
      </c>
      <c r="B4547" t="s">
        <v>146</v>
      </c>
      <c r="C4547" s="1">
        <v>37176</v>
      </c>
      <c r="D4547" t="str">
        <f t="shared" si="709"/>
        <v>588437176</v>
      </c>
      <c r="E4547" s="1">
        <v>37220</v>
      </c>
      <c r="F4547">
        <v>525395</v>
      </c>
      <c r="G4547">
        <v>460214</v>
      </c>
      <c r="H4547">
        <f t="shared" si="710"/>
        <v>65181</v>
      </c>
      <c r="I4547">
        <f t="shared" si="711"/>
        <v>0</v>
      </c>
      <c r="J4547">
        <f t="shared" si="712"/>
        <v>42047</v>
      </c>
      <c r="K4547">
        <f t="shared" si="713"/>
        <v>0</v>
      </c>
      <c r="L4547">
        <f t="shared" si="714"/>
        <v>797941</v>
      </c>
      <c r="M4547">
        <f t="shared" si="715"/>
        <v>65181</v>
      </c>
      <c r="N4547">
        <f t="shared" si="716"/>
        <v>1167153</v>
      </c>
      <c r="O4547">
        <f t="shared" si="717"/>
        <v>1965094</v>
      </c>
      <c r="P4547">
        <f t="shared" ref="P4547:P4610" si="718">MAX(O4547,0)</f>
        <v>1965094</v>
      </c>
    </row>
    <row r="4548" spans="1:16" x14ac:dyDescent="0.25">
      <c r="A4548">
        <v>5884</v>
      </c>
      <c r="B4548" t="s">
        <v>146</v>
      </c>
      <c r="C4548" s="1">
        <v>37179</v>
      </c>
      <c r="D4548" t="str">
        <f t="shared" si="709"/>
        <v>588437179</v>
      </c>
      <c r="E4548" s="1">
        <v>37220</v>
      </c>
      <c r="F4548">
        <v>53768</v>
      </c>
      <c r="G4548">
        <v>41371</v>
      </c>
      <c r="H4548">
        <f t="shared" si="710"/>
        <v>12397</v>
      </c>
      <c r="I4548">
        <f t="shared" si="711"/>
        <v>0</v>
      </c>
      <c r="J4548">
        <f t="shared" si="712"/>
        <v>42047</v>
      </c>
      <c r="K4548">
        <f t="shared" si="713"/>
        <v>0</v>
      </c>
      <c r="L4548">
        <f t="shared" si="714"/>
        <v>797941</v>
      </c>
      <c r="M4548">
        <f t="shared" si="715"/>
        <v>12397</v>
      </c>
      <c r="N4548">
        <f t="shared" si="716"/>
        <v>1179550</v>
      </c>
      <c r="O4548">
        <f t="shared" si="717"/>
        <v>1977491</v>
      </c>
      <c r="P4548">
        <f t="shared" si="718"/>
        <v>1977491</v>
      </c>
    </row>
    <row r="4549" spans="1:16" x14ac:dyDescent="0.25">
      <c r="A4549">
        <v>5884</v>
      </c>
      <c r="B4549" t="s">
        <v>146</v>
      </c>
      <c r="C4549" s="1">
        <v>37180</v>
      </c>
      <c r="D4549" t="str">
        <f t="shared" ref="D4549:D4612" si="719">IF(CONCATENATE($A4549,$C4549)=CONCATENATE($A4550,$C4550),0,CONCATENATE($A4549,$C4549))</f>
        <v>588437180</v>
      </c>
      <c r="E4549" s="1">
        <v>37220</v>
      </c>
      <c r="F4549">
        <v>99527</v>
      </c>
      <c r="G4549">
        <v>111422</v>
      </c>
      <c r="H4549">
        <f t="shared" si="710"/>
        <v>-11895</v>
      </c>
      <c r="I4549">
        <f t="shared" si="711"/>
        <v>0</v>
      </c>
      <c r="J4549">
        <f t="shared" si="712"/>
        <v>42047</v>
      </c>
      <c r="K4549">
        <f t="shared" si="713"/>
        <v>0</v>
      </c>
      <c r="L4549">
        <f t="shared" si="714"/>
        <v>797941</v>
      </c>
      <c r="M4549">
        <f t="shared" si="715"/>
        <v>-11895</v>
      </c>
      <c r="N4549">
        <f t="shared" si="716"/>
        <v>1167655</v>
      </c>
      <c r="O4549">
        <f t="shared" si="717"/>
        <v>1965596</v>
      </c>
      <c r="P4549">
        <f t="shared" si="718"/>
        <v>1965596</v>
      </c>
    </row>
    <row r="4550" spans="1:16" x14ac:dyDescent="0.25">
      <c r="A4550">
        <v>5884</v>
      </c>
      <c r="B4550" t="s">
        <v>146</v>
      </c>
      <c r="C4550" s="1">
        <v>37181</v>
      </c>
      <c r="D4550" t="str">
        <f t="shared" si="719"/>
        <v>588437181</v>
      </c>
      <c r="E4550" s="1">
        <v>37220</v>
      </c>
      <c r="F4550">
        <v>97942</v>
      </c>
      <c r="G4550">
        <v>147131</v>
      </c>
      <c r="H4550">
        <f t="shared" si="710"/>
        <v>-49189</v>
      </c>
      <c r="I4550">
        <f t="shared" si="711"/>
        <v>0</v>
      </c>
      <c r="J4550">
        <f t="shared" si="712"/>
        <v>42047</v>
      </c>
      <c r="K4550">
        <f t="shared" si="713"/>
        <v>0</v>
      </c>
      <c r="L4550">
        <f t="shared" si="714"/>
        <v>797941</v>
      </c>
      <c r="M4550">
        <f t="shared" si="715"/>
        <v>-49189</v>
      </c>
      <c r="N4550">
        <f t="shared" si="716"/>
        <v>1118466</v>
      </c>
      <c r="O4550">
        <f t="shared" si="717"/>
        <v>1916407</v>
      </c>
      <c r="P4550">
        <f t="shared" si="718"/>
        <v>1916407</v>
      </c>
    </row>
    <row r="4551" spans="1:16" x14ac:dyDescent="0.25">
      <c r="A4551">
        <v>5884</v>
      </c>
      <c r="B4551" t="s">
        <v>146</v>
      </c>
      <c r="C4551" s="1">
        <v>37182</v>
      </c>
      <c r="D4551" t="str">
        <f t="shared" si="719"/>
        <v>588437182</v>
      </c>
      <c r="E4551" s="1">
        <v>37220</v>
      </c>
      <c r="F4551">
        <v>39340</v>
      </c>
      <c r="G4551">
        <v>30177</v>
      </c>
      <c r="H4551">
        <f t="shared" si="710"/>
        <v>9163</v>
      </c>
      <c r="I4551">
        <f t="shared" si="711"/>
        <v>0</v>
      </c>
      <c r="J4551">
        <f t="shared" si="712"/>
        <v>42047</v>
      </c>
      <c r="K4551">
        <f t="shared" si="713"/>
        <v>0</v>
      </c>
      <c r="L4551">
        <f t="shared" si="714"/>
        <v>797941</v>
      </c>
      <c r="M4551">
        <f t="shared" si="715"/>
        <v>9163</v>
      </c>
      <c r="N4551">
        <f t="shared" si="716"/>
        <v>1127629</v>
      </c>
      <c r="O4551">
        <f t="shared" si="717"/>
        <v>1925570</v>
      </c>
      <c r="P4551">
        <f t="shared" si="718"/>
        <v>1925570</v>
      </c>
    </row>
    <row r="4552" spans="1:16" x14ac:dyDescent="0.25">
      <c r="A4552">
        <v>5884</v>
      </c>
      <c r="B4552" t="s">
        <v>146</v>
      </c>
      <c r="C4552" s="1">
        <v>37183</v>
      </c>
      <c r="D4552" t="str">
        <f t="shared" si="719"/>
        <v>588437183</v>
      </c>
      <c r="E4552" s="1">
        <v>37220</v>
      </c>
      <c r="F4552">
        <v>125775</v>
      </c>
      <c r="G4552">
        <v>308115</v>
      </c>
      <c r="H4552">
        <f t="shared" si="710"/>
        <v>-182340</v>
      </c>
      <c r="I4552">
        <f t="shared" si="711"/>
        <v>0</v>
      </c>
      <c r="J4552">
        <f t="shared" si="712"/>
        <v>42047</v>
      </c>
      <c r="K4552">
        <f t="shared" si="713"/>
        <v>0</v>
      </c>
      <c r="L4552">
        <f t="shared" si="714"/>
        <v>797941</v>
      </c>
      <c r="M4552">
        <f t="shared" si="715"/>
        <v>-182340</v>
      </c>
      <c r="N4552">
        <f t="shared" si="716"/>
        <v>945289</v>
      </c>
      <c r="O4552">
        <f t="shared" si="717"/>
        <v>1743230</v>
      </c>
      <c r="P4552">
        <f t="shared" si="718"/>
        <v>1743230</v>
      </c>
    </row>
    <row r="4553" spans="1:16" x14ac:dyDescent="0.25">
      <c r="A4553">
        <v>5884</v>
      </c>
      <c r="B4553" t="s">
        <v>146</v>
      </c>
      <c r="C4553" s="1">
        <v>37186</v>
      </c>
      <c r="D4553" t="str">
        <f t="shared" si="719"/>
        <v>588437186</v>
      </c>
      <c r="E4553" s="1">
        <v>37220</v>
      </c>
      <c r="F4553">
        <v>0</v>
      </c>
      <c r="G4553">
        <v>39879</v>
      </c>
      <c r="H4553">
        <f t="shared" si="710"/>
        <v>-39879</v>
      </c>
      <c r="I4553">
        <f t="shared" si="711"/>
        <v>0</v>
      </c>
      <c r="J4553">
        <f t="shared" si="712"/>
        <v>42047</v>
      </c>
      <c r="K4553">
        <f t="shared" si="713"/>
        <v>0</v>
      </c>
      <c r="L4553">
        <f t="shared" si="714"/>
        <v>797941</v>
      </c>
      <c r="M4553">
        <f t="shared" si="715"/>
        <v>-39879</v>
      </c>
      <c r="N4553">
        <f t="shared" si="716"/>
        <v>905410</v>
      </c>
      <c r="O4553">
        <f t="shared" si="717"/>
        <v>1703351</v>
      </c>
      <c r="P4553">
        <f t="shared" si="718"/>
        <v>1703351</v>
      </c>
    </row>
    <row r="4554" spans="1:16" x14ac:dyDescent="0.25">
      <c r="A4554">
        <v>5884</v>
      </c>
      <c r="B4554" t="s">
        <v>146</v>
      </c>
      <c r="C4554" s="1">
        <v>37187</v>
      </c>
      <c r="D4554" t="str">
        <f t="shared" si="719"/>
        <v>588437187</v>
      </c>
      <c r="E4554" s="1">
        <v>37220</v>
      </c>
      <c r="F4554">
        <v>0</v>
      </c>
      <c r="G4554">
        <v>18620</v>
      </c>
      <c r="H4554">
        <f t="shared" si="710"/>
        <v>-18620</v>
      </c>
      <c r="I4554">
        <f t="shared" si="711"/>
        <v>0</v>
      </c>
      <c r="J4554">
        <f t="shared" si="712"/>
        <v>42047</v>
      </c>
      <c r="K4554">
        <f t="shared" si="713"/>
        <v>0</v>
      </c>
      <c r="L4554">
        <f t="shared" si="714"/>
        <v>797941</v>
      </c>
      <c r="M4554">
        <f t="shared" si="715"/>
        <v>-18620</v>
      </c>
      <c r="N4554">
        <f t="shared" si="716"/>
        <v>886790</v>
      </c>
      <c r="O4554">
        <f t="shared" si="717"/>
        <v>1684731</v>
      </c>
      <c r="P4554">
        <f t="shared" si="718"/>
        <v>1684731</v>
      </c>
    </row>
    <row r="4555" spans="1:16" x14ac:dyDescent="0.25">
      <c r="A4555">
        <v>5884</v>
      </c>
      <c r="B4555" t="s">
        <v>146</v>
      </c>
      <c r="C4555" s="1">
        <v>37189</v>
      </c>
      <c r="D4555" t="str">
        <f t="shared" si="719"/>
        <v>588437189</v>
      </c>
      <c r="E4555" s="1">
        <v>37220</v>
      </c>
      <c r="F4555">
        <v>32593</v>
      </c>
      <c r="G4555">
        <v>133497</v>
      </c>
      <c r="H4555">
        <f t="shared" si="710"/>
        <v>-100904</v>
      </c>
      <c r="I4555">
        <f t="shared" si="711"/>
        <v>0</v>
      </c>
      <c r="J4555">
        <f t="shared" si="712"/>
        <v>42047</v>
      </c>
      <c r="K4555">
        <f t="shared" si="713"/>
        <v>0</v>
      </c>
      <c r="L4555">
        <f t="shared" si="714"/>
        <v>797941</v>
      </c>
      <c r="M4555">
        <f t="shared" si="715"/>
        <v>-100904</v>
      </c>
      <c r="N4555">
        <f t="shared" si="716"/>
        <v>785886</v>
      </c>
      <c r="O4555">
        <f t="shared" si="717"/>
        <v>1583827</v>
      </c>
      <c r="P4555">
        <f t="shared" si="718"/>
        <v>1583827</v>
      </c>
    </row>
    <row r="4556" spans="1:16" x14ac:dyDescent="0.25">
      <c r="A4556">
        <v>5884</v>
      </c>
      <c r="B4556" t="s">
        <v>146</v>
      </c>
      <c r="C4556" s="1">
        <v>37190</v>
      </c>
      <c r="D4556" t="str">
        <f t="shared" si="719"/>
        <v>588437190</v>
      </c>
      <c r="E4556" s="1">
        <v>37220</v>
      </c>
      <c r="F4556">
        <v>184903</v>
      </c>
      <c r="G4556">
        <v>572350</v>
      </c>
      <c r="H4556">
        <f t="shared" si="710"/>
        <v>-387447</v>
      </c>
      <c r="I4556">
        <f t="shared" si="711"/>
        <v>0</v>
      </c>
      <c r="J4556">
        <f t="shared" si="712"/>
        <v>42047</v>
      </c>
      <c r="K4556">
        <f t="shared" si="713"/>
        <v>0</v>
      </c>
      <c r="L4556">
        <f t="shared" si="714"/>
        <v>797941</v>
      </c>
      <c r="M4556">
        <f t="shared" si="715"/>
        <v>-387447</v>
      </c>
      <c r="N4556">
        <f t="shared" si="716"/>
        <v>398439</v>
      </c>
      <c r="O4556">
        <f t="shared" si="717"/>
        <v>398439</v>
      </c>
      <c r="P4556">
        <f t="shared" si="718"/>
        <v>398439</v>
      </c>
    </row>
    <row r="4557" spans="1:16" x14ac:dyDescent="0.25">
      <c r="A4557">
        <v>6661</v>
      </c>
      <c r="B4557" t="s">
        <v>147</v>
      </c>
      <c r="C4557" s="1">
        <v>37130</v>
      </c>
      <c r="D4557">
        <f t="shared" si="719"/>
        <v>0</v>
      </c>
      <c r="E4557" s="1">
        <v>37159</v>
      </c>
      <c r="F4557">
        <v>154741</v>
      </c>
      <c r="G4557">
        <v>126186</v>
      </c>
      <c r="H4557">
        <f t="shared" si="710"/>
        <v>28555</v>
      </c>
      <c r="I4557">
        <f t="shared" si="711"/>
        <v>28555</v>
      </c>
      <c r="J4557">
        <f t="shared" si="712"/>
        <v>28555</v>
      </c>
      <c r="K4557">
        <f t="shared" si="713"/>
        <v>0</v>
      </c>
      <c r="L4557">
        <f t="shared" si="714"/>
        <v>0</v>
      </c>
      <c r="M4557">
        <f t="shared" si="715"/>
        <v>0</v>
      </c>
      <c r="N4557">
        <f t="shared" si="716"/>
        <v>0</v>
      </c>
      <c r="O4557">
        <f t="shared" si="717"/>
        <v>28555</v>
      </c>
      <c r="P4557">
        <f t="shared" si="718"/>
        <v>28555</v>
      </c>
    </row>
    <row r="4558" spans="1:16" x14ac:dyDescent="0.25">
      <c r="A4558">
        <v>6661</v>
      </c>
      <c r="B4558" t="s">
        <v>147</v>
      </c>
      <c r="C4558" s="1">
        <v>37130</v>
      </c>
      <c r="D4558" t="str">
        <f t="shared" si="719"/>
        <v>666137130</v>
      </c>
      <c r="E4558" s="1">
        <v>37189</v>
      </c>
      <c r="F4558">
        <v>1330875</v>
      </c>
      <c r="G4558">
        <v>636000</v>
      </c>
      <c r="H4558">
        <f t="shared" si="710"/>
        <v>694875</v>
      </c>
      <c r="I4558">
        <f t="shared" si="711"/>
        <v>0</v>
      </c>
      <c r="J4558">
        <f t="shared" si="712"/>
        <v>28555</v>
      </c>
      <c r="K4558">
        <f t="shared" si="713"/>
        <v>694875</v>
      </c>
      <c r="L4558">
        <f t="shared" si="714"/>
        <v>694875</v>
      </c>
      <c r="M4558">
        <f t="shared" si="715"/>
        <v>0</v>
      </c>
      <c r="N4558">
        <f t="shared" si="716"/>
        <v>0</v>
      </c>
      <c r="O4558">
        <f t="shared" si="717"/>
        <v>723430</v>
      </c>
      <c r="P4558">
        <f t="shared" si="718"/>
        <v>723430</v>
      </c>
    </row>
    <row r="4559" spans="1:16" x14ac:dyDescent="0.25">
      <c r="A4559">
        <v>6661</v>
      </c>
      <c r="B4559" t="s">
        <v>147</v>
      </c>
      <c r="C4559" s="1">
        <v>37131</v>
      </c>
      <c r="D4559">
        <f t="shared" si="719"/>
        <v>0</v>
      </c>
      <c r="E4559" s="1">
        <v>37159</v>
      </c>
      <c r="F4559">
        <v>132737</v>
      </c>
      <c r="G4559">
        <v>172793</v>
      </c>
      <c r="H4559">
        <f t="shared" si="710"/>
        <v>-40056</v>
      </c>
      <c r="I4559">
        <f t="shared" si="711"/>
        <v>-40056</v>
      </c>
      <c r="J4559">
        <f t="shared" si="712"/>
        <v>-11501</v>
      </c>
      <c r="K4559">
        <f t="shared" si="713"/>
        <v>0</v>
      </c>
      <c r="L4559">
        <f t="shared" si="714"/>
        <v>694875</v>
      </c>
      <c r="M4559">
        <f t="shared" si="715"/>
        <v>0</v>
      </c>
      <c r="N4559">
        <f t="shared" si="716"/>
        <v>0</v>
      </c>
      <c r="O4559">
        <f t="shared" si="717"/>
        <v>683374</v>
      </c>
      <c r="P4559">
        <f t="shared" si="718"/>
        <v>683374</v>
      </c>
    </row>
    <row r="4560" spans="1:16" x14ac:dyDescent="0.25">
      <c r="A4560">
        <v>6661</v>
      </c>
      <c r="B4560" t="s">
        <v>147</v>
      </c>
      <c r="C4560" s="1">
        <v>37131</v>
      </c>
      <c r="D4560" t="str">
        <f t="shared" si="719"/>
        <v>666137131</v>
      </c>
      <c r="E4560" s="1">
        <v>37189</v>
      </c>
      <c r="F4560">
        <v>0</v>
      </c>
      <c r="G4560">
        <v>624000</v>
      </c>
      <c r="H4560">
        <f t="shared" ref="H4560:H4623" si="720">F4560-G4560</f>
        <v>-624000</v>
      </c>
      <c r="I4560">
        <f t="shared" ref="I4560:I4623" si="721">IF(E4560=$S$2,H4560,0)</f>
        <v>0</v>
      </c>
      <c r="J4560">
        <f t="shared" ref="J4560:J4623" si="722">IF($A4560=$A4559,J4559+I4560,I4560)</f>
        <v>-11501</v>
      </c>
      <c r="K4560">
        <f t="shared" ref="K4560:K4623" si="723">IF(E4560=$S$3,H4560,0)</f>
        <v>-624000</v>
      </c>
      <c r="L4560">
        <f t="shared" ref="L4560:L4623" si="724">IF($A4560=$A4559,L4559+K4560,K4560)</f>
        <v>70875</v>
      </c>
      <c r="M4560">
        <f t="shared" ref="M4560:M4623" si="725">IF(E4560=$S$4,H4560,0)</f>
        <v>0</v>
      </c>
      <c r="N4560">
        <f t="shared" ref="N4560:N4623" si="726">IF($A4560=$A4559,N4559+M4560,M4560)</f>
        <v>0</v>
      </c>
      <c r="O4560">
        <f t="shared" ref="O4560:O4623" si="727">IF(C4560&lt;=$S$2,J4560+L4560+N4560,IF(C4560&lt;=$S$3,L4560+N4560,IF(C4560&lt;=$S$4,N4560,0)))</f>
        <v>59374</v>
      </c>
      <c r="P4560">
        <f t="shared" si="718"/>
        <v>59374</v>
      </c>
    </row>
    <row r="4561" spans="1:16" x14ac:dyDescent="0.25">
      <c r="A4561">
        <v>6661</v>
      </c>
      <c r="B4561" t="s">
        <v>147</v>
      </c>
      <c r="C4561" s="1">
        <v>37132</v>
      </c>
      <c r="D4561" t="str">
        <f t="shared" si="719"/>
        <v>666137132</v>
      </c>
      <c r="E4561" s="1">
        <v>37159</v>
      </c>
      <c r="F4561">
        <v>79543</v>
      </c>
      <c r="G4561">
        <v>98788</v>
      </c>
      <c r="H4561">
        <f t="shared" si="720"/>
        <v>-19245</v>
      </c>
      <c r="I4561">
        <f t="shared" si="721"/>
        <v>-19245</v>
      </c>
      <c r="J4561">
        <f t="shared" si="722"/>
        <v>-30746</v>
      </c>
      <c r="K4561">
        <f t="shared" si="723"/>
        <v>0</v>
      </c>
      <c r="L4561">
        <f t="shared" si="724"/>
        <v>70875</v>
      </c>
      <c r="M4561">
        <f t="shared" si="725"/>
        <v>0</v>
      </c>
      <c r="N4561">
        <f t="shared" si="726"/>
        <v>0</v>
      </c>
      <c r="O4561">
        <f t="shared" si="727"/>
        <v>40129</v>
      </c>
      <c r="P4561">
        <f t="shared" si="718"/>
        <v>40129</v>
      </c>
    </row>
    <row r="4562" spans="1:16" x14ac:dyDescent="0.25">
      <c r="A4562">
        <v>6661</v>
      </c>
      <c r="B4562" t="s">
        <v>147</v>
      </c>
      <c r="C4562" s="1">
        <v>37133</v>
      </c>
      <c r="D4562">
        <f t="shared" si="719"/>
        <v>0</v>
      </c>
      <c r="E4562" s="1">
        <v>37159</v>
      </c>
      <c r="F4562">
        <v>236588</v>
      </c>
      <c r="G4562">
        <v>245715</v>
      </c>
      <c r="H4562">
        <f t="shared" si="720"/>
        <v>-9127</v>
      </c>
      <c r="I4562">
        <f t="shared" si="721"/>
        <v>-9127</v>
      </c>
      <c r="J4562">
        <f t="shared" si="722"/>
        <v>-39873</v>
      </c>
      <c r="K4562">
        <f t="shared" si="723"/>
        <v>0</v>
      </c>
      <c r="L4562">
        <f t="shared" si="724"/>
        <v>70875</v>
      </c>
      <c r="M4562">
        <f t="shared" si="725"/>
        <v>0</v>
      </c>
      <c r="N4562">
        <f t="shared" si="726"/>
        <v>0</v>
      </c>
      <c r="O4562">
        <f t="shared" si="727"/>
        <v>31002</v>
      </c>
      <c r="P4562">
        <f t="shared" si="718"/>
        <v>31002</v>
      </c>
    </row>
    <row r="4563" spans="1:16" x14ac:dyDescent="0.25">
      <c r="A4563">
        <v>6661</v>
      </c>
      <c r="B4563" t="s">
        <v>147</v>
      </c>
      <c r="C4563" s="1">
        <v>37133</v>
      </c>
      <c r="D4563" t="str">
        <f t="shared" si="719"/>
        <v>666137133</v>
      </c>
      <c r="E4563" s="1">
        <v>37189</v>
      </c>
      <c r="F4563">
        <v>0</v>
      </c>
      <c r="G4563">
        <v>343500</v>
      </c>
      <c r="H4563">
        <f t="shared" si="720"/>
        <v>-343500</v>
      </c>
      <c r="I4563">
        <f t="shared" si="721"/>
        <v>0</v>
      </c>
      <c r="J4563">
        <f t="shared" si="722"/>
        <v>-39873</v>
      </c>
      <c r="K4563">
        <f t="shared" si="723"/>
        <v>-343500</v>
      </c>
      <c r="L4563">
        <f t="shared" si="724"/>
        <v>-272625</v>
      </c>
      <c r="M4563">
        <f t="shared" si="725"/>
        <v>0</v>
      </c>
      <c r="N4563">
        <f t="shared" si="726"/>
        <v>0</v>
      </c>
      <c r="O4563">
        <f t="shared" si="727"/>
        <v>-312498</v>
      </c>
      <c r="P4563">
        <f t="shared" si="718"/>
        <v>0</v>
      </c>
    </row>
    <row r="4564" spans="1:16" x14ac:dyDescent="0.25">
      <c r="A4564">
        <v>6661</v>
      </c>
      <c r="B4564" t="s">
        <v>147</v>
      </c>
      <c r="C4564" s="1">
        <v>37134</v>
      </c>
      <c r="D4564" t="str">
        <f t="shared" si="719"/>
        <v>666137134</v>
      </c>
      <c r="E4564" s="1">
        <v>37189</v>
      </c>
      <c r="F4564">
        <v>415946</v>
      </c>
      <c r="G4564">
        <v>1222662</v>
      </c>
      <c r="H4564">
        <f t="shared" si="720"/>
        <v>-806716</v>
      </c>
      <c r="I4564">
        <f t="shared" si="721"/>
        <v>0</v>
      </c>
      <c r="J4564">
        <f t="shared" si="722"/>
        <v>-39873</v>
      </c>
      <c r="K4564">
        <f t="shared" si="723"/>
        <v>-806716</v>
      </c>
      <c r="L4564">
        <f t="shared" si="724"/>
        <v>-1079341</v>
      </c>
      <c r="M4564">
        <f t="shared" si="725"/>
        <v>0</v>
      </c>
      <c r="N4564">
        <f t="shared" si="726"/>
        <v>0</v>
      </c>
      <c r="O4564">
        <f t="shared" si="727"/>
        <v>-1119214</v>
      </c>
      <c r="P4564">
        <f t="shared" si="718"/>
        <v>0</v>
      </c>
    </row>
    <row r="4565" spans="1:16" x14ac:dyDescent="0.25">
      <c r="A4565">
        <v>6661</v>
      </c>
      <c r="B4565" t="s">
        <v>147</v>
      </c>
      <c r="C4565" s="1">
        <v>37138</v>
      </c>
      <c r="D4565" t="str">
        <f t="shared" si="719"/>
        <v>666137138</v>
      </c>
      <c r="E4565" s="1">
        <v>37189</v>
      </c>
      <c r="F4565">
        <v>177538</v>
      </c>
      <c r="G4565">
        <v>407137</v>
      </c>
      <c r="H4565">
        <f t="shared" si="720"/>
        <v>-229599</v>
      </c>
      <c r="I4565">
        <f t="shared" si="721"/>
        <v>0</v>
      </c>
      <c r="J4565">
        <f t="shared" si="722"/>
        <v>-39873</v>
      </c>
      <c r="K4565">
        <f t="shared" si="723"/>
        <v>-229599</v>
      </c>
      <c r="L4565">
        <f t="shared" si="724"/>
        <v>-1308940</v>
      </c>
      <c r="M4565">
        <f t="shared" si="725"/>
        <v>0</v>
      </c>
      <c r="N4565">
        <f t="shared" si="726"/>
        <v>0</v>
      </c>
      <c r="O4565">
        <f t="shared" si="727"/>
        <v>-1348813</v>
      </c>
      <c r="P4565">
        <f t="shared" si="718"/>
        <v>0</v>
      </c>
    </row>
    <row r="4566" spans="1:16" x14ac:dyDescent="0.25">
      <c r="A4566">
        <v>6661</v>
      </c>
      <c r="B4566" t="s">
        <v>147</v>
      </c>
      <c r="C4566" s="1">
        <v>37139</v>
      </c>
      <c r="D4566" t="str">
        <f t="shared" si="719"/>
        <v>666137139</v>
      </c>
      <c r="E4566" s="1">
        <v>37189</v>
      </c>
      <c r="F4566">
        <v>149134</v>
      </c>
      <c r="G4566">
        <v>168548</v>
      </c>
      <c r="H4566">
        <f t="shared" si="720"/>
        <v>-19414</v>
      </c>
      <c r="I4566">
        <f t="shared" si="721"/>
        <v>0</v>
      </c>
      <c r="J4566">
        <f t="shared" si="722"/>
        <v>-39873</v>
      </c>
      <c r="K4566">
        <f t="shared" si="723"/>
        <v>-19414</v>
      </c>
      <c r="L4566">
        <f t="shared" si="724"/>
        <v>-1328354</v>
      </c>
      <c r="M4566">
        <f t="shared" si="725"/>
        <v>0</v>
      </c>
      <c r="N4566">
        <f t="shared" si="726"/>
        <v>0</v>
      </c>
      <c r="O4566">
        <f t="shared" si="727"/>
        <v>-1368227</v>
      </c>
      <c r="P4566">
        <f t="shared" si="718"/>
        <v>0</v>
      </c>
    </row>
    <row r="4567" spans="1:16" x14ac:dyDescent="0.25">
      <c r="A4567">
        <v>6661</v>
      </c>
      <c r="B4567" t="s">
        <v>147</v>
      </c>
      <c r="C4567" s="1">
        <v>37140</v>
      </c>
      <c r="D4567" t="str">
        <f t="shared" si="719"/>
        <v>666137140</v>
      </c>
      <c r="E4567" s="1">
        <v>37189</v>
      </c>
      <c r="F4567">
        <v>440822</v>
      </c>
      <c r="G4567">
        <v>340925</v>
      </c>
      <c r="H4567">
        <f t="shared" si="720"/>
        <v>99897</v>
      </c>
      <c r="I4567">
        <f t="shared" si="721"/>
        <v>0</v>
      </c>
      <c r="J4567">
        <f t="shared" si="722"/>
        <v>-39873</v>
      </c>
      <c r="K4567">
        <f t="shared" si="723"/>
        <v>99897</v>
      </c>
      <c r="L4567">
        <f t="shared" si="724"/>
        <v>-1228457</v>
      </c>
      <c r="M4567">
        <f t="shared" si="725"/>
        <v>0</v>
      </c>
      <c r="N4567">
        <f t="shared" si="726"/>
        <v>0</v>
      </c>
      <c r="O4567">
        <f t="shared" si="727"/>
        <v>-1268330</v>
      </c>
      <c r="P4567">
        <f t="shared" si="718"/>
        <v>0</v>
      </c>
    </row>
    <row r="4568" spans="1:16" x14ac:dyDescent="0.25">
      <c r="A4568">
        <v>6661</v>
      </c>
      <c r="B4568" t="s">
        <v>147</v>
      </c>
      <c r="C4568" s="1">
        <v>37141</v>
      </c>
      <c r="D4568" t="str">
        <f t="shared" si="719"/>
        <v>666137141</v>
      </c>
      <c r="E4568" s="1">
        <v>37189</v>
      </c>
      <c r="F4568">
        <v>550718</v>
      </c>
      <c r="G4568">
        <v>1129714</v>
      </c>
      <c r="H4568">
        <f t="shared" si="720"/>
        <v>-578996</v>
      </c>
      <c r="I4568">
        <f t="shared" si="721"/>
        <v>0</v>
      </c>
      <c r="J4568">
        <f t="shared" si="722"/>
        <v>-39873</v>
      </c>
      <c r="K4568">
        <f t="shared" si="723"/>
        <v>-578996</v>
      </c>
      <c r="L4568">
        <f t="shared" si="724"/>
        <v>-1807453</v>
      </c>
      <c r="M4568">
        <f t="shared" si="725"/>
        <v>0</v>
      </c>
      <c r="N4568">
        <f t="shared" si="726"/>
        <v>0</v>
      </c>
      <c r="O4568">
        <f t="shared" si="727"/>
        <v>-1847326</v>
      </c>
      <c r="P4568">
        <f t="shared" si="718"/>
        <v>0</v>
      </c>
    </row>
    <row r="4569" spans="1:16" x14ac:dyDescent="0.25">
      <c r="A4569">
        <v>6661</v>
      </c>
      <c r="B4569" t="s">
        <v>147</v>
      </c>
      <c r="C4569" s="1">
        <v>37144</v>
      </c>
      <c r="D4569" t="str">
        <f t="shared" si="719"/>
        <v>666137144</v>
      </c>
      <c r="E4569" s="1">
        <v>37189</v>
      </c>
      <c r="F4569">
        <v>215841</v>
      </c>
      <c r="G4569">
        <v>512632</v>
      </c>
      <c r="H4569">
        <f t="shared" si="720"/>
        <v>-296791</v>
      </c>
      <c r="I4569">
        <f t="shared" si="721"/>
        <v>0</v>
      </c>
      <c r="J4569">
        <f t="shared" si="722"/>
        <v>-39873</v>
      </c>
      <c r="K4569">
        <f t="shared" si="723"/>
        <v>-296791</v>
      </c>
      <c r="L4569">
        <f t="shared" si="724"/>
        <v>-2104244</v>
      </c>
      <c r="M4569">
        <f t="shared" si="725"/>
        <v>0</v>
      </c>
      <c r="N4569">
        <f t="shared" si="726"/>
        <v>0</v>
      </c>
      <c r="O4569">
        <f t="shared" si="727"/>
        <v>-2144117</v>
      </c>
      <c r="P4569">
        <f t="shared" si="718"/>
        <v>0</v>
      </c>
    </row>
    <row r="4570" spans="1:16" x14ac:dyDescent="0.25">
      <c r="A4570">
        <v>6661</v>
      </c>
      <c r="B4570" t="s">
        <v>147</v>
      </c>
      <c r="C4570" s="1">
        <v>37145</v>
      </c>
      <c r="D4570" t="str">
        <f t="shared" si="719"/>
        <v>666137145</v>
      </c>
      <c r="E4570" s="1">
        <v>37189</v>
      </c>
      <c r="F4570">
        <v>69461</v>
      </c>
      <c r="G4570">
        <v>190084</v>
      </c>
      <c r="H4570">
        <f t="shared" si="720"/>
        <v>-120623</v>
      </c>
      <c r="I4570">
        <f t="shared" si="721"/>
        <v>0</v>
      </c>
      <c r="J4570">
        <f t="shared" si="722"/>
        <v>-39873</v>
      </c>
      <c r="K4570">
        <f t="shared" si="723"/>
        <v>-120623</v>
      </c>
      <c r="L4570">
        <f t="shared" si="724"/>
        <v>-2224867</v>
      </c>
      <c r="M4570">
        <f t="shared" si="725"/>
        <v>0</v>
      </c>
      <c r="N4570">
        <f t="shared" si="726"/>
        <v>0</v>
      </c>
      <c r="O4570">
        <f t="shared" si="727"/>
        <v>-2264740</v>
      </c>
      <c r="P4570">
        <f t="shared" si="718"/>
        <v>0</v>
      </c>
    </row>
    <row r="4571" spans="1:16" x14ac:dyDescent="0.25">
      <c r="A4571">
        <v>6661</v>
      </c>
      <c r="B4571" t="s">
        <v>147</v>
      </c>
      <c r="C4571" s="1">
        <v>37146</v>
      </c>
      <c r="D4571" t="str">
        <f t="shared" si="719"/>
        <v>666137146</v>
      </c>
      <c r="E4571" s="1">
        <v>37189</v>
      </c>
      <c r="F4571">
        <v>0</v>
      </c>
      <c r="G4571">
        <v>48963</v>
      </c>
      <c r="H4571">
        <f t="shared" si="720"/>
        <v>-48963</v>
      </c>
      <c r="I4571">
        <f t="shared" si="721"/>
        <v>0</v>
      </c>
      <c r="J4571">
        <f t="shared" si="722"/>
        <v>-39873</v>
      </c>
      <c r="K4571">
        <f t="shared" si="723"/>
        <v>-48963</v>
      </c>
      <c r="L4571">
        <f t="shared" si="724"/>
        <v>-2273830</v>
      </c>
      <c r="M4571">
        <f t="shared" si="725"/>
        <v>0</v>
      </c>
      <c r="N4571">
        <f t="shared" si="726"/>
        <v>0</v>
      </c>
      <c r="O4571">
        <f t="shared" si="727"/>
        <v>-2313703</v>
      </c>
      <c r="P4571">
        <f t="shared" si="718"/>
        <v>0</v>
      </c>
    </row>
    <row r="4572" spans="1:16" x14ac:dyDescent="0.25">
      <c r="A4572">
        <v>6661</v>
      </c>
      <c r="B4572" t="s">
        <v>147</v>
      </c>
      <c r="C4572" s="1">
        <v>37147</v>
      </c>
      <c r="D4572" t="str">
        <f t="shared" si="719"/>
        <v>666137147</v>
      </c>
      <c r="E4572" s="1">
        <v>37189</v>
      </c>
      <c r="F4572">
        <v>130293</v>
      </c>
      <c r="G4572">
        <v>290999</v>
      </c>
      <c r="H4572">
        <f t="shared" si="720"/>
        <v>-160706</v>
      </c>
      <c r="I4572">
        <f t="shared" si="721"/>
        <v>0</v>
      </c>
      <c r="J4572">
        <f t="shared" si="722"/>
        <v>-39873</v>
      </c>
      <c r="K4572">
        <f t="shared" si="723"/>
        <v>-160706</v>
      </c>
      <c r="L4572">
        <f t="shared" si="724"/>
        <v>-2434536</v>
      </c>
      <c r="M4572">
        <f t="shared" si="725"/>
        <v>0</v>
      </c>
      <c r="N4572">
        <f t="shared" si="726"/>
        <v>0</v>
      </c>
      <c r="O4572">
        <f t="shared" si="727"/>
        <v>-2474409</v>
      </c>
      <c r="P4572">
        <f t="shared" si="718"/>
        <v>0</v>
      </c>
    </row>
    <row r="4573" spans="1:16" x14ac:dyDescent="0.25">
      <c r="A4573">
        <v>6661</v>
      </c>
      <c r="B4573" t="s">
        <v>147</v>
      </c>
      <c r="C4573" s="1">
        <v>37148</v>
      </c>
      <c r="D4573" t="str">
        <f t="shared" si="719"/>
        <v>666137148</v>
      </c>
      <c r="E4573" s="1">
        <v>37189</v>
      </c>
      <c r="F4573">
        <v>149513</v>
      </c>
      <c r="G4573">
        <v>584942</v>
      </c>
      <c r="H4573">
        <f t="shared" si="720"/>
        <v>-435429</v>
      </c>
      <c r="I4573">
        <f t="shared" si="721"/>
        <v>0</v>
      </c>
      <c r="J4573">
        <f t="shared" si="722"/>
        <v>-39873</v>
      </c>
      <c r="K4573">
        <f t="shared" si="723"/>
        <v>-435429</v>
      </c>
      <c r="L4573">
        <f t="shared" si="724"/>
        <v>-2869965</v>
      </c>
      <c r="M4573">
        <f t="shared" si="725"/>
        <v>0</v>
      </c>
      <c r="N4573">
        <f t="shared" si="726"/>
        <v>0</v>
      </c>
      <c r="O4573">
        <f t="shared" si="727"/>
        <v>-2909838</v>
      </c>
      <c r="P4573">
        <f t="shared" si="718"/>
        <v>0</v>
      </c>
    </row>
    <row r="4574" spans="1:16" x14ac:dyDescent="0.25">
      <c r="A4574">
        <v>6661</v>
      </c>
      <c r="B4574" t="s">
        <v>147</v>
      </c>
      <c r="C4574" s="1">
        <v>37151</v>
      </c>
      <c r="D4574" t="str">
        <f t="shared" si="719"/>
        <v>666137151</v>
      </c>
      <c r="E4574" s="1">
        <v>37189</v>
      </c>
      <c r="F4574">
        <v>108796</v>
      </c>
      <c r="G4574">
        <v>291382</v>
      </c>
      <c r="H4574">
        <f t="shared" si="720"/>
        <v>-182586</v>
      </c>
      <c r="I4574">
        <f t="shared" si="721"/>
        <v>0</v>
      </c>
      <c r="J4574">
        <f t="shared" si="722"/>
        <v>-39873</v>
      </c>
      <c r="K4574">
        <f t="shared" si="723"/>
        <v>-182586</v>
      </c>
      <c r="L4574">
        <f t="shared" si="724"/>
        <v>-3052551</v>
      </c>
      <c r="M4574">
        <f t="shared" si="725"/>
        <v>0</v>
      </c>
      <c r="N4574">
        <f t="shared" si="726"/>
        <v>0</v>
      </c>
      <c r="O4574">
        <f t="shared" si="727"/>
        <v>-3092424</v>
      </c>
      <c r="P4574">
        <f t="shared" si="718"/>
        <v>0</v>
      </c>
    </row>
    <row r="4575" spans="1:16" x14ac:dyDescent="0.25">
      <c r="A4575">
        <v>6661</v>
      </c>
      <c r="B4575" t="s">
        <v>147</v>
      </c>
      <c r="C4575" s="1">
        <v>37152</v>
      </c>
      <c r="D4575" t="str">
        <f t="shared" si="719"/>
        <v>666137152</v>
      </c>
      <c r="E4575" s="1">
        <v>37189</v>
      </c>
      <c r="F4575">
        <v>129826</v>
      </c>
      <c r="G4575">
        <v>48300</v>
      </c>
      <c r="H4575">
        <f t="shared" si="720"/>
        <v>81526</v>
      </c>
      <c r="I4575">
        <f t="shared" si="721"/>
        <v>0</v>
      </c>
      <c r="J4575">
        <f t="shared" si="722"/>
        <v>-39873</v>
      </c>
      <c r="K4575">
        <f t="shared" si="723"/>
        <v>81526</v>
      </c>
      <c r="L4575">
        <f t="shared" si="724"/>
        <v>-2971025</v>
      </c>
      <c r="M4575">
        <f t="shared" si="725"/>
        <v>0</v>
      </c>
      <c r="N4575">
        <f t="shared" si="726"/>
        <v>0</v>
      </c>
      <c r="O4575">
        <f t="shared" si="727"/>
        <v>-3010898</v>
      </c>
      <c r="P4575">
        <f t="shared" si="718"/>
        <v>0</v>
      </c>
    </row>
    <row r="4576" spans="1:16" x14ac:dyDescent="0.25">
      <c r="A4576">
        <v>6661</v>
      </c>
      <c r="B4576" t="s">
        <v>147</v>
      </c>
      <c r="C4576" s="1">
        <v>37153</v>
      </c>
      <c r="D4576" t="str">
        <f t="shared" si="719"/>
        <v>666137153</v>
      </c>
      <c r="E4576" s="1">
        <v>37189</v>
      </c>
      <c r="F4576">
        <v>241221</v>
      </c>
      <c r="G4576">
        <v>154779</v>
      </c>
      <c r="H4576">
        <f t="shared" si="720"/>
        <v>86442</v>
      </c>
      <c r="I4576">
        <f t="shared" si="721"/>
        <v>0</v>
      </c>
      <c r="J4576">
        <f t="shared" si="722"/>
        <v>-39873</v>
      </c>
      <c r="K4576">
        <f t="shared" si="723"/>
        <v>86442</v>
      </c>
      <c r="L4576">
        <f t="shared" si="724"/>
        <v>-2884583</v>
      </c>
      <c r="M4576">
        <f t="shared" si="725"/>
        <v>0</v>
      </c>
      <c r="N4576">
        <f t="shared" si="726"/>
        <v>0</v>
      </c>
      <c r="O4576">
        <f t="shared" si="727"/>
        <v>-2924456</v>
      </c>
      <c r="P4576">
        <f t="shared" si="718"/>
        <v>0</v>
      </c>
    </row>
    <row r="4577" spans="1:16" x14ac:dyDescent="0.25">
      <c r="A4577">
        <v>6661</v>
      </c>
      <c r="B4577" t="s">
        <v>147</v>
      </c>
      <c r="C4577" s="1">
        <v>37154</v>
      </c>
      <c r="D4577" t="str">
        <f t="shared" si="719"/>
        <v>666137154</v>
      </c>
      <c r="E4577" s="1">
        <v>37189</v>
      </c>
      <c r="F4577">
        <v>188137</v>
      </c>
      <c r="G4577">
        <v>153239</v>
      </c>
      <c r="H4577">
        <f t="shared" si="720"/>
        <v>34898</v>
      </c>
      <c r="I4577">
        <f t="shared" si="721"/>
        <v>0</v>
      </c>
      <c r="J4577">
        <f t="shared" si="722"/>
        <v>-39873</v>
      </c>
      <c r="K4577">
        <f t="shared" si="723"/>
        <v>34898</v>
      </c>
      <c r="L4577">
        <f t="shared" si="724"/>
        <v>-2849685</v>
      </c>
      <c r="M4577">
        <f t="shared" si="725"/>
        <v>0</v>
      </c>
      <c r="N4577">
        <f t="shared" si="726"/>
        <v>0</v>
      </c>
      <c r="O4577">
        <f t="shared" si="727"/>
        <v>-2889558</v>
      </c>
      <c r="P4577">
        <f t="shared" si="718"/>
        <v>0</v>
      </c>
    </row>
    <row r="4578" spans="1:16" x14ac:dyDescent="0.25">
      <c r="A4578">
        <v>6661</v>
      </c>
      <c r="B4578" t="s">
        <v>147</v>
      </c>
      <c r="C4578" s="1">
        <v>37155</v>
      </c>
      <c r="D4578">
        <f t="shared" si="719"/>
        <v>0</v>
      </c>
      <c r="E4578" s="1">
        <v>37189</v>
      </c>
      <c r="F4578">
        <v>358328</v>
      </c>
      <c r="G4578">
        <v>339689</v>
      </c>
      <c r="H4578">
        <f t="shared" si="720"/>
        <v>18639</v>
      </c>
      <c r="I4578">
        <f t="shared" si="721"/>
        <v>0</v>
      </c>
      <c r="J4578">
        <f t="shared" si="722"/>
        <v>-39873</v>
      </c>
      <c r="K4578">
        <f t="shared" si="723"/>
        <v>18639</v>
      </c>
      <c r="L4578">
        <f t="shared" si="724"/>
        <v>-2831046</v>
      </c>
      <c r="M4578">
        <f t="shared" si="725"/>
        <v>0</v>
      </c>
      <c r="N4578">
        <f t="shared" si="726"/>
        <v>0</v>
      </c>
      <c r="O4578">
        <f t="shared" si="727"/>
        <v>-2870919</v>
      </c>
      <c r="P4578">
        <f t="shared" si="718"/>
        <v>0</v>
      </c>
    </row>
    <row r="4579" spans="1:16" x14ac:dyDescent="0.25">
      <c r="A4579">
        <v>6661</v>
      </c>
      <c r="B4579" t="s">
        <v>147</v>
      </c>
      <c r="C4579" s="1">
        <v>37155</v>
      </c>
      <c r="D4579" t="str">
        <f t="shared" si="719"/>
        <v>666137155</v>
      </c>
      <c r="E4579" s="1">
        <v>37220</v>
      </c>
      <c r="F4579">
        <v>908300</v>
      </c>
      <c r="G4579">
        <v>0</v>
      </c>
      <c r="H4579">
        <f t="shared" si="720"/>
        <v>908300</v>
      </c>
      <c r="I4579">
        <f t="shared" si="721"/>
        <v>0</v>
      </c>
      <c r="J4579">
        <f t="shared" si="722"/>
        <v>-39873</v>
      </c>
      <c r="K4579">
        <f t="shared" si="723"/>
        <v>0</v>
      </c>
      <c r="L4579">
        <f t="shared" si="724"/>
        <v>-2831046</v>
      </c>
      <c r="M4579">
        <f t="shared" si="725"/>
        <v>908300</v>
      </c>
      <c r="N4579">
        <f t="shared" si="726"/>
        <v>908300</v>
      </c>
      <c r="O4579">
        <f t="shared" si="727"/>
        <v>-1962619</v>
      </c>
      <c r="P4579">
        <f t="shared" si="718"/>
        <v>0</v>
      </c>
    </row>
    <row r="4580" spans="1:16" x14ac:dyDescent="0.25">
      <c r="A4580">
        <v>6661</v>
      </c>
      <c r="B4580" t="s">
        <v>147</v>
      </c>
      <c r="C4580" s="1">
        <v>37158</v>
      </c>
      <c r="D4580">
        <f t="shared" si="719"/>
        <v>0</v>
      </c>
      <c r="E4580" s="1">
        <v>37189</v>
      </c>
      <c r="F4580">
        <v>277249</v>
      </c>
      <c r="G4580">
        <v>221681</v>
      </c>
      <c r="H4580">
        <f t="shared" si="720"/>
        <v>55568</v>
      </c>
      <c r="I4580">
        <f t="shared" si="721"/>
        <v>0</v>
      </c>
      <c r="J4580">
        <f t="shared" si="722"/>
        <v>-39873</v>
      </c>
      <c r="K4580">
        <f t="shared" si="723"/>
        <v>55568</v>
      </c>
      <c r="L4580">
        <f t="shared" si="724"/>
        <v>-2775478</v>
      </c>
      <c r="M4580">
        <f t="shared" si="725"/>
        <v>0</v>
      </c>
      <c r="N4580">
        <f t="shared" si="726"/>
        <v>908300</v>
      </c>
      <c r="O4580">
        <f t="shared" si="727"/>
        <v>-1907051</v>
      </c>
      <c r="P4580">
        <f t="shared" si="718"/>
        <v>0</v>
      </c>
    </row>
    <row r="4581" spans="1:16" x14ac:dyDescent="0.25">
      <c r="A4581">
        <v>6661</v>
      </c>
      <c r="B4581" t="s">
        <v>147</v>
      </c>
      <c r="C4581" s="1">
        <v>37158</v>
      </c>
      <c r="D4581" t="str">
        <f t="shared" si="719"/>
        <v>666137158</v>
      </c>
      <c r="E4581" s="1">
        <v>37220</v>
      </c>
      <c r="F4581">
        <v>0</v>
      </c>
      <c r="G4581">
        <v>170500</v>
      </c>
      <c r="H4581">
        <f t="shared" si="720"/>
        <v>-170500</v>
      </c>
      <c r="I4581">
        <f t="shared" si="721"/>
        <v>0</v>
      </c>
      <c r="J4581">
        <f t="shared" si="722"/>
        <v>-39873</v>
      </c>
      <c r="K4581">
        <f t="shared" si="723"/>
        <v>0</v>
      </c>
      <c r="L4581">
        <f t="shared" si="724"/>
        <v>-2775478</v>
      </c>
      <c r="M4581">
        <f t="shared" si="725"/>
        <v>-170500</v>
      </c>
      <c r="N4581">
        <f t="shared" si="726"/>
        <v>737800</v>
      </c>
      <c r="O4581">
        <f t="shared" si="727"/>
        <v>-2077551</v>
      </c>
      <c r="P4581">
        <f t="shared" si="718"/>
        <v>0</v>
      </c>
    </row>
    <row r="4582" spans="1:16" x14ac:dyDescent="0.25">
      <c r="A4582">
        <v>6661</v>
      </c>
      <c r="B4582" t="s">
        <v>147</v>
      </c>
      <c r="C4582" s="1">
        <v>37159</v>
      </c>
      <c r="D4582">
        <f t="shared" si="719"/>
        <v>0</v>
      </c>
      <c r="E4582" s="1">
        <v>37189</v>
      </c>
      <c r="F4582">
        <v>321522</v>
      </c>
      <c r="G4582">
        <v>54884</v>
      </c>
      <c r="H4582">
        <f t="shared" si="720"/>
        <v>266638</v>
      </c>
      <c r="I4582">
        <f t="shared" si="721"/>
        <v>0</v>
      </c>
      <c r="J4582">
        <f t="shared" si="722"/>
        <v>-39873</v>
      </c>
      <c r="K4582">
        <f t="shared" si="723"/>
        <v>266638</v>
      </c>
      <c r="L4582">
        <f t="shared" si="724"/>
        <v>-2508840</v>
      </c>
      <c r="M4582">
        <f t="shared" si="725"/>
        <v>0</v>
      </c>
      <c r="N4582">
        <f t="shared" si="726"/>
        <v>737800</v>
      </c>
      <c r="O4582">
        <f t="shared" si="727"/>
        <v>-1810913</v>
      </c>
      <c r="P4582">
        <f t="shared" si="718"/>
        <v>0</v>
      </c>
    </row>
    <row r="4583" spans="1:16" x14ac:dyDescent="0.25">
      <c r="A4583">
        <v>6661</v>
      </c>
      <c r="B4583" t="s">
        <v>147</v>
      </c>
      <c r="C4583" s="1">
        <v>37159</v>
      </c>
      <c r="D4583" t="str">
        <f t="shared" si="719"/>
        <v>666137159</v>
      </c>
      <c r="E4583" s="1">
        <v>37220</v>
      </c>
      <c r="F4583">
        <v>740125</v>
      </c>
      <c r="G4583">
        <v>843975</v>
      </c>
      <c r="H4583">
        <f t="shared" si="720"/>
        <v>-103850</v>
      </c>
      <c r="I4583">
        <f t="shared" si="721"/>
        <v>0</v>
      </c>
      <c r="J4583">
        <f t="shared" si="722"/>
        <v>-39873</v>
      </c>
      <c r="K4583">
        <f t="shared" si="723"/>
        <v>0</v>
      </c>
      <c r="L4583">
        <f t="shared" si="724"/>
        <v>-2508840</v>
      </c>
      <c r="M4583">
        <f t="shared" si="725"/>
        <v>-103850</v>
      </c>
      <c r="N4583">
        <f t="shared" si="726"/>
        <v>633950</v>
      </c>
      <c r="O4583">
        <f t="shared" si="727"/>
        <v>-1914763</v>
      </c>
      <c r="P4583">
        <f t="shared" si="718"/>
        <v>0</v>
      </c>
    </row>
    <row r="4584" spans="1:16" x14ac:dyDescent="0.25">
      <c r="A4584">
        <v>6661</v>
      </c>
      <c r="B4584" t="s">
        <v>147</v>
      </c>
      <c r="C4584" s="1">
        <v>37160</v>
      </c>
      <c r="D4584" t="str">
        <f t="shared" si="719"/>
        <v>666137160</v>
      </c>
      <c r="E4584" s="1">
        <v>37189</v>
      </c>
      <c r="F4584">
        <v>236003</v>
      </c>
      <c r="G4584">
        <v>214728</v>
      </c>
      <c r="H4584">
        <f t="shared" si="720"/>
        <v>21275</v>
      </c>
      <c r="I4584">
        <f t="shared" si="721"/>
        <v>0</v>
      </c>
      <c r="J4584">
        <f t="shared" si="722"/>
        <v>-39873</v>
      </c>
      <c r="K4584">
        <f t="shared" si="723"/>
        <v>21275</v>
      </c>
      <c r="L4584">
        <f t="shared" si="724"/>
        <v>-2487565</v>
      </c>
      <c r="M4584">
        <f t="shared" si="725"/>
        <v>0</v>
      </c>
      <c r="N4584">
        <f t="shared" si="726"/>
        <v>633950</v>
      </c>
      <c r="O4584">
        <f t="shared" si="727"/>
        <v>-1853615</v>
      </c>
      <c r="P4584">
        <f t="shared" si="718"/>
        <v>0</v>
      </c>
    </row>
    <row r="4585" spans="1:16" x14ac:dyDescent="0.25">
      <c r="A4585">
        <v>6661</v>
      </c>
      <c r="B4585" t="s">
        <v>147</v>
      </c>
      <c r="C4585" s="1">
        <v>37161</v>
      </c>
      <c r="D4585" t="str">
        <f t="shared" si="719"/>
        <v>666137161</v>
      </c>
      <c r="E4585" s="1">
        <v>37189</v>
      </c>
      <c r="F4585">
        <v>456863</v>
      </c>
      <c r="G4585">
        <v>813728</v>
      </c>
      <c r="H4585">
        <f t="shared" si="720"/>
        <v>-356865</v>
      </c>
      <c r="I4585">
        <f t="shared" si="721"/>
        <v>0</v>
      </c>
      <c r="J4585">
        <f t="shared" si="722"/>
        <v>-39873</v>
      </c>
      <c r="K4585">
        <f t="shared" si="723"/>
        <v>-356865</v>
      </c>
      <c r="L4585">
        <f t="shared" si="724"/>
        <v>-2844430</v>
      </c>
      <c r="M4585">
        <f t="shared" si="725"/>
        <v>0</v>
      </c>
      <c r="N4585">
        <f t="shared" si="726"/>
        <v>633950</v>
      </c>
      <c r="O4585">
        <f t="shared" si="727"/>
        <v>-2210480</v>
      </c>
      <c r="P4585">
        <f t="shared" si="718"/>
        <v>0</v>
      </c>
    </row>
    <row r="4586" spans="1:16" x14ac:dyDescent="0.25">
      <c r="A4586">
        <v>6661</v>
      </c>
      <c r="B4586" t="s">
        <v>147</v>
      </c>
      <c r="C4586" s="1">
        <v>37162</v>
      </c>
      <c r="D4586" t="str">
        <f t="shared" si="719"/>
        <v>666137162</v>
      </c>
      <c r="E4586" s="1">
        <v>37220</v>
      </c>
      <c r="F4586">
        <v>225785</v>
      </c>
      <c r="G4586">
        <v>362677</v>
      </c>
      <c r="H4586">
        <f t="shared" si="720"/>
        <v>-136892</v>
      </c>
      <c r="I4586">
        <f t="shared" si="721"/>
        <v>0</v>
      </c>
      <c r="J4586">
        <f t="shared" si="722"/>
        <v>-39873</v>
      </c>
      <c r="K4586">
        <f t="shared" si="723"/>
        <v>0</v>
      </c>
      <c r="L4586">
        <f t="shared" si="724"/>
        <v>-2844430</v>
      </c>
      <c r="M4586">
        <f t="shared" si="725"/>
        <v>-136892</v>
      </c>
      <c r="N4586">
        <f t="shared" si="726"/>
        <v>497058</v>
      </c>
      <c r="O4586">
        <f t="shared" si="727"/>
        <v>-2347372</v>
      </c>
      <c r="P4586">
        <f t="shared" si="718"/>
        <v>0</v>
      </c>
    </row>
    <row r="4587" spans="1:16" x14ac:dyDescent="0.25">
      <c r="A4587">
        <v>6661</v>
      </c>
      <c r="B4587" t="s">
        <v>147</v>
      </c>
      <c r="C4587" s="1">
        <v>37165</v>
      </c>
      <c r="D4587" t="str">
        <f t="shared" si="719"/>
        <v>666137165</v>
      </c>
      <c r="E4587" s="1">
        <v>37220</v>
      </c>
      <c r="F4587">
        <v>251047</v>
      </c>
      <c r="G4587">
        <v>340393</v>
      </c>
      <c r="H4587">
        <f t="shared" si="720"/>
        <v>-89346</v>
      </c>
      <c r="I4587">
        <f t="shared" si="721"/>
        <v>0</v>
      </c>
      <c r="J4587">
        <f t="shared" si="722"/>
        <v>-39873</v>
      </c>
      <c r="K4587">
        <f t="shared" si="723"/>
        <v>0</v>
      </c>
      <c r="L4587">
        <f t="shared" si="724"/>
        <v>-2844430</v>
      </c>
      <c r="M4587">
        <f t="shared" si="725"/>
        <v>-89346</v>
      </c>
      <c r="N4587">
        <f t="shared" si="726"/>
        <v>407712</v>
      </c>
      <c r="O4587">
        <f t="shared" si="727"/>
        <v>-2436718</v>
      </c>
      <c r="P4587">
        <f t="shared" si="718"/>
        <v>0</v>
      </c>
    </row>
    <row r="4588" spans="1:16" x14ac:dyDescent="0.25">
      <c r="A4588">
        <v>6661</v>
      </c>
      <c r="B4588" t="s">
        <v>147</v>
      </c>
      <c r="C4588" s="1">
        <v>37166</v>
      </c>
      <c r="D4588" t="str">
        <f t="shared" si="719"/>
        <v>666137166</v>
      </c>
      <c r="E4588" s="1">
        <v>37220</v>
      </c>
      <c r="F4588">
        <v>282769</v>
      </c>
      <c r="G4588">
        <v>296529</v>
      </c>
      <c r="H4588">
        <f t="shared" si="720"/>
        <v>-13760</v>
      </c>
      <c r="I4588">
        <f t="shared" si="721"/>
        <v>0</v>
      </c>
      <c r="J4588">
        <f t="shared" si="722"/>
        <v>-39873</v>
      </c>
      <c r="K4588">
        <f t="shared" si="723"/>
        <v>0</v>
      </c>
      <c r="L4588">
        <f t="shared" si="724"/>
        <v>-2844430</v>
      </c>
      <c r="M4588">
        <f t="shared" si="725"/>
        <v>-13760</v>
      </c>
      <c r="N4588">
        <f t="shared" si="726"/>
        <v>393952</v>
      </c>
      <c r="O4588">
        <f t="shared" si="727"/>
        <v>-2450478</v>
      </c>
      <c r="P4588">
        <f t="shared" si="718"/>
        <v>0</v>
      </c>
    </row>
    <row r="4589" spans="1:16" x14ac:dyDescent="0.25">
      <c r="A4589">
        <v>6661</v>
      </c>
      <c r="B4589" t="s">
        <v>147</v>
      </c>
      <c r="C4589" s="1">
        <v>37167</v>
      </c>
      <c r="D4589" t="str">
        <f t="shared" si="719"/>
        <v>666137167</v>
      </c>
      <c r="E4589" s="1">
        <v>37220</v>
      </c>
      <c r="F4589">
        <v>299152</v>
      </c>
      <c r="G4589">
        <v>424113</v>
      </c>
      <c r="H4589">
        <f t="shared" si="720"/>
        <v>-124961</v>
      </c>
      <c r="I4589">
        <f t="shared" si="721"/>
        <v>0</v>
      </c>
      <c r="J4589">
        <f t="shared" si="722"/>
        <v>-39873</v>
      </c>
      <c r="K4589">
        <f t="shared" si="723"/>
        <v>0</v>
      </c>
      <c r="L4589">
        <f t="shared" si="724"/>
        <v>-2844430</v>
      </c>
      <c r="M4589">
        <f t="shared" si="725"/>
        <v>-124961</v>
      </c>
      <c r="N4589">
        <f t="shared" si="726"/>
        <v>268991</v>
      </c>
      <c r="O4589">
        <f t="shared" si="727"/>
        <v>-2575439</v>
      </c>
      <c r="P4589">
        <f t="shared" si="718"/>
        <v>0</v>
      </c>
    </row>
    <row r="4590" spans="1:16" x14ac:dyDescent="0.25">
      <c r="A4590">
        <v>6661</v>
      </c>
      <c r="B4590" t="s">
        <v>147</v>
      </c>
      <c r="C4590" s="1">
        <v>37168</v>
      </c>
      <c r="D4590" t="str">
        <f t="shared" si="719"/>
        <v>666137168</v>
      </c>
      <c r="E4590" s="1">
        <v>37220</v>
      </c>
      <c r="F4590">
        <v>268482</v>
      </c>
      <c r="G4590">
        <v>378270</v>
      </c>
      <c r="H4590">
        <f t="shared" si="720"/>
        <v>-109788</v>
      </c>
      <c r="I4590">
        <f t="shared" si="721"/>
        <v>0</v>
      </c>
      <c r="J4590">
        <f t="shared" si="722"/>
        <v>-39873</v>
      </c>
      <c r="K4590">
        <f t="shared" si="723"/>
        <v>0</v>
      </c>
      <c r="L4590">
        <f t="shared" si="724"/>
        <v>-2844430</v>
      </c>
      <c r="M4590">
        <f t="shared" si="725"/>
        <v>-109788</v>
      </c>
      <c r="N4590">
        <f t="shared" si="726"/>
        <v>159203</v>
      </c>
      <c r="O4590">
        <f t="shared" si="727"/>
        <v>-2685227</v>
      </c>
      <c r="P4590">
        <f t="shared" si="718"/>
        <v>0</v>
      </c>
    </row>
    <row r="4591" spans="1:16" x14ac:dyDescent="0.25">
      <c r="A4591">
        <v>6661</v>
      </c>
      <c r="B4591" t="s">
        <v>147</v>
      </c>
      <c r="C4591" s="1">
        <v>37169</v>
      </c>
      <c r="D4591" t="str">
        <f t="shared" si="719"/>
        <v>666137169</v>
      </c>
      <c r="E4591" s="1">
        <v>37220</v>
      </c>
      <c r="F4591">
        <v>441645</v>
      </c>
      <c r="G4591">
        <v>949935</v>
      </c>
      <c r="H4591">
        <f t="shared" si="720"/>
        <v>-508290</v>
      </c>
      <c r="I4591">
        <f t="shared" si="721"/>
        <v>0</v>
      </c>
      <c r="J4591">
        <f t="shared" si="722"/>
        <v>-39873</v>
      </c>
      <c r="K4591">
        <f t="shared" si="723"/>
        <v>0</v>
      </c>
      <c r="L4591">
        <f t="shared" si="724"/>
        <v>-2844430</v>
      </c>
      <c r="M4591">
        <f t="shared" si="725"/>
        <v>-508290</v>
      </c>
      <c r="N4591">
        <f t="shared" si="726"/>
        <v>-349087</v>
      </c>
      <c r="O4591">
        <f t="shared" si="727"/>
        <v>-3193517</v>
      </c>
      <c r="P4591">
        <f t="shared" si="718"/>
        <v>0</v>
      </c>
    </row>
    <row r="4592" spans="1:16" x14ac:dyDescent="0.25">
      <c r="A4592">
        <v>6661</v>
      </c>
      <c r="B4592" t="s">
        <v>147</v>
      </c>
      <c r="C4592" s="1">
        <v>37172</v>
      </c>
      <c r="D4592" t="str">
        <f t="shared" si="719"/>
        <v>666137172</v>
      </c>
      <c r="E4592" s="1">
        <v>37220</v>
      </c>
      <c r="F4592">
        <v>128096</v>
      </c>
      <c r="G4592">
        <v>308806</v>
      </c>
      <c r="H4592">
        <f t="shared" si="720"/>
        <v>-180710</v>
      </c>
      <c r="I4592">
        <f t="shared" si="721"/>
        <v>0</v>
      </c>
      <c r="J4592">
        <f t="shared" si="722"/>
        <v>-39873</v>
      </c>
      <c r="K4592">
        <f t="shared" si="723"/>
        <v>0</v>
      </c>
      <c r="L4592">
        <f t="shared" si="724"/>
        <v>-2844430</v>
      </c>
      <c r="M4592">
        <f t="shared" si="725"/>
        <v>-180710</v>
      </c>
      <c r="N4592">
        <f t="shared" si="726"/>
        <v>-529797</v>
      </c>
      <c r="O4592">
        <f t="shared" si="727"/>
        <v>-3374227</v>
      </c>
      <c r="P4592">
        <f t="shared" si="718"/>
        <v>0</v>
      </c>
    </row>
    <row r="4593" spans="1:16" x14ac:dyDescent="0.25">
      <c r="A4593">
        <v>6661</v>
      </c>
      <c r="B4593" t="s">
        <v>147</v>
      </c>
      <c r="C4593" s="1">
        <v>37173</v>
      </c>
      <c r="D4593" t="str">
        <f t="shared" si="719"/>
        <v>666137173</v>
      </c>
      <c r="E4593" s="1">
        <v>37220</v>
      </c>
      <c r="F4593">
        <v>188075</v>
      </c>
      <c r="G4593">
        <v>251374</v>
      </c>
      <c r="H4593">
        <f t="shared" si="720"/>
        <v>-63299</v>
      </c>
      <c r="I4593">
        <f t="shared" si="721"/>
        <v>0</v>
      </c>
      <c r="J4593">
        <f t="shared" si="722"/>
        <v>-39873</v>
      </c>
      <c r="K4593">
        <f t="shared" si="723"/>
        <v>0</v>
      </c>
      <c r="L4593">
        <f t="shared" si="724"/>
        <v>-2844430</v>
      </c>
      <c r="M4593">
        <f t="shared" si="725"/>
        <v>-63299</v>
      </c>
      <c r="N4593">
        <f t="shared" si="726"/>
        <v>-593096</v>
      </c>
      <c r="O4593">
        <f t="shared" si="727"/>
        <v>-3437526</v>
      </c>
      <c r="P4593">
        <f t="shared" si="718"/>
        <v>0</v>
      </c>
    </row>
    <row r="4594" spans="1:16" x14ac:dyDescent="0.25">
      <c r="A4594">
        <v>6661</v>
      </c>
      <c r="B4594" t="s">
        <v>147</v>
      </c>
      <c r="C4594" s="1">
        <v>37174</v>
      </c>
      <c r="D4594" t="str">
        <f t="shared" si="719"/>
        <v>666137174</v>
      </c>
      <c r="E4594" s="1">
        <v>37220</v>
      </c>
      <c r="F4594">
        <v>106418</v>
      </c>
      <c r="G4594">
        <v>290649</v>
      </c>
      <c r="H4594">
        <f t="shared" si="720"/>
        <v>-184231</v>
      </c>
      <c r="I4594">
        <f t="shared" si="721"/>
        <v>0</v>
      </c>
      <c r="J4594">
        <f t="shared" si="722"/>
        <v>-39873</v>
      </c>
      <c r="K4594">
        <f t="shared" si="723"/>
        <v>0</v>
      </c>
      <c r="L4594">
        <f t="shared" si="724"/>
        <v>-2844430</v>
      </c>
      <c r="M4594">
        <f t="shared" si="725"/>
        <v>-184231</v>
      </c>
      <c r="N4594">
        <f t="shared" si="726"/>
        <v>-777327</v>
      </c>
      <c r="O4594">
        <f t="shared" si="727"/>
        <v>-3621757</v>
      </c>
      <c r="P4594">
        <f t="shared" si="718"/>
        <v>0</v>
      </c>
    </row>
    <row r="4595" spans="1:16" x14ac:dyDescent="0.25">
      <c r="A4595">
        <v>6661</v>
      </c>
      <c r="B4595" t="s">
        <v>147</v>
      </c>
      <c r="C4595" s="1">
        <v>37175</v>
      </c>
      <c r="D4595" t="str">
        <f t="shared" si="719"/>
        <v>666137175</v>
      </c>
      <c r="E4595" s="1">
        <v>37220</v>
      </c>
      <c r="F4595">
        <v>56660</v>
      </c>
      <c r="G4595">
        <v>211473</v>
      </c>
      <c r="H4595">
        <f t="shared" si="720"/>
        <v>-154813</v>
      </c>
      <c r="I4595">
        <f t="shared" si="721"/>
        <v>0</v>
      </c>
      <c r="J4595">
        <f t="shared" si="722"/>
        <v>-39873</v>
      </c>
      <c r="K4595">
        <f t="shared" si="723"/>
        <v>0</v>
      </c>
      <c r="L4595">
        <f t="shared" si="724"/>
        <v>-2844430</v>
      </c>
      <c r="M4595">
        <f t="shared" si="725"/>
        <v>-154813</v>
      </c>
      <c r="N4595">
        <f t="shared" si="726"/>
        <v>-932140</v>
      </c>
      <c r="O4595">
        <f t="shared" si="727"/>
        <v>-3776570</v>
      </c>
      <c r="P4595">
        <f t="shared" si="718"/>
        <v>0</v>
      </c>
    </row>
    <row r="4596" spans="1:16" x14ac:dyDescent="0.25">
      <c r="A4596">
        <v>6661</v>
      </c>
      <c r="B4596" t="s">
        <v>147</v>
      </c>
      <c r="C4596" s="1">
        <v>37176</v>
      </c>
      <c r="D4596" t="str">
        <f t="shared" si="719"/>
        <v>666137176</v>
      </c>
      <c r="E4596" s="1">
        <v>37220</v>
      </c>
      <c r="F4596">
        <v>707795</v>
      </c>
      <c r="G4596">
        <v>1157316</v>
      </c>
      <c r="H4596">
        <f t="shared" si="720"/>
        <v>-449521</v>
      </c>
      <c r="I4596">
        <f t="shared" si="721"/>
        <v>0</v>
      </c>
      <c r="J4596">
        <f t="shared" si="722"/>
        <v>-39873</v>
      </c>
      <c r="K4596">
        <f t="shared" si="723"/>
        <v>0</v>
      </c>
      <c r="L4596">
        <f t="shared" si="724"/>
        <v>-2844430</v>
      </c>
      <c r="M4596">
        <f t="shared" si="725"/>
        <v>-449521</v>
      </c>
      <c r="N4596">
        <f t="shared" si="726"/>
        <v>-1381661</v>
      </c>
      <c r="O4596">
        <f t="shared" si="727"/>
        <v>-4226091</v>
      </c>
      <c r="P4596">
        <f t="shared" si="718"/>
        <v>0</v>
      </c>
    </row>
    <row r="4597" spans="1:16" x14ac:dyDescent="0.25">
      <c r="A4597">
        <v>6661</v>
      </c>
      <c r="B4597" t="s">
        <v>147</v>
      </c>
      <c r="C4597" s="1">
        <v>37179</v>
      </c>
      <c r="D4597" t="str">
        <f t="shared" si="719"/>
        <v>666137179</v>
      </c>
      <c r="E4597" s="1">
        <v>37220</v>
      </c>
      <c r="F4597">
        <v>146895</v>
      </c>
      <c r="G4597">
        <v>277179</v>
      </c>
      <c r="H4597">
        <f t="shared" si="720"/>
        <v>-130284</v>
      </c>
      <c r="I4597">
        <f t="shared" si="721"/>
        <v>0</v>
      </c>
      <c r="J4597">
        <f t="shared" si="722"/>
        <v>-39873</v>
      </c>
      <c r="K4597">
        <f t="shared" si="723"/>
        <v>0</v>
      </c>
      <c r="L4597">
        <f t="shared" si="724"/>
        <v>-2844430</v>
      </c>
      <c r="M4597">
        <f t="shared" si="725"/>
        <v>-130284</v>
      </c>
      <c r="N4597">
        <f t="shared" si="726"/>
        <v>-1511945</v>
      </c>
      <c r="O4597">
        <f t="shared" si="727"/>
        <v>-4356375</v>
      </c>
      <c r="P4597">
        <f t="shared" si="718"/>
        <v>0</v>
      </c>
    </row>
    <row r="4598" spans="1:16" x14ac:dyDescent="0.25">
      <c r="A4598">
        <v>6661</v>
      </c>
      <c r="B4598" t="s">
        <v>147</v>
      </c>
      <c r="C4598" s="1">
        <v>37180</v>
      </c>
      <c r="D4598" t="str">
        <f t="shared" si="719"/>
        <v>666137180</v>
      </c>
      <c r="E4598" s="1">
        <v>37220</v>
      </c>
      <c r="F4598">
        <v>226949</v>
      </c>
      <c r="G4598">
        <v>265513</v>
      </c>
      <c r="H4598">
        <f t="shared" si="720"/>
        <v>-38564</v>
      </c>
      <c r="I4598">
        <f t="shared" si="721"/>
        <v>0</v>
      </c>
      <c r="J4598">
        <f t="shared" si="722"/>
        <v>-39873</v>
      </c>
      <c r="K4598">
        <f t="shared" si="723"/>
        <v>0</v>
      </c>
      <c r="L4598">
        <f t="shared" si="724"/>
        <v>-2844430</v>
      </c>
      <c r="M4598">
        <f t="shared" si="725"/>
        <v>-38564</v>
      </c>
      <c r="N4598">
        <f t="shared" si="726"/>
        <v>-1550509</v>
      </c>
      <c r="O4598">
        <f t="shared" si="727"/>
        <v>-4394939</v>
      </c>
      <c r="P4598">
        <f t="shared" si="718"/>
        <v>0</v>
      </c>
    </row>
    <row r="4599" spans="1:16" x14ac:dyDescent="0.25">
      <c r="A4599">
        <v>6661</v>
      </c>
      <c r="B4599" t="s">
        <v>147</v>
      </c>
      <c r="C4599" s="1">
        <v>37181</v>
      </c>
      <c r="D4599" t="str">
        <f t="shared" si="719"/>
        <v>666137181</v>
      </c>
      <c r="E4599" s="1">
        <v>37220</v>
      </c>
      <c r="F4599">
        <v>384212</v>
      </c>
      <c r="G4599">
        <v>391555</v>
      </c>
      <c r="H4599">
        <f t="shared" si="720"/>
        <v>-7343</v>
      </c>
      <c r="I4599">
        <f t="shared" si="721"/>
        <v>0</v>
      </c>
      <c r="J4599">
        <f t="shared" si="722"/>
        <v>-39873</v>
      </c>
      <c r="K4599">
        <f t="shared" si="723"/>
        <v>0</v>
      </c>
      <c r="L4599">
        <f t="shared" si="724"/>
        <v>-2844430</v>
      </c>
      <c r="M4599">
        <f t="shared" si="725"/>
        <v>-7343</v>
      </c>
      <c r="N4599">
        <f t="shared" si="726"/>
        <v>-1557852</v>
      </c>
      <c r="O4599">
        <f t="shared" si="727"/>
        <v>-4402282</v>
      </c>
      <c r="P4599">
        <f t="shared" si="718"/>
        <v>0</v>
      </c>
    </row>
    <row r="4600" spans="1:16" x14ac:dyDescent="0.25">
      <c r="A4600">
        <v>6661</v>
      </c>
      <c r="B4600" t="s">
        <v>147</v>
      </c>
      <c r="C4600" s="1">
        <v>37182</v>
      </c>
      <c r="D4600" t="str">
        <f t="shared" si="719"/>
        <v>666137182</v>
      </c>
      <c r="E4600" s="1">
        <v>37220</v>
      </c>
      <c r="F4600">
        <v>436661</v>
      </c>
      <c r="G4600">
        <v>596114</v>
      </c>
      <c r="H4600">
        <f t="shared" si="720"/>
        <v>-159453</v>
      </c>
      <c r="I4600">
        <f t="shared" si="721"/>
        <v>0</v>
      </c>
      <c r="J4600">
        <f t="shared" si="722"/>
        <v>-39873</v>
      </c>
      <c r="K4600">
        <f t="shared" si="723"/>
        <v>0</v>
      </c>
      <c r="L4600">
        <f t="shared" si="724"/>
        <v>-2844430</v>
      </c>
      <c r="M4600">
        <f t="shared" si="725"/>
        <v>-159453</v>
      </c>
      <c r="N4600">
        <f t="shared" si="726"/>
        <v>-1717305</v>
      </c>
      <c r="O4600">
        <f t="shared" si="727"/>
        <v>-4561735</v>
      </c>
      <c r="P4600">
        <f t="shared" si="718"/>
        <v>0</v>
      </c>
    </row>
    <row r="4601" spans="1:16" x14ac:dyDescent="0.25">
      <c r="A4601">
        <v>6661</v>
      </c>
      <c r="B4601" t="s">
        <v>147</v>
      </c>
      <c r="C4601" s="1">
        <v>37183</v>
      </c>
      <c r="D4601" t="str">
        <f t="shared" si="719"/>
        <v>666137183</v>
      </c>
      <c r="E4601" s="1">
        <v>37220</v>
      </c>
      <c r="F4601">
        <v>901130</v>
      </c>
      <c r="G4601">
        <v>1289618</v>
      </c>
      <c r="H4601">
        <f t="shared" si="720"/>
        <v>-388488</v>
      </c>
      <c r="I4601">
        <f t="shared" si="721"/>
        <v>0</v>
      </c>
      <c r="J4601">
        <f t="shared" si="722"/>
        <v>-39873</v>
      </c>
      <c r="K4601">
        <f t="shared" si="723"/>
        <v>0</v>
      </c>
      <c r="L4601">
        <f t="shared" si="724"/>
        <v>-2844430</v>
      </c>
      <c r="M4601">
        <f t="shared" si="725"/>
        <v>-388488</v>
      </c>
      <c r="N4601">
        <f t="shared" si="726"/>
        <v>-2105793</v>
      </c>
      <c r="O4601">
        <f t="shared" si="727"/>
        <v>-4950223</v>
      </c>
      <c r="P4601">
        <f t="shared" si="718"/>
        <v>0</v>
      </c>
    </row>
    <row r="4602" spans="1:16" x14ac:dyDescent="0.25">
      <c r="A4602">
        <v>6661</v>
      </c>
      <c r="B4602" t="s">
        <v>147</v>
      </c>
      <c r="C4602" s="1">
        <v>37186</v>
      </c>
      <c r="D4602" t="str">
        <f t="shared" si="719"/>
        <v>666137186</v>
      </c>
      <c r="E4602" s="1">
        <v>37220</v>
      </c>
      <c r="F4602">
        <v>312497</v>
      </c>
      <c r="G4602">
        <v>302657</v>
      </c>
      <c r="H4602">
        <f t="shared" si="720"/>
        <v>9840</v>
      </c>
      <c r="I4602">
        <f t="shared" si="721"/>
        <v>0</v>
      </c>
      <c r="J4602">
        <f t="shared" si="722"/>
        <v>-39873</v>
      </c>
      <c r="K4602">
        <f t="shared" si="723"/>
        <v>0</v>
      </c>
      <c r="L4602">
        <f t="shared" si="724"/>
        <v>-2844430</v>
      </c>
      <c r="M4602">
        <f t="shared" si="725"/>
        <v>9840</v>
      </c>
      <c r="N4602">
        <f t="shared" si="726"/>
        <v>-2095953</v>
      </c>
      <c r="O4602">
        <f t="shared" si="727"/>
        <v>-4940383</v>
      </c>
      <c r="P4602">
        <f t="shared" si="718"/>
        <v>0</v>
      </c>
    </row>
    <row r="4603" spans="1:16" x14ac:dyDescent="0.25">
      <c r="A4603">
        <v>6661</v>
      </c>
      <c r="B4603" t="s">
        <v>147</v>
      </c>
      <c r="C4603" s="1">
        <v>37187</v>
      </c>
      <c r="D4603" t="str">
        <f t="shared" si="719"/>
        <v>666137187</v>
      </c>
      <c r="E4603" s="1">
        <v>37220</v>
      </c>
      <c r="F4603">
        <v>407020</v>
      </c>
      <c r="G4603">
        <v>483966</v>
      </c>
      <c r="H4603">
        <f t="shared" si="720"/>
        <v>-76946</v>
      </c>
      <c r="I4603">
        <f t="shared" si="721"/>
        <v>0</v>
      </c>
      <c r="J4603">
        <f t="shared" si="722"/>
        <v>-39873</v>
      </c>
      <c r="K4603">
        <f t="shared" si="723"/>
        <v>0</v>
      </c>
      <c r="L4603">
        <f t="shared" si="724"/>
        <v>-2844430</v>
      </c>
      <c r="M4603">
        <f t="shared" si="725"/>
        <v>-76946</v>
      </c>
      <c r="N4603">
        <f t="shared" si="726"/>
        <v>-2172899</v>
      </c>
      <c r="O4603">
        <f t="shared" si="727"/>
        <v>-5017329</v>
      </c>
      <c r="P4603">
        <f t="shared" si="718"/>
        <v>0</v>
      </c>
    </row>
    <row r="4604" spans="1:16" x14ac:dyDescent="0.25">
      <c r="A4604">
        <v>6661</v>
      </c>
      <c r="B4604" t="s">
        <v>147</v>
      </c>
      <c r="C4604" s="1">
        <v>37188</v>
      </c>
      <c r="D4604" t="str">
        <f t="shared" si="719"/>
        <v>666137188</v>
      </c>
      <c r="E4604" s="1">
        <v>37220</v>
      </c>
      <c r="F4604">
        <v>451552</v>
      </c>
      <c r="G4604">
        <v>319418</v>
      </c>
      <c r="H4604">
        <f t="shared" si="720"/>
        <v>132134</v>
      </c>
      <c r="I4604">
        <f t="shared" si="721"/>
        <v>0</v>
      </c>
      <c r="J4604">
        <f t="shared" si="722"/>
        <v>-39873</v>
      </c>
      <c r="K4604">
        <f t="shared" si="723"/>
        <v>0</v>
      </c>
      <c r="L4604">
        <f t="shared" si="724"/>
        <v>-2844430</v>
      </c>
      <c r="M4604">
        <f t="shared" si="725"/>
        <v>132134</v>
      </c>
      <c r="N4604">
        <f t="shared" si="726"/>
        <v>-2040765</v>
      </c>
      <c r="O4604">
        <f t="shared" si="727"/>
        <v>-4885195</v>
      </c>
      <c r="P4604">
        <f t="shared" si="718"/>
        <v>0</v>
      </c>
    </row>
    <row r="4605" spans="1:16" x14ac:dyDescent="0.25">
      <c r="A4605">
        <v>6661</v>
      </c>
      <c r="B4605" t="s">
        <v>147</v>
      </c>
      <c r="C4605" s="1">
        <v>37189</v>
      </c>
      <c r="D4605" t="str">
        <f t="shared" si="719"/>
        <v>666137189</v>
      </c>
      <c r="E4605" s="1">
        <v>37220</v>
      </c>
      <c r="F4605">
        <v>689022</v>
      </c>
      <c r="G4605">
        <v>529673</v>
      </c>
      <c r="H4605">
        <f t="shared" si="720"/>
        <v>159349</v>
      </c>
      <c r="I4605">
        <f t="shared" si="721"/>
        <v>0</v>
      </c>
      <c r="J4605">
        <f t="shared" si="722"/>
        <v>-39873</v>
      </c>
      <c r="K4605">
        <f t="shared" si="723"/>
        <v>0</v>
      </c>
      <c r="L4605">
        <f t="shared" si="724"/>
        <v>-2844430</v>
      </c>
      <c r="M4605">
        <f t="shared" si="725"/>
        <v>159349</v>
      </c>
      <c r="N4605">
        <f t="shared" si="726"/>
        <v>-1881416</v>
      </c>
      <c r="O4605">
        <f t="shared" si="727"/>
        <v>-4725846</v>
      </c>
      <c r="P4605">
        <f t="shared" si="718"/>
        <v>0</v>
      </c>
    </row>
    <row r="4606" spans="1:16" x14ac:dyDescent="0.25">
      <c r="A4606">
        <v>6661</v>
      </c>
      <c r="B4606" t="s">
        <v>147</v>
      </c>
      <c r="C4606" s="1">
        <v>37190</v>
      </c>
      <c r="D4606" t="str">
        <f t="shared" si="719"/>
        <v>666137190</v>
      </c>
      <c r="E4606" s="1">
        <v>37220</v>
      </c>
      <c r="F4606">
        <v>1305345</v>
      </c>
      <c r="G4606">
        <v>1244023</v>
      </c>
      <c r="H4606">
        <f t="shared" si="720"/>
        <v>61322</v>
      </c>
      <c r="I4606">
        <f t="shared" si="721"/>
        <v>0</v>
      </c>
      <c r="J4606">
        <f t="shared" si="722"/>
        <v>-39873</v>
      </c>
      <c r="K4606">
        <f t="shared" si="723"/>
        <v>0</v>
      </c>
      <c r="L4606">
        <f t="shared" si="724"/>
        <v>-2844430</v>
      </c>
      <c r="M4606">
        <f t="shared" si="725"/>
        <v>61322</v>
      </c>
      <c r="N4606">
        <f t="shared" si="726"/>
        <v>-1820094</v>
      </c>
      <c r="O4606">
        <f t="shared" si="727"/>
        <v>-1820094</v>
      </c>
      <c r="P4606">
        <f t="shared" si="718"/>
        <v>0</v>
      </c>
    </row>
    <row r="4607" spans="1:16" x14ac:dyDescent="0.25">
      <c r="A4607">
        <v>5961</v>
      </c>
      <c r="B4607" t="s">
        <v>152</v>
      </c>
      <c r="C4607" s="1">
        <v>37130</v>
      </c>
      <c r="D4607">
        <f t="shared" si="719"/>
        <v>0</v>
      </c>
      <c r="E4607" s="1">
        <v>37159</v>
      </c>
      <c r="F4607">
        <v>132769</v>
      </c>
      <c r="G4607">
        <v>242034</v>
      </c>
      <c r="H4607">
        <f t="shared" si="720"/>
        <v>-109265</v>
      </c>
      <c r="I4607">
        <f t="shared" si="721"/>
        <v>-109265</v>
      </c>
      <c r="J4607">
        <f t="shared" si="722"/>
        <v>-109265</v>
      </c>
      <c r="K4607">
        <f t="shared" si="723"/>
        <v>0</v>
      </c>
      <c r="L4607">
        <f t="shared" si="724"/>
        <v>0</v>
      </c>
      <c r="M4607">
        <f t="shared" si="725"/>
        <v>0</v>
      </c>
      <c r="N4607">
        <f t="shared" si="726"/>
        <v>0</v>
      </c>
      <c r="O4607">
        <f t="shared" si="727"/>
        <v>-109265</v>
      </c>
      <c r="P4607">
        <f t="shared" si="718"/>
        <v>0</v>
      </c>
    </row>
    <row r="4608" spans="1:16" x14ac:dyDescent="0.25">
      <c r="A4608">
        <v>5961</v>
      </c>
      <c r="B4608" t="s">
        <v>152</v>
      </c>
      <c r="C4608" s="1">
        <v>37130</v>
      </c>
      <c r="D4608" t="str">
        <f t="shared" si="719"/>
        <v>596137130</v>
      </c>
      <c r="E4608" s="1">
        <v>37189</v>
      </c>
      <c r="F4608">
        <v>0</v>
      </c>
      <c r="G4608">
        <v>795000</v>
      </c>
      <c r="H4608">
        <f t="shared" si="720"/>
        <v>-795000</v>
      </c>
      <c r="I4608">
        <f t="shared" si="721"/>
        <v>0</v>
      </c>
      <c r="J4608">
        <f t="shared" si="722"/>
        <v>-109265</v>
      </c>
      <c r="K4608">
        <f t="shared" si="723"/>
        <v>-795000</v>
      </c>
      <c r="L4608">
        <f t="shared" si="724"/>
        <v>-795000</v>
      </c>
      <c r="M4608">
        <f t="shared" si="725"/>
        <v>0</v>
      </c>
      <c r="N4608">
        <f t="shared" si="726"/>
        <v>0</v>
      </c>
      <c r="O4608">
        <f t="shared" si="727"/>
        <v>-904265</v>
      </c>
      <c r="P4608">
        <f t="shared" si="718"/>
        <v>0</v>
      </c>
    </row>
    <row r="4609" spans="1:16" x14ac:dyDescent="0.25">
      <c r="A4609">
        <v>5961</v>
      </c>
      <c r="B4609" t="s">
        <v>152</v>
      </c>
      <c r="C4609" s="1">
        <v>37131</v>
      </c>
      <c r="D4609">
        <f t="shared" si="719"/>
        <v>0</v>
      </c>
      <c r="E4609" s="1">
        <v>37159</v>
      </c>
      <c r="F4609">
        <v>246424</v>
      </c>
      <c r="G4609">
        <v>498464</v>
      </c>
      <c r="H4609">
        <f t="shared" si="720"/>
        <v>-252040</v>
      </c>
      <c r="I4609">
        <f t="shared" si="721"/>
        <v>-252040</v>
      </c>
      <c r="J4609">
        <f t="shared" si="722"/>
        <v>-361305</v>
      </c>
      <c r="K4609">
        <f t="shared" si="723"/>
        <v>0</v>
      </c>
      <c r="L4609">
        <f t="shared" si="724"/>
        <v>-795000</v>
      </c>
      <c r="M4609">
        <f t="shared" si="725"/>
        <v>0</v>
      </c>
      <c r="N4609">
        <f t="shared" si="726"/>
        <v>0</v>
      </c>
      <c r="O4609">
        <f t="shared" si="727"/>
        <v>-1156305</v>
      </c>
      <c r="P4609">
        <f t="shared" si="718"/>
        <v>0</v>
      </c>
    </row>
    <row r="4610" spans="1:16" x14ac:dyDescent="0.25">
      <c r="A4610">
        <v>5961</v>
      </c>
      <c r="B4610" t="s">
        <v>152</v>
      </c>
      <c r="C4610" s="1">
        <v>37131</v>
      </c>
      <c r="D4610" t="str">
        <f t="shared" si="719"/>
        <v>596137131</v>
      </c>
      <c r="E4610" s="1">
        <v>37189</v>
      </c>
      <c r="F4610">
        <v>776349</v>
      </c>
      <c r="G4610">
        <v>1257000</v>
      </c>
      <c r="H4610">
        <f t="shared" si="720"/>
        <v>-480651</v>
      </c>
      <c r="I4610">
        <f t="shared" si="721"/>
        <v>0</v>
      </c>
      <c r="J4610">
        <f t="shared" si="722"/>
        <v>-361305</v>
      </c>
      <c r="K4610">
        <f t="shared" si="723"/>
        <v>-480651</v>
      </c>
      <c r="L4610">
        <f t="shared" si="724"/>
        <v>-1275651</v>
      </c>
      <c r="M4610">
        <f t="shared" si="725"/>
        <v>0</v>
      </c>
      <c r="N4610">
        <f t="shared" si="726"/>
        <v>0</v>
      </c>
      <c r="O4610">
        <f t="shared" si="727"/>
        <v>-1636956</v>
      </c>
      <c r="P4610">
        <f t="shared" si="718"/>
        <v>0</v>
      </c>
    </row>
    <row r="4611" spans="1:16" x14ac:dyDescent="0.25">
      <c r="A4611">
        <v>5961</v>
      </c>
      <c r="B4611" t="s">
        <v>152</v>
      </c>
      <c r="C4611" s="1">
        <v>37132</v>
      </c>
      <c r="D4611">
        <f t="shared" si="719"/>
        <v>0</v>
      </c>
      <c r="E4611" s="1">
        <v>37159</v>
      </c>
      <c r="F4611">
        <v>272689</v>
      </c>
      <c r="G4611">
        <v>514254</v>
      </c>
      <c r="H4611">
        <f t="shared" si="720"/>
        <v>-241565</v>
      </c>
      <c r="I4611">
        <f t="shared" si="721"/>
        <v>-241565</v>
      </c>
      <c r="J4611">
        <f t="shared" si="722"/>
        <v>-602870</v>
      </c>
      <c r="K4611">
        <f t="shared" si="723"/>
        <v>0</v>
      </c>
      <c r="L4611">
        <f t="shared" si="724"/>
        <v>-1275651</v>
      </c>
      <c r="M4611">
        <f t="shared" si="725"/>
        <v>0</v>
      </c>
      <c r="N4611">
        <f t="shared" si="726"/>
        <v>0</v>
      </c>
      <c r="O4611">
        <f t="shared" si="727"/>
        <v>-1878521</v>
      </c>
      <c r="P4611">
        <f t="shared" ref="P4611:P4674" si="728">MAX(O4611,0)</f>
        <v>0</v>
      </c>
    </row>
    <row r="4612" spans="1:16" x14ac:dyDescent="0.25">
      <c r="A4612">
        <v>5961</v>
      </c>
      <c r="B4612" t="s">
        <v>152</v>
      </c>
      <c r="C4612" s="1">
        <v>37132</v>
      </c>
      <c r="D4612">
        <f t="shared" si="719"/>
        <v>0</v>
      </c>
      <c r="E4612" s="1">
        <v>37189</v>
      </c>
      <c r="F4612">
        <v>900000</v>
      </c>
      <c r="G4612">
        <v>1211340</v>
      </c>
      <c r="H4612">
        <f t="shared" si="720"/>
        <v>-311340</v>
      </c>
      <c r="I4612">
        <f t="shared" si="721"/>
        <v>0</v>
      </c>
      <c r="J4612">
        <f t="shared" si="722"/>
        <v>-602870</v>
      </c>
      <c r="K4612">
        <f t="shared" si="723"/>
        <v>-311340</v>
      </c>
      <c r="L4612">
        <f t="shared" si="724"/>
        <v>-1586991</v>
      </c>
      <c r="M4612">
        <f t="shared" si="725"/>
        <v>0</v>
      </c>
      <c r="N4612">
        <f t="shared" si="726"/>
        <v>0</v>
      </c>
      <c r="O4612">
        <f t="shared" si="727"/>
        <v>-2189861</v>
      </c>
      <c r="P4612">
        <f t="shared" si="728"/>
        <v>0</v>
      </c>
    </row>
    <row r="4613" spans="1:16" x14ac:dyDescent="0.25">
      <c r="A4613">
        <v>5961</v>
      </c>
      <c r="B4613" t="s">
        <v>152</v>
      </c>
      <c r="C4613" s="1">
        <v>37132</v>
      </c>
      <c r="D4613" t="str">
        <f t="shared" ref="D4613:D4676" si="729">IF(CONCATENATE($A4613,$C4613)=CONCATENATE($A4614,$C4614),0,CONCATENATE($A4613,$C4613))</f>
        <v>596137132</v>
      </c>
      <c r="E4613" s="1">
        <v>37220</v>
      </c>
      <c r="F4613">
        <v>934650</v>
      </c>
      <c r="G4613">
        <v>0</v>
      </c>
      <c r="H4613">
        <f t="shared" si="720"/>
        <v>934650</v>
      </c>
      <c r="I4613">
        <f t="shared" si="721"/>
        <v>0</v>
      </c>
      <c r="J4613">
        <f t="shared" si="722"/>
        <v>-602870</v>
      </c>
      <c r="K4613">
        <f t="shared" si="723"/>
        <v>0</v>
      </c>
      <c r="L4613">
        <f t="shared" si="724"/>
        <v>-1586991</v>
      </c>
      <c r="M4613">
        <f t="shared" si="725"/>
        <v>934650</v>
      </c>
      <c r="N4613">
        <f t="shared" si="726"/>
        <v>934650</v>
      </c>
      <c r="O4613">
        <f t="shared" si="727"/>
        <v>-1255211</v>
      </c>
      <c r="P4613">
        <f t="shared" si="728"/>
        <v>0</v>
      </c>
    </row>
    <row r="4614" spans="1:16" x14ac:dyDescent="0.25">
      <c r="A4614">
        <v>5961</v>
      </c>
      <c r="B4614" t="s">
        <v>152</v>
      </c>
      <c r="C4614" s="1">
        <v>37133</v>
      </c>
      <c r="D4614" t="str">
        <f t="shared" si="729"/>
        <v>596137133</v>
      </c>
      <c r="E4614" s="1">
        <v>37159</v>
      </c>
      <c r="F4614">
        <v>72185</v>
      </c>
      <c r="G4614">
        <v>300731</v>
      </c>
      <c r="H4614">
        <f t="shared" si="720"/>
        <v>-228546</v>
      </c>
      <c r="I4614">
        <f t="shared" si="721"/>
        <v>-228546</v>
      </c>
      <c r="J4614">
        <f t="shared" si="722"/>
        <v>-831416</v>
      </c>
      <c r="K4614">
        <f t="shared" si="723"/>
        <v>0</v>
      </c>
      <c r="L4614">
        <f t="shared" si="724"/>
        <v>-1586991</v>
      </c>
      <c r="M4614">
        <f t="shared" si="725"/>
        <v>0</v>
      </c>
      <c r="N4614">
        <f t="shared" si="726"/>
        <v>934650</v>
      </c>
      <c r="O4614">
        <f t="shared" si="727"/>
        <v>-1483757</v>
      </c>
      <c r="P4614">
        <f t="shared" si="728"/>
        <v>0</v>
      </c>
    </row>
    <row r="4615" spans="1:16" x14ac:dyDescent="0.25">
      <c r="A4615">
        <v>5961</v>
      </c>
      <c r="B4615" t="s">
        <v>152</v>
      </c>
      <c r="C4615" s="1">
        <v>37134</v>
      </c>
      <c r="D4615" t="str">
        <f t="shared" si="729"/>
        <v>596137134</v>
      </c>
      <c r="E4615" s="1">
        <v>37189</v>
      </c>
      <c r="F4615">
        <v>260682</v>
      </c>
      <c r="G4615">
        <v>1015645</v>
      </c>
      <c r="H4615">
        <f t="shared" si="720"/>
        <v>-754963</v>
      </c>
      <c r="I4615">
        <f t="shared" si="721"/>
        <v>0</v>
      </c>
      <c r="J4615">
        <f t="shared" si="722"/>
        <v>-831416</v>
      </c>
      <c r="K4615">
        <f t="shared" si="723"/>
        <v>-754963</v>
      </c>
      <c r="L4615">
        <f t="shared" si="724"/>
        <v>-2341954</v>
      </c>
      <c r="M4615">
        <f t="shared" si="725"/>
        <v>0</v>
      </c>
      <c r="N4615">
        <f t="shared" si="726"/>
        <v>934650</v>
      </c>
      <c r="O4615">
        <f t="shared" si="727"/>
        <v>-2238720</v>
      </c>
      <c r="P4615">
        <f t="shared" si="728"/>
        <v>0</v>
      </c>
    </row>
    <row r="4616" spans="1:16" x14ac:dyDescent="0.25">
      <c r="A4616">
        <v>5961</v>
      </c>
      <c r="B4616" t="s">
        <v>152</v>
      </c>
      <c r="C4616" s="1">
        <v>37138</v>
      </c>
      <c r="D4616" t="str">
        <f t="shared" si="729"/>
        <v>596137138</v>
      </c>
      <c r="E4616" s="1">
        <v>37189</v>
      </c>
      <c r="F4616">
        <v>492912</v>
      </c>
      <c r="G4616">
        <v>521624</v>
      </c>
      <c r="H4616">
        <f t="shared" si="720"/>
        <v>-28712</v>
      </c>
      <c r="I4616">
        <f t="shared" si="721"/>
        <v>0</v>
      </c>
      <c r="J4616">
        <f t="shared" si="722"/>
        <v>-831416</v>
      </c>
      <c r="K4616">
        <f t="shared" si="723"/>
        <v>-28712</v>
      </c>
      <c r="L4616">
        <f t="shared" si="724"/>
        <v>-2370666</v>
      </c>
      <c r="M4616">
        <f t="shared" si="725"/>
        <v>0</v>
      </c>
      <c r="N4616">
        <f t="shared" si="726"/>
        <v>934650</v>
      </c>
      <c r="O4616">
        <f t="shared" si="727"/>
        <v>-2267432</v>
      </c>
      <c r="P4616">
        <f t="shared" si="728"/>
        <v>0</v>
      </c>
    </row>
    <row r="4617" spans="1:16" x14ac:dyDescent="0.25">
      <c r="A4617">
        <v>5961</v>
      </c>
      <c r="B4617" t="s">
        <v>152</v>
      </c>
      <c r="C4617" s="1">
        <v>37139</v>
      </c>
      <c r="D4617" t="str">
        <f t="shared" si="729"/>
        <v>596137139</v>
      </c>
      <c r="E4617" s="1">
        <v>37189</v>
      </c>
      <c r="F4617">
        <v>386628</v>
      </c>
      <c r="G4617">
        <v>252003</v>
      </c>
      <c r="H4617">
        <f t="shared" si="720"/>
        <v>134625</v>
      </c>
      <c r="I4617">
        <f t="shared" si="721"/>
        <v>0</v>
      </c>
      <c r="J4617">
        <f t="shared" si="722"/>
        <v>-831416</v>
      </c>
      <c r="K4617">
        <f t="shared" si="723"/>
        <v>134625</v>
      </c>
      <c r="L4617">
        <f t="shared" si="724"/>
        <v>-2236041</v>
      </c>
      <c r="M4617">
        <f t="shared" si="725"/>
        <v>0</v>
      </c>
      <c r="N4617">
        <f t="shared" si="726"/>
        <v>934650</v>
      </c>
      <c r="O4617">
        <f t="shared" si="727"/>
        <v>-2132807</v>
      </c>
      <c r="P4617">
        <f t="shared" si="728"/>
        <v>0</v>
      </c>
    </row>
    <row r="4618" spans="1:16" x14ac:dyDescent="0.25">
      <c r="A4618">
        <v>5961</v>
      </c>
      <c r="B4618" t="s">
        <v>152</v>
      </c>
      <c r="C4618" s="1">
        <v>37140</v>
      </c>
      <c r="D4618" t="str">
        <f t="shared" si="729"/>
        <v>596137140</v>
      </c>
      <c r="E4618" s="1">
        <v>37189</v>
      </c>
      <c r="F4618">
        <v>336224</v>
      </c>
      <c r="G4618">
        <v>349661</v>
      </c>
      <c r="H4618">
        <f t="shared" si="720"/>
        <v>-13437</v>
      </c>
      <c r="I4618">
        <f t="shared" si="721"/>
        <v>0</v>
      </c>
      <c r="J4618">
        <f t="shared" si="722"/>
        <v>-831416</v>
      </c>
      <c r="K4618">
        <f t="shared" si="723"/>
        <v>-13437</v>
      </c>
      <c r="L4618">
        <f t="shared" si="724"/>
        <v>-2249478</v>
      </c>
      <c r="M4618">
        <f t="shared" si="725"/>
        <v>0</v>
      </c>
      <c r="N4618">
        <f t="shared" si="726"/>
        <v>934650</v>
      </c>
      <c r="O4618">
        <f t="shared" si="727"/>
        <v>-2146244</v>
      </c>
      <c r="P4618">
        <f t="shared" si="728"/>
        <v>0</v>
      </c>
    </row>
    <row r="4619" spans="1:16" x14ac:dyDescent="0.25">
      <c r="A4619">
        <v>5961</v>
      </c>
      <c r="B4619" t="s">
        <v>152</v>
      </c>
      <c r="C4619" s="1">
        <v>37141</v>
      </c>
      <c r="D4619" t="str">
        <f t="shared" si="729"/>
        <v>596137141</v>
      </c>
      <c r="E4619" s="1">
        <v>37189</v>
      </c>
      <c r="F4619">
        <v>504382</v>
      </c>
      <c r="G4619">
        <v>447366</v>
      </c>
      <c r="H4619">
        <f t="shared" si="720"/>
        <v>57016</v>
      </c>
      <c r="I4619">
        <f t="shared" si="721"/>
        <v>0</v>
      </c>
      <c r="J4619">
        <f t="shared" si="722"/>
        <v>-831416</v>
      </c>
      <c r="K4619">
        <f t="shared" si="723"/>
        <v>57016</v>
      </c>
      <c r="L4619">
        <f t="shared" si="724"/>
        <v>-2192462</v>
      </c>
      <c r="M4619">
        <f t="shared" si="725"/>
        <v>0</v>
      </c>
      <c r="N4619">
        <f t="shared" si="726"/>
        <v>934650</v>
      </c>
      <c r="O4619">
        <f t="shared" si="727"/>
        <v>-2089228</v>
      </c>
      <c r="P4619">
        <f t="shared" si="728"/>
        <v>0</v>
      </c>
    </row>
    <row r="4620" spans="1:16" x14ac:dyDescent="0.25">
      <c r="A4620">
        <v>5961</v>
      </c>
      <c r="B4620" t="s">
        <v>152</v>
      </c>
      <c r="C4620" s="1">
        <v>37144</v>
      </c>
      <c r="D4620" t="str">
        <f t="shared" si="729"/>
        <v>596137144</v>
      </c>
      <c r="E4620" s="1">
        <v>37189</v>
      </c>
      <c r="F4620">
        <v>166971</v>
      </c>
      <c r="G4620">
        <v>253622</v>
      </c>
      <c r="H4620">
        <f t="shared" si="720"/>
        <v>-86651</v>
      </c>
      <c r="I4620">
        <f t="shared" si="721"/>
        <v>0</v>
      </c>
      <c r="J4620">
        <f t="shared" si="722"/>
        <v>-831416</v>
      </c>
      <c r="K4620">
        <f t="shared" si="723"/>
        <v>-86651</v>
      </c>
      <c r="L4620">
        <f t="shared" si="724"/>
        <v>-2279113</v>
      </c>
      <c r="M4620">
        <f t="shared" si="725"/>
        <v>0</v>
      </c>
      <c r="N4620">
        <f t="shared" si="726"/>
        <v>934650</v>
      </c>
      <c r="O4620">
        <f t="shared" si="727"/>
        <v>-2175879</v>
      </c>
      <c r="P4620">
        <f t="shared" si="728"/>
        <v>0</v>
      </c>
    </row>
    <row r="4621" spans="1:16" x14ac:dyDescent="0.25">
      <c r="A4621">
        <v>5961</v>
      </c>
      <c r="B4621" t="s">
        <v>152</v>
      </c>
      <c r="C4621" s="1">
        <v>37145</v>
      </c>
      <c r="D4621" t="str">
        <f t="shared" si="729"/>
        <v>596137145</v>
      </c>
      <c r="E4621" s="1">
        <v>37189</v>
      </c>
      <c r="F4621">
        <v>48188</v>
      </c>
      <c r="G4621">
        <v>359920</v>
      </c>
      <c r="H4621">
        <f t="shared" si="720"/>
        <v>-311732</v>
      </c>
      <c r="I4621">
        <f t="shared" si="721"/>
        <v>0</v>
      </c>
      <c r="J4621">
        <f t="shared" si="722"/>
        <v>-831416</v>
      </c>
      <c r="K4621">
        <f t="shared" si="723"/>
        <v>-311732</v>
      </c>
      <c r="L4621">
        <f t="shared" si="724"/>
        <v>-2590845</v>
      </c>
      <c r="M4621">
        <f t="shared" si="725"/>
        <v>0</v>
      </c>
      <c r="N4621">
        <f t="shared" si="726"/>
        <v>934650</v>
      </c>
      <c r="O4621">
        <f t="shared" si="727"/>
        <v>-2487611</v>
      </c>
      <c r="P4621">
        <f t="shared" si="728"/>
        <v>0</v>
      </c>
    </row>
    <row r="4622" spans="1:16" x14ac:dyDescent="0.25">
      <c r="A4622">
        <v>5961</v>
      </c>
      <c r="B4622" t="s">
        <v>152</v>
      </c>
      <c r="C4622" s="1">
        <v>37147</v>
      </c>
      <c r="D4622" t="str">
        <f t="shared" si="729"/>
        <v>596137147</v>
      </c>
      <c r="E4622" s="1">
        <v>37189</v>
      </c>
      <c r="F4622">
        <v>23342</v>
      </c>
      <c r="G4622">
        <v>196322</v>
      </c>
      <c r="H4622">
        <f t="shared" si="720"/>
        <v>-172980</v>
      </c>
      <c r="I4622">
        <f t="shared" si="721"/>
        <v>0</v>
      </c>
      <c r="J4622">
        <f t="shared" si="722"/>
        <v>-831416</v>
      </c>
      <c r="K4622">
        <f t="shared" si="723"/>
        <v>-172980</v>
      </c>
      <c r="L4622">
        <f t="shared" si="724"/>
        <v>-2763825</v>
      </c>
      <c r="M4622">
        <f t="shared" si="725"/>
        <v>0</v>
      </c>
      <c r="N4622">
        <f t="shared" si="726"/>
        <v>934650</v>
      </c>
      <c r="O4622">
        <f t="shared" si="727"/>
        <v>-2660591</v>
      </c>
      <c r="P4622">
        <f t="shared" si="728"/>
        <v>0</v>
      </c>
    </row>
    <row r="4623" spans="1:16" x14ac:dyDescent="0.25">
      <c r="A4623">
        <v>5961</v>
      </c>
      <c r="B4623" t="s">
        <v>152</v>
      </c>
      <c r="C4623" s="1">
        <v>37148</v>
      </c>
      <c r="D4623" t="str">
        <f t="shared" si="729"/>
        <v>596137148</v>
      </c>
      <c r="E4623" s="1">
        <v>37189</v>
      </c>
      <c r="F4623">
        <v>385630</v>
      </c>
      <c r="G4623">
        <v>584504</v>
      </c>
      <c r="H4623">
        <f t="shared" si="720"/>
        <v>-198874</v>
      </c>
      <c r="I4623">
        <f t="shared" si="721"/>
        <v>0</v>
      </c>
      <c r="J4623">
        <f t="shared" si="722"/>
        <v>-831416</v>
      </c>
      <c r="K4623">
        <f t="shared" si="723"/>
        <v>-198874</v>
      </c>
      <c r="L4623">
        <f t="shared" si="724"/>
        <v>-2962699</v>
      </c>
      <c r="M4623">
        <f t="shared" si="725"/>
        <v>0</v>
      </c>
      <c r="N4623">
        <f t="shared" si="726"/>
        <v>934650</v>
      </c>
      <c r="O4623">
        <f t="shared" si="727"/>
        <v>-2859465</v>
      </c>
      <c r="P4623">
        <f t="shared" si="728"/>
        <v>0</v>
      </c>
    </row>
    <row r="4624" spans="1:16" x14ac:dyDescent="0.25">
      <c r="A4624">
        <v>5961</v>
      </c>
      <c r="B4624" t="s">
        <v>152</v>
      </c>
      <c r="C4624" s="1">
        <v>37151</v>
      </c>
      <c r="D4624" t="str">
        <f t="shared" si="729"/>
        <v>596137151</v>
      </c>
      <c r="E4624" s="1">
        <v>37189</v>
      </c>
      <c r="F4624">
        <v>463652</v>
      </c>
      <c r="G4624">
        <v>175397</v>
      </c>
      <c r="H4624">
        <f t="shared" ref="H4624:H4687" si="730">F4624-G4624</f>
        <v>288255</v>
      </c>
      <c r="I4624">
        <f t="shared" ref="I4624:I4687" si="731">IF(E4624=$S$2,H4624,0)</f>
        <v>0</v>
      </c>
      <c r="J4624">
        <f t="shared" ref="J4624:J4687" si="732">IF($A4624=$A4623,J4623+I4624,I4624)</f>
        <v>-831416</v>
      </c>
      <c r="K4624">
        <f t="shared" ref="K4624:K4687" si="733">IF(E4624=$S$3,H4624,0)</f>
        <v>288255</v>
      </c>
      <c r="L4624">
        <f t="shared" ref="L4624:L4687" si="734">IF($A4624=$A4623,L4623+K4624,K4624)</f>
        <v>-2674444</v>
      </c>
      <c r="M4624">
        <f t="shared" ref="M4624:M4687" si="735">IF(E4624=$S$4,H4624,0)</f>
        <v>0</v>
      </c>
      <c r="N4624">
        <f t="shared" ref="N4624:N4687" si="736">IF($A4624=$A4623,N4623+M4624,M4624)</f>
        <v>934650</v>
      </c>
      <c r="O4624">
        <f t="shared" ref="O4624:O4687" si="737">IF(C4624&lt;=$S$2,J4624+L4624+N4624,IF(C4624&lt;=$S$3,L4624+N4624,IF(C4624&lt;=$S$4,N4624,0)))</f>
        <v>-2571210</v>
      </c>
      <c r="P4624">
        <f t="shared" si="728"/>
        <v>0</v>
      </c>
    </row>
    <row r="4625" spans="1:16" x14ac:dyDescent="0.25">
      <c r="A4625">
        <v>5961</v>
      </c>
      <c r="B4625" t="s">
        <v>152</v>
      </c>
      <c r="C4625" s="1">
        <v>37152</v>
      </c>
      <c r="D4625" t="str">
        <f t="shared" si="729"/>
        <v>596137152</v>
      </c>
      <c r="E4625" s="1">
        <v>37189</v>
      </c>
      <c r="F4625">
        <v>269204</v>
      </c>
      <c r="G4625">
        <v>250041</v>
      </c>
      <c r="H4625">
        <f t="shared" si="730"/>
        <v>19163</v>
      </c>
      <c r="I4625">
        <f t="shared" si="731"/>
        <v>0</v>
      </c>
      <c r="J4625">
        <f t="shared" si="732"/>
        <v>-831416</v>
      </c>
      <c r="K4625">
        <f t="shared" si="733"/>
        <v>19163</v>
      </c>
      <c r="L4625">
        <f t="shared" si="734"/>
        <v>-2655281</v>
      </c>
      <c r="M4625">
        <f t="shared" si="735"/>
        <v>0</v>
      </c>
      <c r="N4625">
        <f t="shared" si="736"/>
        <v>934650</v>
      </c>
      <c r="O4625">
        <f t="shared" si="737"/>
        <v>-2552047</v>
      </c>
      <c r="P4625">
        <f t="shared" si="728"/>
        <v>0</v>
      </c>
    </row>
    <row r="4626" spans="1:16" x14ac:dyDescent="0.25">
      <c r="A4626">
        <v>5961</v>
      </c>
      <c r="B4626" t="s">
        <v>152</v>
      </c>
      <c r="C4626" s="1">
        <v>37153</v>
      </c>
      <c r="D4626" t="str">
        <f t="shared" si="729"/>
        <v>596137153</v>
      </c>
      <c r="E4626" s="1">
        <v>37189</v>
      </c>
      <c r="F4626">
        <v>535226</v>
      </c>
      <c r="G4626">
        <v>950095</v>
      </c>
      <c r="H4626">
        <f t="shared" si="730"/>
        <v>-414869</v>
      </c>
      <c r="I4626">
        <f t="shared" si="731"/>
        <v>0</v>
      </c>
      <c r="J4626">
        <f t="shared" si="732"/>
        <v>-831416</v>
      </c>
      <c r="K4626">
        <f t="shared" si="733"/>
        <v>-414869</v>
      </c>
      <c r="L4626">
        <f t="shared" si="734"/>
        <v>-3070150</v>
      </c>
      <c r="M4626">
        <f t="shared" si="735"/>
        <v>0</v>
      </c>
      <c r="N4626">
        <f t="shared" si="736"/>
        <v>934650</v>
      </c>
      <c r="O4626">
        <f t="shared" si="737"/>
        <v>-2966916</v>
      </c>
      <c r="P4626">
        <f t="shared" si="728"/>
        <v>0</v>
      </c>
    </row>
    <row r="4627" spans="1:16" x14ac:dyDescent="0.25">
      <c r="A4627">
        <v>5961</v>
      </c>
      <c r="B4627" t="s">
        <v>152</v>
      </c>
      <c r="C4627" s="1">
        <v>37154</v>
      </c>
      <c r="D4627" t="str">
        <f t="shared" si="729"/>
        <v>596137154</v>
      </c>
      <c r="E4627" s="1">
        <v>37189</v>
      </c>
      <c r="F4627">
        <v>54939</v>
      </c>
      <c r="G4627">
        <v>416828</v>
      </c>
      <c r="H4627">
        <f t="shared" si="730"/>
        <v>-361889</v>
      </c>
      <c r="I4627">
        <f t="shared" si="731"/>
        <v>0</v>
      </c>
      <c r="J4627">
        <f t="shared" si="732"/>
        <v>-831416</v>
      </c>
      <c r="K4627">
        <f t="shared" si="733"/>
        <v>-361889</v>
      </c>
      <c r="L4627">
        <f t="shared" si="734"/>
        <v>-3432039</v>
      </c>
      <c r="M4627">
        <f t="shared" si="735"/>
        <v>0</v>
      </c>
      <c r="N4627">
        <f t="shared" si="736"/>
        <v>934650</v>
      </c>
      <c r="O4627">
        <f t="shared" si="737"/>
        <v>-3328805</v>
      </c>
      <c r="P4627">
        <f t="shared" si="728"/>
        <v>0</v>
      </c>
    </row>
    <row r="4628" spans="1:16" x14ac:dyDescent="0.25">
      <c r="A4628">
        <v>5961</v>
      </c>
      <c r="B4628" t="s">
        <v>152</v>
      </c>
      <c r="C4628" s="1">
        <v>37155</v>
      </c>
      <c r="D4628" t="str">
        <f t="shared" si="729"/>
        <v>596137155</v>
      </c>
      <c r="E4628" s="1">
        <v>37189</v>
      </c>
      <c r="F4628">
        <v>160632</v>
      </c>
      <c r="G4628">
        <v>545776</v>
      </c>
      <c r="H4628">
        <f t="shared" si="730"/>
        <v>-385144</v>
      </c>
      <c r="I4628">
        <f t="shared" si="731"/>
        <v>0</v>
      </c>
      <c r="J4628">
        <f t="shared" si="732"/>
        <v>-831416</v>
      </c>
      <c r="K4628">
        <f t="shared" si="733"/>
        <v>-385144</v>
      </c>
      <c r="L4628">
        <f t="shared" si="734"/>
        <v>-3817183</v>
      </c>
      <c r="M4628">
        <f t="shared" si="735"/>
        <v>0</v>
      </c>
      <c r="N4628">
        <f t="shared" si="736"/>
        <v>934650</v>
      </c>
      <c r="O4628">
        <f t="shared" si="737"/>
        <v>-3713949</v>
      </c>
      <c r="P4628">
        <f t="shared" si="728"/>
        <v>0</v>
      </c>
    </row>
    <row r="4629" spans="1:16" x14ac:dyDescent="0.25">
      <c r="A4629">
        <v>5961</v>
      </c>
      <c r="B4629" t="s">
        <v>152</v>
      </c>
      <c r="C4629" s="1">
        <v>37158</v>
      </c>
      <c r="D4629">
        <f t="shared" si="729"/>
        <v>0</v>
      </c>
      <c r="E4629" s="1">
        <v>37189</v>
      </c>
      <c r="F4629">
        <v>39884</v>
      </c>
      <c r="G4629">
        <v>162425</v>
      </c>
      <c r="H4629">
        <f t="shared" si="730"/>
        <v>-122541</v>
      </c>
      <c r="I4629">
        <f t="shared" si="731"/>
        <v>0</v>
      </c>
      <c r="J4629">
        <f t="shared" si="732"/>
        <v>-831416</v>
      </c>
      <c r="K4629">
        <f t="shared" si="733"/>
        <v>-122541</v>
      </c>
      <c r="L4629">
        <f t="shared" si="734"/>
        <v>-3939724</v>
      </c>
      <c r="M4629">
        <f t="shared" si="735"/>
        <v>0</v>
      </c>
      <c r="N4629">
        <f t="shared" si="736"/>
        <v>934650</v>
      </c>
      <c r="O4629">
        <f t="shared" si="737"/>
        <v>-3836490</v>
      </c>
      <c r="P4629">
        <f t="shared" si="728"/>
        <v>0</v>
      </c>
    </row>
    <row r="4630" spans="1:16" x14ac:dyDescent="0.25">
      <c r="A4630">
        <v>5961</v>
      </c>
      <c r="B4630" t="s">
        <v>152</v>
      </c>
      <c r="C4630" s="1">
        <v>37158</v>
      </c>
      <c r="D4630" t="str">
        <f t="shared" si="729"/>
        <v>596137158</v>
      </c>
      <c r="E4630" s="1">
        <v>37220</v>
      </c>
      <c r="F4630">
        <v>471200</v>
      </c>
      <c r="G4630">
        <v>194041</v>
      </c>
      <c r="H4630">
        <f t="shared" si="730"/>
        <v>277159</v>
      </c>
      <c r="I4630">
        <f t="shared" si="731"/>
        <v>0</v>
      </c>
      <c r="J4630">
        <f t="shared" si="732"/>
        <v>-831416</v>
      </c>
      <c r="K4630">
        <f t="shared" si="733"/>
        <v>0</v>
      </c>
      <c r="L4630">
        <f t="shared" si="734"/>
        <v>-3939724</v>
      </c>
      <c r="M4630">
        <f t="shared" si="735"/>
        <v>277159</v>
      </c>
      <c r="N4630">
        <f t="shared" si="736"/>
        <v>1211809</v>
      </c>
      <c r="O4630">
        <f t="shared" si="737"/>
        <v>-3559331</v>
      </c>
      <c r="P4630">
        <f t="shared" si="728"/>
        <v>0</v>
      </c>
    </row>
    <row r="4631" spans="1:16" x14ac:dyDescent="0.25">
      <c r="A4631">
        <v>5961</v>
      </c>
      <c r="B4631" t="s">
        <v>152</v>
      </c>
      <c r="C4631" s="1">
        <v>37159</v>
      </c>
      <c r="D4631">
        <f t="shared" si="729"/>
        <v>0</v>
      </c>
      <c r="E4631" s="1">
        <v>37189</v>
      </c>
      <c r="F4631">
        <v>95595</v>
      </c>
      <c r="G4631">
        <v>220124</v>
      </c>
      <c r="H4631">
        <f t="shared" si="730"/>
        <v>-124529</v>
      </c>
      <c r="I4631">
        <f t="shared" si="731"/>
        <v>0</v>
      </c>
      <c r="J4631">
        <f t="shared" si="732"/>
        <v>-831416</v>
      </c>
      <c r="K4631">
        <f t="shared" si="733"/>
        <v>-124529</v>
      </c>
      <c r="L4631">
        <f t="shared" si="734"/>
        <v>-4064253</v>
      </c>
      <c r="M4631">
        <f t="shared" si="735"/>
        <v>0</v>
      </c>
      <c r="N4631">
        <f t="shared" si="736"/>
        <v>1211809</v>
      </c>
      <c r="O4631">
        <f t="shared" si="737"/>
        <v>-3683860</v>
      </c>
      <c r="P4631">
        <f t="shared" si="728"/>
        <v>0</v>
      </c>
    </row>
    <row r="4632" spans="1:16" x14ac:dyDescent="0.25">
      <c r="A4632">
        <v>5961</v>
      </c>
      <c r="B4632" t="s">
        <v>152</v>
      </c>
      <c r="C4632" s="1">
        <v>37159</v>
      </c>
      <c r="D4632" t="str">
        <f t="shared" si="729"/>
        <v>596137159</v>
      </c>
      <c r="E4632" s="1">
        <v>37220</v>
      </c>
      <c r="F4632">
        <v>619394</v>
      </c>
      <c r="G4632">
        <v>1095305</v>
      </c>
      <c r="H4632">
        <f t="shared" si="730"/>
        <v>-475911</v>
      </c>
      <c r="I4632">
        <f t="shared" si="731"/>
        <v>0</v>
      </c>
      <c r="J4632">
        <f t="shared" si="732"/>
        <v>-831416</v>
      </c>
      <c r="K4632">
        <f t="shared" si="733"/>
        <v>0</v>
      </c>
      <c r="L4632">
        <f t="shared" si="734"/>
        <v>-4064253</v>
      </c>
      <c r="M4632">
        <f t="shared" si="735"/>
        <v>-475911</v>
      </c>
      <c r="N4632">
        <f t="shared" si="736"/>
        <v>735898</v>
      </c>
      <c r="O4632">
        <f t="shared" si="737"/>
        <v>-4159771</v>
      </c>
      <c r="P4632">
        <f t="shared" si="728"/>
        <v>0</v>
      </c>
    </row>
    <row r="4633" spans="1:16" x14ac:dyDescent="0.25">
      <c r="A4633">
        <v>5961</v>
      </c>
      <c r="B4633" t="s">
        <v>152</v>
      </c>
      <c r="C4633" s="1">
        <v>37160</v>
      </c>
      <c r="D4633">
        <f t="shared" si="729"/>
        <v>0</v>
      </c>
      <c r="E4633" s="1">
        <v>37189</v>
      </c>
      <c r="F4633">
        <v>157168</v>
      </c>
      <c r="G4633">
        <v>141728</v>
      </c>
      <c r="H4633">
        <f t="shared" si="730"/>
        <v>15440</v>
      </c>
      <c r="I4633">
        <f t="shared" si="731"/>
        <v>0</v>
      </c>
      <c r="J4633">
        <f t="shared" si="732"/>
        <v>-831416</v>
      </c>
      <c r="K4633">
        <f t="shared" si="733"/>
        <v>15440</v>
      </c>
      <c r="L4633">
        <f t="shared" si="734"/>
        <v>-4048813</v>
      </c>
      <c r="M4633">
        <f t="shared" si="735"/>
        <v>0</v>
      </c>
      <c r="N4633">
        <f t="shared" si="736"/>
        <v>735898</v>
      </c>
      <c r="O4633">
        <f t="shared" si="737"/>
        <v>-3312915</v>
      </c>
      <c r="P4633">
        <f t="shared" si="728"/>
        <v>0</v>
      </c>
    </row>
    <row r="4634" spans="1:16" x14ac:dyDescent="0.25">
      <c r="A4634">
        <v>5961</v>
      </c>
      <c r="B4634" t="s">
        <v>152</v>
      </c>
      <c r="C4634" s="1">
        <v>37160</v>
      </c>
      <c r="D4634" t="str">
        <f t="shared" si="729"/>
        <v>596137160</v>
      </c>
      <c r="E4634" s="1">
        <v>37220</v>
      </c>
      <c r="F4634">
        <v>926900</v>
      </c>
      <c r="G4634">
        <v>1509758</v>
      </c>
      <c r="H4634">
        <f t="shared" si="730"/>
        <v>-582858</v>
      </c>
      <c r="I4634">
        <f t="shared" si="731"/>
        <v>0</v>
      </c>
      <c r="J4634">
        <f t="shared" si="732"/>
        <v>-831416</v>
      </c>
      <c r="K4634">
        <f t="shared" si="733"/>
        <v>0</v>
      </c>
      <c r="L4634">
        <f t="shared" si="734"/>
        <v>-4048813</v>
      </c>
      <c r="M4634">
        <f t="shared" si="735"/>
        <v>-582858</v>
      </c>
      <c r="N4634">
        <f t="shared" si="736"/>
        <v>153040</v>
      </c>
      <c r="O4634">
        <f t="shared" si="737"/>
        <v>-3895773</v>
      </c>
      <c r="P4634">
        <f t="shared" si="728"/>
        <v>0</v>
      </c>
    </row>
    <row r="4635" spans="1:16" x14ac:dyDescent="0.25">
      <c r="A4635">
        <v>5961</v>
      </c>
      <c r="B4635" t="s">
        <v>152</v>
      </c>
      <c r="C4635" s="1">
        <v>37161</v>
      </c>
      <c r="D4635" t="str">
        <f t="shared" si="729"/>
        <v>596137161</v>
      </c>
      <c r="E4635" s="1">
        <v>37189</v>
      </c>
      <c r="F4635">
        <v>346560</v>
      </c>
      <c r="G4635">
        <v>683413</v>
      </c>
      <c r="H4635">
        <f t="shared" si="730"/>
        <v>-336853</v>
      </c>
      <c r="I4635">
        <f t="shared" si="731"/>
        <v>0</v>
      </c>
      <c r="J4635">
        <f t="shared" si="732"/>
        <v>-831416</v>
      </c>
      <c r="K4635">
        <f t="shared" si="733"/>
        <v>-336853</v>
      </c>
      <c r="L4635">
        <f t="shared" si="734"/>
        <v>-4385666</v>
      </c>
      <c r="M4635">
        <f t="shared" si="735"/>
        <v>0</v>
      </c>
      <c r="N4635">
        <f t="shared" si="736"/>
        <v>153040</v>
      </c>
      <c r="O4635">
        <f t="shared" si="737"/>
        <v>-4232626</v>
      </c>
      <c r="P4635">
        <f t="shared" si="728"/>
        <v>0</v>
      </c>
    </row>
    <row r="4636" spans="1:16" x14ac:dyDescent="0.25">
      <c r="A4636">
        <v>5961</v>
      </c>
      <c r="B4636" t="s">
        <v>152</v>
      </c>
      <c r="C4636" s="1">
        <v>37162</v>
      </c>
      <c r="D4636" t="str">
        <f t="shared" si="729"/>
        <v>596137162</v>
      </c>
      <c r="E4636" s="1">
        <v>37220</v>
      </c>
      <c r="F4636">
        <v>167194</v>
      </c>
      <c r="G4636">
        <v>115871</v>
      </c>
      <c r="H4636">
        <f t="shared" si="730"/>
        <v>51323</v>
      </c>
      <c r="I4636">
        <f t="shared" si="731"/>
        <v>0</v>
      </c>
      <c r="J4636">
        <f t="shared" si="732"/>
        <v>-831416</v>
      </c>
      <c r="K4636">
        <f t="shared" si="733"/>
        <v>0</v>
      </c>
      <c r="L4636">
        <f t="shared" si="734"/>
        <v>-4385666</v>
      </c>
      <c r="M4636">
        <f t="shared" si="735"/>
        <v>51323</v>
      </c>
      <c r="N4636">
        <f t="shared" si="736"/>
        <v>204363</v>
      </c>
      <c r="O4636">
        <f t="shared" si="737"/>
        <v>-4181303</v>
      </c>
      <c r="P4636">
        <f t="shared" si="728"/>
        <v>0</v>
      </c>
    </row>
    <row r="4637" spans="1:16" x14ac:dyDescent="0.25">
      <c r="A4637">
        <v>5961</v>
      </c>
      <c r="B4637" t="s">
        <v>152</v>
      </c>
      <c r="C4637" s="1">
        <v>37165</v>
      </c>
      <c r="D4637" t="str">
        <f t="shared" si="729"/>
        <v>596137165</v>
      </c>
      <c r="E4637" s="1">
        <v>37220</v>
      </c>
      <c r="F4637">
        <v>471600</v>
      </c>
      <c r="G4637">
        <v>38153</v>
      </c>
      <c r="H4637">
        <f t="shared" si="730"/>
        <v>433447</v>
      </c>
      <c r="I4637">
        <f t="shared" si="731"/>
        <v>0</v>
      </c>
      <c r="J4637">
        <f t="shared" si="732"/>
        <v>-831416</v>
      </c>
      <c r="K4637">
        <f t="shared" si="733"/>
        <v>0</v>
      </c>
      <c r="L4637">
        <f t="shared" si="734"/>
        <v>-4385666</v>
      </c>
      <c r="M4637">
        <f t="shared" si="735"/>
        <v>433447</v>
      </c>
      <c r="N4637">
        <f t="shared" si="736"/>
        <v>637810</v>
      </c>
      <c r="O4637">
        <f t="shared" si="737"/>
        <v>-3747856</v>
      </c>
      <c r="P4637">
        <f t="shared" si="728"/>
        <v>0</v>
      </c>
    </row>
    <row r="4638" spans="1:16" x14ac:dyDescent="0.25">
      <c r="A4638">
        <v>5961</v>
      </c>
      <c r="B4638" t="s">
        <v>152</v>
      </c>
      <c r="C4638" s="1">
        <v>37166</v>
      </c>
      <c r="D4638" t="str">
        <f t="shared" si="729"/>
        <v>596137166</v>
      </c>
      <c r="E4638" s="1">
        <v>37220</v>
      </c>
      <c r="F4638">
        <v>160975</v>
      </c>
      <c r="G4638">
        <v>86133</v>
      </c>
      <c r="H4638">
        <f t="shared" si="730"/>
        <v>74842</v>
      </c>
      <c r="I4638">
        <f t="shared" si="731"/>
        <v>0</v>
      </c>
      <c r="J4638">
        <f t="shared" si="732"/>
        <v>-831416</v>
      </c>
      <c r="K4638">
        <f t="shared" si="733"/>
        <v>0</v>
      </c>
      <c r="L4638">
        <f t="shared" si="734"/>
        <v>-4385666</v>
      </c>
      <c r="M4638">
        <f t="shared" si="735"/>
        <v>74842</v>
      </c>
      <c r="N4638">
        <f t="shared" si="736"/>
        <v>712652</v>
      </c>
      <c r="O4638">
        <f t="shared" si="737"/>
        <v>-3673014</v>
      </c>
      <c r="P4638">
        <f t="shared" si="728"/>
        <v>0</v>
      </c>
    </row>
    <row r="4639" spans="1:16" x14ac:dyDescent="0.25">
      <c r="A4639">
        <v>5961</v>
      </c>
      <c r="B4639" t="s">
        <v>152</v>
      </c>
      <c r="C4639" s="1">
        <v>37167</v>
      </c>
      <c r="D4639" t="str">
        <f t="shared" si="729"/>
        <v>596137167</v>
      </c>
      <c r="E4639" s="1">
        <v>37220</v>
      </c>
      <c r="F4639">
        <v>138156</v>
      </c>
      <c r="G4639">
        <v>106147</v>
      </c>
      <c r="H4639">
        <f t="shared" si="730"/>
        <v>32009</v>
      </c>
      <c r="I4639">
        <f t="shared" si="731"/>
        <v>0</v>
      </c>
      <c r="J4639">
        <f t="shared" si="732"/>
        <v>-831416</v>
      </c>
      <c r="K4639">
        <f t="shared" si="733"/>
        <v>0</v>
      </c>
      <c r="L4639">
        <f t="shared" si="734"/>
        <v>-4385666</v>
      </c>
      <c r="M4639">
        <f t="shared" si="735"/>
        <v>32009</v>
      </c>
      <c r="N4639">
        <f t="shared" si="736"/>
        <v>744661</v>
      </c>
      <c r="O4639">
        <f t="shared" si="737"/>
        <v>-3641005</v>
      </c>
      <c r="P4639">
        <f t="shared" si="728"/>
        <v>0</v>
      </c>
    </row>
    <row r="4640" spans="1:16" x14ac:dyDescent="0.25">
      <c r="A4640">
        <v>5961</v>
      </c>
      <c r="B4640" t="s">
        <v>152</v>
      </c>
      <c r="C4640" s="1">
        <v>37168</v>
      </c>
      <c r="D4640" t="str">
        <f t="shared" si="729"/>
        <v>596137168</v>
      </c>
      <c r="E4640" s="1">
        <v>37220</v>
      </c>
      <c r="F4640">
        <v>160560</v>
      </c>
      <c r="G4640">
        <v>105432</v>
      </c>
      <c r="H4640">
        <f t="shared" si="730"/>
        <v>55128</v>
      </c>
      <c r="I4640">
        <f t="shared" si="731"/>
        <v>0</v>
      </c>
      <c r="J4640">
        <f t="shared" si="732"/>
        <v>-831416</v>
      </c>
      <c r="K4640">
        <f t="shared" si="733"/>
        <v>0</v>
      </c>
      <c r="L4640">
        <f t="shared" si="734"/>
        <v>-4385666</v>
      </c>
      <c r="M4640">
        <f t="shared" si="735"/>
        <v>55128</v>
      </c>
      <c r="N4640">
        <f t="shared" si="736"/>
        <v>799789</v>
      </c>
      <c r="O4640">
        <f t="shared" si="737"/>
        <v>-3585877</v>
      </c>
      <c r="P4640">
        <f t="shared" si="728"/>
        <v>0</v>
      </c>
    </row>
    <row r="4641" spans="1:16" x14ac:dyDescent="0.25">
      <c r="A4641">
        <v>5961</v>
      </c>
      <c r="B4641" t="s">
        <v>152</v>
      </c>
      <c r="C4641" s="1">
        <v>37169</v>
      </c>
      <c r="D4641" t="str">
        <f t="shared" si="729"/>
        <v>596137169</v>
      </c>
      <c r="E4641" s="1">
        <v>37220</v>
      </c>
      <c r="F4641">
        <v>299688</v>
      </c>
      <c r="G4641">
        <v>920847</v>
      </c>
      <c r="H4641">
        <f t="shared" si="730"/>
        <v>-621159</v>
      </c>
      <c r="I4641">
        <f t="shared" si="731"/>
        <v>0</v>
      </c>
      <c r="J4641">
        <f t="shared" si="732"/>
        <v>-831416</v>
      </c>
      <c r="K4641">
        <f t="shared" si="733"/>
        <v>0</v>
      </c>
      <c r="L4641">
        <f t="shared" si="734"/>
        <v>-4385666</v>
      </c>
      <c r="M4641">
        <f t="shared" si="735"/>
        <v>-621159</v>
      </c>
      <c r="N4641">
        <f t="shared" si="736"/>
        <v>178630</v>
      </c>
      <c r="O4641">
        <f t="shared" si="737"/>
        <v>-4207036</v>
      </c>
      <c r="P4641">
        <f t="shared" si="728"/>
        <v>0</v>
      </c>
    </row>
    <row r="4642" spans="1:16" x14ac:dyDescent="0.25">
      <c r="A4642">
        <v>5961</v>
      </c>
      <c r="B4642" t="s">
        <v>152</v>
      </c>
      <c r="C4642" s="1">
        <v>37172</v>
      </c>
      <c r="D4642" t="str">
        <f t="shared" si="729"/>
        <v>596137172</v>
      </c>
      <c r="E4642" s="1">
        <v>37220</v>
      </c>
      <c r="F4642">
        <v>121098</v>
      </c>
      <c r="G4642">
        <v>683492</v>
      </c>
      <c r="H4642">
        <f t="shared" si="730"/>
        <v>-562394</v>
      </c>
      <c r="I4642">
        <f t="shared" si="731"/>
        <v>0</v>
      </c>
      <c r="J4642">
        <f t="shared" si="732"/>
        <v>-831416</v>
      </c>
      <c r="K4642">
        <f t="shared" si="733"/>
        <v>0</v>
      </c>
      <c r="L4642">
        <f t="shared" si="734"/>
        <v>-4385666</v>
      </c>
      <c r="M4642">
        <f t="shared" si="735"/>
        <v>-562394</v>
      </c>
      <c r="N4642">
        <f t="shared" si="736"/>
        <v>-383764</v>
      </c>
      <c r="O4642">
        <f t="shared" si="737"/>
        <v>-4769430</v>
      </c>
      <c r="P4642">
        <f t="shared" si="728"/>
        <v>0</v>
      </c>
    </row>
    <row r="4643" spans="1:16" x14ac:dyDescent="0.25">
      <c r="A4643">
        <v>5961</v>
      </c>
      <c r="B4643" t="s">
        <v>152</v>
      </c>
      <c r="C4643" s="1">
        <v>37173</v>
      </c>
      <c r="D4643" t="str">
        <f t="shared" si="729"/>
        <v>596137173</v>
      </c>
      <c r="E4643" s="1">
        <v>37220</v>
      </c>
      <c r="F4643">
        <v>174381</v>
      </c>
      <c r="G4643">
        <v>249162</v>
      </c>
      <c r="H4643">
        <f t="shared" si="730"/>
        <v>-74781</v>
      </c>
      <c r="I4643">
        <f t="shared" si="731"/>
        <v>0</v>
      </c>
      <c r="J4643">
        <f t="shared" si="732"/>
        <v>-831416</v>
      </c>
      <c r="K4643">
        <f t="shared" si="733"/>
        <v>0</v>
      </c>
      <c r="L4643">
        <f t="shared" si="734"/>
        <v>-4385666</v>
      </c>
      <c r="M4643">
        <f t="shared" si="735"/>
        <v>-74781</v>
      </c>
      <c r="N4643">
        <f t="shared" si="736"/>
        <v>-458545</v>
      </c>
      <c r="O4643">
        <f t="shared" si="737"/>
        <v>-4844211</v>
      </c>
      <c r="P4643">
        <f t="shared" si="728"/>
        <v>0</v>
      </c>
    </row>
    <row r="4644" spans="1:16" x14ac:dyDescent="0.25">
      <c r="A4644">
        <v>5961</v>
      </c>
      <c r="B4644" t="s">
        <v>152</v>
      </c>
      <c r="C4644" s="1">
        <v>37174</v>
      </c>
      <c r="D4644" t="str">
        <f t="shared" si="729"/>
        <v>596137174</v>
      </c>
      <c r="E4644" s="1">
        <v>37220</v>
      </c>
      <c r="F4644">
        <v>315214</v>
      </c>
      <c r="G4644">
        <v>177124</v>
      </c>
      <c r="H4644">
        <f t="shared" si="730"/>
        <v>138090</v>
      </c>
      <c r="I4644">
        <f t="shared" si="731"/>
        <v>0</v>
      </c>
      <c r="J4644">
        <f t="shared" si="732"/>
        <v>-831416</v>
      </c>
      <c r="K4644">
        <f t="shared" si="733"/>
        <v>0</v>
      </c>
      <c r="L4644">
        <f t="shared" si="734"/>
        <v>-4385666</v>
      </c>
      <c r="M4644">
        <f t="shared" si="735"/>
        <v>138090</v>
      </c>
      <c r="N4644">
        <f t="shared" si="736"/>
        <v>-320455</v>
      </c>
      <c r="O4644">
        <f t="shared" si="737"/>
        <v>-4706121</v>
      </c>
      <c r="P4644">
        <f t="shared" si="728"/>
        <v>0</v>
      </c>
    </row>
    <row r="4645" spans="1:16" x14ac:dyDescent="0.25">
      <c r="A4645">
        <v>5961</v>
      </c>
      <c r="B4645" t="s">
        <v>152</v>
      </c>
      <c r="C4645" s="1">
        <v>37175</v>
      </c>
      <c r="D4645" t="str">
        <f t="shared" si="729"/>
        <v>596137175</v>
      </c>
      <c r="E4645" s="1">
        <v>37220</v>
      </c>
      <c r="F4645">
        <v>499210</v>
      </c>
      <c r="G4645">
        <v>568624</v>
      </c>
      <c r="H4645">
        <f t="shared" si="730"/>
        <v>-69414</v>
      </c>
      <c r="I4645">
        <f t="shared" si="731"/>
        <v>0</v>
      </c>
      <c r="J4645">
        <f t="shared" si="732"/>
        <v>-831416</v>
      </c>
      <c r="K4645">
        <f t="shared" si="733"/>
        <v>0</v>
      </c>
      <c r="L4645">
        <f t="shared" si="734"/>
        <v>-4385666</v>
      </c>
      <c r="M4645">
        <f t="shared" si="735"/>
        <v>-69414</v>
      </c>
      <c r="N4645">
        <f t="shared" si="736"/>
        <v>-389869</v>
      </c>
      <c r="O4645">
        <f t="shared" si="737"/>
        <v>-4775535</v>
      </c>
      <c r="P4645">
        <f t="shared" si="728"/>
        <v>0</v>
      </c>
    </row>
    <row r="4646" spans="1:16" x14ac:dyDescent="0.25">
      <c r="A4646">
        <v>5961</v>
      </c>
      <c r="B4646" t="s">
        <v>152</v>
      </c>
      <c r="C4646" s="1">
        <v>37176</v>
      </c>
      <c r="D4646" t="str">
        <f t="shared" si="729"/>
        <v>596137176</v>
      </c>
      <c r="E4646" s="1">
        <v>37220</v>
      </c>
      <c r="F4646">
        <v>1021327</v>
      </c>
      <c r="G4646">
        <v>1321383</v>
      </c>
      <c r="H4646">
        <f t="shared" si="730"/>
        <v>-300056</v>
      </c>
      <c r="I4646">
        <f t="shared" si="731"/>
        <v>0</v>
      </c>
      <c r="J4646">
        <f t="shared" si="732"/>
        <v>-831416</v>
      </c>
      <c r="K4646">
        <f t="shared" si="733"/>
        <v>0</v>
      </c>
      <c r="L4646">
        <f t="shared" si="734"/>
        <v>-4385666</v>
      </c>
      <c r="M4646">
        <f t="shared" si="735"/>
        <v>-300056</v>
      </c>
      <c r="N4646">
        <f t="shared" si="736"/>
        <v>-689925</v>
      </c>
      <c r="O4646">
        <f t="shared" si="737"/>
        <v>-5075591</v>
      </c>
      <c r="P4646">
        <f t="shared" si="728"/>
        <v>0</v>
      </c>
    </row>
    <row r="4647" spans="1:16" x14ac:dyDescent="0.25">
      <c r="A4647">
        <v>5961</v>
      </c>
      <c r="B4647" t="s">
        <v>152</v>
      </c>
      <c r="C4647" s="1">
        <v>37179</v>
      </c>
      <c r="D4647" t="str">
        <f t="shared" si="729"/>
        <v>596137179</v>
      </c>
      <c r="E4647" s="1">
        <v>37220</v>
      </c>
      <c r="F4647">
        <v>256025</v>
      </c>
      <c r="G4647">
        <v>426763</v>
      </c>
      <c r="H4647">
        <f t="shared" si="730"/>
        <v>-170738</v>
      </c>
      <c r="I4647">
        <f t="shared" si="731"/>
        <v>0</v>
      </c>
      <c r="J4647">
        <f t="shared" si="732"/>
        <v>-831416</v>
      </c>
      <c r="K4647">
        <f t="shared" si="733"/>
        <v>0</v>
      </c>
      <c r="L4647">
        <f t="shared" si="734"/>
        <v>-4385666</v>
      </c>
      <c r="M4647">
        <f t="shared" si="735"/>
        <v>-170738</v>
      </c>
      <c r="N4647">
        <f t="shared" si="736"/>
        <v>-860663</v>
      </c>
      <c r="O4647">
        <f t="shared" si="737"/>
        <v>-5246329</v>
      </c>
      <c r="P4647">
        <f t="shared" si="728"/>
        <v>0</v>
      </c>
    </row>
    <row r="4648" spans="1:16" x14ac:dyDescent="0.25">
      <c r="A4648">
        <v>5961</v>
      </c>
      <c r="B4648" t="s">
        <v>152</v>
      </c>
      <c r="C4648" s="1">
        <v>37180</v>
      </c>
      <c r="D4648" t="str">
        <f t="shared" si="729"/>
        <v>596137180</v>
      </c>
      <c r="E4648" s="1">
        <v>37220</v>
      </c>
      <c r="F4648">
        <v>677174</v>
      </c>
      <c r="G4648">
        <v>316355</v>
      </c>
      <c r="H4648">
        <f t="shared" si="730"/>
        <v>360819</v>
      </c>
      <c r="I4648">
        <f t="shared" si="731"/>
        <v>0</v>
      </c>
      <c r="J4648">
        <f t="shared" si="732"/>
        <v>-831416</v>
      </c>
      <c r="K4648">
        <f t="shared" si="733"/>
        <v>0</v>
      </c>
      <c r="L4648">
        <f t="shared" si="734"/>
        <v>-4385666</v>
      </c>
      <c r="M4648">
        <f t="shared" si="735"/>
        <v>360819</v>
      </c>
      <c r="N4648">
        <f t="shared" si="736"/>
        <v>-499844</v>
      </c>
      <c r="O4648">
        <f t="shared" si="737"/>
        <v>-4885510</v>
      </c>
      <c r="P4648">
        <f t="shared" si="728"/>
        <v>0</v>
      </c>
    </row>
    <row r="4649" spans="1:16" x14ac:dyDescent="0.25">
      <c r="A4649">
        <v>5961</v>
      </c>
      <c r="B4649" t="s">
        <v>152</v>
      </c>
      <c r="C4649" s="1">
        <v>37181</v>
      </c>
      <c r="D4649" t="str">
        <f t="shared" si="729"/>
        <v>596137181</v>
      </c>
      <c r="E4649" s="1">
        <v>37220</v>
      </c>
      <c r="F4649">
        <v>870597</v>
      </c>
      <c r="G4649">
        <v>776607</v>
      </c>
      <c r="H4649">
        <f t="shared" si="730"/>
        <v>93990</v>
      </c>
      <c r="I4649">
        <f t="shared" si="731"/>
        <v>0</v>
      </c>
      <c r="J4649">
        <f t="shared" si="732"/>
        <v>-831416</v>
      </c>
      <c r="K4649">
        <f t="shared" si="733"/>
        <v>0</v>
      </c>
      <c r="L4649">
        <f t="shared" si="734"/>
        <v>-4385666</v>
      </c>
      <c r="M4649">
        <f t="shared" si="735"/>
        <v>93990</v>
      </c>
      <c r="N4649">
        <f t="shared" si="736"/>
        <v>-405854</v>
      </c>
      <c r="O4649">
        <f t="shared" si="737"/>
        <v>-4791520</v>
      </c>
      <c r="P4649">
        <f t="shared" si="728"/>
        <v>0</v>
      </c>
    </row>
    <row r="4650" spans="1:16" x14ac:dyDescent="0.25">
      <c r="A4650">
        <v>5961</v>
      </c>
      <c r="B4650" t="s">
        <v>152</v>
      </c>
      <c r="C4650" s="1">
        <v>37182</v>
      </c>
      <c r="D4650" t="str">
        <f t="shared" si="729"/>
        <v>596137182</v>
      </c>
      <c r="E4650" s="1">
        <v>37220</v>
      </c>
      <c r="F4650">
        <v>1270100</v>
      </c>
      <c r="G4650">
        <v>346240</v>
      </c>
      <c r="H4650">
        <f t="shared" si="730"/>
        <v>923860</v>
      </c>
      <c r="I4650">
        <f t="shared" si="731"/>
        <v>0</v>
      </c>
      <c r="J4650">
        <f t="shared" si="732"/>
        <v>-831416</v>
      </c>
      <c r="K4650">
        <f t="shared" si="733"/>
        <v>0</v>
      </c>
      <c r="L4650">
        <f t="shared" si="734"/>
        <v>-4385666</v>
      </c>
      <c r="M4650">
        <f t="shared" si="735"/>
        <v>923860</v>
      </c>
      <c r="N4650">
        <f t="shared" si="736"/>
        <v>518006</v>
      </c>
      <c r="O4650">
        <f t="shared" si="737"/>
        <v>-3867660</v>
      </c>
      <c r="P4650">
        <f t="shared" si="728"/>
        <v>0</v>
      </c>
    </row>
    <row r="4651" spans="1:16" x14ac:dyDescent="0.25">
      <c r="A4651">
        <v>5961</v>
      </c>
      <c r="B4651" t="s">
        <v>152</v>
      </c>
      <c r="C4651" s="1">
        <v>37183</v>
      </c>
      <c r="D4651" t="str">
        <f t="shared" si="729"/>
        <v>596137183</v>
      </c>
      <c r="E4651" s="1">
        <v>37220</v>
      </c>
      <c r="F4651">
        <v>1171771</v>
      </c>
      <c r="G4651">
        <v>2292181</v>
      </c>
      <c r="H4651">
        <f t="shared" si="730"/>
        <v>-1120410</v>
      </c>
      <c r="I4651">
        <f t="shared" si="731"/>
        <v>0</v>
      </c>
      <c r="J4651">
        <f t="shared" si="732"/>
        <v>-831416</v>
      </c>
      <c r="K4651">
        <f t="shared" si="733"/>
        <v>0</v>
      </c>
      <c r="L4651">
        <f t="shared" si="734"/>
        <v>-4385666</v>
      </c>
      <c r="M4651">
        <f t="shared" si="735"/>
        <v>-1120410</v>
      </c>
      <c r="N4651">
        <f t="shared" si="736"/>
        <v>-602404</v>
      </c>
      <c r="O4651">
        <f t="shared" si="737"/>
        <v>-4988070</v>
      </c>
      <c r="P4651">
        <f t="shared" si="728"/>
        <v>0</v>
      </c>
    </row>
    <row r="4652" spans="1:16" x14ac:dyDescent="0.25">
      <c r="A4652">
        <v>5961</v>
      </c>
      <c r="B4652" t="s">
        <v>152</v>
      </c>
      <c r="C4652" s="1">
        <v>37186</v>
      </c>
      <c r="D4652" t="str">
        <f t="shared" si="729"/>
        <v>596137186</v>
      </c>
      <c r="E4652" s="1">
        <v>37220</v>
      </c>
      <c r="F4652">
        <v>205043</v>
      </c>
      <c r="G4652">
        <v>599861</v>
      </c>
      <c r="H4652">
        <f t="shared" si="730"/>
        <v>-394818</v>
      </c>
      <c r="I4652">
        <f t="shared" si="731"/>
        <v>0</v>
      </c>
      <c r="J4652">
        <f t="shared" si="732"/>
        <v>-831416</v>
      </c>
      <c r="K4652">
        <f t="shared" si="733"/>
        <v>0</v>
      </c>
      <c r="L4652">
        <f t="shared" si="734"/>
        <v>-4385666</v>
      </c>
      <c r="M4652">
        <f t="shared" si="735"/>
        <v>-394818</v>
      </c>
      <c r="N4652">
        <f t="shared" si="736"/>
        <v>-997222</v>
      </c>
      <c r="O4652">
        <f t="shared" si="737"/>
        <v>-5382888</v>
      </c>
      <c r="P4652">
        <f t="shared" si="728"/>
        <v>0</v>
      </c>
    </row>
    <row r="4653" spans="1:16" x14ac:dyDescent="0.25">
      <c r="A4653">
        <v>5961</v>
      </c>
      <c r="B4653" t="s">
        <v>152</v>
      </c>
      <c r="C4653" s="1">
        <v>37187</v>
      </c>
      <c r="D4653" t="str">
        <f t="shared" si="729"/>
        <v>596137187</v>
      </c>
      <c r="E4653" s="1">
        <v>37220</v>
      </c>
      <c r="F4653">
        <v>289792</v>
      </c>
      <c r="G4653">
        <v>895306</v>
      </c>
      <c r="H4653">
        <f t="shared" si="730"/>
        <v>-605514</v>
      </c>
      <c r="I4653">
        <f t="shared" si="731"/>
        <v>0</v>
      </c>
      <c r="J4653">
        <f t="shared" si="732"/>
        <v>-831416</v>
      </c>
      <c r="K4653">
        <f t="shared" si="733"/>
        <v>0</v>
      </c>
      <c r="L4653">
        <f t="shared" si="734"/>
        <v>-4385666</v>
      </c>
      <c r="M4653">
        <f t="shared" si="735"/>
        <v>-605514</v>
      </c>
      <c r="N4653">
        <f t="shared" si="736"/>
        <v>-1602736</v>
      </c>
      <c r="O4653">
        <f t="shared" si="737"/>
        <v>-5988402</v>
      </c>
      <c r="P4653">
        <f t="shared" si="728"/>
        <v>0</v>
      </c>
    </row>
    <row r="4654" spans="1:16" x14ac:dyDescent="0.25">
      <c r="A4654">
        <v>5961</v>
      </c>
      <c r="B4654" t="s">
        <v>152</v>
      </c>
      <c r="C4654" s="1">
        <v>37188</v>
      </c>
      <c r="D4654" t="str">
        <f t="shared" si="729"/>
        <v>596137188</v>
      </c>
      <c r="E4654" s="1">
        <v>37220</v>
      </c>
      <c r="F4654">
        <v>285568</v>
      </c>
      <c r="G4654">
        <v>588781</v>
      </c>
      <c r="H4654">
        <f t="shared" si="730"/>
        <v>-303213</v>
      </c>
      <c r="I4654">
        <f t="shared" si="731"/>
        <v>0</v>
      </c>
      <c r="J4654">
        <f t="shared" si="732"/>
        <v>-831416</v>
      </c>
      <c r="K4654">
        <f t="shared" si="733"/>
        <v>0</v>
      </c>
      <c r="L4654">
        <f t="shared" si="734"/>
        <v>-4385666</v>
      </c>
      <c r="M4654">
        <f t="shared" si="735"/>
        <v>-303213</v>
      </c>
      <c r="N4654">
        <f t="shared" si="736"/>
        <v>-1905949</v>
      </c>
      <c r="O4654">
        <f t="shared" si="737"/>
        <v>-6291615</v>
      </c>
      <c r="P4654">
        <f t="shared" si="728"/>
        <v>0</v>
      </c>
    </row>
    <row r="4655" spans="1:16" x14ac:dyDescent="0.25">
      <c r="A4655">
        <v>5961</v>
      </c>
      <c r="B4655" t="s">
        <v>152</v>
      </c>
      <c r="C4655" s="1">
        <v>37189</v>
      </c>
      <c r="D4655" t="str">
        <f t="shared" si="729"/>
        <v>596137189</v>
      </c>
      <c r="E4655" s="1">
        <v>37220</v>
      </c>
      <c r="F4655">
        <v>595725</v>
      </c>
      <c r="G4655">
        <v>623265</v>
      </c>
      <c r="H4655">
        <f t="shared" si="730"/>
        <v>-27540</v>
      </c>
      <c r="I4655">
        <f t="shared" si="731"/>
        <v>0</v>
      </c>
      <c r="J4655">
        <f t="shared" si="732"/>
        <v>-831416</v>
      </c>
      <c r="K4655">
        <f t="shared" si="733"/>
        <v>0</v>
      </c>
      <c r="L4655">
        <f t="shared" si="734"/>
        <v>-4385666</v>
      </c>
      <c r="M4655">
        <f t="shared" si="735"/>
        <v>-27540</v>
      </c>
      <c r="N4655">
        <f t="shared" si="736"/>
        <v>-1933489</v>
      </c>
      <c r="O4655">
        <f t="shared" si="737"/>
        <v>-6319155</v>
      </c>
      <c r="P4655">
        <f t="shared" si="728"/>
        <v>0</v>
      </c>
    </row>
    <row r="4656" spans="1:16" x14ac:dyDescent="0.25">
      <c r="A4656">
        <v>5961</v>
      </c>
      <c r="B4656" t="s">
        <v>152</v>
      </c>
      <c r="C4656" s="1">
        <v>37190</v>
      </c>
      <c r="D4656" t="str">
        <f t="shared" si="729"/>
        <v>596137190</v>
      </c>
      <c r="E4656" s="1">
        <v>37220</v>
      </c>
      <c r="F4656">
        <v>1261201</v>
      </c>
      <c r="G4656">
        <v>1805218</v>
      </c>
      <c r="H4656">
        <f t="shared" si="730"/>
        <v>-544017</v>
      </c>
      <c r="I4656">
        <f t="shared" si="731"/>
        <v>0</v>
      </c>
      <c r="J4656">
        <f t="shared" si="732"/>
        <v>-831416</v>
      </c>
      <c r="K4656">
        <f t="shared" si="733"/>
        <v>0</v>
      </c>
      <c r="L4656">
        <f t="shared" si="734"/>
        <v>-4385666</v>
      </c>
      <c r="M4656">
        <f t="shared" si="735"/>
        <v>-544017</v>
      </c>
      <c r="N4656">
        <f t="shared" si="736"/>
        <v>-2477506</v>
      </c>
      <c r="O4656">
        <f t="shared" si="737"/>
        <v>-2477506</v>
      </c>
      <c r="P4656">
        <f t="shared" si="728"/>
        <v>0</v>
      </c>
    </row>
    <row r="4657" spans="1:16" x14ac:dyDescent="0.25">
      <c r="A4657">
        <v>5334</v>
      </c>
      <c r="B4657" t="s">
        <v>153</v>
      </c>
      <c r="C4657" s="1">
        <v>37130</v>
      </c>
      <c r="D4657" t="str">
        <f t="shared" si="729"/>
        <v>533437130</v>
      </c>
      <c r="E4657" s="1">
        <v>37159</v>
      </c>
      <c r="F4657">
        <v>0</v>
      </c>
      <c r="G4657">
        <v>23134</v>
      </c>
      <c r="H4657">
        <f t="shared" si="730"/>
        <v>-23134</v>
      </c>
      <c r="I4657">
        <f t="shared" si="731"/>
        <v>-23134</v>
      </c>
      <c r="J4657">
        <f t="shared" si="732"/>
        <v>-23134</v>
      </c>
      <c r="K4657">
        <f t="shared" si="733"/>
        <v>0</v>
      </c>
      <c r="L4657">
        <f t="shared" si="734"/>
        <v>0</v>
      </c>
      <c r="M4657">
        <f t="shared" si="735"/>
        <v>0</v>
      </c>
      <c r="N4657">
        <f t="shared" si="736"/>
        <v>0</v>
      </c>
      <c r="O4657">
        <f t="shared" si="737"/>
        <v>-23134</v>
      </c>
      <c r="P4657">
        <f t="shared" si="728"/>
        <v>0</v>
      </c>
    </row>
    <row r="4658" spans="1:16" x14ac:dyDescent="0.25">
      <c r="A4658">
        <v>5334</v>
      </c>
      <c r="B4658" t="s">
        <v>153</v>
      </c>
      <c r="C4658" s="1">
        <v>37131</v>
      </c>
      <c r="D4658">
        <f t="shared" si="729"/>
        <v>0</v>
      </c>
      <c r="E4658" s="1">
        <v>37159</v>
      </c>
      <c r="F4658">
        <v>0</v>
      </c>
      <c r="G4658">
        <v>19817</v>
      </c>
      <c r="H4658">
        <f t="shared" si="730"/>
        <v>-19817</v>
      </c>
      <c r="I4658">
        <f t="shared" si="731"/>
        <v>-19817</v>
      </c>
      <c r="J4658">
        <f t="shared" si="732"/>
        <v>-42951</v>
      </c>
      <c r="K4658">
        <f t="shared" si="733"/>
        <v>0</v>
      </c>
      <c r="L4658">
        <f t="shared" si="734"/>
        <v>0</v>
      </c>
      <c r="M4658">
        <f t="shared" si="735"/>
        <v>0</v>
      </c>
      <c r="N4658">
        <f t="shared" si="736"/>
        <v>0</v>
      </c>
      <c r="O4658">
        <f t="shared" si="737"/>
        <v>-42951</v>
      </c>
      <c r="P4658">
        <f t="shared" si="728"/>
        <v>0</v>
      </c>
    </row>
    <row r="4659" spans="1:16" x14ac:dyDescent="0.25">
      <c r="A4659">
        <v>5334</v>
      </c>
      <c r="B4659" t="s">
        <v>153</v>
      </c>
      <c r="C4659" s="1">
        <v>37131</v>
      </c>
      <c r="D4659" t="str">
        <f t="shared" si="729"/>
        <v>533437131</v>
      </c>
      <c r="E4659" s="1">
        <v>37189</v>
      </c>
      <c r="F4659">
        <v>1043690</v>
      </c>
      <c r="G4659">
        <v>1041300</v>
      </c>
      <c r="H4659">
        <f t="shared" si="730"/>
        <v>2390</v>
      </c>
      <c r="I4659">
        <f t="shared" si="731"/>
        <v>0</v>
      </c>
      <c r="J4659">
        <f t="shared" si="732"/>
        <v>-42951</v>
      </c>
      <c r="K4659">
        <f t="shared" si="733"/>
        <v>2390</v>
      </c>
      <c r="L4659">
        <f t="shared" si="734"/>
        <v>2390</v>
      </c>
      <c r="M4659">
        <f t="shared" si="735"/>
        <v>0</v>
      </c>
      <c r="N4659">
        <f t="shared" si="736"/>
        <v>0</v>
      </c>
      <c r="O4659">
        <f t="shared" si="737"/>
        <v>-40561</v>
      </c>
      <c r="P4659">
        <f t="shared" si="728"/>
        <v>0</v>
      </c>
    </row>
    <row r="4660" spans="1:16" x14ac:dyDescent="0.25">
      <c r="A4660">
        <v>5334</v>
      </c>
      <c r="B4660" t="s">
        <v>153</v>
      </c>
      <c r="C4660" s="1">
        <v>37132</v>
      </c>
      <c r="D4660">
        <f t="shared" si="729"/>
        <v>0</v>
      </c>
      <c r="E4660" s="1">
        <v>37159</v>
      </c>
      <c r="F4660">
        <v>0</v>
      </c>
      <c r="G4660">
        <v>15525</v>
      </c>
      <c r="H4660">
        <f t="shared" si="730"/>
        <v>-15525</v>
      </c>
      <c r="I4660">
        <f t="shared" si="731"/>
        <v>-15525</v>
      </c>
      <c r="J4660">
        <f t="shared" si="732"/>
        <v>-58476</v>
      </c>
      <c r="K4660">
        <f t="shared" si="733"/>
        <v>0</v>
      </c>
      <c r="L4660">
        <f t="shared" si="734"/>
        <v>2390</v>
      </c>
      <c r="M4660">
        <f t="shared" si="735"/>
        <v>0</v>
      </c>
      <c r="N4660">
        <f t="shared" si="736"/>
        <v>0</v>
      </c>
      <c r="O4660">
        <f t="shared" si="737"/>
        <v>-56086</v>
      </c>
      <c r="P4660">
        <f t="shared" si="728"/>
        <v>0</v>
      </c>
    </row>
    <row r="4661" spans="1:16" x14ac:dyDescent="0.25">
      <c r="A4661">
        <v>5334</v>
      </c>
      <c r="B4661" t="s">
        <v>153</v>
      </c>
      <c r="C4661" s="1">
        <v>37132</v>
      </c>
      <c r="D4661" t="str">
        <f t="shared" si="729"/>
        <v>533437132</v>
      </c>
      <c r="E4661" s="1">
        <v>37189</v>
      </c>
      <c r="F4661">
        <v>658130</v>
      </c>
      <c r="G4661">
        <v>0</v>
      </c>
      <c r="H4661">
        <f t="shared" si="730"/>
        <v>658130</v>
      </c>
      <c r="I4661">
        <f t="shared" si="731"/>
        <v>0</v>
      </c>
      <c r="J4661">
        <f t="shared" si="732"/>
        <v>-58476</v>
      </c>
      <c r="K4661">
        <f t="shared" si="733"/>
        <v>658130</v>
      </c>
      <c r="L4661">
        <f t="shared" si="734"/>
        <v>660520</v>
      </c>
      <c r="M4661">
        <f t="shared" si="735"/>
        <v>0</v>
      </c>
      <c r="N4661">
        <f t="shared" si="736"/>
        <v>0</v>
      </c>
      <c r="O4661">
        <f t="shared" si="737"/>
        <v>602044</v>
      </c>
      <c r="P4661">
        <f t="shared" si="728"/>
        <v>602044</v>
      </c>
    </row>
    <row r="4662" spans="1:16" x14ac:dyDescent="0.25">
      <c r="A4662">
        <v>5334</v>
      </c>
      <c r="B4662" t="s">
        <v>153</v>
      </c>
      <c r="C4662" s="1">
        <v>37134</v>
      </c>
      <c r="D4662">
        <f t="shared" si="729"/>
        <v>0</v>
      </c>
      <c r="E4662" s="1">
        <v>37189</v>
      </c>
      <c r="F4662">
        <v>0</v>
      </c>
      <c r="G4662">
        <v>30042</v>
      </c>
      <c r="H4662">
        <f t="shared" si="730"/>
        <v>-30042</v>
      </c>
      <c r="I4662">
        <f t="shared" si="731"/>
        <v>0</v>
      </c>
      <c r="J4662">
        <f t="shared" si="732"/>
        <v>-58476</v>
      </c>
      <c r="K4662">
        <f t="shared" si="733"/>
        <v>-30042</v>
      </c>
      <c r="L4662">
        <f t="shared" si="734"/>
        <v>630478</v>
      </c>
      <c r="M4662">
        <f t="shared" si="735"/>
        <v>0</v>
      </c>
      <c r="N4662">
        <f t="shared" si="736"/>
        <v>0</v>
      </c>
      <c r="O4662">
        <f t="shared" si="737"/>
        <v>572002</v>
      </c>
      <c r="P4662">
        <f t="shared" si="728"/>
        <v>572002</v>
      </c>
    </row>
    <row r="4663" spans="1:16" x14ac:dyDescent="0.25">
      <c r="A4663">
        <v>5334</v>
      </c>
      <c r="B4663" t="s">
        <v>153</v>
      </c>
      <c r="C4663" s="1">
        <v>37134</v>
      </c>
      <c r="D4663" t="str">
        <f t="shared" si="729"/>
        <v>533437134</v>
      </c>
      <c r="E4663" s="1">
        <v>37220</v>
      </c>
      <c r="F4663">
        <v>332563</v>
      </c>
      <c r="G4663">
        <v>0</v>
      </c>
      <c r="H4663">
        <f t="shared" si="730"/>
        <v>332563</v>
      </c>
      <c r="I4663">
        <f t="shared" si="731"/>
        <v>0</v>
      </c>
      <c r="J4663">
        <f t="shared" si="732"/>
        <v>-58476</v>
      </c>
      <c r="K4663">
        <f t="shared" si="733"/>
        <v>0</v>
      </c>
      <c r="L4663">
        <f t="shared" si="734"/>
        <v>630478</v>
      </c>
      <c r="M4663">
        <f t="shared" si="735"/>
        <v>332563</v>
      </c>
      <c r="N4663">
        <f t="shared" si="736"/>
        <v>332563</v>
      </c>
      <c r="O4663">
        <f t="shared" si="737"/>
        <v>904565</v>
      </c>
      <c r="P4663">
        <f t="shared" si="728"/>
        <v>904565</v>
      </c>
    </row>
    <row r="4664" spans="1:16" x14ac:dyDescent="0.25">
      <c r="A4664">
        <v>5334</v>
      </c>
      <c r="B4664" t="s">
        <v>153</v>
      </c>
      <c r="C4664" s="1">
        <v>37139</v>
      </c>
      <c r="D4664" t="str">
        <f t="shared" si="729"/>
        <v>533437139</v>
      </c>
      <c r="E4664" s="1">
        <v>37189</v>
      </c>
      <c r="F4664">
        <v>0</v>
      </c>
      <c r="G4664">
        <v>63302</v>
      </c>
      <c r="H4664">
        <f t="shared" si="730"/>
        <v>-63302</v>
      </c>
      <c r="I4664">
        <f t="shared" si="731"/>
        <v>0</v>
      </c>
      <c r="J4664">
        <f t="shared" si="732"/>
        <v>-58476</v>
      </c>
      <c r="K4664">
        <f t="shared" si="733"/>
        <v>-63302</v>
      </c>
      <c r="L4664">
        <f t="shared" si="734"/>
        <v>567176</v>
      </c>
      <c r="M4664">
        <f t="shared" si="735"/>
        <v>0</v>
      </c>
      <c r="N4664">
        <f t="shared" si="736"/>
        <v>332563</v>
      </c>
      <c r="O4664">
        <f t="shared" si="737"/>
        <v>841263</v>
      </c>
      <c r="P4664">
        <f t="shared" si="728"/>
        <v>841263</v>
      </c>
    </row>
    <row r="4665" spans="1:16" x14ac:dyDescent="0.25">
      <c r="A4665">
        <v>5334</v>
      </c>
      <c r="B4665" t="s">
        <v>153</v>
      </c>
      <c r="C4665" s="1">
        <v>37140</v>
      </c>
      <c r="D4665" t="str">
        <f t="shared" si="729"/>
        <v>533437140</v>
      </c>
      <c r="E4665" s="1">
        <v>37189</v>
      </c>
      <c r="F4665">
        <v>0</v>
      </c>
      <c r="G4665">
        <v>25450</v>
      </c>
      <c r="H4665">
        <f t="shared" si="730"/>
        <v>-25450</v>
      </c>
      <c r="I4665">
        <f t="shared" si="731"/>
        <v>0</v>
      </c>
      <c r="J4665">
        <f t="shared" si="732"/>
        <v>-58476</v>
      </c>
      <c r="K4665">
        <f t="shared" si="733"/>
        <v>-25450</v>
      </c>
      <c r="L4665">
        <f t="shared" si="734"/>
        <v>541726</v>
      </c>
      <c r="M4665">
        <f t="shared" si="735"/>
        <v>0</v>
      </c>
      <c r="N4665">
        <f t="shared" si="736"/>
        <v>332563</v>
      </c>
      <c r="O4665">
        <f t="shared" si="737"/>
        <v>815813</v>
      </c>
      <c r="P4665">
        <f t="shared" si="728"/>
        <v>815813</v>
      </c>
    </row>
    <row r="4666" spans="1:16" x14ac:dyDescent="0.25">
      <c r="A4666">
        <v>5334</v>
      </c>
      <c r="B4666" t="s">
        <v>153</v>
      </c>
      <c r="C4666" s="1">
        <v>37144</v>
      </c>
      <c r="D4666" t="str">
        <f t="shared" si="729"/>
        <v>533437144</v>
      </c>
      <c r="E4666" s="1">
        <v>37189</v>
      </c>
      <c r="F4666">
        <v>0</v>
      </c>
      <c r="G4666">
        <v>10282</v>
      </c>
      <c r="H4666">
        <f t="shared" si="730"/>
        <v>-10282</v>
      </c>
      <c r="I4666">
        <f t="shared" si="731"/>
        <v>0</v>
      </c>
      <c r="J4666">
        <f t="shared" si="732"/>
        <v>-58476</v>
      </c>
      <c r="K4666">
        <f t="shared" si="733"/>
        <v>-10282</v>
      </c>
      <c r="L4666">
        <f t="shared" si="734"/>
        <v>531444</v>
      </c>
      <c r="M4666">
        <f t="shared" si="735"/>
        <v>0</v>
      </c>
      <c r="N4666">
        <f t="shared" si="736"/>
        <v>332563</v>
      </c>
      <c r="O4666">
        <f t="shared" si="737"/>
        <v>805531</v>
      </c>
      <c r="P4666">
        <f t="shared" si="728"/>
        <v>805531</v>
      </c>
    </row>
    <row r="4667" spans="1:16" x14ac:dyDescent="0.25">
      <c r="A4667">
        <v>5334</v>
      </c>
      <c r="B4667" t="s">
        <v>153</v>
      </c>
      <c r="C4667" s="1">
        <v>37147</v>
      </c>
      <c r="D4667">
        <f t="shared" si="729"/>
        <v>0</v>
      </c>
      <c r="E4667" s="1">
        <v>37189</v>
      </c>
      <c r="F4667">
        <v>0</v>
      </c>
      <c r="G4667">
        <v>8729</v>
      </c>
      <c r="H4667">
        <f t="shared" si="730"/>
        <v>-8729</v>
      </c>
      <c r="I4667">
        <f t="shared" si="731"/>
        <v>0</v>
      </c>
      <c r="J4667">
        <f t="shared" si="732"/>
        <v>-58476</v>
      </c>
      <c r="K4667">
        <f t="shared" si="733"/>
        <v>-8729</v>
      </c>
      <c r="L4667">
        <f t="shared" si="734"/>
        <v>522715</v>
      </c>
      <c r="M4667">
        <f t="shared" si="735"/>
        <v>0</v>
      </c>
      <c r="N4667">
        <f t="shared" si="736"/>
        <v>332563</v>
      </c>
      <c r="O4667">
        <f t="shared" si="737"/>
        <v>796802</v>
      </c>
      <c r="P4667">
        <f t="shared" si="728"/>
        <v>796802</v>
      </c>
    </row>
    <row r="4668" spans="1:16" x14ac:dyDescent="0.25">
      <c r="A4668">
        <v>5334</v>
      </c>
      <c r="B4668" t="s">
        <v>153</v>
      </c>
      <c r="C4668" s="1">
        <v>37147</v>
      </c>
      <c r="D4668" t="str">
        <f t="shared" si="729"/>
        <v>533437147</v>
      </c>
      <c r="E4668" s="1">
        <v>37220</v>
      </c>
      <c r="F4668">
        <v>645206</v>
      </c>
      <c r="G4668">
        <v>0</v>
      </c>
      <c r="H4668">
        <f t="shared" si="730"/>
        <v>645206</v>
      </c>
      <c r="I4668">
        <f t="shared" si="731"/>
        <v>0</v>
      </c>
      <c r="J4668">
        <f t="shared" si="732"/>
        <v>-58476</v>
      </c>
      <c r="K4668">
        <f t="shared" si="733"/>
        <v>0</v>
      </c>
      <c r="L4668">
        <f t="shared" si="734"/>
        <v>522715</v>
      </c>
      <c r="M4668">
        <f t="shared" si="735"/>
        <v>645206</v>
      </c>
      <c r="N4668">
        <f t="shared" si="736"/>
        <v>977769</v>
      </c>
      <c r="O4668">
        <f t="shared" si="737"/>
        <v>1442008</v>
      </c>
      <c r="P4668">
        <f t="shared" si="728"/>
        <v>1442008</v>
      </c>
    </row>
    <row r="4669" spans="1:16" x14ac:dyDescent="0.25">
      <c r="A4669">
        <v>5334</v>
      </c>
      <c r="B4669" t="s">
        <v>153</v>
      </c>
      <c r="C4669" s="1">
        <v>37148</v>
      </c>
      <c r="D4669">
        <f t="shared" si="729"/>
        <v>0</v>
      </c>
      <c r="E4669" s="1">
        <v>37189</v>
      </c>
      <c r="F4669">
        <v>0</v>
      </c>
      <c r="G4669">
        <v>5417</v>
      </c>
      <c r="H4669">
        <f t="shared" si="730"/>
        <v>-5417</v>
      </c>
      <c r="I4669">
        <f t="shared" si="731"/>
        <v>0</v>
      </c>
      <c r="J4669">
        <f t="shared" si="732"/>
        <v>-58476</v>
      </c>
      <c r="K4669">
        <f t="shared" si="733"/>
        <v>-5417</v>
      </c>
      <c r="L4669">
        <f t="shared" si="734"/>
        <v>517298</v>
      </c>
      <c r="M4669">
        <f t="shared" si="735"/>
        <v>0</v>
      </c>
      <c r="N4669">
        <f t="shared" si="736"/>
        <v>977769</v>
      </c>
      <c r="O4669">
        <f t="shared" si="737"/>
        <v>1436591</v>
      </c>
      <c r="P4669">
        <f t="shared" si="728"/>
        <v>1436591</v>
      </c>
    </row>
    <row r="4670" spans="1:16" x14ac:dyDescent="0.25">
      <c r="A4670">
        <v>5334</v>
      </c>
      <c r="B4670" t="s">
        <v>153</v>
      </c>
      <c r="C4670" s="1">
        <v>37148</v>
      </c>
      <c r="D4670" t="str">
        <f t="shared" si="729"/>
        <v>533437148</v>
      </c>
      <c r="E4670" s="1">
        <v>37220</v>
      </c>
      <c r="F4670">
        <v>356911</v>
      </c>
      <c r="G4670">
        <v>0</v>
      </c>
      <c r="H4670">
        <f t="shared" si="730"/>
        <v>356911</v>
      </c>
      <c r="I4670">
        <f t="shared" si="731"/>
        <v>0</v>
      </c>
      <c r="J4670">
        <f t="shared" si="732"/>
        <v>-58476</v>
      </c>
      <c r="K4670">
        <f t="shared" si="733"/>
        <v>0</v>
      </c>
      <c r="L4670">
        <f t="shared" si="734"/>
        <v>517298</v>
      </c>
      <c r="M4670">
        <f t="shared" si="735"/>
        <v>356911</v>
      </c>
      <c r="N4670">
        <f t="shared" si="736"/>
        <v>1334680</v>
      </c>
      <c r="O4670">
        <f t="shared" si="737"/>
        <v>1793502</v>
      </c>
      <c r="P4670">
        <f t="shared" si="728"/>
        <v>1793502</v>
      </c>
    </row>
    <row r="4671" spans="1:16" x14ac:dyDescent="0.25">
      <c r="A4671">
        <v>5334</v>
      </c>
      <c r="B4671" t="s">
        <v>153</v>
      </c>
      <c r="C4671" s="1">
        <v>37151</v>
      </c>
      <c r="D4671" t="str">
        <f t="shared" si="729"/>
        <v>533437151</v>
      </c>
      <c r="E4671" s="1">
        <v>37189</v>
      </c>
      <c r="F4671">
        <v>19171</v>
      </c>
      <c r="G4671">
        <v>57624</v>
      </c>
      <c r="H4671">
        <f t="shared" si="730"/>
        <v>-38453</v>
      </c>
      <c r="I4671">
        <f t="shared" si="731"/>
        <v>0</v>
      </c>
      <c r="J4671">
        <f t="shared" si="732"/>
        <v>-58476</v>
      </c>
      <c r="K4671">
        <f t="shared" si="733"/>
        <v>-38453</v>
      </c>
      <c r="L4671">
        <f t="shared" si="734"/>
        <v>478845</v>
      </c>
      <c r="M4671">
        <f t="shared" si="735"/>
        <v>0</v>
      </c>
      <c r="N4671">
        <f t="shared" si="736"/>
        <v>1334680</v>
      </c>
      <c r="O4671">
        <f t="shared" si="737"/>
        <v>1755049</v>
      </c>
      <c r="P4671">
        <f t="shared" si="728"/>
        <v>1755049</v>
      </c>
    </row>
    <row r="4672" spans="1:16" x14ac:dyDescent="0.25">
      <c r="A4672">
        <v>5334</v>
      </c>
      <c r="B4672" t="s">
        <v>153</v>
      </c>
      <c r="C4672" s="1">
        <v>37152</v>
      </c>
      <c r="D4672">
        <f t="shared" si="729"/>
        <v>0</v>
      </c>
      <c r="E4672" s="1">
        <v>37189</v>
      </c>
      <c r="F4672">
        <v>18314</v>
      </c>
      <c r="G4672">
        <v>0</v>
      </c>
      <c r="H4672">
        <f t="shared" si="730"/>
        <v>18314</v>
      </c>
      <c r="I4672">
        <f t="shared" si="731"/>
        <v>0</v>
      </c>
      <c r="J4672">
        <f t="shared" si="732"/>
        <v>-58476</v>
      </c>
      <c r="K4672">
        <f t="shared" si="733"/>
        <v>18314</v>
      </c>
      <c r="L4672">
        <f t="shared" si="734"/>
        <v>497159</v>
      </c>
      <c r="M4672">
        <f t="shared" si="735"/>
        <v>0</v>
      </c>
      <c r="N4672">
        <f t="shared" si="736"/>
        <v>1334680</v>
      </c>
      <c r="O4672">
        <f t="shared" si="737"/>
        <v>1773363</v>
      </c>
      <c r="P4672">
        <f t="shared" si="728"/>
        <v>1773363</v>
      </c>
    </row>
    <row r="4673" spans="1:16" x14ac:dyDescent="0.25">
      <c r="A4673">
        <v>5334</v>
      </c>
      <c r="B4673" t="s">
        <v>153</v>
      </c>
      <c r="C4673" s="1">
        <v>37152</v>
      </c>
      <c r="D4673" t="str">
        <f t="shared" si="729"/>
        <v>533437152</v>
      </c>
      <c r="E4673" s="1">
        <v>37220</v>
      </c>
      <c r="F4673">
        <v>292169</v>
      </c>
      <c r="G4673">
        <v>0</v>
      </c>
      <c r="H4673">
        <f t="shared" si="730"/>
        <v>292169</v>
      </c>
      <c r="I4673">
        <f t="shared" si="731"/>
        <v>0</v>
      </c>
      <c r="J4673">
        <f t="shared" si="732"/>
        <v>-58476</v>
      </c>
      <c r="K4673">
        <f t="shared" si="733"/>
        <v>0</v>
      </c>
      <c r="L4673">
        <f t="shared" si="734"/>
        <v>497159</v>
      </c>
      <c r="M4673">
        <f t="shared" si="735"/>
        <v>292169</v>
      </c>
      <c r="N4673">
        <f t="shared" si="736"/>
        <v>1626849</v>
      </c>
      <c r="O4673">
        <f t="shared" si="737"/>
        <v>2065532</v>
      </c>
      <c r="P4673">
        <f t="shared" si="728"/>
        <v>2065532</v>
      </c>
    </row>
    <row r="4674" spans="1:16" x14ac:dyDescent="0.25">
      <c r="A4674">
        <v>5334</v>
      </c>
      <c r="B4674" t="s">
        <v>153</v>
      </c>
      <c r="C4674" s="1">
        <v>37153</v>
      </c>
      <c r="D4674" t="str">
        <f t="shared" si="729"/>
        <v>533437153</v>
      </c>
      <c r="E4674" s="1">
        <v>37189</v>
      </c>
      <c r="F4674">
        <v>0</v>
      </c>
      <c r="G4674">
        <v>165230</v>
      </c>
      <c r="H4674">
        <f t="shared" si="730"/>
        <v>-165230</v>
      </c>
      <c r="I4674">
        <f t="shared" si="731"/>
        <v>0</v>
      </c>
      <c r="J4674">
        <f t="shared" si="732"/>
        <v>-58476</v>
      </c>
      <c r="K4674">
        <f t="shared" si="733"/>
        <v>-165230</v>
      </c>
      <c r="L4674">
        <f t="shared" si="734"/>
        <v>331929</v>
      </c>
      <c r="M4674">
        <f t="shared" si="735"/>
        <v>0</v>
      </c>
      <c r="N4674">
        <f t="shared" si="736"/>
        <v>1626849</v>
      </c>
      <c r="O4674">
        <f t="shared" si="737"/>
        <v>1900302</v>
      </c>
      <c r="P4674">
        <f t="shared" si="728"/>
        <v>1900302</v>
      </c>
    </row>
    <row r="4675" spans="1:16" x14ac:dyDescent="0.25">
      <c r="A4675">
        <v>5334</v>
      </c>
      <c r="B4675" t="s">
        <v>153</v>
      </c>
      <c r="C4675" s="1">
        <v>37154</v>
      </c>
      <c r="D4675" t="str">
        <f t="shared" si="729"/>
        <v>533437154</v>
      </c>
      <c r="E4675" s="1">
        <v>37189</v>
      </c>
      <c r="F4675">
        <v>0</v>
      </c>
      <c r="G4675">
        <v>77890</v>
      </c>
      <c r="H4675">
        <f t="shared" si="730"/>
        <v>-77890</v>
      </c>
      <c r="I4675">
        <f t="shared" si="731"/>
        <v>0</v>
      </c>
      <c r="J4675">
        <f t="shared" si="732"/>
        <v>-58476</v>
      </c>
      <c r="K4675">
        <f t="shared" si="733"/>
        <v>-77890</v>
      </c>
      <c r="L4675">
        <f t="shared" si="734"/>
        <v>254039</v>
      </c>
      <c r="M4675">
        <f t="shared" si="735"/>
        <v>0</v>
      </c>
      <c r="N4675">
        <f t="shared" si="736"/>
        <v>1626849</v>
      </c>
      <c r="O4675">
        <f t="shared" si="737"/>
        <v>1822412</v>
      </c>
      <c r="P4675">
        <f t="shared" ref="P4675:P4738" si="738">MAX(O4675,0)</f>
        <v>1822412</v>
      </c>
    </row>
    <row r="4676" spans="1:16" x14ac:dyDescent="0.25">
      <c r="A4676">
        <v>5334</v>
      </c>
      <c r="B4676" t="s">
        <v>153</v>
      </c>
      <c r="C4676" s="1">
        <v>37155</v>
      </c>
      <c r="D4676">
        <f t="shared" si="729"/>
        <v>0</v>
      </c>
      <c r="E4676" s="1">
        <v>37189</v>
      </c>
      <c r="F4676">
        <v>0</v>
      </c>
      <c r="G4676">
        <v>233691</v>
      </c>
      <c r="H4676">
        <f t="shared" si="730"/>
        <v>-233691</v>
      </c>
      <c r="I4676">
        <f t="shared" si="731"/>
        <v>0</v>
      </c>
      <c r="J4676">
        <f t="shared" si="732"/>
        <v>-58476</v>
      </c>
      <c r="K4676">
        <f t="shared" si="733"/>
        <v>-233691</v>
      </c>
      <c r="L4676">
        <f t="shared" si="734"/>
        <v>20348</v>
      </c>
      <c r="M4676">
        <f t="shared" si="735"/>
        <v>0</v>
      </c>
      <c r="N4676">
        <f t="shared" si="736"/>
        <v>1626849</v>
      </c>
      <c r="O4676">
        <f t="shared" si="737"/>
        <v>1588721</v>
      </c>
      <c r="P4676">
        <f t="shared" si="738"/>
        <v>1588721</v>
      </c>
    </row>
    <row r="4677" spans="1:16" x14ac:dyDescent="0.25">
      <c r="A4677">
        <v>5334</v>
      </c>
      <c r="B4677" t="s">
        <v>153</v>
      </c>
      <c r="C4677" s="1">
        <v>37155</v>
      </c>
      <c r="D4677" t="str">
        <f t="shared" ref="D4677:D4740" si="739">IF(CONCATENATE($A4677,$C4677)=CONCATENATE($A4678,$C4678),0,CONCATENATE($A4677,$C4677))</f>
        <v>533437155</v>
      </c>
      <c r="E4677" s="1">
        <v>37220</v>
      </c>
      <c r="F4677">
        <v>253434</v>
      </c>
      <c r="G4677">
        <v>0</v>
      </c>
      <c r="H4677">
        <f t="shared" si="730"/>
        <v>253434</v>
      </c>
      <c r="I4677">
        <f t="shared" si="731"/>
        <v>0</v>
      </c>
      <c r="J4677">
        <f t="shared" si="732"/>
        <v>-58476</v>
      </c>
      <c r="K4677">
        <f t="shared" si="733"/>
        <v>0</v>
      </c>
      <c r="L4677">
        <f t="shared" si="734"/>
        <v>20348</v>
      </c>
      <c r="M4677">
        <f t="shared" si="735"/>
        <v>253434</v>
      </c>
      <c r="N4677">
        <f t="shared" si="736"/>
        <v>1880283</v>
      </c>
      <c r="O4677">
        <f t="shared" si="737"/>
        <v>1842155</v>
      </c>
      <c r="P4677">
        <f t="shared" si="738"/>
        <v>1842155</v>
      </c>
    </row>
    <row r="4678" spans="1:16" x14ac:dyDescent="0.25">
      <c r="A4678">
        <v>5334</v>
      </c>
      <c r="B4678" t="s">
        <v>153</v>
      </c>
      <c r="C4678" s="1">
        <v>37158</v>
      </c>
      <c r="D4678" t="str">
        <f t="shared" si="739"/>
        <v>533437158</v>
      </c>
      <c r="E4678" s="1">
        <v>37189</v>
      </c>
      <c r="F4678">
        <v>7140</v>
      </c>
      <c r="G4678">
        <v>185926</v>
      </c>
      <c r="H4678">
        <f t="shared" si="730"/>
        <v>-178786</v>
      </c>
      <c r="I4678">
        <f t="shared" si="731"/>
        <v>0</v>
      </c>
      <c r="J4678">
        <f t="shared" si="732"/>
        <v>-58476</v>
      </c>
      <c r="K4678">
        <f t="shared" si="733"/>
        <v>-178786</v>
      </c>
      <c r="L4678">
        <f t="shared" si="734"/>
        <v>-158438</v>
      </c>
      <c r="M4678">
        <f t="shared" si="735"/>
        <v>0</v>
      </c>
      <c r="N4678">
        <f t="shared" si="736"/>
        <v>1880283</v>
      </c>
      <c r="O4678">
        <f t="shared" si="737"/>
        <v>1663369</v>
      </c>
      <c r="P4678">
        <f t="shared" si="738"/>
        <v>1663369</v>
      </c>
    </row>
    <row r="4679" spans="1:16" x14ac:dyDescent="0.25">
      <c r="A4679">
        <v>5334</v>
      </c>
      <c r="B4679" t="s">
        <v>153</v>
      </c>
      <c r="C4679" s="1">
        <v>37159</v>
      </c>
      <c r="D4679">
        <f t="shared" si="739"/>
        <v>0</v>
      </c>
      <c r="E4679" s="1">
        <v>37189</v>
      </c>
      <c r="F4679">
        <v>9163</v>
      </c>
      <c r="G4679">
        <v>101480</v>
      </c>
      <c r="H4679">
        <f t="shared" si="730"/>
        <v>-92317</v>
      </c>
      <c r="I4679">
        <f t="shared" si="731"/>
        <v>0</v>
      </c>
      <c r="J4679">
        <f t="shared" si="732"/>
        <v>-58476</v>
      </c>
      <c r="K4679">
        <f t="shared" si="733"/>
        <v>-92317</v>
      </c>
      <c r="L4679">
        <f t="shared" si="734"/>
        <v>-250755</v>
      </c>
      <c r="M4679">
        <f t="shared" si="735"/>
        <v>0</v>
      </c>
      <c r="N4679">
        <f t="shared" si="736"/>
        <v>1880283</v>
      </c>
      <c r="O4679">
        <f t="shared" si="737"/>
        <v>1571052</v>
      </c>
      <c r="P4679">
        <f t="shared" si="738"/>
        <v>1571052</v>
      </c>
    </row>
    <row r="4680" spans="1:16" x14ac:dyDescent="0.25">
      <c r="A4680">
        <v>5334</v>
      </c>
      <c r="B4680" t="s">
        <v>153</v>
      </c>
      <c r="C4680" s="1">
        <v>37159</v>
      </c>
      <c r="D4680" t="str">
        <f t="shared" si="739"/>
        <v>533437159</v>
      </c>
      <c r="E4680" s="1">
        <v>37220</v>
      </c>
      <c r="F4680">
        <v>627278</v>
      </c>
      <c r="G4680">
        <v>0</v>
      </c>
      <c r="H4680">
        <f t="shared" si="730"/>
        <v>627278</v>
      </c>
      <c r="I4680">
        <f t="shared" si="731"/>
        <v>0</v>
      </c>
      <c r="J4680">
        <f t="shared" si="732"/>
        <v>-58476</v>
      </c>
      <c r="K4680">
        <f t="shared" si="733"/>
        <v>0</v>
      </c>
      <c r="L4680">
        <f t="shared" si="734"/>
        <v>-250755</v>
      </c>
      <c r="M4680">
        <f t="shared" si="735"/>
        <v>627278</v>
      </c>
      <c r="N4680">
        <f t="shared" si="736"/>
        <v>2507561</v>
      </c>
      <c r="O4680">
        <f t="shared" si="737"/>
        <v>2198330</v>
      </c>
      <c r="P4680">
        <f t="shared" si="738"/>
        <v>2198330</v>
      </c>
    </row>
    <row r="4681" spans="1:16" x14ac:dyDescent="0.25">
      <c r="A4681">
        <v>5334</v>
      </c>
      <c r="B4681" t="s">
        <v>153</v>
      </c>
      <c r="C4681" s="1">
        <v>37160</v>
      </c>
      <c r="D4681">
        <f t="shared" si="739"/>
        <v>0</v>
      </c>
      <c r="E4681" s="1">
        <v>37189</v>
      </c>
      <c r="F4681">
        <v>0</v>
      </c>
      <c r="G4681">
        <v>82969</v>
      </c>
      <c r="H4681">
        <f t="shared" si="730"/>
        <v>-82969</v>
      </c>
      <c r="I4681">
        <f t="shared" si="731"/>
        <v>0</v>
      </c>
      <c r="J4681">
        <f t="shared" si="732"/>
        <v>-58476</v>
      </c>
      <c r="K4681">
        <f t="shared" si="733"/>
        <v>-82969</v>
      </c>
      <c r="L4681">
        <f t="shared" si="734"/>
        <v>-333724</v>
      </c>
      <c r="M4681">
        <f t="shared" si="735"/>
        <v>0</v>
      </c>
      <c r="N4681">
        <f t="shared" si="736"/>
        <v>2507561</v>
      </c>
      <c r="O4681">
        <f t="shared" si="737"/>
        <v>2173837</v>
      </c>
      <c r="P4681">
        <f t="shared" si="738"/>
        <v>2173837</v>
      </c>
    </row>
    <row r="4682" spans="1:16" x14ac:dyDescent="0.25">
      <c r="A4682">
        <v>5334</v>
      </c>
      <c r="B4682" t="s">
        <v>153</v>
      </c>
      <c r="C4682" s="1">
        <v>37160</v>
      </c>
      <c r="D4682" t="str">
        <f t="shared" si="739"/>
        <v>533437160</v>
      </c>
      <c r="E4682" s="1">
        <v>37220</v>
      </c>
      <c r="F4682">
        <v>460387</v>
      </c>
      <c r="G4682">
        <v>0</v>
      </c>
      <c r="H4682">
        <f t="shared" si="730"/>
        <v>460387</v>
      </c>
      <c r="I4682">
        <f t="shared" si="731"/>
        <v>0</v>
      </c>
      <c r="J4682">
        <f t="shared" si="732"/>
        <v>-58476</v>
      </c>
      <c r="K4682">
        <f t="shared" si="733"/>
        <v>0</v>
      </c>
      <c r="L4682">
        <f t="shared" si="734"/>
        <v>-333724</v>
      </c>
      <c r="M4682">
        <f t="shared" si="735"/>
        <v>460387</v>
      </c>
      <c r="N4682">
        <f t="shared" si="736"/>
        <v>2967948</v>
      </c>
      <c r="O4682">
        <f t="shared" si="737"/>
        <v>2634224</v>
      </c>
      <c r="P4682">
        <f t="shared" si="738"/>
        <v>2634224</v>
      </c>
    </row>
    <row r="4683" spans="1:16" x14ac:dyDescent="0.25">
      <c r="A4683">
        <v>5334</v>
      </c>
      <c r="B4683" t="s">
        <v>153</v>
      </c>
      <c r="C4683" s="1">
        <v>37161</v>
      </c>
      <c r="D4683" t="str">
        <f t="shared" si="739"/>
        <v>533437161</v>
      </c>
      <c r="E4683" s="1">
        <v>37220</v>
      </c>
      <c r="F4683">
        <v>283666</v>
      </c>
      <c r="G4683">
        <v>0</v>
      </c>
      <c r="H4683">
        <f t="shared" si="730"/>
        <v>283666</v>
      </c>
      <c r="I4683">
        <f t="shared" si="731"/>
        <v>0</v>
      </c>
      <c r="J4683">
        <f t="shared" si="732"/>
        <v>-58476</v>
      </c>
      <c r="K4683">
        <f t="shared" si="733"/>
        <v>0</v>
      </c>
      <c r="L4683">
        <f t="shared" si="734"/>
        <v>-333724</v>
      </c>
      <c r="M4683">
        <f t="shared" si="735"/>
        <v>283666</v>
      </c>
      <c r="N4683">
        <f t="shared" si="736"/>
        <v>3251614</v>
      </c>
      <c r="O4683">
        <f t="shared" si="737"/>
        <v>2917890</v>
      </c>
      <c r="P4683">
        <f t="shared" si="738"/>
        <v>2917890</v>
      </c>
    </row>
    <row r="4684" spans="1:16" x14ac:dyDescent="0.25">
      <c r="A4684">
        <v>5334</v>
      </c>
      <c r="B4684" t="s">
        <v>153</v>
      </c>
      <c r="C4684" s="1">
        <v>37162</v>
      </c>
      <c r="D4684" t="str">
        <f t="shared" si="739"/>
        <v>533437162</v>
      </c>
      <c r="E4684" s="1">
        <v>37189</v>
      </c>
      <c r="F4684">
        <v>0</v>
      </c>
      <c r="G4684">
        <v>171842</v>
      </c>
      <c r="H4684">
        <f t="shared" si="730"/>
        <v>-171842</v>
      </c>
      <c r="I4684">
        <f t="shared" si="731"/>
        <v>0</v>
      </c>
      <c r="J4684">
        <f t="shared" si="732"/>
        <v>-58476</v>
      </c>
      <c r="K4684">
        <f t="shared" si="733"/>
        <v>-171842</v>
      </c>
      <c r="L4684">
        <f t="shared" si="734"/>
        <v>-505566</v>
      </c>
      <c r="M4684">
        <f t="shared" si="735"/>
        <v>0</v>
      </c>
      <c r="N4684">
        <f t="shared" si="736"/>
        <v>3251614</v>
      </c>
      <c r="O4684">
        <f t="shared" si="737"/>
        <v>2746048</v>
      </c>
      <c r="P4684">
        <f t="shared" si="738"/>
        <v>2746048</v>
      </c>
    </row>
    <row r="4685" spans="1:16" x14ac:dyDescent="0.25">
      <c r="A4685">
        <v>5334</v>
      </c>
      <c r="B4685" t="s">
        <v>153</v>
      </c>
      <c r="C4685" s="1">
        <v>37167</v>
      </c>
      <c r="D4685" t="str">
        <f t="shared" si="739"/>
        <v>533437167</v>
      </c>
      <c r="E4685" s="1">
        <v>37220</v>
      </c>
      <c r="F4685">
        <v>0</v>
      </c>
      <c r="G4685">
        <v>50480</v>
      </c>
      <c r="H4685">
        <f t="shared" si="730"/>
        <v>-50480</v>
      </c>
      <c r="I4685">
        <f t="shared" si="731"/>
        <v>0</v>
      </c>
      <c r="J4685">
        <f t="shared" si="732"/>
        <v>-58476</v>
      </c>
      <c r="K4685">
        <f t="shared" si="733"/>
        <v>0</v>
      </c>
      <c r="L4685">
        <f t="shared" si="734"/>
        <v>-505566</v>
      </c>
      <c r="M4685">
        <f t="shared" si="735"/>
        <v>-50480</v>
      </c>
      <c r="N4685">
        <f t="shared" si="736"/>
        <v>3201134</v>
      </c>
      <c r="O4685">
        <f t="shared" si="737"/>
        <v>2695568</v>
      </c>
      <c r="P4685">
        <f t="shared" si="738"/>
        <v>2695568</v>
      </c>
    </row>
    <row r="4686" spans="1:16" x14ac:dyDescent="0.25">
      <c r="A4686">
        <v>5334</v>
      </c>
      <c r="B4686" t="s">
        <v>153</v>
      </c>
      <c r="C4686" s="1">
        <v>37168</v>
      </c>
      <c r="D4686" t="str">
        <f t="shared" si="739"/>
        <v>533437168</v>
      </c>
      <c r="E4686" s="1">
        <v>37220</v>
      </c>
      <c r="F4686">
        <v>0</v>
      </c>
      <c r="G4686">
        <v>19064</v>
      </c>
      <c r="H4686">
        <f t="shared" si="730"/>
        <v>-19064</v>
      </c>
      <c r="I4686">
        <f t="shared" si="731"/>
        <v>0</v>
      </c>
      <c r="J4686">
        <f t="shared" si="732"/>
        <v>-58476</v>
      </c>
      <c r="K4686">
        <f t="shared" si="733"/>
        <v>0</v>
      </c>
      <c r="L4686">
        <f t="shared" si="734"/>
        <v>-505566</v>
      </c>
      <c r="M4686">
        <f t="shared" si="735"/>
        <v>-19064</v>
      </c>
      <c r="N4686">
        <f t="shared" si="736"/>
        <v>3182070</v>
      </c>
      <c r="O4686">
        <f t="shared" si="737"/>
        <v>2676504</v>
      </c>
      <c r="P4686">
        <f t="shared" si="738"/>
        <v>2676504</v>
      </c>
    </row>
    <row r="4687" spans="1:16" x14ac:dyDescent="0.25">
      <c r="A4687">
        <v>5334</v>
      </c>
      <c r="B4687" t="s">
        <v>153</v>
      </c>
      <c r="C4687" s="1">
        <v>37169</v>
      </c>
      <c r="D4687" t="str">
        <f t="shared" si="739"/>
        <v>533437169</v>
      </c>
      <c r="E4687" s="1">
        <v>37220</v>
      </c>
      <c r="F4687">
        <v>0</v>
      </c>
      <c r="G4687">
        <v>103887</v>
      </c>
      <c r="H4687">
        <f t="shared" si="730"/>
        <v>-103887</v>
      </c>
      <c r="I4687">
        <f t="shared" si="731"/>
        <v>0</v>
      </c>
      <c r="J4687">
        <f t="shared" si="732"/>
        <v>-58476</v>
      </c>
      <c r="K4687">
        <f t="shared" si="733"/>
        <v>0</v>
      </c>
      <c r="L4687">
        <f t="shared" si="734"/>
        <v>-505566</v>
      </c>
      <c r="M4687">
        <f t="shared" si="735"/>
        <v>-103887</v>
      </c>
      <c r="N4687">
        <f t="shared" si="736"/>
        <v>3078183</v>
      </c>
      <c r="O4687">
        <f t="shared" si="737"/>
        <v>2572617</v>
      </c>
      <c r="P4687">
        <f t="shared" si="738"/>
        <v>2572617</v>
      </c>
    </row>
    <row r="4688" spans="1:16" x14ac:dyDescent="0.25">
      <c r="A4688">
        <v>5334</v>
      </c>
      <c r="B4688" t="s">
        <v>153</v>
      </c>
      <c r="C4688" s="1">
        <v>37173</v>
      </c>
      <c r="D4688" t="str">
        <f t="shared" si="739"/>
        <v>533437173</v>
      </c>
      <c r="E4688" s="1">
        <v>37220</v>
      </c>
      <c r="F4688">
        <v>0</v>
      </c>
      <c r="G4688">
        <v>50658</v>
      </c>
      <c r="H4688">
        <f t="shared" ref="H4688:H4751" si="740">F4688-G4688</f>
        <v>-50658</v>
      </c>
      <c r="I4688">
        <f t="shared" ref="I4688:I4751" si="741">IF(E4688=$S$2,H4688,0)</f>
        <v>0</v>
      </c>
      <c r="J4688">
        <f t="shared" ref="J4688:J4751" si="742">IF($A4688=$A4687,J4687+I4688,I4688)</f>
        <v>-58476</v>
      </c>
      <c r="K4688">
        <f t="shared" ref="K4688:K4751" si="743">IF(E4688=$S$3,H4688,0)</f>
        <v>0</v>
      </c>
      <c r="L4688">
        <f t="shared" ref="L4688:L4751" si="744">IF($A4688=$A4687,L4687+K4688,K4688)</f>
        <v>-505566</v>
      </c>
      <c r="M4688">
        <f t="shared" ref="M4688:M4751" si="745">IF(E4688=$S$4,H4688,0)</f>
        <v>-50658</v>
      </c>
      <c r="N4688">
        <f t="shared" ref="N4688:N4751" si="746">IF($A4688=$A4687,N4687+M4688,M4688)</f>
        <v>3027525</v>
      </c>
      <c r="O4688">
        <f t="shared" ref="O4688:O4751" si="747">IF(C4688&lt;=$S$2,J4688+L4688+N4688,IF(C4688&lt;=$S$3,L4688+N4688,IF(C4688&lt;=$S$4,N4688,0)))</f>
        <v>2521959</v>
      </c>
      <c r="P4688">
        <f t="shared" si="738"/>
        <v>2521959</v>
      </c>
    </row>
    <row r="4689" spans="1:16" x14ac:dyDescent="0.25">
      <c r="A4689">
        <v>5334</v>
      </c>
      <c r="B4689" t="s">
        <v>153</v>
      </c>
      <c r="C4689" s="1">
        <v>37174</v>
      </c>
      <c r="D4689" t="str">
        <f t="shared" si="739"/>
        <v>533437174</v>
      </c>
      <c r="E4689" s="1">
        <v>37220</v>
      </c>
      <c r="F4689">
        <v>0</v>
      </c>
      <c r="G4689">
        <v>19492</v>
      </c>
      <c r="H4689">
        <f t="shared" si="740"/>
        <v>-19492</v>
      </c>
      <c r="I4689">
        <f t="shared" si="741"/>
        <v>0</v>
      </c>
      <c r="J4689">
        <f t="shared" si="742"/>
        <v>-58476</v>
      </c>
      <c r="K4689">
        <f t="shared" si="743"/>
        <v>0</v>
      </c>
      <c r="L4689">
        <f t="shared" si="744"/>
        <v>-505566</v>
      </c>
      <c r="M4689">
        <f t="shared" si="745"/>
        <v>-19492</v>
      </c>
      <c r="N4689">
        <f t="shared" si="746"/>
        <v>3008033</v>
      </c>
      <c r="O4689">
        <f t="shared" si="747"/>
        <v>2502467</v>
      </c>
      <c r="P4689">
        <f t="shared" si="738"/>
        <v>2502467</v>
      </c>
    </row>
    <row r="4690" spans="1:16" x14ac:dyDescent="0.25">
      <c r="A4690">
        <v>5334</v>
      </c>
      <c r="B4690" t="s">
        <v>153</v>
      </c>
      <c r="C4690" s="1">
        <v>37175</v>
      </c>
      <c r="D4690" t="str">
        <f t="shared" si="739"/>
        <v>533437175</v>
      </c>
      <c r="E4690" s="1">
        <v>37220</v>
      </c>
      <c r="F4690">
        <v>0</v>
      </c>
      <c r="G4690">
        <v>168147</v>
      </c>
      <c r="H4690">
        <f t="shared" si="740"/>
        <v>-168147</v>
      </c>
      <c r="I4690">
        <f t="shared" si="741"/>
        <v>0</v>
      </c>
      <c r="J4690">
        <f t="shared" si="742"/>
        <v>-58476</v>
      </c>
      <c r="K4690">
        <f t="shared" si="743"/>
        <v>0</v>
      </c>
      <c r="L4690">
        <f t="shared" si="744"/>
        <v>-505566</v>
      </c>
      <c r="M4690">
        <f t="shared" si="745"/>
        <v>-168147</v>
      </c>
      <c r="N4690">
        <f t="shared" si="746"/>
        <v>2839886</v>
      </c>
      <c r="O4690">
        <f t="shared" si="747"/>
        <v>2334320</v>
      </c>
      <c r="P4690">
        <f t="shared" si="738"/>
        <v>2334320</v>
      </c>
    </row>
    <row r="4691" spans="1:16" x14ac:dyDescent="0.25">
      <c r="A4691">
        <v>5334</v>
      </c>
      <c r="B4691" t="s">
        <v>153</v>
      </c>
      <c r="C4691" s="1">
        <v>37176</v>
      </c>
      <c r="D4691" t="str">
        <f t="shared" si="739"/>
        <v>533437176</v>
      </c>
      <c r="E4691" s="1">
        <v>37220</v>
      </c>
      <c r="F4691">
        <v>0</v>
      </c>
      <c r="G4691">
        <v>124343</v>
      </c>
      <c r="H4691">
        <f t="shared" si="740"/>
        <v>-124343</v>
      </c>
      <c r="I4691">
        <f t="shared" si="741"/>
        <v>0</v>
      </c>
      <c r="J4691">
        <f t="shared" si="742"/>
        <v>-58476</v>
      </c>
      <c r="K4691">
        <f t="shared" si="743"/>
        <v>0</v>
      </c>
      <c r="L4691">
        <f t="shared" si="744"/>
        <v>-505566</v>
      </c>
      <c r="M4691">
        <f t="shared" si="745"/>
        <v>-124343</v>
      </c>
      <c r="N4691">
        <f t="shared" si="746"/>
        <v>2715543</v>
      </c>
      <c r="O4691">
        <f t="shared" si="747"/>
        <v>2209977</v>
      </c>
      <c r="P4691">
        <f t="shared" si="738"/>
        <v>2209977</v>
      </c>
    </row>
    <row r="4692" spans="1:16" x14ac:dyDescent="0.25">
      <c r="A4692">
        <v>5334</v>
      </c>
      <c r="B4692" t="s">
        <v>153</v>
      </c>
      <c r="C4692" s="1">
        <v>37179</v>
      </c>
      <c r="D4692" t="str">
        <f t="shared" si="739"/>
        <v>533437179</v>
      </c>
      <c r="E4692" s="1">
        <v>37220</v>
      </c>
      <c r="F4692">
        <v>0</v>
      </c>
      <c r="G4692">
        <v>171057</v>
      </c>
      <c r="H4692">
        <f t="shared" si="740"/>
        <v>-171057</v>
      </c>
      <c r="I4692">
        <f t="shared" si="741"/>
        <v>0</v>
      </c>
      <c r="J4692">
        <f t="shared" si="742"/>
        <v>-58476</v>
      </c>
      <c r="K4692">
        <f t="shared" si="743"/>
        <v>0</v>
      </c>
      <c r="L4692">
        <f t="shared" si="744"/>
        <v>-505566</v>
      </c>
      <c r="M4692">
        <f t="shared" si="745"/>
        <v>-171057</v>
      </c>
      <c r="N4692">
        <f t="shared" si="746"/>
        <v>2544486</v>
      </c>
      <c r="O4692">
        <f t="shared" si="747"/>
        <v>2038920</v>
      </c>
      <c r="P4692">
        <f t="shared" si="738"/>
        <v>2038920</v>
      </c>
    </row>
    <row r="4693" spans="1:16" x14ac:dyDescent="0.25">
      <c r="A4693">
        <v>5334</v>
      </c>
      <c r="B4693" t="s">
        <v>153</v>
      </c>
      <c r="C4693" s="1">
        <v>37180</v>
      </c>
      <c r="D4693" t="str">
        <f t="shared" si="739"/>
        <v>533437180</v>
      </c>
      <c r="E4693" s="1">
        <v>37220</v>
      </c>
      <c r="F4693">
        <v>0</v>
      </c>
      <c r="G4693">
        <v>90107</v>
      </c>
      <c r="H4693">
        <f t="shared" si="740"/>
        <v>-90107</v>
      </c>
      <c r="I4693">
        <f t="shared" si="741"/>
        <v>0</v>
      </c>
      <c r="J4693">
        <f t="shared" si="742"/>
        <v>-58476</v>
      </c>
      <c r="K4693">
        <f t="shared" si="743"/>
        <v>0</v>
      </c>
      <c r="L4693">
        <f t="shared" si="744"/>
        <v>-505566</v>
      </c>
      <c r="M4693">
        <f t="shared" si="745"/>
        <v>-90107</v>
      </c>
      <c r="N4693">
        <f t="shared" si="746"/>
        <v>2454379</v>
      </c>
      <c r="O4693">
        <f t="shared" si="747"/>
        <v>1948813</v>
      </c>
      <c r="P4693">
        <f t="shared" si="738"/>
        <v>1948813</v>
      </c>
    </row>
    <row r="4694" spans="1:16" x14ac:dyDescent="0.25">
      <c r="A4694">
        <v>5334</v>
      </c>
      <c r="B4694" t="s">
        <v>153</v>
      </c>
      <c r="C4694" s="1">
        <v>37181</v>
      </c>
      <c r="D4694" t="str">
        <f t="shared" si="739"/>
        <v>533437181</v>
      </c>
      <c r="E4694" s="1">
        <v>37220</v>
      </c>
      <c r="F4694">
        <v>0</v>
      </c>
      <c r="G4694">
        <v>141479</v>
      </c>
      <c r="H4694">
        <f t="shared" si="740"/>
        <v>-141479</v>
      </c>
      <c r="I4694">
        <f t="shared" si="741"/>
        <v>0</v>
      </c>
      <c r="J4694">
        <f t="shared" si="742"/>
        <v>-58476</v>
      </c>
      <c r="K4694">
        <f t="shared" si="743"/>
        <v>0</v>
      </c>
      <c r="L4694">
        <f t="shared" si="744"/>
        <v>-505566</v>
      </c>
      <c r="M4694">
        <f t="shared" si="745"/>
        <v>-141479</v>
      </c>
      <c r="N4694">
        <f t="shared" si="746"/>
        <v>2312900</v>
      </c>
      <c r="O4694">
        <f t="shared" si="747"/>
        <v>1807334</v>
      </c>
      <c r="P4694">
        <f t="shared" si="738"/>
        <v>1807334</v>
      </c>
    </row>
    <row r="4695" spans="1:16" x14ac:dyDescent="0.25">
      <c r="A4695">
        <v>5334</v>
      </c>
      <c r="B4695" t="s">
        <v>153</v>
      </c>
      <c r="C4695" s="1">
        <v>37182</v>
      </c>
      <c r="D4695" t="str">
        <f t="shared" si="739"/>
        <v>533437182</v>
      </c>
      <c r="E4695" s="1">
        <v>37220</v>
      </c>
      <c r="F4695">
        <v>0</v>
      </c>
      <c r="G4695">
        <v>43054</v>
      </c>
      <c r="H4695">
        <f t="shared" si="740"/>
        <v>-43054</v>
      </c>
      <c r="I4695">
        <f t="shared" si="741"/>
        <v>0</v>
      </c>
      <c r="J4695">
        <f t="shared" si="742"/>
        <v>-58476</v>
      </c>
      <c r="K4695">
        <f t="shared" si="743"/>
        <v>0</v>
      </c>
      <c r="L4695">
        <f t="shared" si="744"/>
        <v>-505566</v>
      </c>
      <c r="M4695">
        <f t="shared" si="745"/>
        <v>-43054</v>
      </c>
      <c r="N4695">
        <f t="shared" si="746"/>
        <v>2269846</v>
      </c>
      <c r="O4695">
        <f t="shared" si="747"/>
        <v>1764280</v>
      </c>
      <c r="P4695">
        <f t="shared" si="738"/>
        <v>1764280</v>
      </c>
    </row>
    <row r="4696" spans="1:16" x14ac:dyDescent="0.25">
      <c r="A4696">
        <v>5334</v>
      </c>
      <c r="B4696" t="s">
        <v>153</v>
      </c>
      <c r="C4696" s="1">
        <v>37183</v>
      </c>
      <c r="D4696" t="str">
        <f t="shared" si="739"/>
        <v>533437183</v>
      </c>
      <c r="E4696" s="1">
        <v>37220</v>
      </c>
      <c r="F4696">
        <v>0</v>
      </c>
      <c r="G4696">
        <v>182481</v>
      </c>
      <c r="H4696">
        <f t="shared" si="740"/>
        <v>-182481</v>
      </c>
      <c r="I4696">
        <f t="shared" si="741"/>
        <v>0</v>
      </c>
      <c r="J4696">
        <f t="shared" si="742"/>
        <v>-58476</v>
      </c>
      <c r="K4696">
        <f t="shared" si="743"/>
        <v>0</v>
      </c>
      <c r="L4696">
        <f t="shared" si="744"/>
        <v>-505566</v>
      </c>
      <c r="M4696">
        <f t="shared" si="745"/>
        <v>-182481</v>
      </c>
      <c r="N4696">
        <f t="shared" si="746"/>
        <v>2087365</v>
      </c>
      <c r="O4696">
        <f t="shared" si="747"/>
        <v>1581799</v>
      </c>
      <c r="P4696">
        <f t="shared" si="738"/>
        <v>1581799</v>
      </c>
    </row>
    <row r="4697" spans="1:16" x14ac:dyDescent="0.25">
      <c r="A4697">
        <v>5334</v>
      </c>
      <c r="B4697" t="s">
        <v>153</v>
      </c>
      <c r="C4697" s="1">
        <v>37186</v>
      </c>
      <c r="D4697" t="str">
        <f t="shared" si="739"/>
        <v>533437186</v>
      </c>
      <c r="E4697" s="1">
        <v>37220</v>
      </c>
      <c r="F4697">
        <v>0</v>
      </c>
      <c r="G4697">
        <v>156973</v>
      </c>
      <c r="H4697">
        <f t="shared" si="740"/>
        <v>-156973</v>
      </c>
      <c r="I4697">
        <f t="shared" si="741"/>
        <v>0</v>
      </c>
      <c r="J4697">
        <f t="shared" si="742"/>
        <v>-58476</v>
      </c>
      <c r="K4697">
        <f t="shared" si="743"/>
        <v>0</v>
      </c>
      <c r="L4697">
        <f t="shared" si="744"/>
        <v>-505566</v>
      </c>
      <c r="M4697">
        <f t="shared" si="745"/>
        <v>-156973</v>
      </c>
      <c r="N4697">
        <f t="shared" si="746"/>
        <v>1930392</v>
      </c>
      <c r="O4697">
        <f t="shared" si="747"/>
        <v>1424826</v>
      </c>
      <c r="P4697">
        <f t="shared" si="738"/>
        <v>1424826</v>
      </c>
    </row>
    <row r="4698" spans="1:16" x14ac:dyDescent="0.25">
      <c r="A4698">
        <v>5334</v>
      </c>
      <c r="B4698" t="s">
        <v>153</v>
      </c>
      <c r="C4698" s="1">
        <v>37187</v>
      </c>
      <c r="D4698" t="str">
        <f t="shared" si="739"/>
        <v>533437187</v>
      </c>
      <c r="E4698" s="1">
        <v>37220</v>
      </c>
      <c r="F4698">
        <v>0</v>
      </c>
      <c r="G4698">
        <v>93695</v>
      </c>
      <c r="H4698">
        <f t="shared" si="740"/>
        <v>-93695</v>
      </c>
      <c r="I4698">
        <f t="shared" si="741"/>
        <v>0</v>
      </c>
      <c r="J4698">
        <f t="shared" si="742"/>
        <v>-58476</v>
      </c>
      <c r="K4698">
        <f t="shared" si="743"/>
        <v>0</v>
      </c>
      <c r="L4698">
        <f t="shared" si="744"/>
        <v>-505566</v>
      </c>
      <c r="M4698">
        <f t="shared" si="745"/>
        <v>-93695</v>
      </c>
      <c r="N4698">
        <f t="shared" si="746"/>
        <v>1836697</v>
      </c>
      <c r="O4698">
        <f t="shared" si="747"/>
        <v>1331131</v>
      </c>
      <c r="P4698">
        <f t="shared" si="738"/>
        <v>1331131</v>
      </c>
    </row>
    <row r="4699" spans="1:16" x14ac:dyDescent="0.25">
      <c r="A4699">
        <v>5334</v>
      </c>
      <c r="B4699" t="s">
        <v>153</v>
      </c>
      <c r="C4699" s="1">
        <v>37188</v>
      </c>
      <c r="D4699" t="str">
        <f t="shared" si="739"/>
        <v>533437188</v>
      </c>
      <c r="E4699" s="1">
        <v>37220</v>
      </c>
      <c r="F4699">
        <v>92356</v>
      </c>
      <c r="G4699">
        <v>247312</v>
      </c>
      <c r="H4699">
        <f t="shared" si="740"/>
        <v>-154956</v>
      </c>
      <c r="I4699">
        <f t="shared" si="741"/>
        <v>0</v>
      </c>
      <c r="J4699">
        <f t="shared" si="742"/>
        <v>-58476</v>
      </c>
      <c r="K4699">
        <f t="shared" si="743"/>
        <v>0</v>
      </c>
      <c r="L4699">
        <f t="shared" si="744"/>
        <v>-505566</v>
      </c>
      <c r="M4699">
        <f t="shared" si="745"/>
        <v>-154956</v>
      </c>
      <c r="N4699">
        <f t="shared" si="746"/>
        <v>1681741</v>
      </c>
      <c r="O4699">
        <f t="shared" si="747"/>
        <v>1176175</v>
      </c>
      <c r="P4699">
        <f t="shared" si="738"/>
        <v>1176175</v>
      </c>
    </row>
    <row r="4700" spans="1:16" x14ac:dyDescent="0.25">
      <c r="A4700">
        <v>5334</v>
      </c>
      <c r="B4700" t="s">
        <v>153</v>
      </c>
      <c r="C4700" s="1">
        <v>37189</v>
      </c>
      <c r="D4700" t="str">
        <f t="shared" si="739"/>
        <v>533437189</v>
      </c>
      <c r="E4700" s="1">
        <v>37220</v>
      </c>
      <c r="F4700">
        <v>0</v>
      </c>
      <c r="G4700">
        <v>55835</v>
      </c>
      <c r="H4700">
        <f t="shared" si="740"/>
        <v>-55835</v>
      </c>
      <c r="I4700">
        <f t="shared" si="741"/>
        <v>0</v>
      </c>
      <c r="J4700">
        <f t="shared" si="742"/>
        <v>-58476</v>
      </c>
      <c r="K4700">
        <f t="shared" si="743"/>
        <v>0</v>
      </c>
      <c r="L4700">
        <f t="shared" si="744"/>
        <v>-505566</v>
      </c>
      <c r="M4700">
        <f t="shared" si="745"/>
        <v>-55835</v>
      </c>
      <c r="N4700">
        <f t="shared" si="746"/>
        <v>1625906</v>
      </c>
      <c r="O4700">
        <f t="shared" si="747"/>
        <v>1120340</v>
      </c>
      <c r="P4700">
        <f t="shared" si="738"/>
        <v>1120340</v>
      </c>
    </row>
    <row r="4701" spans="1:16" x14ac:dyDescent="0.25">
      <c r="A4701">
        <v>5334</v>
      </c>
      <c r="B4701" t="s">
        <v>153</v>
      </c>
      <c r="C4701" s="1">
        <v>37190</v>
      </c>
      <c r="D4701" t="str">
        <f t="shared" si="739"/>
        <v>533437190</v>
      </c>
      <c r="E4701" s="1">
        <v>37220</v>
      </c>
      <c r="F4701">
        <v>0</v>
      </c>
      <c r="G4701">
        <v>82574</v>
      </c>
      <c r="H4701">
        <f t="shared" si="740"/>
        <v>-82574</v>
      </c>
      <c r="I4701">
        <f t="shared" si="741"/>
        <v>0</v>
      </c>
      <c r="J4701">
        <f t="shared" si="742"/>
        <v>-58476</v>
      </c>
      <c r="K4701">
        <f t="shared" si="743"/>
        <v>0</v>
      </c>
      <c r="L4701">
        <f t="shared" si="744"/>
        <v>-505566</v>
      </c>
      <c r="M4701">
        <f t="shared" si="745"/>
        <v>-82574</v>
      </c>
      <c r="N4701">
        <f t="shared" si="746"/>
        <v>1543332</v>
      </c>
      <c r="O4701">
        <f t="shared" si="747"/>
        <v>1543332</v>
      </c>
      <c r="P4701">
        <f t="shared" si="738"/>
        <v>1543332</v>
      </c>
    </row>
    <row r="4702" spans="1:16" x14ac:dyDescent="0.25">
      <c r="A4702">
        <v>8487</v>
      </c>
      <c r="B4702" t="s">
        <v>154</v>
      </c>
      <c r="C4702" s="1">
        <v>37130</v>
      </c>
      <c r="D4702" t="str">
        <f t="shared" si="739"/>
        <v>848737130</v>
      </c>
      <c r="E4702" s="1">
        <v>37159</v>
      </c>
      <c r="F4702">
        <v>71523</v>
      </c>
      <c r="G4702">
        <v>0</v>
      </c>
      <c r="H4702">
        <f t="shared" si="740"/>
        <v>71523</v>
      </c>
      <c r="I4702">
        <f t="shared" si="741"/>
        <v>71523</v>
      </c>
      <c r="J4702">
        <f t="shared" si="742"/>
        <v>71523</v>
      </c>
      <c r="K4702">
        <f t="shared" si="743"/>
        <v>0</v>
      </c>
      <c r="L4702">
        <f t="shared" si="744"/>
        <v>0</v>
      </c>
      <c r="M4702">
        <f t="shared" si="745"/>
        <v>0</v>
      </c>
      <c r="N4702">
        <f t="shared" si="746"/>
        <v>0</v>
      </c>
      <c r="O4702">
        <f t="shared" si="747"/>
        <v>71523</v>
      </c>
      <c r="P4702">
        <f t="shared" si="738"/>
        <v>71523</v>
      </c>
    </row>
    <row r="4703" spans="1:16" x14ac:dyDescent="0.25">
      <c r="A4703">
        <v>8487</v>
      </c>
      <c r="B4703" t="s">
        <v>154</v>
      </c>
      <c r="C4703" s="1">
        <v>37131</v>
      </c>
      <c r="D4703" t="str">
        <f t="shared" si="739"/>
        <v>848737131</v>
      </c>
      <c r="E4703" s="1">
        <v>37159</v>
      </c>
      <c r="F4703">
        <v>23987</v>
      </c>
      <c r="G4703">
        <v>0</v>
      </c>
      <c r="H4703">
        <f t="shared" si="740"/>
        <v>23987</v>
      </c>
      <c r="I4703">
        <f t="shared" si="741"/>
        <v>23987</v>
      </c>
      <c r="J4703">
        <f t="shared" si="742"/>
        <v>95510</v>
      </c>
      <c r="K4703">
        <f t="shared" si="743"/>
        <v>0</v>
      </c>
      <c r="L4703">
        <f t="shared" si="744"/>
        <v>0</v>
      </c>
      <c r="M4703">
        <f t="shared" si="745"/>
        <v>0</v>
      </c>
      <c r="N4703">
        <f t="shared" si="746"/>
        <v>0</v>
      </c>
      <c r="O4703">
        <f t="shared" si="747"/>
        <v>95510</v>
      </c>
      <c r="P4703">
        <f t="shared" si="738"/>
        <v>95510</v>
      </c>
    </row>
    <row r="4704" spans="1:16" x14ac:dyDescent="0.25">
      <c r="A4704">
        <v>8487</v>
      </c>
      <c r="B4704" t="s">
        <v>154</v>
      </c>
      <c r="C4704" s="1">
        <v>37132</v>
      </c>
      <c r="D4704" t="str">
        <f t="shared" si="739"/>
        <v>848737132</v>
      </c>
      <c r="E4704" s="1">
        <v>37159</v>
      </c>
      <c r="F4704">
        <v>86665</v>
      </c>
      <c r="G4704">
        <v>0</v>
      </c>
      <c r="H4704">
        <f t="shared" si="740"/>
        <v>86665</v>
      </c>
      <c r="I4704">
        <f t="shared" si="741"/>
        <v>86665</v>
      </c>
      <c r="J4704">
        <f t="shared" si="742"/>
        <v>182175</v>
      </c>
      <c r="K4704">
        <f t="shared" si="743"/>
        <v>0</v>
      </c>
      <c r="L4704">
        <f t="shared" si="744"/>
        <v>0</v>
      </c>
      <c r="M4704">
        <f t="shared" si="745"/>
        <v>0</v>
      </c>
      <c r="N4704">
        <f t="shared" si="746"/>
        <v>0</v>
      </c>
      <c r="O4704">
        <f t="shared" si="747"/>
        <v>182175</v>
      </c>
      <c r="P4704">
        <f t="shared" si="738"/>
        <v>182175</v>
      </c>
    </row>
    <row r="4705" spans="1:16" x14ac:dyDescent="0.25">
      <c r="A4705">
        <v>8487</v>
      </c>
      <c r="B4705" t="s">
        <v>154</v>
      </c>
      <c r="C4705" s="1">
        <v>37133</v>
      </c>
      <c r="D4705" t="str">
        <f t="shared" si="739"/>
        <v>848737133</v>
      </c>
      <c r="E4705" s="1">
        <v>37159</v>
      </c>
      <c r="F4705">
        <v>8761</v>
      </c>
      <c r="G4705">
        <v>0</v>
      </c>
      <c r="H4705">
        <f t="shared" si="740"/>
        <v>8761</v>
      </c>
      <c r="I4705">
        <f t="shared" si="741"/>
        <v>8761</v>
      </c>
      <c r="J4705">
        <f t="shared" si="742"/>
        <v>190936</v>
      </c>
      <c r="K4705">
        <f t="shared" si="743"/>
        <v>0</v>
      </c>
      <c r="L4705">
        <f t="shared" si="744"/>
        <v>0</v>
      </c>
      <c r="M4705">
        <f t="shared" si="745"/>
        <v>0</v>
      </c>
      <c r="N4705">
        <f t="shared" si="746"/>
        <v>0</v>
      </c>
      <c r="O4705">
        <f t="shared" si="747"/>
        <v>190936</v>
      </c>
      <c r="P4705">
        <f t="shared" si="738"/>
        <v>190936</v>
      </c>
    </row>
    <row r="4706" spans="1:16" x14ac:dyDescent="0.25">
      <c r="A4706">
        <v>8487</v>
      </c>
      <c r="B4706" t="s">
        <v>154</v>
      </c>
      <c r="C4706" s="1">
        <v>37134</v>
      </c>
      <c r="D4706">
        <f t="shared" si="739"/>
        <v>0</v>
      </c>
      <c r="E4706" s="1">
        <v>37159</v>
      </c>
      <c r="F4706">
        <v>55292</v>
      </c>
      <c r="G4706">
        <v>0</v>
      </c>
      <c r="H4706">
        <f t="shared" si="740"/>
        <v>55292</v>
      </c>
      <c r="I4706">
        <f t="shared" si="741"/>
        <v>55292</v>
      </c>
      <c r="J4706">
        <f t="shared" si="742"/>
        <v>246228</v>
      </c>
      <c r="K4706">
        <f t="shared" si="743"/>
        <v>0</v>
      </c>
      <c r="L4706">
        <f t="shared" si="744"/>
        <v>0</v>
      </c>
      <c r="M4706">
        <f t="shared" si="745"/>
        <v>0</v>
      </c>
      <c r="N4706">
        <f t="shared" si="746"/>
        <v>0</v>
      </c>
      <c r="O4706">
        <f t="shared" si="747"/>
        <v>246228</v>
      </c>
      <c r="P4706">
        <f t="shared" si="738"/>
        <v>246228</v>
      </c>
    </row>
    <row r="4707" spans="1:16" x14ac:dyDescent="0.25">
      <c r="A4707">
        <v>8487</v>
      </c>
      <c r="B4707" t="s">
        <v>154</v>
      </c>
      <c r="C4707" s="1">
        <v>37134</v>
      </c>
      <c r="D4707" t="str">
        <f t="shared" si="739"/>
        <v>848737134</v>
      </c>
      <c r="E4707" s="1">
        <v>37189</v>
      </c>
      <c r="F4707">
        <v>225585</v>
      </c>
      <c r="G4707">
        <v>0</v>
      </c>
      <c r="H4707">
        <f t="shared" si="740"/>
        <v>225585</v>
      </c>
      <c r="I4707">
        <f t="shared" si="741"/>
        <v>0</v>
      </c>
      <c r="J4707">
        <f t="shared" si="742"/>
        <v>246228</v>
      </c>
      <c r="K4707">
        <f t="shared" si="743"/>
        <v>225585</v>
      </c>
      <c r="L4707">
        <f t="shared" si="744"/>
        <v>225585</v>
      </c>
      <c r="M4707">
        <f t="shared" si="745"/>
        <v>0</v>
      </c>
      <c r="N4707">
        <f t="shared" si="746"/>
        <v>0</v>
      </c>
      <c r="O4707">
        <f t="shared" si="747"/>
        <v>471813</v>
      </c>
      <c r="P4707">
        <f t="shared" si="738"/>
        <v>471813</v>
      </c>
    </row>
    <row r="4708" spans="1:16" x14ac:dyDescent="0.25">
      <c r="A4708">
        <v>8487</v>
      </c>
      <c r="B4708" t="s">
        <v>154</v>
      </c>
      <c r="C4708" s="1">
        <v>37138</v>
      </c>
      <c r="D4708" t="str">
        <f t="shared" si="739"/>
        <v>848737138</v>
      </c>
      <c r="E4708" s="1">
        <v>37189</v>
      </c>
      <c r="F4708">
        <v>33008</v>
      </c>
      <c r="G4708">
        <v>0</v>
      </c>
      <c r="H4708">
        <f t="shared" si="740"/>
        <v>33008</v>
      </c>
      <c r="I4708">
        <f t="shared" si="741"/>
        <v>0</v>
      </c>
      <c r="J4708">
        <f t="shared" si="742"/>
        <v>246228</v>
      </c>
      <c r="K4708">
        <f t="shared" si="743"/>
        <v>33008</v>
      </c>
      <c r="L4708">
        <f t="shared" si="744"/>
        <v>258593</v>
      </c>
      <c r="M4708">
        <f t="shared" si="745"/>
        <v>0</v>
      </c>
      <c r="N4708">
        <f t="shared" si="746"/>
        <v>0</v>
      </c>
      <c r="O4708">
        <f t="shared" si="747"/>
        <v>504821</v>
      </c>
      <c r="P4708">
        <f t="shared" si="738"/>
        <v>504821</v>
      </c>
    </row>
    <row r="4709" spans="1:16" x14ac:dyDescent="0.25">
      <c r="A4709">
        <v>8487</v>
      </c>
      <c r="B4709" t="s">
        <v>154</v>
      </c>
      <c r="C4709" s="1">
        <v>37139</v>
      </c>
      <c r="D4709" t="str">
        <f t="shared" si="739"/>
        <v>848737139</v>
      </c>
      <c r="E4709" s="1">
        <v>37189</v>
      </c>
      <c r="F4709">
        <v>42308</v>
      </c>
      <c r="G4709">
        <v>0</v>
      </c>
      <c r="H4709">
        <f t="shared" si="740"/>
        <v>42308</v>
      </c>
      <c r="I4709">
        <f t="shared" si="741"/>
        <v>0</v>
      </c>
      <c r="J4709">
        <f t="shared" si="742"/>
        <v>246228</v>
      </c>
      <c r="K4709">
        <f t="shared" si="743"/>
        <v>42308</v>
      </c>
      <c r="L4709">
        <f t="shared" si="744"/>
        <v>300901</v>
      </c>
      <c r="M4709">
        <f t="shared" si="745"/>
        <v>0</v>
      </c>
      <c r="N4709">
        <f t="shared" si="746"/>
        <v>0</v>
      </c>
      <c r="O4709">
        <f t="shared" si="747"/>
        <v>547129</v>
      </c>
      <c r="P4709">
        <f t="shared" si="738"/>
        <v>547129</v>
      </c>
    </row>
    <row r="4710" spans="1:16" x14ac:dyDescent="0.25">
      <c r="A4710">
        <v>8487</v>
      </c>
      <c r="B4710" t="s">
        <v>154</v>
      </c>
      <c r="C4710" s="1">
        <v>37140</v>
      </c>
      <c r="D4710" t="str">
        <f t="shared" si="739"/>
        <v>848737140</v>
      </c>
      <c r="E4710" s="1">
        <v>37189</v>
      </c>
      <c r="F4710">
        <v>76282</v>
      </c>
      <c r="G4710">
        <v>0</v>
      </c>
      <c r="H4710">
        <f t="shared" si="740"/>
        <v>76282</v>
      </c>
      <c r="I4710">
        <f t="shared" si="741"/>
        <v>0</v>
      </c>
      <c r="J4710">
        <f t="shared" si="742"/>
        <v>246228</v>
      </c>
      <c r="K4710">
        <f t="shared" si="743"/>
        <v>76282</v>
      </c>
      <c r="L4710">
        <f t="shared" si="744"/>
        <v>377183</v>
      </c>
      <c r="M4710">
        <f t="shared" si="745"/>
        <v>0</v>
      </c>
      <c r="N4710">
        <f t="shared" si="746"/>
        <v>0</v>
      </c>
      <c r="O4710">
        <f t="shared" si="747"/>
        <v>623411</v>
      </c>
      <c r="P4710">
        <f t="shared" si="738"/>
        <v>623411</v>
      </c>
    </row>
    <row r="4711" spans="1:16" x14ac:dyDescent="0.25">
      <c r="A4711">
        <v>8487</v>
      </c>
      <c r="B4711" t="s">
        <v>154</v>
      </c>
      <c r="C4711" s="1">
        <v>37141</v>
      </c>
      <c r="D4711" t="str">
        <f t="shared" si="739"/>
        <v>848737141</v>
      </c>
      <c r="E4711" s="1">
        <v>37189</v>
      </c>
      <c r="F4711">
        <v>203908</v>
      </c>
      <c r="G4711">
        <v>0</v>
      </c>
      <c r="H4711">
        <f t="shared" si="740"/>
        <v>203908</v>
      </c>
      <c r="I4711">
        <f t="shared" si="741"/>
        <v>0</v>
      </c>
      <c r="J4711">
        <f t="shared" si="742"/>
        <v>246228</v>
      </c>
      <c r="K4711">
        <f t="shared" si="743"/>
        <v>203908</v>
      </c>
      <c r="L4711">
        <f t="shared" si="744"/>
        <v>581091</v>
      </c>
      <c r="M4711">
        <f t="shared" si="745"/>
        <v>0</v>
      </c>
      <c r="N4711">
        <f t="shared" si="746"/>
        <v>0</v>
      </c>
      <c r="O4711">
        <f t="shared" si="747"/>
        <v>827319</v>
      </c>
      <c r="P4711">
        <f t="shared" si="738"/>
        <v>827319</v>
      </c>
    </row>
    <row r="4712" spans="1:16" x14ac:dyDescent="0.25">
      <c r="A4712">
        <v>8487</v>
      </c>
      <c r="B4712" t="s">
        <v>154</v>
      </c>
      <c r="C4712" s="1">
        <v>37144</v>
      </c>
      <c r="D4712" t="str">
        <f t="shared" si="739"/>
        <v>848737144</v>
      </c>
      <c r="E4712" s="1">
        <v>37189</v>
      </c>
      <c r="F4712">
        <v>104208</v>
      </c>
      <c r="G4712">
        <v>0</v>
      </c>
      <c r="H4712">
        <f t="shared" si="740"/>
        <v>104208</v>
      </c>
      <c r="I4712">
        <f t="shared" si="741"/>
        <v>0</v>
      </c>
      <c r="J4712">
        <f t="shared" si="742"/>
        <v>246228</v>
      </c>
      <c r="K4712">
        <f t="shared" si="743"/>
        <v>104208</v>
      </c>
      <c r="L4712">
        <f t="shared" si="744"/>
        <v>685299</v>
      </c>
      <c r="M4712">
        <f t="shared" si="745"/>
        <v>0</v>
      </c>
      <c r="N4712">
        <f t="shared" si="746"/>
        <v>0</v>
      </c>
      <c r="O4712">
        <f t="shared" si="747"/>
        <v>931527</v>
      </c>
      <c r="P4712">
        <f t="shared" si="738"/>
        <v>931527</v>
      </c>
    </row>
    <row r="4713" spans="1:16" x14ac:dyDescent="0.25">
      <c r="A4713">
        <v>8487</v>
      </c>
      <c r="B4713" t="s">
        <v>154</v>
      </c>
      <c r="C4713" s="1">
        <v>37146</v>
      </c>
      <c r="D4713" t="str">
        <f t="shared" si="739"/>
        <v>848737146</v>
      </c>
      <c r="E4713" s="1">
        <v>37189</v>
      </c>
      <c r="F4713">
        <v>40159</v>
      </c>
      <c r="G4713">
        <v>0</v>
      </c>
      <c r="H4713">
        <f t="shared" si="740"/>
        <v>40159</v>
      </c>
      <c r="I4713">
        <f t="shared" si="741"/>
        <v>0</v>
      </c>
      <c r="J4713">
        <f t="shared" si="742"/>
        <v>246228</v>
      </c>
      <c r="K4713">
        <f t="shared" si="743"/>
        <v>40159</v>
      </c>
      <c r="L4713">
        <f t="shared" si="744"/>
        <v>725458</v>
      </c>
      <c r="M4713">
        <f t="shared" si="745"/>
        <v>0</v>
      </c>
      <c r="N4713">
        <f t="shared" si="746"/>
        <v>0</v>
      </c>
      <c r="O4713">
        <f t="shared" si="747"/>
        <v>971686</v>
      </c>
      <c r="P4713">
        <f t="shared" si="738"/>
        <v>971686</v>
      </c>
    </row>
    <row r="4714" spans="1:16" x14ac:dyDescent="0.25">
      <c r="A4714">
        <v>8487</v>
      </c>
      <c r="B4714" t="s">
        <v>154</v>
      </c>
      <c r="C4714" s="1">
        <v>37147</v>
      </c>
      <c r="D4714" t="str">
        <f t="shared" si="739"/>
        <v>848737147</v>
      </c>
      <c r="E4714" s="1">
        <v>37189</v>
      </c>
      <c r="F4714">
        <v>51726</v>
      </c>
      <c r="G4714">
        <v>0</v>
      </c>
      <c r="H4714">
        <f t="shared" si="740"/>
        <v>51726</v>
      </c>
      <c r="I4714">
        <f t="shared" si="741"/>
        <v>0</v>
      </c>
      <c r="J4714">
        <f t="shared" si="742"/>
        <v>246228</v>
      </c>
      <c r="K4714">
        <f t="shared" si="743"/>
        <v>51726</v>
      </c>
      <c r="L4714">
        <f t="shared" si="744"/>
        <v>777184</v>
      </c>
      <c r="M4714">
        <f t="shared" si="745"/>
        <v>0</v>
      </c>
      <c r="N4714">
        <f t="shared" si="746"/>
        <v>0</v>
      </c>
      <c r="O4714">
        <f t="shared" si="747"/>
        <v>1023412</v>
      </c>
      <c r="P4714">
        <f t="shared" si="738"/>
        <v>1023412</v>
      </c>
    </row>
    <row r="4715" spans="1:16" x14ac:dyDescent="0.25">
      <c r="A4715">
        <v>8487</v>
      </c>
      <c r="B4715" t="s">
        <v>154</v>
      </c>
      <c r="C4715" s="1">
        <v>37148</v>
      </c>
      <c r="D4715" t="str">
        <f t="shared" si="739"/>
        <v>848737148</v>
      </c>
      <c r="E4715" s="1">
        <v>37189</v>
      </c>
      <c r="F4715">
        <v>111695</v>
      </c>
      <c r="G4715">
        <v>0</v>
      </c>
      <c r="H4715">
        <f t="shared" si="740"/>
        <v>111695</v>
      </c>
      <c r="I4715">
        <f t="shared" si="741"/>
        <v>0</v>
      </c>
      <c r="J4715">
        <f t="shared" si="742"/>
        <v>246228</v>
      </c>
      <c r="K4715">
        <f t="shared" si="743"/>
        <v>111695</v>
      </c>
      <c r="L4715">
        <f t="shared" si="744"/>
        <v>888879</v>
      </c>
      <c r="M4715">
        <f t="shared" si="745"/>
        <v>0</v>
      </c>
      <c r="N4715">
        <f t="shared" si="746"/>
        <v>0</v>
      </c>
      <c r="O4715">
        <f t="shared" si="747"/>
        <v>1135107</v>
      </c>
      <c r="P4715">
        <f t="shared" si="738"/>
        <v>1135107</v>
      </c>
    </row>
    <row r="4716" spans="1:16" x14ac:dyDescent="0.25">
      <c r="A4716">
        <v>8487</v>
      </c>
      <c r="B4716" t="s">
        <v>154</v>
      </c>
      <c r="C4716" s="1">
        <v>37151</v>
      </c>
      <c r="D4716" t="str">
        <f t="shared" si="739"/>
        <v>848737151</v>
      </c>
      <c r="E4716" s="1">
        <v>37189</v>
      </c>
      <c r="F4716">
        <v>90689</v>
      </c>
      <c r="G4716">
        <v>0</v>
      </c>
      <c r="H4716">
        <f t="shared" si="740"/>
        <v>90689</v>
      </c>
      <c r="I4716">
        <f t="shared" si="741"/>
        <v>0</v>
      </c>
      <c r="J4716">
        <f t="shared" si="742"/>
        <v>246228</v>
      </c>
      <c r="K4716">
        <f t="shared" si="743"/>
        <v>90689</v>
      </c>
      <c r="L4716">
        <f t="shared" si="744"/>
        <v>979568</v>
      </c>
      <c r="M4716">
        <f t="shared" si="745"/>
        <v>0</v>
      </c>
      <c r="N4716">
        <f t="shared" si="746"/>
        <v>0</v>
      </c>
      <c r="O4716">
        <f t="shared" si="747"/>
        <v>1225796</v>
      </c>
      <c r="P4716">
        <f t="shared" si="738"/>
        <v>1225796</v>
      </c>
    </row>
    <row r="4717" spans="1:16" x14ac:dyDescent="0.25">
      <c r="A4717">
        <v>8487</v>
      </c>
      <c r="B4717" t="s">
        <v>154</v>
      </c>
      <c r="C4717" s="1">
        <v>37152</v>
      </c>
      <c r="D4717" t="str">
        <f t="shared" si="739"/>
        <v>848737152</v>
      </c>
      <c r="E4717" s="1">
        <v>37189</v>
      </c>
      <c r="F4717">
        <v>68648</v>
      </c>
      <c r="G4717">
        <v>0</v>
      </c>
      <c r="H4717">
        <f t="shared" si="740"/>
        <v>68648</v>
      </c>
      <c r="I4717">
        <f t="shared" si="741"/>
        <v>0</v>
      </c>
      <c r="J4717">
        <f t="shared" si="742"/>
        <v>246228</v>
      </c>
      <c r="K4717">
        <f t="shared" si="743"/>
        <v>68648</v>
      </c>
      <c r="L4717">
        <f t="shared" si="744"/>
        <v>1048216</v>
      </c>
      <c r="M4717">
        <f t="shared" si="745"/>
        <v>0</v>
      </c>
      <c r="N4717">
        <f t="shared" si="746"/>
        <v>0</v>
      </c>
      <c r="O4717">
        <f t="shared" si="747"/>
        <v>1294444</v>
      </c>
      <c r="P4717">
        <f t="shared" si="738"/>
        <v>1294444</v>
      </c>
    </row>
    <row r="4718" spans="1:16" x14ac:dyDescent="0.25">
      <c r="A4718">
        <v>8487</v>
      </c>
      <c r="B4718" t="s">
        <v>154</v>
      </c>
      <c r="C4718" s="1">
        <v>37153</v>
      </c>
      <c r="D4718">
        <f t="shared" si="739"/>
        <v>0</v>
      </c>
      <c r="E4718" s="1">
        <v>37189</v>
      </c>
      <c r="F4718">
        <v>76059</v>
      </c>
      <c r="G4718">
        <v>0</v>
      </c>
      <c r="H4718">
        <f t="shared" si="740"/>
        <v>76059</v>
      </c>
      <c r="I4718">
        <f t="shared" si="741"/>
        <v>0</v>
      </c>
      <c r="J4718">
        <f t="shared" si="742"/>
        <v>246228</v>
      </c>
      <c r="K4718">
        <f t="shared" si="743"/>
        <v>76059</v>
      </c>
      <c r="L4718">
        <f t="shared" si="744"/>
        <v>1124275</v>
      </c>
      <c r="M4718">
        <f t="shared" si="745"/>
        <v>0</v>
      </c>
      <c r="N4718">
        <f t="shared" si="746"/>
        <v>0</v>
      </c>
      <c r="O4718">
        <f t="shared" si="747"/>
        <v>1370503</v>
      </c>
      <c r="P4718">
        <f t="shared" si="738"/>
        <v>1370503</v>
      </c>
    </row>
    <row r="4719" spans="1:16" x14ac:dyDescent="0.25">
      <c r="A4719">
        <v>8487</v>
      </c>
      <c r="B4719" t="s">
        <v>154</v>
      </c>
      <c r="C4719" s="1">
        <v>37153</v>
      </c>
      <c r="D4719" t="str">
        <f t="shared" si="739"/>
        <v>848737153</v>
      </c>
      <c r="E4719" s="1">
        <v>37220</v>
      </c>
      <c r="F4719">
        <v>267268</v>
      </c>
      <c r="G4719">
        <v>0</v>
      </c>
      <c r="H4719">
        <f t="shared" si="740"/>
        <v>267268</v>
      </c>
      <c r="I4719">
        <f t="shared" si="741"/>
        <v>0</v>
      </c>
      <c r="J4719">
        <f t="shared" si="742"/>
        <v>246228</v>
      </c>
      <c r="K4719">
        <f t="shared" si="743"/>
        <v>0</v>
      </c>
      <c r="L4719">
        <f t="shared" si="744"/>
        <v>1124275</v>
      </c>
      <c r="M4719">
        <f t="shared" si="745"/>
        <v>267268</v>
      </c>
      <c r="N4719">
        <f t="shared" si="746"/>
        <v>267268</v>
      </c>
      <c r="O4719">
        <f t="shared" si="747"/>
        <v>1637771</v>
      </c>
      <c r="P4719">
        <f t="shared" si="738"/>
        <v>1637771</v>
      </c>
    </row>
    <row r="4720" spans="1:16" x14ac:dyDescent="0.25">
      <c r="A4720">
        <v>8487</v>
      </c>
      <c r="B4720" t="s">
        <v>154</v>
      </c>
      <c r="C4720" s="1">
        <v>37154</v>
      </c>
      <c r="D4720" t="str">
        <f t="shared" si="739"/>
        <v>848737154</v>
      </c>
      <c r="E4720" s="1">
        <v>37189</v>
      </c>
      <c r="F4720">
        <v>59194</v>
      </c>
      <c r="G4720">
        <v>0</v>
      </c>
      <c r="H4720">
        <f t="shared" si="740"/>
        <v>59194</v>
      </c>
      <c r="I4720">
        <f t="shared" si="741"/>
        <v>0</v>
      </c>
      <c r="J4720">
        <f t="shared" si="742"/>
        <v>246228</v>
      </c>
      <c r="K4720">
        <f t="shared" si="743"/>
        <v>59194</v>
      </c>
      <c r="L4720">
        <f t="shared" si="744"/>
        <v>1183469</v>
      </c>
      <c r="M4720">
        <f t="shared" si="745"/>
        <v>0</v>
      </c>
      <c r="N4720">
        <f t="shared" si="746"/>
        <v>267268</v>
      </c>
      <c r="O4720">
        <f t="shared" si="747"/>
        <v>1696965</v>
      </c>
      <c r="P4720">
        <f t="shared" si="738"/>
        <v>1696965</v>
      </c>
    </row>
    <row r="4721" spans="1:16" x14ac:dyDescent="0.25">
      <c r="A4721">
        <v>8487</v>
      </c>
      <c r="B4721" t="s">
        <v>154</v>
      </c>
      <c r="C4721" s="1">
        <v>37155</v>
      </c>
      <c r="D4721">
        <f t="shared" si="739"/>
        <v>0</v>
      </c>
      <c r="E4721" s="1">
        <v>37189</v>
      </c>
      <c r="F4721">
        <v>175976</v>
      </c>
      <c r="G4721">
        <v>0</v>
      </c>
      <c r="H4721">
        <f t="shared" si="740"/>
        <v>175976</v>
      </c>
      <c r="I4721">
        <f t="shared" si="741"/>
        <v>0</v>
      </c>
      <c r="J4721">
        <f t="shared" si="742"/>
        <v>246228</v>
      </c>
      <c r="K4721">
        <f t="shared" si="743"/>
        <v>175976</v>
      </c>
      <c r="L4721">
        <f t="shared" si="744"/>
        <v>1359445</v>
      </c>
      <c r="M4721">
        <f t="shared" si="745"/>
        <v>0</v>
      </c>
      <c r="N4721">
        <f t="shared" si="746"/>
        <v>267268</v>
      </c>
      <c r="O4721">
        <f t="shared" si="747"/>
        <v>1872941</v>
      </c>
      <c r="P4721">
        <f t="shared" si="738"/>
        <v>1872941</v>
      </c>
    </row>
    <row r="4722" spans="1:16" x14ac:dyDescent="0.25">
      <c r="A4722">
        <v>8487</v>
      </c>
      <c r="B4722" t="s">
        <v>154</v>
      </c>
      <c r="C4722" s="1">
        <v>37155</v>
      </c>
      <c r="D4722" t="str">
        <f t="shared" si="739"/>
        <v>848737155</v>
      </c>
      <c r="E4722" s="1">
        <v>37220</v>
      </c>
      <c r="F4722">
        <v>254541</v>
      </c>
      <c r="G4722">
        <v>0</v>
      </c>
      <c r="H4722">
        <f t="shared" si="740"/>
        <v>254541</v>
      </c>
      <c r="I4722">
        <f t="shared" si="741"/>
        <v>0</v>
      </c>
      <c r="J4722">
        <f t="shared" si="742"/>
        <v>246228</v>
      </c>
      <c r="K4722">
        <f t="shared" si="743"/>
        <v>0</v>
      </c>
      <c r="L4722">
        <f t="shared" si="744"/>
        <v>1359445</v>
      </c>
      <c r="M4722">
        <f t="shared" si="745"/>
        <v>254541</v>
      </c>
      <c r="N4722">
        <f t="shared" si="746"/>
        <v>521809</v>
      </c>
      <c r="O4722">
        <f t="shared" si="747"/>
        <v>2127482</v>
      </c>
      <c r="P4722">
        <f t="shared" si="738"/>
        <v>2127482</v>
      </c>
    </row>
    <row r="4723" spans="1:16" x14ac:dyDescent="0.25">
      <c r="A4723">
        <v>8487</v>
      </c>
      <c r="B4723" t="s">
        <v>154</v>
      </c>
      <c r="C4723" s="1">
        <v>37158</v>
      </c>
      <c r="D4723" t="str">
        <f t="shared" si="739"/>
        <v>848737158</v>
      </c>
      <c r="E4723" s="1">
        <v>37189</v>
      </c>
      <c r="F4723">
        <v>46663</v>
      </c>
      <c r="G4723">
        <v>0</v>
      </c>
      <c r="H4723">
        <f t="shared" si="740"/>
        <v>46663</v>
      </c>
      <c r="I4723">
        <f t="shared" si="741"/>
        <v>0</v>
      </c>
      <c r="J4723">
        <f t="shared" si="742"/>
        <v>246228</v>
      </c>
      <c r="K4723">
        <f t="shared" si="743"/>
        <v>46663</v>
      </c>
      <c r="L4723">
        <f t="shared" si="744"/>
        <v>1406108</v>
      </c>
      <c r="M4723">
        <f t="shared" si="745"/>
        <v>0</v>
      </c>
      <c r="N4723">
        <f t="shared" si="746"/>
        <v>521809</v>
      </c>
      <c r="O4723">
        <f t="shared" si="747"/>
        <v>2174145</v>
      </c>
      <c r="P4723">
        <f t="shared" si="738"/>
        <v>2174145</v>
      </c>
    </row>
    <row r="4724" spans="1:16" x14ac:dyDescent="0.25">
      <c r="A4724">
        <v>8487</v>
      </c>
      <c r="B4724" t="s">
        <v>154</v>
      </c>
      <c r="C4724" s="1">
        <v>37159</v>
      </c>
      <c r="D4724">
        <f t="shared" si="739"/>
        <v>0</v>
      </c>
      <c r="E4724" s="1">
        <v>37189</v>
      </c>
      <c r="F4724">
        <v>54135</v>
      </c>
      <c r="G4724">
        <v>0</v>
      </c>
      <c r="H4724">
        <f t="shared" si="740"/>
        <v>54135</v>
      </c>
      <c r="I4724">
        <f t="shared" si="741"/>
        <v>0</v>
      </c>
      <c r="J4724">
        <f t="shared" si="742"/>
        <v>246228</v>
      </c>
      <c r="K4724">
        <f t="shared" si="743"/>
        <v>54135</v>
      </c>
      <c r="L4724">
        <f t="shared" si="744"/>
        <v>1460243</v>
      </c>
      <c r="M4724">
        <f t="shared" si="745"/>
        <v>0</v>
      </c>
      <c r="N4724">
        <f t="shared" si="746"/>
        <v>521809</v>
      </c>
      <c r="O4724">
        <f t="shared" si="747"/>
        <v>2228280</v>
      </c>
      <c r="P4724">
        <f t="shared" si="738"/>
        <v>2228280</v>
      </c>
    </row>
    <row r="4725" spans="1:16" x14ac:dyDescent="0.25">
      <c r="A4725">
        <v>8487</v>
      </c>
      <c r="B4725" t="s">
        <v>154</v>
      </c>
      <c r="C4725" s="1">
        <v>37159</v>
      </c>
      <c r="D4725" t="str">
        <f t="shared" si="739"/>
        <v>848737159</v>
      </c>
      <c r="E4725" s="1">
        <v>37220</v>
      </c>
      <c r="F4725">
        <v>136788</v>
      </c>
      <c r="G4725">
        <v>0</v>
      </c>
      <c r="H4725">
        <f t="shared" si="740"/>
        <v>136788</v>
      </c>
      <c r="I4725">
        <f t="shared" si="741"/>
        <v>0</v>
      </c>
      <c r="J4725">
        <f t="shared" si="742"/>
        <v>246228</v>
      </c>
      <c r="K4725">
        <f t="shared" si="743"/>
        <v>0</v>
      </c>
      <c r="L4725">
        <f t="shared" si="744"/>
        <v>1460243</v>
      </c>
      <c r="M4725">
        <f t="shared" si="745"/>
        <v>136788</v>
      </c>
      <c r="N4725">
        <f t="shared" si="746"/>
        <v>658597</v>
      </c>
      <c r="O4725">
        <f t="shared" si="747"/>
        <v>2365068</v>
      </c>
      <c r="P4725">
        <f t="shared" si="738"/>
        <v>2365068</v>
      </c>
    </row>
    <row r="4726" spans="1:16" x14ac:dyDescent="0.25">
      <c r="A4726">
        <v>8487</v>
      </c>
      <c r="B4726" t="s">
        <v>154</v>
      </c>
      <c r="C4726" s="1">
        <v>37160</v>
      </c>
      <c r="D4726" t="str">
        <f t="shared" si="739"/>
        <v>848737160</v>
      </c>
      <c r="E4726" s="1">
        <v>37189</v>
      </c>
      <c r="F4726">
        <v>37785</v>
      </c>
      <c r="G4726">
        <v>0</v>
      </c>
      <c r="H4726">
        <f t="shared" si="740"/>
        <v>37785</v>
      </c>
      <c r="I4726">
        <f t="shared" si="741"/>
        <v>0</v>
      </c>
      <c r="J4726">
        <f t="shared" si="742"/>
        <v>246228</v>
      </c>
      <c r="K4726">
        <f t="shared" si="743"/>
        <v>37785</v>
      </c>
      <c r="L4726">
        <f t="shared" si="744"/>
        <v>1498028</v>
      </c>
      <c r="M4726">
        <f t="shared" si="745"/>
        <v>0</v>
      </c>
      <c r="N4726">
        <f t="shared" si="746"/>
        <v>658597</v>
      </c>
      <c r="O4726">
        <f t="shared" si="747"/>
        <v>2156625</v>
      </c>
      <c r="P4726">
        <f t="shared" si="738"/>
        <v>2156625</v>
      </c>
    </row>
    <row r="4727" spans="1:16" x14ac:dyDescent="0.25">
      <c r="A4727">
        <v>8487</v>
      </c>
      <c r="B4727" t="s">
        <v>154</v>
      </c>
      <c r="C4727" s="1">
        <v>37161</v>
      </c>
      <c r="D4727" t="str">
        <f t="shared" si="739"/>
        <v>848737161</v>
      </c>
      <c r="E4727" s="1">
        <v>37189</v>
      </c>
      <c r="F4727">
        <v>55353</v>
      </c>
      <c r="G4727">
        <v>0</v>
      </c>
      <c r="H4727">
        <f t="shared" si="740"/>
        <v>55353</v>
      </c>
      <c r="I4727">
        <f t="shared" si="741"/>
        <v>0</v>
      </c>
      <c r="J4727">
        <f t="shared" si="742"/>
        <v>246228</v>
      </c>
      <c r="K4727">
        <f t="shared" si="743"/>
        <v>55353</v>
      </c>
      <c r="L4727">
        <f t="shared" si="744"/>
        <v>1553381</v>
      </c>
      <c r="M4727">
        <f t="shared" si="745"/>
        <v>0</v>
      </c>
      <c r="N4727">
        <f t="shared" si="746"/>
        <v>658597</v>
      </c>
      <c r="O4727">
        <f t="shared" si="747"/>
        <v>2211978</v>
      </c>
      <c r="P4727">
        <f t="shared" si="738"/>
        <v>2211978</v>
      </c>
    </row>
    <row r="4728" spans="1:16" x14ac:dyDescent="0.25">
      <c r="A4728">
        <v>8487</v>
      </c>
      <c r="B4728" t="s">
        <v>154</v>
      </c>
      <c r="C4728" s="1">
        <v>37162</v>
      </c>
      <c r="D4728">
        <f t="shared" si="739"/>
        <v>0</v>
      </c>
      <c r="E4728" s="1">
        <v>37189</v>
      </c>
      <c r="F4728">
        <v>152168</v>
      </c>
      <c r="G4728">
        <v>0</v>
      </c>
      <c r="H4728">
        <f t="shared" si="740"/>
        <v>152168</v>
      </c>
      <c r="I4728">
        <f t="shared" si="741"/>
        <v>0</v>
      </c>
      <c r="J4728">
        <f t="shared" si="742"/>
        <v>246228</v>
      </c>
      <c r="K4728">
        <f t="shared" si="743"/>
        <v>152168</v>
      </c>
      <c r="L4728">
        <f t="shared" si="744"/>
        <v>1705549</v>
      </c>
      <c r="M4728">
        <f t="shared" si="745"/>
        <v>0</v>
      </c>
      <c r="N4728">
        <f t="shared" si="746"/>
        <v>658597</v>
      </c>
      <c r="O4728">
        <f t="shared" si="747"/>
        <v>2364146</v>
      </c>
      <c r="P4728">
        <f t="shared" si="738"/>
        <v>2364146</v>
      </c>
    </row>
    <row r="4729" spans="1:16" x14ac:dyDescent="0.25">
      <c r="A4729">
        <v>8487</v>
      </c>
      <c r="B4729" t="s">
        <v>154</v>
      </c>
      <c r="C4729" s="1">
        <v>37162</v>
      </c>
      <c r="D4729" t="str">
        <f t="shared" si="739"/>
        <v>848737162</v>
      </c>
      <c r="E4729" s="1">
        <v>37220</v>
      </c>
      <c r="F4729">
        <v>377495</v>
      </c>
      <c r="G4729">
        <v>0</v>
      </c>
      <c r="H4729">
        <f t="shared" si="740"/>
        <v>377495</v>
      </c>
      <c r="I4729">
        <f t="shared" si="741"/>
        <v>0</v>
      </c>
      <c r="J4729">
        <f t="shared" si="742"/>
        <v>246228</v>
      </c>
      <c r="K4729">
        <f t="shared" si="743"/>
        <v>0</v>
      </c>
      <c r="L4729">
        <f t="shared" si="744"/>
        <v>1705549</v>
      </c>
      <c r="M4729">
        <f t="shared" si="745"/>
        <v>377495</v>
      </c>
      <c r="N4729">
        <f t="shared" si="746"/>
        <v>1036092</v>
      </c>
      <c r="O4729">
        <f t="shared" si="747"/>
        <v>2741641</v>
      </c>
      <c r="P4729">
        <f t="shared" si="738"/>
        <v>2741641</v>
      </c>
    </row>
    <row r="4730" spans="1:16" x14ac:dyDescent="0.25">
      <c r="A4730">
        <v>8487</v>
      </c>
      <c r="B4730" t="s">
        <v>154</v>
      </c>
      <c r="C4730" s="1">
        <v>37165</v>
      </c>
      <c r="D4730" t="str">
        <f t="shared" si="739"/>
        <v>848737165</v>
      </c>
      <c r="E4730" s="1">
        <v>37220</v>
      </c>
      <c r="F4730">
        <v>32998</v>
      </c>
      <c r="G4730">
        <v>0</v>
      </c>
      <c r="H4730">
        <f t="shared" si="740"/>
        <v>32998</v>
      </c>
      <c r="I4730">
        <f t="shared" si="741"/>
        <v>0</v>
      </c>
      <c r="J4730">
        <f t="shared" si="742"/>
        <v>246228</v>
      </c>
      <c r="K4730">
        <f t="shared" si="743"/>
        <v>0</v>
      </c>
      <c r="L4730">
        <f t="shared" si="744"/>
        <v>1705549</v>
      </c>
      <c r="M4730">
        <f t="shared" si="745"/>
        <v>32998</v>
      </c>
      <c r="N4730">
        <f t="shared" si="746"/>
        <v>1069090</v>
      </c>
      <c r="O4730">
        <f t="shared" si="747"/>
        <v>2774639</v>
      </c>
      <c r="P4730">
        <f t="shared" si="738"/>
        <v>2774639</v>
      </c>
    </row>
    <row r="4731" spans="1:16" x14ac:dyDescent="0.25">
      <c r="A4731">
        <v>8487</v>
      </c>
      <c r="B4731" t="s">
        <v>154</v>
      </c>
      <c r="C4731" s="1">
        <v>37166</v>
      </c>
      <c r="D4731" t="str">
        <f t="shared" si="739"/>
        <v>848737166</v>
      </c>
      <c r="E4731" s="1">
        <v>37220</v>
      </c>
      <c r="F4731">
        <v>31605</v>
      </c>
      <c r="G4731">
        <v>0</v>
      </c>
      <c r="H4731">
        <f t="shared" si="740"/>
        <v>31605</v>
      </c>
      <c r="I4731">
        <f t="shared" si="741"/>
        <v>0</v>
      </c>
      <c r="J4731">
        <f t="shared" si="742"/>
        <v>246228</v>
      </c>
      <c r="K4731">
        <f t="shared" si="743"/>
        <v>0</v>
      </c>
      <c r="L4731">
        <f t="shared" si="744"/>
        <v>1705549</v>
      </c>
      <c r="M4731">
        <f t="shared" si="745"/>
        <v>31605</v>
      </c>
      <c r="N4731">
        <f t="shared" si="746"/>
        <v>1100695</v>
      </c>
      <c r="O4731">
        <f t="shared" si="747"/>
        <v>2806244</v>
      </c>
      <c r="P4731">
        <f t="shared" si="738"/>
        <v>2806244</v>
      </c>
    </row>
    <row r="4732" spans="1:16" x14ac:dyDescent="0.25">
      <c r="A4732">
        <v>8487</v>
      </c>
      <c r="B4732" t="s">
        <v>154</v>
      </c>
      <c r="C4732" s="1">
        <v>37167</v>
      </c>
      <c r="D4732" t="str">
        <f t="shared" si="739"/>
        <v>848737167</v>
      </c>
      <c r="E4732" s="1">
        <v>37220</v>
      </c>
      <c r="F4732">
        <v>30099</v>
      </c>
      <c r="G4732">
        <v>0</v>
      </c>
      <c r="H4732">
        <f t="shared" si="740"/>
        <v>30099</v>
      </c>
      <c r="I4732">
        <f t="shared" si="741"/>
        <v>0</v>
      </c>
      <c r="J4732">
        <f t="shared" si="742"/>
        <v>246228</v>
      </c>
      <c r="K4732">
        <f t="shared" si="743"/>
        <v>0</v>
      </c>
      <c r="L4732">
        <f t="shared" si="744"/>
        <v>1705549</v>
      </c>
      <c r="M4732">
        <f t="shared" si="745"/>
        <v>30099</v>
      </c>
      <c r="N4732">
        <f t="shared" si="746"/>
        <v>1130794</v>
      </c>
      <c r="O4732">
        <f t="shared" si="747"/>
        <v>2836343</v>
      </c>
      <c r="P4732">
        <f t="shared" si="738"/>
        <v>2836343</v>
      </c>
    </row>
    <row r="4733" spans="1:16" x14ac:dyDescent="0.25">
      <c r="A4733">
        <v>8487</v>
      </c>
      <c r="B4733" t="s">
        <v>154</v>
      </c>
      <c r="C4733" s="1">
        <v>37168</v>
      </c>
      <c r="D4733" t="str">
        <f t="shared" si="739"/>
        <v>848737168</v>
      </c>
      <c r="E4733" s="1">
        <v>37220</v>
      </c>
      <c r="F4733">
        <v>24997</v>
      </c>
      <c r="G4733">
        <v>0</v>
      </c>
      <c r="H4733">
        <f t="shared" si="740"/>
        <v>24997</v>
      </c>
      <c r="I4733">
        <f t="shared" si="741"/>
        <v>0</v>
      </c>
      <c r="J4733">
        <f t="shared" si="742"/>
        <v>246228</v>
      </c>
      <c r="K4733">
        <f t="shared" si="743"/>
        <v>0</v>
      </c>
      <c r="L4733">
        <f t="shared" si="744"/>
        <v>1705549</v>
      </c>
      <c r="M4733">
        <f t="shared" si="745"/>
        <v>24997</v>
      </c>
      <c r="N4733">
        <f t="shared" si="746"/>
        <v>1155791</v>
      </c>
      <c r="O4733">
        <f t="shared" si="747"/>
        <v>2861340</v>
      </c>
      <c r="P4733">
        <f t="shared" si="738"/>
        <v>2861340</v>
      </c>
    </row>
    <row r="4734" spans="1:16" x14ac:dyDescent="0.25">
      <c r="A4734">
        <v>8487</v>
      </c>
      <c r="B4734" t="s">
        <v>154</v>
      </c>
      <c r="C4734" s="1">
        <v>37169</v>
      </c>
      <c r="D4734" t="str">
        <f t="shared" si="739"/>
        <v>848737169</v>
      </c>
      <c r="E4734" s="1">
        <v>37220</v>
      </c>
      <c r="F4734">
        <v>72389</v>
      </c>
      <c r="G4734">
        <v>0</v>
      </c>
      <c r="H4734">
        <f t="shared" si="740"/>
        <v>72389</v>
      </c>
      <c r="I4734">
        <f t="shared" si="741"/>
        <v>0</v>
      </c>
      <c r="J4734">
        <f t="shared" si="742"/>
        <v>246228</v>
      </c>
      <c r="K4734">
        <f t="shared" si="743"/>
        <v>0</v>
      </c>
      <c r="L4734">
        <f t="shared" si="744"/>
        <v>1705549</v>
      </c>
      <c r="M4734">
        <f t="shared" si="745"/>
        <v>72389</v>
      </c>
      <c r="N4734">
        <f t="shared" si="746"/>
        <v>1228180</v>
      </c>
      <c r="O4734">
        <f t="shared" si="747"/>
        <v>2933729</v>
      </c>
      <c r="P4734">
        <f t="shared" si="738"/>
        <v>2933729</v>
      </c>
    </row>
    <row r="4735" spans="1:16" x14ac:dyDescent="0.25">
      <c r="A4735">
        <v>8487</v>
      </c>
      <c r="B4735" t="s">
        <v>154</v>
      </c>
      <c r="C4735" s="1">
        <v>37173</v>
      </c>
      <c r="D4735" t="str">
        <f t="shared" si="739"/>
        <v>848737173</v>
      </c>
      <c r="E4735" s="1">
        <v>37220</v>
      </c>
      <c r="F4735">
        <v>30406</v>
      </c>
      <c r="G4735">
        <v>0</v>
      </c>
      <c r="H4735">
        <f t="shared" si="740"/>
        <v>30406</v>
      </c>
      <c r="I4735">
        <f t="shared" si="741"/>
        <v>0</v>
      </c>
      <c r="J4735">
        <f t="shared" si="742"/>
        <v>246228</v>
      </c>
      <c r="K4735">
        <f t="shared" si="743"/>
        <v>0</v>
      </c>
      <c r="L4735">
        <f t="shared" si="744"/>
        <v>1705549</v>
      </c>
      <c r="M4735">
        <f t="shared" si="745"/>
        <v>30406</v>
      </c>
      <c r="N4735">
        <f t="shared" si="746"/>
        <v>1258586</v>
      </c>
      <c r="O4735">
        <f t="shared" si="747"/>
        <v>2964135</v>
      </c>
      <c r="P4735">
        <f t="shared" si="738"/>
        <v>2964135</v>
      </c>
    </row>
    <row r="4736" spans="1:16" x14ac:dyDescent="0.25">
      <c r="A4736">
        <v>8487</v>
      </c>
      <c r="B4736" t="s">
        <v>154</v>
      </c>
      <c r="C4736" s="1">
        <v>37174</v>
      </c>
      <c r="D4736" t="str">
        <f t="shared" si="739"/>
        <v>848737174</v>
      </c>
      <c r="E4736" s="1">
        <v>37220</v>
      </c>
      <c r="F4736">
        <v>46899</v>
      </c>
      <c r="G4736">
        <v>0</v>
      </c>
      <c r="H4736">
        <f t="shared" si="740"/>
        <v>46899</v>
      </c>
      <c r="I4736">
        <f t="shared" si="741"/>
        <v>0</v>
      </c>
      <c r="J4736">
        <f t="shared" si="742"/>
        <v>246228</v>
      </c>
      <c r="K4736">
        <f t="shared" si="743"/>
        <v>0</v>
      </c>
      <c r="L4736">
        <f t="shared" si="744"/>
        <v>1705549</v>
      </c>
      <c r="M4736">
        <f t="shared" si="745"/>
        <v>46899</v>
      </c>
      <c r="N4736">
        <f t="shared" si="746"/>
        <v>1305485</v>
      </c>
      <c r="O4736">
        <f t="shared" si="747"/>
        <v>3011034</v>
      </c>
      <c r="P4736">
        <f t="shared" si="738"/>
        <v>3011034</v>
      </c>
    </row>
    <row r="4737" spans="1:16" x14ac:dyDescent="0.25">
      <c r="A4737">
        <v>8487</v>
      </c>
      <c r="B4737" t="s">
        <v>154</v>
      </c>
      <c r="C4737" s="1">
        <v>37175</v>
      </c>
      <c r="D4737" t="str">
        <f t="shared" si="739"/>
        <v>848737175</v>
      </c>
      <c r="E4737" s="1">
        <v>37220</v>
      </c>
      <c r="F4737">
        <v>40359</v>
      </c>
      <c r="G4737">
        <v>0</v>
      </c>
      <c r="H4737">
        <f t="shared" si="740"/>
        <v>40359</v>
      </c>
      <c r="I4737">
        <f t="shared" si="741"/>
        <v>0</v>
      </c>
      <c r="J4737">
        <f t="shared" si="742"/>
        <v>246228</v>
      </c>
      <c r="K4737">
        <f t="shared" si="743"/>
        <v>0</v>
      </c>
      <c r="L4737">
        <f t="shared" si="744"/>
        <v>1705549</v>
      </c>
      <c r="M4737">
        <f t="shared" si="745"/>
        <v>40359</v>
      </c>
      <c r="N4737">
        <f t="shared" si="746"/>
        <v>1345844</v>
      </c>
      <c r="O4737">
        <f t="shared" si="747"/>
        <v>3051393</v>
      </c>
      <c r="P4737">
        <f t="shared" si="738"/>
        <v>3051393</v>
      </c>
    </row>
    <row r="4738" spans="1:16" x14ac:dyDescent="0.25">
      <c r="A4738">
        <v>8487</v>
      </c>
      <c r="B4738" t="s">
        <v>154</v>
      </c>
      <c r="C4738" s="1">
        <v>37176</v>
      </c>
      <c r="D4738" t="str">
        <f t="shared" si="739"/>
        <v>848737176</v>
      </c>
      <c r="E4738" s="1">
        <v>37220</v>
      </c>
      <c r="F4738">
        <v>98843</v>
      </c>
      <c r="G4738">
        <v>0</v>
      </c>
      <c r="H4738">
        <f t="shared" si="740"/>
        <v>98843</v>
      </c>
      <c r="I4738">
        <f t="shared" si="741"/>
        <v>0</v>
      </c>
      <c r="J4738">
        <f t="shared" si="742"/>
        <v>246228</v>
      </c>
      <c r="K4738">
        <f t="shared" si="743"/>
        <v>0</v>
      </c>
      <c r="L4738">
        <f t="shared" si="744"/>
        <v>1705549</v>
      </c>
      <c r="M4738">
        <f t="shared" si="745"/>
        <v>98843</v>
      </c>
      <c r="N4738">
        <f t="shared" si="746"/>
        <v>1444687</v>
      </c>
      <c r="O4738">
        <f t="shared" si="747"/>
        <v>3150236</v>
      </c>
      <c r="P4738">
        <f t="shared" si="738"/>
        <v>3150236</v>
      </c>
    </row>
    <row r="4739" spans="1:16" x14ac:dyDescent="0.25">
      <c r="A4739">
        <v>8487</v>
      </c>
      <c r="B4739" t="s">
        <v>154</v>
      </c>
      <c r="C4739" s="1">
        <v>37179</v>
      </c>
      <c r="D4739" t="str">
        <f t="shared" si="739"/>
        <v>848737179</v>
      </c>
      <c r="E4739" s="1">
        <v>37220</v>
      </c>
      <c r="F4739">
        <v>39361</v>
      </c>
      <c r="G4739">
        <v>0</v>
      </c>
      <c r="H4739">
        <f t="shared" si="740"/>
        <v>39361</v>
      </c>
      <c r="I4739">
        <f t="shared" si="741"/>
        <v>0</v>
      </c>
      <c r="J4739">
        <f t="shared" si="742"/>
        <v>246228</v>
      </c>
      <c r="K4739">
        <f t="shared" si="743"/>
        <v>0</v>
      </c>
      <c r="L4739">
        <f t="shared" si="744"/>
        <v>1705549</v>
      </c>
      <c r="M4739">
        <f t="shared" si="745"/>
        <v>39361</v>
      </c>
      <c r="N4739">
        <f t="shared" si="746"/>
        <v>1484048</v>
      </c>
      <c r="O4739">
        <f t="shared" si="747"/>
        <v>3189597</v>
      </c>
      <c r="P4739">
        <f t="shared" ref="P4739:P4802" si="748">MAX(O4739,0)</f>
        <v>3189597</v>
      </c>
    </row>
    <row r="4740" spans="1:16" x14ac:dyDescent="0.25">
      <c r="A4740">
        <v>8487</v>
      </c>
      <c r="B4740" t="s">
        <v>154</v>
      </c>
      <c r="C4740" s="1">
        <v>37180</v>
      </c>
      <c r="D4740" t="str">
        <f t="shared" si="739"/>
        <v>848737180</v>
      </c>
      <c r="E4740" s="1">
        <v>37220</v>
      </c>
      <c r="F4740">
        <v>44670</v>
      </c>
      <c r="G4740">
        <v>0</v>
      </c>
      <c r="H4740">
        <f t="shared" si="740"/>
        <v>44670</v>
      </c>
      <c r="I4740">
        <f t="shared" si="741"/>
        <v>0</v>
      </c>
      <c r="J4740">
        <f t="shared" si="742"/>
        <v>246228</v>
      </c>
      <c r="K4740">
        <f t="shared" si="743"/>
        <v>0</v>
      </c>
      <c r="L4740">
        <f t="shared" si="744"/>
        <v>1705549</v>
      </c>
      <c r="M4740">
        <f t="shared" si="745"/>
        <v>44670</v>
      </c>
      <c r="N4740">
        <f t="shared" si="746"/>
        <v>1528718</v>
      </c>
      <c r="O4740">
        <f t="shared" si="747"/>
        <v>3234267</v>
      </c>
      <c r="P4740">
        <f t="shared" si="748"/>
        <v>3234267</v>
      </c>
    </row>
    <row r="4741" spans="1:16" x14ac:dyDescent="0.25">
      <c r="A4741">
        <v>8487</v>
      </c>
      <c r="B4741" t="s">
        <v>154</v>
      </c>
      <c r="C4741" s="1">
        <v>37181</v>
      </c>
      <c r="D4741" t="str">
        <f t="shared" ref="D4741:D4804" si="749">IF(CONCATENATE($A4741,$C4741)=CONCATENATE($A4742,$C4742),0,CONCATENATE($A4741,$C4741))</f>
        <v>848737181</v>
      </c>
      <c r="E4741" s="1">
        <v>37220</v>
      </c>
      <c r="F4741">
        <v>29956</v>
      </c>
      <c r="G4741">
        <v>0</v>
      </c>
      <c r="H4741">
        <f t="shared" si="740"/>
        <v>29956</v>
      </c>
      <c r="I4741">
        <f t="shared" si="741"/>
        <v>0</v>
      </c>
      <c r="J4741">
        <f t="shared" si="742"/>
        <v>246228</v>
      </c>
      <c r="K4741">
        <f t="shared" si="743"/>
        <v>0</v>
      </c>
      <c r="L4741">
        <f t="shared" si="744"/>
        <v>1705549</v>
      </c>
      <c r="M4741">
        <f t="shared" si="745"/>
        <v>29956</v>
      </c>
      <c r="N4741">
        <f t="shared" si="746"/>
        <v>1558674</v>
      </c>
      <c r="O4741">
        <f t="shared" si="747"/>
        <v>3264223</v>
      </c>
      <c r="P4741">
        <f t="shared" si="748"/>
        <v>3264223</v>
      </c>
    </row>
    <row r="4742" spans="1:16" x14ac:dyDescent="0.25">
      <c r="A4742">
        <v>8487</v>
      </c>
      <c r="B4742" t="s">
        <v>154</v>
      </c>
      <c r="C4742" s="1">
        <v>37182</v>
      </c>
      <c r="D4742" t="str">
        <f t="shared" si="749"/>
        <v>848737182</v>
      </c>
      <c r="E4742" s="1">
        <v>37220</v>
      </c>
      <c r="F4742">
        <v>68540</v>
      </c>
      <c r="G4742">
        <v>0</v>
      </c>
      <c r="H4742">
        <f t="shared" si="740"/>
        <v>68540</v>
      </c>
      <c r="I4742">
        <f t="shared" si="741"/>
        <v>0</v>
      </c>
      <c r="J4742">
        <f t="shared" si="742"/>
        <v>246228</v>
      </c>
      <c r="K4742">
        <f t="shared" si="743"/>
        <v>0</v>
      </c>
      <c r="L4742">
        <f t="shared" si="744"/>
        <v>1705549</v>
      </c>
      <c r="M4742">
        <f t="shared" si="745"/>
        <v>68540</v>
      </c>
      <c r="N4742">
        <f t="shared" si="746"/>
        <v>1627214</v>
      </c>
      <c r="O4742">
        <f t="shared" si="747"/>
        <v>3332763</v>
      </c>
      <c r="P4742">
        <f t="shared" si="748"/>
        <v>3332763</v>
      </c>
    </row>
    <row r="4743" spans="1:16" x14ac:dyDescent="0.25">
      <c r="A4743">
        <v>8487</v>
      </c>
      <c r="B4743" t="s">
        <v>154</v>
      </c>
      <c r="C4743" s="1">
        <v>37183</v>
      </c>
      <c r="D4743" t="str">
        <f t="shared" si="749"/>
        <v>848737183</v>
      </c>
      <c r="E4743" s="1">
        <v>37220</v>
      </c>
      <c r="F4743">
        <v>136146</v>
      </c>
      <c r="G4743">
        <v>0</v>
      </c>
      <c r="H4743">
        <f t="shared" si="740"/>
        <v>136146</v>
      </c>
      <c r="I4743">
        <f t="shared" si="741"/>
        <v>0</v>
      </c>
      <c r="J4743">
        <f t="shared" si="742"/>
        <v>246228</v>
      </c>
      <c r="K4743">
        <f t="shared" si="743"/>
        <v>0</v>
      </c>
      <c r="L4743">
        <f t="shared" si="744"/>
        <v>1705549</v>
      </c>
      <c r="M4743">
        <f t="shared" si="745"/>
        <v>136146</v>
      </c>
      <c r="N4743">
        <f t="shared" si="746"/>
        <v>1763360</v>
      </c>
      <c r="O4743">
        <f t="shared" si="747"/>
        <v>3468909</v>
      </c>
      <c r="P4743">
        <f t="shared" si="748"/>
        <v>3468909</v>
      </c>
    </row>
    <row r="4744" spans="1:16" x14ac:dyDescent="0.25">
      <c r="A4744">
        <v>8487</v>
      </c>
      <c r="B4744" t="s">
        <v>154</v>
      </c>
      <c r="C4744" s="1">
        <v>37186</v>
      </c>
      <c r="D4744" t="str">
        <f t="shared" si="749"/>
        <v>848737186</v>
      </c>
      <c r="E4744" s="1">
        <v>37220</v>
      </c>
      <c r="F4744">
        <v>57788</v>
      </c>
      <c r="G4744">
        <v>0</v>
      </c>
      <c r="H4744">
        <f t="shared" si="740"/>
        <v>57788</v>
      </c>
      <c r="I4744">
        <f t="shared" si="741"/>
        <v>0</v>
      </c>
      <c r="J4744">
        <f t="shared" si="742"/>
        <v>246228</v>
      </c>
      <c r="K4744">
        <f t="shared" si="743"/>
        <v>0</v>
      </c>
      <c r="L4744">
        <f t="shared" si="744"/>
        <v>1705549</v>
      </c>
      <c r="M4744">
        <f t="shared" si="745"/>
        <v>57788</v>
      </c>
      <c r="N4744">
        <f t="shared" si="746"/>
        <v>1821148</v>
      </c>
      <c r="O4744">
        <f t="shared" si="747"/>
        <v>3526697</v>
      </c>
      <c r="P4744">
        <f t="shared" si="748"/>
        <v>3526697</v>
      </c>
    </row>
    <row r="4745" spans="1:16" x14ac:dyDescent="0.25">
      <c r="A4745">
        <v>8487</v>
      </c>
      <c r="B4745" t="s">
        <v>154</v>
      </c>
      <c r="C4745" s="1">
        <v>37187</v>
      </c>
      <c r="D4745" t="str">
        <f t="shared" si="749"/>
        <v>848737187</v>
      </c>
      <c r="E4745" s="1">
        <v>37220</v>
      </c>
      <c r="F4745">
        <v>11174</v>
      </c>
      <c r="G4745">
        <v>0</v>
      </c>
      <c r="H4745">
        <f t="shared" si="740"/>
        <v>11174</v>
      </c>
      <c r="I4745">
        <f t="shared" si="741"/>
        <v>0</v>
      </c>
      <c r="J4745">
        <f t="shared" si="742"/>
        <v>246228</v>
      </c>
      <c r="K4745">
        <f t="shared" si="743"/>
        <v>0</v>
      </c>
      <c r="L4745">
        <f t="shared" si="744"/>
        <v>1705549</v>
      </c>
      <c r="M4745">
        <f t="shared" si="745"/>
        <v>11174</v>
      </c>
      <c r="N4745">
        <f t="shared" si="746"/>
        <v>1832322</v>
      </c>
      <c r="O4745">
        <f t="shared" si="747"/>
        <v>3537871</v>
      </c>
      <c r="P4745">
        <f t="shared" si="748"/>
        <v>3537871</v>
      </c>
    </row>
    <row r="4746" spans="1:16" x14ac:dyDescent="0.25">
      <c r="A4746">
        <v>8487</v>
      </c>
      <c r="B4746" t="s">
        <v>154</v>
      </c>
      <c r="C4746" s="1">
        <v>37188</v>
      </c>
      <c r="D4746" t="str">
        <f t="shared" si="749"/>
        <v>848737188</v>
      </c>
      <c r="E4746" s="1">
        <v>37220</v>
      </c>
      <c r="F4746">
        <v>71157</v>
      </c>
      <c r="G4746">
        <v>0</v>
      </c>
      <c r="H4746">
        <f t="shared" si="740"/>
        <v>71157</v>
      </c>
      <c r="I4746">
        <f t="shared" si="741"/>
        <v>0</v>
      </c>
      <c r="J4746">
        <f t="shared" si="742"/>
        <v>246228</v>
      </c>
      <c r="K4746">
        <f t="shared" si="743"/>
        <v>0</v>
      </c>
      <c r="L4746">
        <f t="shared" si="744"/>
        <v>1705549</v>
      </c>
      <c r="M4746">
        <f t="shared" si="745"/>
        <v>71157</v>
      </c>
      <c r="N4746">
        <f t="shared" si="746"/>
        <v>1903479</v>
      </c>
      <c r="O4746">
        <f t="shared" si="747"/>
        <v>3609028</v>
      </c>
      <c r="P4746">
        <f t="shared" si="748"/>
        <v>3609028</v>
      </c>
    </row>
    <row r="4747" spans="1:16" x14ac:dyDescent="0.25">
      <c r="A4747">
        <v>8487</v>
      </c>
      <c r="B4747" t="s">
        <v>154</v>
      </c>
      <c r="C4747" s="1">
        <v>37189</v>
      </c>
      <c r="D4747" t="str">
        <f t="shared" si="749"/>
        <v>848737189</v>
      </c>
      <c r="E4747" s="1">
        <v>37220</v>
      </c>
      <c r="F4747">
        <v>28753</v>
      </c>
      <c r="G4747">
        <v>0</v>
      </c>
      <c r="H4747">
        <f t="shared" si="740"/>
        <v>28753</v>
      </c>
      <c r="I4747">
        <f t="shared" si="741"/>
        <v>0</v>
      </c>
      <c r="J4747">
        <f t="shared" si="742"/>
        <v>246228</v>
      </c>
      <c r="K4747">
        <f t="shared" si="743"/>
        <v>0</v>
      </c>
      <c r="L4747">
        <f t="shared" si="744"/>
        <v>1705549</v>
      </c>
      <c r="M4747">
        <f t="shared" si="745"/>
        <v>28753</v>
      </c>
      <c r="N4747">
        <f t="shared" si="746"/>
        <v>1932232</v>
      </c>
      <c r="O4747">
        <f t="shared" si="747"/>
        <v>3637781</v>
      </c>
      <c r="P4747">
        <f t="shared" si="748"/>
        <v>3637781</v>
      </c>
    </row>
    <row r="4748" spans="1:16" x14ac:dyDescent="0.25">
      <c r="A4748">
        <v>8487</v>
      </c>
      <c r="B4748" t="s">
        <v>154</v>
      </c>
      <c r="C4748" s="1">
        <v>37190</v>
      </c>
      <c r="D4748" t="str">
        <f t="shared" si="749"/>
        <v>848737190</v>
      </c>
      <c r="E4748" s="1">
        <v>37220</v>
      </c>
      <c r="F4748">
        <v>83110</v>
      </c>
      <c r="G4748">
        <v>0</v>
      </c>
      <c r="H4748">
        <f t="shared" si="740"/>
        <v>83110</v>
      </c>
      <c r="I4748">
        <f t="shared" si="741"/>
        <v>0</v>
      </c>
      <c r="J4748">
        <f t="shared" si="742"/>
        <v>246228</v>
      </c>
      <c r="K4748">
        <f t="shared" si="743"/>
        <v>0</v>
      </c>
      <c r="L4748">
        <f t="shared" si="744"/>
        <v>1705549</v>
      </c>
      <c r="M4748">
        <f t="shared" si="745"/>
        <v>83110</v>
      </c>
      <c r="N4748">
        <f t="shared" si="746"/>
        <v>2015342</v>
      </c>
      <c r="O4748">
        <f t="shared" si="747"/>
        <v>2015342</v>
      </c>
      <c r="P4748">
        <f t="shared" si="748"/>
        <v>2015342</v>
      </c>
    </row>
    <row r="4749" spans="1:16" x14ac:dyDescent="0.25">
      <c r="A4749">
        <v>8286</v>
      </c>
      <c r="B4749" t="s">
        <v>155</v>
      </c>
      <c r="C4749" s="1">
        <v>37131</v>
      </c>
      <c r="D4749" t="str">
        <f t="shared" si="749"/>
        <v>828637131</v>
      </c>
      <c r="E4749" s="1">
        <v>37159</v>
      </c>
      <c r="F4749">
        <v>10850</v>
      </c>
      <c r="G4749">
        <v>0</v>
      </c>
      <c r="H4749">
        <f t="shared" si="740"/>
        <v>10850</v>
      </c>
      <c r="I4749">
        <f t="shared" si="741"/>
        <v>10850</v>
      </c>
      <c r="J4749">
        <f t="shared" si="742"/>
        <v>10850</v>
      </c>
      <c r="K4749">
        <f t="shared" si="743"/>
        <v>0</v>
      </c>
      <c r="L4749">
        <f t="shared" si="744"/>
        <v>0</v>
      </c>
      <c r="M4749">
        <f t="shared" si="745"/>
        <v>0</v>
      </c>
      <c r="N4749">
        <f t="shared" si="746"/>
        <v>0</v>
      </c>
      <c r="O4749">
        <f t="shared" si="747"/>
        <v>10850</v>
      </c>
      <c r="P4749">
        <f t="shared" si="748"/>
        <v>10850</v>
      </c>
    </row>
    <row r="4750" spans="1:16" x14ac:dyDescent="0.25">
      <c r="A4750">
        <v>8286</v>
      </c>
      <c r="B4750" t="s">
        <v>155</v>
      </c>
      <c r="C4750" s="1">
        <v>37155</v>
      </c>
      <c r="D4750" t="str">
        <f t="shared" si="749"/>
        <v>828637155</v>
      </c>
      <c r="E4750" s="1">
        <v>37189</v>
      </c>
      <c r="F4750">
        <v>12996</v>
      </c>
      <c r="G4750">
        <v>0</v>
      </c>
      <c r="H4750">
        <f t="shared" si="740"/>
        <v>12996</v>
      </c>
      <c r="I4750">
        <f t="shared" si="741"/>
        <v>0</v>
      </c>
      <c r="J4750">
        <f t="shared" si="742"/>
        <v>10850</v>
      </c>
      <c r="K4750">
        <f t="shared" si="743"/>
        <v>12996</v>
      </c>
      <c r="L4750">
        <f t="shared" si="744"/>
        <v>12996</v>
      </c>
      <c r="M4750">
        <f t="shared" si="745"/>
        <v>0</v>
      </c>
      <c r="N4750">
        <f t="shared" si="746"/>
        <v>0</v>
      </c>
      <c r="O4750">
        <f t="shared" si="747"/>
        <v>23846</v>
      </c>
      <c r="P4750">
        <f t="shared" si="748"/>
        <v>23846</v>
      </c>
    </row>
    <row r="4751" spans="1:16" x14ac:dyDescent="0.25">
      <c r="A4751">
        <v>8286</v>
      </c>
      <c r="B4751" t="s">
        <v>155</v>
      </c>
      <c r="C4751" s="1">
        <v>37165</v>
      </c>
      <c r="D4751" t="str">
        <f t="shared" si="749"/>
        <v>828637165</v>
      </c>
      <c r="E4751" s="1">
        <v>37220</v>
      </c>
      <c r="F4751">
        <v>3591</v>
      </c>
      <c r="G4751">
        <v>0</v>
      </c>
      <c r="H4751">
        <f t="shared" si="740"/>
        <v>3591</v>
      </c>
      <c r="I4751">
        <f t="shared" si="741"/>
        <v>0</v>
      </c>
      <c r="J4751">
        <f t="shared" si="742"/>
        <v>10850</v>
      </c>
      <c r="K4751">
        <f t="shared" si="743"/>
        <v>0</v>
      </c>
      <c r="L4751">
        <f t="shared" si="744"/>
        <v>12996</v>
      </c>
      <c r="M4751">
        <f t="shared" si="745"/>
        <v>3591</v>
      </c>
      <c r="N4751">
        <f t="shared" si="746"/>
        <v>3591</v>
      </c>
      <c r="O4751">
        <f t="shared" si="747"/>
        <v>16587</v>
      </c>
      <c r="P4751">
        <f t="shared" si="748"/>
        <v>16587</v>
      </c>
    </row>
    <row r="4752" spans="1:16" x14ac:dyDescent="0.25">
      <c r="A4752">
        <v>5246</v>
      </c>
      <c r="B4752" t="s">
        <v>156</v>
      </c>
      <c r="C4752" s="1">
        <v>37161</v>
      </c>
      <c r="D4752" t="str">
        <f t="shared" si="749"/>
        <v>524637161</v>
      </c>
      <c r="E4752" s="1">
        <v>37189</v>
      </c>
      <c r="F4752">
        <v>0</v>
      </c>
      <c r="G4752">
        <v>57600</v>
      </c>
      <c r="H4752">
        <f t="shared" ref="H4752:H4815" si="750">F4752-G4752</f>
        <v>-57600</v>
      </c>
      <c r="I4752">
        <f t="shared" ref="I4752:I4815" si="751">IF(E4752=$S$2,H4752,0)</f>
        <v>0</v>
      </c>
      <c r="J4752">
        <f t="shared" ref="J4752:J4815" si="752">IF($A4752=$A4751,J4751+I4752,I4752)</f>
        <v>0</v>
      </c>
      <c r="K4752">
        <f t="shared" ref="K4752:K4815" si="753">IF(E4752=$S$3,H4752,0)</f>
        <v>-57600</v>
      </c>
      <c r="L4752">
        <f t="shared" ref="L4752:L4815" si="754">IF($A4752=$A4751,L4751+K4752,K4752)</f>
        <v>-57600</v>
      </c>
      <c r="M4752">
        <f t="shared" ref="M4752:M4815" si="755">IF(E4752=$S$4,H4752,0)</f>
        <v>0</v>
      </c>
      <c r="N4752">
        <f t="shared" ref="N4752:N4815" si="756">IF($A4752=$A4751,N4751+M4752,M4752)</f>
        <v>0</v>
      </c>
      <c r="O4752">
        <f t="shared" ref="O4752:O4815" si="757">IF(C4752&lt;=$S$2,J4752+L4752+N4752,IF(C4752&lt;=$S$3,L4752+N4752,IF(C4752&lt;=$S$4,N4752,0)))</f>
        <v>-57600</v>
      </c>
      <c r="P4752">
        <f t="shared" si="748"/>
        <v>0</v>
      </c>
    </row>
    <row r="4753" spans="1:16" x14ac:dyDescent="0.25">
      <c r="A4753">
        <v>5246</v>
      </c>
      <c r="B4753" t="s">
        <v>156</v>
      </c>
      <c r="C4753" s="1">
        <v>37180</v>
      </c>
      <c r="D4753" t="str">
        <f t="shared" si="749"/>
        <v>524637180</v>
      </c>
      <c r="E4753" s="1">
        <v>37220</v>
      </c>
      <c r="F4753">
        <v>0</v>
      </c>
      <c r="G4753">
        <v>30600</v>
      </c>
      <c r="H4753">
        <f t="shared" si="750"/>
        <v>-30600</v>
      </c>
      <c r="I4753">
        <f t="shared" si="751"/>
        <v>0</v>
      </c>
      <c r="J4753">
        <f t="shared" si="752"/>
        <v>0</v>
      </c>
      <c r="K4753">
        <f t="shared" si="753"/>
        <v>0</v>
      </c>
      <c r="L4753">
        <f t="shared" si="754"/>
        <v>-57600</v>
      </c>
      <c r="M4753">
        <f t="shared" si="755"/>
        <v>-30600</v>
      </c>
      <c r="N4753">
        <f t="shared" si="756"/>
        <v>-30600</v>
      </c>
      <c r="O4753">
        <f t="shared" si="757"/>
        <v>-88200</v>
      </c>
      <c r="P4753">
        <f t="shared" si="748"/>
        <v>0</v>
      </c>
    </row>
    <row r="4754" spans="1:16" x14ac:dyDescent="0.25">
      <c r="A4754">
        <v>5246</v>
      </c>
      <c r="B4754" t="s">
        <v>156</v>
      </c>
      <c r="C4754" s="1">
        <v>37182</v>
      </c>
      <c r="D4754" t="str">
        <f t="shared" si="749"/>
        <v>524637182</v>
      </c>
      <c r="E4754" s="1">
        <v>37220</v>
      </c>
      <c r="F4754">
        <v>0</v>
      </c>
      <c r="G4754">
        <v>24150</v>
      </c>
      <c r="H4754">
        <f t="shared" si="750"/>
        <v>-24150</v>
      </c>
      <c r="I4754">
        <f t="shared" si="751"/>
        <v>0</v>
      </c>
      <c r="J4754">
        <f t="shared" si="752"/>
        <v>0</v>
      </c>
      <c r="K4754">
        <f t="shared" si="753"/>
        <v>0</v>
      </c>
      <c r="L4754">
        <f t="shared" si="754"/>
        <v>-57600</v>
      </c>
      <c r="M4754">
        <f t="shared" si="755"/>
        <v>-24150</v>
      </c>
      <c r="N4754">
        <f t="shared" si="756"/>
        <v>-54750</v>
      </c>
      <c r="O4754">
        <f t="shared" si="757"/>
        <v>-112350</v>
      </c>
      <c r="P4754">
        <f t="shared" si="748"/>
        <v>0</v>
      </c>
    </row>
    <row r="4755" spans="1:16" x14ac:dyDescent="0.25">
      <c r="A4755">
        <v>5246</v>
      </c>
      <c r="B4755" t="s">
        <v>156</v>
      </c>
      <c r="C4755" s="1">
        <v>37187</v>
      </c>
      <c r="D4755" t="str">
        <f t="shared" si="749"/>
        <v>524637187</v>
      </c>
      <c r="E4755" s="1">
        <v>37220</v>
      </c>
      <c r="F4755">
        <v>28950</v>
      </c>
      <c r="G4755">
        <v>0</v>
      </c>
      <c r="H4755">
        <f t="shared" si="750"/>
        <v>28950</v>
      </c>
      <c r="I4755">
        <f t="shared" si="751"/>
        <v>0</v>
      </c>
      <c r="J4755">
        <f t="shared" si="752"/>
        <v>0</v>
      </c>
      <c r="K4755">
        <f t="shared" si="753"/>
        <v>0</v>
      </c>
      <c r="L4755">
        <f t="shared" si="754"/>
        <v>-57600</v>
      </c>
      <c r="M4755">
        <f t="shared" si="755"/>
        <v>28950</v>
      </c>
      <c r="N4755">
        <f t="shared" si="756"/>
        <v>-25800</v>
      </c>
      <c r="O4755">
        <f t="shared" si="757"/>
        <v>-83400</v>
      </c>
      <c r="P4755">
        <f t="shared" si="748"/>
        <v>0</v>
      </c>
    </row>
    <row r="4756" spans="1:16" x14ac:dyDescent="0.25">
      <c r="A4756">
        <v>5246</v>
      </c>
      <c r="B4756" t="s">
        <v>156</v>
      </c>
      <c r="C4756" s="1">
        <v>37188</v>
      </c>
      <c r="D4756" t="str">
        <f t="shared" si="749"/>
        <v>524637188</v>
      </c>
      <c r="E4756" s="1">
        <v>37220</v>
      </c>
      <c r="F4756">
        <v>0</v>
      </c>
      <c r="G4756">
        <v>181407</v>
      </c>
      <c r="H4756">
        <f t="shared" si="750"/>
        <v>-181407</v>
      </c>
      <c r="I4756">
        <f t="shared" si="751"/>
        <v>0</v>
      </c>
      <c r="J4756">
        <f t="shared" si="752"/>
        <v>0</v>
      </c>
      <c r="K4756">
        <f t="shared" si="753"/>
        <v>0</v>
      </c>
      <c r="L4756">
        <f t="shared" si="754"/>
        <v>-57600</v>
      </c>
      <c r="M4756">
        <f t="shared" si="755"/>
        <v>-181407</v>
      </c>
      <c r="N4756">
        <f t="shared" si="756"/>
        <v>-207207</v>
      </c>
      <c r="O4756">
        <f t="shared" si="757"/>
        <v>-264807</v>
      </c>
      <c r="P4756">
        <f t="shared" si="748"/>
        <v>0</v>
      </c>
    </row>
    <row r="4757" spans="1:16" x14ac:dyDescent="0.25">
      <c r="A4757">
        <v>5246</v>
      </c>
      <c r="B4757" t="s">
        <v>156</v>
      </c>
      <c r="C4757" s="1">
        <v>37189</v>
      </c>
      <c r="D4757" t="str">
        <f t="shared" si="749"/>
        <v>524637189</v>
      </c>
      <c r="E4757" s="1">
        <v>37220</v>
      </c>
      <c r="F4757">
        <v>0</v>
      </c>
      <c r="G4757">
        <v>190688</v>
      </c>
      <c r="H4757">
        <f t="shared" si="750"/>
        <v>-190688</v>
      </c>
      <c r="I4757">
        <f t="shared" si="751"/>
        <v>0</v>
      </c>
      <c r="J4757">
        <f t="shared" si="752"/>
        <v>0</v>
      </c>
      <c r="K4757">
        <f t="shared" si="753"/>
        <v>0</v>
      </c>
      <c r="L4757">
        <f t="shared" si="754"/>
        <v>-57600</v>
      </c>
      <c r="M4757">
        <f t="shared" si="755"/>
        <v>-190688</v>
      </c>
      <c r="N4757">
        <f t="shared" si="756"/>
        <v>-397895</v>
      </c>
      <c r="O4757">
        <f t="shared" si="757"/>
        <v>-455495</v>
      </c>
      <c r="P4757">
        <f t="shared" si="748"/>
        <v>0</v>
      </c>
    </row>
    <row r="4758" spans="1:16" x14ac:dyDescent="0.25">
      <c r="A4758">
        <v>5246</v>
      </c>
      <c r="B4758" t="s">
        <v>156</v>
      </c>
      <c r="C4758" s="1">
        <v>37190</v>
      </c>
      <c r="D4758" t="str">
        <f t="shared" si="749"/>
        <v>524637190</v>
      </c>
      <c r="E4758" s="1">
        <v>37220</v>
      </c>
      <c r="F4758">
        <v>0</v>
      </c>
      <c r="G4758">
        <v>186300</v>
      </c>
      <c r="H4758">
        <f t="shared" si="750"/>
        <v>-186300</v>
      </c>
      <c r="I4758">
        <f t="shared" si="751"/>
        <v>0</v>
      </c>
      <c r="J4758">
        <f t="shared" si="752"/>
        <v>0</v>
      </c>
      <c r="K4758">
        <f t="shared" si="753"/>
        <v>0</v>
      </c>
      <c r="L4758">
        <f t="shared" si="754"/>
        <v>-57600</v>
      </c>
      <c r="M4758">
        <f t="shared" si="755"/>
        <v>-186300</v>
      </c>
      <c r="N4758">
        <f t="shared" si="756"/>
        <v>-584195</v>
      </c>
      <c r="O4758">
        <f t="shared" si="757"/>
        <v>-584195</v>
      </c>
      <c r="P4758">
        <f t="shared" si="748"/>
        <v>0</v>
      </c>
    </row>
    <row r="4759" spans="1:16" x14ac:dyDescent="0.25">
      <c r="A4759">
        <v>7004</v>
      </c>
      <c r="B4759" t="s">
        <v>157</v>
      </c>
      <c r="C4759" s="1">
        <v>37130</v>
      </c>
      <c r="D4759" t="str">
        <f t="shared" si="749"/>
        <v>700437130</v>
      </c>
      <c r="E4759" s="1">
        <v>37159</v>
      </c>
      <c r="F4759">
        <v>38848</v>
      </c>
      <c r="G4759">
        <v>12241</v>
      </c>
      <c r="H4759">
        <f t="shared" si="750"/>
        <v>26607</v>
      </c>
      <c r="I4759">
        <f t="shared" si="751"/>
        <v>26607</v>
      </c>
      <c r="J4759">
        <f t="shared" si="752"/>
        <v>26607</v>
      </c>
      <c r="K4759">
        <f t="shared" si="753"/>
        <v>0</v>
      </c>
      <c r="L4759">
        <f t="shared" si="754"/>
        <v>0</v>
      </c>
      <c r="M4759">
        <f t="shared" si="755"/>
        <v>0</v>
      </c>
      <c r="N4759">
        <f t="shared" si="756"/>
        <v>0</v>
      </c>
      <c r="O4759">
        <f t="shared" si="757"/>
        <v>26607</v>
      </c>
      <c r="P4759">
        <f t="shared" si="748"/>
        <v>26607</v>
      </c>
    </row>
    <row r="4760" spans="1:16" x14ac:dyDescent="0.25">
      <c r="A4760">
        <v>7004</v>
      </c>
      <c r="B4760" t="s">
        <v>157</v>
      </c>
      <c r="C4760" s="1">
        <v>37131</v>
      </c>
      <c r="D4760">
        <f t="shared" si="749"/>
        <v>0</v>
      </c>
      <c r="E4760" s="1">
        <v>37159</v>
      </c>
      <c r="F4760">
        <v>80775</v>
      </c>
      <c r="G4760">
        <v>45284</v>
      </c>
      <c r="H4760">
        <f t="shared" si="750"/>
        <v>35491</v>
      </c>
      <c r="I4760">
        <f t="shared" si="751"/>
        <v>35491</v>
      </c>
      <c r="J4760">
        <f t="shared" si="752"/>
        <v>62098</v>
      </c>
      <c r="K4760">
        <f t="shared" si="753"/>
        <v>0</v>
      </c>
      <c r="L4760">
        <f t="shared" si="754"/>
        <v>0</v>
      </c>
      <c r="M4760">
        <f t="shared" si="755"/>
        <v>0</v>
      </c>
      <c r="N4760">
        <f t="shared" si="756"/>
        <v>0</v>
      </c>
      <c r="O4760">
        <f t="shared" si="757"/>
        <v>62098</v>
      </c>
      <c r="P4760">
        <f t="shared" si="748"/>
        <v>62098</v>
      </c>
    </row>
    <row r="4761" spans="1:16" x14ac:dyDescent="0.25">
      <c r="A4761">
        <v>7004</v>
      </c>
      <c r="B4761" t="s">
        <v>157</v>
      </c>
      <c r="C4761" s="1">
        <v>37131</v>
      </c>
      <c r="D4761" t="str">
        <f t="shared" si="749"/>
        <v>700437131</v>
      </c>
      <c r="E4761" s="1">
        <v>37189</v>
      </c>
      <c r="F4761">
        <v>0</v>
      </c>
      <c r="G4761">
        <v>45297</v>
      </c>
      <c r="H4761">
        <f t="shared" si="750"/>
        <v>-45297</v>
      </c>
      <c r="I4761">
        <f t="shared" si="751"/>
        <v>0</v>
      </c>
      <c r="J4761">
        <f t="shared" si="752"/>
        <v>62098</v>
      </c>
      <c r="K4761">
        <f t="shared" si="753"/>
        <v>-45297</v>
      </c>
      <c r="L4761">
        <f t="shared" si="754"/>
        <v>-45297</v>
      </c>
      <c r="M4761">
        <f t="shared" si="755"/>
        <v>0</v>
      </c>
      <c r="N4761">
        <f t="shared" si="756"/>
        <v>0</v>
      </c>
      <c r="O4761">
        <f t="shared" si="757"/>
        <v>16801</v>
      </c>
      <c r="P4761">
        <f t="shared" si="748"/>
        <v>16801</v>
      </c>
    </row>
    <row r="4762" spans="1:16" x14ac:dyDescent="0.25">
      <c r="A4762">
        <v>7004</v>
      </c>
      <c r="B4762" t="s">
        <v>157</v>
      </c>
      <c r="C4762" s="1">
        <v>37132</v>
      </c>
      <c r="D4762">
        <f t="shared" si="749"/>
        <v>0</v>
      </c>
      <c r="E4762" s="1">
        <v>37159</v>
      </c>
      <c r="F4762">
        <v>102605</v>
      </c>
      <c r="G4762">
        <v>14994</v>
      </c>
      <c r="H4762">
        <f t="shared" si="750"/>
        <v>87611</v>
      </c>
      <c r="I4762">
        <f t="shared" si="751"/>
        <v>87611</v>
      </c>
      <c r="J4762">
        <f t="shared" si="752"/>
        <v>149709</v>
      </c>
      <c r="K4762">
        <f t="shared" si="753"/>
        <v>0</v>
      </c>
      <c r="L4762">
        <f t="shared" si="754"/>
        <v>-45297</v>
      </c>
      <c r="M4762">
        <f t="shared" si="755"/>
        <v>0</v>
      </c>
      <c r="N4762">
        <f t="shared" si="756"/>
        <v>0</v>
      </c>
      <c r="O4762">
        <f t="shared" si="757"/>
        <v>104412</v>
      </c>
      <c r="P4762">
        <f t="shared" si="748"/>
        <v>104412</v>
      </c>
    </row>
    <row r="4763" spans="1:16" x14ac:dyDescent="0.25">
      <c r="A4763">
        <v>7004</v>
      </c>
      <c r="B4763" t="s">
        <v>157</v>
      </c>
      <c r="C4763" s="1">
        <v>37132</v>
      </c>
      <c r="D4763" t="str">
        <f t="shared" si="749"/>
        <v>700437132</v>
      </c>
      <c r="E4763" s="1">
        <v>37189</v>
      </c>
      <c r="F4763">
        <v>0</v>
      </c>
      <c r="G4763">
        <v>112875</v>
      </c>
      <c r="H4763">
        <f t="shared" si="750"/>
        <v>-112875</v>
      </c>
      <c r="I4763">
        <f t="shared" si="751"/>
        <v>0</v>
      </c>
      <c r="J4763">
        <f t="shared" si="752"/>
        <v>149709</v>
      </c>
      <c r="K4763">
        <f t="shared" si="753"/>
        <v>-112875</v>
      </c>
      <c r="L4763">
        <f t="shared" si="754"/>
        <v>-158172</v>
      </c>
      <c r="M4763">
        <f t="shared" si="755"/>
        <v>0</v>
      </c>
      <c r="N4763">
        <f t="shared" si="756"/>
        <v>0</v>
      </c>
      <c r="O4763">
        <f t="shared" si="757"/>
        <v>-8463</v>
      </c>
      <c r="P4763">
        <f t="shared" si="748"/>
        <v>0</v>
      </c>
    </row>
    <row r="4764" spans="1:16" x14ac:dyDescent="0.25">
      <c r="A4764">
        <v>7004</v>
      </c>
      <c r="B4764" t="s">
        <v>157</v>
      </c>
      <c r="C4764" s="1">
        <v>37133</v>
      </c>
      <c r="D4764">
        <f t="shared" si="749"/>
        <v>0</v>
      </c>
      <c r="E4764" s="1">
        <v>37159</v>
      </c>
      <c r="F4764">
        <v>0</v>
      </c>
      <c r="G4764">
        <v>68674</v>
      </c>
      <c r="H4764">
        <f t="shared" si="750"/>
        <v>-68674</v>
      </c>
      <c r="I4764">
        <f t="shared" si="751"/>
        <v>-68674</v>
      </c>
      <c r="J4764">
        <f t="shared" si="752"/>
        <v>81035</v>
      </c>
      <c r="K4764">
        <f t="shared" si="753"/>
        <v>0</v>
      </c>
      <c r="L4764">
        <f t="shared" si="754"/>
        <v>-158172</v>
      </c>
      <c r="M4764">
        <f t="shared" si="755"/>
        <v>0</v>
      </c>
      <c r="N4764">
        <f t="shared" si="756"/>
        <v>0</v>
      </c>
      <c r="O4764">
        <f t="shared" si="757"/>
        <v>-77137</v>
      </c>
      <c r="P4764">
        <f t="shared" si="748"/>
        <v>0</v>
      </c>
    </row>
    <row r="4765" spans="1:16" x14ac:dyDescent="0.25">
      <c r="A4765">
        <v>7004</v>
      </c>
      <c r="B4765" t="s">
        <v>157</v>
      </c>
      <c r="C4765" s="1">
        <v>37133</v>
      </c>
      <c r="D4765" t="str">
        <f t="shared" si="749"/>
        <v>700437133</v>
      </c>
      <c r="E4765" s="1">
        <v>37189</v>
      </c>
      <c r="F4765">
        <v>0</v>
      </c>
      <c r="G4765">
        <v>21495</v>
      </c>
      <c r="H4765">
        <f t="shared" si="750"/>
        <v>-21495</v>
      </c>
      <c r="I4765">
        <f t="shared" si="751"/>
        <v>0</v>
      </c>
      <c r="J4765">
        <f t="shared" si="752"/>
        <v>81035</v>
      </c>
      <c r="K4765">
        <f t="shared" si="753"/>
        <v>-21495</v>
      </c>
      <c r="L4765">
        <f t="shared" si="754"/>
        <v>-179667</v>
      </c>
      <c r="M4765">
        <f t="shared" si="755"/>
        <v>0</v>
      </c>
      <c r="N4765">
        <f t="shared" si="756"/>
        <v>0</v>
      </c>
      <c r="O4765">
        <f t="shared" si="757"/>
        <v>-98632</v>
      </c>
      <c r="P4765">
        <f t="shared" si="748"/>
        <v>0</v>
      </c>
    </row>
    <row r="4766" spans="1:16" x14ac:dyDescent="0.25">
      <c r="A4766">
        <v>7004</v>
      </c>
      <c r="B4766" t="s">
        <v>157</v>
      </c>
      <c r="C4766" s="1">
        <v>37134</v>
      </c>
      <c r="D4766" t="str">
        <f t="shared" si="749"/>
        <v>700437134</v>
      </c>
      <c r="E4766" s="1">
        <v>37189</v>
      </c>
      <c r="F4766">
        <v>0</v>
      </c>
      <c r="G4766">
        <v>99536</v>
      </c>
      <c r="H4766">
        <f t="shared" si="750"/>
        <v>-99536</v>
      </c>
      <c r="I4766">
        <f t="shared" si="751"/>
        <v>0</v>
      </c>
      <c r="J4766">
        <f t="shared" si="752"/>
        <v>81035</v>
      </c>
      <c r="K4766">
        <f t="shared" si="753"/>
        <v>-99536</v>
      </c>
      <c r="L4766">
        <f t="shared" si="754"/>
        <v>-279203</v>
      </c>
      <c r="M4766">
        <f t="shared" si="755"/>
        <v>0</v>
      </c>
      <c r="N4766">
        <f t="shared" si="756"/>
        <v>0</v>
      </c>
      <c r="O4766">
        <f t="shared" si="757"/>
        <v>-198168</v>
      </c>
      <c r="P4766">
        <f t="shared" si="748"/>
        <v>0</v>
      </c>
    </row>
    <row r="4767" spans="1:16" x14ac:dyDescent="0.25">
      <c r="A4767">
        <v>7004</v>
      </c>
      <c r="B4767" t="s">
        <v>157</v>
      </c>
      <c r="C4767" s="1">
        <v>37138</v>
      </c>
      <c r="D4767" t="str">
        <f t="shared" si="749"/>
        <v>700437138</v>
      </c>
      <c r="E4767" s="1">
        <v>37189</v>
      </c>
      <c r="F4767">
        <v>340280</v>
      </c>
      <c r="G4767">
        <v>89790</v>
      </c>
      <c r="H4767">
        <f t="shared" si="750"/>
        <v>250490</v>
      </c>
      <c r="I4767">
        <f t="shared" si="751"/>
        <v>0</v>
      </c>
      <c r="J4767">
        <f t="shared" si="752"/>
        <v>81035</v>
      </c>
      <c r="K4767">
        <f t="shared" si="753"/>
        <v>250490</v>
      </c>
      <c r="L4767">
        <f t="shared" si="754"/>
        <v>-28713</v>
      </c>
      <c r="M4767">
        <f t="shared" si="755"/>
        <v>0</v>
      </c>
      <c r="N4767">
        <f t="shared" si="756"/>
        <v>0</v>
      </c>
      <c r="O4767">
        <f t="shared" si="757"/>
        <v>52322</v>
      </c>
      <c r="P4767">
        <f t="shared" si="748"/>
        <v>52322</v>
      </c>
    </row>
    <row r="4768" spans="1:16" x14ac:dyDescent="0.25">
      <c r="A4768">
        <v>7004</v>
      </c>
      <c r="B4768" t="s">
        <v>157</v>
      </c>
      <c r="C4768" s="1">
        <v>37139</v>
      </c>
      <c r="D4768" t="str">
        <f t="shared" si="749"/>
        <v>700437139</v>
      </c>
      <c r="E4768" s="1">
        <v>37189</v>
      </c>
      <c r="F4768">
        <v>0</v>
      </c>
      <c r="G4768">
        <v>25000</v>
      </c>
      <c r="H4768">
        <f t="shared" si="750"/>
        <v>-25000</v>
      </c>
      <c r="I4768">
        <f t="shared" si="751"/>
        <v>0</v>
      </c>
      <c r="J4768">
        <f t="shared" si="752"/>
        <v>81035</v>
      </c>
      <c r="K4768">
        <f t="shared" si="753"/>
        <v>-25000</v>
      </c>
      <c r="L4768">
        <f t="shared" si="754"/>
        <v>-53713</v>
      </c>
      <c r="M4768">
        <f t="shared" si="755"/>
        <v>0</v>
      </c>
      <c r="N4768">
        <f t="shared" si="756"/>
        <v>0</v>
      </c>
      <c r="O4768">
        <f t="shared" si="757"/>
        <v>27322</v>
      </c>
      <c r="P4768">
        <f t="shared" si="748"/>
        <v>27322</v>
      </c>
    </row>
    <row r="4769" spans="1:16" x14ac:dyDescent="0.25">
      <c r="A4769">
        <v>7004</v>
      </c>
      <c r="B4769" t="s">
        <v>157</v>
      </c>
      <c r="C4769" s="1">
        <v>37140</v>
      </c>
      <c r="D4769" t="str">
        <f t="shared" si="749"/>
        <v>700437140</v>
      </c>
      <c r="E4769" s="1">
        <v>37189</v>
      </c>
      <c r="F4769">
        <v>0</v>
      </c>
      <c r="G4769">
        <v>50300</v>
      </c>
      <c r="H4769">
        <f t="shared" si="750"/>
        <v>-50300</v>
      </c>
      <c r="I4769">
        <f t="shared" si="751"/>
        <v>0</v>
      </c>
      <c r="J4769">
        <f t="shared" si="752"/>
        <v>81035</v>
      </c>
      <c r="K4769">
        <f t="shared" si="753"/>
        <v>-50300</v>
      </c>
      <c r="L4769">
        <f t="shared" si="754"/>
        <v>-104013</v>
      </c>
      <c r="M4769">
        <f t="shared" si="755"/>
        <v>0</v>
      </c>
      <c r="N4769">
        <f t="shared" si="756"/>
        <v>0</v>
      </c>
      <c r="O4769">
        <f t="shared" si="757"/>
        <v>-22978</v>
      </c>
      <c r="P4769">
        <f t="shared" si="748"/>
        <v>0</v>
      </c>
    </row>
    <row r="4770" spans="1:16" x14ac:dyDescent="0.25">
      <c r="A4770">
        <v>7004</v>
      </c>
      <c r="B4770" t="s">
        <v>157</v>
      </c>
      <c r="C4770" s="1">
        <v>37141</v>
      </c>
      <c r="D4770" t="str">
        <f t="shared" si="749"/>
        <v>700437141</v>
      </c>
      <c r="E4770" s="1">
        <v>37189</v>
      </c>
      <c r="F4770">
        <v>0</v>
      </c>
      <c r="G4770">
        <v>175268</v>
      </c>
      <c r="H4770">
        <f t="shared" si="750"/>
        <v>-175268</v>
      </c>
      <c r="I4770">
        <f t="shared" si="751"/>
        <v>0</v>
      </c>
      <c r="J4770">
        <f t="shared" si="752"/>
        <v>81035</v>
      </c>
      <c r="K4770">
        <f t="shared" si="753"/>
        <v>-175268</v>
      </c>
      <c r="L4770">
        <f t="shared" si="754"/>
        <v>-279281</v>
      </c>
      <c r="M4770">
        <f t="shared" si="755"/>
        <v>0</v>
      </c>
      <c r="N4770">
        <f t="shared" si="756"/>
        <v>0</v>
      </c>
      <c r="O4770">
        <f t="shared" si="757"/>
        <v>-198246</v>
      </c>
      <c r="P4770">
        <f t="shared" si="748"/>
        <v>0</v>
      </c>
    </row>
    <row r="4771" spans="1:16" x14ac:dyDescent="0.25">
      <c r="A4771">
        <v>7004</v>
      </c>
      <c r="B4771" t="s">
        <v>157</v>
      </c>
      <c r="C4771" s="1">
        <v>37148</v>
      </c>
      <c r="D4771">
        <f t="shared" si="749"/>
        <v>0</v>
      </c>
      <c r="E4771" s="1">
        <v>37189</v>
      </c>
      <c r="F4771">
        <v>38625</v>
      </c>
      <c r="G4771">
        <v>12113</v>
      </c>
      <c r="H4771">
        <f t="shared" si="750"/>
        <v>26512</v>
      </c>
      <c r="I4771">
        <f t="shared" si="751"/>
        <v>0</v>
      </c>
      <c r="J4771">
        <f t="shared" si="752"/>
        <v>81035</v>
      </c>
      <c r="K4771">
        <f t="shared" si="753"/>
        <v>26512</v>
      </c>
      <c r="L4771">
        <f t="shared" si="754"/>
        <v>-252769</v>
      </c>
      <c r="M4771">
        <f t="shared" si="755"/>
        <v>0</v>
      </c>
      <c r="N4771">
        <f t="shared" si="756"/>
        <v>0</v>
      </c>
      <c r="O4771">
        <f t="shared" si="757"/>
        <v>-171734</v>
      </c>
      <c r="P4771">
        <f t="shared" si="748"/>
        <v>0</v>
      </c>
    </row>
    <row r="4772" spans="1:16" x14ac:dyDescent="0.25">
      <c r="A4772">
        <v>7004</v>
      </c>
      <c r="B4772" t="s">
        <v>157</v>
      </c>
      <c r="C4772" s="1">
        <v>37148</v>
      </c>
      <c r="D4772" t="str">
        <f t="shared" si="749"/>
        <v>700437148</v>
      </c>
      <c r="E4772" s="1">
        <v>37220</v>
      </c>
      <c r="F4772">
        <v>0</v>
      </c>
      <c r="G4772">
        <v>907525</v>
      </c>
      <c r="H4772">
        <f t="shared" si="750"/>
        <v>-907525</v>
      </c>
      <c r="I4772">
        <f t="shared" si="751"/>
        <v>0</v>
      </c>
      <c r="J4772">
        <f t="shared" si="752"/>
        <v>81035</v>
      </c>
      <c r="K4772">
        <f t="shared" si="753"/>
        <v>0</v>
      </c>
      <c r="L4772">
        <f t="shared" si="754"/>
        <v>-252769</v>
      </c>
      <c r="M4772">
        <f t="shared" si="755"/>
        <v>-907525</v>
      </c>
      <c r="N4772">
        <f t="shared" si="756"/>
        <v>-907525</v>
      </c>
      <c r="O4772">
        <f t="shared" si="757"/>
        <v>-1079259</v>
      </c>
      <c r="P4772">
        <f t="shared" si="748"/>
        <v>0</v>
      </c>
    </row>
    <row r="4773" spans="1:16" x14ac:dyDescent="0.25">
      <c r="A4773">
        <v>7004</v>
      </c>
      <c r="B4773" t="s">
        <v>157</v>
      </c>
      <c r="C4773" s="1">
        <v>37151</v>
      </c>
      <c r="D4773" t="str">
        <f t="shared" si="749"/>
        <v>700437151</v>
      </c>
      <c r="E4773" s="1">
        <v>37189</v>
      </c>
      <c r="F4773">
        <v>0</v>
      </c>
      <c r="G4773">
        <v>1294</v>
      </c>
      <c r="H4773">
        <f t="shared" si="750"/>
        <v>-1294</v>
      </c>
      <c r="I4773">
        <f t="shared" si="751"/>
        <v>0</v>
      </c>
      <c r="J4773">
        <f t="shared" si="752"/>
        <v>81035</v>
      </c>
      <c r="K4773">
        <f t="shared" si="753"/>
        <v>-1294</v>
      </c>
      <c r="L4773">
        <f t="shared" si="754"/>
        <v>-254063</v>
      </c>
      <c r="M4773">
        <f t="shared" si="755"/>
        <v>0</v>
      </c>
      <c r="N4773">
        <f t="shared" si="756"/>
        <v>-907525</v>
      </c>
      <c r="O4773">
        <f t="shared" si="757"/>
        <v>-1080553</v>
      </c>
      <c r="P4773">
        <f t="shared" si="748"/>
        <v>0</v>
      </c>
    </row>
    <row r="4774" spans="1:16" x14ac:dyDescent="0.25">
      <c r="A4774">
        <v>7004</v>
      </c>
      <c r="B4774" t="s">
        <v>157</v>
      </c>
      <c r="C4774" s="1">
        <v>37153</v>
      </c>
      <c r="D4774" t="str">
        <f t="shared" si="749"/>
        <v>700437153</v>
      </c>
      <c r="E4774" s="1">
        <v>37189</v>
      </c>
      <c r="F4774">
        <v>12320</v>
      </c>
      <c r="G4774">
        <v>0</v>
      </c>
      <c r="H4774">
        <f t="shared" si="750"/>
        <v>12320</v>
      </c>
      <c r="I4774">
        <f t="shared" si="751"/>
        <v>0</v>
      </c>
      <c r="J4774">
        <f t="shared" si="752"/>
        <v>81035</v>
      </c>
      <c r="K4774">
        <f t="shared" si="753"/>
        <v>12320</v>
      </c>
      <c r="L4774">
        <f t="shared" si="754"/>
        <v>-241743</v>
      </c>
      <c r="M4774">
        <f t="shared" si="755"/>
        <v>0</v>
      </c>
      <c r="N4774">
        <f t="shared" si="756"/>
        <v>-907525</v>
      </c>
      <c r="O4774">
        <f t="shared" si="757"/>
        <v>-1068233</v>
      </c>
      <c r="P4774">
        <f t="shared" si="748"/>
        <v>0</v>
      </c>
    </row>
    <row r="4775" spans="1:16" x14ac:dyDescent="0.25">
      <c r="A4775">
        <v>7004</v>
      </c>
      <c r="B4775" t="s">
        <v>157</v>
      </c>
      <c r="C4775" s="1">
        <v>37154</v>
      </c>
      <c r="D4775" t="str">
        <f t="shared" si="749"/>
        <v>700437154</v>
      </c>
      <c r="E4775" s="1">
        <v>37189</v>
      </c>
      <c r="F4775">
        <v>0</v>
      </c>
      <c r="G4775">
        <v>61082</v>
      </c>
      <c r="H4775">
        <f t="shared" si="750"/>
        <v>-61082</v>
      </c>
      <c r="I4775">
        <f t="shared" si="751"/>
        <v>0</v>
      </c>
      <c r="J4775">
        <f t="shared" si="752"/>
        <v>81035</v>
      </c>
      <c r="K4775">
        <f t="shared" si="753"/>
        <v>-61082</v>
      </c>
      <c r="L4775">
        <f t="shared" si="754"/>
        <v>-302825</v>
      </c>
      <c r="M4775">
        <f t="shared" si="755"/>
        <v>0</v>
      </c>
      <c r="N4775">
        <f t="shared" si="756"/>
        <v>-907525</v>
      </c>
      <c r="O4775">
        <f t="shared" si="757"/>
        <v>-1129315</v>
      </c>
      <c r="P4775">
        <f t="shared" si="748"/>
        <v>0</v>
      </c>
    </row>
    <row r="4776" spans="1:16" x14ac:dyDescent="0.25">
      <c r="A4776">
        <v>7004</v>
      </c>
      <c r="B4776" t="s">
        <v>157</v>
      </c>
      <c r="C4776" s="1">
        <v>37155</v>
      </c>
      <c r="D4776" t="str">
        <f t="shared" si="749"/>
        <v>700437155</v>
      </c>
      <c r="E4776" s="1">
        <v>37189</v>
      </c>
      <c r="F4776">
        <v>0</v>
      </c>
      <c r="G4776">
        <v>56980</v>
      </c>
      <c r="H4776">
        <f t="shared" si="750"/>
        <v>-56980</v>
      </c>
      <c r="I4776">
        <f t="shared" si="751"/>
        <v>0</v>
      </c>
      <c r="J4776">
        <f t="shared" si="752"/>
        <v>81035</v>
      </c>
      <c r="K4776">
        <f t="shared" si="753"/>
        <v>-56980</v>
      </c>
      <c r="L4776">
        <f t="shared" si="754"/>
        <v>-359805</v>
      </c>
      <c r="M4776">
        <f t="shared" si="755"/>
        <v>0</v>
      </c>
      <c r="N4776">
        <f t="shared" si="756"/>
        <v>-907525</v>
      </c>
      <c r="O4776">
        <f t="shared" si="757"/>
        <v>-1186295</v>
      </c>
      <c r="P4776">
        <f t="shared" si="748"/>
        <v>0</v>
      </c>
    </row>
    <row r="4777" spans="1:16" x14ac:dyDescent="0.25">
      <c r="A4777">
        <v>7004</v>
      </c>
      <c r="B4777" t="s">
        <v>157</v>
      </c>
      <c r="C4777" s="1">
        <v>37158</v>
      </c>
      <c r="D4777" t="str">
        <f t="shared" si="749"/>
        <v>700437158</v>
      </c>
      <c r="E4777" s="1">
        <v>37189</v>
      </c>
      <c r="F4777">
        <v>0</v>
      </c>
      <c r="G4777">
        <v>20355</v>
      </c>
      <c r="H4777">
        <f t="shared" si="750"/>
        <v>-20355</v>
      </c>
      <c r="I4777">
        <f t="shared" si="751"/>
        <v>0</v>
      </c>
      <c r="J4777">
        <f t="shared" si="752"/>
        <v>81035</v>
      </c>
      <c r="K4777">
        <f t="shared" si="753"/>
        <v>-20355</v>
      </c>
      <c r="L4777">
        <f t="shared" si="754"/>
        <v>-380160</v>
      </c>
      <c r="M4777">
        <f t="shared" si="755"/>
        <v>0</v>
      </c>
      <c r="N4777">
        <f t="shared" si="756"/>
        <v>-907525</v>
      </c>
      <c r="O4777">
        <f t="shared" si="757"/>
        <v>-1206650</v>
      </c>
      <c r="P4777">
        <f t="shared" si="748"/>
        <v>0</v>
      </c>
    </row>
    <row r="4778" spans="1:16" x14ac:dyDescent="0.25">
      <c r="A4778">
        <v>7004</v>
      </c>
      <c r="B4778" t="s">
        <v>157</v>
      </c>
      <c r="C4778" s="1">
        <v>37159</v>
      </c>
      <c r="D4778">
        <f t="shared" si="749"/>
        <v>0</v>
      </c>
      <c r="E4778" s="1">
        <v>37189</v>
      </c>
      <c r="F4778">
        <v>33750</v>
      </c>
      <c r="G4778">
        <v>23215</v>
      </c>
      <c r="H4778">
        <f t="shared" si="750"/>
        <v>10535</v>
      </c>
      <c r="I4778">
        <f t="shared" si="751"/>
        <v>0</v>
      </c>
      <c r="J4778">
        <f t="shared" si="752"/>
        <v>81035</v>
      </c>
      <c r="K4778">
        <f t="shared" si="753"/>
        <v>10535</v>
      </c>
      <c r="L4778">
        <f t="shared" si="754"/>
        <v>-369625</v>
      </c>
      <c r="M4778">
        <f t="shared" si="755"/>
        <v>0</v>
      </c>
      <c r="N4778">
        <f t="shared" si="756"/>
        <v>-907525</v>
      </c>
      <c r="O4778">
        <f t="shared" si="757"/>
        <v>-1196115</v>
      </c>
      <c r="P4778">
        <f t="shared" si="748"/>
        <v>0</v>
      </c>
    </row>
    <row r="4779" spans="1:16" x14ac:dyDescent="0.25">
      <c r="A4779">
        <v>7004</v>
      </c>
      <c r="B4779" t="s">
        <v>157</v>
      </c>
      <c r="C4779" s="1">
        <v>37159</v>
      </c>
      <c r="D4779" t="str">
        <f t="shared" si="749"/>
        <v>700437159</v>
      </c>
      <c r="E4779" s="1">
        <v>37220</v>
      </c>
      <c r="F4779">
        <v>0</v>
      </c>
      <c r="G4779">
        <v>98270</v>
      </c>
      <c r="H4779">
        <f t="shared" si="750"/>
        <v>-98270</v>
      </c>
      <c r="I4779">
        <f t="shared" si="751"/>
        <v>0</v>
      </c>
      <c r="J4779">
        <f t="shared" si="752"/>
        <v>81035</v>
      </c>
      <c r="K4779">
        <f t="shared" si="753"/>
        <v>0</v>
      </c>
      <c r="L4779">
        <f t="shared" si="754"/>
        <v>-369625</v>
      </c>
      <c r="M4779">
        <f t="shared" si="755"/>
        <v>-98270</v>
      </c>
      <c r="N4779">
        <f t="shared" si="756"/>
        <v>-1005795</v>
      </c>
      <c r="O4779">
        <f t="shared" si="757"/>
        <v>-1294385</v>
      </c>
      <c r="P4779">
        <f t="shared" si="748"/>
        <v>0</v>
      </c>
    </row>
    <row r="4780" spans="1:16" x14ac:dyDescent="0.25">
      <c r="A4780">
        <v>7004</v>
      </c>
      <c r="B4780" t="s">
        <v>157</v>
      </c>
      <c r="C4780" s="1">
        <v>37160</v>
      </c>
      <c r="D4780">
        <f t="shared" si="749"/>
        <v>0</v>
      </c>
      <c r="E4780" s="1">
        <v>37189</v>
      </c>
      <c r="F4780">
        <v>0</v>
      </c>
      <c r="G4780">
        <v>1778</v>
      </c>
      <c r="H4780">
        <f t="shared" si="750"/>
        <v>-1778</v>
      </c>
      <c r="I4780">
        <f t="shared" si="751"/>
        <v>0</v>
      </c>
      <c r="J4780">
        <f t="shared" si="752"/>
        <v>81035</v>
      </c>
      <c r="K4780">
        <f t="shared" si="753"/>
        <v>-1778</v>
      </c>
      <c r="L4780">
        <f t="shared" si="754"/>
        <v>-371403</v>
      </c>
      <c r="M4780">
        <f t="shared" si="755"/>
        <v>0</v>
      </c>
      <c r="N4780">
        <f t="shared" si="756"/>
        <v>-1005795</v>
      </c>
      <c r="O4780">
        <f t="shared" si="757"/>
        <v>-1377198</v>
      </c>
      <c r="P4780">
        <f t="shared" si="748"/>
        <v>0</v>
      </c>
    </row>
    <row r="4781" spans="1:16" x14ac:dyDescent="0.25">
      <c r="A4781">
        <v>7004</v>
      </c>
      <c r="B4781" t="s">
        <v>157</v>
      </c>
      <c r="C4781" s="1">
        <v>37160</v>
      </c>
      <c r="D4781" t="str">
        <f t="shared" si="749"/>
        <v>700437160</v>
      </c>
      <c r="E4781" s="1">
        <v>37220</v>
      </c>
      <c r="F4781">
        <v>0</v>
      </c>
      <c r="G4781">
        <v>845680</v>
      </c>
      <c r="H4781">
        <f t="shared" si="750"/>
        <v>-845680</v>
      </c>
      <c r="I4781">
        <f t="shared" si="751"/>
        <v>0</v>
      </c>
      <c r="J4781">
        <f t="shared" si="752"/>
        <v>81035</v>
      </c>
      <c r="K4781">
        <f t="shared" si="753"/>
        <v>0</v>
      </c>
      <c r="L4781">
        <f t="shared" si="754"/>
        <v>-371403</v>
      </c>
      <c r="M4781">
        <f t="shared" si="755"/>
        <v>-845680</v>
      </c>
      <c r="N4781">
        <f t="shared" si="756"/>
        <v>-1851475</v>
      </c>
      <c r="O4781">
        <f t="shared" si="757"/>
        <v>-2222878</v>
      </c>
      <c r="P4781">
        <f t="shared" si="748"/>
        <v>0</v>
      </c>
    </row>
    <row r="4782" spans="1:16" x14ac:dyDescent="0.25">
      <c r="A4782">
        <v>7004</v>
      </c>
      <c r="B4782" t="s">
        <v>157</v>
      </c>
      <c r="C4782" s="1">
        <v>37161</v>
      </c>
      <c r="D4782">
        <f t="shared" si="749"/>
        <v>0</v>
      </c>
      <c r="E4782" s="1">
        <v>37189</v>
      </c>
      <c r="F4782">
        <v>5393</v>
      </c>
      <c r="G4782">
        <v>5568</v>
      </c>
      <c r="H4782">
        <f t="shared" si="750"/>
        <v>-175</v>
      </c>
      <c r="I4782">
        <f t="shared" si="751"/>
        <v>0</v>
      </c>
      <c r="J4782">
        <f t="shared" si="752"/>
        <v>81035</v>
      </c>
      <c r="K4782">
        <f t="shared" si="753"/>
        <v>-175</v>
      </c>
      <c r="L4782">
        <f t="shared" si="754"/>
        <v>-371578</v>
      </c>
      <c r="M4782">
        <f t="shared" si="755"/>
        <v>0</v>
      </c>
      <c r="N4782">
        <f t="shared" si="756"/>
        <v>-1851475</v>
      </c>
      <c r="O4782">
        <f t="shared" si="757"/>
        <v>-2223053</v>
      </c>
      <c r="P4782">
        <f t="shared" si="748"/>
        <v>0</v>
      </c>
    </row>
    <row r="4783" spans="1:16" x14ac:dyDescent="0.25">
      <c r="A4783">
        <v>7004</v>
      </c>
      <c r="B4783" t="s">
        <v>157</v>
      </c>
      <c r="C4783" s="1">
        <v>37161</v>
      </c>
      <c r="D4783" t="str">
        <f t="shared" si="749"/>
        <v>700437161</v>
      </c>
      <c r="E4783" s="1">
        <v>37220</v>
      </c>
      <c r="F4783">
        <v>0</v>
      </c>
      <c r="G4783">
        <v>717617</v>
      </c>
      <c r="H4783">
        <f t="shared" si="750"/>
        <v>-717617</v>
      </c>
      <c r="I4783">
        <f t="shared" si="751"/>
        <v>0</v>
      </c>
      <c r="J4783">
        <f t="shared" si="752"/>
        <v>81035</v>
      </c>
      <c r="K4783">
        <f t="shared" si="753"/>
        <v>0</v>
      </c>
      <c r="L4783">
        <f t="shared" si="754"/>
        <v>-371578</v>
      </c>
      <c r="M4783">
        <f t="shared" si="755"/>
        <v>-717617</v>
      </c>
      <c r="N4783">
        <f t="shared" si="756"/>
        <v>-2569092</v>
      </c>
      <c r="O4783">
        <f t="shared" si="757"/>
        <v>-2940670</v>
      </c>
      <c r="P4783">
        <f t="shared" si="748"/>
        <v>0</v>
      </c>
    </row>
    <row r="4784" spans="1:16" x14ac:dyDescent="0.25">
      <c r="A4784">
        <v>7004</v>
      </c>
      <c r="B4784" t="s">
        <v>157</v>
      </c>
      <c r="C4784" s="1">
        <v>37162</v>
      </c>
      <c r="D4784" t="str">
        <f t="shared" si="749"/>
        <v>700437162</v>
      </c>
      <c r="E4784" s="1">
        <v>37220</v>
      </c>
      <c r="F4784">
        <v>0</v>
      </c>
      <c r="G4784">
        <v>44733</v>
      </c>
      <c r="H4784">
        <f t="shared" si="750"/>
        <v>-44733</v>
      </c>
      <c r="I4784">
        <f t="shared" si="751"/>
        <v>0</v>
      </c>
      <c r="J4784">
        <f t="shared" si="752"/>
        <v>81035</v>
      </c>
      <c r="K4784">
        <f t="shared" si="753"/>
        <v>0</v>
      </c>
      <c r="L4784">
        <f t="shared" si="754"/>
        <v>-371578</v>
      </c>
      <c r="M4784">
        <f t="shared" si="755"/>
        <v>-44733</v>
      </c>
      <c r="N4784">
        <f t="shared" si="756"/>
        <v>-2613825</v>
      </c>
      <c r="O4784">
        <f t="shared" si="757"/>
        <v>-2985403</v>
      </c>
      <c r="P4784">
        <f t="shared" si="748"/>
        <v>0</v>
      </c>
    </row>
    <row r="4785" spans="1:16" x14ac:dyDescent="0.25">
      <c r="A4785">
        <v>7004</v>
      </c>
      <c r="B4785" t="s">
        <v>157</v>
      </c>
      <c r="C4785" s="1">
        <v>37165</v>
      </c>
      <c r="D4785" t="str">
        <f t="shared" si="749"/>
        <v>700437165</v>
      </c>
      <c r="E4785" s="1">
        <v>37220</v>
      </c>
      <c r="F4785">
        <v>32579</v>
      </c>
      <c r="G4785">
        <v>698</v>
      </c>
      <c r="H4785">
        <f t="shared" si="750"/>
        <v>31881</v>
      </c>
      <c r="I4785">
        <f t="shared" si="751"/>
        <v>0</v>
      </c>
      <c r="J4785">
        <f t="shared" si="752"/>
        <v>81035</v>
      </c>
      <c r="K4785">
        <f t="shared" si="753"/>
        <v>0</v>
      </c>
      <c r="L4785">
        <f t="shared" si="754"/>
        <v>-371578</v>
      </c>
      <c r="M4785">
        <f t="shared" si="755"/>
        <v>31881</v>
      </c>
      <c r="N4785">
        <f t="shared" si="756"/>
        <v>-2581944</v>
      </c>
      <c r="O4785">
        <f t="shared" si="757"/>
        <v>-2953522</v>
      </c>
      <c r="P4785">
        <f t="shared" si="748"/>
        <v>0</v>
      </c>
    </row>
    <row r="4786" spans="1:16" x14ac:dyDescent="0.25">
      <c r="A4786">
        <v>7004</v>
      </c>
      <c r="B4786" t="s">
        <v>157</v>
      </c>
      <c r="C4786" s="1">
        <v>37166</v>
      </c>
      <c r="D4786" t="str">
        <f t="shared" si="749"/>
        <v>700437166</v>
      </c>
      <c r="E4786" s="1">
        <v>37220</v>
      </c>
      <c r="F4786">
        <v>0</v>
      </c>
      <c r="G4786">
        <v>17572</v>
      </c>
      <c r="H4786">
        <f t="shared" si="750"/>
        <v>-17572</v>
      </c>
      <c r="I4786">
        <f t="shared" si="751"/>
        <v>0</v>
      </c>
      <c r="J4786">
        <f t="shared" si="752"/>
        <v>81035</v>
      </c>
      <c r="K4786">
        <f t="shared" si="753"/>
        <v>0</v>
      </c>
      <c r="L4786">
        <f t="shared" si="754"/>
        <v>-371578</v>
      </c>
      <c r="M4786">
        <f t="shared" si="755"/>
        <v>-17572</v>
      </c>
      <c r="N4786">
        <f t="shared" si="756"/>
        <v>-2599516</v>
      </c>
      <c r="O4786">
        <f t="shared" si="757"/>
        <v>-2971094</v>
      </c>
      <c r="P4786">
        <f t="shared" si="748"/>
        <v>0</v>
      </c>
    </row>
    <row r="4787" spans="1:16" x14ac:dyDescent="0.25">
      <c r="A4787">
        <v>7004</v>
      </c>
      <c r="B4787" t="s">
        <v>157</v>
      </c>
      <c r="C4787" s="1">
        <v>37167</v>
      </c>
      <c r="D4787" t="str">
        <f t="shared" si="749"/>
        <v>700437167</v>
      </c>
      <c r="E4787" s="1">
        <v>37220</v>
      </c>
      <c r="F4787">
        <v>20516</v>
      </c>
      <c r="G4787">
        <v>1445</v>
      </c>
      <c r="H4787">
        <f t="shared" si="750"/>
        <v>19071</v>
      </c>
      <c r="I4787">
        <f t="shared" si="751"/>
        <v>0</v>
      </c>
      <c r="J4787">
        <f t="shared" si="752"/>
        <v>81035</v>
      </c>
      <c r="K4787">
        <f t="shared" si="753"/>
        <v>0</v>
      </c>
      <c r="L4787">
        <f t="shared" si="754"/>
        <v>-371578</v>
      </c>
      <c r="M4787">
        <f t="shared" si="755"/>
        <v>19071</v>
      </c>
      <c r="N4787">
        <f t="shared" si="756"/>
        <v>-2580445</v>
      </c>
      <c r="O4787">
        <f t="shared" si="757"/>
        <v>-2952023</v>
      </c>
      <c r="P4787">
        <f t="shared" si="748"/>
        <v>0</v>
      </c>
    </row>
    <row r="4788" spans="1:16" x14ac:dyDescent="0.25">
      <c r="A4788">
        <v>7004</v>
      </c>
      <c r="B4788" t="s">
        <v>157</v>
      </c>
      <c r="C4788" s="1">
        <v>37168</v>
      </c>
      <c r="D4788" t="str">
        <f t="shared" si="749"/>
        <v>700437168</v>
      </c>
      <c r="E4788" s="1">
        <v>37220</v>
      </c>
      <c r="F4788">
        <v>22950</v>
      </c>
      <c r="G4788">
        <v>22727</v>
      </c>
      <c r="H4788">
        <f t="shared" si="750"/>
        <v>223</v>
      </c>
      <c r="I4788">
        <f t="shared" si="751"/>
        <v>0</v>
      </c>
      <c r="J4788">
        <f t="shared" si="752"/>
        <v>81035</v>
      </c>
      <c r="K4788">
        <f t="shared" si="753"/>
        <v>0</v>
      </c>
      <c r="L4788">
        <f t="shared" si="754"/>
        <v>-371578</v>
      </c>
      <c r="M4788">
        <f t="shared" si="755"/>
        <v>223</v>
      </c>
      <c r="N4788">
        <f t="shared" si="756"/>
        <v>-2580222</v>
      </c>
      <c r="O4788">
        <f t="shared" si="757"/>
        <v>-2951800</v>
      </c>
      <c r="P4788">
        <f t="shared" si="748"/>
        <v>0</v>
      </c>
    </row>
    <row r="4789" spans="1:16" x14ac:dyDescent="0.25">
      <c r="A4789">
        <v>7004</v>
      </c>
      <c r="B4789" t="s">
        <v>157</v>
      </c>
      <c r="C4789" s="1">
        <v>37169</v>
      </c>
      <c r="D4789" t="str">
        <f t="shared" si="749"/>
        <v>700437169</v>
      </c>
      <c r="E4789" s="1">
        <v>37220</v>
      </c>
      <c r="F4789">
        <v>3503</v>
      </c>
      <c r="G4789">
        <v>4310</v>
      </c>
      <c r="H4789">
        <f t="shared" si="750"/>
        <v>-807</v>
      </c>
      <c r="I4789">
        <f t="shared" si="751"/>
        <v>0</v>
      </c>
      <c r="J4789">
        <f t="shared" si="752"/>
        <v>81035</v>
      </c>
      <c r="K4789">
        <f t="shared" si="753"/>
        <v>0</v>
      </c>
      <c r="L4789">
        <f t="shared" si="754"/>
        <v>-371578</v>
      </c>
      <c r="M4789">
        <f t="shared" si="755"/>
        <v>-807</v>
      </c>
      <c r="N4789">
        <f t="shared" si="756"/>
        <v>-2581029</v>
      </c>
      <c r="O4789">
        <f t="shared" si="757"/>
        <v>-2952607</v>
      </c>
      <c r="P4789">
        <f t="shared" si="748"/>
        <v>0</v>
      </c>
    </row>
    <row r="4790" spans="1:16" x14ac:dyDescent="0.25">
      <c r="A4790">
        <v>7004</v>
      </c>
      <c r="B4790" t="s">
        <v>157</v>
      </c>
      <c r="C4790" s="1">
        <v>37172</v>
      </c>
      <c r="D4790" t="str">
        <f t="shared" si="749"/>
        <v>700437172</v>
      </c>
      <c r="E4790" s="1">
        <v>37220</v>
      </c>
      <c r="F4790">
        <v>19106</v>
      </c>
      <c r="G4790">
        <v>66756</v>
      </c>
      <c r="H4790">
        <f t="shared" si="750"/>
        <v>-47650</v>
      </c>
      <c r="I4790">
        <f t="shared" si="751"/>
        <v>0</v>
      </c>
      <c r="J4790">
        <f t="shared" si="752"/>
        <v>81035</v>
      </c>
      <c r="K4790">
        <f t="shared" si="753"/>
        <v>0</v>
      </c>
      <c r="L4790">
        <f t="shared" si="754"/>
        <v>-371578</v>
      </c>
      <c r="M4790">
        <f t="shared" si="755"/>
        <v>-47650</v>
      </c>
      <c r="N4790">
        <f t="shared" si="756"/>
        <v>-2628679</v>
      </c>
      <c r="O4790">
        <f t="shared" si="757"/>
        <v>-3000257</v>
      </c>
      <c r="P4790">
        <f t="shared" si="748"/>
        <v>0</v>
      </c>
    </row>
    <row r="4791" spans="1:16" x14ac:dyDescent="0.25">
      <c r="A4791">
        <v>7004</v>
      </c>
      <c r="B4791" t="s">
        <v>157</v>
      </c>
      <c r="C4791" s="1">
        <v>37173</v>
      </c>
      <c r="D4791" t="str">
        <f t="shared" si="749"/>
        <v>700437173</v>
      </c>
      <c r="E4791" s="1">
        <v>37220</v>
      </c>
      <c r="F4791">
        <v>1366</v>
      </c>
      <c r="G4791">
        <v>59352</v>
      </c>
      <c r="H4791">
        <f t="shared" si="750"/>
        <v>-57986</v>
      </c>
      <c r="I4791">
        <f t="shared" si="751"/>
        <v>0</v>
      </c>
      <c r="J4791">
        <f t="shared" si="752"/>
        <v>81035</v>
      </c>
      <c r="K4791">
        <f t="shared" si="753"/>
        <v>0</v>
      </c>
      <c r="L4791">
        <f t="shared" si="754"/>
        <v>-371578</v>
      </c>
      <c r="M4791">
        <f t="shared" si="755"/>
        <v>-57986</v>
      </c>
      <c r="N4791">
        <f t="shared" si="756"/>
        <v>-2686665</v>
      </c>
      <c r="O4791">
        <f t="shared" si="757"/>
        <v>-3058243</v>
      </c>
      <c r="P4791">
        <f t="shared" si="748"/>
        <v>0</v>
      </c>
    </row>
    <row r="4792" spans="1:16" x14ac:dyDescent="0.25">
      <c r="A4792">
        <v>7004</v>
      </c>
      <c r="B4792" t="s">
        <v>157</v>
      </c>
      <c r="C4792" s="1">
        <v>37174</v>
      </c>
      <c r="D4792" t="str">
        <f t="shared" si="749"/>
        <v>700437174</v>
      </c>
      <c r="E4792" s="1">
        <v>37220</v>
      </c>
      <c r="F4792">
        <v>46841</v>
      </c>
      <c r="G4792">
        <v>23500</v>
      </c>
      <c r="H4792">
        <f t="shared" si="750"/>
        <v>23341</v>
      </c>
      <c r="I4792">
        <f t="shared" si="751"/>
        <v>0</v>
      </c>
      <c r="J4792">
        <f t="shared" si="752"/>
        <v>81035</v>
      </c>
      <c r="K4792">
        <f t="shared" si="753"/>
        <v>0</v>
      </c>
      <c r="L4792">
        <f t="shared" si="754"/>
        <v>-371578</v>
      </c>
      <c r="M4792">
        <f t="shared" si="755"/>
        <v>23341</v>
      </c>
      <c r="N4792">
        <f t="shared" si="756"/>
        <v>-2663324</v>
      </c>
      <c r="O4792">
        <f t="shared" si="757"/>
        <v>-3034902</v>
      </c>
      <c r="P4792">
        <f t="shared" si="748"/>
        <v>0</v>
      </c>
    </row>
    <row r="4793" spans="1:16" x14ac:dyDescent="0.25">
      <c r="A4793">
        <v>7004</v>
      </c>
      <c r="B4793" t="s">
        <v>157</v>
      </c>
      <c r="C4793" s="1">
        <v>37176</v>
      </c>
      <c r="D4793" t="str">
        <f t="shared" si="749"/>
        <v>700437176</v>
      </c>
      <c r="E4793" s="1">
        <v>37220</v>
      </c>
      <c r="F4793">
        <v>0</v>
      </c>
      <c r="G4793">
        <v>40920</v>
      </c>
      <c r="H4793">
        <f t="shared" si="750"/>
        <v>-40920</v>
      </c>
      <c r="I4793">
        <f t="shared" si="751"/>
        <v>0</v>
      </c>
      <c r="J4793">
        <f t="shared" si="752"/>
        <v>81035</v>
      </c>
      <c r="K4793">
        <f t="shared" si="753"/>
        <v>0</v>
      </c>
      <c r="L4793">
        <f t="shared" si="754"/>
        <v>-371578</v>
      </c>
      <c r="M4793">
        <f t="shared" si="755"/>
        <v>-40920</v>
      </c>
      <c r="N4793">
        <f t="shared" si="756"/>
        <v>-2704244</v>
      </c>
      <c r="O4793">
        <f t="shared" si="757"/>
        <v>-3075822</v>
      </c>
      <c r="P4793">
        <f t="shared" si="748"/>
        <v>0</v>
      </c>
    </row>
    <row r="4794" spans="1:16" x14ac:dyDescent="0.25">
      <c r="A4794">
        <v>7004</v>
      </c>
      <c r="B4794" t="s">
        <v>157</v>
      </c>
      <c r="C4794" s="1">
        <v>37180</v>
      </c>
      <c r="D4794" t="str">
        <f t="shared" si="749"/>
        <v>700437180</v>
      </c>
      <c r="E4794" s="1">
        <v>37220</v>
      </c>
      <c r="F4794">
        <v>156159</v>
      </c>
      <c r="G4794">
        <v>14604</v>
      </c>
      <c r="H4794">
        <f t="shared" si="750"/>
        <v>141555</v>
      </c>
      <c r="I4794">
        <f t="shared" si="751"/>
        <v>0</v>
      </c>
      <c r="J4794">
        <f t="shared" si="752"/>
        <v>81035</v>
      </c>
      <c r="K4794">
        <f t="shared" si="753"/>
        <v>0</v>
      </c>
      <c r="L4794">
        <f t="shared" si="754"/>
        <v>-371578</v>
      </c>
      <c r="M4794">
        <f t="shared" si="755"/>
        <v>141555</v>
      </c>
      <c r="N4794">
        <f t="shared" si="756"/>
        <v>-2562689</v>
      </c>
      <c r="O4794">
        <f t="shared" si="757"/>
        <v>-2934267</v>
      </c>
      <c r="P4794">
        <f t="shared" si="748"/>
        <v>0</v>
      </c>
    </row>
    <row r="4795" spans="1:16" x14ac:dyDescent="0.25">
      <c r="A4795">
        <v>7004</v>
      </c>
      <c r="B4795" t="s">
        <v>157</v>
      </c>
      <c r="C4795" s="1">
        <v>37181</v>
      </c>
      <c r="D4795" t="str">
        <f t="shared" si="749"/>
        <v>700437181</v>
      </c>
      <c r="E4795" s="1">
        <v>37220</v>
      </c>
      <c r="F4795">
        <v>0</v>
      </c>
      <c r="G4795">
        <v>10980</v>
      </c>
      <c r="H4795">
        <f t="shared" si="750"/>
        <v>-10980</v>
      </c>
      <c r="I4795">
        <f t="shared" si="751"/>
        <v>0</v>
      </c>
      <c r="J4795">
        <f t="shared" si="752"/>
        <v>81035</v>
      </c>
      <c r="K4795">
        <f t="shared" si="753"/>
        <v>0</v>
      </c>
      <c r="L4795">
        <f t="shared" si="754"/>
        <v>-371578</v>
      </c>
      <c r="M4795">
        <f t="shared" si="755"/>
        <v>-10980</v>
      </c>
      <c r="N4795">
        <f t="shared" si="756"/>
        <v>-2573669</v>
      </c>
      <c r="O4795">
        <f t="shared" si="757"/>
        <v>-2945247</v>
      </c>
      <c r="P4795">
        <f t="shared" si="748"/>
        <v>0</v>
      </c>
    </row>
    <row r="4796" spans="1:16" x14ac:dyDescent="0.25">
      <c r="A4796">
        <v>7004</v>
      </c>
      <c r="B4796" t="s">
        <v>157</v>
      </c>
      <c r="C4796" s="1">
        <v>37182</v>
      </c>
      <c r="D4796" t="str">
        <f t="shared" si="749"/>
        <v>700437182</v>
      </c>
      <c r="E4796" s="1">
        <v>37220</v>
      </c>
      <c r="F4796">
        <v>20464</v>
      </c>
      <c r="G4796">
        <v>2854</v>
      </c>
      <c r="H4796">
        <f t="shared" si="750"/>
        <v>17610</v>
      </c>
      <c r="I4796">
        <f t="shared" si="751"/>
        <v>0</v>
      </c>
      <c r="J4796">
        <f t="shared" si="752"/>
        <v>81035</v>
      </c>
      <c r="K4796">
        <f t="shared" si="753"/>
        <v>0</v>
      </c>
      <c r="L4796">
        <f t="shared" si="754"/>
        <v>-371578</v>
      </c>
      <c r="M4796">
        <f t="shared" si="755"/>
        <v>17610</v>
      </c>
      <c r="N4796">
        <f t="shared" si="756"/>
        <v>-2556059</v>
      </c>
      <c r="O4796">
        <f t="shared" si="757"/>
        <v>-2927637</v>
      </c>
      <c r="P4796">
        <f t="shared" si="748"/>
        <v>0</v>
      </c>
    </row>
    <row r="4797" spans="1:16" x14ac:dyDescent="0.25">
      <c r="A4797">
        <v>7004</v>
      </c>
      <c r="B4797" t="s">
        <v>157</v>
      </c>
      <c r="C4797" s="1">
        <v>37183</v>
      </c>
      <c r="D4797" t="str">
        <f t="shared" si="749"/>
        <v>700437183</v>
      </c>
      <c r="E4797" s="1">
        <v>37220</v>
      </c>
      <c r="F4797">
        <v>24300</v>
      </c>
      <c r="G4797">
        <v>54323</v>
      </c>
      <c r="H4797">
        <f t="shared" si="750"/>
        <v>-30023</v>
      </c>
      <c r="I4797">
        <f t="shared" si="751"/>
        <v>0</v>
      </c>
      <c r="J4797">
        <f t="shared" si="752"/>
        <v>81035</v>
      </c>
      <c r="K4797">
        <f t="shared" si="753"/>
        <v>0</v>
      </c>
      <c r="L4797">
        <f t="shared" si="754"/>
        <v>-371578</v>
      </c>
      <c r="M4797">
        <f t="shared" si="755"/>
        <v>-30023</v>
      </c>
      <c r="N4797">
        <f t="shared" si="756"/>
        <v>-2586082</v>
      </c>
      <c r="O4797">
        <f t="shared" si="757"/>
        <v>-2957660</v>
      </c>
      <c r="P4797">
        <f t="shared" si="748"/>
        <v>0</v>
      </c>
    </row>
    <row r="4798" spans="1:16" x14ac:dyDescent="0.25">
      <c r="A4798">
        <v>7004</v>
      </c>
      <c r="B4798" t="s">
        <v>157</v>
      </c>
      <c r="C4798" s="1">
        <v>37187</v>
      </c>
      <c r="D4798" t="str">
        <f t="shared" si="749"/>
        <v>700437187</v>
      </c>
      <c r="E4798" s="1">
        <v>37220</v>
      </c>
      <c r="F4798">
        <v>30618</v>
      </c>
      <c r="G4798">
        <v>2464</v>
      </c>
      <c r="H4798">
        <f t="shared" si="750"/>
        <v>28154</v>
      </c>
      <c r="I4798">
        <f t="shared" si="751"/>
        <v>0</v>
      </c>
      <c r="J4798">
        <f t="shared" si="752"/>
        <v>81035</v>
      </c>
      <c r="K4798">
        <f t="shared" si="753"/>
        <v>0</v>
      </c>
      <c r="L4798">
        <f t="shared" si="754"/>
        <v>-371578</v>
      </c>
      <c r="M4798">
        <f t="shared" si="755"/>
        <v>28154</v>
      </c>
      <c r="N4798">
        <f t="shared" si="756"/>
        <v>-2557928</v>
      </c>
      <c r="O4798">
        <f t="shared" si="757"/>
        <v>-2929506</v>
      </c>
      <c r="P4798">
        <f t="shared" si="748"/>
        <v>0</v>
      </c>
    </row>
    <row r="4799" spans="1:16" x14ac:dyDescent="0.25">
      <c r="A4799">
        <v>7004</v>
      </c>
      <c r="B4799" t="s">
        <v>157</v>
      </c>
      <c r="C4799" s="1">
        <v>37188</v>
      </c>
      <c r="D4799" t="str">
        <f t="shared" si="749"/>
        <v>700437188</v>
      </c>
      <c r="E4799" s="1">
        <v>37220</v>
      </c>
      <c r="F4799">
        <v>1029</v>
      </c>
      <c r="G4799">
        <v>10287</v>
      </c>
      <c r="H4799">
        <f t="shared" si="750"/>
        <v>-9258</v>
      </c>
      <c r="I4799">
        <f t="shared" si="751"/>
        <v>0</v>
      </c>
      <c r="J4799">
        <f t="shared" si="752"/>
        <v>81035</v>
      </c>
      <c r="K4799">
        <f t="shared" si="753"/>
        <v>0</v>
      </c>
      <c r="L4799">
        <f t="shared" si="754"/>
        <v>-371578</v>
      </c>
      <c r="M4799">
        <f t="shared" si="755"/>
        <v>-9258</v>
      </c>
      <c r="N4799">
        <f t="shared" si="756"/>
        <v>-2567186</v>
      </c>
      <c r="O4799">
        <f t="shared" si="757"/>
        <v>-2938764</v>
      </c>
      <c r="P4799">
        <f t="shared" si="748"/>
        <v>0</v>
      </c>
    </row>
    <row r="4800" spans="1:16" x14ac:dyDescent="0.25">
      <c r="A4800">
        <v>7004</v>
      </c>
      <c r="B4800" t="s">
        <v>157</v>
      </c>
      <c r="C4800" s="1">
        <v>37189</v>
      </c>
      <c r="D4800" t="str">
        <f t="shared" si="749"/>
        <v>700437189</v>
      </c>
      <c r="E4800" s="1">
        <v>37220</v>
      </c>
      <c r="F4800">
        <v>0</v>
      </c>
      <c r="G4800">
        <v>71718</v>
      </c>
      <c r="H4800">
        <f t="shared" si="750"/>
        <v>-71718</v>
      </c>
      <c r="I4800">
        <f t="shared" si="751"/>
        <v>0</v>
      </c>
      <c r="J4800">
        <f t="shared" si="752"/>
        <v>81035</v>
      </c>
      <c r="K4800">
        <f t="shared" si="753"/>
        <v>0</v>
      </c>
      <c r="L4800">
        <f t="shared" si="754"/>
        <v>-371578</v>
      </c>
      <c r="M4800">
        <f t="shared" si="755"/>
        <v>-71718</v>
      </c>
      <c r="N4800">
        <f t="shared" si="756"/>
        <v>-2638904</v>
      </c>
      <c r="O4800">
        <f t="shared" si="757"/>
        <v>-3010482</v>
      </c>
      <c r="P4800">
        <f t="shared" si="748"/>
        <v>0</v>
      </c>
    </row>
    <row r="4801" spans="1:16" x14ac:dyDescent="0.25">
      <c r="A4801">
        <v>7004</v>
      </c>
      <c r="B4801" t="s">
        <v>157</v>
      </c>
      <c r="C4801" s="1">
        <v>37190</v>
      </c>
      <c r="D4801" t="str">
        <f t="shared" si="749"/>
        <v>700437190</v>
      </c>
      <c r="E4801" s="1">
        <v>37220</v>
      </c>
      <c r="F4801">
        <v>9390</v>
      </c>
      <c r="G4801">
        <v>8712</v>
      </c>
      <c r="H4801">
        <f t="shared" si="750"/>
        <v>678</v>
      </c>
      <c r="I4801">
        <f t="shared" si="751"/>
        <v>0</v>
      </c>
      <c r="J4801">
        <f t="shared" si="752"/>
        <v>81035</v>
      </c>
      <c r="K4801">
        <f t="shared" si="753"/>
        <v>0</v>
      </c>
      <c r="L4801">
        <f t="shared" si="754"/>
        <v>-371578</v>
      </c>
      <c r="M4801">
        <f t="shared" si="755"/>
        <v>678</v>
      </c>
      <c r="N4801">
        <f t="shared" si="756"/>
        <v>-2638226</v>
      </c>
      <c r="O4801">
        <f t="shared" si="757"/>
        <v>-2638226</v>
      </c>
      <c r="P4801">
        <f t="shared" si="748"/>
        <v>0</v>
      </c>
    </row>
    <row r="4802" spans="1:16" x14ac:dyDescent="0.25">
      <c r="A4802">
        <v>6653</v>
      </c>
      <c r="B4802" t="s">
        <v>158</v>
      </c>
      <c r="C4802" s="1">
        <v>37130</v>
      </c>
      <c r="D4802" t="str">
        <f t="shared" si="749"/>
        <v>665337130</v>
      </c>
      <c r="E4802" s="1">
        <v>37159</v>
      </c>
      <c r="F4802">
        <v>239157</v>
      </c>
      <c r="G4802">
        <v>164647</v>
      </c>
      <c r="H4802">
        <f t="shared" si="750"/>
        <v>74510</v>
      </c>
      <c r="I4802">
        <f t="shared" si="751"/>
        <v>74510</v>
      </c>
      <c r="J4802">
        <f t="shared" si="752"/>
        <v>74510</v>
      </c>
      <c r="K4802">
        <f t="shared" si="753"/>
        <v>0</v>
      </c>
      <c r="L4802">
        <f t="shared" si="754"/>
        <v>0</v>
      </c>
      <c r="M4802">
        <f t="shared" si="755"/>
        <v>0</v>
      </c>
      <c r="N4802">
        <f t="shared" si="756"/>
        <v>0</v>
      </c>
      <c r="O4802">
        <f t="shared" si="757"/>
        <v>74510</v>
      </c>
      <c r="P4802">
        <f t="shared" si="748"/>
        <v>74510</v>
      </c>
    </row>
    <row r="4803" spans="1:16" x14ac:dyDescent="0.25">
      <c r="A4803">
        <v>6653</v>
      </c>
      <c r="B4803" t="s">
        <v>158</v>
      </c>
      <c r="C4803" s="1">
        <v>37131</v>
      </c>
      <c r="D4803">
        <f t="shared" si="749"/>
        <v>0</v>
      </c>
      <c r="E4803" s="1">
        <v>37159</v>
      </c>
      <c r="F4803">
        <v>214425</v>
      </c>
      <c r="G4803">
        <v>269351</v>
      </c>
      <c r="H4803">
        <f t="shared" si="750"/>
        <v>-54926</v>
      </c>
      <c r="I4803">
        <f t="shared" si="751"/>
        <v>-54926</v>
      </c>
      <c r="J4803">
        <f t="shared" si="752"/>
        <v>19584</v>
      </c>
      <c r="K4803">
        <f t="shared" si="753"/>
        <v>0</v>
      </c>
      <c r="L4803">
        <f t="shared" si="754"/>
        <v>0</v>
      </c>
      <c r="M4803">
        <f t="shared" si="755"/>
        <v>0</v>
      </c>
      <c r="N4803">
        <f t="shared" si="756"/>
        <v>0</v>
      </c>
      <c r="O4803">
        <f t="shared" si="757"/>
        <v>19584</v>
      </c>
      <c r="P4803">
        <f t="shared" ref="P4803:P4866" si="758">MAX(O4803,0)</f>
        <v>19584</v>
      </c>
    </row>
    <row r="4804" spans="1:16" x14ac:dyDescent="0.25">
      <c r="A4804">
        <v>6653</v>
      </c>
      <c r="B4804" t="s">
        <v>158</v>
      </c>
      <c r="C4804" s="1">
        <v>37131</v>
      </c>
      <c r="D4804" t="str">
        <f t="shared" si="749"/>
        <v>665337131</v>
      </c>
      <c r="E4804" s="1">
        <v>37189</v>
      </c>
      <c r="F4804">
        <v>347625</v>
      </c>
      <c r="G4804">
        <v>0</v>
      </c>
      <c r="H4804">
        <f t="shared" si="750"/>
        <v>347625</v>
      </c>
      <c r="I4804">
        <f t="shared" si="751"/>
        <v>0</v>
      </c>
      <c r="J4804">
        <f t="shared" si="752"/>
        <v>19584</v>
      </c>
      <c r="K4804">
        <f t="shared" si="753"/>
        <v>347625</v>
      </c>
      <c r="L4804">
        <f t="shared" si="754"/>
        <v>347625</v>
      </c>
      <c r="M4804">
        <f t="shared" si="755"/>
        <v>0</v>
      </c>
      <c r="N4804">
        <f t="shared" si="756"/>
        <v>0</v>
      </c>
      <c r="O4804">
        <f t="shared" si="757"/>
        <v>367209</v>
      </c>
      <c r="P4804">
        <f t="shared" si="758"/>
        <v>367209</v>
      </c>
    </row>
    <row r="4805" spans="1:16" x14ac:dyDescent="0.25">
      <c r="A4805">
        <v>6653</v>
      </c>
      <c r="B4805" t="s">
        <v>158</v>
      </c>
      <c r="C4805" s="1">
        <v>37132</v>
      </c>
      <c r="D4805">
        <f t="shared" ref="D4805:D4868" si="759">IF(CONCATENATE($A4805,$C4805)=CONCATENATE($A4806,$C4806),0,CONCATENATE($A4805,$C4805))</f>
        <v>0</v>
      </c>
      <c r="E4805" s="1">
        <v>37159</v>
      </c>
      <c r="F4805">
        <v>40380</v>
      </c>
      <c r="G4805">
        <v>85151</v>
      </c>
      <c r="H4805">
        <f t="shared" si="750"/>
        <v>-44771</v>
      </c>
      <c r="I4805">
        <f t="shared" si="751"/>
        <v>-44771</v>
      </c>
      <c r="J4805">
        <f t="shared" si="752"/>
        <v>-25187</v>
      </c>
      <c r="K4805">
        <f t="shared" si="753"/>
        <v>0</v>
      </c>
      <c r="L4805">
        <f t="shared" si="754"/>
        <v>347625</v>
      </c>
      <c r="M4805">
        <f t="shared" si="755"/>
        <v>0</v>
      </c>
      <c r="N4805">
        <f t="shared" si="756"/>
        <v>0</v>
      </c>
      <c r="O4805">
        <f t="shared" si="757"/>
        <v>322438</v>
      </c>
      <c r="P4805">
        <f t="shared" si="758"/>
        <v>322438</v>
      </c>
    </row>
    <row r="4806" spans="1:16" x14ac:dyDescent="0.25">
      <c r="A4806">
        <v>6653</v>
      </c>
      <c r="B4806" t="s">
        <v>158</v>
      </c>
      <c r="C4806" s="1">
        <v>37132</v>
      </c>
      <c r="D4806" t="str">
        <f t="shared" si="759"/>
        <v>665337132</v>
      </c>
      <c r="E4806" s="1">
        <v>37189</v>
      </c>
      <c r="F4806">
        <v>2190750</v>
      </c>
      <c r="G4806">
        <v>1026750</v>
      </c>
      <c r="H4806">
        <f t="shared" si="750"/>
        <v>1164000</v>
      </c>
      <c r="I4806">
        <f t="shared" si="751"/>
        <v>0</v>
      </c>
      <c r="J4806">
        <f t="shared" si="752"/>
        <v>-25187</v>
      </c>
      <c r="K4806">
        <f t="shared" si="753"/>
        <v>1164000</v>
      </c>
      <c r="L4806">
        <f t="shared" si="754"/>
        <v>1511625</v>
      </c>
      <c r="M4806">
        <f t="shared" si="755"/>
        <v>0</v>
      </c>
      <c r="N4806">
        <f t="shared" si="756"/>
        <v>0</v>
      </c>
      <c r="O4806">
        <f t="shared" si="757"/>
        <v>1486438</v>
      </c>
      <c r="P4806">
        <f t="shared" si="758"/>
        <v>1486438</v>
      </c>
    </row>
    <row r="4807" spans="1:16" x14ac:dyDescent="0.25">
      <c r="A4807">
        <v>6653</v>
      </c>
      <c r="B4807" t="s">
        <v>158</v>
      </c>
      <c r="C4807" s="1">
        <v>37133</v>
      </c>
      <c r="D4807">
        <f t="shared" si="759"/>
        <v>0</v>
      </c>
      <c r="E4807" s="1">
        <v>37159</v>
      </c>
      <c r="F4807">
        <v>145053</v>
      </c>
      <c r="G4807">
        <v>105386</v>
      </c>
      <c r="H4807">
        <f t="shared" si="750"/>
        <v>39667</v>
      </c>
      <c r="I4807">
        <f t="shared" si="751"/>
        <v>39667</v>
      </c>
      <c r="J4807">
        <f t="shared" si="752"/>
        <v>14480</v>
      </c>
      <c r="K4807">
        <f t="shared" si="753"/>
        <v>0</v>
      </c>
      <c r="L4807">
        <f t="shared" si="754"/>
        <v>1511625</v>
      </c>
      <c r="M4807">
        <f t="shared" si="755"/>
        <v>0</v>
      </c>
      <c r="N4807">
        <f t="shared" si="756"/>
        <v>0</v>
      </c>
      <c r="O4807">
        <f t="shared" si="757"/>
        <v>1526105</v>
      </c>
      <c r="P4807">
        <f t="shared" si="758"/>
        <v>1526105</v>
      </c>
    </row>
    <row r="4808" spans="1:16" x14ac:dyDescent="0.25">
      <c r="A4808">
        <v>6653</v>
      </c>
      <c r="B4808" t="s">
        <v>158</v>
      </c>
      <c r="C4808" s="1">
        <v>37133</v>
      </c>
      <c r="D4808" t="str">
        <f t="shared" si="759"/>
        <v>665337133</v>
      </c>
      <c r="E4808" s="1">
        <v>37189</v>
      </c>
      <c r="F4808">
        <v>189000</v>
      </c>
      <c r="G4808">
        <v>62274</v>
      </c>
      <c r="H4808">
        <f t="shared" si="750"/>
        <v>126726</v>
      </c>
      <c r="I4808">
        <f t="shared" si="751"/>
        <v>0</v>
      </c>
      <c r="J4808">
        <f t="shared" si="752"/>
        <v>14480</v>
      </c>
      <c r="K4808">
        <f t="shared" si="753"/>
        <v>126726</v>
      </c>
      <c r="L4808">
        <f t="shared" si="754"/>
        <v>1638351</v>
      </c>
      <c r="M4808">
        <f t="shared" si="755"/>
        <v>0</v>
      </c>
      <c r="N4808">
        <f t="shared" si="756"/>
        <v>0</v>
      </c>
      <c r="O4808">
        <f t="shared" si="757"/>
        <v>1652831</v>
      </c>
      <c r="P4808">
        <f t="shared" si="758"/>
        <v>1652831</v>
      </c>
    </row>
    <row r="4809" spans="1:16" x14ac:dyDescent="0.25">
      <c r="A4809">
        <v>6653</v>
      </c>
      <c r="B4809" t="s">
        <v>158</v>
      </c>
      <c r="C4809" s="1">
        <v>37134</v>
      </c>
      <c r="D4809" t="str">
        <f t="shared" si="759"/>
        <v>665337134</v>
      </c>
      <c r="E4809" s="1">
        <v>37189</v>
      </c>
      <c r="F4809">
        <v>57168</v>
      </c>
      <c r="G4809">
        <v>180000</v>
      </c>
      <c r="H4809">
        <f t="shared" si="750"/>
        <v>-122832</v>
      </c>
      <c r="I4809">
        <f t="shared" si="751"/>
        <v>0</v>
      </c>
      <c r="J4809">
        <f t="shared" si="752"/>
        <v>14480</v>
      </c>
      <c r="K4809">
        <f t="shared" si="753"/>
        <v>-122832</v>
      </c>
      <c r="L4809">
        <f t="shared" si="754"/>
        <v>1515519</v>
      </c>
      <c r="M4809">
        <f t="shared" si="755"/>
        <v>0</v>
      </c>
      <c r="N4809">
        <f t="shared" si="756"/>
        <v>0</v>
      </c>
      <c r="O4809">
        <f t="shared" si="757"/>
        <v>1529999</v>
      </c>
      <c r="P4809">
        <f t="shared" si="758"/>
        <v>1529999</v>
      </c>
    </row>
    <row r="4810" spans="1:16" x14ac:dyDescent="0.25">
      <c r="A4810">
        <v>6653</v>
      </c>
      <c r="B4810" t="s">
        <v>158</v>
      </c>
      <c r="C4810" s="1">
        <v>37138</v>
      </c>
      <c r="D4810" t="str">
        <f t="shared" si="759"/>
        <v>665337138</v>
      </c>
      <c r="E4810" s="1">
        <v>37189</v>
      </c>
      <c r="F4810">
        <v>173491</v>
      </c>
      <c r="G4810">
        <v>139066</v>
      </c>
      <c r="H4810">
        <f t="shared" si="750"/>
        <v>34425</v>
      </c>
      <c r="I4810">
        <f t="shared" si="751"/>
        <v>0</v>
      </c>
      <c r="J4810">
        <f t="shared" si="752"/>
        <v>14480</v>
      </c>
      <c r="K4810">
        <f t="shared" si="753"/>
        <v>34425</v>
      </c>
      <c r="L4810">
        <f t="shared" si="754"/>
        <v>1549944</v>
      </c>
      <c r="M4810">
        <f t="shared" si="755"/>
        <v>0</v>
      </c>
      <c r="N4810">
        <f t="shared" si="756"/>
        <v>0</v>
      </c>
      <c r="O4810">
        <f t="shared" si="757"/>
        <v>1564424</v>
      </c>
      <c r="P4810">
        <f t="shared" si="758"/>
        <v>1564424</v>
      </c>
    </row>
    <row r="4811" spans="1:16" x14ac:dyDescent="0.25">
      <c r="A4811">
        <v>6653</v>
      </c>
      <c r="B4811" t="s">
        <v>158</v>
      </c>
      <c r="C4811" s="1">
        <v>37139</v>
      </c>
      <c r="D4811" t="str">
        <f t="shared" si="759"/>
        <v>665337139</v>
      </c>
      <c r="E4811" s="1">
        <v>37189</v>
      </c>
      <c r="F4811">
        <v>392168</v>
      </c>
      <c r="G4811">
        <v>728646</v>
      </c>
      <c r="H4811">
        <f t="shared" si="750"/>
        <v>-336478</v>
      </c>
      <c r="I4811">
        <f t="shared" si="751"/>
        <v>0</v>
      </c>
      <c r="J4811">
        <f t="shared" si="752"/>
        <v>14480</v>
      </c>
      <c r="K4811">
        <f t="shared" si="753"/>
        <v>-336478</v>
      </c>
      <c r="L4811">
        <f t="shared" si="754"/>
        <v>1213466</v>
      </c>
      <c r="M4811">
        <f t="shared" si="755"/>
        <v>0</v>
      </c>
      <c r="N4811">
        <f t="shared" si="756"/>
        <v>0</v>
      </c>
      <c r="O4811">
        <f t="shared" si="757"/>
        <v>1227946</v>
      </c>
      <c r="P4811">
        <f t="shared" si="758"/>
        <v>1227946</v>
      </c>
    </row>
    <row r="4812" spans="1:16" x14ac:dyDescent="0.25">
      <c r="A4812">
        <v>6653</v>
      </c>
      <c r="B4812" t="s">
        <v>158</v>
      </c>
      <c r="C4812" s="1">
        <v>37140</v>
      </c>
      <c r="D4812" t="str">
        <f t="shared" si="759"/>
        <v>665337140</v>
      </c>
      <c r="E4812" s="1">
        <v>37189</v>
      </c>
      <c r="F4812">
        <v>174115</v>
      </c>
      <c r="G4812">
        <v>1330031</v>
      </c>
      <c r="H4812">
        <f t="shared" si="750"/>
        <v>-1155916</v>
      </c>
      <c r="I4812">
        <f t="shared" si="751"/>
        <v>0</v>
      </c>
      <c r="J4812">
        <f t="shared" si="752"/>
        <v>14480</v>
      </c>
      <c r="K4812">
        <f t="shared" si="753"/>
        <v>-1155916</v>
      </c>
      <c r="L4812">
        <f t="shared" si="754"/>
        <v>57550</v>
      </c>
      <c r="M4812">
        <f t="shared" si="755"/>
        <v>0</v>
      </c>
      <c r="N4812">
        <f t="shared" si="756"/>
        <v>0</v>
      </c>
      <c r="O4812">
        <f t="shared" si="757"/>
        <v>72030</v>
      </c>
      <c r="P4812">
        <f t="shared" si="758"/>
        <v>72030</v>
      </c>
    </row>
    <row r="4813" spans="1:16" x14ac:dyDescent="0.25">
      <c r="A4813">
        <v>6653</v>
      </c>
      <c r="B4813" t="s">
        <v>158</v>
      </c>
      <c r="C4813" s="1">
        <v>37141</v>
      </c>
      <c r="D4813" t="str">
        <f t="shared" si="759"/>
        <v>665337141</v>
      </c>
      <c r="E4813" s="1">
        <v>37189</v>
      </c>
      <c r="F4813">
        <v>737158</v>
      </c>
      <c r="G4813">
        <v>167825</v>
      </c>
      <c r="H4813">
        <f t="shared" si="750"/>
        <v>569333</v>
      </c>
      <c r="I4813">
        <f t="shared" si="751"/>
        <v>0</v>
      </c>
      <c r="J4813">
        <f t="shared" si="752"/>
        <v>14480</v>
      </c>
      <c r="K4813">
        <f t="shared" si="753"/>
        <v>569333</v>
      </c>
      <c r="L4813">
        <f t="shared" si="754"/>
        <v>626883</v>
      </c>
      <c r="M4813">
        <f t="shared" si="755"/>
        <v>0</v>
      </c>
      <c r="N4813">
        <f t="shared" si="756"/>
        <v>0</v>
      </c>
      <c r="O4813">
        <f t="shared" si="757"/>
        <v>641363</v>
      </c>
      <c r="P4813">
        <f t="shared" si="758"/>
        <v>641363</v>
      </c>
    </row>
    <row r="4814" spans="1:16" x14ac:dyDescent="0.25">
      <c r="A4814">
        <v>6653</v>
      </c>
      <c r="B4814" t="s">
        <v>158</v>
      </c>
      <c r="C4814" s="1">
        <v>37144</v>
      </c>
      <c r="D4814" t="str">
        <f t="shared" si="759"/>
        <v>665337144</v>
      </c>
      <c r="E4814" s="1">
        <v>37189</v>
      </c>
      <c r="F4814">
        <v>193805</v>
      </c>
      <c r="G4814">
        <v>650268</v>
      </c>
      <c r="H4814">
        <f t="shared" si="750"/>
        <v>-456463</v>
      </c>
      <c r="I4814">
        <f t="shared" si="751"/>
        <v>0</v>
      </c>
      <c r="J4814">
        <f t="shared" si="752"/>
        <v>14480</v>
      </c>
      <c r="K4814">
        <f t="shared" si="753"/>
        <v>-456463</v>
      </c>
      <c r="L4814">
        <f t="shared" si="754"/>
        <v>170420</v>
      </c>
      <c r="M4814">
        <f t="shared" si="755"/>
        <v>0</v>
      </c>
      <c r="N4814">
        <f t="shared" si="756"/>
        <v>0</v>
      </c>
      <c r="O4814">
        <f t="shared" si="757"/>
        <v>184900</v>
      </c>
      <c r="P4814">
        <f t="shared" si="758"/>
        <v>184900</v>
      </c>
    </row>
    <row r="4815" spans="1:16" x14ac:dyDescent="0.25">
      <c r="A4815">
        <v>6653</v>
      </c>
      <c r="B4815" t="s">
        <v>158</v>
      </c>
      <c r="C4815" s="1">
        <v>37145</v>
      </c>
      <c r="D4815" t="str">
        <f t="shared" si="759"/>
        <v>665337145</v>
      </c>
      <c r="E4815" s="1">
        <v>37189</v>
      </c>
      <c r="F4815">
        <v>50800</v>
      </c>
      <c r="G4815">
        <v>137930</v>
      </c>
      <c r="H4815">
        <f t="shared" si="750"/>
        <v>-87130</v>
      </c>
      <c r="I4815">
        <f t="shared" si="751"/>
        <v>0</v>
      </c>
      <c r="J4815">
        <f t="shared" si="752"/>
        <v>14480</v>
      </c>
      <c r="K4815">
        <f t="shared" si="753"/>
        <v>-87130</v>
      </c>
      <c r="L4815">
        <f t="shared" si="754"/>
        <v>83290</v>
      </c>
      <c r="M4815">
        <f t="shared" si="755"/>
        <v>0</v>
      </c>
      <c r="N4815">
        <f t="shared" si="756"/>
        <v>0</v>
      </c>
      <c r="O4815">
        <f t="shared" si="757"/>
        <v>97770</v>
      </c>
      <c r="P4815">
        <f t="shared" si="758"/>
        <v>97770</v>
      </c>
    </row>
    <row r="4816" spans="1:16" x14ac:dyDescent="0.25">
      <c r="A4816">
        <v>6653</v>
      </c>
      <c r="B4816" t="s">
        <v>158</v>
      </c>
      <c r="C4816" s="1">
        <v>37146</v>
      </c>
      <c r="D4816" t="str">
        <f t="shared" si="759"/>
        <v>665337146</v>
      </c>
      <c r="E4816" s="1">
        <v>37189</v>
      </c>
      <c r="F4816">
        <v>1118</v>
      </c>
      <c r="G4816">
        <v>0</v>
      </c>
      <c r="H4816">
        <f t="shared" ref="H4816:H4879" si="760">F4816-G4816</f>
        <v>1118</v>
      </c>
      <c r="I4816">
        <f t="shared" ref="I4816:I4879" si="761">IF(E4816=$S$2,H4816,0)</f>
        <v>0</v>
      </c>
      <c r="J4816">
        <f t="shared" ref="J4816:J4879" si="762">IF($A4816=$A4815,J4815+I4816,I4816)</f>
        <v>14480</v>
      </c>
      <c r="K4816">
        <f t="shared" ref="K4816:K4879" si="763">IF(E4816=$S$3,H4816,0)</f>
        <v>1118</v>
      </c>
      <c r="L4816">
        <f t="shared" ref="L4816:L4879" si="764">IF($A4816=$A4815,L4815+K4816,K4816)</f>
        <v>84408</v>
      </c>
      <c r="M4816">
        <f t="shared" ref="M4816:M4879" si="765">IF(E4816=$S$4,H4816,0)</f>
        <v>0</v>
      </c>
      <c r="N4816">
        <f t="shared" ref="N4816:N4879" si="766">IF($A4816=$A4815,N4815+M4816,M4816)</f>
        <v>0</v>
      </c>
      <c r="O4816">
        <f t="shared" ref="O4816:O4879" si="767">IF(C4816&lt;=$S$2,J4816+L4816+N4816,IF(C4816&lt;=$S$3,L4816+N4816,IF(C4816&lt;=$S$4,N4816,0)))</f>
        <v>98888</v>
      </c>
      <c r="P4816">
        <f t="shared" si="758"/>
        <v>98888</v>
      </c>
    </row>
    <row r="4817" spans="1:16" x14ac:dyDescent="0.25">
      <c r="A4817">
        <v>6653</v>
      </c>
      <c r="B4817" t="s">
        <v>158</v>
      </c>
      <c r="C4817" s="1">
        <v>37147</v>
      </c>
      <c r="D4817" t="str">
        <f t="shared" si="759"/>
        <v>665337147</v>
      </c>
      <c r="E4817" s="1">
        <v>37189</v>
      </c>
      <c r="F4817">
        <v>26752</v>
      </c>
      <c r="G4817">
        <v>74015</v>
      </c>
      <c r="H4817">
        <f t="shared" si="760"/>
        <v>-47263</v>
      </c>
      <c r="I4817">
        <f t="shared" si="761"/>
        <v>0</v>
      </c>
      <c r="J4817">
        <f t="shared" si="762"/>
        <v>14480</v>
      </c>
      <c r="K4817">
        <f t="shared" si="763"/>
        <v>-47263</v>
      </c>
      <c r="L4817">
        <f t="shared" si="764"/>
        <v>37145</v>
      </c>
      <c r="M4817">
        <f t="shared" si="765"/>
        <v>0</v>
      </c>
      <c r="N4817">
        <f t="shared" si="766"/>
        <v>0</v>
      </c>
      <c r="O4817">
        <f t="shared" si="767"/>
        <v>51625</v>
      </c>
      <c r="P4817">
        <f t="shared" si="758"/>
        <v>51625</v>
      </c>
    </row>
    <row r="4818" spans="1:16" x14ac:dyDescent="0.25">
      <c r="A4818">
        <v>6653</v>
      </c>
      <c r="B4818" t="s">
        <v>158</v>
      </c>
      <c r="C4818" s="1">
        <v>37148</v>
      </c>
      <c r="D4818" t="str">
        <f t="shared" si="759"/>
        <v>665337148</v>
      </c>
      <c r="E4818" s="1">
        <v>37189</v>
      </c>
      <c r="F4818">
        <v>357489</v>
      </c>
      <c r="G4818">
        <v>349374</v>
      </c>
      <c r="H4818">
        <f t="shared" si="760"/>
        <v>8115</v>
      </c>
      <c r="I4818">
        <f t="shared" si="761"/>
        <v>0</v>
      </c>
      <c r="J4818">
        <f t="shared" si="762"/>
        <v>14480</v>
      </c>
      <c r="K4818">
        <f t="shared" si="763"/>
        <v>8115</v>
      </c>
      <c r="L4818">
        <f t="shared" si="764"/>
        <v>45260</v>
      </c>
      <c r="M4818">
        <f t="shared" si="765"/>
        <v>0</v>
      </c>
      <c r="N4818">
        <f t="shared" si="766"/>
        <v>0</v>
      </c>
      <c r="O4818">
        <f t="shared" si="767"/>
        <v>59740</v>
      </c>
      <c r="P4818">
        <f t="shared" si="758"/>
        <v>59740</v>
      </c>
    </row>
    <row r="4819" spans="1:16" x14ac:dyDescent="0.25">
      <c r="A4819">
        <v>6653</v>
      </c>
      <c r="B4819" t="s">
        <v>158</v>
      </c>
      <c r="C4819" s="1">
        <v>37151</v>
      </c>
      <c r="D4819" t="str">
        <f t="shared" si="759"/>
        <v>665337151</v>
      </c>
      <c r="E4819" s="1">
        <v>37189</v>
      </c>
      <c r="F4819">
        <v>296024</v>
      </c>
      <c r="G4819">
        <v>181338</v>
      </c>
      <c r="H4819">
        <f t="shared" si="760"/>
        <v>114686</v>
      </c>
      <c r="I4819">
        <f t="shared" si="761"/>
        <v>0</v>
      </c>
      <c r="J4819">
        <f t="shared" si="762"/>
        <v>14480</v>
      </c>
      <c r="K4819">
        <f t="shared" si="763"/>
        <v>114686</v>
      </c>
      <c r="L4819">
        <f t="shared" si="764"/>
        <v>159946</v>
      </c>
      <c r="M4819">
        <f t="shared" si="765"/>
        <v>0</v>
      </c>
      <c r="N4819">
        <f t="shared" si="766"/>
        <v>0</v>
      </c>
      <c r="O4819">
        <f t="shared" si="767"/>
        <v>174426</v>
      </c>
      <c r="P4819">
        <f t="shared" si="758"/>
        <v>174426</v>
      </c>
    </row>
    <row r="4820" spans="1:16" x14ac:dyDescent="0.25">
      <c r="A4820">
        <v>6653</v>
      </c>
      <c r="B4820" t="s">
        <v>158</v>
      </c>
      <c r="C4820" s="1">
        <v>37152</v>
      </c>
      <c r="D4820" t="str">
        <f t="shared" si="759"/>
        <v>665337152</v>
      </c>
      <c r="E4820" s="1">
        <v>37189</v>
      </c>
      <c r="F4820">
        <v>93176</v>
      </c>
      <c r="G4820">
        <v>466350</v>
      </c>
      <c r="H4820">
        <f t="shared" si="760"/>
        <v>-373174</v>
      </c>
      <c r="I4820">
        <f t="shared" si="761"/>
        <v>0</v>
      </c>
      <c r="J4820">
        <f t="shared" si="762"/>
        <v>14480</v>
      </c>
      <c r="K4820">
        <f t="shared" si="763"/>
        <v>-373174</v>
      </c>
      <c r="L4820">
        <f t="shared" si="764"/>
        <v>-213228</v>
      </c>
      <c r="M4820">
        <f t="shared" si="765"/>
        <v>0</v>
      </c>
      <c r="N4820">
        <f t="shared" si="766"/>
        <v>0</v>
      </c>
      <c r="O4820">
        <f t="shared" si="767"/>
        <v>-198748</v>
      </c>
      <c r="P4820">
        <f t="shared" si="758"/>
        <v>0</v>
      </c>
    </row>
    <row r="4821" spans="1:16" x14ac:dyDescent="0.25">
      <c r="A4821">
        <v>6653</v>
      </c>
      <c r="B4821" t="s">
        <v>158</v>
      </c>
      <c r="C4821" s="1">
        <v>37153</v>
      </c>
      <c r="D4821" t="str">
        <f t="shared" si="759"/>
        <v>665337153</v>
      </c>
      <c r="E4821" s="1">
        <v>37189</v>
      </c>
      <c r="F4821">
        <v>56326</v>
      </c>
      <c r="G4821">
        <v>58915</v>
      </c>
      <c r="H4821">
        <f t="shared" si="760"/>
        <v>-2589</v>
      </c>
      <c r="I4821">
        <f t="shared" si="761"/>
        <v>0</v>
      </c>
      <c r="J4821">
        <f t="shared" si="762"/>
        <v>14480</v>
      </c>
      <c r="K4821">
        <f t="shared" si="763"/>
        <v>-2589</v>
      </c>
      <c r="L4821">
        <f t="shared" si="764"/>
        <v>-215817</v>
      </c>
      <c r="M4821">
        <f t="shared" si="765"/>
        <v>0</v>
      </c>
      <c r="N4821">
        <f t="shared" si="766"/>
        <v>0</v>
      </c>
      <c r="O4821">
        <f t="shared" si="767"/>
        <v>-201337</v>
      </c>
      <c r="P4821">
        <f t="shared" si="758"/>
        <v>0</v>
      </c>
    </row>
    <row r="4822" spans="1:16" x14ac:dyDescent="0.25">
      <c r="A4822">
        <v>6653</v>
      </c>
      <c r="B4822" t="s">
        <v>158</v>
      </c>
      <c r="C4822" s="1">
        <v>37154</v>
      </c>
      <c r="D4822" t="str">
        <f t="shared" si="759"/>
        <v>665337154</v>
      </c>
      <c r="E4822" s="1">
        <v>37189</v>
      </c>
      <c r="F4822">
        <v>297143</v>
      </c>
      <c r="G4822">
        <v>162996</v>
      </c>
      <c r="H4822">
        <f t="shared" si="760"/>
        <v>134147</v>
      </c>
      <c r="I4822">
        <f t="shared" si="761"/>
        <v>0</v>
      </c>
      <c r="J4822">
        <f t="shared" si="762"/>
        <v>14480</v>
      </c>
      <c r="K4822">
        <f t="shared" si="763"/>
        <v>134147</v>
      </c>
      <c r="L4822">
        <f t="shared" si="764"/>
        <v>-81670</v>
      </c>
      <c r="M4822">
        <f t="shared" si="765"/>
        <v>0</v>
      </c>
      <c r="N4822">
        <f t="shared" si="766"/>
        <v>0</v>
      </c>
      <c r="O4822">
        <f t="shared" si="767"/>
        <v>-67190</v>
      </c>
      <c r="P4822">
        <f t="shared" si="758"/>
        <v>0</v>
      </c>
    </row>
    <row r="4823" spans="1:16" x14ac:dyDescent="0.25">
      <c r="A4823">
        <v>6653</v>
      </c>
      <c r="B4823" t="s">
        <v>158</v>
      </c>
      <c r="C4823" s="1">
        <v>37155</v>
      </c>
      <c r="D4823" t="str">
        <f t="shared" si="759"/>
        <v>665337155</v>
      </c>
      <c r="E4823" s="1">
        <v>37189</v>
      </c>
      <c r="F4823">
        <v>431868</v>
      </c>
      <c r="G4823">
        <v>206104</v>
      </c>
      <c r="H4823">
        <f t="shared" si="760"/>
        <v>225764</v>
      </c>
      <c r="I4823">
        <f t="shared" si="761"/>
        <v>0</v>
      </c>
      <c r="J4823">
        <f t="shared" si="762"/>
        <v>14480</v>
      </c>
      <c r="K4823">
        <f t="shared" si="763"/>
        <v>225764</v>
      </c>
      <c r="L4823">
        <f t="shared" si="764"/>
        <v>144094</v>
      </c>
      <c r="M4823">
        <f t="shared" si="765"/>
        <v>0</v>
      </c>
      <c r="N4823">
        <f t="shared" si="766"/>
        <v>0</v>
      </c>
      <c r="O4823">
        <f t="shared" si="767"/>
        <v>158574</v>
      </c>
      <c r="P4823">
        <f t="shared" si="758"/>
        <v>158574</v>
      </c>
    </row>
    <row r="4824" spans="1:16" x14ac:dyDescent="0.25">
      <c r="A4824">
        <v>6653</v>
      </c>
      <c r="B4824" t="s">
        <v>158</v>
      </c>
      <c r="C4824" s="1">
        <v>37158</v>
      </c>
      <c r="D4824" t="str">
        <f t="shared" si="759"/>
        <v>665337158</v>
      </c>
      <c r="E4824" s="1">
        <v>37189</v>
      </c>
      <c r="F4824">
        <v>109038</v>
      </c>
      <c r="G4824">
        <v>16565</v>
      </c>
      <c r="H4824">
        <f t="shared" si="760"/>
        <v>92473</v>
      </c>
      <c r="I4824">
        <f t="shared" si="761"/>
        <v>0</v>
      </c>
      <c r="J4824">
        <f t="shared" si="762"/>
        <v>14480</v>
      </c>
      <c r="K4824">
        <f t="shared" si="763"/>
        <v>92473</v>
      </c>
      <c r="L4824">
        <f t="shared" si="764"/>
        <v>236567</v>
      </c>
      <c r="M4824">
        <f t="shared" si="765"/>
        <v>0</v>
      </c>
      <c r="N4824">
        <f t="shared" si="766"/>
        <v>0</v>
      </c>
      <c r="O4824">
        <f t="shared" si="767"/>
        <v>251047</v>
      </c>
      <c r="P4824">
        <f t="shared" si="758"/>
        <v>251047</v>
      </c>
    </row>
    <row r="4825" spans="1:16" x14ac:dyDescent="0.25">
      <c r="A4825">
        <v>6653</v>
      </c>
      <c r="B4825" t="s">
        <v>158</v>
      </c>
      <c r="C4825" s="1">
        <v>37159</v>
      </c>
      <c r="D4825">
        <f t="shared" si="759"/>
        <v>0</v>
      </c>
      <c r="E4825" s="1">
        <v>37189</v>
      </c>
      <c r="F4825">
        <v>103843</v>
      </c>
      <c r="G4825">
        <v>30902</v>
      </c>
      <c r="H4825">
        <f t="shared" si="760"/>
        <v>72941</v>
      </c>
      <c r="I4825">
        <f t="shared" si="761"/>
        <v>0</v>
      </c>
      <c r="J4825">
        <f t="shared" si="762"/>
        <v>14480</v>
      </c>
      <c r="K4825">
        <f t="shared" si="763"/>
        <v>72941</v>
      </c>
      <c r="L4825">
        <f t="shared" si="764"/>
        <v>309508</v>
      </c>
      <c r="M4825">
        <f t="shared" si="765"/>
        <v>0</v>
      </c>
      <c r="N4825">
        <f t="shared" si="766"/>
        <v>0</v>
      </c>
      <c r="O4825">
        <f t="shared" si="767"/>
        <v>323988</v>
      </c>
      <c r="P4825">
        <f t="shared" si="758"/>
        <v>323988</v>
      </c>
    </row>
    <row r="4826" spans="1:16" x14ac:dyDescent="0.25">
      <c r="A4826">
        <v>6653</v>
      </c>
      <c r="B4826" t="s">
        <v>158</v>
      </c>
      <c r="C4826" s="1">
        <v>37159</v>
      </c>
      <c r="D4826" t="str">
        <f t="shared" si="759"/>
        <v>665337159</v>
      </c>
      <c r="E4826" s="1">
        <v>37220</v>
      </c>
      <c r="F4826">
        <v>522789</v>
      </c>
      <c r="G4826">
        <v>0</v>
      </c>
      <c r="H4826">
        <f t="shared" si="760"/>
        <v>522789</v>
      </c>
      <c r="I4826">
        <f t="shared" si="761"/>
        <v>0</v>
      </c>
      <c r="J4826">
        <f t="shared" si="762"/>
        <v>14480</v>
      </c>
      <c r="K4826">
        <f t="shared" si="763"/>
        <v>0</v>
      </c>
      <c r="L4826">
        <f t="shared" si="764"/>
        <v>309508</v>
      </c>
      <c r="M4826">
        <f t="shared" si="765"/>
        <v>522789</v>
      </c>
      <c r="N4826">
        <f t="shared" si="766"/>
        <v>522789</v>
      </c>
      <c r="O4826">
        <f t="shared" si="767"/>
        <v>846777</v>
      </c>
      <c r="P4826">
        <f t="shared" si="758"/>
        <v>846777</v>
      </c>
    </row>
    <row r="4827" spans="1:16" x14ac:dyDescent="0.25">
      <c r="A4827">
        <v>6653</v>
      </c>
      <c r="B4827" t="s">
        <v>158</v>
      </c>
      <c r="C4827" s="1">
        <v>37160</v>
      </c>
      <c r="D4827">
        <f t="shared" si="759"/>
        <v>0</v>
      </c>
      <c r="E4827" s="1">
        <v>37189</v>
      </c>
      <c r="F4827">
        <v>82050</v>
      </c>
      <c r="G4827">
        <v>102581</v>
      </c>
      <c r="H4827">
        <f t="shared" si="760"/>
        <v>-20531</v>
      </c>
      <c r="I4827">
        <f t="shared" si="761"/>
        <v>0</v>
      </c>
      <c r="J4827">
        <f t="shared" si="762"/>
        <v>14480</v>
      </c>
      <c r="K4827">
        <f t="shared" si="763"/>
        <v>-20531</v>
      </c>
      <c r="L4827">
        <f t="shared" si="764"/>
        <v>288977</v>
      </c>
      <c r="M4827">
        <f t="shared" si="765"/>
        <v>0</v>
      </c>
      <c r="N4827">
        <f t="shared" si="766"/>
        <v>522789</v>
      </c>
      <c r="O4827">
        <f t="shared" si="767"/>
        <v>811766</v>
      </c>
      <c r="P4827">
        <f t="shared" si="758"/>
        <v>811766</v>
      </c>
    </row>
    <row r="4828" spans="1:16" x14ac:dyDescent="0.25">
      <c r="A4828">
        <v>6653</v>
      </c>
      <c r="B4828" t="s">
        <v>158</v>
      </c>
      <c r="C4828" s="1">
        <v>37160</v>
      </c>
      <c r="D4828" t="str">
        <f t="shared" si="759"/>
        <v>665337160</v>
      </c>
      <c r="E4828" s="1">
        <v>37220</v>
      </c>
      <c r="F4828">
        <v>152965</v>
      </c>
      <c r="G4828">
        <v>1212100</v>
      </c>
      <c r="H4828">
        <f t="shared" si="760"/>
        <v>-1059135</v>
      </c>
      <c r="I4828">
        <f t="shared" si="761"/>
        <v>0</v>
      </c>
      <c r="J4828">
        <f t="shared" si="762"/>
        <v>14480</v>
      </c>
      <c r="K4828">
        <f t="shared" si="763"/>
        <v>0</v>
      </c>
      <c r="L4828">
        <f t="shared" si="764"/>
        <v>288977</v>
      </c>
      <c r="M4828">
        <f t="shared" si="765"/>
        <v>-1059135</v>
      </c>
      <c r="N4828">
        <f t="shared" si="766"/>
        <v>-536346</v>
      </c>
      <c r="O4828">
        <f t="shared" si="767"/>
        <v>-247369</v>
      </c>
      <c r="P4828">
        <f t="shared" si="758"/>
        <v>0</v>
      </c>
    </row>
    <row r="4829" spans="1:16" x14ac:dyDescent="0.25">
      <c r="A4829">
        <v>6653</v>
      </c>
      <c r="B4829" t="s">
        <v>158</v>
      </c>
      <c r="C4829" s="1">
        <v>37161</v>
      </c>
      <c r="D4829">
        <f t="shared" si="759"/>
        <v>0</v>
      </c>
      <c r="E4829" s="1">
        <v>37189</v>
      </c>
      <c r="F4829">
        <v>167148</v>
      </c>
      <c r="G4829">
        <v>37838</v>
      </c>
      <c r="H4829">
        <f t="shared" si="760"/>
        <v>129310</v>
      </c>
      <c r="I4829">
        <f t="shared" si="761"/>
        <v>0</v>
      </c>
      <c r="J4829">
        <f t="shared" si="762"/>
        <v>14480</v>
      </c>
      <c r="K4829">
        <f t="shared" si="763"/>
        <v>129310</v>
      </c>
      <c r="L4829">
        <f t="shared" si="764"/>
        <v>418287</v>
      </c>
      <c r="M4829">
        <f t="shared" si="765"/>
        <v>0</v>
      </c>
      <c r="N4829">
        <f t="shared" si="766"/>
        <v>-536346</v>
      </c>
      <c r="O4829">
        <f t="shared" si="767"/>
        <v>-118059</v>
      </c>
      <c r="P4829">
        <f t="shared" si="758"/>
        <v>0</v>
      </c>
    </row>
    <row r="4830" spans="1:16" x14ac:dyDescent="0.25">
      <c r="A4830">
        <v>6653</v>
      </c>
      <c r="B4830" t="s">
        <v>158</v>
      </c>
      <c r="C4830" s="1">
        <v>37161</v>
      </c>
      <c r="D4830" t="str">
        <f t="shared" si="759"/>
        <v>665337161</v>
      </c>
      <c r="E4830" s="1">
        <v>37220</v>
      </c>
      <c r="F4830">
        <v>577915</v>
      </c>
      <c r="G4830">
        <v>291400</v>
      </c>
      <c r="H4830">
        <f t="shared" si="760"/>
        <v>286515</v>
      </c>
      <c r="I4830">
        <f t="shared" si="761"/>
        <v>0</v>
      </c>
      <c r="J4830">
        <f t="shared" si="762"/>
        <v>14480</v>
      </c>
      <c r="K4830">
        <f t="shared" si="763"/>
        <v>0</v>
      </c>
      <c r="L4830">
        <f t="shared" si="764"/>
        <v>418287</v>
      </c>
      <c r="M4830">
        <f t="shared" si="765"/>
        <v>286515</v>
      </c>
      <c r="N4830">
        <f t="shared" si="766"/>
        <v>-249831</v>
      </c>
      <c r="O4830">
        <f t="shared" si="767"/>
        <v>168456</v>
      </c>
      <c r="P4830">
        <f t="shared" si="758"/>
        <v>168456</v>
      </c>
    </row>
    <row r="4831" spans="1:16" x14ac:dyDescent="0.25">
      <c r="A4831">
        <v>6653</v>
      </c>
      <c r="B4831" t="s">
        <v>158</v>
      </c>
      <c r="C4831" s="1">
        <v>37162</v>
      </c>
      <c r="D4831" t="str">
        <f t="shared" si="759"/>
        <v>665337162</v>
      </c>
      <c r="E4831" s="1">
        <v>37220</v>
      </c>
      <c r="F4831">
        <v>93827</v>
      </c>
      <c r="G4831">
        <v>32301</v>
      </c>
      <c r="H4831">
        <f t="shared" si="760"/>
        <v>61526</v>
      </c>
      <c r="I4831">
        <f t="shared" si="761"/>
        <v>0</v>
      </c>
      <c r="J4831">
        <f t="shared" si="762"/>
        <v>14480</v>
      </c>
      <c r="K4831">
        <f t="shared" si="763"/>
        <v>0</v>
      </c>
      <c r="L4831">
        <f t="shared" si="764"/>
        <v>418287</v>
      </c>
      <c r="M4831">
        <f t="shared" si="765"/>
        <v>61526</v>
      </c>
      <c r="N4831">
        <f t="shared" si="766"/>
        <v>-188305</v>
      </c>
      <c r="O4831">
        <f t="shared" si="767"/>
        <v>229982</v>
      </c>
      <c r="P4831">
        <f t="shared" si="758"/>
        <v>229982</v>
      </c>
    </row>
    <row r="4832" spans="1:16" x14ac:dyDescent="0.25">
      <c r="A4832">
        <v>6653</v>
      </c>
      <c r="B4832" t="s">
        <v>158</v>
      </c>
      <c r="C4832" s="1">
        <v>37165</v>
      </c>
      <c r="D4832" t="str">
        <f t="shared" si="759"/>
        <v>665337165</v>
      </c>
      <c r="E4832" s="1">
        <v>37220</v>
      </c>
      <c r="F4832">
        <v>977706</v>
      </c>
      <c r="G4832">
        <v>1319065</v>
      </c>
      <c r="H4832">
        <f t="shared" si="760"/>
        <v>-341359</v>
      </c>
      <c r="I4832">
        <f t="shared" si="761"/>
        <v>0</v>
      </c>
      <c r="J4832">
        <f t="shared" si="762"/>
        <v>14480</v>
      </c>
      <c r="K4832">
        <f t="shared" si="763"/>
        <v>0</v>
      </c>
      <c r="L4832">
        <f t="shared" si="764"/>
        <v>418287</v>
      </c>
      <c r="M4832">
        <f t="shared" si="765"/>
        <v>-341359</v>
      </c>
      <c r="N4832">
        <f t="shared" si="766"/>
        <v>-529664</v>
      </c>
      <c r="O4832">
        <f t="shared" si="767"/>
        <v>-111377</v>
      </c>
      <c r="P4832">
        <f t="shared" si="758"/>
        <v>0</v>
      </c>
    </row>
    <row r="4833" spans="1:16" x14ac:dyDescent="0.25">
      <c r="A4833">
        <v>6653</v>
      </c>
      <c r="B4833" t="s">
        <v>158</v>
      </c>
      <c r="C4833" s="1">
        <v>37166</v>
      </c>
      <c r="D4833" t="str">
        <f t="shared" si="759"/>
        <v>665337166</v>
      </c>
      <c r="E4833" s="1">
        <v>37220</v>
      </c>
      <c r="F4833">
        <v>608207</v>
      </c>
      <c r="G4833">
        <v>529594</v>
      </c>
      <c r="H4833">
        <f t="shared" si="760"/>
        <v>78613</v>
      </c>
      <c r="I4833">
        <f t="shared" si="761"/>
        <v>0</v>
      </c>
      <c r="J4833">
        <f t="shared" si="762"/>
        <v>14480</v>
      </c>
      <c r="K4833">
        <f t="shared" si="763"/>
        <v>0</v>
      </c>
      <c r="L4833">
        <f t="shared" si="764"/>
        <v>418287</v>
      </c>
      <c r="M4833">
        <f t="shared" si="765"/>
        <v>78613</v>
      </c>
      <c r="N4833">
        <f t="shared" si="766"/>
        <v>-451051</v>
      </c>
      <c r="O4833">
        <f t="shared" si="767"/>
        <v>-32764</v>
      </c>
      <c r="P4833">
        <f t="shared" si="758"/>
        <v>0</v>
      </c>
    </row>
    <row r="4834" spans="1:16" x14ac:dyDescent="0.25">
      <c r="A4834">
        <v>6653</v>
      </c>
      <c r="B4834" t="s">
        <v>158</v>
      </c>
      <c r="C4834" s="1">
        <v>37167</v>
      </c>
      <c r="D4834" t="str">
        <f t="shared" si="759"/>
        <v>665337167</v>
      </c>
      <c r="E4834" s="1">
        <v>37220</v>
      </c>
      <c r="F4834">
        <v>578450</v>
      </c>
      <c r="G4834">
        <v>1103926</v>
      </c>
      <c r="H4834">
        <f t="shared" si="760"/>
        <v>-525476</v>
      </c>
      <c r="I4834">
        <f t="shared" si="761"/>
        <v>0</v>
      </c>
      <c r="J4834">
        <f t="shared" si="762"/>
        <v>14480</v>
      </c>
      <c r="K4834">
        <f t="shared" si="763"/>
        <v>0</v>
      </c>
      <c r="L4834">
        <f t="shared" si="764"/>
        <v>418287</v>
      </c>
      <c r="M4834">
        <f t="shared" si="765"/>
        <v>-525476</v>
      </c>
      <c r="N4834">
        <f t="shared" si="766"/>
        <v>-976527</v>
      </c>
      <c r="O4834">
        <f t="shared" si="767"/>
        <v>-558240</v>
      </c>
      <c r="P4834">
        <f t="shared" si="758"/>
        <v>0</v>
      </c>
    </row>
    <row r="4835" spans="1:16" x14ac:dyDescent="0.25">
      <c r="A4835">
        <v>6653</v>
      </c>
      <c r="B4835" t="s">
        <v>158</v>
      </c>
      <c r="C4835" s="1">
        <v>37168</v>
      </c>
      <c r="D4835" t="str">
        <f t="shared" si="759"/>
        <v>665337168</v>
      </c>
      <c r="E4835" s="1">
        <v>37220</v>
      </c>
      <c r="F4835">
        <v>384943</v>
      </c>
      <c r="G4835">
        <v>543813</v>
      </c>
      <c r="H4835">
        <f t="shared" si="760"/>
        <v>-158870</v>
      </c>
      <c r="I4835">
        <f t="shared" si="761"/>
        <v>0</v>
      </c>
      <c r="J4835">
        <f t="shared" si="762"/>
        <v>14480</v>
      </c>
      <c r="K4835">
        <f t="shared" si="763"/>
        <v>0</v>
      </c>
      <c r="L4835">
        <f t="shared" si="764"/>
        <v>418287</v>
      </c>
      <c r="M4835">
        <f t="shared" si="765"/>
        <v>-158870</v>
      </c>
      <c r="N4835">
        <f t="shared" si="766"/>
        <v>-1135397</v>
      </c>
      <c r="O4835">
        <f t="shared" si="767"/>
        <v>-717110</v>
      </c>
      <c r="P4835">
        <f t="shared" si="758"/>
        <v>0</v>
      </c>
    </row>
    <row r="4836" spans="1:16" x14ac:dyDescent="0.25">
      <c r="A4836">
        <v>6653</v>
      </c>
      <c r="B4836" t="s">
        <v>158</v>
      </c>
      <c r="C4836" s="1">
        <v>37169</v>
      </c>
      <c r="D4836" t="str">
        <f t="shared" si="759"/>
        <v>665337169</v>
      </c>
      <c r="E4836" s="1">
        <v>37220</v>
      </c>
      <c r="F4836">
        <v>725687</v>
      </c>
      <c r="G4836">
        <v>580819</v>
      </c>
      <c r="H4836">
        <f t="shared" si="760"/>
        <v>144868</v>
      </c>
      <c r="I4836">
        <f t="shared" si="761"/>
        <v>0</v>
      </c>
      <c r="J4836">
        <f t="shared" si="762"/>
        <v>14480</v>
      </c>
      <c r="K4836">
        <f t="shared" si="763"/>
        <v>0</v>
      </c>
      <c r="L4836">
        <f t="shared" si="764"/>
        <v>418287</v>
      </c>
      <c r="M4836">
        <f t="shared" si="765"/>
        <v>144868</v>
      </c>
      <c r="N4836">
        <f t="shared" si="766"/>
        <v>-990529</v>
      </c>
      <c r="O4836">
        <f t="shared" si="767"/>
        <v>-572242</v>
      </c>
      <c r="P4836">
        <f t="shared" si="758"/>
        <v>0</v>
      </c>
    </row>
    <row r="4837" spans="1:16" x14ac:dyDescent="0.25">
      <c r="A4837">
        <v>6653</v>
      </c>
      <c r="B4837" t="s">
        <v>158</v>
      </c>
      <c r="C4837" s="1">
        <v>37172</v>
      </c>
      <c r="D4837" t="str">
        <f t="shared" si="759"/>
        <v>665337172</v>
      </c>
      <c r="E4837" s="1">
        <v>37220</v>
      </c>
      <c r="F4837">
        <v>104120</v>
      </c>
      <c r="G4837">
        <v>0</v>
      </c>
      <c r="H4837">
        <f t="shared" si="760"/>
        <v>104120</v>
      </c>
      <c r="I4837">
        <f t="shared" si="761"/>
        <v>0</v>
      </c>
      <c r="J4837">
        <f t="shared" si="762"/>
        <v>14480</v>
      </c>
      <c r="K4837">
        <f t="shared" si="763"/>
        <v>0</v>
      </c>
      <c r="L4837">
        <f t="shared" si="764"/>
        <v>418287</v>
      </c>
      <c r="M4837">
        <f t="shared" si="765"/>
        <v>104120</v>
      </c>
      <c r="N4837">
        <f t="shared" si="766"/>
        <v>-886409</v>
      </c>
      <c r="O4837">
        <f t="shared" si="767"/>
        <v>-468122</v>
      </c>
      <c r="P4837">
        <f t="shared" si="758"/>
        <v>0</v>
      </c>
    </row>
    <row r="4838" spans="1:16" x14ac:dyDescent="0.25">
      <c r="A4838">
        <v>6653</v>
      </c>
      <c r="B4838" t="s">
        <v>158</v>
      </c>
      <c r="C4838" s="1">
        <v>37173</v>
      </c>
      <c r="D4838" t="str">
        <f t="shared" si="759"/>
        <v>665337173</v>
      </c>
      <c r="E4838" s="1">
        <v>37220</v>
      </c>
      <c r="F4838">
        <v>94520</v>
      </c>
      <c r="G4838">
        <v>0</v>
      </c>
      <c r="H4838">
        <f t="shared" si="760"/>
        <v>94520</v>
      </c>
      <c r="I4838">
        <f t="shared" si="761"/>
        <v>0</v>
      </c>
      <c r="J4838">
        <f t="shared" si="762"/>
        <v>14480</v>
      </c>
      <c r="K4838">
        <f t="shared" si="763"/>
        <v>0</v>
      </c>
      <c r="L4838">
        <f t="shared" si="764"/>
        <v>418287</v>
      </c>
      <c r="M4838">
        <f t="shared" si="765"/>
        <v>94520</v>
      </c>
      <c r="N4838">
        <f t="shared" si="766"/>
        <v>-791889</v>
      </c>
      <c r="O4838">
        <f t="shared" si="767"/>
        <v>-373602</v>
      </c>
      <c r="P4838">
        <f t="shared" si="758"/>
        <v>0</v>
      </c>
    </row>
    <row r="4839" spans="1:16" x14ac:dyDescent="0.25">
      <c r="A4839">
        <v>6653</v>
      </c>
      <c r="B4839" t="s">
        <v>158</v>
      </c>
      <c r="C4839" s="1">
        <v>37174</v>
      </c>
      <c r="D4839" t="str">
        <f t="shared" si="759"/>
        <v>665337174</v>
      </c>
      <c r="E4839" s="1">
        <v>37220</v>
      </c>
      <c r="F4839">
        <v>662694</v>
      </c>
      <c r="G4839">
        <v>0</v>
      </c>
      <c r="H4839">
        <f t="shared" si="760"/>
        <v>662694</v>
      </c>
      <c r="I4839">
        <f t="shared" si="761"/>
        <v>0</v>
      </c>
      <c r="J4839">
        <f t="shared" si="762"/>
        <v>14480</v>
      </c>
      <c r="K4839">
        <f t="shared" si="763"/>
        <v>0</v>
      </c>
      <c r="L4839">
        <f t="shared" si="764"/>
        <v>418287</v>
      </c>
      <c r="M4839">
        <f t="shared" si="765"/>
        <v>662694</v>
      </c>
      <c r="N4839">
        <f t="shared" si="766"/>
        <v>-129195</v>
      </c>
      <c r="O4839">
        <f t="shared" si="767"/>
        <v>289092</v>
      </c>
      <c r="P4839">
        <f t="shared" si="758"/>
        <v>289092</v>
      </c>
    </row>
    <row r="4840" spans="1:16" x14ac:dyDescent="0.25">
      <c r="A4840">
        <v>6653</v>
      </c>
      <c r="B4840" t="s">
        <v>158</v>
      </c>
      <c r="C4840" s="1">
        <v>37175</v>
      </c>
      <c r="D4840" t="str">
        <f t="shared" si="759"/>
        <v>665337175</v>
      </c>
      <c r="E4840" s="1">
        <v>37220</v>
      </c>
      <c r="F4840">
        <v>121350</v>
      </c>
      <c r="G4840">
        <v>0</v>
      </c>
      <c r="H4840">
        <f t="shared" si="760"/>
        <v>121350</v>
      </c>
      <c r="I4840">
        <f t="shared" si="761"/>
        <v>0</v>
      </c>
      <c r="J4840">
        <f t="shared" si="762"/>
        <v>14480</v>
      </c>
      <c r="K4840">
        <f t="shared" si="763"/>
        <v>0</v>
      </c>
      <c r="L4840">
        <f t="shared" si="764"/>
        <v>418287</v>
      </c>
      <c r="M4840">
        <f t="shared" si="765"/>
        <v>121350</v>
      </c>
      <c r="N4840">
        <f t="shared" si="766"/>
        <v>-7845</v>
      </c>
      <c r="O4840">
        <f t="shared" si="767"/>
        <v>410442</v>
      </c>
      <c r="P4840">
        <f t="shared" si="758"/>
        <v>410442</v>
      </c>
    </row>
    <row r="4841" spans="1:16" x14ac:dyDescent="0.25">
      <c r="A4841">
        <v>6653</v>
      </c>
      <c r="B4841" t="s">
        <v>158</v>
      </c>
      <c r="C4841" s="1">
        <v>37176</v>
      </c>
      <c r="D4841" t="str">
        <f t="shared" si="759"/>
        <v>665337176</v>
      </c>
      <c r="E4841" s="1">
        <v>37220</v>
      </c>
      <c r="F4841">
        <v>395777</v>
      </c>
      <c r="G4841">
        <v>0</v>
      </c>
      <c r="H4841">
        <f t="shared" si="760"/>
        <v>395777</v>
      </c>
      <c r="I4841">
        <f t="shared" si="761"/>
        <v>0</v>
      </c>
      <c r="J4841">
        <f t="shared" si="762"/>
        <v>14480</v>
      </c>
      <c r="K4841">
        <f t="shared" si="763"/>
        <v>0</v>
      </c>
      <c r="L4841">
        <f t="shared" si="764"/>
        <v>418287</v>
      </c>
      <c r="M4841">
        <f t="shared" si="765"/>
        <v>395777</v>
      </c>
      <c r="N4841">
        <f t="shared" si="766"/>
        <v>387932</v>
      </c>
      <c r="O4841">
        <f t="shared" si="767"/>
        <v>806219</v>
      </c>
      <c r="P4841">
        <f t="shared" si="758"/>
        <v>806219</v>
      </c>
    </row>
    <row r="4842" spans="1:16" x14ac:dyDescent="0.25">
      <c r="A4842">
        <v>6653</v>
      </c>
      <c r="B4842" t="s">
        <v>158</v>
      </c>
      <c r="C4842" s="1">
        <v>37179</v>
      </c>
      <c r="D4842" t="str">
        <f t="shared" si="759"/>
        <v>665337179</v>
      </c>
      <c r="E4842" s="1">
        <v>37220</v>
      </c>
      <c r="F4842">
        <v>111868</v>
      </c>
      <c r="G4842">
        <v>0</v>
      </c>
      <c r="H4842">
        <f t="shared" si="760"/>
        <v>111868</v>
      </c>
      <c r="I4842">
        <f t="shared" si="761"/>
        <v>0</v>
      </c>
      <c r="J4842">
        <f t="shared" si="762"/>
        <v>14480</v>
      </c>
      <c r="K4842">
        <f t="shared" si="763"/>
        <v>0</v>
      </c>
      <c r="L4842">
        <f t="shared" si="764"/>
        <v>418287</v>
      </c>
      <c r="M4842">
        <f t="shared" si="765"/>
        <v>111868</v>
      </c>
      <c r="N4842">
        <f t="shared" si="766"/>
        <v>499800</v>
      </c>
      <c r="O4842">
        <f t="shared" si="767"/>
        <v>918087</v>
      </c>
      <c r="P4842">
        <f t="shared" si="758"/>
        <v>918087</v>
      </c>
    </row>
    <row r="4843" spans="1:16" x14ac:dyDescent="0.25">
      <c r="A4843">
        <v>6653</v>
      </c>
      <c r="B4843" t="s">
        <v>158</v>
      </c>
      <c r="C4843" s="1">
        <v>37180</v>
      </c>
      <c r="D4843" t="str">
        <f t="shared" si="759"/>
        <v>665337180</v>
      </c>
      <c r="E4843" s="1">
        <v>37220</v>
      </c>
      <c r="F4843">
        <v>166928</v>
      </c>
      <c r="G4843">
        <v>0</v>
      </c>
      <c r="H4843">
        <f t="shared" si="760"/>
        <v>166928</v>
      </c>
      <c r="I4843">
        <f t="shared" si="761"/>
        <v>0</v>
      </c>
      <c r="J4843">
        <f t="shared" si="762"/>
        <v>14480</v>
      </c>
      <c r="K4843">
        <f t="shared" si="763"/>
        <v>0</v>
      </c>
      <c r="L4843">
        <f t="shared" si="764"/>
        <v>418287</v>
      </c>
      <c r="M4843">
        <f t="shared" si="765"/>
        <v>166928</v>
      </c>
      <c r="N4843">
        <f t="shared" si="766"/>
        <v>666728</v>
      </c>
      <c r="O4843">
        <f t="shared" si="767"/>
        <v>1085015</v>
      </c>
      <c r="P4843">
        <f t="shared" si="758"/>
        <v>1085015</v>
      </c>
    </row>
    <row r="4844" spans="1:16" x14ac:dyDescent="0.25">
      <c r="A4844">
        <v>6653</v>
      </c>
      <c r="B4844" t="s">
        <v>158</v>
      </c>
      <c r="C4844" s="1">
        <v>37181</v>
      </c>
      <c r="D4844" t="str">
        <f t="shared" si="759"/>
        <v>665337181</v>
      </c>
      <c r="E4844" s="1">
        <v>37220</v>
      </c>
      <c r="F4844">
        <v>87401</v>
      </c>
      <c r="G4844">
        <v>0</v>
      </c>
      <c r="H4844">
        <f t="shared" si="760"/>
        <v>87401</v>
      </c>
      <c r="I4844">
        <f t="shared" si="761"/>
        <v>0</v>
      </c>
      <c r="J4844">
        <f t="shared" si="762"/>
        <v>14480</v>
      </c>
      <c r="K4844">
        <f t="shared" si="763"/>
        <v>0</v>
      </c>
      <c r="L4844">
        <f t="shared" si="764"/>
        <v>418287</v>
      </c>
      <c r="M4844">
        <f t="shared" si="765"/>
        <v>87401</v>
      </c>
      <c r="N4844">
        <f t="shared" si="766"/>
        <v>754129</v>
      </c>
      <c r="O4844">
        <f t="shared" si="767"/>
        <v>1172416</v>
      </c>
      <c r="P4844">
        <f t="shared" si="758"/>
        <v>1172416</v>
      </c>
    </row>
    <row r="4845" spans="1:16" x14ac:dyDescent="0.25">
      <c r="A4845">
        <v>6653</v>
      </c>
      <c r="B4845" t="s">
        <v>158</v>
      </c>
      <c r="C4845" s="1">
        <v>37182</v>
      </c>
      <c r="D4845" t="str">
        <f t="shared" si="759"/>
        <v>665337182</v>
      </c>
      <c r="E4845" s="1">
        <v>37220</v>
      </c>
      <c r="F4845">
        <v>147047</v>
      </c>
      <c r="G4845">
        <v>0</v>
      </c>
      <c r="H4845">
        <f t="shared" si="760"/>
        <v>147047</v>
      </c>
      <c r="I4845">
        <f t="shared" si="761"/>
        <v>0</v>
      </c>
      <c r="J4845">
        <f t="shared" si="762"/>
        <v>14480</v>
      </c>
      <c r="K4845">
        <f t="shared" si="763"/>
        <v>0</v>
      </c>
      <c r="L4845">
        <f t="shared" si="764"/>
        <v>418287</v>
      </c>
      <c r="M4845">
        <f t="shared" si="765"/>
        <v>147047</v>
      </c>
      <c r="N4845">
        <f t="shared" si="766"/>
        <v>901176</v>
      </c>
      <c r="O4845">
        <f t="shared" si="767"/>
        <v>1319463</v>
      </c>
      <c r="P4845">
        <f t="shared" si="758"/>
        <v>1319463</v>
      </c>
    </row>
    <row r="4846" spans="1:16" x14ac:dyDescent="0.25">
      <c r="A4846">
        <v>6653</v>
      </c>
      <c r="B4846" t="s">
        <v>158</v>
      </c>
      <c r="C4846" s="1">
        <v>37183</v>
      </c>
      <c r="D4846" t="str">
        <f t="shared" si="759"/>
        <v>665337183</v>
      </c>
      <c r="E4846" s="1">
        <v>37220</v>
      </c>
      <c r="F4846">
        <v>643204</v>
      </c>
      <c r="G4846">
        <v>0</v>
      </c>
      <c r="H4846">
        <f t="shared" si="760"/>
        <v>643204</v>
      </c>
      <c r="I4846">
        <f t="shared" si="761"/>
        <v>0</v>
      </c>
      <c r="J4846">
        <f t="shared" si="762"/>
        <v>14480</v>
      </c>
      <c r="K4846">
        <f t="shared" si="763"/>
        <v>0</v>
      </c>
      <c r="L4846">
        <f t="shared" si="764"/>
        <v>418287</v>
      </c>
      <c r="M4846">
        <f t="shared" si="765"/>
        <v>643204</v>
      </c>
      <c r="N4846">
        <f t="shared" si="766"/>
        <v>1544380</v>
      </c>
      <c r="O4846">
        <f t="shared" si="767"/>
        <v>1962667</v>
      </c>
      <c r="P4846">
        <f t="shared" si="758"/>
        <v>1962667</v>
      </c>
    </row>
    <row r="4847" spans="1:16" x14ac:dyDescent="0.25">
      <c r="A4847">
        <v>6653</v>
      </c>
      <c r="B4847" t="s">
        <v>158</v>
      </c>
      <c r="C4847" s="1">
        <v>37186</v>
      </c>
      <c r="D4847" t="str">
        <f t="shared" si="759"/>
        <v>665337186</v>
      </c>
      <c r="E4847" s="1">
        <v>37220</v>
      </c>
      <c r="F4847">
        <v>166464</v>
      </c>
      <c r="G4847">
        <v>0</v>
      </c>
      <c r="H4847">
        <f t="shared" si="760"/>
        <v>166464</v>
      </c>
      <c r="I4847">
        <f t="shared" si="761"/>
        <v>0</v>
      </c>
      <c r="J4847">
        <f t="shared" si="762"/>
        <v>14480</v>
      </c>
      <c r="K4847">
        <f t="shared" si="763"/>
        <v>0</v>
      </c>
      <c r="L4847">
        <f t="shared" si="764"/>
        <v>418287</v>
      </c>
      <c r="M4847">
        <f t="shared" si="765"/>
        <v>166464</v>
      </c>
      <c r="N4847">
        <f t="shared" si="766"/>
        <v>1710844</v>
      </c>
      <c r="O4847">
        <f t="shared" si="767"/>
        <v>2129131</v>
      </c>
      <c r="P4847">
        <f t="shared" si="758"/>
        <v>2129131</v>
      </c>
    </row>
    <row r="4848" spans="1:16" x14ac:dyDescent="0.25">
      <c r="A4848">
        <v>6653</v>
      </c>
      <c r="B4848" t="s">
        <v>158</v>
      </c>
      <c r="C4848" s="1">
        <v>37187</v>
      </c>
      <c r="D4848" t="str">
        <f t="shared" si="759"/>
        <v>665337187</v>
      </c>
      <c r="E4848" s="1">
        <v>37220</v>
      </c>
      <c r="F4848">
        <v>257912</v>
      </c>
      <c r="G4848">
        <v>0</v>
      </c>
      <c r="H4848">
        <f t="shared" si="760"/>
        <v>257912</v>
      </c>
      <c r="I4848">
        <f t="shared" si="761"/>
        <v>0</v>
      </c>
      <c r="J4848">
        <f t="shared" si="762"/>
        <v>14480</v>
      </c>
      <c r="K4848">
        <f t="shared" si="763"/>
        <v>0</v>
      </c>
      <c r="L4848">
        <f t="shared" si="764"/>
        <v>418287</v>
      </c>
      <c r="M4848">
        <f t="shared" si="765"/>
        <v>257912</v>
      </c>
      <c r="N4848">
        <f t="shared" si="766"/>
        <v>1968756</v>
      </c>
      <c r="O4848">
        <f t="shared" si="767"/>
        <v>2387043</v>
      </c>
      <c r="P4848">
        <f t="shared" si="758"/>
        <v>2387043</v>
      </c>
    </row>
    <row r="4849" spans="1:16" x14ac:dyDescent="0.25">
      <c r="A4849">
        <v>6653</v>
      </c>
      <c r="B4849" t="s">
        <v>158</v>
      </c>
      <c r="C4849" s="1">
        <v>37188</v>
      </c>
      <c r="D4849" t="str">
        <f t="shared" si="759"/>
        <v>665337188</v>
      </c>
      <c r="E4849" s="1">
        <v>37220</v>
      </c>
      <c r="F4849">
        <v>169941</v>
      </c>
      <c r="G4849">
        <v>14011</v>
      </c>
      <c r="H4849">
        <f t="shared" si="760"/>
        <v>155930</v>
      </c>
      <c r="I4849">
        <f t="shared" si="761"/>
        <v>0</v>
      </c>
      <c r="J4849">
        <f t="shared" si="762"/>
        <v>14480</v>
      </c>
      <c r="K4849">
        <f t="shared" si="763"/>
        <v>0</v>
      </c>
      <c r="L4849">
        <f t="shared" si="764"/>
        <v>418287</v>
      </c>
      <c r="M4849">
        <f t="shared" si="765"/>
        <v>155930</v>
      </c>
      <c r="N4849">
        <f t="shared" si="766"/>
        <v>2124686</v>
      </c>
      <c r="O4849">
        <f t="shared" si="767"/>
        <v>2542973</v>
      </c>
      <c r="P4849">
        <f t="shared" si="758"/>
        <v>2542973</v>
      </c>
    </row>
    <row r="4850" spans="1:16" x14ac:dyDescent="0.25">
      <c r="A4850">
        <v>6653</v>
      </c>
      <c r="B4850" t="s">
        <v>158</v>
      </c>
      <c r="C4850" s="1">
        <v>37189</v>
      </c>
      <c r="D4850" t="str">
        <f t="shared" si="759"/>
        <v>665337189</v>
      </c>
      <c r="E4850" s="1">
        <v>37220</v>
      </c>
      <c r="F4850">
        <v>70426</v>
      </c>
      <c r="G4850">
        <v>51732</v>
      </c>
      <c r="H4850">
        <f t="shared" si="760"/>
        <v>18694</v>
      </c>
      <c r="I4850">
        <f t="shared" si="761"/>
        <v>0</v>
      </c>
      <c r="J4850">
        <f t="shared" si="762"/>
        <v>14480</v>
      </c>
      <c r="K4850">
        <f t="shared" si="763"/>
        <v>0</v>
      </c>
      <c r="L4850">
        <f t="shared" si="764"/>
        <v>418287</v>
      </c>
      <c r="M4850">
        <f t="shared" si="765"/>
        <v>18694</v>
      </c>
      <c r="N4850">
        <f t="shared" si="766"/>
        <v>2143380</v>
      </c>
      <c r="O4850">
        <f t="shared" si="767"/>
        <v>2561667</v>
      </c>
      <c r="P4850">
        <f t="shared" si="758"/>
        <v>2561667</v>
      </c>
    </row>
    <row r="4851" spans="1:16" x14ac:dyDescent="0.25">
      <c r="A4851">
        <v>6653</v>
      </c>
      <c r="B4851" t="s">
        <v>158</v>
      </c>
      <c r="C4851" s="1">
        <v>37190</v>
      </c>
      <c r="D4851" t="str">
        <f t="shared" si="759"/>
        <v>665337190</v>
      </c>
      <c r="E4851" s="1">
        <v>37220</v>
      </c>
      <c r="F4851">
        <v>279685</v>
      </c>
      <c r="G4851">
        <v>219589</v>
      </c>
      <c r="H4851">
        <f t="shared" si="760"/>
        <v>60096</v>
      </c>
      <c r="I4851">
        <f t="shared" si="761"/>
        <v>0</v>
      </c>
      <c r="J4851">
        <f t="shared" si="762"/>
        <v>14480</v>
      </c>
      <c r="K4851">
        <f t="shared" si="763"/>
        <v>0</v>
      </c>
      <c r="L4851">
        <f t="shared" si="764"/>
        <v>418287</v>
      </c>
      <c r="M4851">
        <f t="shared" si="765"/>
        <v>60096</v>
      </c>
      <c r="N4851">
        <f t="shared" si="766"/>
        <v>2203476</v>
      </c>
      <c r="O4851">
        <f t="shared" si="767"/>
        <v>2203476</v>
      </c>
      <c r="P4851">
        <f t="shared" si="758"/>
        <v>2203476</v>
      </c>
    </row>
    <row r="4852" spans="1:16" x14ac:dyDescent="0.25">
      <c r="A4852">
        <v>5730</v>
      </c>
      <c r="B4852" t="s">
        <v>149</v>
      </c>
      <c r="C4852" s="1">
        <v>37130</v>
      </c>
      <c r="D4852" t="str">
        <f t="shared" si="759"/>
        <v>573037130</v>
      </c>
      <c r="E4852" s="1">
        <v>37159</v>
      </c>
      <c r="F4852">
        <v>44750</v>
      </c>
      <c r="G4852">
        <v>81750</v>
      </c>
      <c r="H4852">
        <f t="shared" si="760"/>
        <v>-37000</v>
      </c>
      <c r="I4852">
        <f t="shared" si="761"/>
        <v>-37000</v>
      </c>
      <c r="J4852">
        <f t="shared" si="762"/>
        <v>-37000</v>
      </c>
      <c r="K4852">
        <f t="shared" si="763"/>
        <v>0</v>
      </c>
      <c r="L4852">
        <f t="shared" si="764"/>
        <v>0</v>
      </c>
      <c r="M4852">
        <f t="shared" si="765"/>
        <v>0</v>
      </c>
      <c r="N4852">
        <f t="shared" si="766"/>
        <v>0</v>
      </c>
      <c r="O4852">
        <f t="shared" si="767"/>
        <v>-37000</v>
      </c>
      <c r="P4852">
        <f t="shared" si="758"/>
        <v>0</v>
      </c>
    </row>
    <row r="4853" spans="1:16" x14ac:dyDescent="0.25">
      <c r="A4853">
        <v>5730</v>
      </c>
      <c r="B4853" t="s">
        <v>149</v>
      </c>
      <c r="C4853" s="1">
        <v>37131</v>
      </c>
      <c r="D4853">
        <f t="shared" si="759"/>
        <v>0</v>
      </c>
      <c r="E4853" s="1">
        <v>37159</v>
      </c>
      <c r="F4853">
        <v>11125</v>
      </c>
      <c r="G4853">
        <v>42435</v>
      </c>
      <c r="H4853">
        <f t="shared" si="760"/>
        <v>-31310</v>
      </c>
      <c r="I4853">
        <f t="shared" si="761"/>
        <v>-31310</v>
      </c>
      <c r="J4853">
        <f t="shared" si="762"/>
        <v>-68310</v>
      </c>
      <c r="K4853">
        <f t="shared" si="763"/>
        <v>0</v>
      </c>
      <c r="L4853">
        <f t="shared" si="764"/>
        <v>0</v>
      </c>
      <c r="M4853">
        <f t="shared" si="765"/>
        <v>0</v>
      </c>
      <c r="N4853">
        <f t="shared" si="766"/>
        <v>0</v>
      </c>
      <c r="O4853">
        <f t="shared" si="767"/>
        <v>-68310</v>
      </c>
      <c r="P4853">
        <f t="shared" si="758"/>
        <v>0</v>
      </c>
    </row>
    <row r="4854" spans="1:16" x14ac:dyDescent="0.25">
      <c r="A4854">
        <v>5730</v>
      </c>
      <c r="B4854" t="s">
        <v>149</v>
      </c>
      <c r="C4854" s="1">
        <v>37131</v>
      </c>
      <c r="D4854" t="str">
        <f t="shared" si="759"/>
        <v>573037131</v>
      </c>
      <c r="E4854" s="1">
        <v>37189</v>
      </c>
      <c r="F4854">
        <v>0</v>
      </c>
      <c r="G4854">
        <v>608730</v>
      </c>
      <c r="H4854">
        <f t="shared" si="760"/>
        <v>-608730</v>
      </c>
      <c r="I4854">
        <f t="shared" si="761"/>
        <v>0</v>
      </c>
      <c r="J4854">
        <f t="shared" si="762"/>
        <v>-68310</v>
      </c>
      <c r="K4854">
        <f t="shared" si="763"/>
        <v>-608730</v>
      </c>
      <c r="L4854">
        <f t="shared" si="764"/>
        <v>-608730</v>
      </c>
      <c r="M4854">
        <f t="shared" si="765"/>
        <v>0</v>
      </c>
      <c r="N4854">
        <f t="shared" si="766"/>
        <v>0</v>
      </c>
      <c r="O4854">
        <f t="shared" si="767"/>
        <v>-677040</v>
      </c>
      <c r="P4854">
        <f t="shared" si="758"/>
        <v>0</v>
      </c>
    </row>
    <row r="4855" spans="1:16" x14ac:dyDescent="0.25">
      <c r="A4855">
        <v>5730</v>
      </c>
      <c r="B4855" t="s">
        <v>149</v>
      </c>
      <c r="C4855" s="1">
        <v>37132</v>
      </c>
      <c r="D4855">
        <f t="shared" si="759"/>
        <v>0</v>
      </c>
      <c r="E4855" s="1">
        <v>37159</v>
      </c>
      <c r="F4855">
        <v>71514</v>
      </c>
      <c r="G4855">
        <v>20880</v>
      </c>
      <c r="H4855">
        <f t="shared" si="760"/>
        <v>50634</v>
      </c>
      <c r="I4855">
        <f t="shared" si="761"/>
        <v>50634</v>
      </c>
      <c r="J4855">
        <f t="shared" si="762"/>
        <v>-17676</v>
      </c>
      <c r="K4855">
        <f t="shared" si="763"/>
        <v>0</v>
      </c>
      <c r="L4855">
        <f t="shared" si="764"/>
        <v>-608730</v>
      </c>
      <c r="M4855">
        <f t="shared" si="765"/>
        <v>0</v>
      </c>
      <c r="N4855">
        <f t="shared" si="766"/>
        <v>0</v>
      </c>
      <c r="O4855">
        <f t="shared" si="767"/>
        <v>-626406</v>
      </c>
      <c r="P4855">
        <f t="shared" si="758"/>
        <v>0</v>
      </c>
    </row>
    <row r="4856" spans="1:16" x14ac:dyDescent="0.25">
      <c r="A4856">
        <v>5730</v>
      </c>
      <c r="B4856" t="s">
        <v>149</v>
      </c>
      <c r="C4856" s="1">
        <v>37132</v>
      </c>
      <c r="D4856" t="str">
        <f t="shared" si="759"/>
        <v>573037132</v>
      </c>
      <c r="E4856" s="1">
        <v>37189</v>
      </c>
      <c r="F4856">
        <v>0</v>
      </c>
      <c r="G4856">
        <v>755250</v>
      </c>
      <c r="H4856">
        <f t="shared" si="760"/>
        <v>-755250</v>
      </c>
      <c r="I4856">
        <f t="shared" si="761"/>
        <v>0</v>
      </c>
      <c r="J4856">
        <f t="shared" si="762"/>
        <v>-17676</v>
      </c>
      <c r="K4856">
        <f t="shared" si="763"/>
        <v>-755250</v>
      </c>
      <c r="L4856">
        <f t="shared" si="764"/>
        <v>-1363980</v>
      </c>
      <c r="M4856">
        <f t="shared" si="765"/>
        <v>0</v>
      </c>
      <c r="N4856">
        <f t="shared" si="766"/>
        <v>0</v>
      </c>
      <c r="O4856">
        <f t="shared" si="767"/>
        <v>-1381656</v>
      </c>
      <c r="P4856">
        <f t="shared" si="758"/>
        <v>0</v>
      </c>
    </row>
    <row r="4857" spans="1:16" x14ac:dyDescent="0.25">
      <c r="A4857">
        <v>5730</v>
      </c>
      <c r="B4857" t="s">
        <v>149</v>
      </c>
      <c r="C4857" s="1">
        <v>37133</v>
      </c>
      <c r="D4857">
        <f t="shared" si="759"/>
        <v>0</v>
      </c>
      <c r="E4857" s="1">
        <v>37159</v>
      </c>
      <c r="F4857">
        <v>0</v>
      </c>
      <c r="G4857">
        <v>26400</v>
      </c>
      <c r="H4857">
        <f t="shared" si="760"/>
        <v>-26400</v>
      </c>
      <c r="I4857">
        <f t="shared" si="761"/>
        <v>-26400</v>
      </c>
      <c r="J4857">
        <f t="shared" si="762"/>
        <v>-44076</v>
      </c>
      <c r="K4857">
        <f t="shared" si="763"/>
        <v>0</v>
      </c>
      <c r="L4857">
        <f t="shared" si="764"/>
        <v>-1363980</v>
      </c>
      <c r="M4857">
        <f t="shared" si="765"/>
        <v>0</v>
      </c>
      <c r="N4857">
        <f t="shared" si="766"/>
        <v>0</v>
      </c>
      <c r="O4857">
        <f t="shared" si="767"/>
        <v>-1408056</v>
      </c>
      <c r="P4857">
        <f t="shared" si="758"/>
        <v>0</v>
      </c>
    </row>
    <row r="4858" spans="1:16" x14ac:dyDescent="0.25">
      <c r="A4858">
        <v>5730</v>
      </c>
      <c r="B4858" t="s">
        <v>149</v>
      </c>
      <c r="C4858" s="1">
        <v>37133</v>
      </c>
      <c r="D4858" t="str">
        <f t="shared" si="759"/>
        <v>573037133</v>
      </c>
      <c r="E4858" s="1">
        <v>37189</v>
      </c>
      <c r="F4858">
        <v>0</v>
      </c>
      <c r="G4858">
        <v>1409580</v>
      </c>
      <c r="H4858">
        <f t="shared" si="760"/>
        <v>-1409580</v>
      </c>
      <c r="I4858">
        <f t="shared" si="761"/>
        <v>0</v>
      </c>
      <c r="J4858">
        <f t="shared" si="762"/>
        <v>-44076</v>
      </c>
      <c r="K4858">
        <f t="shared" si="763"/>
        <v>-1409580</v>
      </c>
      <c r="L4858">
        <f t="shared" si="764"/>
        <v>-2773560</v>
      </c>
      <c r="M4858">
        <f t="shared" si="765"/>
        <v>0</v>
      </c>
      <c r="N4858">
        <f t="shared" si="766"/>
        <v>0</v>
      </c>
      <c r="O4858">
        <f t="shared" si="767"/>
        <v>-2817636</v>
      </c>
      <c r="P4858">
        <f t="shared" si="758"/>
        <v>0</v>
      </c>
    </row>
    <row r="4859" spans="1:16" x14ac:dyDescent="0.25">
      <c r="A4859">
        <v>5730</v>
      </c>
      <c r="B4859" t="s">
        <v>149</v>
      </c>
      <c r="C4859" s="1">
        <v>37134</v>
      </c>
      <c r="D4859" t="str">
        <f t="shared" si="759"/>
        <v>573037134</v>
      </c>
      <c r="E4859" s="1">
        <v>37189</v>
      </c>
      <c r="F4859">
        <v>261640</v>
      </c>
      <c r="G4859">
        <v>709500</v>
      </c>
      <c r="H4859">
        <f t="shared" si="760"/>
        <v>-447860</v>
      </c>
      <c r="I4859">
        <f t="shared" si="761"/>
        <v>0</v>
      </c>
      <c r="J4859">
        <f t="shared" si="762"/>
        <v>-44076</v>
      </c>
      <c r="K4859">
        <f t="shared" si="763"/>
        <v>-447860</v>
      </c>
      <c r="L4859">
        <f t="shared" si="764"/>
        <v>-3221420</v>
      </c>
      <c r="M4859">
        <f t="shared" si="765"/>
        <v>0</v>
      </c>
      <c r="N4859">
        <f t="shared" si="766"/>
        <v>0</v>
      </c>
      <c r="O4859">
        <f t="shared" si="767"/>
        <v>-3265496</v>
      </c>
      <c r="P4859">
        <f t="shared" si="758"/>
        <v>0</v>
      </c>
    </row>
    <row r="4860" spans="1:16" x14ac:dyDescent="0.25">
      <c r="A4860">
        <v>5730</v>
      </c>
      <c r="B4860" t="s">
        <v>149</v>
      </c>
      <c r="C4860" s="1">
        <v>37138</v>
      </c>
      <c r="D4860" t="str">
        <f t="shared" si="759"/>
        <v>573037138</v>
      </c>
      <c r="E4860" s="1">
        <v>37189</v>
      </c>
      <c r="F4860">
        <v>61836</v>
      </c>
      <c r="G4860">
        <v>48236</v>
      </c>
      <c r="H4860">
        <f t="shared" si="760"/>
        <v>13600</v>
      </c>
      <c r="I4860">
        <f t="shared" si="761"/>
        <v>0</v>
      </c>
      <c r="J4860">
        <f t="shared" si="762"/>
        <v>-44076</v>
      </c>
      <c r="K4860">
        <f t="shared" si="763"/>
        <v>13600</v>
      </c>
      <c r="L4860">
        <f t="shared" si="764"/>
        <v>-3207820</v>
      </c>
      <c r="M4860">
        <f t="shared" si="765"/>
        <v>0</v>
      </c>
      <c r="N4860">
        <f t="shared" si="766"/>
        <v>0</v>
      </c>
      <c r="O4860">
        <f t="shared" si="767"/>
        <v>-3251896</v>
      </c>
      <c r="P4860">
        <f t="shared" si="758"/>
        <v>0</v>
      </c>
    </row>
    <row r="4861" spans="1:16" x14ac:dyDescent="0.25">
      <c r="A4861">
        <v>5730</v>
      </c>
      <c r="B4861" t="s">
        <v>149</v>
      </c>
      <c r="C4861" s="1">
        <v>37139</v>
      </c>
      <c r="D4861" t="str">
        <f t="shared" si="759"/>
        <v>573037139</v>
      </c>
      <c r="E4861" s="1">
        <v>37189</v>
      </c>
      <c r="F4861">
        <v>46390</v>
      </c>
      <c r="G4861">
        <v>27583</v>
      </c>
      <c r="H4861">
        <f t="shared" si="760"/>
        <v>18807</v>
      </c>
      <c r="I4861">
        <f t="shared" si="761"/>
        <v>0</v>
      </c>
      <c r="J4861">
        <f t="shared" si="762"/>
        <v>-44076</v>
      </c>
      <c r="K4861">
        <f t="shared" si="763"/>
        <v>18807</v>
      </c>
      <c r="L4861">
        <f t="shared" si="764"/>
        <v>-3189013</v>
      </c>
      <c r="M4861">
        <f t="shared" si="765"/>
        <v>0</v>
      </c>
      <c r="N4861">
        <f t="shared" si="766"/>
        <v>0</v>
      </c>
      <c r="O4861">
        <f t="shared" si="767"/>
        <v>-3233089</v>
      </c>
      <c r="P4861">
        <f t="shared" si="758"/>
        <v>0</v>
      </c>
    </row>
    <row r="4862" spans="1:16" x14ac:dyDescent="0.25">
      <c r="A4862">
        <v>5730</v>
      </c>
      <c r="B4862" t="s">
        <v>149</v>
      </c>
      <c r="C4862" s="1">
        <v>37140</v>
      </c>
      <c r="D4862" t="str">
        <f t="shared" si="759"/>
        <v>573037140</v>
      </c>
      <c r="E4862" s="1">
        <v>37189</v>
      </c>
      <c r="F4862">
        <v>81970</v>
      </c>
      <c r="G4862">
        <v>0</v>
      </c>
      <c r="H4862">
        <f t="shared" si="760"/>
        <v>81970</v>
      </c>
      <c r="I4862">
        <f t="shared" si="761"/>
        <v>0</v>
      </c>
      <c r="J4862">
        <f t="shared" si="762"/>
        <v>-44076</v>
      </c>
      <c r="K4862">
        <f t="shared" si="763"/>
        <v>81970</v>
      </c>
      <c r="L4862">
        <f t="shared" si="764"/>
        <v>-3107043</v>
      </c>
      <c r="M4862">
        <f t="shared" si="765"/>
        <v>0</v>
      </c>
      <c r="N4862">
        <f t="shared" si="766"/>
        <v>0</v>
      </c>
      <c r="O4862">
        <f t="shared" si="767"/>
        <v>-3151119</v>
      </c>
      <c r="P4862">
        <f t="shared" si="758"/>
        <v>0</v>
      </c>
    </row>
    <row r="4863" spans="1:16" x14ac:dyDescent="0.25">
      <c r="A4863">
        <v>5730</v>
      </c>
      <c r="B4863" t="s">
        <v>149</v>
      </c>
      <c r="C4863" s="1">
        <v>37141</v>
      </c>
      <c r="D4863" t="str">
        <f t="shared" si="759"/>
        <v>573037141</v>
      </c>
      <c r="E4863" s="1">
        <v>37189</v>
      </c>
      <c r="F4863">
        <v>165990</v>
      </c>
      <c r="G4863">
        <v>37275</v>
      </c>
      <c r="H4863">
        <f t="shared" si="760"/>
        <v>128715</v>
      </c>
      <c r="I4863">
        <f t="shared" si="761"/>
        <v>0</v>
      </c>
      <c r="J4863">
        <f t="shared" si="762"/>
        <v>-44076</v>
      </c>
      <c r="K4863">
        <f t="shared" si="763"/>
        <v>128715</v>
      </c>
      <c r="L4863">
        <f t="shared" si="764"/>
        <v>-2978328</v>
      </c>
      <c r="M4863">
        <f t="shared" si="765"/>
        <v>0</v>
      </c>
      <c r="N4863">
        <f t="shared" si="766"/>
        <v>0</v>
      </c>
      <c r="O4863">
        <f t="shared" si="767"/>
        <v>-3022404</v>
      </c>
      <c r="P4863">
        <f t="shared" si="758"/>
        <v>0</v>
      </c>
    </row>
    <row r="4864" spans="1:16" x14ac:dyDescent="0.25">
      <c r="A4864">
        <v>5730</v>
      </c>
      <c r="B4864" t="s">
        <v>149</v>
      </c>
      <c r="C4864" s="1">
        <v>37144</v>
      </c>
      <c r="D4864" t="str">
        <f t="shared" si="759"/>
        <v>573037144</v>
      </c>
      <c r="E4864" s="1">
        <v>37189</v>
      </c>
      <c r="F4864">
        <v>32430</v>
      </c>
      <c r="G4864">
        <v>38250</v>
      </c>
      <c r="H4864">
        <f t="shared" si="760"/>
        <v>-5820</v>
      </c>
      <c r="I4864">
        <f t="shared" si="761"/>
        <v>0</v>
      </c>
      <c r="J4864">
        <f t="shared" si="762"/>
        <v>-44076</v>
      </c>
      <c r="K4864">
        <f t="shared" si="763"/>
        <v>-5820</v>
      </c>
      <c r="L4864">
        <f t="shared" si="764"/>
        <v>-2984148</v>
      </c>
      <c r="M4864">
        <f t="shared" si="765"/>
        <v>0</v>
      </c>
      <c r="N4864">
        <f t="shared" si="766"/>
        <v>0</v>
      </c>
      <c r="O4864">
        <f t="shared" si="767"/>
        <v>-3028224</v>
      </c>
      <c r="P4864">
        <f t="shared" si="758"/>
        <v>0</v>
      </c>
    </row>
    <row r="4865" spans="1:16" x14ac:dyDescent="0.25">
      <c r="A4865">
        <v>5730</v>
      </c>
      <c r="B4865" t="s">
        <v>149</v>
      </c>
      <c r="C4865" s="1">
        <v>37145</v>
      </c>
      <c r="D4865" t="str">
        <f t="shared" si="759"/>
        <v>573037145</v>
      </c>
      <c r="E4865" s="1">
        <v>37189</v>
      </c>
      <c r="F4865">
        <v>87950</v>
      </c>
      <c r="G4865">
        <v>0</v>
      </c>
      <c r="H4865">
        <f t="shared" si="760"/>
        <v>87950</v>
      </c>
      <c r="I4865">
        <f t="shared" si="761"/>
        <v>0</v>
      </c>
      <c r="J4865">
        <f t="shared" si="762"/>
        <v>-44076</v>
      </c>
      <c r="K4865">
        <f t="shared" si="763"/>
        <v>87950</v>
      </c>
      <c r="L4865">
        <f t="shared" si="764"/>
        <v>-2896198</v>
      </c>
      <c r="M4865">
        <f t="shared" si="765"/>
        <v>0</v>
      </c>
      <c r="N4865">
        <f t="shared" si="766"/>
        <v>0</v>
      </c>
      <c r="O4865">
        <f t="shared" si="767"/>
        <v>-2940274</v>
      </c>
      <c r="P4865">
        <f t="shared" si="758"/>
        <v>0</v>
      </c>
    </row>
    <row r="4866" spans="1:16" x14ac:dyDescent="0.25">
      <c r="A4866">
        <v>5730</v>
      </c>
      <c r="B4866" t="s">
        <v>149</v>
      </c>
      <c r="C4866" s="1">
        <v>37147</v>
      </c>
      <c r="D4866" t="str">
        <f t="shared" si="759"/>
        <v>573037147</v>
      </c>
      <c r="E4866" s="1">
        <v>37189</v>
      </c>
      <c r="F4866">
        <v>35350</v>
      </c>
      <c r="G4866">
        <v>51250</v>
      </c>
      <c r="H4866">
        <f t="shared" si="760"/>
        <v>-15900</v>
      </c>
      <c r="I4866">
        <f t="shared" si="761"/>
        <v>0</v>
      </c>
      <c r="J4866">
        <f t="shared" si="762"/>
        <v>-44076</v>
      </c>
      <c r="K4866">
        <f t="shared" si="763"/>
        <v>-15900</v>
      </c>
      <c r="L4866">
        <f t="shared" si="764"/>
        <v>-2912098</v>
      </c>
      <c r="M4866">
        <f t="shared" si="765"/>
        <v>0</v>
      </c>
      <c r="N4866">
        <f t="shared" si="766"/>
        <v>0</v>
      </c>
      <c r="O4866">
        <f t="shared" si="767"/>
        <v>-2956174</v>
      </c>
      <c r="P4866">
        <f t="shared" si="758"/>
        <v>0</v>
      </c>
    </row>
    <row r="4867" spans="1:16" x14ac:dyDescent="0.25">
      <c r="A4867">
        <v>5730</v>
      </c>
      <c r="B4867" t="s">
        <v>149</v>
      </c>
      <c r="C4867" s="1">
        <v>37151</v>
      </c>
      <c r="D4867" t="str">
        <f t="shared" si="759"/>
        <v>573037151</v>
      </c>
      <c r="E4867" s="1">
        <v>37189</v>
      </c>
      <c r="F4867">
        <v>7320</v>
      </c>
      <c r="G4867">
        <v>16531</v>
      </c>
      <c r="H4867">
        <f t="shared" si="760"/>
        <v>-9211</v>
      </c>
      <c r="I4867">
        <f t="shared" si="761"/>
        <v>0</v>
      </c>
      <c r="J4867">
        <f t="shared" si="762"/>
        <v>-44076</v>
      </c>
      <c r="K4867">
        <f t="shared" si="763"/>
        <v>-9211</v>
      </c>
      <c r="L4867">
        <f t="shared" si="764"/>
        <v>-2921309</v>
      </c>
      <c r="M4867">
        <f t="shared" si="765"/>
        <v>0</v>
      </c>
      <c r="N4867">
        <f t="shared" si="766"/>
        <v>0</v>
      </c>
      <c r="O4867">
        <f t="shared" si="767"/>
        <v>-2965385</v>
      </c>
      <c r="P4867">
        <f t="shared" ref="P4867:P4930" si="768">MAX(O4867,0)</f>
        <v>0</v>
      </c>
    </row>
    <row r="4868" spans="1:16" x14ac:dyDescent="0.25">
      <c r="A4868">
        <v>5730</v>
      </c>
      <c r="B4868" t="s">
        <v>149</v>
      </c>
      <c r="C4868" s="1">
        <v>37152</v>
      </c>
      <c r="D4868" t="str">
        <f t="shared" si="759"/>
        <v>573037152</v>
      </c>
      <c r="E4868" s="1">
        <v>37189</v>
      </c>
      <c r="F4868">
        <v>20636</v>
      </c>
      <c r="G4868">
        <v>0</v>
      </c>
      <c r="H4868">
        <f t="shared" si="760"/>
        <v>20636</v>
      </c>
      <c r="I4868">
        <f t="shared" si="761"/>
        <v>0</v>
      </c>
      <c r="J4868">
        <f t="shared" si="762"/>
        <v>-44076</v>
      </c>
      <c r="K4868">
        <f t="shared" si="763"/>
        <v>20636</v>
      </c>
      <c r="L4868">
        <f t="shared" si="764"/>
        <v>-2900673</v>
      </c>
      <c r="M4868">
        <f t="shared" si="765"/>
        <v>0</v>
      </c>
      <c r="N4868">
        <f t="shared" si="766"/>
        <v>0</v>
      </c>
      <c r="O4868">
        <f t="shared" si="767"/>
        <v>-2944749</v>
      </c>
      <c r="P4868">
        <f t="shared" si="768"/>
        <v>0</v>
      </c>
    </row>
    <row r="4869" spans="1:16" x14ac:dyDescent="0.25">
      <c r="A4869">
        <v>5730</v>
      </c>
      <c r="B4869" t="s">
        <v>149</v>
      </c>
      <c r="C4869" s="1">
        <v>37153</v>
      </c>
      <c r="D4869" t="str">
        <f t="shared" ref="D4869:D4932" si="769">IF(CONCATENATE($A4869,$C4869)=CONCATENATE($A4870,$C4870),0,CONCATENATE($A4869,$C4869))</f>
        <v>573037153</v>
      </c>
      <c r="E4869" s="1">
        <v>37189</v>
      </c>
      <c r="F4869">
        <v>71307</v>
      </c>
      <c r="G4869">
        <v>0</v>
      </c>
      <c r="H4869">
        <f t="shared" si="760"/>
        <v>71307</v>
      </c>
      <c r="I4869">
        <f t="shared" si="761"/>
        <v>0</v>
      </c>
      <c r="J4869">
        <f t="shared" si="762"/>
        <v>-44076</v>
      </c>
      <c r="K4869">
        <f t="shared" si="763"/>
        <v>71307</v>
      </c>
      <c r="L4869">
        <f t="shared" si="764"/>
        <v>-2829366</v>
      </c>
      <c r="M4869">
        <f t="shared" si="765"/>
        <v>0</v>
      </c>
      <c r="N4869">
        <f t="shared" si="766"/>
        <v>0</v>
      </c>
      <c r="O4869">
        <f t="shared" si="767"/>
        <v>-2873442</v>
      </c>
      <c r="P4869">
        <f t="shared" si="768"/>
        <v>0</v>
      </c>
    </row>
    <row r="4870" spans="1:16" x14ac:dyDescent="0.25">
      <c r="A4870">
        <v>5730</v>
      </c>
      <c r="B4870" t="s">
        <v>149</v>
      </c>
      <c r="C4870" s="1">
        <v>37154</v>
      </c>
      <c r="D4870" t="str">
        <f t="shared" si="769"/>
        <v>573037154</v>
      </c>
      <c r="E4870" s="1">
        <v>37189</v>
      </c>
      <c r="F4870">
        <v>61358</v>
      </c>
      <c r="G4870">
        <v>0</v>
      </c>
      <c r="H4870">
        <f t="shared" si="760"/>
        <v>61358</v>
      </c>
      <c r="I4870">
        <f t="shared" si="761"/>
        <v>0</v>
      </c>
      <c r="J4870">
        <f t="shared" si="762"/>
        <v>-44076</v>
      </c>
      <c r="K4870">
        <f t="shared" si="763"/>
        <v>61358</v>
      </c>
      <c r="L4870">
        <f t="shared" si="764"/>
        <v>-2768008</v>
      </c>
      <c r="M4870">
        <f t="shared" si="765"/>
        <v>0</v>
      </c>
      <c r="N4870">
        <f t="shared" si="766"/>
        <v>0</v>
      </c>
      <c r="O4870">
        <f t="shared" si="767"/>
        <v>-2812084</v>
      </c>
      <c r="P4870">
        <f t="shared" si="768"/>
        <v>0</v>
      </c>
    </row>
    <row r="4871" spans="1:16" x14ac:dyDescent="0.25">
      <c r="A4871">
        <v>5730</v>
      </c>
      <c r="B4871" t="s">
        <v>149</v>
      </c>
      <c r="C4871" s="1">
        <v>37155</v>
      </c>
      <c r="D4871">
        <f t="shared" si="769"/>
        <v>0</v>
      </c>
      <c r="E4871" s="1">
        <v>37189</v>
      </c>
      <c r="F4871">
        <v>181920</v>
      </c>
      <c r="G4871">
        <v>0</v>
      </c>
      <c r="H4871">
        <f t="shared" si="760"/>
        <v>181920</v>
      </c>
      <c r="I4871">
        <f t="shared" si="761"/>
        <v>0</v>
      </c>
      <c r="J4871">
        <f t="shared" si="762"/>
        <v>-44076</v>
      </c>
      <c r="K4871">
        <f t="shared" si="763"/>
        <v>181920</v>
      </c>
      <c r="L4871">
        <f t="shared" si="764"/>
        <v>-2586088</v>
      </c>
      <c r="M4871">
        <f t="shared" si="765"/>
        <v>0</v>
      </c>
      <c r="N4871">
        <f t="shared" si="766"/>
        <v>0</v>
      </c>
      <c r="O4871">
        <f t="shared" si="767"/>
        <v>-2630164</v>
      </c>
      <c r="P4871">
        <f t="shared" si="768"/>
        <v>0</v>
      </c>
    </row>
    <row r="4872" spans="1:16" x14ac:dyDescent="0.25">
      <c r="A4872">
        <v>5730</v>
      </c>
      <c r="B4872" t="s">
        <v>149</v>
      </c>
      <c r="C4872" s="1">
        <v>37155</v>
      </c>
      <c r="D4872" t="str">
        <f t="shared" si="769"/>
        <v>573037155</v>
      </c>
      <c r="E4872" s="1">
        <v>37220</v>
      </c>
      <c r="F4872">
        <v>254541</v>
      </c>
      <c r="G4872">
        <v>0</v>
      </c>
      <c r="H4872">
        <f t="shared" si="760"/>
        <v>254541</v>
      </c>
      <c r="I4872">
        <f t="shared" si="761"/>
        <v>0</v>
      </c>
      <c r="J4872">
        <f t="shared" si="762"/>
        <v>-44076</v>
      </c>
      <c r="K4872">
        <f t="shared" si="763"/>
        <v>0</v>
      </c>
      <c r="L4872">
        <f t="shared" si="764"/>
        <v>-2586088</v>
      </c>
      <c r="M4872">
        <f t="shared" si="765"/>
        <v>254541</v>
      </c>
      <c r="N4872">
        <f t="shared" si="766"/>
        <v>254541</v>
      </c>
      <c r="O4872">
        <f t="shared" si="767"/>
        <v>-2375623</v>
      </c>
      <c r="P4872">
        <f t="shared" si="768"/>
        <v>0</v>
      </c>
    </row>
    <row r="4873" spans="1:16" x14ac:dyDescent="0.25">
      <c r="A4873">
        <v>5730</v>
      </c>
      <c r="B4873" t="s">
        <v>149</v>
      </c>
      <c r="C4873" s="1">
        <v>37158</v>
      </c>
      <c r="D4873" t="str">
        <f t="shared" si="769"/>
        <v>573037158</v>
      </c>
      <c r="E4873" s="1">
        <v>37189</v>
      </c>
      <c r="F4873">
        <v>56830</v>
      </c>
      <c r="G4873">
        <v>0</v>
      </c>
      <c r="H4873">
        <f t="shared" si="760"/>
        <v>56830</v>
      </c>
      <c r="I4873">
        <f t="shared" si="761"/>
        <v>0</v>
      </c>
      <c r="J4873">
        <f t="shared" si="762"/>
        <v>-44076</v>
      </c>
      <c r="K4873">
        <f t="shared" si="763"/>
        <v>56830</v>
      </c>
      <c r="L4873">
        <f t="shared" si="764"/>
        <v>-2529258</v>
      </c>
      <c r="M4873">
        <f t="shared" si="765"/>
        <v>0</v>
      </c>
      <c r="N4873">
        <f t="shared" si="766"/>
        <v>254541</v>
      </c>
      <c r="O4873">
        <f t="shared" si="767"/>
        <v>-2318793</v>
      </c>
      <c r="P4873">
        <f t="shared" si="768"/>
        <v>0</v>
      </c>
    </row>
    <row r="4874" spans="1:16" x14ac:dyDescent="0.25">
      <c r="A4874">
        <v>5730</v>
      </c>
      <c r="B4874" t="s">
        <v>149</v>
      </c>
      <c r="C4874" s="1">
        <v>37159</v>
      </c>
      <c r="D4874" t="str">
        <f t="shared" si="769"/>
        <v>573037159</v>
      </c>
      <c r="E4874" s="1">
        <v>37189</v>
      </c>
      <c r="F4874">
        <v>92475</v>
      </c>
      <c r="G4874">
        <v>0</v>
      </c>
      <c r="H4874">
        <f t="shared" si="760"/>
        <v>92475</v>
      </c>
      <c r="I4874">
        <f t="shared" si="761"/>
        <v>0</v>
      </c>
      <c r="J4874">
        <f t="shared" si="762"/>
        <v>-44076</v>
      </c>
      <c r="K4874">
        <f t="shared" si="763"/>
        <v>92475</v>
      </c>
      <c r="L4874">
        <f t="shared" si="764"/>
        <v>-2436783</v>
      </c>
      <c r="M4874">
        <f t="shared" si="765"/>
        <v>0</v>
      </c>
      <c r="N4874">
        <f t="shared" si="766"/>
        <v>254541</v>
      </c>
      <c r="O4874">
        <f t="shared" si="767"/>
        <v>-2226318</v>
      </c>
      <c r="P4874">
        <f t="shared" si="768"/>
        <v>0</v>
      </c>
    </row>
    <row r="4875" spans="1:16" x14ac:dyDescent="0.25">
      <c r="A4875">
        <v>5730</v>
      </c>
      <c r="B4875" t="s">
        <v>149</v>
      </c>
      <c r="C4875" s="1">
        <v>37160</v>
      </c>
      <c r="D4875">
        <f t="shared" si="769"/>
        <v>0</v>
      </c>
      <c r="E4875" s="1">
        <v>37189</v>
      </c>
      <c r="F4875">
        <v>153340</v>
      </c>
      <c r="G4875">
        <v>0</v>
      </c>
      <c r="H4875">
        <f t="shared" si="760"/>
        <v>153340</v>
      </c>
      <c r="I4875">
        <f t="shared" si="761"/>
        <v>0</v>
      </c>
      <c r="J4875">
        <f t="shared" si="762"/>
        <v>-44076</v>
      </c>
      <c r="K4875">
        <f t="shared" si="763"/>
        <v>153340</v>
      </c>
      <c r="L4875">
        <f t="shared" si="764"/>
        <v>-2283443</v>
      </c>
      <c r="M4875">
        <f t="shared" si="765"/>
        <v>0</v>
      </c>
      <c r="N4875">
        <f t="shared" si="766"/>
        <v>254541</v>
      </c>
      <c r="O4875">
        <f t="shared" si="767"/>
        <v>-2028902</v>
      </c>
      <c r="P4875">
        <f t="shared" si="768"/>
        <v>0</v>
      </c>
    </row>
    <row r="4876" spans="1:16" x14ac:dyDescent="0.25">
      <c r="A4876">
        <v>5730</v>
      </c>
      <c r="B4876" t="s">
        <v>149</v>
      </c>
      <c r="C4876" s="1">
        <v>37160</v>
      </c>
      <c r="D4876" t="str">
        <f t="shared" si="769"/>
        <v>573037160</v>
      </c>
      <c r="E4876" s="1">
        <v>37220</v>
      </c>
      <c r="F4876">
        <v>0</v>
      </c>
      <c r="G4876">
        <v>228534</v>
      </c>
      <c r="H4876">
        <f t="shared" si="760"/>
        <v>-228534</v>
      </c>
      <c r="I4876">
        <f t="shared" si="761"/>
        <v>0</v>
      </c>
      <c r="J4876">
        <f t="shared" si="762"/>
        <v>-44076</v>
      </c>
      <c r="K4876">
        <f t="shared" si="763"/>
        <v>0</v>
      </c>
      <c r="L4876">
        <f t="shared" si="764"/>
        <v>-2283443</v>
      </c>
      <c r="M4876">
        <f t="shared" si="765"/>
        <v>-228534</v>
      </c>
      <c r="N4876">
        <f t="shared" si="766"/>
        <v>26007</v>
      </c>
      <c r="O4876">
        <f t="shared" si="767"/>
        <v>-2257436</v>
      </c>
      <c r="P4876">
        <f t="shared" si="768"/>
        <v>0</v>
      </c>
    </row>
    <row r="4877" spans="1:16" x14ac:dyDescent="0.25">
      <c r="A4877">
        <v>5730</v>
      </c>
      <c r="B4877" t="s">
        <v>149</v>
      </c>
      <c r="C4877" s="1">
        <v>37161</v>
      </c>
      <c r="D4877">
        <f t="shared" si="769"/>
        <v>0</v>
      </c>
      <c r="E4877" s="1">
        <v>37189</v>
      </c>
      <c r="F4877">
        <v>107152</v>
      </c>
      <c r="G4877">
        <v>123600</v>
      </c>
      <c r="H4877">
        <f t="shared" si="760"/>
        <v>-16448</v>
      </c>
      <c r="I4877">
        <f t="shared" si="761"/>
        <v>0</v>
      </c>
      <c r="J4877">
        <f t="shared" si="762"/>
        <v>-44076</v>
      </c>
      <c r="K4877">
        <f t="shared" si="763"/>
        <v>-16448</v>
      </c>
      <c r="L4877">
        <f t="shared" si="764"/>
        <v>-2299891</v>
      </c>
      <c r="M4877">
        <f t="shared" si="765"/>
        <v>0</v>
      </c>
      <c r="N4877">
        <f t="shared" si="766"/>
        <v>26007</v>
      </c>
      <c r="O4877">
        <f t="shared" si="767"/>
        <v>-2273884</v>
      </c>
      <c r="P4877">
        <f t="shared" si="768"/>
        <v>0</v>
      </c>
    </row>
    <row r="4878" spans="1:16" x14ac:dyDescent="0.25">
      <c r="A4878">
        <v>5730</v>
      </c>
      <c r="B4878" t="s">
        <v>149</v>
      </c>
      <c r="C4878" s="1">
        <v>37161</v>
      </c>
      <c r="D4878" t="str">
        <f t="shared" si="769"/>
        <v>573037161</v>
      </c>
      <c r="E4878" s="1">
        <v>37220</v>
      </c>
      <c r="F4878">
        <v>0</v>
      </c>
      <c r="G4878">
        <v>489161</v>
      </c>
      <c r="H4878">
        <f t="shared" si="760"/>
        <v>-489161</v>
      </c>
      <c r="I4878">
        <f t="shared" si="761"/>
        <v>0</v>
      </c>
      <c r="J4878">
        <f t="shared" si="762"/>
        <v>-44076</v>
      </c>
      <c r="K4878">
        <f t="shared" si="763"/>
        <v>0</v>
      </c>
      <c r="L4878">
        <f t="shared" si="764"/>
        <v>-2299891</v>
      </c>
      <c r="M4878">
        <f t="shared" si="765"/>
        <v>-489161</v>
      </c>
      <c r="N4878">
        <f t="shared" si="766"/>
        <v>-463154</v>
      </c>
      <c r="O4878">
        <f t="shared" si="767"/>
        <v>-2763045</v>
      </c>
      <c r="P4878">
        <f t="shared" si="768"/>
        <v>0</v>
      </c>
    </row>
    <row r="4879" spans="1:16" x14ac:dyDescent="0.25">
      <c r="A4879">
        <v>5730</v>
      </c>
      <c r="B4879" t="s">
        <v>149</v>
      </c>
      <c r="C4879" s="1">
        <v>37162</v>
      </c>
      <c r="D4879" t="str">
        <f t="shared" si="769"/>
        <v>573037162</v>
      </c>
      <c r="E4879" s="1">
        <v>37220</v>
      </c>
      <c r="F4879">
        <v>11196</v>
      </c>
      <c r="G4879">
        <v>85651</v>
      </c>
      <c r="H4879">
        <f t="shared" si="760"/>
        <v>-74455</v>
      </c>
      <c r="I4879">
        <f t="shared" si="761"/>
        <v>0</v>
      </c>
      <c r="J4879">
        <f t="shared" si="762"/>
        <v>-44076</v>
      </c>
      <c r="K4879">
        <f t="shared" si="763"/>
        <v>0</v>
      </c>
      <c r="L4879">
        <f t="shared" si="764"/>
        <v>-2299891</v>
      </c>
      <c r="M4879">
        <f t="shared" si="765"/>
        <v>-74455</v>
      </c>
      <c r="N4879">
        <f t="shared" si="766"/>
        <v>-537609</v>
      </c>
      <c r="O4879">
        <f t="shared" si="767"/>
        <v>-2837500</v>
      </c>
      <c r="P4879">
        <f t="shared" si="768"/>
        <v>0</v>
      </c>
    </row>
    <row r="4880" spans="1:16" x14ac:dyDescent="0.25">
      <c r="A4880">
        <v>5730</v>
      </c>
      <c r="B4880" t="s">
        <v>149</v>
      </c>
      <c r="C4880" s="1">
        <v>37165</v>
      </c>
      <c r="D4880" t="str">
        <f t="shared" si="769"/>
        <v>573037165</v>
      </c>
      <c r="E4880" s="1">
        <v>37220</v>
      </c>
      <c r="F4880">
        <v>13744</v>
      </c>
      <c r="G4880">
        <v>89401</v>
      </c>
      <c r="H4880">
        <f t="shared" ref="H4880:H4943" si="770">F4880-G4880</f>
        <v>-75657</v>
      </c>
      <c r="I4880">
        <f t="shared" ref="I4880:I4943" si="771">IF(E4880=$S$2,H4880,0)</f>
        <v>0</v>
      </c>
      <c r="J4880">
        <f t="shared" ref="J4880:J4943" si="772">IF($A4880=$A4879,J4879+I4880,I4880)</f>
        <v>-44076</v>
      </c>
      <c r="K4880">
        <f t="shared" ref="K4880:K4943" si="773">IF(E4880=$S$3,H4880,0)</f>
        <v>0</v>
      </c>
      <c r="L4880">
        <f t="shared" ref="L4880:L4943" si="774">IF($A4880=$A4879,L4879+K4880,K4880)</f>
        <v>-2299891</v>
      </c>
      <c r="M4880">
        <f t="shared" ref="M4880:M4943" si="775">IF(E4880=$S$4,H4880,0)</f>
        <v>-75657</v>
      </c>
      <c r="N4880">
        <f t="shared" ref="N4880:N4943" si="776">IF($A4880=$A4879,N4879+M4880,M4880)</f>
        <v>-613266</v>
      </c>
      <c r="O4880">
        <f t="shared" ref="O4880:O4943" si="777">IF(C4880&lt;=$S$2,J4880+L4880+N4880,IF(C4880&lt;=$S$3,L4880+N4880,IF(C4880&lt;=$S$4,N4880,0)))</f>
        <v>-2913157</v>
      </c>
      <c r="P4880">
        <f t="shared" si="768"/>
        <v>0</v>
      </c>
    </row>
    <row r="4881" spans="1:16" x14ac:dyDescent="0.25">
      <c r="A4881">
        <v>5730</v>
      </c>
      <c r="B4881" t="s">
        <v>149</v>
      </c>
      <c r="C4881" s="1">
        <v>37166</v>
      </c>
      <c r="D4881" t="str">
        <f t="shared" si="769"/>
        <v>573037166</v>
      </c>
      <c r="E4881" s="1">
        <v>37220</v>
      </c>
      <c r="F4881">
        <v>65946</v>
      </c>
      <c r="G4881">
        <v>78466</v>
      </c>
      <c r="H4881">
        <f t="shared" si="770"/>
        <v>-12520</v>
      </c>
      <c r="I4881">
        <f t="shared" si="771"/>
        <v>0</v>
      </c>
      <c r="J4881">
        <f t="shared" si="772"/>
        <v>-44076</v>
      </c>
      <c r="K4881">
        <f t="shared" si="773"/>
        <v>0</v>
      </c>
      <c r="L4881">
        <f t="shared" si="774"/>
        <v>-2299891</v>
      </c>
      <c r="M4881">
        <f t="shared" si="775"/>
        <v>-12520</v>
      </c>
      <c r="N4881">
        <f t="shared" si="776"/>
        <v>-625786</v>
      </c>
      <c r="O4881">
        <f t="shared" si="777"/>
        <v>-2925677</v>
      </c>
      <c r="P4881">
        <f t="shared" si="768"/>
        <v>0</v>
      </c>
    </row>
    <row r="4882" spans="1:16" x14ac:dyDescent="0.25">
      <c r="A4882">
        <v>5730</v>
      </c>
      <c r="B4882" t="s">
        <v>149</v>
      </c>
      <c r="C4882" s="1">
        <v>37167</v>
      </c>
      <c r="D4882" t="str">
        <f t="shared" si="769"/>
        <v>573037167</v>
      </c>
      <c r="E4882" s="1">
        <v>37220</v>
      </c>
      <c r="F4882">
        <v>24050</v>
      </c>
      <c r="G4882">
        <v>75467</v>
      </c>
      <c r="H4882">
        <f t="shared" si="770"/>
        <v>-51417</v>
      </c>
      <c r="I4882">
        <f t="shared" si="771"/>
        <v>0</v>
      </c>
      <c r="J4882">
        <f t="shared" si="772"/>
        <v>-44076</v>
      </c>
      <c r="K4882">
        <f t="shared" si="773"/>
        <v>0</v>
      </c>
      <c r="L4882">
        <f t="shared" si="774"/>
        <v>-2299891</v>
      </c>
      <c r="M4882">
        <f t="shared" si="775"/>
        <v>-51417</v>
      </c>
      <c r="N4882">
        <f t="shared" si="776"/>
        <v>-677203</v>
      </c>
      <c r="O4882">
        <f t="shared" si="777"/>
        <v>-2977094</v>
      </c>
      <c r="P4882">
        <f t="shared" si="768"/>
        <v>0</v>
      </c>
    </row>
    <row r="4883" spans="1:16" x14ac:dyDescent="0.25">
      <c r="A4883">
        <v>5730</v>
      </c>
      <c r="B4883" t="s">
        <v>149</v>
      </c>
      <c r="C4883" s="1">
        <v>37168</v>
      </c>
      <c r="D4883" t="str">
        <f t="shared" si="769"/>
        <v>573037168</v>
      </c>
      <c r="E4883" s="1">
        <v>37220</v>
      </c>
      <c r="F4883">
        <v>64802</v>
      </c>
      <c r="G4883">
        <v>67725</v>
      </c>
      <c r="H4883">
        <f t="shared" si="770"/>
        <v>-2923</v>
      </c>
      <c r="I4883">
        <f t="shared" si="771"/>
        <v>0</v>
      </c>
      <c r="J4883">
        <f t="shared" si="772"/>
        <v>-44076</v>
      </c>
      <c r="K4883">
        <f t="shared" si="773"/>
        <v>0</v>
      </c>
      <c r="L4883">
        <f t="shared" si="774"/>
        <v>-2299891</v>
      </c>
      <c r="M4883">
        <f t="shared" si="775"/>
        <v>-2923</v>
      </c>
      <c r="N4883">
        <f t="shared" si="776"/>
        <v>-680126</v>
      </c>
      <c r="O4883">
        <f t="shared" si="777"/>
        <v>-2980017</v>
      </c>
      <c r="P4883">
        <f t="shared" si="768"/>
        <v>0</v>
      </c>
    </row>
    <row r="4884" spans="1:16" x14ac:dyDescent="0.25">
      <c r="A4884">
        <v>5730</v>
      </c>
      <c r="B4884" t="s">
        <v>149</v>
      </c>
      <c r="C4884" s="1">
        <v>37169</v>
      </c>
      <c r="D4884" t="str">
        <f t="shared" si="769"/>
        <v>573037169</v>
      </c>
      <c r="E4884" s="1">
        <v>37220</v>
      </c>
      <c r="F4884">
        <v>99678</v>
      </c>
      <c r="G4884">
        <v>184737</v>
      </c>
      <c r="H4884">
        <f t="shared" si="770"/>
        <v>-85059</v>
      </c>
      <c r="I4884">
        <f t="shared" si="771"/>
        <v>0</v>
      </c>
      <c r="J4884">
        <f t="shared" si="772"/>
        <v>-44076</v>
      </c>
      <c r="K4884">
        <f t="shared" si="773"/>
        <v>0</v>
      </c>
      <c r="L4884">
        <f t="shared" si="774"/>
        <v>-2299891</v>
      </c>
      <c r="M4884">
        <f t="shared" si="775"/>
        <v>-85059</v>
      </c>
      <c r="N4884">
        <f t="shared" si="776"/>
        <v>-765185</v>
      </c>
      <c r="O4884">
        <f t="shared" si="777"/>
        <v>-3065076</v>
      </c>
      <c r="P4884">
        <f t="shared" si="768"/>
        <v>0</v>
      </c>
    </row>
    <row r="4885" spans="1:16" x14ac:dyDescent="0.25">
      <c r="A4885">
        <v>5730</v>
      </c>
      <c r="B4885" t="s">
        <v>149</v>
      </c>
      <c r="C4885" s="1">
        <v>37172</v>
      </c>
      <c r="D4885" t="str">
        <f t="shared" si="769"/>
        <v>573037172</v>
      </c>
      <c r="E4885" s="1">
        <v>37220</v>
      </c>
      <c r="F4885">
        <v>10200</v>
      </c>
      <c r="G4885">
        <v>53143</v>
      </c>
      <c r="H4885">
        <f t="shared" si="770"/>
        <v>-42943</v>
      </c>
      <c r="I4885">
        <f t="shared" si="771"/>
        <v>0</v>
      </c>
      <c r="J4885">
        <f t="shared" si="772"/>
        <v>-44076</v>
      </c>
      <c r="K4885">
        <f t="shared" si="773"/>
        <v>0</v>
      </c>
      <c r="L4885">
        <f t="shared" si="774"/>
        <v>-2299891</v>
      </c>
      <c r="M4885">
        <f t="shared" si="775"/>
        <v>-42943</v>
      </c>
      <c r="N4885">
        <f t="shared" si="776"/>
        <v>-808128</v>
      </c>
      <c r="O4885">
        <f t="shared" si="777"/>
        <v>-3108019</v>
      </c>
      <c r="P4885">
        <f t="shared" si="768"/>
        <v>0</v>
      </c>
    </row>
    <row r="4886" spans="1:16" x14ac:dyDescent="0.25">
      <c r="A4886">
        <v>5730</v>
      </c>
      <c r="B4886" t="s">
        <v>149</v>
      </c>
      <c r="C4886" s="1">
        <v>37173</v>
      </c>
      <c r="D4886" t="str">
        <f t="shared" si="769"/>
        <v>573037173</v>
      </c>
      <c r="E4886" s="1">
        <v>37220</v>
      </c>
      <c r="F4886">
        <v>15500</v>
      </c>
      <c r="G4886">
        <v>118440</v>
      </c>
      <c r="H4886">
        <f t="shared" si="770"/>
        <v>-102940</v>
      </c>
      <c r="I4886">
        <f t="shared" si="771"/>
        <v>0</v>
      </c>
      <c r="J4886">
        <f t="shared" si="772"/>
        <v>-44076</v>
      </c>
      <c r="K4886">
        <f t="shared" si="773"/>
        <v>0</v>
      </c>
      <c r="L4886">
        <f t="shared" si="774"/>
        <v>-2299891</v>
      </c>
      <c r="M4886">
        <f t="shared" si="775"/>
        <v>-102940</v>
      </c>
      <c r="N4886">
        <f t="shared" si="776"/>
        <v>-911068</v>
      </c>
      <c r="O4886">
        <f t="shared" si="777"/>
        <v>-3210959</v>
      </c>
      <c r="P4886">
        <f t="shared" si="768"/>
        <v>0</v>
      </c>
    </row>
    <row r="4887" spans="1:16" x14ac:dyDescent="0.25">
      <c r="A4887">
        <v>5730</v>
      </c>
      <c r="B4887" t="s">
        <v>149</v>
      </c>
      <c r="C4887" s="1">
        <v>37174</v>
      </c>
      <c r="D4887" t="str">
        <f t="shared" si="769"/>
        <v>573037174</v>
      </c>
      <c r="E4887" s="1">
        <v>37220</v>
      </c>
      <c r="F4887">
        <v>5520</v>
      </c>
      <c r="G4887">
        <v>84220</v>
      </c>
      <c r="H4887">
        <f t="shared" si="770"/>
        <v>-78700</v>
      </c>
      <c r="I4887">
        <f t="shared" si="771"/>
        <v>0</v>
      </c>
      <c r="J4887">
        <f t="shared" si="772"/>
        <v>-44076</v>
      </c>
      <c r="K4887">
        <f t="shared" si="773"/>
        <v>0</v>
      </c>
      <c r="L4887">
        <f t="shared" si="774"/>
        <v>-2299891</v>
      </c>
      <c r="M4887">
        <f t="shared" si="775"/>
        <v>-78700</v>
      </c>
      <c r="N4887">
        <f t="shared" si="776"/>
        <v>-989768</v>
      </c>
      <c r="O4887">
        <f t="shared" si="777"/>
        <v>-3289659</v>
      </c>
      <c r="P4887">
        <f t="shared" si="768"/>
        <v>0</v>
      </c>
    </row>
    <row r="4888" spans="1:16" x14ac:dyDescent="0.25">
      <c r="A4888">
        <v>5730</v>
      </c>
      <c r="B4888" t="s">
        <v>149</v>
      </c>
      <c r="C4888" s="1">
        <v>37175</v>
      </c>
      <c r="D4888" t="str">
        <f t="shared" si="769"/>
        <v>573037175</v>
      </c>
      <c r="E4888" s="1">
        <v>37220</v>
      </c>
      <c r="F4888">
        <v>31450</v>
      </c>
      <c r="G4888">
        <v>145336</v>
      </c>
      <c r="H4888">
        <f t="shared" si="770"/>
        <v>-113886</v>
      </c>
      <c r="I4888">
        <f t="shared" si="771"/>
        <v>0</v>
      </c>
      <c r="J4888">
        <f t="shared" si="772"/>
        <v>-44076</v>
      </c>
      <c r="K4888">
        <f t="shared" si="773"/>
        <v>0</v>
      </c>
      <c r="L4888">
        <f t="shared" si="774"/>
        <v>-2299891</v>
      </c>
      <c r="M4888">
        <f t="shared" si="775"/>
        <v>-113886</v>
      </c>
      <c r="N4888">
        <f t="shared" si="776"/>
        <v>-1103654</v>
      </c>
      <c r="O4888">
        <f t="shared" si="777"/>
        <v>-3403545</v>
      </c>
      <c r="P4888">
        <f t="shared" si="768"/>
        <v>0</v>
      </c>
    </row>
    <row r="4889" spans="1:16" x14ac:dyDescent="0.25">
      <c r="A4889">
        <v>5730</v>
      </c>
      <c r="B4889" t="s">
        <v>149</v>
      </c>
      <c r="C4889" s="1">
        <v>37176</v>
      </c>
      <c r="D4889" t="str">
        <f t="shared" si="769"/>
        <v>573037176</v>
      </c>
      <c r="E4889" s="1">
        <v>37220</v>
      </c>
      <c r="F4889">
        <v>76902</v>
      </c>
      <c r="G4889">
        <v>144750</v>
      </c>
      <c r="H4889">
        <f t="shared" si="770"/>
        <v>-67848</v>
      </c>
      <c r="I4889">
        <f t="shared" si="771"/>
        <v>0</v>
      </c>
      <c r="J4889">
        <f t="shared" si="772"/>
        <v>-44076</v>
      </c>
      <c r="K4889">
        <f t="shared" si="773"/>
        <v>0</v>
      </c>
      <c r="L4889">
        <f t="shared" si="774"/>
        <v>-2299891</v>
      </c>
      <c r="M4889">
        <f t="shared" si="775"/>
        <v>-67848</v>
      </c>
      <c r="N4889">
        <f t="shared" si="776"/>
        <v>-1171502</v>
      </c>
      <c r="O4889">
        <f t="shared" si="777"/>
        <v>-3471393</v>
      </c>
      <c r="P4889">
        <f t="shared" si="768"/>
        <v>0</v>
      </c>
    </row>
    <row r="4890" spans="1:16" x14ac:dyDescent="0.25">
      <c r="A4890">
        <v>5730</v>
      </c>
      <c r="B4890" t="s">
        <v>149</v>
      </c>
      <c r="C4890" s="1">
        <v>37179</v>
      </c>
      <c r="D4890" t="str">
        <f t="shared" si="769"/>
        <v>573037179</v>
      </c>
      <c r="E4890" s="1">
        <v>37220</v>
      </c>
      <c r="F4890">
        <v>34060</v>
      </c>
      <c r="G4890">
        <v>0</v>
      </c>
      <c r="H4890">
        <f t="shared" si="770"/>
        <v>34060</v>
      </c>
      <c r="I4890">
        <f t="shared" si="771"/>
        <v>0</v>
      </c>
      <c r="J4890">
        <f t="shared" si="772"/>
        <v>-44076</v>
      </c>
      <c r="K4890">
        <f t="shared" si="773"/>
        <v>0</v>
      </c>
      <c r="L4890">
        <f t="shared" si="774"/>
        <v>-2299891</v>
      </c>
      <c r="M4890">
        <f t="shared" si="775"/>
        <v>34060</v>
      </c>
      <c r="N4890">
        <f t="shared" si="776"/>
        <v>-1137442</v>
      </c>
      <c r="O4890">
        <f t="shared" si="777"/>
        <v>-3437333</v>
      </c>
      <c r="P4890">
        <f t="shared" si="768"/>
        <v>0</v>
      </c>
    </row>
    <row r="4891" spans="1:16" x14ac:dyDescent="0.25">
      <c r="A4891">
        <v>5730</v>
      </c>
      <c r="B4891" t="s">
        <v>149</v>
      </c>
      <c r="C4891" s="1">
        <v>37180</v>
      </c>
      <c r="D4891" t="str">
        <f t="shared" si="769"/>
        <v>573037180</v>
      </c>
      <c r="E4891" s="1">
        <v>37220</v>
      </c>
      <c r="F4891">
        <v>73660</v>
      </c>
      <c r="G4891">
        <v>63975</v>
      </c>
      <c r="H4891">
        <f t="shared" si="770"/>
        <v>9685</v>
      </c>
      <c r="I4891">
        <f t="shared" si="771"/>
        <v>0</v>
      </c>
      <c r="J4891">
        <f t="shared" si="772"/>
        <v>-44076</v>
      </c>
      <c r="K4891">
        <f t="shared" si="773"/>
        <v>0</v>
      </c>
      <c r="L4891">
        <f t="shared" si="774"/>
        <v>-2299891</v>
      </c>
      <c r="M4891">
        <f t="shared" si="775"/>
        <v>9685</v>
      </c>
      <c r="N4891">
        <f t="shared" si="776"/>
        <v>-1127757</v>
      </c>
      <c r="O4891">
        <f t="shared" si="777"/>
        <v>-3427648</v>
      </c>
      <c r="P4891">
        <f t="shared" si="768"/>
        <v>0</v>
      </c>
    </row>
    <row r="4892" spans="1:16" x14ac:dyDescent="0.25">
      <c r="A4892">
        <v>5730</v>
      </c>
      <c r="B4892" t="s">
        <v>149</v>
      </c>
      <c r="C4892" s="1">
        <v>37181</v>
      </c>
      <c r="D4892" t="str">
        <f t="shared" si="769"/>
        <v>573037181</v>
      </c>
      <c r="E4892" s="1">
        <v>37220</v>
      </c>
      <c r="F4892">
        <v>92535</v>
      </c>
      <c r="G4892">
        <v>29100</v>
      </c>
      <c r="H4892">
        <f t="shared" si="770"/>
        <v>63435</v>
      </c>
      <c r="I4892">
        <f t="shared" si="771"/>
        <v>0</v>
      </c>
      <c r="J4892">
        <f t="shared" si="772"/>
        <v>-44076</v>
      </c>
      <c r="K4892">
        <f t="shared" si="773"/>
        <v>0</v>
      </c>
      <c r="L4892">
        <f t="shared" si="774"/>
        <v>-2299891</v>
      </c>
      <c r="M4892">
        <f t="shared" si="775"/>
        <v>63435</v>
      </c>
      <c r="N4892">
        <f t="shared" si="776"/>
        <v>-1064322</v>
      </c>
      <c r="O4892">
        <f t="shared" si="777"/>
        <v>-3364213</v>
      </c>
      <c r="P4892">
        <f t="shared" si="768"/>
        <v>0</v>
      </c>
    </row>
    <row r="4893" spans="1:16" x14ac:dyDescent="0.25">
      <c r="A4893">
        <v>5730</v>
      </c>
      <c r="B4893" t="s">
        <v>149</v>
      </c>
      <c r="C4893" s="1">
        <v>37182</v>
      </c>
      <c r="D4893" t="str">
        <f t="shared" si="769"/>
        <v>573037182</v>
      </c>
      <c r="E4893" s="1">
        <v>37220</v>
      </c>
      <c r="F4893">
        <v>90450</v>
      </c>
      <c r="G4893">
        <v>38425</v>
      </c>
      <c r="H4893">
        <f t="shared" si="770"/>
        <v>52025</v>
      </c>
      <c r="I4893">
        <f t="shared" si="771"/>
        <v>0</v>
      </c>
      <c r="J4893">
        <f t="shared" si="772"/>
        <v>-44076</v>
      </c>
      <c r="K4893">
        <f t="shared" si="773"/>
        <v>0</v>
      </c>
      <c r="L4893">
        <f t="shared" si="774"/>
        <v>-2299891</v>
      </c>
      <c r="M4893">
        <f t="shared" si="775"/>
        <v>52025</v>
      </c>
      <c r="N4893">
        <f t="shared" si="776"/>
        <v>-1012297</v>
      </c>
      <c r="O4893">
        <f t="shared" si="777"/>
        <v>-3312188</v>
      </c>
      <c r="P4893">
        <f t="shared" si="768"/>
        <v>0</v>
      </c>
    </row>
    <row r="4894" spans="1:16" x14ac:dyDescent="0.25">
      <c r="A4894">
        <v>5730</v>
      </c>
      <c r="B4894" t="s">
        <v>149</v>
      </c>
      <c r="C4894" s="1">
        <v>37183</v>
      </c>
      <c r="D4894" t="str">
        <f t="shared" si="769"/>
        <v>573037183</v>
      </c>
      <c r="E4894" s="1">
        <v>37220</v>
      </c>
      <c r="F4894">
        <v>227385</v>
      </c>
      <c r="G4894">
        <v>73725</v>
      </c>
      <c r="H4894">
        <f t="shared" si="770"/>
        <v>153660</v>
      </c>
      <c r="I4894">
        <f t="shared" si="771"/>
        <v>0</v>
      </c>
      <c r="J4894">
        <f t="shared" si="772"/>
        <v>-44076</v>
      </c>
      <c r="K4894">
        <f t="shared" si="773"/>
        <v>0</v>
      </c>
      <c r="L4894">
        <f t="shared" si="774"/>
        <v>-2299891</v>
      </c>
      <c r="M4894">
        <f t="shared" si="775"/>
        <v>153660</v>
      </c>
      <c r="N4894">
        <f t="shared" si="776"/>
        <v>-858637</v>
      </c>
      <c r="O4894">
        <f t="shared" si="777"/>
        <v>-3158528</v>
      </c>
      <c r="P4894">
        <f t="shared" si="768"/>
        <v>0</v>
      </c>
    </row>
    <row r="4895" spans="1:16" x14ac:dyDescent="0.25">
      <c r="A4895">
        <v>5730</v>
      </c>
      <c r="B4895" t="s">
        <v>149</v>
      </c>
      <c r="C4895" s="1">
        <v>37186</v>
      </c>
      <c r="D4895" t="str">
        <f t="shared" si="769"/>
        <v>573037186</v>
      </c>
      <c r="E4895" s="1">
        <v>37220</v>
      </c>
      <c r="F4895">
        <v>12400</v>
      </c>
      <c r="G4895">
        <v>55550</v>
      </c>
      <c r="H4895">
        <f t="shared" si="770"/>
        <v>-43150</v>
      </c>
      <c r="I4895">
        <f t="shared" si="771"/>
        <v>0</v>
      </c>
      <c r="J4895">
        <f t="shared" si="772"/>
        <v>-44076</v>
      </c>
      <c r="K4895">
        <f t="shared" si="773"/>
        <v>0</v>
      </c>
      <c r="L4895">
        <f t="shared" si="774"/>
        <v>-2299891</v>
      </c>
      <c r="M4895">
        <f t="shared" si="775"/>
        <v>-43150</v>
      </c>
      <c r="N4895">
        <f t="shared" si="776"/>
        <v>-901787</v>
      </c>
      <c r="O4895">
        <f t="shared" si="777"/>
        <v>-3201678</v>
      </c>
      <c r="P4895">
        <f t="shared" si="768"/>
        <v>0</v>
      </c>
    </row>
    <row r="4896" spans="1:16" x14ac:dyDescent="0.25">
      <c r="A4896">
        <v>5730</v>
      </c>
      <c r="B4896" t="s">
        <v>149</v>
      </c>
      <c r="C4896" s="1">
        <v>37187</v>
      </c>
      <c r="D4896" t="str">
        <f t="shared" si="769"/>
        <v>573037187</v>
      </c>
      <c r="E4896" s="1">
        <v>37220</v>
      </c>
      <c r="F4896">
        <v>0</v>
      </c>
      <c r="G4896">
        <v>77407</v>
      </c>
      <c r="H4896">
        <f t="shared" si="770"/>
        <v>-77407</v>
      </c>
      <c r="I4896">
        <f t="shared" si="771"/>
        <v>0</v>
      </c>
      <c r="J4896">
        <f t="shared" si="772"/>
        <v>-44076</v>
      </c>
      <c r="K4896">
        <f t="shared" si="773"/>
        <v>0</v>
      </c>
      <c r="L4896">
        <f t="shared" si="774"/>
        <v>-2299891</v>
      </c>
      <c r="M4896">
        <f t="shared" si="775"/>
        <v>-77407</v>
      </c>
      <c r="N4896">
        <f t="shared" si="776"/>
        <v>-979194</v>
      </c>
      <c r="O4896">
        <f t="shared" si="777"/>
        <v>-3279085</v>
      </c>
      <c r="P4896">
        <f t="shared" si="768"/>
        <v>0</v>
      </c>
    </row>
    <row r="4897" spans="1:16" x14ac:dyDescent="0.25">
      <c r="A4897">
        <v>5730</v>
      </c>
      <c r="B4897" t="s">
        <v>149</v>
      </c>
      <c r="C4897" s="1">
        <v>37188</v>
      </c>
      <c r="D4897" t="str">
        <f t="shared" si="769"/>
        <v>573037188</v>
      </c>
      <c r="E4897" s="1">
        <v>37220</v>
      </c>
      <c r="F4897">
        <v>17860</v>
      </c>
      <c r="G4897">
        <v>0</v>
      </c>
      <c r="H4897">
        <f t="shared" si="770"/>
        <v>17860</v>
      </c>
      <c r="I4897">
        <f t="shared" si="771"/>
        <v>0</v>
      </c>
      <c r="J4897">
        <f t="shared" si="772"/>
        <v>-44076</v>
      </c>
      <c r="K4897">
        <f t="shared" si="773"/>
        <v>0</v>
      </c>
      <c r="L4897">
        <f t="shared" si="774"/>
        <v>-2299891</v>
      </c>
      <c r="M4897">
        <f t="shared" si="775"/>
        <v>17860</v>
      </c>
      <c r="N4897">
        <f t="shared" si="776"/>
        <v>-961334</v>
      </c>
      <c r="O4897">
        <f t="shared" si="777"/>
        <v>-3261225</v>
      </c>
      <c r="P4897">
        <f t="shared" si="768"/>
        <v>0</v>
      </c>
    </row>
    <row r="4898" spans="1:16" x14ac:dyDescent="0.25">
      <c r="A4898">
        <v>5730</v>
      </c>
      <c r="B4898" t="s">
        <v>149</v>
      </c>
      <c r="C4898" s="1">
        <v>37189</v>
      </c>
      <c r="D4898" t="str">
        <f t="shared" si="769"/>
        <v>573037189</v>
      </c>
      <c r="E4898" s="1">
        <v>37220</v>
      </c>
      <c r="F4898">
        <v>181603</v>
      </c>
      <c r="G4898">
        <v>27334</v>
      </c>
      <c r="H4898">
        <f t="shared" si="770"/>
        <v>154269</v>
      </c>
      <c r="I4898">
        <f t="shared" si="771"/>
        <v>0</v>
      </c>
      <c r="J4898">
        <f t="shared" si="772"/>
        <v>-44076</v>
      </c>
      <c r="K4898">
        <f t="shared" si="773"/>
        <v>0</v>
      </c>
      <c r="L4898">
        <f t="shared" si="774"/>
        <v>-2299891</v>
      </c>
      <c r="M4898">
        <f t="shared" si="775"/>
        <v>154269</v>
      </c>
      <c r="N4898">
        <f t="shared" si="776"/>
        <v>-807065</v>
      </c>
      <c r="O4898">
        <f t="shared" si="777"/>
        <v>-3106956</v>
      </c>
      <c r="P4898">
        <f t="shared" si="768"/>
        <v>0</v>
      </c>
    </row>
    <row r="4899" spans="1:16" x14ac:dyDescent="0.25">
      <c r="A4899">
        <v>5730</v>
      </c>
      <c r="B4899" t="s">
        <v>149</v>
      </c>
      <c r="C4899" s="1">
        <v>37190</v>
      </c>
      <c r="D4899" t="str">
        <f t="shared" si="769"/>
        <v>573037190</v>
      </c>
      <c r="E4899" s="1">
        <v>37220</v>
      </c>
      <c r="F4899">
        <v>78525</v>
      </c>
      <c r="G4899">
        <v>340500</v>
      </c>
      <c r="H4899">
        <f t="shared" si="770"/>
        <v>-261975</v>
      </c>
      <c r="I4899">
        <f t="shared" si="771"/>
        <v>0</v>
      </c>
      <c r="J4899">
        <f t="shared" si="772"/>
        <v>-44076</v>
      </c>
      <c r="K4899">
        <f t="shared" si="773"/>
        <v>0</v>
      </c>
      <c r="L4899">
        <f t="shared" si="774"/>
        <v>-2299891</v>
      </c>
      <c r="M4899">
        <f t="shared" si="775"/>
        <v>-261975</v>
      </c>
      <c r="N4899">
        <f t="shared" si="776"/>
        <v>-1069040</v>
      </c>
      <c r="O4899">
        <f t="shared" si="777"/>
        <v>-1069040</v>
      </c>
      <c r="P4899">
        <f t="shared" si="768"/>
        <v>0</v>
      </c>
    </row>
    <row r="4900" spans="1:16" x14ac:dyDescent="0.25">
      <c r="A4900">
        <v>5878</v>
      </c>
      <c r="B4900" t="s">
        <v>150</v>
      </c>
      <c r="C4900" s="1">
        <v>37130</v>
      </c>
      <c r="D4900">
        <f t="shared" si="769"/>
        <v>0</v>
      </c>
      <c r="E4900" s="1">
        <v>37159</v>
      </c>
      <c r="F4900">
        <v>140290</v>
      </c>
      <c r="G4900">
        <v>145420</v>
      </c>
      <c r="H4900">
        <f t="shared" si="770"/>
        <v>-5130</v>
      </c>
      <c r="I4900">
        <f t="shared" si="771"/>
        <v>-5130</v>
      </c>
      <c r="J4900">
        <f t="shared" si="772"/>
        <v>-5130</v>
      </c>
      <c r="K4900">
        <f t="shared" si="773"/>
        <v>0</v>
      </c>
      <c r="L4900">
        <f t="shared" si="774"/>
        <v>0</v>
      </c>
      <c r="M4900">
        <f t="shared" si="775"/>
        <v>0</v>
      </c>
      <c r="N4900">
        <f t="shared" si="776"/>
        <v>0</v>
      </c>
      <c r="O4900">
        <f t="shared" si="777"/>
        <v>-5130</v>
      </c>
      <c r="P4900">
        <f t="shared" si="768"/>
        <v>0</v>
      </c>
    </row>
    <row r="4901" spans="1:16" x14ac:dyDescent="0.25">
      <c r="A4901">
        <v>5878</v>
      </c>
      <c r="B4901" t="s">
        <v>150</v>
      </c>
      <c r="C4901" s="1">
        <v>37130</v>
      </c>
      <c r="D4901" t="str">
        <f t="shared" si="769"/>
        <v>587837130</v>
      </c>
      <c r="E4901" s="1">
        <v>37189</v>
      </c>
      <c r="F4901">
        <v>7515886</v>
      </c>
      <c r="G4901">
        <v>774592</v>
      </c>
      <c r="H4901">
        <f t="shared" si="770"/>
        <v>6741294</v>
      </c>
      <c r="I4901">
        <f t="shared" si="771"/>
        <v>0</v>
      </c>
      <c r="J4901">
        <f t="shared" si="772"/>
        <v>-5130</v>
      </c>
      <c r="K4901">
        <f t="shared" si="773"/>
        <v>6741294</v>
      </c>
      <c r="L4901">
        <f t="shared" si="774"/>
        <v>6741294</v>
      </c>
      <c r="M4901">
        <f t="shared" si="775"/>
        <v>0</v>
      </c>
      <c r="N4901">
        <f t="shared" si="776"/>
        <v>0</v>
      </c>
      <c r="O4901">
        <f t="shared" si="777"/>
        <v>6736164</v>
      </c>
      <c r="P4901">
        <f t="shared" si="768"/>
        <v>6736164</v>
      </c>
    </row>
    <row r="4902" spans="1:16" x14ac:dyDescent="0.25">
      <c r="A4902">
        <v>5878</v>
      </c>
      <c r="B4902" t="s">
        <v>150</v>
      </c>
      <c r="C4902" s="1">
        <v>37131</v>
      </c>
      <c r="D4902">
        <f t="shared" si="769"/>
        <v>0</v>
      </c>
      <c r="E4902" s="1">
        <v>37159</v>
      </c>
      <c r="F4902">
        <v>314210</v>
      </c>
      <c r="G4902">
        <v>291060</v>
      </c>
      <c r="H4902">
        <f t="shared" si="770"/>
        <v>23150</v>
      </c>
      <c r="I4902">
        <f t="shared" si="771"/>
        <v>23150</v>
      </c>
      <c r="J4902">
        <f t="shared" si="772"/>
        <v>18020</v>
      </c>
      <c r="K4902">
        <f t="shared" si="773"/>
        <v>0</v>
      </c>
      <c r="L4902">
        <f t="shared" si="774"/>
        <v>6741294</v>
      </c>
      <c r="M4902">
        <f t="shared" si="775"/>
        <v>0</v>
      </c>
      <c r="N4902">
        <f t="shared" si="776"/>
        <v>0</v>
      </c>
      <c r="O4902">
        <f t="shared" si="777"/>
        <v>6759314</v>
      </c>
      <c r="P4902">
        <f t="shared" si="768"/>
        <v>6759314</v>
      </c>
    </row>
    <row r="4903" spans="1:16" x14ac:dyDescent="0.25">
      <c r="A4903">
        <v>5878</v>
      </c>
      <c r="B4903" t="s">
        <v>150</v>
      </c>
      <c r="C4903" s="1">
        <v>37131</v>
      </c>
      <c r="D4903" t="str">
        <f t="shared" si="769"/>
        <v>587837131</v>
      </c>
      <c r="E4903" s="1">
        <v>37189</v>
      </c>
      <c r="F4903">
        <v>1548000</v>
      </c>
      <c r="G4903">
        <v>2390393</v>
      </c>
      <c r="H4903">
        <f t="shared" si="770"/>
        <v>-842393</v>
      </c>
      <c r="I4903">
        <f t="shared" si="771"/>
        <v>0</v>
      </c>
      <c r="J4903">
        <f t="shared" si="772"/>
        <v>18020</v>
      </c>
      <c r="K4903">
        <f t="shared" si="773"/>
        <v>-842393</v>
      </c>
      <c r="L4903">
        <f t="shared" si="774"/>
        <v>5898901</v>
      </c>
      <c r="M4903">
        <f t="shared" si="775"/>
        <v>0</v>
      </c>
      <c r="N4903">
        <f t="shared" si="776"/>
        <v>0</v>
      </c>
      <c r="O4903">
        <f t="shared" si="777"/>
        <v>5916921</v>
      </c>
      <c r="P4903">
        <f t="shared" si="768"/>
        <v>5916921</v>
      </c>
    </row>
    <row r="4904" spans="1:16" x14ac:dyDescent="0.25">
      <c r="A4904">
        <v>5878</v>
      </c>
      <c r="B4904" t="s">
        <v>150</v>
      </c>
      <c r="C4904" s="1">
        <v>37132</v>
      </c>
      <c r="D4904">
        <f t="shared" si="769"/>
        <v>0</v>
      </c>
      <c r="E4904" s="1">
        <v>37159</v>
      </c>
      <c r="F4904">
        <v>287483</v>
      </c>
      <c r="G4904">
        <v>214520</v>
      </c>
      <c r="H4904">
        <f t="shared" si="770"/>
        <v>72963</v>
      </c>
      <c r="I4904">
        <f t="shared" si="771"/>
        <v>72963</v>
      </c>
      <c r="J4904">
        <f t="shared" si="772"/>
        <v>90983</v>
      </c>
      <c r="K4904">
        <f t="shared" si="773"/>
        <v>0</v>
      </c>
      <c r="L4904">
        <f t="shared" si="774"/>
        <v>5898901</v>
      </c>
      <c r="M4904">
        <f t="shared" si="775"/>
        <v>0</v>
      </c>
      <c r="N4904">
        <f t="shared" si="776"/>
        <v>0</v>
      </c>
      <c r="O4904">
        <f t="shared" si="777"/>
        <v>5989884</v>
      </c>
      <c r="P4904">
        <f t="shared" si="768"/>
        <v>5989884</v>
      </c>
    </row>
    <row r="4905" spans="1:16" x14ac:dyDescent="0.25">
      <c r="A4905">
        <v>5878</v>
      </c>
      <c r="B4905" t="s">
        <v>150</v>
      </c>
      <c r="C4905" s="1">
        <v>37132</v>
      </c>
      <c r="D4905">
        <f t="shared" si="769"/>
        <v>0</v>
      </c>
      <c r="E4905" s="1">
        <v>37189</v>
      </c>
      <c r="F4905">
        <v>0</v>
      </c>
      <c r="G4905">
        <v>2434992</v>
      </c>
      <c r="H4905">
        <f t="shared" si="770"/>
        <v>-2434992</v>
      </c>
      <c r="I4905">
        <f t="shared" si="771"/>
        <v>0</v>
      </c>
      <c r="J4905">
        <f t="shared" si="772"/>
        <v>90983</v>
      </c>
      <c r="K4905">
        <f t="shared" si="773"/>
        <v>-2434992</v>
      </c>
      <c r="L4905">
        <f t="shared" si="774"/>
        <v>3463909</v>
      </c>
      <c r="M4905">
        <f t="shared" si="775"/>
        <v>0</v>
      </c>
      <c r="N4905">
        <f t="shared" si="776"/>
        <v>0</v>
      </c>
      <c r="O4905">
        <f t="shared" si="777"/>
        <v>3554892</v>
      </c>
      <c r="P4905">
        <f t="shared" si="768"/>
        <v>3554892</v>
      </c>
    </row>
    <row r="4906" spans="1:16" x14ac:dyDescent="0.25">
      <c r="A4906">
        <v>5878</v>
      </c>
      <c r="B4906" t="s">
        <v>150</v>
      </c>
      <c r="C4906" s="1">
        <v>37132</v>
      </c>
      <c r="D4906" t="str">
        <f t="shared" si="769"/>
        <v>587837132</v>
      </c>
      <c r="E4906" s="1">
        <v>37220</v>
      </c>
      <c r="F4906">
        <v>2745050</v>
      </c>
      <c r="G4906">
        <v>0</v>
      </c>
      <c r="H4906">
        <f t="shared" si="770"/>
        <v>2745050</v>
      </c>
      <c r="I4906">
        <f t="shared" si="771"/>
        <v>0</v>
      </c>
      <c r="J4906">
        <f t="shared" si="772"/>
        <v>90983</v>
      </c>
      <c r="K4906">
        <f t="shared" si="773"/>
        <v>0</v>
      </c>
      <c r="L4906">
        <f t="shared" si="774"/>
        <v>3463909</v>
      </c>
      <c r="M4906">
        <f t="shared" si="775"/>
        <v>2745050</v>
      </c>
      <c r="N4906">
        <f t="shared" si="776"/>
        <v>2745050</v>
      </c>
      <c r="O4906">
        <f t="shared" si="777"/>
        <v>6299942</v>
      </c>
      <c r="P4906">
        <f t="shared" si="768"/>
        <v>6299942</v>
      </c>
    </row>
    <row r="4907" spans="1:16" x14ac:dyDescent="0.25">
      <c r="A4907">
        <v>5878</v>
      </c>
      <c r="B4907" t="s">
        <v>150</v>
      </c>
      <c r="C4907" s="1">
        <v>37133</v>
      </c>
      <c r="D4907">
        <f t="shared" si="769"/>
        <v>0</v>
      </c>
      <c r="E4907" s="1">
        <v>37159</v>
      </c>
      <c r="F4907">
        <v>227505</v>
      </c>
      <c r="G4907">
        <v>90956</v>
      </c>
      <c r="H4907">
        <f t="shared" si="770"/>
        <v>136549</v>
      </c>
      <c r="I4907">
        <f t="shared" si="771"/>
        <v>136549</v>
      </c>
      <c r="J4907">
        <f t="shared" si="772"/>
        <v>227532</v>
      </c>
      <c r="K4907">
        <f t="shared" si="773"/>
        <v>0</v>
      </c>
      <c r="L4907">
        <f t="shared" si="774"/>
        <v>3463909</v>
      </c>
      <c r="M4907">
        <f t="shared" si="775"/>
        <v>0</v>
      </c>
      <c r="N4907">
        <f t="shared" si="776"/>
        <v>2745050</v>
      </c>
      <c r="O4907">
        <f t="shared" si="777"/>
        <v>6436491</v>
      </c>
      <c r="P4907">
        <f t="shared" si="768"/>
        <v>6436491</v>
      </c>
    </row>
    <row r="4908" spans="1:16" x14ac:dyDescent="0.25">
      <c r="A4908">
        <v>5878</v>
      </c>
      <c r="B4908" t="s">
        <v>150</v>
      </c>
      <c r="C4908" s="1">
        <v>37133</v>
      </c>
      <c r="D4908" t="str">
        <f t="shared" si="769"/>
        <v>587837133</v>
      </c>
      <c r="E4908" s="1">
        <v>37189</v>
      </c>
      <c r="F4908">
        <v>88778</v>
      </c>
      <c r="G4908">
        <v>378000</v>
      </c>
      <c r="H4908">
        <f t="shared" si="770"/>
        <v>-289222</v>
      </c>
      <c r="I4908">
        <f t="shared" si="771"/>
        <v>0</v>
      </c>
      <c r="J4908">
        <f t="shared" si="772"/>
        <v>227532</v>
      </c>
      <c r="K4908">
        <f t="shared" si="773"/>
        <v>-289222</v>
      </c>
      <c r="L4908">
        <f t="shared" si="774"/>
        <v>3174687</v>
      </c>
      <c r="M4908">
        <f t="shared" si="775"/>
        <v>0</v>
      </c>
      <c r="N4908">
        <f t="shared" si="776"/>
        <v>2745050</v>
      </c>
      <c r="O4908">
        <f t="shared" si="777"/>
        <v>6147269</v>
      </c>
      <c r="P4908">
        <f t="shared" si="768"/>
        <v>6147269</v>
      </c>
    </row>
    <row r="4909" spans="1:16" x14ac:dyDescent="0.25">
      <c r="A4909">
        <v>5878</v>
      </c>
      <c r="B4909" t="s">
        <v>150</v>
      </c>
      <c r="C4909" s="1">
        <v>37134</v>
      </c>
      <c r="D4909" t="str">
        <f t="shared" si="769"/>
        <v>587837134</v>
      </c>
      <c r="E4909" s="1">
        <v>37189</v>
      </c>
      <c r="F4909">
        <v>624105</v>
      </c>
      <c r="G4909">
        <v>1412955</v>
      </c>
      <c r="H4909">
        <f t="shared" si="770"/>
        <v>-788850</v>
      </c>
      <c r="I4909">
        <f t="shared" si="771"/>
        <v>0</v>
      </c>
      <c r="J4909">
        <f t="shared" si="772"/>
        <v>227532</v>
      </c>
      <c r="K4909">
        <f t="shared" si="773"/>
        <v>-788850</v>
      </c>
      <c r="L4909">
        <f t="shared" si="774"/>
        <v>2385837</v>
      </c>
      <c r="M4909">
        <f t="shared" si="775"/>
        <v>0</v>
      </c>
      <c r="N4909">
        <f t="shared" si="776"/>
        <v>2745050</v>
      </c>
      <c r="O4909">
        <f t="shared" si="777"/>
        <v>5358419</v>
      </c>
      <c r="P4909">
        <f t="shared" si="768"/>
        <v>5358419</v>
      </c>
    </row>
    <row r="4910" spans="1:16" x14ac:dyDescent="0.25">
      <c r="A4910">
        <v>5878</v>
      </c>
      <c r="B4910" t="s">
        <v>150</v>
      </c>
      <c r="C4910" s="1">
        <v>37138</v>
      </c>
      <c r="D4910" t="str">
        <f t="shared" si="769"/>
        <v>587837138</v>
      </c>
      <c r="E4910" s="1">
        <v>37189</v>
      </c>
      <c r="F4910">
        <v>144719</v>
      </c>
      <c r="G4910">
        <v>282866</v>
      </c>
      <c r="H4910">
        <f t="shared" si="770"/>
        <v>-138147</v>
      </c>
      <c r="I4910">
        <f t="shared" si="771"/>
        <v>0</v>
      </c>
      <c r="J4910">
        <f t="shared" si="772"/>
        <v>227532</v>
      </c>
      <c r="K4910">
        <f t="shared" si="773"/>
        <v>-138147</v>
      </c>
      <c r="L4910">
        <f t="shared" si="774"/>
        <v>2247690</v>
      </c>
      <c r="M4910">
        <f t="shared" si="775"/>
        <v>0</v>
      </c>
      <c r="N4910">
        <f t="shared" si="776"/>
        <v>2745050</v>
      </c>
      <c r="O4910">
        <f t="shared" si="777"/>
        <v>5220272</v>
      </c>
      <c r="P4910">
        <f t="shared" si="768"/>
        <v>5220272</v>
      </c>
    </row>
    <row r="4911" spans="1:16" x14ac:dyDescent="0.25">
      <c r="A4911">
        <v>5878</v>
      </c>
      <c r="B4911" t="s">
        <v>150</v>
      </c>
      <c r="C4911" s="1">
        <v>37139</v>
      </c>
      <c r="D4911" t="str">
        <f t="shared" si="769"/>
        <v>587837139</v>
      </c>
      <c r="E4911" s="1">
        <v>37189</v>
      </c>
      <c r="F4911">
        <v>170431</v>
      </c>
      <c r="G4911">
        <v>509032</v>
      </c>
      <c r="H4911">
        <f t="shared" si="770"/>
        <v>-338601</v>
      </c>
      <c r="I4911">
        <f t="shared" si="771"/>
        <v>0</v>
      </c>
      <c r="J4911">
        <f t="shared" si="772"/>
        <v>227532</v>
      </c>
      <c r="K4911">
        <f t="shared" si="773"/>
        <v>-338601</v>
      </c>
      <c r="L4911">
        <f t="shared" si="774"/>
        <v>1909089</v>
      </c>
      <c r="M4911">
        <f t="shared" si="775"/>
        <v>0</v>
      </c>
      <c r="N4911">
        <f t="shared" si="776"/>
        <v>2745050</v>
      </c>
      <c r="O4911">
        <f t="shared" si="777"/>
        <v>4881671</v>
      </c>
      <c r="P4911">
        <f t="shared" si="768"/>
        <v>4881671</v>
      </c>
    </row>
    <row r="4912" spans="1:16" x14ac:dyDescent="0.25">
      <c r="A4912">
        <v>5878</v>
      </c>
      <c r="B4912" t="s">
        <v>150</v>
      </c>
      <c r="C4912" s="1">
        <v>37140</v>
      </c>
      <c r="D4912" t="str">
        <f t="shared" si="769"/>
        <v>587837140</v>
      </c>
      <c r="E4912" s="1">
        <v>37189</v>
      </c>
      <c r="F4912">
        <v>737509</v>
      </c>
      <c r="G4912">
        <v>288207</v>
      </c>
      <c r="H4912">
        <f t="shared" si="770"/>
        <v>449302</v>
      </c>
      <c r="I4912">
        <f t="shared" si="771"/>
        <v>0</v>
      </c>
      <c r="J4912">
        <f t="shared" si="772"/>
        <v>227532</v>
      </c>
      <c r="K4912">
        <f t="shared" si="773"/>
        <v>449302</v>
      </c>
      <c r="L4912">
        <f t="shared" si="774"/>
        <v>2358391</v>
      </c>
      <c r="M4912">
        <f t="shared" si="775"/>
        <v>0</v>
      </c>
      <c r="N4912">
        <f t="shared" si="776"/>
        <v>2745050</v>
      </c>
      <c r="O4912">
        <f t="shared" si="777"/>
        <v>5330973</v>
      </c>
      <c r="P4912">
        <f t="shared" si="768"/>
        <v>5330973</v>
      </c>
    </row>
    <row r="4913" spans="1:16" x14ac:dyDescent="0.25">
      <c r="A4913">
        <v>5878</v>
      </c>
      <c r="B4913" t="s">
        <v>150</v>
      </c>
      <c r="C4913" s="1">
        <v>37141</v>
      </c>
      <c r="D4913">
        <f t="shared" si="769"/>
        <v>0</v>
      </c>
      <c r="E4913" s="1">
        <v>37189</v>
      </c>
      <c r="F4913">
        <v>595910</v>
      </c>
      <c r="G4913">
        <v>1050432</v>
      </c>
      <c r="H4913">
        <f t="shared" si="770"/>
        <v>-454522</v>
      </c>
      <c r="I4913">
        <f t="shared" si="771"/>
        <v>0</v>
      </c>
      <c r="J4913">
        <f t="shared" si="772"/>
        <v>227532</v>
      </c>
      <c r="K4913">
        <f t="shared" si="773"/>
        <v>-454522</v>
      </c>
      <c r="L4913">
        <f t="shared" si="774"/>
        <v>1903869</v>
      </c>
      <c r="M4913">
        <f t="shared" si="775"/>
        <v>0</v>
      </c>
      <c r="N4913">
        <f t="shared" si="776"/>
        <v>2745050</v>
      </c>
      <c r="O4913">
        <f t="shared" si="777"/>
        <v>4876451</v>
      </c>
      <c r="P4913">
        <f t="shared" si="768"/>
        <v>4876451</v>
      </c>
    </row>
    <row r="4914" spans="1:16" x14ac:dyDescent="0.25">
      <c r="A4914">
        <v>5878</v>
      </c>
      <c r="B4914" t="s">
        <v>150</v>
      </c>
      <c r="C4914" s="1">
        <v>37141</v>
      </c>
      <c r="D4914" t="str">
        <f t="shared" si="769"/>
        <v>587837141</v>
      </c>
      <c r="E4914" s="1">
        <v>37220</v>
      </c>
      <c r="F4914">
        <v>1825900</v>
      </c>
      <c r="G4914">
        <v>1933625</v>
      </c>
      <c r="H4914">
        <f t="shared" si="770"/>
        <v>-107725</v>
      </c>
      <c r="I4914">
        <f t="shared" si="771"/>
        <v>0</v>
      </c>
      <c r="J4914">
        <f t="shared" si="772"/>
        <v>227532</v>
      </c>
      <c r="K4914">
        <f t="shared" si="773"/>
        <v>0</v>
      </c>
      <c r="L4914">
        <f t="shared" si="774"/>
        <v>1903869</v>
      </c>
      <c r="M4914">
        <f t="shared" si="775"/>
        <v>-107725</v>
      </c>
      <c r="N4914">
        <f t="shared" si="776"/>
        <v>2637325</v>
      </c>
      <c r="O4914">
        <f t="shared" si="777"/>
        <v>4768726</v>
      </c>
      <c r="P4914">
        <f t="shared" si="768"/>
        <v>4768726</v>
      </c>
    </row>
    <row r="4915" spans="1:16" x14ac:dyDescent="0.25">
      <c r="A4915">
        <v>5878</v>
      </c>
      <c r="B4915" t="s">
        <v>150</v>
      </c>
      <c r="C4915" s="1">
        <v>37144</v>
      </c>
      <c r="D4915" t="str">
        <f t="shared" si="769"/>
        <v>587837144</v>
      </c>
      <c r="E4915" s="1">
        <v>37189</v>
      </c>
      <c r="F4915">
        <v>536205</v>
      </c>
      <c r="G4915">
        <v>569613</v>
      </c>
      <c r="H4915">
        <f t="shared" si="770"/>
        <v>-33408</v>
      </c>
      <c r="I4915">
        <f t="shared" si="771"/>
        <v>0</v>
      </c>
      <c r="J4915">
        <f t="shared" si="772"/>
        <v>227532</v>
      </c>
      <c r="K4915">
        <f t="shared" si="773"/>
        <v>-33408</v>
      </c>
      <c r="L4915">
        <f t="shared" si="774"/>
        <v>1870461</v>
      </c>
      <c r="M4915">
        <f t="shared" si="775"/>
        <v>0</v>
      </c>
      <c r="N4915">
        <f t="shared" si="776"/>
        <v>2637325</v>
      </c>
      <c r="O4915">
        <f t="shared" si="777"/>
        <v>4735318</v>
      </c>
      <c r="P4915">
        <f t="shared" si="768"/>
        <v>4735318</v>
      </c>
    </row>
    <row r="4916" spans="1:16" x14ac:dyDescent="0.25">
      <c r="A4916">
        <v>5878</v>
      </c>
      <c r="B4916" t="s">
        <v>150</v>
      </c>
      <c r="C4916" s="1">
        <v>37145</v>
      </c>
      <c r="D4916" t="str">
        <f t="shared" si="769"/>
        <v>587837145</v>
      </c>
      <c r="E4916" s="1">
        <v>37189</v>
      </c>
      <c r="F4916">
        <v>121144</v>
      </c>
      <c r="G4916">
        <v>154894</v>
      </c>
      <c r="H4916">
        <f t="shared" si="770"/>
        <v>-33750</v>
      </c>
      <c r="I4916">
        <f t="shared" si="771"/>
        <v>0</v>
      </c>
      <c r="J4916">
        <f t="shared" si="772"/>
        <v>227532</v>
      </c>
      <c r="K4916">
        <f t="shared" si="773"/>
        <v>-33750</v>
      </c>
      <c r="L4916">
        <f t="shared" si="774"/>
        <v>1836711</v>
      </c>
      <c r="M4916">
        <f t="shared" si="775"/>
        <v>0</v>
      </c>
      <c r="N4916">
        <f t="shared" si="776"/>
        <v>2637325</v>
      </c>
      <c r="O4916">
        <f t="shared" si="777"/>
        <v>4701568</v>
      </c>
      <c r="P4916">
        <f t="shared" si="768"/>
        <v>4701568</v>
      </c>
    </row>
    <row r="4917" spans="1:16" x14ac:dyDescent="0.25">
      <c r="A4917">
        <v>5878</v>
      </c>
      <c r="B4917" t="s">
        <v>150</v>
      </c>
      <c r="C4917" s="1">
        <v>37146</v>
      </c>
      <c r="D4917" t="str">
        <f t="shared" si="769"/>
        <v>587837146</v>
      </c>
      <c r="E4917" s="1">
        <v>37189</v>
      </c>
      <c r="F4917">
        <v>96776</v>
      </c>
      <c r="G4917">
        <v>109499</v>
      </c>
      <c r="H4917">
        <f t="shared" si="770"/>
        <v>-12723</v>
      </c>
      <c r="I4917">
        <f t="shared" si="771"/>
        <v>0</v>
      </c>
      <c r="J4917">
        <f t="shared" si="772"/>
        <v>227532</v>
      </c>
      <c r="K4917">
        <f t="shared" si="773"/>
        <v>-12723</v>
      </c>
      <c r="L4917">
        <f t="shared" si="774"/>
        <v>1823988</v>
      </c>
      <c r="M4917">
        <f t="shared" si="775"/>
        <v>0</v>
      </c>
      <c r="N4917">
        <f t="shared" si="776"/>
        <v>2637325</v>
      </c>
      <c r="O4917">
        <f t="shared" si="777"/>
        <v>4688845</v>
      </c>
      <c r="P4917">
        <f t="shared" si="768"/>
        <v>4688845</v>
      </c>
    </row>
    <row r="4918" spans="1:16" x14ac:dyDescent="0.25">
      <c r="A4918">
        <v>5878</v>
      </c>
      <c r="B4918" t="s">
        <v>150</v>
      </c>
      <c r="C4918" s="1">
        <v>37147</v>
      </c>
      <c r="D4918">
        <f t="shared" si="769"/>
        <v>0</v>
      </c>
      <c r="E4918" s="1">
        <v>37189</v>
      </c>
      <c r="F4918">
        <v>137442</v>
      </c>
      <c r="G4918">
        <v>175775</v>
      </c>
      <c r="H4918">
        <f t="shared" si="770"/>
        <v>-38333</v>
      </c>
      <c r="I4918">
        <f t="shared" si="771"/>
        <v>0</v>
      </c>
      <c r="J4918">
        <f t="shared" si="772"/>
        <v>227532</v>
      </c>
      <c r="K4918">
        <f t="shared" si="773"/>
        <v>-38333</v>
      </c>
      <c r="L4918">
        <f t="shared" si="774"/>
        <v>1785655</v>
      </c>
      <c r="M4918">
        <f t="shared" si="775"/>
        <v>0</v>
      </c>
      <c r="N4918">
        <f t="shared" si="776"/>
        <v>2637325</v>
      </c>
      <c r="O4918">
        <f t="shared" si="777"/>
        <v>4650512</v>
      </c>
      <c r="P4918">
        <f t="shared" si="768"/>
        <v>4650512</v>
      </c>
    </row>
    <row r="4919" spans="1:16" x14ac:dyDescent="0.25">
      <c r="A4919">
        <v>5878</v>
      </c>
      <c r="B4919" t="s">
        <v>150</v>
      </c>
      <c r="C4919" s="1">
        <v>37147</v>
      </c>
      <c r="D4919" t="str">
        <f t="shared" si="769"/>
        <v>587837147</v>
      </c>
      <c r="E4919" s="1">
        <v>37220</v>
      </c>
      <c r="F4919">
        <v>0</v>
      </c>
      <c r="G4919">
        <v>925350</v>
      </c>
      <c r="H4919">
        <f t="shared" si="770"/>
        <v>-925350</v>
      </c>
      <c r="I4919">
        <f t="shared" si="771"/>
        <v>0</v>
      </c>
      <c r="J4919">
        <f t="shared" si="772"/>
        <v>227532</v>
      </c>
      <c r="K4919">
        <f t="shared" si="773"/>
        <v>0</v>
      </c>
      <c r="L4919">
        <f t="shared" si="774"/>
        <v>1785655</v>
      </c>
      <c r="M4919">
        <f t="shared" si="775"/>
        <v>-925350</v>
      </c>
      <c r="N4919">
        <f t="shared" si="776"/>
        <v>1711975</v>
      </c>
      <c r="O4919">
        <f t="shared" si="777"/>
        <v>3725162</v>
      </c>
      <c r="P4919">
        <f t="shared" si="768"/>
        <v>3725162</v>
      </c>
    </row>
    <row r="4920" spans="1:16" x14ac:dyDescent="0.25">
      <c r="A4920">
        <v>5878</v>
      </c>
      <c r="B4920" t="s">
        <v>150</v>
      </c>
      <c r="C4920" s="1">
        <v>37148</v>
      </c>
      <c r="D4920" t="str">
        <f t="shared" si="769"/>
        <v>587837148</v>
      </c>
      <c r="E4920" s="1">
        <v>37189</v>
      </c>
      <c r="F4920">
        <v>414075</v>
      </c>
      <c r="G4920">
        <v>460760</v>
      </c>
      <c r="H4920">
        <f t="shared" si="770"/>
        <v>-46685</v>
      </c>
      <c r="I4920">
        <f t="shared" si="771"/>
        <v>0</v>
      </c>
      <c r="J4920">
        <f t="shared" si="772"/>
        <v>227532</v>
      </c>
      <c r="K4920">
        <f t="shared" si="773"/>
        <v>-46685</v>
      </c>
      <c r="L4920">
        <f t="shared" si="774"/>
        <v>1738970</v>
      </c>
      <c r="M4920">
        <f t="shared" si="775"/>
        <v>0</v>
      </c>
      <c r="N4920">
        <f t="shared" si="776"/>
        <v>1711975</v>
      </c>
      <c r="O4920">
        <f t="shared" si="777"/>
        <v>3678477</v>
      </c>
      <c r="P4920">
        <f t="shared" si="768"/>
        <v>3678477</v>
      </c>
    </row>
    <row r="4921" spans="1:16" x14ac:dyDescent="0.25">
      <c r="A4921">
        <v>5878</v>
      </c>
      <c r="B4921" t="s">
        <v>150</v>
      </c>
      <c r="C4921" s="1">
        <v>37151</v>
      </c>
      <c r="D4921" t="str">
        <f t="shared" si="769"/>
        <v>587837151</v>
      </c>
      <c r="E4921" s="1">
        <v>37189</v>
      </c>
      <c r="F4921">
        <v>158874</v>
      </c>
      <c r="G4921">
        <v>258891</v>
      </c>
      <c r="H4921">
        <f t="shared" si="770"/>
        <v>-100017</v>
      </c>
      <c r="I4921">
        <f t="shared" si="771"/>
        <v>0</v>
      </c>
      <c r="J4921">
        <f t="shared" si="772"/>
        <v>227532</v>
      </c>
      <c r="K4921">
        <f t="shared" si="773"/>
        <v>-100017</v>
      </c>
      <c r="L4921">
        <f t="shared" si="774"/>
        <v>1638953</v>
      </c>
      <c r="M4921">
        <f t="shared" si="775"/>
        <v>0</v>
      </c>
      <c r="N4921">
        <f t="shared" si="776"/>
        <v>1711975</v>
      </c>
      <c r="O4921">
        <f t="shared" si="777"/>
        <v>3578460</v>
      </c>
      <c r="P4921">
        <f t="shared" si="768"/>
        <v>3578460</v>
      </c>
    </row>
    <row r="4922" spans="1:16" x14ac:dyDescent="0.25">
      <c r="A4922">
        <v>5878</v>
      </c>
      <c r="B4922" t="s">
        <v>150</v>
      </c>
      <c r="C4922" s="1">
        <v>37152</v>
      </c>
      <c r="D4922">
        <f t="shared" si="769"/>
        <v>0</v>
      </c>
      <c r="E4922" s="1">
        <v>37189</v>
      </c>
      <c r="F4922">
        <v>84085</v>
      </c>
      <c r="G4922">
        <v>295241</v>
      </c>
      <c r="H4922">
        <f t="shared" si="770"/>
        <v>-211156</v>
      </c>
      <c r="I4922">
        <f t="shared" si="771"/>
        <v>0</v>
      </c>
      <c r="J4922">
        <f t="shared" si="772"/>
        <v>227532</v>
      </c>
      <c r="K4922">
        <f t="shared" si="773"/>
        <v>-211156</v>
      </c>
      <c r="L4922">
        <f t="shared" si="774"/>
        <v>1427797</v>
      </c>
      <c r="M4922">
        <f t="shared" si="775"/>
        <v>0</v>
      </c>
      <c r="N4922">
        <f t="shared" si="776"/>
        <v>1711975</v>
      </c>
      <c r="O4922">
        <f t="shared" si="777"/>
        <v>3367304</v>
      </c>
      <c r="P4922">
        <f t="shared" si="768"/>
        <v>3367304</v>
      </c>
    </row>
    <row r="4923" spans="1:16" x14ac:dyDescent="0.25">
      <c r="A4923">
        <v>5878</v>
      </c>
      <c r="B4923" t="s">
        <v>150</v>
      </c>
      <c r="C4923" s="1">
        <v>37152</v>
      </c>
      <c r="D4923" t="str">
        <f t="shared" si="769"/>
        <v>587837152</v>
      </c>
      <c r="E4923" s="1">
        <v>37220</v>
      </c>
      <c r="F4923">
        <v>482825</v>
      </c>
      <c r="G4923">
        <v>254511</v>
      </c>
      <c r="H4923">
        <f t="shared" si="770"/>
        <v>228314</v>
      </c>
      <c r="I4923">
        <f t="shared" si="771"/>
        <v>0</v>
      </c>
      <c r="J4923">
        <f t="shared" si="772"/>
        <v>227532</v>
      </c>
      <c r="K4923">
        <f t="shared" si="773"/>
        <v>0</v>
      </c>
      <c r="L4923">
        <f t="shared" si="774"/>
        <v>1427797</v>
      </c>
      <c r="M4923">
        <f t="shared" si="775"/>
        <v>228314</v>
      </c>
      <c r="N4923">
        <f t="shared" si="776"/>
        <v>1940289</v>
      </c>
      <c r="O4923">
        <f t="shared" si="777"/>
        <v>3595618</v>
      </c>
      <c r="P4923">
        <f t="shared" si="768"/>
        <v>3595618</v>
      </c>
    </row>
    <row r="4924" spans="1:16" x14ac:dyDescent="0.25">
      <c r="A4924">
        <v>5878</v>
      </c>
      <c r="B4924" t="s">
        <v>150</v>
      </c>
      <c r="C4924" s="1">
        <v>37153</v>
      </c>
      <c r="D4924">
        <f t="shared" si="769"/>
        <v>0</v>
      </c>
      <c r="E4924" s="1">
        <v>37189</v>
      </c>
      <c r="F4924">
        <v>94416</v>
      </c>
      <c r="G4924">
        <v>190744</v>
      </c>
      <c r="H4924">
        <f t="shared" si="770"/>
        <v>-96328</v>
      </c>
      <c r="I4924">
        <f t="shared" si="771"/>
        <v>0</v>
      </c>
      <c r="J4924">
        <f t="shared" si="772"/>
        <v>227532</v>
      </c>
      <c r="K4924">
        <f t="shared" si="773"/>
        <v>-96328</v>
      </c>
      <c r="L4924">
        <f t="shared" si="774"/>
        <v>1331469</v>
      </c>
      <c r="M4924">
        <f t="shared" si="775"/>
        <v>0</v>
      </c>
      <c r="N4924">
        <f t="shared" si="776"/>
        <v>1940289</v>
      </c>
      <c r="O4924">
        <f t="shared" si="777"/>
        <v>3499290</v>
      </c>
      <c r="P4924">
        <f t="shared" si="768"/>
        <v>3499290</v>
      </c>
    </row>
    <row r="4925" spans="1:16" x14ac:dyDescent="0.25">
      <c r="A4925">
        <v>5878</v>
      </c>
      <c r="B4925" t="s">
        <v>150</v>
      </c>
      <c r="C4925" s="1">
        <v>37153</v>
      </c>
      <c r="D4925" t="str">
        <f t="shared" si="769"/>
        <v>587837153</v>
      </c>
      <c r="E4925" s="1">
        <v>37220</v>
      </c>
      <c r="F4925">
        <v>909850</v>
      </c>
      <c r="G4925">
        <v>0</v>
      </c>
      <c r="H4925">
        <f t="shared" si="770"/>
        <v>909850</v>
      </c>
      <c r="I4925">
        <f t="shared" si="771"/>
        <v>0</v>
      </c>
      <c r="J4925">
        <f t="shared" si="772"/>
        <v>227532</v>
      </c>
      <c r="K4925">
        <f t="shared" si="773"/>
        <v>0</v>
      </c>
      <c r="L4925">
        <f t="shared" si="774"/>
        <v>1331469</v>
      </c>
      <c r="M4925">
        <f t="shared" si="775"/>
        <v>909850</v>
      </c>
      <c r="N4925">
        <f t="shared" si="776"/>
        <v>2850139</v>
      </c>
      <c r="O4925">
        <f t="shared" si="777"/>
        <v>4409140</v>
      </c>
      <c r="P4925">
        <f t="shared" si="768"/>
        <v>4409140</v>
      </c>
    </row>
    <row r="4926" spans="1:16" x14ac:dyDescent="0.25">
      <c r="A4926">
        <v>5878</v>
      </c>
      <c r="B4926" t="s">
        <v>150</v>
      </c>
      <c r="C4926" s="1">
        <v>37154</v>
      </c>
      <c r="D4926" t="str">
        <f t="shared" si="769"/>
        <v>587837154</v>
      </c>
      <c r="E4926" s="1">
        <v>37189</v>
      </c>
      <c r="F4926">
        <v>50365</v>
      </c>
      <c r="G4926">
        <v>487071</v>
      </c>
      <c r="H4926">
        <f t="shared" si="770"/>
        <v>-436706</v>
      </c>
      <c r="I4926">
        <f t="shared" si="771"/>
        <v>0</v>
      </c>
      <c r="J4926">
        <f t="shared" si="772"/>
        <v>227532</v>
      </c>
      <c r="K4926">
        <f t="shared" si="773"/>
        <v>-436706</v>
      </c>
      <c r="L4926">
        <f t="shared" si="774"/>
        <v>894763</v>
      </c>
      <c r="M4926">
        <f t="shared" si="775"/>
        <v>0</v>
      </c>
      <c r="N4926">
        <f t="shared" si="776"/>
        <v>2850139</v>
      </c>
      <c r="O4926">
        <f t="shared" si="777"/>
        <v>3972434</v>
      </c>
      <c r="P4926">
        <f t="shared" si="768"/>
        <v>3972434</v>
      </c>
    </row>
    <row r="4927" spans="1:16" x14ac:dyDescent="0.25">
      <c r="A4927">
        <v>5878</v>
      </c>
      <c r="B4927" t="s">
        <v>150</v>
      </c>
      <c r="C4927" s="1">
        <v>37155</v>
      </c>
      <c r="D4927">
        <f t="shared" si="769"/>
        <v>0</v>
      </c>
      <c r="E4927" s="1">
        <v>37189</v>
      </c>
      <c r="F4927">
        <v>345742</v>
      </c>
      <c r="G4927">
        <v>616839</v>
      </c>
      <c r="H4927">
        <f t="shared" si="770"/>
        <v>-271097</v>
      </c>
      <c r="I4927">
        <f t="shared" si="771"/>
        <v>0</v>
      </c>
      <c r="J4927">
        <f t="shared" si="772"/>
        <v>227532</v>
      </c>
      <c r="K4927">
        <f t="shared" si="773"/>
        <v>-271097</v>
      </c>
      <c r="L4927">
        <f t="shared" si="774"/>
        <v>623666</v>
      </c>
      <c r="M4927">
        <f t="shared" si="775"/>
        <v>0</v>
      </c>
      <c r="N4927">
        <f t="shared" si="776"/>
        <v>2850139</v>
      </c>
      <c r="O4927">
        <f t="shared" si="777"/>
        <v>3701337</v>
      </c>
      <c r="P4927">
        <f t="shared" si="768"/>
        <v>3701337</v>
      </c>
    </row>
    <row r="4928" spans="1:16" x14ac:dyDescent="0.25">
      <c r="A4928">
        <v>5878</v>
      </c>
      <c r="B4928" t="s">
        <v>150</v>
      </c>
      <c r="C4928" s="1">
        <v>37155</v>
      </c>
      <c r="D4928" t="str">
        <f t="shared" si="769"/>
        <v>587837155</v>
      </c>
      <c r="E4928" s="1">
        <v>37220</v>
      </c>
      <c r="F4928">
        <v>483600</v>
      </c>
      <c r="G4928">
        <v>1382600</v>
      </c>
      <c r="H4928">
        <f t="shared" si="770"/>
        <v>-899000</v>
      </c>
      <c r="I4928">
        <f t="shared" si="771"/>
        <v>0</v>
      </c>
      <c r="J4928">
        <f t="shared" si="772"/>
        <v>227532</v>
      </c>
      <c r="K4928">
        <f t="shared" si="773"/>
        <v>0</v>
      </c>
      <c r="L4928">
        <f t="shared" si="774"/>
        <v>623666</v>
      </c>
      <c r="M4928">
        <f t="shared" si="775"/>
        <v>-899000</v>
      </c>
      <c r="N4928">
        <f t="shared" si="776"/>
        <v>1951139</v>
      </c>
      <c r="O4928">
        <f t="shared" si="777"/>
        <v>2802337</v>
      </c>
      <c r="P4928">
        <f t="shared" si="768"/>
        <v>2802337</v>
      </c>
    </row>
    <row r="4929" spans="1:16" x14ac:dyDescent="0.25">
      <c r="A4929">
        <v>5878</v>
      </c>
      <c r="B4929" t="s">
        <v>150</v>
      </c>
      <c r="C4929" s="1">
        <v>37158</v>
      </c>
      <c r="D4929">
        <f t="shared" si="769"/>
        <v>0</v>
      </c>
      <c r="E4929" s="1">
        <v>37189</v>
      </c>
      <c r="F4929">
        <v>124460</v>
      </c>
      <c r="G4929">
        <v>161567</v>
      </c>
      <c r="H4929">
        <f t="shared" si="770"/>
        <v>-37107</v>
      </c>
      <c r="I4929">
        <f t="shared" si="771"/>
        <v>0</v>
      </c>
      <c r="J4929">
        <f t="shared" si="772"/>
        <v>227532</v>
      </c>
      <c r="K4929">
        <f t="shared" si="773"/>
        <v>-37107</v>
      </c>
      <c r="L4929">
        <f t="shared" si="774"/>
        <v>586559</v>
      </c>
      <c r="M4929">
        <f t="shared" si="775"/>
        <v>0</v>
      </c>
      <c r="N4929">
        <f t="shared" si="776"/>
        <v>1951139</v>
      </c>
      <c r="O4929">
        <f t="shared" si="777"/>
        <v>2765230</v>
      </c>
      <c r="P4929">
        <f t="shared" si="768"/>
        <v>2765230</v>
      </c>
    </row>
    <row r="4930" spans="1:16" x14ac:dyDescent="0.25">
      <c r="A4930">
        <v>5878</v>
      </c>
      <c r="B4930" t="s">
        <v>150</v>
      </c>
      <c r="C4930" s="1">
        <v>37158</v>
      </c>
      <c r="D4930" t="str">
        <f t="shared" si="769"/>
        <v>587837158</v>
      </c>
      <c r="E4930" s="1">
        <v>37220</v>
      </c>
      <c r="F4930">
        <v>2042156</v>
      </c>
      <c r="G4930">
        <v>294624</v>
      </c>
      <c r="H4930">
        <f t="shared" si="770"/>
        <v>1747532</v>
      </c>
      <c r="I4930">
        <f t="shared" si="771"/>
        <v>0</v>
      </c>
      <c r="J4930">
        <f t="shared" si="772"/>
        <v>227532</v>
      </c>
      <c r="K4930">
        <f t="shared" si="773"/>
        <v>0</v>
      </c>
      <c r="L4930">
        <f t="shared" si="774"/>
        <v>586559</v>
      </c>
      <c r="M4930">
        <f t="shared" si="775"/>
        <v>1747532</v>
      </c>
      <c r="N4930">
        <f t="shared" si="776"/>
        <v>3698671</v>
      </c>
      <c r="O4930">
        <f t="shared" si="777"/>
        <v>4512762</v>
      </c>
      <c r="P4930">
        <f t="shared" si="768"/>
        <v>4512762</v>
      </c>
    </row>
    <row r="4931" spans="1:16" x14ac:dyDescent="0.25">
      <c r="A4931">
        <v>5878</v>
      </c>
      <c r="B4931" t="s">
        <v>150</v>
      </c>
      <c r="C4931" s="1">
        <v>37159</v>
      </c>
      <c r="D4931">
        <f t="shared" si="769"/>
        <v>0</v>
      </c>
      <c r="E4931" s="1">
        <v>37189</v>
      </c>
      <c r="F4931">
        <v>239042</v>
      </c>
      <c r="G4931">
        <v>224206</v>
      </c>
      <c r="H4931">
        <f t="shared" si="770"/>
        <v>14836</v>
      </c>
      <c r="I4931">
        <f t="shared" si="771"/>
        <v>0</v>
      </c>
      <c r="J4931">
        <f t="shared" si="772"/>
        <v>227532</v>
      </c>
      <c r="K4931">
        <f t="shared" si="773"/>
        <v>14836</v>
      </c>
      <c r="L4931">
        <f t="shared" si="774"/>
        <v>601395</v>
      </c>
      <c r="M4931">
        <f t="shared" si="775"/>
        <v>0</v>
      </c>
      <c r="N4931">
        <f t="shared" si="776"/>
        <v>3698671</v>
      </c>
      <c r="O4931">
        <f t="shared" si="777"/>
        <v>4527598</v>
      </c>
      <c r="P4931">
        <f t="shared" ref="P4931:P4994" si="778">MAX(O4931,0)</f>
        <v>4527598</v>
      </c>
    </row>
    <row r="4932" spans="1:16" x14ac:dyDescent="0.25">
      <c r="A4932">
        <v>5878</v>
      </c>
      <c r="B4932" t="s">
        <v>150</v>
      </c>
      <c r="C4932" s="1">
        <v>37159</v>
      </c>
      <c r="D4932" t="str">
        <f t="shared" si="769"/>
        <v>587837159</v>
      </c>
      <c r="E4932" s="1">
        <v>37220</v>
      </c>
      <c r="F4932">
        <v>1493425</v>
      </c>
      <c r="G4932">
        <v>2123810</v>
      </c>
      <c r="H4932">
        <f t="shared" si="770"/>
        <v>-630385</v>
      </c>
      <c r="I4932">
        <f t="shared" si="771"/>
        <v>0</v>
      </c>
      <c r="J4932">
        <f t="shared" si="772"/>
        <v>227532</v>
      </c>
      <c r="K4932">
        <f t="shared" si="773"/>
        <v>0</v>
      </c>
      <c r="L4932">
        <f t="shared" si="774"/>
        <v>601395</v>
      </c>
      <c r="M4932">
        <f t="shared" si="775"/>
        <v>-630385</v>
      </c>
      <c r="N4932">
        <f t="shared" si="776"/>
        <v>3068286</v>
      </c>
      <c r="O4932">
        <f t="shared" si="777"/>
        <v>3897213</v>
      </c>
      <c r="P4932">
        <f t="shared" si="778"/>
        <v>3897213</v>
      </c>
    </row>
    <row r="4933" spans="1:16" x14ac:dyDescent="0.25">
      <c r="A4933">
        <v>5878</v>
      </c>
      <c r="B4933" t="s">
        <v>150</v>
      </c>
      <c r="C4933" s="1">
        <v>37160</v>
      </c>
      <c r="D4933">
        <f t="shared" ref="D4933:D4996" si="779">IF(CONCATENATE($A4933,$C4933)=CONCATENATE($A4934,$C4934),0,CONCATENATE($A4933,$C4933))</f>
        <v>0</v>
      </c>
      <c r="E4933" s="1">
        <v>37189</v>
      </c>
      <c r="F4933">
        <v>99818</v>
      </c>
      <c r="G4933">
        <v>132396</v>
      </c>
      <c r="H4933">
        <f t="shared" si="770"/>
        <v>-32578</v>
      </c>
      <c r="I4933">
        <f t="shared" si="771"/>
        <v>0</v>
      </c>
      <c r="J4933">
        <f t="shared" si="772"/>
        <v>227532</v>
      </c>
      <c r="K4933">
        <f t="shared" si="773"/>
        <v>-32578</v>
      </c>
      <c r="L4933">
        <f t="shared" si="774"/>
        <v>568817</v>
      </c>
      <c r="M4933">
        <f t="shared" si="775"/>
        <v>0</v>
      </c>
      <c r="N4933">
        <f t="shared" si="776"/>
        <v>3068286</v>
      </c>
      <c r="O4933">
        <f t="shared" si="777"/>
        <v>3637103</v>
      </c>
      <c r="P4933">
        <f t="shared" si="778"/>
        <v>3637103</v>
      </c>
    </row>
    <row r="4934" spans="1:16" x14ac:dyDescent="0.25">
      <c r="A4934">
        <v>5878</v>
      </c>
      <c r="B4934" t="s">
        <v>150</v>
      </c>
      <c r="C4934" s="1">
        <v>37160</v>
      </c>
      <c r="D4934" t="str">
        <f t="shared" si="779"/>
        <v>587837160</v>
      </c>
      <c r="E4934" s="1">
        <v>37220</v>
      </c>
      <c r="F4934">
        <v>0</v>
      </c>
      <c r="G4934">
        <v>1751799</v>
      </c>
      <c r="H4934">
        <f t="shared" si="770"/>
        <v>-1751799</v>
      </c>
      <c r="I4934">
        <f t="shared" si="771"/>
        <v>0</v>
      </c>
      <c r="J4934">
        <f t="shared" si="772"/>
        <v>227532</v>
      </c>
      <c r="K4934">
        <f t="shared" si="773"/>
        <v>0</v>
      </c>
      <c r="L4934">
        <f t="shared" si="774"/>
        <v>568817</v>
      </c>
      <c r="M4934">
        <f t="shared" si="775"/>
        <v>-1751799</v>
      </c>
      <c r="N4934">
        <f t="shared" si="776"/>
        <v>1316487</v>
      </c>
      <c r="O4934">
        <f t="shared" si="777"/>
        <v>1885304</v>
      </c>
      <c r="P4934">
        <f t="shared" si="778"/>
        <v>1885304</v>
      </c>
    </row>
    <row r="4935" spans="1:16" x14ac:dyDescent="0.25">
      <c r="A4935">
        <v>5878</v>
      </c>
      <c r="B4935" t="s">
        <v>150</v>
      </c>
      <c r="C4935" s="1">
        <v>37161</v>
      </c>
      <c r="D4935">
        <f t="shared" si="779"/>
        <v>0</v>
      </c>
      <c r="E4935" s="1">
        <v>37189</v>
      </c>
      <c r="F4935">
        <v>385638</v>
      </c>
      <c r="G4935">
        <v>710457</v>
      </c>
      <c r="H4935">
        <f t="shared" si="770"/>
        <v>-324819</v>
      </c>
      <c r="I4935">
        <f t="shared" si="771"/>
        <v>0</v>
      </c>
      <c r="J4935">
        <f t="shared" si="772"/>
        <v>227532</v>
      </c>
      <c r="K4935">
        <f t="shared" si="773"/>
        <v>-324819</v>
      </c>
      <c r="L4935">
        <f t="shared" si="774"/>
        <v>243998</v>
      </c>
      <c r="M4935">
        <f t="shared" si="775"/>
        <v>0</v>
      </c>
      <c r="N4935">
        <f t="shared" si="776"/>
        <v>1316487</v>
      </c>
      <c r="O4935">
        <f t="shared" si="777"/>
        <v>1560485</v>
      </c>
      <c r="P4935">
        <f t="shared" si="778"/>
        <v>1560485</v>
      </c>
    </row>
    <row r="4936" spans="1:16" x14ac:dyDescent="0.25">
      <c r="A4936">
        <v>5878</v>
      </c>
      <c r="B4936" t="s">
        <v>150</v>
      </c>
      <c r="C4936" s="1">
        <v>37161</v>
      </c>
      <c r="D4936" t="str">
        <f t="shared" si="779"/>
        <v>587837161</v>
      </c>
      <c r="E4936" s="1">
        <v>37220</v>
      </c>
      <c r="F4936">
        <v>836758</v>
      </c>
      <c r="G4936">
        <v>1777199</v>
      </c>
      <c r="H4936">
        <f t="shared" si="770"/>
        <v>-940441</v>
      </c>
      <c r="I4936">
        <f t="shared" si="771"/>
        <v>0</v>
      </c>
      <c r="J4936">
        <f t="shared" si="772"/>
        <v>227532</v>
      </c>
      <c r="K4936">
        <f t="shared" si="773"/>
        <v>0</v>
      </c>
      <c r="L4936">
        <f t="shared" si="774"/>
        <v>243998</v>
      </c>
      <c r="M4936">
        <f t="shared" si="775"/>
        <v>-940441</v>
      </c>
      <c r="N4936">
        <f t="shared" si="776"/>
        <v>376046</v>
      </c>
      <c r="O4936">
        <f t="shared" si="777"/>
        <v>620044</v>
      </c>
      <c r="P4936">
        <f t="shared" si="778"/>
        <v>620044</v>
      </c>
    </row>
    <row r="4937" spans="1:16" x14ac:dyDescent="0.25">
      <c r="A4937">
        <v>5878</v>
      </c>
      <c r="B4937" t="s">
        <v>150</v>
      </c>
      <c r="C4937" s="1">
        <v>37162</v>
      </c>
      <c r="D4937" t="str">
        <f t="shared" si="779"/>
        <v>587837162</v>
      </c>
      <c r="E4937" s="1">
        <v>37220</v>
      </c>
      <c r="F4937">
        <v>679763</v>
      </c>
      <c r="G4937">
        <v>275100</v>
      </c>
      <c r="H4937">
        <f t="shared" si="770"/>
        <v>404663</v>
      </c>
      <c r="I4937">
        <f t="shared" si="771"/>
        <v>0</v>
      </c>
      <c r="J4937">
        <f t="shared" si="772"/>
        <v>227532</v>
      </c>
      <c r="K4937">
        <f t="shared" si="773"/>
        <v>0</v>
      </c>
      <c r="L4937">
        <f t="shared" si="774"/>
        <v>243998</v>
      </c>
      <c r="M4937">
        <f t="shared" si="775"/>
        <v>404663</v>
      </c>
      <c r="N4937">
        <f t="shared" si="776"/>
        <v>780709</v>
      </c>
      <c r="O4937">
        <f t="shared" si="777"/>
        <v>1024707</v>
      </c>
      <c r="P4937">
        <f t="shared" si="778"/>
        <v>1024707</v>
      </c>
    </row>
    <row r="4938" spans="1:16" x14ac:dyDescent="0.25">
      <c r="A4938">
        <v>5878</v>
      </c>
      <c r="B4938" t="s">
        <v>150</v>
      </c>
      <c r="C4938" s="1">
        <v>37165</v>
      </c>
      <c r="D4938" t="str">
        <f t="shared" si="779"/>
        <v>587837165</v>
      </c>
      <c r="E4938" s="1">
        <v>37220</v>
      </c>
      <c r="F4938">
        <v>108505</v>
      </c>
      <c r="G4938">
        <v>267489</v>
      </c>
      <c r="H4938">
        <f t="shared" si="770"/>
        <v>-158984</v>
      </c>
      <c r="I4938">
        <f t="shared" si="771"/>
        <v>0</v>
      </c>
      <c r="J4938">
        <f t="shared" si="772"/>
        <v>227532</v>
      </c>
      <c r="K4938">
        <f t="shared" si="773"/>
        <v>0</v>
      </c>
      <c r="L4938">
        <f t="shared" si="774"/>
        <v>243998</v>
      </c>
      <c r="M4938">
        <f t="shared" si="775"/>
        <v>-158984</v>
      </c>
      <c r="N4938">
        <f t="shared" si="776"/>
        <v>621725</v>
      </c>
      <c r="O4938">
        <f t="shared" si="777"/>
        <v>865723</v>
      </c>
      <c r="P4938">
        <f t="shared" si="778"/>
        <v>865723</v>
      </c>
    </row>
    <row r="4939" spans="1:16" x14ac:dyDescent="0.25">
      <c r="A4939">
        <v>5878</v>
      </c>
      <c r="B4939" t="s">
        <v>150</v>
      </c>
      <c r="C4939" s="1">
        <v>37166</v>
      </c>
      <c r="D4939" t="str">
        <f t="shared" si="779"/>
        <v>587837166</v>
      </c>
      <c r="E4939" s="1">
        <v>37220</v>
      </c>
      <c r="F4939">
        <v>633420</v>
      </c>
      <c r="G4939">
        <v>259115</v>
      </c>
      <c r="H4939">
        <f t="shared" si="770"/>
        <v>374305</v>
      </c>
      <c r="I4939">
        <f t="shared" si="771"/>
        <v>0</v>
      </c>
      <c r="J4939">
        <f t="shared" si="772"/>
        <v>227532</v>
      </c>
      <c r="K4939">
        <f t="shared" si="773"/>
        <v>0</v>
      </c>
      <c r="L4939">
        <f t="shared" si="774"/>
        <v>243998</v>
      </c>
      <c r="M4939">
        <f t="shared" si="775"/>
        <v>374305</v>
      </c>
      <c r="N4939">
        <f t="shared" si="776"/>
        <v>996030</v>
      </c>
      <c r="O4939">
        <f t="shared" si="777"/>
        <v>1240028</v>
      </c>
      <c r="P4939">
        <f t="shared" si="778"/>
        <v>1240028</v>
      </c>
    </row>
    <row r="4940" spans="1:16" x14ac:dyDescent="0.25">
      <c r="A4940">
        <v>5878</v>
      </c>
      <c r="B4940" t="s">
        <v>150</v>
      </c>
      <c r="C4940" s="1">
        <v>37167</v>
      </c>
      <c r="D4940" t="str">
        <f t="shared" si="779"/>
        <v>587837167</v>
      </c>
      <c r="E4940" s="1">
        <v>37220</v>
      </c>
      <c r="F4940">
        <v>185091</v>
      </c>
      <c r="G4940">
        <v>449585</v>
      </c>
      <c r="H4940">
        <f t="shared" si="770"/>
        <v>-264494</v>
      </c>
      <c r="I4940">
        <f t="shared" si="771"/>
        <v>0</v>
      </c>
      <c r="J4940">
        <f t="shared" si="772"/>
        <v>227532</v>
      </c>
      <c r="K4940">
        <f t="shared" si="773"/>
        <v>0</v>
      </c>
      <c r="L4940">
        <f t="shared" si="774"/>
        <v>243998</v>
      </c>
      <c r="M4940">
        <f t="shared" si="775"/>
        <v>-264494</v>
      </c>
      <c r="N4940">
        <f t="shared" si="776"/>
        <v>731536</v>
      </c>
      <c r="O4940">
        <f t="shared" si="777"/>
        <v>975534</v>
      </c>
      <c r="P4940">
        <f t="shared" si="778"/>
        <v>975534</v>
      </c>
    </row>
    <row r="4941" spans="1:16" x14ac:dyDescent="0.25">
      <c r="A4941">
        <v>5878</v>
      </c>
      <c r="B4941" t="s">
        <v>150</v>
      </c>
      <c r="C4941" s="1">
        <v>37168</v>
      </c>
      <c r="D4941" t="str">
        <f t="shared" si="779"/>
        <v>587837168</v>
      </c>
      <c r="E4941" s="1">
        <v>37220</v>
      </c>
      <c r="F4941">
        <v>179573</v>
      </c>
      <c r="G4941">
        <v>1068173</v>
      </c>
      <c r="H4941">
        <f t="shared" si="770"/>
        <v>-888600</v>
      </c>
      <c r="I4941">
        <f t="shared" si="771"/>
        <v>0</v>
      </c>
      <c r="J4941">
        <f t="shared" si="772"/>
        <v>227532</v>
      </c>
      <c r="K4941">
        <f t="shared" si="773"/>
        <v>0</v>
      </c>
      <c r="L4941">
        <f t="shared" si="774"/>
        <v>243998</v>
      </c>
      <c r="M4941">
        <f t="shared" si="775"/>
        <v>-888600</v>
      </c>
      <c r="N4941">
        <f t="shared" si="776"/>
        <v>-157064</v>
      </c>
      <c r="O4941">
        <f t="shared" si="777"/>
        <v>86934</v>
      </c>
      <c r="P4941">
        <f t="shared" si="778"/>
        <v>86934</v>
      </c>
    </row>
    <row r="4942" spans="1:16" x14ac:dyDescent="0.25">
      <c r="A4942">
        <v>5878</v>
      </c>
      <c r="B4942" t="s">
        <v>150</v>
      </c>
      <c r="C4942" s="1">
        <v>37169</v>
      </c>
      <c r="D4942" t="str">
        <f t="shared" si="779"/>
        <v>587837169</v>
      </c>
      <c r="E4942" s="1">
        <v>37220</v>
      </c>
      <c r="F4942">
        <v>643768</v>
      </c>
      <c r="G4942">
        <v>720626</v>
      </c>
      <c r="H4942">
        <f t="shared" si="770"/>
        <v>-76858</v>
      </c>
      <c r="I4942">
        <f t="shared" si="771"/>
        <v>0</v>
      </c>
      <c r="J4942">
        <f t="shared" si="772"/>
        <v>227532</v>
      </c>
      <c r="K4942">
        <f t="shared" si="773"/>
        <v>0</v>
      </c>
      <c r="L4942">
        <f t="shared" si="774"/>
        <v>243998</v>
      </c>
      <c r="M4942">
        <f t="shared" si="775"/>
        <v>-76858</v>
      </c>
      <c r="N4942">
        <f t="shared" si="776"/>
        <v>-233922</v>
      </c>
      <c r="O4942">
        <f t="shared" si="777"/>
        <v>10076</v>
      </c>
      <c r="P4942">
        <f t="shared" si="778"/>
        <v>10076</v>
      </c>
    </row>
    <row r="4943" spans="1:16" x14ac:dyDescent="0.25">
      <c r="A4943">
        <v>5878</v>
      </c>
      <c r="B4943" t="s">
        <v>150</v>
      </c>
      <c r="C4943" s="1">
        <v>37172</v>
      </c>
      <c r="D4943" t="str">
        <f t="shared" si="779"/>
        <v>587837172</v>
      </c>
      <c r="E4943" s="1">
        <v>37220</v>
      </c>
      <c r="F4943">
        <v>192361</v>
      </c>
      <c r="G4943">
        <v>170216</v>
      </c>
      <c r="H4943">
        <f t="shared" si="770"/>
        <v>22145</v>
      </c>
      <c r="I4943">
        <f t="shared" si="771"/>
        <v>0</v>
      </c>
      <c r="J4943">
        <f t="shared" si="772"/>
        <v>227532</v>
      </c>
      <c r="K4943">
        <f t="shared" si="773"/>
        <v>0</v>
      </c>
      <c r="L4943">
        <f t="shared" si="774"/>
        <v>243998</v>
      </c>
      <c r="M4943">
        <f t="shared" si="775"/>
        <v>22145</v>
      </c>
      <c r="N4943">
        <f t="shared" si="776"/>
        <v>-211777</v>
      </c>
      <c r="O4943">
        <f t="shared" si="777"/>
        <v>32221</v>
      </c>
      <c r="P4943">
        <f t="shared" si="778"/>
        <v>32221</v>
      </c>
    </row>
    <row r="4944" spans="1:16" x14ac:dyDescent="0.25">
      <c r="A4944">
        <v>5878</v>
      </c>
      <c r="B4944" t="s">
        <v>150</v>
      </c>
      <c r="C4944" s="1">
        <v>37173</v>
      </c>
      <c r="D4944" t="str">
        <f t="shared" si="779"/>
        <v>587837173</v>
      </c>
      <c r="E4944" s="1">
        <v>37220</v>
      </c>
      <c r="F4944">
        <v>144495</v>
      </c>
      <c r="G4944">
        <v>180433</v>
      </c>
      <c r="H4944">
        <f t="shared" ref="H4944:H5007" si="780">F4944-G4944</f>
        <v>-35938</v>
      </c>
      <c r="I4944">
        <f t="shared" ref="I4944:I5007" si="781">IF(E4944=$S$2,H4944,0)</f>
        <v>0</v>
      </c>
      <c r="J4944">
        <f t="shared" ref="J4944:J5007" si="782">IF($A4944=$A4943,J4943+I4944,I4944)</f>
        <v>227532</v>
      </c>
      <c r="K4944">
        <f t="shared" ref="K4944:K5007" si="783">IF(E4944=$S$3,H4944,0)</f>
        <v>0</v>
      </c>
      <c r="L4944">
        <f t="shared" ref="L4944:L5007" si="784">IF($A4944=$A4943,L4943+K4944,K4944)</f>
        <v>243998</v>
      </c>
      <c r="M4944">
        <f t="shared" ref="M4944:M5007" si="785">IF(E4944=$S$4,H4944,0)</f>
        <v>-35938</v>
      </c>
      <c r="N4944">
        <f t="shared" ref="N4944:N5007" si="786">IF($A4944=$A4943,N4943+M4944,M4944)</f>
        <v>-247715</v>
      </c>
      <c r="O4944">
        <f t="shared" ref="O4944:O5007" si="787">IF(C4944&lt;=$S$2,J4944+L4944+N4944,IF(C4944&lt;=$S$3,L4944+N4944,IF(C4944&lt;=$S$4,N4944,0)))</f>
        <v>-3717</v>
      </c>
      <c r="P4944">
        <f t="shared" si="778"/>
        <v>0</v>
      </c>
    </row>
    <row r="4945" spans="1:16" x14ac:dyDescent="0.25">
      <c r="A4945">
        <v>5878</v>
      </c>
      <c r="B4945" t="s">
        <v>150</v>
      </c>
      <c r="C4945" s="1">
        <v>37174</v>
      </c>
      <c r="D4945" t="str">
        <f t="shared" si="779"/>
        <v>587837174</v>
      </c>
      <c r="E4945" s="1">
        <v>37220</v>
      </c>
      <c r="F4945">
        <v>408751</v>
      </c>
      <c r="G4945">
        <v>353520</v>
      </c>
      <c r="H4945">
        <f t="shared" si="780"/>
        <v>55231</v>
      </c>
      <c r="I4945">
        <f t="shared" si="781"/>
        <v>0</v>
      </c>
      <c r="J4945">
        <f t="shared" si="782"/>
        <v>227532</v>
      </c>
      <c r="K4945">
        <f t="shared" si="783"/>
        <v>0</v>
      </c>
      <c r="L4945">
        <f t="shared" si="784"/>
        <v>243998</v>
      </c>
      <c r="M4945">
        <f t="shared" si="785"/>
        <v>55231</v>
      </c>
      <c r="N4945">
        <f t="shared" si="786"/>
        <v>-192484</v>
      </c>
      <c r="O4945">
        <f t="shared" si="787"/>
        <v>51514</v>
      </c>
      <c r="P4945">
        <f t="shared" si="778"/>
        <v>51514</v>
      </c>
    </row>
    <row r="4946" spans="1:16" x14ac:dyDescent="0.25">
      <c r="A4946">
        <v>5878</v>
      </c>
      <c r="B4946" t="s">
        <v>150</v>
      </c>
      <c r="C4946" s="1">
        <v>37175</v>
      </c>
      <c r="D4946" t="str">
        <f t="shared" si="779"/>
        <v>587837175</v>
      </c>
      <c r="E4946" s="1">
        <v>37220</v>
      </c>
      <c r="F4946">
        <v>274238</v>
      </c>
      <c r="G4946">
        <v>124440</v>
      </c>
      <c r="H4946">
        <f t="shared" si="780"/>
        <v>149798</v>
      </c>
      <c r="I4946">
        <f t="shared" si="781"/>
        <v>0</v>
      </c>
      <c r="J4946">
        <f t="shared" si="782"/>
        <v>227532</v>
      </c>
      <c r="K4946">
        <f t="shared" si="783"/>
        <v>0</v>
      </c>
      <c r="L4946">
        <f t="shared" si="784"/>
        <v>243998</v>
      </c>
      <c r="M4946">
        <f t="shared" si="785"/>
        <v>149798</v>
      </c>
      <c r="N4946">
        <f t="shared" si="786"/>
        <v>-42686</v>
      </c>
      <c r="O4946">
        <f t="shared" si="787"/>
        <v>201312</v>
      </c>
      <c r="P4946">
        <f t="shared" si="778"/>
        <v>201312</v>
      </c>
    </row>
    <row r="4947" spans="1:16" x14ac:dyDescent="0.25">
      <c r="A4947">
        <v>5878</v>
      </c>
      <c r="B4947" t="s">
        <v>150</v>
      </c>
      <c r="C4947" s="1">
        <v>37176</v>
      </c>
      <c r="D4947" t="str">
        <f t="shared" si="779"/>
        <v>587837176</v>
      </c>
      <c r="E4947" s="1">
        <v>37220</v>
      </c>
      <c r="F4947">
        <v>892894</v>
      </c>
      <c r="G4947">
        <v>833828</v>
      </c>
      <c r="H4947">
        <f t="shared" si="780"/>
        <v>59066</v>
      </c>
      <c r="I4947">
        <f t="shared" si="781"/>
        <v>0</v>
      </c>
      <c r="J4947">
        <f t="shared" si="782"/>
        <v>227532</v>
      </c>
      <c r="K4947">
        <f t="shared" si="783"/>
        <v>0</v>
      </c>
      <c r="L4947">
        <f t="shared" si="784"/>
        <v>243998</v>
      </c>
      <c r="M4947">
        <f t="shared" si="785"/>
        <v>59066</v>
      </c>
      <c r="N4947">
        <f t="shared" si="786"/>
        <v>16380</v>
      </c>
      <c r="O4947">
        <f t="shared" si="787"/>
        <v>260378</v>
      </c>
      <c r="P4947">
        <f t="shared" si="778"/>
        <v>260378</v>
      </c>
    </row>
    <row r="4948" spans="1:16" x14ac:dyDescent="0.25">
      <c r="A4948">
        <v>5878</v>
      </c>
      <c r="B4948" t="s">
        <v>150</v>
      </c>
      <c r="C4948" s="1">
        <v>37179</v>
      </c>
      <c r="D4948" t="str">
        <f t="shared" si="779"/>
        <v>587837179</v>
      </c>
      <c r="E4948" s="1">
        <v>37220</v>
      </c>
      <c r="F4948">
        <v>124720</v>
      </c>
      <c r="G4948">
        <v>248400</v>
      </c>
      <c r="H4948">
        <f t="shared" si="780"/>
        <v>-123680</v>
      </c>
      <c r="I4948">
        <f t="shared" si="781"/>
        <v>0</v>
      </c>
      <c r="J4948">
        <f t="shared" si="782"/>
        <v>227532</v>
      </c>
      <c r="K4948">
        <f t="shared" si="783"/>
        <v>0</v>
      </c>
      <c r="L4948">
        <f t="shared" si="784"/>
        <v>243998</v>
      </c>
      <c r="M4948">
        <f t="shared" si="785"/>
        <v>-123680</v>
      </c>
      <c r="N4948">
        <f t="shared" si="786"/>
        <v>-107300</v>
      </c>
      <c r="O4948">
        <f t="shared" si="787"/>
        <v>136698</v>
      </c>
      <c r="P4948">
        <f t="shared" si="778"/>
        <v>136698</v>
      </c>
    </row>
    <row r="4949" spans="1:16" x14ac:dyDescent="0.25">
      <c r="A4949">
        <v>5878</v>
      </c>
      <c r="B4949" t="s">
        <v>150</v>
      </c>
      <c r="C4949" s="1">
        <v>37180</v>
      </c>
      <c r="D4949" t="str">
        <f t="shared" si="779"/>
        <v>587837180</v>
      </c>
      <c r="E4949" s="1">
        <v>37220</v>
      </c>
      <c r="F4949">
        <v>369752</v>
      </c>
      <c r="G4949">
        <v>475220</v>
      </c>
      <c r="H4949">
        <f t="shared" si="780"/>
        <v>-105468</v>
      </c>
      <c r="I4949">
        <f t="shared" si="781"/>
        <v>0</v>
      </c>
      <c r="J4949">
        <f t="shared" si="782"/>
        <v>227532</v>
      </c>
      <c r="K4949">
        <f t="shared" si="783"/>
        <v>0</v>
      </c>
      <c r="L4949">
        <f t="shared" si="784"/>
        <v>243998</v>
      </c>
      <c r="M4949">
        <f t="shared" si="785"/>
        <v>-105468</v>
      </c>
      <c r="N4949">
        <f t="shared" si="786"/>
        <v>-212768</v>
      </c>
      <c r="O4949">
        <f t="shared" si="787"/>
        <v>31230</v>
      </c>
      <c r="P4949">
        <f t="shared" si="778"/>
        <v>31230</v>
      </c>
    </row>
    <row r="4950" spans="1:16" x14ac:dyDescent="0.25">
      <c r="A4950">
        <v>5878</v>
      </c>
      <c r="B4950" t="s">
        <v>150</v>
      </c>
      <c r="C4950" s="1">
        <v>37181</v>
      </c>
      <c r="D4950" t="str">
        <f t="shared" si="779"/>
        <v>587837181</v>
      </c>
      <c r="E4950" s="1">
        <v>37220</v>
      </c>
      <c r="F4950">
        <v>350281</v>
      </c>
      <c r="G4950">
        <v>274809</v>
      </c>
      <c r="H4950">
        <f t="shared" si="780"/>
        <v>75472</v>
      </c>
      <c r="I4950">
        <f t="shared" si="781"/>
        <v>0</v>
      </c>
      <c r="J4950">
        <f t="shared" si="782"/>
        <v>227532</v>
      </c>
      <c r="K4950">
        <f t="shared" si="783"/>
        <v>0</v>
      </c>
      <c r="L4950">
        <f t="shared" si="784"/>
        <v>243998</v>
      </c>
      <c r="M4950">
        <f t="shared" si="785"/>
        <v>75472</v>
      </c>
      <c r="N4950">
        <f t="shared" si="786"/>
        <v>-137296</v>
      </c>
      <c r="O4950">
        <f t="shared" si="787"/>
        <v>106702</v>
      </c>
      <c r="P4950">
        <f t="shared" si="778"/>
        <v>106702</v>
      </c>
    </row>
    <row r="4951" spans="1:16" x14ac:dyDescent="0.25">
      <c r="A4951">
        <v>5878</v>
      </c>
      <c r="B4951" t="s">
        <v>150</v>
      </c>
      <c r="C4951" s="1">
        <v>37182</v>
      </c>
      <c r="D4951" t="str">
        <f t="shared" si="779"/>
        <v>587837182</v>
      </c>
      <c r="E4951" s="1">
        <v>37220</v>
      </c>
      <c r="F4951">
        <v>236358</v>
      </c>
      <c r="G4951">
        <v>332587</v>
      </c>
      <c r="H4951">
        <f t="shared" si="780"/>
        <v>-96229</v>
      </c>
      <c r="I4951">
        <f t="shared" si="781"/>
        <v>0</v>
      </c>
      <c r="J4951">
        <f t="shared" si="782"/>
        <v>227532</v>
      </c>
      <c r="K4951">
        <f t="shared" si="783"/>
        <v>0</v>
      </c>
      <c r="L4951">
        <f t="shared" si="784"/>
        <v>243998</v>
      </c>
      <c r="M4951">
        <f t="shared" si="785"/>
        <v>-96229</v>
      </c>
      <c r="N4951">
        <f t="shared" si="786"/>
        <v>-233525</v>
      </c>
      <c r="O4951">
        <f t="shared" si="787"/>
        <v>10473</v>
      </c>
      <c r="P4951">
        <f t="shared" si="778"/>
        <v>10473</v>
      </c>
    </row>
    <row r="4952" spans="1:16" x14ac:dyDescent="0.25">
      <c r="A4952">
        <v>5878</v>
      </c>
      <c r="B4952" t="s">
        <v>150</v>
      </c>
      <c r="C4952" s="1">
        <v>37183</v>
      </c>
      <c r="D4952" t="str">
        <f t="shared" si="779"/>
        <v>587837183</v>
      </c>
      <c r="E4952" s="1">
        <v>37220</v>
      </c>
      <c r="F4952">
        <v>834287</v>
      </c>
      <c r="G4952">
        <v>1143823</v>
      </c>
      <c r="H4952">
        <f t="shared" si="780"/>
        <v>-309536</v>
      </c>
      <c r="I4952">
        <f t="shared" si="781"/>
        <v>0</v>
      </c>
      <c r="J4952">
        <f t="shared" si="782"/>
        <v>227532</v>
      </c>
      <c r="K4952">
        <f t="shared" si="783"/>
        <v>0</v>
      </c>
      <c r="L4952">
        <f t="shared" si="784"/>
        <v>243998</v>
      </c>
      <c r="M4952">
        <f t="shared" si="785"/>
        <v>-309536</v>
      </c>
      <c r="N4952">
        <f t="shared" si="786"/>
        <v>-543061</v>
      </c>
      <c r="O4952">
        <f t="shared" si="787"/>
        <v>-299063</v>
      </c>
      <c r="P4952">
        <f t="shared" si="778"/>
        <v>0</v>
      </c>
    </row>
    <row r="4953" spans="1:16" x14ac:dyDescent="0.25">
      <c r="A4953">
        <v>5878</v>
      </c>
      <c r="B4953" t="s">
        <v>150</v>
      </c>
      <c r="C4953" s="1">
        <v>37186</v>
      </c>
      <c r="D4953" t="str">
        <f t="shared" si="779"/>
        <v>587837186</v>
      </c>
      <c r="E4953" s="1">
        <v>37220</v>
      </c>
      <c r="F4953">
        <v>527199</v>
      </c>
      <c r="G4953">
        <v>389141</v>
      </c>
      <c r="H4953">
        <f t="shared" si="780"/>
        <v>138058</v>
      </c>
      <c r="I4953">
        <f t="shared" si="781"/>
        <v>0</v>
      </c>
      <c r="J4953">
        <f t="shared" si="782"/>
        <v>227532</v>
      </c>
      <c r="K4953">
        <f t="shared" si="783"/>
        <v>0</v>
      </c>
      <c r="L4953">
        <f t="shared" si="784"/>
        <v>243998</v>
      </c>
      <c r="M4953">
        <f t="shared" si="785"/>
        <v>138058</v>
      </c>
      <c r="N4953">
        <f t="shared" si="786"/>
        <v>-405003</v>
      </c>
      <c r="O4953">
        <f t="shared" si="787"/>
        <v>-161005</v>
      </c>
      <c r="P4953">
        <f t="shared" si="778"/>
        <v>0</v>
      </c>
    </row>
    <row r="4954" spans="1:16" x14ac:dyDescent="0.25">
      <c r="A4954">
        <v>5878</v>
      </c>
      <c r="B4954" t="s">
        <v>150</v>
      </c>
      <c r="C4954" s="1">
        <v>37187</v>
      </c>
      <c r="D4954" t="str">
        <f t="shared" si="779"/>
        <v>587837187</v>
      </c>
      <c r="E4954" s="1">
        <v>37220</v>
      </c>
      <c r="F4954">
        <v>459534</v>
      </c>
      <c r="G4954">
        <v>442569</v>
      </c>
      <c r="H4954">
        <f t="shared" si="780"/>
        <v>16965</v>
      </c>
      <c r="I4954">
        <f t="shared" si="781"/>
        <v>0</v>
      </c>
      <c r="J4954">
        <f t="shared" si="782"/>
        <v>227532</v>
      </c>
      <c r="K4954">
        <f t="shared" si="783"/>
        <v>0</v>
      </c>
      <c r="L4954">
        <f t="shared" si="784"/>
        <v>243998</v>
      </c>
      <c r="M4954">
        <f t="shared" si="785"/>
        <v>16965</v>
      </c>
      <c r="N4954">
        <f t="shared" si="786"/>
        <v>-388038</v>
      </c>
      <c r="O4954">
        <f t="shared" si="787"/>
        <v>-144040</v>
      </c>
      <c r="P4954">
        <f t="shared" si="778"/>
        <v>0</v>
      </c>
    </row>
    <row r="4955" spans="1:16" x14ac:dyDescent="0.25">
      <c r="A4955">
        <v>5878</v>
      </c>
      <c r="B4955" t="s">
        <v>150</v>
      </c>
      <c r="C4955" s="1">
        <v>37188</v>
      </c>
      <c r="D4955" t="str">
        <f t="shared" si="779"/>
        <v>587837188</v>
      </c>
      <c r="E4955" s="1">
        <v>37220</v>
      </c>
      <c r="F4955">
        <v>374740</v>
      </c>
      <c r="G4955">
        <v>313646</v>
      </c>
      <c r="H4955">
        <f t="shared" si="780"/>
        <v>61094</v>
      </c>
      <c r="I4955">
        <f t="shared" si="781"/>
        <v>0</v>
      </c>
      <c r="J4955">
        <f t="shared" si="782"/>
        <v>227532</v>
      </c>
      <c r="K4955">
        <f t="shared" si="783"/>
        <v>0</v>
      </c>
      <c r="L4955">
        <f t="shared" si="784"/>
        <v>243998</v>
      </c>
      <c r="M4955">
        <f t="shared" si="785"/>
        <v>61094</v>
      </c>
      <c r="N4955">
        <f t="shared" si="786"/>
        <v>-326944</v>
      </c>
      <c r="O4955">
        <f t="shared" si="787"/>
        <v>-82946</v>
      </c>
      <c r="P4955">
        <f t="shared" si="778"/>
        <v>0</v>
      </c>
    </row>
    <row r="4956" spans="1:16" x14ac:dyDescent="0.25">
      <c r="A4956">
        <v>5878</v>
      </c>
      <c r="B4956" t="s">
        <v>150</v>
      </c>
      <c r="C4956" s="1">
        <v>37189</v>
      </c>
      <c r="D4956" t="str">
        <f t="shared" si="779"/>
        <v>587837189</v>
      </c>
      <c r="E4956" s="1">
        <v>37220</v>
      </c>
      <c r="F4956">
        <v>637100</v>
      </c>
      <c r="G4956">
        <v>585536</v>
      </c>
      <c r="H4956">
        <f t="shared" si="780"/>
        <v>51564</v>
      </c>
      <c r="I4956">
        <f t="shared" si="781"/>
        <v>0</v>
      </c>
      <c r="J4956">
        <f t="shared" si="782"/>
        <v>227532</v>
      </c>
      <c r="K4956">
        <f t="shared" si="783"/>
        <v>0</v>
      </c>
      <c r="L4956">
        <f t="shared" si="784"/>
        <v>243998</v>
      </c>
      <c r="M4956">
        <f t="shared" si="785"/>
        <v>51564</v>
      </c>
      <c r="N4956">
        <f t="shared" si="786"/>
        <v>-275380</v>
      </c>
      <c r="O4956">
        <f t="shared" si="787"/>
        <v>-31382</v>
      </c>
      <c r="P4956">
        <f t="shared" si="778"/>
        <v>0</v>
      </c>
    </row>
    <row r="4957" spans="1:16" x14ac:dyDescent="0.25">
      <c r="A4957">
        <v>5878</v>
      </c>
      <c r="B4957" t="s">
        <v>150</v>
      </c>
      <c r="C4957" s="1">
        <v>37190</v>
      </c>
      <c r="D4957" t="str">
        <f t="shared" si="779"/>
        <v>587837190</v>
      </c>
      <c r="E4957" s="1">
        <v>37220</v>
      </c>
      <c r="F4957">
        <v>1321309</v>
      </c>
      <c r="G4957">
        <v>1048807</v>
      </c>
      <c r="H4957">
        <f t="shared" si="780"/>
        <v>272502</v>
      </c>
      <c r="I4957">
        <f t="shared" si="781"/>
        <v>0</v>
      </c>
      <c r="J4957">
        <f t="shared" si="782"/>
        <v>227532</v>
      </c>
      <c r="K4957">
        <f t="shared" si="783"/>
        <v>0</v>
      </c>
      <c r="L4957">
        <f t="shared" si="784"/>
        <v>243998</v>
      </c>
      <c r="M4957">
        <f t="shared" si="785"/>
        <v>272502</v>
      </c>
      <c r="N4957">
        <f t="shared" si="786"/>
        <v>-2878</v>
      </c>
      <c r="O4957">
        <f t="shared" si="787"/>
        <v>-2878</v>
      </c>
      <c r="P4957">
        <f t="shared" si="778"/>
        <v>0</v>
      </c>
    </row>
    <row r="4958" spans="1:16" x14ac:dyDescent="0.25">
      <c r="A4958">
        <v>5498</v>
      </c>
      <c r="B4958" t="s">
        <v>159</v>
      </c>
      <c r="C4958" s="1">
        <v>37130</v>
      </c>
      <c r="D4958" t="str">
        <f t="shared" si="779"/>
        <v>549837130</v>
      </c>
      <c r="E4958" s="1">
        <v>37159</v>
      </c>
      <c r="F4958">
        <v>6119</v>
      </c>
      <c r="G4958">
        <v>0</v>
      </c>
      <c r="H4958">
        <f t="shared" si="780"/>
        <v>6119</v>
      </c>
      <c r="I4958">
        <f t="shared" si="781"/>
        <v>6119</v>
      </c>
      <c r="J4958">
        <f t="shared" si="782"/>
        <v>6119</v>
      </c>
      <c r="K4958">
        <f t="shared" si="783"/>
        <v>0</v>
      </c>
      <c r="L4958">
        <f t="shared" si="784"/>
        <v>0</v>
      </c>
      <c r="M4958">
        <f t="shared" si="785"/>
        <v>0</v>
      </c>
      <c r="N4958">
        <f t="shared" si="786"/>
        <v>0</v>
      </c>
      <c r="O4958">
        <f t="shared" si="787"/>
        <v>6119</v>
      </c>
      <c r="P4958">
        <f t="shared" si="778"/>
        <v>6119</v>
      </c>
    </row>
    <row r="4959" spans="1:16" x14ac:dyDescent="0.25">
      <c r="A4959">
        <v>5498</v>
      </c>
      <c r="B4959" t="s">
        <v>159</v>
      </c>
      <c r="C4959" s="1">
        <v>37131</v>
      </c>
      <c r="D4959" t="str">
        <f t="shared" si="779"/>
        <v>549837131</v>
      </c>
      <c r="E4959" s="1">
        <v>37159</v>
      </c>
      <c r="F4959">
        <v>5916</v>
      </c>
      <c r="G4959">
        <v>0</v>
      </c>
      <c r="H4959">
        <f t="shared" si="780"/>
        <v>5916</v>
      </c>
      <c r="I4959">
        <f t="shared" si="781"/>
        <v>5916</v>
      </c>
      <c r="J4959">
        <f t="shared" si="782"/>
        <v>12035</v>
      </c>
      <c r="K4959">
        <f t="shared" si="783"/>
        <v>0</v>
      </c>
      <c r="L4959">
        <f t="shared" si="784"/>
        <v>0</v>
      </c>
      <c r="M4959">
        <f t="shared" si="785"/>
        <v>0</v>
      </c>
      <c r="N4959">
        <f t="shared" si="786"/>
        <v>0</v>
      </c>
      <c r="O4959">
        <f t="shared" si="787"/>
        <v>12035</v>
      </c>
      <c r="P4959">
        <f t="shared" si="778"/>
        <v>12035</v>
      </c>
    </row>
    <row r="4960" spans="1:16" x14ac:dyDescent="0.25">
      <c r="A4960">
        <v>5498</v>
      </c>
      <c r="B4960" t="s">
        <v>159</v>
      </c>
      <c r="C4960" s="1">
        <v>37132</v>
      </c>
      <c r="D4960" t="str">
        <f t="shared" si="779"/>
        <v>549837132</v>
      </c>
      <c r="E4960" s="1">
        <v>37159</v>
      </c>
      <c r="F4960">
        <v>5780</v>
      </c>
      <c r="G4960">
        <v>0</v>
      </c>
      <c r="H4960">
        <f t="shared" si="780"/>
        <v>5780</v>
      </c>
      <c r="I4960">
        <f t="shared" si="781"/>
        <v>5780</v>
      </c>
      <c r="J4960">
        <f t="shared" si="782"/>
        <v>17815</v>
      </c>
      <c r="K4960">
        <f t="shared" si="783"/>
        <v>0</v>
      </c>
      <c r="L4960">
        <f t="shared" si="784"/>
        <v>0</v>
      </c>
      <c r="M4960">
        <f t="shared" si="785"/>
        <v>0</v>
      </c>
      <c r="N4960">
        <f t="shared" si="786"/>
        <v>0</v>
      </c>
      <c r="O4960">
        <f t="shared" si="787"/>
        <v>17815</v>
      </c>
      <c r="P4960">
        <f t="shared" si="778"/>
        <v>17815</v>
      </c>
    </row>
    <row r="4961" spans="1:16" x14ac:dyDescent="0.25">
      <c r="A4961">
        <v>5498</v>
      </c>
      <c r="B4961" t="s">
        <v>159</v>
      </c>
      <c r="C4961" s="1">
        <v>37133</v>
      </c>
      <c r="D4961" t="str">
        <f t="shared" si="779"/>
        <v>549837133</v>
      </c>
      <c r="E4961" s="1">
        <v>37159</v>
      </c>
      <c r="F4961">
        <v>5939</v>
      </c>
      <c r="G4961">
        <v>0</v>
      </c>
      <c r="H4961">
        <f t="shared" si="780"/>
        <v>5939</v>
      </c>
      <c r="I4961">
        <f t="shared" si="781"/>
        <v>5939</v>
      </c>
      <c r="J4961">
        <f t="shared" si="782"/>
        <v>23754</v>
      </c>
      <c r="K4961">
        <f t="shared" si="783"/>
        <v>0</v>
      </c>
      <c r="L4961">
        <f t="shared" si="784"/>
        <v>0</v>
      </c>
      <c r="M4961">
        <f t="shared" si="785"/>
        <v>0</v>
      </c>
      <c r="N4961">
        <f t="shared" si="786"/>
        <v>0</v>
      </c>
      <c r="O4961">
        <f t="shared" si="787"/>
        <v>23754</v>
      </c>
      <c r="P4961">
        <f t="shared" si="778"/>
        <v>23754</v>
      </c>
    </row>
    <row r="4962" spans="1:16" x14ac:dyDescent="0.25">
      <c r="A4962">
        <v>5498</v>
      </c>
      <c r="B4962" t="s">
        <v>159</v>
      </c>
      <c r="C4962" s="1">
        <v>37134</v>
      </c>
      <c r="D4962" t="str">
        <f t="shared" si="779"/>
        <v>549837134</v>
      </c>
      <c r="E4962" s="1">
        <v>37189</v>
      </c>
      <c r="F4962">
        <v>462600</v>
      </c>
      <c r="G4962">
        <v>0</v>
      </c>
      <c r="H4962">
        <f t="shared" si="780"/>
        <v>462600</v>
      </c>
      <c r="I4962">
        <f t="shared" si="781"/>
        <v>0</v>
      </c>
      <c r="J4962">
        <f t="shared" si="782"/>
        <v>23754</v>
      </c>
      <c r="K4962">
        <f t="shared" si="783"/>
        <v>462600</v>
      </c>
      <c r="L4962">
        <f t="shared" si="784"/>
        <v>462600</v>
      </c>
      <c r="M4962">
        <f t="shared" si="785"/>
        <v>0</v>
      </c>
      <c r="N4962">
        <f t="shared" si="786"/>
        <v>0</v>
      </c>
      <c r="O4962">
        <f t="shared" si="787"/>
        <v>486354</v>
      </c>
      <c r="P4962">
        <f t="shared" si="778"/>
        <v>486354</v>
      </c>
    </row>
    <row r="4963" spans="1:16" x14ac:dyDescent="0.25">
      <c r="A4963">
        <v>5498</v>
      </c>
      <c r="B4963" t="s">
        <v>159</v>
      </c>
      <c r="C4963" s="1">
        <v>37138</v>
      </c>
      <c r="D4963" t="str">
        <f t="shared" si="779"/>
        <v>549837138</v>
      </c>
      <c r="E4963" s="1">
        <v>37189</v>
      </c>
      <c r="F4963">
        <v>68200</v>
      </c>
      <c r="G4963">
        <v>0</v>
      </c>
      <c r="H4963">
        <f t="shared" si="780"/>
        <v>68200</v>
      </c>
      <c r="I4963">
        <f t="shared" si="781"/>
        <v>0</v>
      </c>
      <c r="J4963">
        <f t="shared" si="782"/>
        <v>23754</v>
      </c>
      <c r="K4963">
        <f t="shared" si="783"/>
        <v>68200</v>
      </c>
      <c r="L4963">
        <f t="shared" si="784"/>
        <v>530800</v>
      </c>
      <c r="M4963">
        <f t="shared" si="785"/>
        <v>0</v>
      </c>
      <c r="N4963">
        <f t="shared" si="786"/>
        <v>0</v>
      </c>
      <c r="O4963">
        <f t="shared" si="787"/>
        <v>554554</v>
      </c>
      <c r="P4963">
        <f t="shared" si="778"/>
        <v>554554</v>
      </c>
    </row>
    <row r="4964" spans="1:16" x14ac:dyDescent="0.25">
      <c r="A4964">
        <v>5498</v>
      </c>
      <c r="B4964" t="s">
        <v>159</v>
      </c>
      <c r="C4964" s="1">
        <v>37139</v>
      </c>
      <c r="D4964" t="str">
        <f t="shared" si="779"/>
        <v>549837139</v>
      </c>
      <c r="E4964" s="1">
        <v>37189</v>
      </c>
      <c r="F4964">
        <v>24550</v>
      </c>
      <c r="G4964">
        <v>0</v>
      </c>
      <c r="H4964">
        <f t="shared" si="780"/>
        <v>24550</v>
      </c>
      <c r="I4964">
        <f t="shared" si="781"/>
        <v>0</v>
      </c>
      <c r="J4964">
        <f t="shared" si="782"/>
        <v>23754</v>
      </c>
      <c r="K4964">
        <f t="shared" si="783"/>
        <v>24550</v>
      </c>
      <c r="L4964">
        <f t="shared" si="784"/>
        <v>555350</v>
      </c>
      <c r="M4964">
        <f t="shared" si="785"/>
        <v>0</v>
      </c>
      <c r="N4964">
        <f t="shared" si="786"/>
        <v>0</v>
      </c>
      <c r="O4964">
        <f t="shared" si="787"/>
        <v>579104</v>
      </c>
      <c r="P4964">
        <f t="shared" si="778"/>
        <v>579104</v>
      </c>
    </row>
    <row r="4965" spans="1:16" x14ac:dyDescent="0.25">
      <c r="A4965">
        <v>5498</v>
      </c>
      <c r="B4965" t="s">
        <v>159</v>
      </c>
      <c r="C4965" s="1">
        <v>37140</v>
      </c>
      <c r="D4965" t="str">
        <f t="shared" si="779"/>
        <v>549837140</v>
      </c>
      <c r="E4965" s="1">
        <v>37189</v>
      </c>
      <c r="F4965">
        <v>25400</v>
      </c>
      <c r="G4965">
        <v>0</v>
      </c>
      <c r="H4965">
        <f t="shared" si="780"/>
        <v>25400</v>
      </c>
      <c r="I4965">
        <f t="shared" si="781"/>
        <v>0</v>
      </c>
      <c r="J4965">
        <f t="shared" si="782"/>
        <v>23754</v>
      </c>
      <c r="K4965">
        <f t="shared" si="783"/>
        <v>25400</v>
      </c>
      <c r="L4965">
        <f t="shared" si="784"/>
        <v>580750</v>
      </c>
      <c r="M4965">
        <f t="shared" si="785"/>
        <v>0</v>
      </c>
      <c r="N4965">
        <f t="shared" si="786"/>
        <v>0</v>
      </c>
      <c r="O4965">
        <f t="shared" si="787"/>
        <v>604504</v>
      </c>
      <c r="P4965">
        <f t="shared" si="778"/>
        <v>604504</v>
      </c>
    </row>
    <row r="4966" spans="1:16" x14ac:dyDescent="0.25">
      <c r="A4966">
        <v>5498</v>
      </c>
      <c r="B4966" t="s">
        <v>159</v>
      </c>
      <c r="C4966" s="1">
        <v>37141</v>
      </c>
      <c r="D4966" t="str">
        <f t="shared" si="779"/>
        <v>549837141</v>
      </c>
      <c r="E4966" s="1">
        <v>37189</v>
      </c>
      <c r="F4966">
        <v>73875</v>
      </c>
      <c r="G4966">
        <v>0</v>
      </c>
      <c r="H4966">
        <f t="shared" si="780"/>
        <v>73875</v>
      </c>
      <c r="I4966">
        <f t="shared" si="781"/>
        <v>0</v>
      </c>
      <c r="J4966">
        <f t="shared" si="782"/>
        <v>23754</v>
      </c>
      <c r="K4966">
        <f t="shared" si="783"/>
        <v>73875</v>
      </c>
      <c r="L4966">
        <f t="shared" si="784"/>
        <v>654625</v>
      </c>
      <c r="M4966">
        <f t="shared" si="785"/>
        <v>0</v>
      </c>
      <c r="N4966">
        <f t="shared" si="786"/>
        <v>0</v>
      </c>
      <c r="O4966">
        <f t="shared" si="787"/>
        <v>678379</v>
      </c>
      <c r="P4966">
        <f t="shared" si="778"/>
        <v>678379</v>
      </c>
    </row>
    <row r="4967" spans="1:16" x14ac:dyDescent="0.25">
      <c r="A4967">
        <v>5498</v>
      </c>
      <c r="B4967" t="s">
        <v>159</v>
      </c>
      <c r="C4967" s="1">
        <v>37148</v>
      </c>
      <c r="D4967" t="str">
        <f t="shared" si="779"/>
        <v>549837148</v>
      </c>
      <c r="E4967" s="1">
        <v>37189</v>
      </c>
      <c r="F4967">
        <v>75300</v>
      </c>
      <c r="G4967">
        <v>0</v>
      </c>
      <c r="H4967">
        <f t="shared" si="780"/>
        <v>75300</v>
      </c>
      <c r="I4967">
        <f t="shared" si="781"/>
        <v>0</v>
      </c>
      <c r="J4967">
        <f t="shared" si="782"/>
        <v>23754</v>
      </c>
      <c r="K4967">
        <f t="shared" si="783"/>
        <v>75300</v>
      </c>
      <c r="L4967">
        <f t="shared" si="784"/>
        <v>729925</v>
      </c>
      <c r="M4967">
        <f t="shared" si="785"/>
        <v>0</v>
      </c>
      <c r="N4967">
        <f t="shared" si="786"/>
        <v>0</v>
      </c>
      <c r="O4967">
        <f t="shared" si="787"/>
        <v>753679</v>
      </c>
      <c r="P4967">
        <f t="shared" si="778"/>
        <v>753679</v>
      </c>
    </row>
    <row r="4968" spans="1:16" x14ac:dyDescent="0.25">
      <c r="A4968">
        <v>5498</v>
      </c>
      <c r="B4968" t="s">
        <v>159</v>
      </c>
      <c r="C4968" s="1">
        <v>37155</v>
      </c>
      <c r="D4968" t="str">
        <f t="shared" si="779"/>
        <v>549837155</v>
      </c>
      <c r="E4968" s="1">
        <v>37189</v>
      </c>
      <c r="F4968">
        <v>130200</v>
      </c>
      <c r="G4968">
        <v>0</v>
      </c>
      <c r="H4968">
        <f t="shared" si="780"/>
        <v>130200</v>
      </c>
      <c r="I4968">
        <f t="shared" si="781"/>
        <v>0</v>
      </c>
      <c r="J4968">
        <f t="shared" si="782"/>
        <v>23754</v>
      </c>
      <c r="K4968">
        <f t="shared" si="783"/>
        <v>130200</v>
      </c>
      <c r="L4968">
        <f t="shared" si="784"/>
        <v>860125</v>
      </c>
      <c r="M4968">
        <f t="shared" si="785"/>
        <v>0</v>
      </c>
      <c r="N4968">
        <f t="shared" si="786"/>
        <v>0</v>
      </c>
      <c r="O4968">
        <f t="shared" si="787"/>
        <v>883879</v>
      </c>
      <c r="P4968">
        <f t="shared" si="778"/>
        <v>883879</v>
      </c>
    </row>
    <row r="4969" spans="1:16" x14ac:dyDescent="0.25">
      <c r="A4969">
        <v>5498</v>
      </c>
      <c r="B4969" t="s">
        <v>159</v>
      </c>
      <c r="C4969" s="1">
        <v>37160</v>
      </c>
      <c r="D4969" t="str">
        <f t="shared" si="779"/>
        <v>549837160</v>
      </c>
      <c r="E4969" s="1">
        <v>37189</v>
      </c>
      <c r="F4969">
        <v>130800</v>
      </c>
      <c r="G4969">
        <v>0</v>
      </c>
      <c r="H4969">
        <f t="shared" si="780"/>
        <v>130800</v>
      </c>
      <c r="I4969">
        <f t="shared" si="781"/>
        <v>0</v>
      </c>
      <c r="J4969">
        <f t="shared" si="782"/>
        <v>23754</v>
      </c>
      <c r="K4969">
        <f t="shared" si="783"/>
        <v>130800</v>
      </c>
      <c r="L4969">
        <f t="shared" si="784"/>
        <v>990925</v>
      </c>
      <c r="M4969">
        <f t="shared" si="785"/>
        <v>0</v>
      </c>
      <c r="N4969">
        <f t="shared" si="786"/>
        <v>0</v>
      </c>
      <c r="O4969">
        <f t="shared" si="787"/>
        <v>990925</v>
      </c>
      <c r="P4969">
        <f t="shared" si="778"/>
        <v>990925</v>
      </c>
    </row>
    <row r="4970" spans="1:16" x14ac:dyDescent="0.25">
      <c r="A4970">
        <v>5498</v>
      </c>
      <c r="B4970" t="s">
        <v>159</v>
      </c>
      <c r="C4970" s="1">
        <v>37161</v>
      </c>
      <c r="D4970">
        <f t="shared" si="779"/>
        <v>0</v>
      </c>
      <c r="E4970" s="1">
        <v>37189</v>
      </c>
      <c r="F4970">
        <v>227625</v>
      </c>
      <c r="G4970">
        <v>0</v>
      </c>
      <c r="H4970">
        <f t="shared" si="780"/>
        <v>227625</v>
      </c>
      <c r="I4970">
        <f t="shared" si="781"/>
        <v>0</v>
      </c>
      <c r="J4970">
        <f t="shared" si="782"/>
        <v>23754</v>
      </c>
      <c r="K4970">
        <f t="shared" si="783"/>
        <v>227625</v>
      </c>
      <c r="L4970">
        <f t="shared" si="784"/>
        <v>1218550</v>
      </c>
      <c r="M4970">
        <f t="shared" si="785"/>
        <v>0</v>
      </c>
      <c r="N4970">
        <f t="shared" si="786"/>
        <v>0</v>
      </c>
      <c r="O4970">
        <f t="shared" si="787"/>
        <v>1218550</v>
      </c>
      <c r="P4970">
        <f t="shared" si="778"/>
        <v>1218550</v>
      </c>
    </row>
    <row r="4971" spans="1:16" x14ac:dyDescent="0.25">
      <c r="A4971">
        <v>5498</v>
      </c>
      <c r="B4971" t="s">
        <v>159</v>
      </c>
      <c r="C4971" s="1">
        <v>37161</v>
      </c>
      <c r="D4971" t="str">
        <f t="shared" si="779"/>
        <v>549837161</v>
      </c>
      <c r="E4971" s="1">
        <v>37220</v>
      </c>
      <c r="F4971">
        <v>0</v>
      </c>
      <c r="G4971">
        <v>652550</v>
      </c>
      <c r="H4971">
        <f t="shared" si="780"/>
        <v>-652550</v>
      </c>
      <c r="I4971">
        <f t="shared" si="781"/>
        <v>0</v>
      </c>
      <c r="J4971">
        <f t="shared" si="782"/>
        <v>23754</v>
      </c>
      <c r="K4971">
        <f t="shared" si="783"/>
        <v>0</v>
      </c>
      <c r="L4971">
        <f t="shared" si="784"/>
        <v>1218550</v>
      </c>
      <c r="M4971">
        <f t="shared" si="785"/>
        <v>-652550</v>
      </c>
      <c r="N4971">
        <f t="shared" si="786"/>
        <v>-652550</v>
      </c>
      <c r="O4971">
        <f t="shared" si="787"/>
        <v>566000</v>
      </c>
      <c r="P4971">
        <f t="shared" si="778"/>
        <v>566000</v>
      </c>
    </row>
    <row r="4972" spans="1:16" x14ac:dyDescent="0.25">
      <c r="A4972">
        <v>5498</v>
      </c>
      <c r="B4972" t="s">
        <v>159</v>
      </c>
      <c r="C4972" s="1">
        <v>37166</v>
      </c>
      <c r="D4972" t="str">
        <f t="shared" si="779"/>
        <v>549837166</v>
      </c>
      <c r="E4972" s="1">
        <v>37220</v>
      </c>
      <c r="F4972">
        <v>10050</v>
      </c>
      <c r="G4972">
        <v>0</v>
      </c>
      <c r="H4972">
        <f t="shared" si="780"/>
        <v>10050</v>
      </c>
      <c r="I4972">
        <f t="shared" si="781"/>
        <v>0</v>
      </c>
      <c r="J4972">
        <f t="shared" si="782"/>
        <v>23754</v>
      </c>
      <c r="K4972">
        <f t="shared" si="783"/>
        <v>0</v>
      </c>
      <c r="L4972">
        <f t="shared" si="784"/>
        <v>1218550</v>
      </c>
      <c r="M4972">
        <f t="shared" si="785"/>
        <v>10050</v>
      </c>
      <c r="N4972">
        <f t="shared" si="786"/>
        <v>-642500</v>
      </c>
      <c r="O4972">
        <f t="shared" si="787"/>
        <v>576050</v>
      </c>
      <c r="P4972">
        <f t="shared" si="778"/>
        <v>576050</v>
      </c>
    </row>
    <row r="4973" spans="1:16" x14ac:dyDescent="0.25">
      <c r="A4973">
        <v>5498</v>
      </c>
      <c r="B4973" t="s">
        <v>159</v>
      </c>
      <c r="C4973" s="1">
        <v>37167</v>
      </c>
      <c r="D4973" t="str">
        <f t="shared" si="779"/>
        <v>549837167</v>
      </c>
      <c r="E4973" s="1">
        <v>37220</v>
      </c>
      <c r="F4973">
        <v>11050</v>
      </c>
      <c r="G4973">
        <v>0</v>
      </c>
      <c r="H4973">
        <f t="shared" si="780"/>
        <v>11050</v>
      </c>
      <c r="I4973">
        <f t="shared" si="781"/>
        <v>0</v>
      </c>
      <c r="J4973">
        <f t="shared" si="782"/>
        <v>23754</v>
      </c>
      <c r="K4973">
        <f t="shared" si="783"/>
        <v>0</v>
      </c>
      <c r="L4973">
        <f t="shared" si="784"/>
        <v>1218550</v>
      </c>
      <c r="M4973">
        <f t="shared" si="785"/>
        <v>11050</v>
      </c>
      <c r="N4973">
        <f t="shared" si="786"/>
        <v>-631450</v>
      </c>
      <c r="O4973">
        <f t="shared" si="787"/>
        <v>587100</v>
      </c>
      <c r="P4973">
        <f t="shared" si="778"/>
        <v>587100</v>
      </c>
    </row>
    <row r="4974" spans="1:16" x14ac:dyDescent="0.25">
      <c r="A4974">
        <v>5498</v>
      </c>
      <c r="B4974" t="s">
        <v>159</v>
      </c>
      <c r="C4974" s="1">
        <v>37168</v>
      </c>
      <c r="D4974" t="str">
        <f t="shared" si="779"/>
        <v>549837168</v>
      </c>
      <c r="E4974" s="1">
        <v>37220</v>
      </c>
      <c r="F4974">
        <v>11100</v>
      </c>
      <c r="G4974">
        <v>0</v>
      </c>
      <c r="H4974">
        <f t="shared" si="780"/>
        <v>11100</v>
      </c>
      <c r="I4974">
        <f t="shared" si="781"/>
        <v>0</v>
      </c>
      <c r="J4974">
        <f t="shared" si="782"/>
        <v>23754</v>
      </c>
      <c r="K4974">
        <f t="shared" si="783"/>
        <v>0</v>
      </c>
      <c r="L4974">
        <f t="shared" si="784"/>
        <v>1218550</v>
      </c>
      <c r="M4974">
        <f t="shared" si="785"/>
        <v>11100</v>
      </c>
      <c r="N4974">
        <f t="shared" si="786"/>
        <v>-620350</v>
      </c>
      <c r="O4974">
        <f t="shared" si="787"/>
        <v>598200</v>
      </c>
      <c r="P4974">
        <f t="shared" si="778"/>
        <v>598200</v>
      </c>
    </row>
    <row r="4975" spans="1:16" x14ac:dyDescent="0.25">
      <c r="A4975">
        <v>5498</v>
      </c>
      <c r="B4975" t="s">
        <v>159</v>
      </c>
      <c r="C4975" s="1">
        <v>37176</v>
      </c>
      <c r="D4975" t="str">
        <f t="shared" si="779"/>
        <v>549837176</v>
      </c>
      <c r="E4975" s="1">
        <v>37220</v>
      </c>
      <c r="F4975">
        <v>432250</v>
      </c>
      <c r="G4975">
        <v>53802</v>
      </c>
      <c r="H4975">
        <f t="shared" si="780"/>
        <v>378448</v>
      </c>
      <c r="I4975">
        <f t="shared" si="781"/>
        <v>0</v>
      </c>
      <c r="J4975">
        <f t="shared" si="782"/>
        <v>23754</v>
      </c>
      <c r="K4975">
        <f t="shared" si="783"/>
        <v>0</v>
      </c>
      <c r="L4975">
        <f t="shared" si="784"/>
        <v>1218550</v>
      </c>
      <c r="M4975">
        <f t="shared" si="785"/>
        <v>378448</v>
      </c>
      <c r="N4975">
        <f t="shared" si="786"/>
        <v>-241902</v>
      </c>
      <c r="O4975">
        <f t="shared" si="787"/>
        <v>976648</v>
      </c>
      <c r="P4975">
        <f t="shared" si="778"/>
        <v>976648</v>
      </c>
    </row>
    <row r="4976" spans="1:16" x14ac:dyDescent="0.25">
      <c r="A4976">
        <v>5498</v>
      </c>
      <c r="B4976" t="s">
        <v>159</v>
      </c>
      <c r="C4976" s="1">
        <v>37179</v>
      </c>
      <c r="D4976" t="str">
        <f t="shared" si="779"/>
        <v>549837179</v>
      </c>
      <c r="E4976" s="1">
        <v>37220</v>
      </c>
      <c r="F4976">
        <v>0</v>
      </c>
      <c r="G4976">
        <v>24008</v>
      </c>
      <c r="H4976">
        <f t="shared" si="780"/>
        <v>-24008</v>
      </c>
      <c r="I4976">
        <f t="shared" si="781"/>
        <v>0</v>
      </c>
      <c r="J4976">
        <f t="shared" si="782"/>
        <v>23754</v>
      </c>
      <c r="K4976">
        <f t="shared" si="783"/>
        <v>0</v>
      </c>
      <c r="L4976">
        <f t="shared" si="784"/>
        <v>1218550</v>
      </c>
      <c r="M4976">
        <f t="shared" si="785"/>
        <v>-24008</v>
      </c>
      <c r="N4976">
        <f t="shared" si="786"/>
        <v>-265910</v>
      </c>
      <c r="O4976">
        <f t="shared" si="787"/>
        <v>952640</v>
      </c>
      <c r="P4976">
        <f t="shared" si="778"/>
        <v>952640</v>
      </c>
    </row>
    <row r="4977" spans="1:16" x14ac:dyDescent="0.25">
      <c r="A4977">
        <v>5498</v>
      </c>
      <c r="B4977" t="s">
        <v>159</v>
      </c>
      <c r="C4977" s="1">
        <v>37181</v>
      </c>
      <c r="D4977" t="str">
        <f t="shared" si="779"/>
        <v>549837181</v>
      </c>
      <c r="E4977" s="1">
        <v>37220</v>
      </c>
      <c r="F4977">
        <v>0</v>
      </c>
      <c r="G4977">
        <v>413050</v>
      </c>
      <c r="H4977">
        <f t="shared" si="780"/>
        <v>-413050</v>
      </c>
      <c r="I4977">
        <f t="shared" si="781"/>
        <v>0</v>
      </c>
      <c r="J4977">
        <f t="shared" si="782"/>
        <v>23754</v>
      </c>
      <c r="K4977">
        <f t="shared" si="783"/>
        <v>0</v>
      </c>
      <c r="L4977">
        <f t="shared" si="784"/>
        <v>1218550</v>
      </c>
      <c r="M4977">
        <f t="shared" si="785"/>
        <v>-413050</v>
      </c>
      <c r="N4977">
        <f t="shared" si="786"/>
        <v>-678960</v>
      </c>
      <c r="O4977">
        <f t="shared" si="787"/>
        <v>539590</v>
      </c>
      <c r="P4977">
        <f t="shared" si="778"/>
        <v>539590</v>
      </c>
    </row>
    <row r="4978" spans="1:16" x14ac:dyDescent="0.25">
      <c r="A4978">
        <v>5498</v>
      </c>
      <c r="B4978" t="s">
        <v>159</v>
      </c>
      <c r="C4978" s="1">
        <v>37182</v>
      </c>
      <c r="D4978" t="str">
        <f t="shared" si="779"/>
        <v>549837182</v>
      </c>
      <c r="E4978" s="1">
        <v>37220</v>
      </c>
      <c r="F4978">
        <v>0</v>
      </c>
      <c r="G4978">
        <v>343625</v>
      </c>
      <c r="H4978">
        <f t="shared" si="780"/>
        <v>-343625</v>
      </c>
      <c r="I4978">
        <f t="shared" si="781"/>
        <v>0</v>
      </c>
      <c r="J4978">
        <f t="shared" si="782"/>
        <v>23754</v>
      </c>
      <c r="K4978">
        <f t="shared" si="783"/>
        <v>0</v>
      </c>
      <c r="L4978">
        <f t="shared" si="784"/>
        <v>1218550</v>
      </c>
      <c r="M4978">
        <f t="shared" si="785"/>
        <v>-343625</v>
      </c>
      <c r="N4978">
        <f t="shared" si="786"/>
        <v>-1022585</v>
      </c>
      <c r="O4978">
        <f t="shared" si="787"/>
        <v>195965</v>
      </c>
      <c r="P4978">
        <f t="shared" si="778"/>
        <v>195965</v>
      </c>
    </row>
    <row r="4979" spans="1:16" x14ac:dyDescent="0.25">
      <c r="A4979">
        <v>5498</v>
      </c>
      <c r="B4979" t="s">
        <v>159</v>
      </c>
      <c r="C4979" s="1">
        <v>37183</v>
      </c>
      <c r="D4979" t="str">
        <f t="shared" si="779"/>
        <v>549837183</v>
      </c>
      <c r="E4979" s="1">
        <v>37220</v>
      </c>
      <c r="F4979">
        <v>0</v>
      </c>
      <c r="G4979">
        <v>72450</v>
      </c>
      <c r="H4979">
        <f t="shared" si="780"/>
        <v>-72450</v>
      </c>
      <c r="I4979">
        <f t="shared" si="781"/>
        <v>0</v>
      </c>
      <c r="J4979">
        <f t="shared" si="782"/>
        <v>23754</v>
      </c>
      <c r="K4979">
        <f t="shared" si="783"/>
        <v>0</v>
      </c>
      <c r="L4979">
        <f t="shared" si="784"/>
        <v>1218550</v>
      </c>
      <c r="M4979">
        <f t="shared" si="785"/>
        <v>-72450</v>
      </c>
      <c r="N4979">
        <f t="shared" si="786"/>
        <v>-1095035</v>
      </c>
      <c r="O4979">
        <f t="shared" si="787"/>
        <v>123515</v>
      </c>
      <c r="P4979">
        <f t="shared" si="778"/>
        <v>123515</v>
      </c>
    </row>
    <row r="4980" spans="1:16" x14ac:dyDescent="0.25">
      <c r="A4980">
        <v>5498</v>
      </c>
      <c r="B4980" t="s">
        <v>159</v>
      </c>
      <c r="C4980" s="1">
        <v>37187</v>
      </c>
      <c r="D4980" t="str">
        <f t="shared" si="779"/>
        <v>549837187</v>
      </c>
      <c r="E4980" s="1">
        <v>37220</v>
      </c>
      <c r="F4980">
        <v>0</v>
      </c>
      <c r="G4980">
        <v>29400</v>
      </c>
      <c r="H4980">
        <f t="shared" si="780"/>
        <v>-29400</v>
      </c>
      <c r="I4980">
        <f t="shared" si="781"/>
        <v>0</v>
      </c>
      <c r="J4980">
        <f t="shared" si="782"/>
        <v>23754</v>
      </c>
      <c r="K4980">
        <f t="shared" si="783"/>
        <v>0</v>
      </c>
      <c r="L4980">
        <f t="shared" si="784"/>
        <v>1218550</v>
      </c>
      <c r="M4980">
        <f t="shared" si="785"/>
        <v>-29400</v>
      </c>
      <c r="N4980">
        <f t="shared" si="786"/>
        <v>-1124435</v>
      </c>
      <c r="O4980">
        <f t="shared" si="787"/>
        <v>94115</v>
      </c>
      <c r="P4980">
        <f t="shared" si="778"/>
        <v>94115</v>
      </c>
    </row>
    <row r="4981" spans="1:16" x14ac:dyDescent="0.25">
      <c r="A4981">
        <v>5498</v>
      </c>
      <c r="B4981" t="s">
        <v>159</v>
      </c>
      <c r="C4981" s="1">
        <v>37188</v>
      </c>
      <c r="D4981" t="str">
        <f t="shared" si="779"/>
        <v>549837188</v>
      </c>
      <c r="E4981" s="1">
        <v>37220</v>
      </c>
      <c r="F4981">
        <v>28750</v>
      </c>
      <c r="G4981">
        <v>0</v>
      </c>
      <c r="H4981">
        <f t="shared" si="780"/>
        <v>28750</v>
      </c>
      <c r="I4981">
        <f t="shared" si="781"/>
        <v>0</v>
      </c>
      <c r="J4981">
        <f t="shared" si="782"/>
        <v>23754</v>
      </c>
      <c r="K4981">
        <f t="shared" si="783"/>
        <v>0</v>
      </c>
      <c r="L4981">
        <f t="shared" si="784"/>
        <v>1218550</v>
      </c>
      <c r="M4981">
        <f t="shared" si="785"/>
        <v>28750</v>
      </c>
      <c r="N4981">
        <f t="shared" si="786"/>
        <v>-1095685</v>
      </c>
      <c r="O4981">
        <f t="shared" si="787"/>
        <v>122865</v>
      </c>
      <c r="P4981">
        <f t="shared" si="778"/>
        <v>122865</v>
      </c>
    </row>
    <row r="4982" spans="1:16" x14ac:dyDescent="0.25">
      <c r="A4982">
        <v>5498</v>
      </c>
      <c r="B4982" t="s">
        <v>159</v>
      </c>
      <c r="C4982" s="1">
        <v>37189</v>
      </c>
      <c r="D4982" t="str">
        <f t="shared" si="779"/>
        <v>549837189</v>
      </c>
      <c r="E4982" s="1">
        <v>37220</v>
      </c>
      <c r="F4982">
        <v>85550</v>
      </c>
      <c r="G4982">
        <v>0</v>
      </c>
      <c r="H4982">
        <f t="shared" si="780"/>
        <v>85550</v>
      </c>
      <c r="I4982">
        <f t="shared" si="781"/>
        <v>0</v>
      </c>
      <c r="J4982">
        <f t="shared" si="782"/>
        <v>23754</v>
      </c>
      <c r="K4982">
        <f t="shared" si="783"/>
        <v>0</v>
      </c>
      <c r="L4982">
        <f t="shared" si="784"/>
        <v>1218550</v>
      </c>
      <c r="M4982">
        <f t="shared" si="785"/>
        <v>85550</v>
      </c>
      <c r="N4982">
        <f t="shared" si="786"/>
        <v>-1010135</v>
      </c>
      <c r="O4982">
        <f t="shared" si="787"/>
        <v>208415</v>
      </c>
      <c r="P4982">
        <f t="shared" si="778"/>
        <v>208415</v>
      </c>
    </row>
    <row r="4983" spans="1:16" x14ac:dyDescent="0.25">
      <c r="A4983">
        <v>5498</v>
      </c>
      <c r="B4983" t="s">
        <v>159</v>
      </c>
      <c r="C4983" s="1">
        <v>37190</v>
      </c>
      <c r="D4983" t="str">
        <f t="shared" si="779"/>
        <v>549837190</v>
      </c>
      <c r="E4983" s="1">
        <v>37220</v>
      </c>
      <c r="F4983">
        <v>223485</v>
      </c>
      <c r="G4983">
        <v>0</v>
      </c>
      <c r="H4983">
        <f t="shared" si="780"/>
        <v>223485</v>
      </c>
      <c r="I4983">
        <f t="shared" si="781"/>
        <v>0</v>
      </c>
      <c r="J4983">
        <f t="shared" si="782"/>
        <v>23754</v>
      </c>
      <c r="K4983">
        <f t="shared" si="783"/>
        <v>0</v>
      </c>
      <c r="L4983">
        <f t="shared" si="784"/>
        <v>1218550</v>
      </c>
      <c r="M4983">
        <f t="shared" si="785"/>
        <v>223485</v>
      </c>
      <c r="N4983">
        <f t="shared" si="786"/>
        <v>-786650</v>
      </c>
      <c r="O4983">
        <f t="shared" si="787"/>
        <v>-786650</v>
      </c>
      <c r="P4983">
        <f t="shared" si="778"/>
        <v>0</v>
      </c>
    </row>
    <row r="4984" spans="1:16" x14ac:dyDescent="0.25">
      <c r="A4984">
        <v>5649</v>
      </c>
      <c r="B4984" t="s">
        <v>160</v>
      </c>
      <c r="C4984" s="1">
        <v>37131</v>
      </c>
      <c r="D4984" t="str">
        <f t="shared" si="779"/>
        <v>564937131</v>
      </c>
      <c r="E4984" s="1">
        <v>37159</v>
      </c>
      <c r="F4984">
        <v>23102</v>
      </c>
      <c r="G4984">
        <v>0</v>
      </c>
      <c r="H4984">
        <f t="shared" si="780"/>
        <v>23102</v>
      </c>
      <c r="I4984">
        <f t="shared" si="781"/>
        <v>23102</v>
      </c>
      <c r="J4984">
        <f t="shared" si="782"/>
        <v>23102</v>
      </c>
      <c r="K4984">
        <f t="shared" si="783"/>
        <v>0</v>
      </c>
      <c r="L4984">
        <f t="shared" si="784"/>
        <v>0</v>
      </c>
      <c r="M4984">
        <f t="shared" si="785"/>
        <v>0</v>
      </c>
      <c r="N4984">
        <f t="shared" si="786"/>
        <v>0</v>
      </c>
      <c r="O4984">
        <f t="shared" si="787"/>
        <v>23102</v>
      </c>
      <c r="P4984">
        <f t="shared" si="778"/>
        <v>23102</v>
      </c>
    </row>
    <row r="4985" spans="1:16" x14ac:dyDescent="0.25">
      <c r="A4985">
        <v>5649</v>
      </c>
      <c r="B4985" t="s">
        <v>160</v>
      </c>
      <c r="C4985" s="1">
        <v>37132</v>
      </c>
      <c r="D4985" t="str">
        <f t="shared" si="779"/>
        <v>564937132</v>
      </c>
      <c r="E4985" s="1">
        <v>37159</v>
      </c>
      <c r="F4985">
        <v>34081</v>
      </c>
      <c r="G4985">
        <v>22848</v>
      </c>
      <c r="H4985">
        <f t="shared" si="780"/>
        <v>11233</v>
      </c>
      <c r="I4985">
        <f t="shared" si="781"/>
        <v>11233</v>
      </c>
      <c r="J4985">
        <f t="shared" si="782"/>
        <v>34335</v>
      </c>
      <c r="K4985">
        <f t="shared" si="783"/>
        <v>0</v>
      </c>
      <c r="L4985">
        <f t="shared" si="784"/>
        <v>0</v>
      </c>
      <c r="M4985">
        <f t="shared" si="785"/>
        <v>0</v>
      </c>
      <c r="N4985">
        <f t="shared" si="786"/>
        <v>0</v>
      </c>
      <c r="O4985">
        <f t="shared" si="787"/>
        <v>34335</v>
      </c>
      <c r="P4985">
        <f t="shared" si="778"/>
        <v>34335</v>
      </c>
    </row>
    <row r="4986" spans="1:16" x14ac:dyDescent="0.25">
      <c r="A4986">
        <v>5649</v>
      </c>
      <c r="B4986" t="s">
        <v>160</v>
      </c>
      <c r="C4986" s="1">
        <v>37133</v>
      </c>
      <c r="D4986" t="str">
        <f t="shared" si="779"/>
        <v>564937133</v>
      </c>
      <c r="E4986" s="1">
        <v>37159</v>
      </c>
      <c r="F4986">
        <v>11100</v>
      </c>
      <c r="G4986">
        <v>28185</v>
      </c>
      <c r="H4986">
        <f t="shared" si="780"/>
        <v>-17085</v>
      </c>
      <c r="I4986">
        <f t="shared" si="781"/>
        <v>-17085</v>
      </c>
      <c r="J4986">
        <f t="shared" si="782"/>
        <v>17250</v>
      </c>
      <c r="K4986">
        <f t="shared" si="783"/>
        <v>0</v>
      </c>
      <c r="L4986">
        <f t="shared" si="784"/>
        <v>0</v>
      </c>
      <c r="M4986">
        <f t="shared" si="785"/>
        <v>0</v>
      </c>
      <c r="N4986">
        <f t="shared" si="786"/>
        <v>0</v>
      </c>
      <c r="O4986">
        <f t="shared" si="787"/>
        <v>17250</v>
      </c>
      <c r="P4986">
        <f t="shared" si="778"/>
        <v>17250</v>
      </c>
    </row>
    <row r="4987" spans="1:16" x14ac:dyDescent="0.25">
      <c r="A4987">
        <v>5649</v>
      </c>
      <c r="B4987" t="s">
        <v>160</v>
      </c>
      <c r="C4987" s="1">
        <v>37134</v>
      </c>
      <c r="D4987" t="str">
        <f t="shared" si="779"/>
        <v>564937134</v>
      </c>
      <c r="E4987" s="1">
        <v>37189</v>
      </c>
      <c r="F4987">
        <v>37800</v>
      </c>
      <c r="G4987">
        <v>38800</v>
      </c>
      <c r="H4987">
        <f t="shared" si="780"/>
        <v>-1000</v>
      </c>
      <c r="I4987">
        <f t="shared" si="781"/>
        <v>0</v>
      </c>
      <c r="J4987">
        <f t="shared" si="782"/>
        <v>17250</v>
      </c>
      <c r="K4987">
        <f t="shared" si="783"/>
        <v>-1000</v>
      </c>
      <c r="L4987">
        <f t="shared" si="784"/>
        <v>-1000</v>
      </c>
      <c r="M4987">
        <f t="shared" si="785"/>
        <v>0</v>
      </c>
      <c r="N4987">
        <f t="shared" si="786"/>
        <v>0</v>
      </c>
      <c r="O4987">
        <f t="shared" si="787"/>
        <v>16250</v>
      </c>
      <c r="P4987">
        <f t="shared" si="778"/>
        <v>16250</v>
      </c>
    </row>
    <row r="4988" spans="1:16" x14ac:dyDescent="0.25">
      <c r="A4988">
        <v>5649</v>
      </c>
      <c r="B4988" t="s">
        <v>160</v>
      </c>
      <c r="C4988" s="1">
        <v>37138</v>
      </c>
      <c r="D4988" t="str">
        <f t="shared" si="779"/>
        <v>564937138</v>
      </c>
      <c r="E4988" s="1">
        <v>37189</v>
      </c>
      <c r="F4988">
        <v>34175</v>
      </c>
      <c r="G4988">
        <v>16850</v>
      </c>
      <c r="H4988">
        <f t="shared" si="780"/>
        <v>17325</v>
      </c>
      <c r="I4988">
        <f t="shared" si="781"/>
        <v>0</v>
      </c>
      <c r="J4988">
        <f t="shared" si="782"/>
        <v>17250</v>
      </c>
      <c r="K4988">
        <f t="shared" si="783"/>
        <v>17325</v>
      </c>
      <c r="L4988">
        <f t="shared" si="784"/>
        <v>16325</v>
      </c>
      <c r="M4988">
        <f t="shared" si="785"/>
        <v>0</v>
      </c>
      <c r="N4988">
        <f t="shared" si="786"/>
        <v>0</v>
      </c>
      <c r="O4988">
        <f t="shared" si="787"/>
        <v>33575</v>
      </c>
      <c r="P4988">
        <f t="shared" si="778"/>
        <v>33575</v>
      </c>
    </row>
    <row r="4989" spans="1:16" x14ac:dyDescent="0.25">
      <c r="A4989">
        <v>5649</v>
      </c>
      <c r="B4989" t="s">
        <v>160</v>
      </c>
      <c r="C4989" s="1">
        <v>37139</v>
      </c>
      <c r="D4989" t="str">
        <f t="shared" si="779"/>
        <v>564937139</v>
      </c>
      <c r="E4989" s="1">
        <v>37189</v>
      </c>
      <c r="F4989">
        <v>18650</v>
      </c>
      <c r="G4989">
        <v>0</v>
      </c>
      <c r="H4989">
        <f t="shared" si="780"/>
        <v>18650</v>
      </c>
      <c r="I4989">
        <f t="shared" si="781"/>
        <v>0</v>
      </c>
      <c r="J4989">
        <f t="shared" si="782"/>
        <v>17250</v>
      </c>
      <c r="K4989">
        <f t="shared" si="783"/>
        <v>18650</v>
      </c>
      <c r="L4989">
        <f t="shared" si="784"/>
        <v>34975</v>
      </c>
      <c r="M4989">
        <f t="shared" si="785"/>
        <v>0</v>
      </c>
      <c r="N4989">
        <f t="shared" si="786"/>
        <v>0</v>
      </c>
      <c r="O4989">
        <f t="shared" si="787"/>
        <v>52225</v>
      </c>
      <c r="P4989">
        <f t="shared" si="778"/>
        <v>52225</v>
      </c>
    </row>
    <row r="4990" spans="1:16" x14ac:dyDescent="0.25">
      <c r="A4990">
        <v>5649</v>
      </c>
      <c r="B4990" t="s">
        <v>160</v>
      </c>
      <c r="C4990" s="1">
        <v>37140</v>
      </c>
      <c r="D4990" t="str">
        <f t="shared" si="779"/>
        <v>564937140</v>
      </c>
      <c r="E4990" s="1">
        <v>37189</v>
      </c>
      <c r="F4990">
        <v>29314</v>
      </c>
      <c r="G4990">
        <v>17171</v>
      </c>
      <c r="H4990">
        <f t="shared" si="780"/>
        <v>12143</v>
      </c>
      <c r="I4990">
        <f t="shared" si="781"/>
        <v>0</v>
      </c>
      <c r="J4990">
        <f t="shared" si="782"/>
        <v>17250</v>
      </c>
      <c r="K4990">
        <f t="shared" si="783"/>
        <v>12143</v>
      </c>
      <c r="L4990">
        <f t="shared" si="784"/>
        <v>47118</v>
      </c>
      <c r="M4990">
        <f t="shared" si="785"/>
        <v>0</v>
      </c>
      <c r="N4990">
        <f t="shared" si="786"/>
        <v>0</v>
      </c>
      <c r="O4990">
        <f t="shared" si="787"/>
        <v>64368</v>
      </c>
      <c r="P4990">
        <f t="shared" si="778"/>
        <v>64368</v>
      </c>
    </row>
    <row r="4991" spans="1:16" x14ac:dyDescent="0.25">
      <c r="A4991">
        <v>5649</v>
      </c>
      <c r="B4991" t="s">
        <v>160</v>
      </c>
      <c r="C4991" s="1">
        <v>37141</v>
      </c>
      <c r="D4991" t="str">
        <f t="shared" si="779"/>
        <v>564937141</v>
      </c>
      <c r="E4991" s="1">
        <v>37189</v>
      </c>
      <c r="F4991">
        <v>54075</v>
      </c>
      <c r="G4991">
        <v>0</v>
      </c>
      <c r="H4991">
        <f t="shared" si="780"/>
        <v>54075</v>
      </c>
      <c r="I4991">
        <f t="shared" si="781"/>
        <v>0</v>
      </c>
      <c r="J4991">
        <f t="shared" si="782"/>
        <v>17250</v>
      </c>
      <c r="K4991">
        <f t="shared" si="783"/>
        <v>54075</v>
      </c>
      <c r="L4991">
        <f t="shared" si="784"/>
        <v>101193</v>
      </c>
      <c r="M4991">
        <f t="shared" si="785"/>
        <v>0</v>
      </c>
      <c r="N4991">
        <f t="shared" si="786"/>
        <v>0</v>
      </c>
      <c r="O4991">
        <f t="shared" si="787"/>
        <v>118443</v>
      </c>
      <c r="P4991">
        <f t="shared" si="778"/>
        <v>118443</v>
      </c>
    </row>
    <row r="4992" spans="1:16" x14ac:dyDescent="0.25">
      <c r="A4992">
        <v>5649</v>
      </c>
      <c r="B4992" t="s">
        <v>160</v>
      </c>
      <c r="C4992" s="1">
        <v>37147</v>
      </c>
      <c r="D4992" t="str">
        <f t="shared" si="779"/>
        <v>564937147</v>
      </c>
      <c r="E4992" s="1">
        <v>37189</v>
      </c>
      <c r="F4992">
        <v>9075</v>
      </c>
      <c r="G4992">
        <v>0</v>
      </c>
      <c r="H4992">
        <f t="shared" si="780"/>
        <v>9075</v>
      </c>
      <c r="I4992">
        <f t="shared" si="781"/>
        <v>0</v>
      </c>
      <c r="J4992">
        <f t="shared" si="782"/>
        <v>17250</v>
      </c>
      <c r="K4992">
        <f t="shared" si="783"/>
        <v>9075</v>
      </c>
      <c r="L4992">
        <f t="shared" si="784"/>
        <v>110268</v>
      </c>
      <c r="M4992">
        <f t="shared" si="785"/>
        <v>0</v>
      </c>
      <c r="N4992">
        <f t="shared" si="786"/>
        <v>0</v>
      </c>
      <c r="O4992">
        <f t="shared" si="787"/>
        <v>127518</v>
      </c>
      <c r="P4992">
        <f t="shared" si="778"/>
        <v>127518</v>
      </c>
    </row>
    <row r="4993" spans="1:16" x14ac:dyDescent="0.25">
      <c r="A4993">
        <v>5649</v>
      </c>
      <c r="B4993" t="s">
        <v>160</v>
      </c>
      <c r="C4993" s="1">
        <v>37154</v>
      </c>
      <c r="D4993" t="str">
        <f t="shared" si="779"/>
        <v>564937154</v>
      </c>
      <c r="E4993" s="1">
        <v>37189</v>
      </c>
      <c r="F4993">
        <v>14575</v>
      </c>
      <c r="G4993">
        <v>0</v>
      </c>
      <c r="H4993">
        <f t="shared" si="780"/>
        <v>14575</v>
      </c>
      <c r="I4993">
        <f t="shared" si="781"/>
        <v>0</v>
      </c>
      <c r="J4993">
        <f t="shared" si="782"/>
        <v>17250</v>
      </c>
      <c r="K4993">
        <f t="shared" si="783"/>
        <v>14575</v>
      </c>
      <c r="L4993">
        <f t="shared" si="784"/>
        <v>124843</v>
      </c>
      <c r="M4993">
        <f t="shared" si="785"/>
        <v>0</v>
      </c>
      <c r="N4993">
        <f t="shared" si="786"/>
        <v>0</v>
      </c>
      <c r="O4993">
        <f t="shared" si="787"/>
        <v>142093</v>
      </c>
      <c r="P4993">
        <f t="shared" si="778"/>
        <v>142093</v>
      </c>
    </row>
    <row r="4994" spans="1:16" x14ac:dyDescent="0.25">
      <c r="A4994">
        <v>5649</v>
      </c>
      <c r="B4994" t="s">
        <v>160</v>
      </c>
      <c r="C4994" s="1">
        <v>37159</v>
      </c>
      <c r="D4994" t="str">
        <f t="shared" si="779"/>
        <v>564937159</v>
      </c>
      <c r="E4994" s="1">
        <v>37189</v>
      </c>
      <c r="F4994">
        <v>1270</v>
      </c>
      <c r="G4994">
        <v>0</v>
      </c>
      <c r="H4994">
        <f t="shared" si="780"/>
        <v>1270</v>
      </c>
      <c r="I4994">
        <f t="shared" si="781"/>
        <v>0</v>
      </c>
      <c r="J4994">
        <f t="shared" si="782"/>
        <v>17250</v>
      </c>
      <c r="K4994">
        <f t="shared" si="783"/>
        <v>1270</v>
      </c>
      <c r="L4994">
        <f t="shared" si="784"/>
        <v>126113</v>
      </c>
      <c r="M4994">
        <f t="shared" si="785"/>
        <v>0</v>
      </c>
      <c r="N4994">
        <f t="shared" si="786"/>
        <v>0</v>
      </c>
      <c r="O4994">
        <f t="shared" si="787"/>
        <v>143363</v>
      </c>
      <c r="P4994">
        <f t="shared" si="778"/>
        <v>143363</v>
      </c>
    </row>
    <row r="4995" spans="1:16" x14ac:dyDescent="0.25">
      <c r="A4995">
        <v>5649</v>
      </c>
      <c r="B4995" t="s">
        <v>160</v>
      </c>
      <c r="C4995" s="1">
        <v>37160</v>
      </c>
      <c r="D4995" t="str">
        <f t="shared" si="779"/>
        <v>564937160</v>
      </c>
      <c r="E4995" s="1">
        <v>37189</v>
      </c>
      <c r="F4995">
        <v>1340</v>
      </c>
      <c r="G4995">
        <v>0</v>
      </c>
      <c r="H4995">
        <f t="shared" si="780"/>
        <v>1340</v>
      </c>
      <c r="I4995">
        <f t="shared" si="781"/>
        <v>0</v>
      </c>
      <c r="J4995">
        <f t="shared" si="782"/>
        <v>17250</v>
      </c>
      <c r="K4995">
        <f t="shared" si="783"/>
        <v>1340</v>
      </c>
      <c r="L4995">
        <f t="shared" si="784"/>
        <v>127453</v>
      </c>
      <c r="M4995">
        <f t="shared" si="785"/>
        <v>0</v>
      </c>
      <c r="N4995">
        <f t="shared" si="786"/>
        <v>0</v>
      </c>
      <c r="O4995">
        <f t="shared" si="787"/>
        <v>127453</v>
      </c>
      <c r="P4995">
        <f t="shared" ref="P4995:P5058" si="788">MAX(O4995,0)</f>
        <v>127453</v>
      </c>
    </row>
    <row r="4996" spans="1:16" x14ac:dyDescent="0.25">
      <c r="A4996">
        <v>5649</v>
      </c>
      <c r="B4996" t="s">
        <v>160</v>
      </c>
      <c r="C4996" s="1">
        <v>37162</v>
      </c>
      <c r="D4996">
        <f t="shared" si="779"/>
        <v>0</v>
      </c>
      <c r="E4996" s="1">
        <v>37189</v>
      </c>
      <c r="F4996">
        <v>0</v>
      </c>
      <c r="G4996">
        <v>10988</v>
      </c>
      <c r="H4996">
        <f t="shared" si="780"/>
        <v>-10988</v>
      </c>
      <c r="I4996">
        <f t="shared" si="781"/>
        <v>0</v>
      </c>
      <c r="J4996">
        <f t="shared" si="782"/>
        <v>17250</v>
      </c>
      <c r="K4996">
        <f t="shared" si="783"/>
        <v>-10988</v>
      </c>
      <c r="L4996">
        <f t="shared" si="784"/>
        <v>116465</v>
      </c>
      <c r="M4996">
        <f t="shared" si="785"/>
        <v>0</v>
      </c>
      <c r="N4996">
        <f t="shared" si="786"/>
        <v>0</v>
      </c>
      <c r="O4996">
        <f t="shared" si="787"/>
        <v>116465</v>
      </c>
      <c r="P4996">
        <f t="shared" si="788"/>
        <v>116465</v>
      </c>
    </row>
    <row r="4997" spans="1:16" x14ac:dyDescent="0.25">
      <c r="A4997">
        <v>5649</v>
      </c>
      <c r="B4997" t="s">
        <v>160</v>
      </c>
      <c r="C4997" s="1">
        <v>37162</v>
      </c>
      <c r="D4997" t="str">
        <f t="shared" ref="D4997:D5060" si="789">IF(CONCATENATE($A4997,$C4997)=CONCATENATE($A4998,$C4998),0,CONCATENATE($A4997,$C4997))</f>
        <v>564937162</v>
      </c>
      <c r="E4997" s="1">
        <v>37220</v>
      </c>
      <c r="F4997">
        <v>26449</v>
      </c>
      <c r="G4997">
        <v>13550</v>
      </c>
      <c r="H4997">
        <f t="shared" si="780"/>
        <v>12899</v>
      </c>
      <c r="I4997">
        <f t="shared" si="781"/>
        <v>0</v>
      </c>
      <c r="J4997">
        <f t="shared" si="782"/>
        <v>17250</v>
      </c>
      <c r="K4997">
        <f t="shared" si="783"/>
        <v>0</v>
      </c>
      <c r="L4997">
        <f t="shared" si="784"/>
        <v>116465</v>
      </c>
      <c r="M4997">
        <f t="shared" si="785"/>
        <v>12899</v>
      </c>
      <c r="N4997">
        <f t="shared" si="786"/>
        <v>12899</v>
      </c>
      <c r="O4997">
        <f t="shared" si="787"/>
        <v>129364</v>
      </c>
      <c r="P4997">
        <f t="shared" si="788"/>
        <v>129364</v>
      </c>
    </row>
    <row r="4998" spans="1:16" x14ac:dyDescent="0.25">
      <c r="A4998">
        <v>5649</v>
      </c>
      <c r="B4998" t="s">
        <v>160</v>
      </c>
      <c r="C4998" s="1">
        <v>37165</v>
      </c>
      <c r="D4998" t="str">
        <f t="shared" si="789"/>
        <v>564937165</v>
      </c>
      <c r="E4998" s="1">
        <v>37220</v>
      </c>
      <c r="F4998">
        <v>6658</v>
      </c>
      <c r="G4998">
        <v>0</v>
      </c>
      <c r="H4998">
        <f t="shared" si="780"/>
        <v>6658</v>
      </c>
      <c r="I4998">
        <f t="shared" si="781"/>
        <v>0</v>
      </c>
      <c r="J4998">
        <f t="shared" si="782"/>
        <v>17250</v>
      </c>
      <c r="K4998">
        <f t="shared" si="783"/>
        <v>0</v>
      </c>
      <c r="L4998">
        <f t="shared" si="784"/>
        <v>116465</v>
      </c>
      <c r="M4998">
        <f t="shared" si="785"/>
        <v>6658</v>
      </c>
      <c r="N4998">
        <f t="shared" si="786"/>
        <v>19557</v>
      </c>
      <c r="O4998">
        <f t="shared" si="787"/>
        <v>136022</v>
      </c>
      <c r="P4998">
        <f t="shared" si="788"/>
        <v>136022</v>
      </c>
    </row>
    <row r="4999" spans="1:16" x14ac:dyDescent="0.25">
      <c r="A4999">
        <v>5649</v>
      </c>
      <c r="B4999" t="s">
        <v>160</v>
      </c>
      <c r="C4999" s="1">
        <v>37167</v>
      </c>
      <c r="D4999" t="str">
        <f t="shared" si="789"/>
        <v>564937167</v>
      </c>
      <c r="E4999" s="1">
        <v>37220</v>
      </c>
      <c r="F4999">
        <v>16350</v>
      </c>
      <c r="G4999">
        <v>0</v>
      </c>
      <c r="H4999">
        <f t="shared" si="780"/>
        <v>16350</v>
      </c>
      <c r="I4999">
        <f t="shared" si="781"/>
        <v>0</v>
      </c>
      <c r="J4999">
        <f t="shared" si="782"/>
        <v>17250</v>
      </c>
      <c r="K4999">
        <f t="shared" si="783"/>
        <v>0</v>
      </c>
      <c r="L4999">
        <f t="shared" si="784"/>
        <v>116465</v>
      </c>
      <c r="M4999">
        <f t="shared" si="785"/>
        <v>16350</v>
      </c>
      <c r="N4999">
        <f t="shared" si="786"/>
        <v>35907</v>
      </c>
      <c r="O4999">
        <f t="shared" si="787"/>
        <v>152372</v>
      </c>
      <c r="P4999">
        <f t="shared" si="788"/>
        <v>152372</v>
      </c>
    </row>
    <row r="5000" spans="1:16" x14ac:dyDescent="0.25">
      <c r="A5000">
        <v>5649</v>
      </c>
      <c r="B5000" t="s">
        <v>160</v>
      </c>
      <c r="C5000" s="1">
        <v>37168</v>
      </c>
      <c r="D5000" t="str">
        <f t="shared" si="789"/>
        <v>564937168</v>
      </c>
      <c r="E5000" s="1">
        <v>37220</v>
      </c>
      <c r="F5000">
        <v>9400</v>
      </c>
      <c r="G5000">
        <v>0</v>
      </c>
      <c r="H5000">
        <f t="shared" si="780"/>
        <v>9400</v>
      </c>
      <c r="I5000">
        <f t="shared" si="781"/>
        <v>0</v>
      </c>
      <c r="J5000">
        <f t="shared" si="782"/>
        <v>17250</v>
      </c>
      <c r="K5000">
        <f t="shared" si="783"/>
        <v>0</v>
      </c>
      <c r="L5000">
        <f t="shared" si="784"/>
        <v>116465</v>
      </c>
      <c r="M5000">
        <f t="shared" si="785"/>
        <v>9400</v>
      </c>
      <c r="N5000">
        <f t="shared" si="786"/>
        <v>45307</v>
      </c>
      <c r="O5000">
        <f t="shared" si="787"/>
        <v>161772</v>
      </c>
      <c r="P5000">
        <f t="shared" si="788"/>
        <v>161772</v>
      </c>
    </row>
    <row r="5001" spans="1:16" x14ac:dyDescent="0.25">
      <c r="A5001">
        <v>5649</v>
      </c>
      <c r="B5001" t="s">
        <v>160</v>
      </c>
      <c r="C5001" s="1">
        <v>37173</v>
      </c>
      <c r="D5001" t="str">
        <f t="shared" si="789"/>
        <v>564937173</v>
      </c>
      <c r="E5001" s="1">
        <v>37220</v>
      </c>
      <c r="F5001">
        <v>16200</v>
      </c>
      <c r="G5001">
        <v>0</v>
      </c>
      <c r="H5001">
        <f t="shared" si="780"/>
        <v>16200</v>
      </c>
      <c r="I5001">
        <f t="shared" si="781"/>
        <v>0</v>
      </c>
      <c r="J5001">
        <f t="shared" si="782"/>
        <v>17250</v>
      </c>
      <c r="K5001">
        <f t="shared" si="783"/>
        <v>0</v>
      </c>
      <c r="L5001">
        <f t="shared" si="784"/>
        <v>116465</v>
      </c>
      <c r="M5001">
        <f t="shared" si="785"/>
        <v>16200</v>
      </c>
      <c r="N5001">
        <f t="shared" si="786"/>
        <v>61507</v>
      </c>
      <c r="O5001">
        <f t="shared" si="787"/>
        <v>177972</v>
      </c>
      <c r="P5001">
        <f t="shared" si="788"/>
        <v>177972</v>
      </c>
    </row>
    <row r="5002" spans="1:16" x14ac:dyDescent="0.25">
      <c r="A5002">
        <v>5649</v>
      </c>
      <c r="B5002" t="s">
        <v>160</v>
      </c>
      <c r="C5002" s="1">
        <v>37174</v>
      </c>
      <c r="D5002" t="str">
        <f t="shared" si="789"/>
        <v>564937174</v>
      </c>
      <c r="E5002" s="1">
        <v>37220</v>
      </c>
      <c r="F5002">
        <v>9250</v>
      </c>
      <c r="G5002">
        <v>0</v>
      </c>
      <c r="H5002">
        <f t="shared" si="780"/>
        <v>9250</v>
      </c>
      <c r="I5002">
        <f t="shared" si="781"/>
        <v>0</v>
      </c>
      <c r="J5002">
        <f t="shared" si="782"/>
        <v>17250</v>
      </c>
      <c r="K5002">
        <f t="shared" si="783"/>
        <v>0</v>
      </c>
      <c r="L5002">
        <f t="shared" si="784"/>
        <v>116465</v>
      </c>
      <c r="M5002">
        <f t="shared" si="785"/>
        <v>9250</v>
      </c>
      <c r="N5002">
        <f t="shared" si="786"/>
        <v>70757</v>
      </c>
      <c r="O5002">
        <f t="shared" si="787"/>
        <v>187222</v>
      </c>
      <c r="P5002">
        <f t="shared" si="788"/>
        <v>187222</v>
      </c>
    </row>
    <row r="5003" spans="1:16" x14ac:dyDescent="0.25">
      <c r="A5003">
        <v>5649</v>
      </c>
      <c r="B5003" t="s">
        <v>160</v>
      </c>
      <c r="C5003" s="1">
        <v>37176</v>
      </c>
      <c r="D5003" t="str">
        <f t="shared" si="789"/>
        <v>564937176</v>
      </c>
      <c r="E5003" s="1">
        <v>37220</v>
      </c>
      <c r="F5003">
        <v>68737</v>
      </c>
      <c r="G5003">
        <v>30150</v>
      </c>
      <c r="H5003">
        <f t="shared" si="780"/>
        <v>38587</v>
      </c>
      <c r="I5003">
        <f t="shared" si="781"/>
        <v>0</v>
      </c>
      <c r="J5003">
        <f t="shared" si="782"/>
        <v>17250</v>
      </c>
      <c r="K5003">
        <f t="shared" si="783"/>
        <v>0</v>
      </c>
      <c r="L5003">
        <f t="shared" si="784"/>
        <v>116465</v>
      </c>
      <c r="M5003">
        <f t="shared" si="785"/>
        <v>38587</v>
      </c>
      <c r="N5003">
        <f t="shared" si="786"/>
        <v>109344</v>
      </c>
      <c r="O5003">
        <f t="shared" si="787"/>
        <v>225809</v>
      </c>
      <c r="P5003">
        <f t="shared" si="788"/>
        <v>225809</v>
      </c>
    </row>
    <row r="5004" spans="1:16" x14ac:dyDescent="0.25">
      <c r="A5004">
        <v>5649</v>
      </c>
      <c r="B5004" t="s">
        <v>160</v>
      </c>
      <c r="C5004" s="1">
        <v>37180</v>
      </c>
      <c r="D5004" t="str">
        <f t="shared" si="789"/>
        <v>564937180</v>
      </c>
      <c r="E5004" s="1">
        <v>37220</v>
      </c>
      <c r="F5004">
        <v>32225</v>
      </c>
      <c r="G5004">
        <v>11353</v>
      </c>
      <c r="H5004">
        <f t="shared" si="780"/>
        <v>20872</v>
      </c>
      <c r="I5004">
        <f t="shared" si="781"/>
        <v>0</v>
      </c>
      <c r="J5004">
        <f t="shared" si="782"/>
        <v>17250</v>
      </c>
      <c r="K5004">
        <f t="shared" si="783"/>
        <v>0</v>
      </c>
      <c r="L5004">
        <f t="shared" si="784"/>
        <v>116465</v>
      </c>
      <c r="M5004">
        <f t="shared" si="785"/>
        <v>20872</v>
      </c>
      <c r="N5004">
        <f t="shared" si="786"/>
        <v>130216</v>
      </c>
      <c r="O5004">
        <f t="shared" si="787"/>
        <v>246681</v>
      </c>
      <c r="P5004">
        <f t="shared" si="788"/>
        <v>246681</v>
      </c>
    </row>
    <row r="5005" spans="1:16" x14ac:dyDescent="0.25">
      <c r="A5005">
        <v>5649</v>
      </c>
      <c r="B5005" t="s">
        <v>160</v>
      </c>
      <c r="C5005" s="1">
        <v>37181</v>
      </c>
      <c r="D5005" t="str">
        <f t="shared" si="789"/>
        <v>564937181</v>
      </c>
      <c r="E5005" s="1">
        <v>37220</v>
      </c>
      <c r="F5005">
        <v>24100</v>
      </c>
      <c r="G5005">
        <v>18872</v>
      </c>
      <c r="H5005">
        <f t="shared" si="780"/>
        <v>5228</v>
      </c>
      <c r="I5005">
        <f t="shared" si="781"/>
        <v>0</v>
      </c>
      <c r="J5005">
        <f t="shared" si="782"/>
        <v>17250</v>
      </c>
      <c r="K5005">
        <f t="shared" si="783"/>
        <v>0</v>
      </c>
      <c r="L5005">
        <f t="shared" si="784"/>
        <v>116465</v>
      </c>
      <c r="M5005">
        <f t="shared" si="785"/>
        <v>5228</v>
      </c>
      <c r="N5005">
        <f t="shared" si="786"/>
        <v>135444</v>
      </c>
      <c r="O5005">
        <f t="shared" si="787"/>
        <v>251909</v>
      </c>
      <c r="P5005">
        <f t="shared" si="788"/>
        <v>251909</v>
      </c>
    </row>
    <row r="5006" spans="1:16" x14ac:dyDescent="0.25">
      <c r="A5006">
        <v>5649</v>
      </c>
      <c r="B5006" t="s">
        <v>160</v>
      </c>
      <c r="C5006" s="1">
        <v>37182</v>
      </c>
      <c r="D5006" t="str">
        <f t="shared" si="789"/>
        <v>564937182</v>
      </c>
      <c r="E5006" s="1">
        <v>37220</v>
      </c>
      <c r="F5006">
        <v>10450</v>
      </c>
      <c r="G5006">
        <v>0</v>
      </c>
      <c r="H5006">
        <f t="shared" si="780"/>
        <v>10450</v>
      </c>
      <c r="I5006">
        <f t="shared" si="781"/>
        <v>0</v>
      </c>
      <c r="J5006">
        <f t="shared" si="782"/>
        <v>17250</v>
      </c>
      <c r="K5006">
        <f t="shared" si="783"/>
        <v>0</v>
      </c>
      <c r="L5006">
        <f t="shared" si="784"/>
        <v>116465</v>
      </c>
      <c r="M5006">
        <f t="shared" si="785"/>
        <v>10450</v>
      </c>
      <c r="N5006">
        <f t="shared" si="786"/>
        <v>145894</v>
      </c>
      <c r="O5006">
        <f t="shared" si="787"/>
        <v>262359</v>
      </c>
      <c r="P5006">
        <f t="shared" si="788"/>
        <v>262359</v>
      </c>
    </row>
    <row r="5007" spans="1:16" x14ac:dyDescent="0.25">
      <c r="A5007">
        <v>5649</v>
      </c>
      <c r="B5007" t="s">
        <v>160</v>
      </c>
      <c r="C5007" s="1">
        <v>37183</v>
      </c>
      <c r="D5007" t="str">
        <f t="shared" si="789"/>
        <v>564937183</v>
      </c>
      <c r="E5007" s="1">
        <v>37220</v>
      </c>
      <c r="F5007">
        <v>61650</v>
      </c>
      <c r="G5007">
        <v>0</v>
      </c>
      <c r="H5007">
        <f t="shared" si="780"/>
        <v>61650</v>
      </c>
      <c r="I5007">
        <f t="shared" si="781"/>
        <v>0</v>
      </c>
      <c r="J5007">
        <f t="shared" si="782"/>
        <v>17250</v>
      </c>
      <c r="K5007">
        <f t="shared" si="783"/>
        <v>0</v>
      </c>
      <c r="L5007">
        <f t="shared" si="784"/>
        <v>116465</v>
      </c>
      <c r="M5007">
        <f t="shared" si="785"/>
        <v>61650</v>
      </c>
      <c r="N5007">
        <f t="shared" si="786"/>
        <v>207544</v>
      </c>
      <c r="O5007">
        <f t="shared" si="787"/>
        <v>324009</v>
      </c>
      <c r="P5007">
        <f t="shared" si="788"/>
        <v>324009</v>
      </c>
    </row>
    <row r="5008" spans="1:16" x14ac:dyDescent="0.25">
      <c r="A5008">
        <v>5649</v>
      </c>
      <c r="B5008" t="s">
        <v>160</v>
      </c>
      <c r="C5008" s="1">
        <v>37187</v>
      </c>
      <c r="D5008" t="str">
        <f t="shared" si="789"/>
        <v>564937187</v>
      </c>
      <c r="E5008" s="1">
        <v>37220</v>
      </c>
      <c r="F5008">
        <v>27900</v>
      </c>
      <c r="G5008">
        <v>0</v>
      </c>
      <c r="H5008">
        <f t="shared" ref="H5008:H5071" si="790">F5008-G5008</f>
        <v>27900</v>
      </c>
      <c r="I5008">
        <f t="shared" ref="I5008:I5071" si="791">IF(E5008=$S$2,H5008,0)</f>
        <v>0</v>
      </c>
      <c r="J5008">
        <f t="shared" ref="J5008:J5071" si="792">IF($A5008=$A5007,J5007+I5008,I5008)</f>
        <v>17250</v>
      </c>
      <c r="K5008">
        <f t="shared" ref="K5008:K5071" si="793">IF(E5008=$S$3,H5008,0)</f>
        <v>0</v>
      </c>
      <c r="L5008">
        <f t="shared" ref="L5008:L5071" si="794">IF($A5008=$A5007,L5007+K5008,K5008)</f>
        <v>116465</v>
      </c>
      <c r="M5008">
        <f t="shared" ref="M5008:M5071" si="795">IF(E5008=$S$4,H5008,0)</f>
        <v>27900</v>
      </c>
      <c r="N5008">
        <f t="shared" ref="N5008:N5071" si="796">IF($A5008=$A5007,N5007+M5008,M5008)</f>
        <v>235444</v>
      </c>
      <c r="O5008">
        <f t="shared" ref="O5008:O5071" si="797">IF(C5008&lt;=$S$2,J5008+L5008+N5008,IF(C5008&lt;=$S$3,L5008+N5008,IF(C5008&lt;=$S$4,N5008,0)))</f>
        <v>351909</v>
      </c>
      <c r="P5008">
        <f t="shared" si="788"/>
        <v>351909</v>
      </c>
    </row>
    <row r="5009" spans="1:16" x14ac:dyDescent="0.25">
      <c r="A5009">
        <v>8098</v>
      </c>
      <c r="B5009" t="s">
        <v>151</v>
      </c>
      <c r="C5009" s="1">
        <v>37130</v>
      </c>
      <c r="D5009" t="str">
        <f t="shared" si="789"/>
        <v>809837130</v>
      </c>
      <c r="E5009" s="1">
        <v>37159</v>
      </c>
      <c r="F5009">
        <v>7251</v>
      </c>
      <c r="G5009">
        <v>0</v>
      </c>
      <c r="H5009">
        <f t="shared" si="790"/>
        <v>7251</v>
      </c>
      <c r="I5009">
        <f t="shared" si="791"/>
        <v>7251</v>
      </c>
      <c r="J5009">
        <f t="shared" si="792"/>
        <v>7251</v>
      </c>
      <c r="K5009">
        <f t="shared" si="793"/>
        <v>0</v>
      </c>
      <c r="L5009">
        <f t="shared" si="794"/>
        <v>0</v>
      </c>
      <c r="M5009">
        <f t="shared" si="795"/>
        <v>0</v>
      </c>
      <c r="N5009">
        <f t="shared" si="796"/>
        <v>0</v>
      </c>
      <c r="O5009">
        <f t="shared" si="797"/>
        <v>7251</v>
      </c>
      <c r="P5009">
        <f t="shared" si="788"/>
        <v>7251</v>
      </c>
    </row>
    <row r="5010" spans="1:16" x14ac:dyDescent="0.25">
      <c r="A5010">
        <v>8098</v>
      </c>
      <c r="B5010" t="s">
        <v>151</v>
      </c>
      <c r="C5010" s="1">
        <v>37131</v>
      </c>
      <c r="D5010" t="str">
        <f t="shared" si="789"/>
        <v>809837131</v>
      </c>
      <c r="E5010" s="1">
        <v>37159</v>
      </c>
      <c r="F5010">
        <v>5111</v>
      </c>
      <c r="G5010">
        <v>0</v>
      </c>
      <c r="H5010">
        <f t="shared" si="790"/>
        <v>5111</v>
      </c>
      <c r="I5010">
        <f t="shared" si="791"/>
        <v>5111</v>
      </c>
      <c r="J5010">
        <f t="shared" si="792"/>
        <v>12362</v>
      </c>
      <c r="K5010">
        <f t="shared" si="793"/>
        <v>0</v>
      </c>
      <c r="L5010">
        <f t="shared" si="794"/>
        <v>0</v>
      </c>
      <c r="M5010">
        <f t="shared" si="795"/>
        <v>0</v>
      </c>
      <c r="N5010">
        <f t="shared" si="796"/>
        <v>0</v>
      </c>
      <c r="O5010">
        <f t="shared" si="797"/>
        <v>12362</v>
      </c>
      <c r="P5010">
        <f t="shared" si="788"/>
        <v>12362</v>
      </c>
    </row>
    <row r="5011" spans="1:16" x14ac:dyDescent="0.25">
      <c r="A5011">
        <v>8098</v>
      </c>
      <c r="B5011" t="s">
        <v>151</v>
      </c>
      <c r="C5011" s="1">
        <v>37132</v>
      </c>
      <c r="D5011" t="str">
        <f t="shared" si="789"/>
        <v>809837132</v>
      </c>
      <c r="E5011" s="1">
        <v>37159</v>
      </c>
      <c r="F5011">
        <v>4836</v>
      </c>
      <c r="G5011">
        <v>0</v>
      </c>
      <c r="H5011">
        <f t="shared" si="790"/>
        <v>4836</v>
      </c>
      <c r="I5011">
        <f t="shared" si="791"/>
        <v>4836</v>
      </c>
      <c r="J5011">
        <f t="shared" si="792"/>
        <v>17198</v>
      </c>
      <c r="K5011">
        <f t="shared" si="793"/>
        <v>0</v>
      </c>
      <c r="L5011">
        <f t="shared" si="794"/>
        <v>0</v>
      </c>
      <c r="M5011">
        <f t="shared" si="795"/>
        <v>0</v>
      </c>
      <c r="N5011">
        <f t="shared" si="796"/>
        <v>0</v>
      </c>
      <c r="O5011">
        <f t="shared" si="797"/>
        <v>17198</v>
      </c>
      <c r="P5011">
        <f t="shared" si="788"/>
        <v>17198</v>
      </c>
    </row>
    <row r="5012" spans="1:16" x14ac:dyDescent="0.25">
      <c r="A5012">
        <v>8098</v>
      </c>
      <c r="B5012" t="s">
        <v>151</v>
      </c>
      <c r="C5012" s="1">
        <v>37133</v>
      </c>
      <c r="D5012">
        <f t="shared" si="789"/>
        <v>0</v>
      </c>
      <c r="E5012" s="1">
        <v>37159</v>
      </c>
      <c r="F5012">
        <v>4772</v>
      </c>
      <c r="G5012">
        <v>0</v>
      </c>
      <c r="H5012">
        <f t="shared" si="790"/>
        <v>4772</v>
      </c>
      <c r="I5012">
        <f t="shared" si="791"/>
        <v>4772</v>
      </c>
      <c r="J5012">
        <f t="shared" si="792"/>
        <v>21970</v>
      </c>
      <c r="K5012">
        <f t="shared" si="793"/>
        <v>0</v>
      </c>
      <c r="L5012">
        <f t="shared" si="794"/>
        <v>0</v>
      </c>
      <c r="M5012">
        <f t="shared" si="795"/>
        <v>0</v>
      </c>
      <c r="N5012">
        <f t="shared" si="796"/>
        <v>0</v>
      </c>
      <c r="O5012">
        <f t="shared" si="797"/>
        <v>21970</v>
      </c>
      <c r="P5012">
        <f t="shared" si="788"/>
        <v>21970</v>
      </c>
    </row>
    <row r="5013" spans="1:16" x14ac:dyDescent="0.25">
      <c r="A5013">
        <v>8098</v>
      </c>
      <c r="B5013" t="s">
        <v>151</v>
      </c>
      <c r="C5013" s="1">
        <v>37133</v>
      </c>
      <c r="D5013" t="str">
        <f t="shared" si="789"/>
        <v>809837133</v>
      </c>
      <c r="E5013" s="1">
        <v>37189</v>
      </c>
      <c r="F5013">
        <v>72817</v>
      </c>
      <c r="G5013">
        <v>0</v>
      </c>
      <c r="H5013">
        <f t="shared" si="790"/>
        <v>72817</v>
      </c>
      <c r="I5013">
        <f t="shared" si="791"/>
        <v>0</v>
      </c>
      <c r="J5013">
        <f t="shared" si="792"/>
        <v>21970</v>
      </c>
      <c r="K5013">
        <f t="shared" si="793"/>
        <v>72817</v>
      </c>
      <c r="L5013">
        <f t="shared" si="794"/>
        <v>72817</v>
      </c>
      <c r="M5013">
        <f t="shared" si="795"/>
        <v>0</v>
      </c>
      <c r="N5013">
        <f t="shared" si="796"/>
        <v>0</v>
      </c>
      <c r="O5013">
        <f t="shared" si="797"/>
        <v>94787</v>
      </c>
      <c r="P5013">
        <f t="shared" si="788"/>
        <v>94787</v>
      </c>
    </row>
    <row r="5014" spans="1:16" x14ac:dyDescent="0.25">
      <c r="A5014">
        <v>8098</v>
      </c>
      <c r="B5014" t="s">
        <v>151</v>
      </c>
      <c r="C5014" s="1">
        <v>37134</v>
      </c>
      <c r="D5014" t="str">
        <f t="shared" si="789"/>
        <v>809837134</v>
      </c>
      <c r="E5014" s="1">
        <v>37189</v>
      </c>
      <c r="F5014">
        <v>16048</v>
      </c>
      <c r="G5014">
        <v>2517</v>
      </c>
      <c r="H5014">
        <f t="shared" si="790"/>
        <v>13531</v>
      </c>
      <c r="I5014">
        <f t="shared" si="791"/>
        <v>0</v>
      </c>
      <c r="J5014">
        <f t="shared" si="792"/>
        <v>21970</v>
      </c>
      <c r="K5014">
        <f t="shared" si="793"/>
        <v>13531</v>
      </c>
      <c r="L5014">
        <f t="shared" si="794"/>
        <v>86348</v>
      </c>
      <c r="M5014">
        <f t="shared" si="795"/>
        <v>0</v>
      </c>
      <c r="N5014">
        <f t="shared" si="796"/>
        <v>0</v>
      </c>
      <c r="O5014">
        <f t="shared" si="797"/>
        <v>108318</v>
      </c>
      <c r="P5014">
        <f t="shared" si="788"/>
        <v>108318</v>
      </c>
    </row>
    <row r="5015" spans="1:16" x14ac:dyDescent="0.25">
      <c r="A5015">
        <v>8098</v>
      </c>
      <c r="B5015" t="s">
        <v>151</v>
      </c>
      <c r="C5015" s="1">
        <v>37138</v>
      </c>
      <c r="D5015" t="str">
        <f t="shared" si="789"/>
        <v>809837138</v>
      </c>
      <c r="E5015" s="1">
        <v>37189</v>
      </c>
      <c r="F5015">
        <v>3994</v>
      </c>
      <c r="G5015">
        <v>676</v>
      </c>
      <c r="H5015">
        <f t="shared" si="790"/>
        <v>3318</v>
      </c>
      <c r="I5015">
        <f t="shared" si="791"/>
        <v>0</v>
      </c>
      <c r="J5015">
        <f t="shared" si="792"/>
        <v>21970</v>
      </c>
      <c r="K5015">
        <f t="shared" si="793"/>
        <v>3318</v>
      </c>
      <c r="L5015">
        <f t="shared" si="794"/>
        <v>89666</v>
      </c>
      <c r="M5015">
        <f t="shared" si="795"/>
        <v>0</v>
      </c>
      <c r="N5015">
        <f t="shared" si="796"/>
        <v>0</v>
      </c>
      <c r="O5015">
        <f t="shared" si="797"/>
        <v>111636</v>
      </c>
      <c r="P5015">
        <f t="shared" si="788"/>
        <v>111636</v>
      </c>
    </row>
    <row r="5016" spans="1:16" x14ac:dyDescent="0.25">
      <c r="A5016">
        <v>8098</v>
      </c>
      <c r="B5016" t="s">
        <v>151</v>
      </c>
      <c r="C5016" s="1">
        <v>37141</v>
      </c>
      <c r="D5016" t="str">
        <f t="shared" si="789"/>
        <v>809837141</v>
      </c>
      <c r="E5016" s="1">
        <v>37189</v>
      </c>
      <c r="F5016">
        <v>0</v>
      </c>
      <c r="G5016">
        <v>2102</v>
      </c>
      <c r="H5016">
        <f t="shared" si="790"/>
        <v>-2102</v>
      </c>
      <c r="I5016">
        <f t="shared" si="791"/>
        <v>0</v>
      </c>
      <c r="J5016">
        <f t="shared" si="792"/>
        <v>21970</v>
      </c>
      <c r="K5016">
        <f t="shared" si="793"/>
        <v>-2102</v>
      </c>
      <c r="L5016">
        <f t="shared" si="794"/>
        <v>87564</v>
      </c>
      <c r="M5016">
        <f t="shared" si="795"/>
        <v>0</v>
      </c>
      <c r="N5016">
        <f t="shared" si="796"/>
        <v>0</v>
      </c>
      <c r="O5016">
        <f t="shared" si="797"/>
        <v>109534</v>
      </c>
      <c r="P5016">
        <f t="shared" si="788"/>
        <v>109534</v>
      </c>
    </row>
    <row r="5017" spans="1:16" x14ac:dyDescent="0.25">
      <c r="A5017">
        <v>8098</v>
      </c>
      <c r="B5017" t="s">
        <v>151</v>
      </c>
      <c r="C5017" s="1">
        <v>37144</v>
      </c>
      <c r="D5017" t="str">
        <f t="shared" si="789"/>
        <v>809837144</v>
      </c>
      <c r="E5017" s="1">
        <v>37189</v>
      </c>
      <c r="F5017">
        <v>0</v>
      </c>
      <c r="G5017">
        <v>747</v>
      </c>
      <c r="H5017">
        <f t="shared" si="790"/>
        <v>-747</v>
      </c>
      <c r="I5017">
        <f t="shared" si="791"/>
        <v>0</v>
      </c>
      <c r="J5017">
        <f t="shared" si="792"/>
        <v>21970</v>
      </c>
      <c r="K5017">
        <f t="shared" si="793"/>
        <v>-747</v>
      </c>
      <c r="L5017">
        <f t="shared" si="794"/>
        <v>86817</v>
      </c>
      <c r="M5017">
        <f t="shared" si="795"/>
        <v>0</v>
      </c>
      <c r="N5017">
        <f t="shared" si="796"/>
        <v>0</v>
      </c>
      <c r="O5017">
        <f t="shared" si="797"/>
        <v>108787</v>
      </c>
      <c r="P5017">
        <f t="shared" si="788"/>
        <v>108787</v>
      </c>
    </row>
    <row r="5018" spans="1:16" x14ac:dyDescent="0.25">
      <c r="A5018">
        <v>8098</v>
      </c>
      <c r="B5018" t="s">
        <v>151</v>
      </c>
      <c r="C5018" s="1">
        <v>37155</v>
      </c>
      <c r="D5018" t="str">
        <f t="shared" si="789"/>
        <v>809837155</v>
      </c>
      <c r="E5018" s="1">
        <v>37189</v>
      </c>
      <c r="F5018">
        <v>20385</v>
      </c>
      <c r="G5018">
        <v>0</v>
      </c>
      <c r="H5018">
        <f t="shared" si="790"/>
        <v>20385</v>
      </c>
      <c r="I5018">
        <f t="shared" si="791"/>
        <v>0</v>
      </c>
      <c r="J5018">
        <f t="shared" si="792"/>
        <v>21970</v>
      </c>
      <c r="K5018">
        <f t="shared" si="793"/>
        <v>20385</v>
      </c>
      <c r="L5018">
        <f t="shared" si="794"/>
        <v>107202</v>
      </c>
      <c r="M5018">
        <f t="shared" si="795"/>
        <v>0</v>
      </c>
      <c r="N5018">
        <f t="shared" si="796"/>
        <v>0</v>
      </c>
      <c r="O5018">
        <f t="shared" si="797"/>
        <v>129172</v>
      </c>
      <c r="P5018">
        <f t="shared" si="788"/>
        <v>129172</v>
      </c>
    </row>
    <row r="5019" spans="1:16" x14ac:dyDescent="0.25">
      <c r="A5019">
        <v>8098</v>
      </c>
      <c r="B5019" t="s">
        <v>151</v>
      </c>
      <c r="C5019" s="1">
        <v>37160</v>
      </c>
      <c r="D5019" t="str">
        <f t="shared" si="789"/>
        <v>809837160</v>
      </c>
      <c r="E5019" s="1">
        <v>37220</v>
      </c>
      <c r="F5019">
        <v>61287</v>
      </c>
      <c r="G5019">
        <v>0</v>
      </c>
      <c r="H5019">
        <f t="shared" si="790"/>
        <v>61287</v>
      </c>
      <c r="I5019">
        <f t="shared" si="791"/>
        <v>0</v>
      </c>
      <c r="J5019">
        <f t="shared" si="792"/>
        <v>21970</v>
      </c>
      <c r="K5019">
        <f t="shared" si="793"/>
        <v>0</v>
      </c>
      <c r="L5019">
        <f t="shared" si="794"/>
        <v>107202</v>
      </c>
      <c r="M5019">
        <f t="shared" si="795"/>
        <v>61287</v>
      </c>
      <c r="N5019">
        <f t="shared" si="796"/>
        <v>61287</v>
      </c>
      <c r="O5019">
        <f t="shared" si="797"/>
        <v>168489</v>
      </c>
      <c r="P5019">
        <f t="shared" si="788"/>
        <v>168489</v>
      </c>
    </row>
    <row r="5020" spans="1:16" x14ac:dyDescent="0.25">
      <c r="A5020">
        <v>8098</v>
      </c>
      <c r="B5020" t="s">
        <v>151</v>
      </c>
      <c r="C5020" s="1">
        <v>37161</v>
      </c>
      <c r="D5020" t="str">
        <f t="shared" si="789"/>
        <v>809837161</v>
      </c>
      <c r="E5020" s="1">
        <v>37189</v>
      </c>
      <c r="F5020">
        <v>29788</v>
      </c>
      <c r="G5020">
        <v>0</v>
      </c>
      <c r="H5020">
        <f t="shared" si="790"/>
        <v>29788</v>
      </c>
      <c r="I5020">
        <f t="shared" si="791"/>
        <v>0</v>
      </c>
      <c r="J5020">
        <f t="shared" si="792"/>
        <v>21970</v>
      </c>
      <c r="K5020">
        <f t="shared" si="793"/>
        <v>29788</v>
      </c>
      <c r="L5020">
        <f t="shared" si="794"/>
        <v>136990</v>
      </c>
      <c r="M5020">
        <f t="shared" si="795"/>
        <v>0</v>
      </c>
      <c r="N5020">
        <f t="shared" si="796"/>
        <v>61287</v>
      </c>
      <c r="O5020">
        <f t="shared" si="797"/>
        <v>198277</v>
      </c>
      <c r="P5020">
        <f t="shared" si="788"/>
        <v>198277</v>
      </c>
    </row>
    <row r="5021" spans="1:16" x14ac:dyDescent="0.25">
      <c r="A5021">
        <v>8098</v>
      </c>
      <c r="B5021" t="s">
        <v>151</v>
      </c>
      <c r="C5021" s="1">
        <v>37162</v>
      </c>
      <c r="D5021" t="str">
        <f t="shared" si="789"/>
        <v>809837162</v>
      </c>
      <c r="E5021" s="1">
        <v>37220</v>
      </c>
      <c r="F5021">
        <v>3481</v>
      </c>
      <c r="G5021">
        <v>0</v>
      </c>
      <c r="H5021">
        <f t="shared" si="790"/>
        <v>3481</v>
      </c>
      <c r="I5021">
        <f t="shared" si="791"/>
        <v>0</v>
      </c>
      <c r="J5021">
        <f t="shared" si="792"/>
        <v>21970</v>
      </c>
      <c r="K5021">
        <f t="shared" si="793"/>
        <v>0</v>
      </c>
      <c r="L5021">
        <f t="shared" si="794"/>
        <v>136990</v>
      </c>
      <c r="M5021">
        <f t="shared" si="795"/>
        <v>3481</v>
      </c>
      <c r="N5021">
        <f t="shared" si="796"/>
        <v>64768</v>
      </c>
      <c r="O5021">
        <f t="shared" si="797"/>
        <v>201758</v>
      </c>
      <c r="P5021">
        <f t="shared" si="788"/>
        <v>201758</v>
      </c>
    </row>
    <row r="5022" spans="1:16" x14ac:dyDescent="0.25">
      <c r="A5022">
        <v>8098</v>
      </c>
      <c r="B5022" t="s">
        <v>151</v>
      </c>
      <c r="C5022" s="1">
        <v>37165</v>
      </c>
      <c r="D5022" t="str">
        <f t="shared" si="789"/>
        <v>809837165</v>
      </c>
      <c r="E5022" s="1">
        <v>37220</v>
      </c>
      <c r="F5022">
        <v>3444</v>
      </c>
      <c r="G5022">
        <v>2961</v>
      </c>
      <c r="H5022">
        <f t="shared" si="790"/>
        <v>483</v>
      </c>
      <c r="I5022">
        <f t="shared" si="791"/>
        <v>0</v>
      </c>
      <c r="J5022">
        <f t="shared" si="792"/>
        <v>21970</v>
      </c>
      <c r="K5022">
        <f t="shared" si="793"/>
        <v>0</v>
      </c>
      <c r="L5022">
        <f t="shared" si="794"/>
        <v>136990</v>
      </c>
      <c r="M5022">
        <f t="shared" si="795"/>
        <v>483</v>
      </c>
      <c r="N5022">
        <f t="shared" si="796"/>
        <v>65251</v>
      </c>
      <c r="O5022">
        <f t="shared" si="797"/>
        <v>202241</v>
      </c>
      <c r="P5022">
        <f t="shared" si="788"/>
        <v>202241</v>
      </c>
    </row>
    <row r="5023" spans="1:16" x14ac:dyDescent="0.25">
      <c r="A5023">
        <v>8098</v>
      </c>
      <c r="B5023" t="s">
        <v>151</v>
      </c>
      <c r="C5023" s="1">
        <v>37166</v>
      </c>
      <c r="D5023" t="str">
        <f t="shared" si="789"/>
        <v>809837166</v>
      </c>
      <c r="E5023" s="1">
        <v>37220</v>
      </c>
      <c r="F5023">
        <v>10450</v>
      </c>
      <c r="G5023">
        <v>24481</v>
      </c>
      <c r="H5023">
        <f t="shared" si="790"/>
        <v>-14031</v>
      </c>
      <c r="I5023">
        <f t="shared" si="791"/>
        <v>0</v>
      </c>
      <c r="J5023">
        <f t="shared" si="792"/>
        <v>21970</v>
      </c>
      <c r="K5023">
        <f t="shared" si="793"/>
        <v>0</v>
      </c>
      <c r="L5023">
        <f t="shared" si="794"/>
        <v>136990</v>
      </c>
      <c r="M5023">
        <f t="shared" si="795"/>
        <v>-14031</v>
      </c>
      <c r="N5023">
        <f t="shared" si="796"/>
        <v>51220</v>
      </c>
      <c r="O5023">
        <f t="shared" si="797"/>
        <v>188210</v>
      </c>
      <c r="P5023">
        <f t="shared" si="788"/>
        <v>188210</v>
      </c>
    </row>
    <row r="5024" spans="1:16" x14ac:dyDescent="0.25">
      <c r="A5024">
        <v>8098</v>
      </c>
      <c r="B5024" t="s">
        <v>151</v>
      </c>
      <c r="C5024" s="1">
        <v>37167</v>
      </c>
      <c r="D5024" t="str">
        <f t="shared" si="789"/>
        <v>809837167</v>
      </c>
      <c r="E5024" s="1">
        <v>37220</v>
      </c>
      <c r="F5024">
        <v>0</v>
      </c>
      <c r="G5024">
        <v>18121</v>
      </c>
      <c r="H5024">
        <f t="shared" si="790"/>
        <v>-18121</v>
      </c>
      <c r="I5024">
        <f t="shared" si="791"/>
        <v>0</v>
      </c>
      <c r="J5024">
        <f t="shared" si="792"/>
        <v>21970</v>
      </c>
      <c r="K5024">
        <f t="shared" si="793"/>
        <v>0</v>
      </c>
      <c r="L5024">
        <f t="shared" si="794"/>
        <v>136990</v>
      </c>
      <c r="M5024">
        <f t="shared" si="795"/>
        <v>-18121</v>
      </c>
      <c r="N5024">
        <f t="shared" si="796"/>
        <v>33099</v>
      </c>
      <c r="O5024">
        <f t="shared" si="797"/>
        <v>170089</v>
      </c>
      <c r="P5024">
        <f t="shared" si="788"/>
        <v>170089</v>
      </c>
    </row>
    <row r="5025" spans="1:16" x14ac:dyDescent="0.25">
      <c r="A5025">
        <v>8098</v>
      </c>
      <c r="B5025" t="s">
        <v>151</v>
      </c>
      <c r="C5025" s="1">
        <v>37172</v>
      </c>
      <c r="D5025" t="str">
        <f t="shared" si="789"/>
        <v>809837172</v>
      </c>
      <c r="E5025" s="1">
        <v>37220</v>
      </c>
      <c r="F5025">
        <v>0</v>
      </c>
      <c r="G5025">
        <v>3517</v>
      </c>
      <c r="H5025">
        <f t="shared" si="790"/>
        <v>-3517</v>
      </c>
      <c r="I5025">
        <f t="shared" si="791"/>
        <v>0</v>
      </c>
      <c r="J5025">
        <f t="shared" si="792"/>
        <v>21970</v>
      </c>
      <c r="K5025">
        <f t="shared" si="793"/>
        <v>0</v>
      </c>
      <c r="L5025">
        <f t="shared" si="794"/>
        <v>136990</v>
      </c>
      <c r="M5025">
        <f t="shared" si="795"/>
        <v>-3517</v>
      </c>
      <c r="N5025">
        <f t="shared" si="796"/>
        <v>29582</v>
      </c>
      <c r="O5025">
        <f t="shared" si="797"/>
        <v>166572</v>
      </c>
      <c r="P5025">
        <f t="shared" si="788"/>
        <v>166572</v>
      </c>
    </row>
    <row r="5026" spans="1:16" x14ac:dyDescent="0.25">
      <c r="A5026">
        <v>8098</v>
      </c>
      <c r="B5026" t="s">
        <v>151</v>
      </c>
      <c r="C5026" s="1">
        <v>37173</v>
      </c>
      <c r="D5026" t="str">
        <f t="shared" si="789"/>
        <v>809837173</v>
      </c>
      <c r="E5026" s="1">
        <v>37220</v>
      </c>
      <c r="F5026">
        <v>0</v>
      </c>
      <c r="G5026">
        <v>3417</v>
      </c>
      <c r="H5026">
        <f t="shared" si="790"/>
        <v>-3417</v>
      </c>
      <c r="I5026">
        <f t="shared" si="791"/>
        <v>0</v>
      </c>
      <c r="J5026">
        <f t="shared" si="792"/>
        <v>21970</v>
      </c>
      <c r="K5026">
        <f t="shared" si="793"/>
        <v>0</v>
      </c>
      <c r="L5026">
        <f t="shared" si="794"/>
        <v>136990</v>
      </c>
      <c r="M5026">
        <f t="shared" si="795"/>
        <v>-3417</v>
      </c>
      <c r="N5026">
        <f t="shared" si="796"/>
        <v>26165</v>
      </c>
      <c r="O5026">
        <f t="shared" si="797"/>
        <v>163155</v>
      </c>
      <c r="P5026">
        <f t="shared" si="788"/>
        <v>163155</v>
      </c>
    </row>
    <row r="5027" spans="1:16" x14ac:dyDescent="0.25">
      <c r="A5027">
        <v>8098</v>
      </c>
      <c r="B5027" t="s">
        <v>151</v>
      </c>
      <c r="C5027" s="1">
        <v>37174</v>
      </c>
      <c r="D5027" t="str">
        <f t="shared" si="789"/>
        <v>809837174</v>
      </c>
      <c r="E5027" s="1">
        <v>37220</v>
      </c>
      <c r="F5027">
        <v>0</v>
      </c>
      <c r="G5027">
        <v>3774</v>
      </c>
      <c r="H5027">
        <f t="shared" si="790"/>
        <v>-3774</v>
      </c>
      <c r="I5027">
        <f t="shared" si="791"/>
        <v>0</v>
      </c>
      <c r="J5027">
        <f t="shared" si="792"/>
        <v>21970</v>
      </c>
      <c r="K5027">
        <f t="shared" si="793"/>
        <v>0</v>
      </c>
      <c r="L5027">
        <f t="shared" si="794"/>
        <v>136990</v>
      </c>
      <c r="M5027">
        <f t="shared" si="795"/>
        <v>-3774</v>
      </c>
      <c r="N5027">
        <f t="shared" si="796"/>
        <v>22391</v>
      </c>
      <c r="O5027">
        <f t="shared" si="797"/>
        <v>159381</v>
      </c>
      <c r="P5027">
        <f t="shared" si="788"/>
        <v>159381</v>
      </c>
    </row>
    <row r="5028" spans="1:16" x14ac:dyDescent="0.25">
      <c r="A5028">
        <v>8098</v>
      </c>
      <c r="B5028" t="s">
        <v>151</v>
      </c>
      <c r="C5028" s="1">
        <v>37180</v>
      </c>
      <c r="D5028" t="str">
        <f t="shared" si="789"/>
        <v>809837180</v>
      </c>
      <c r="E5028" s="1">
        <v>37220</v>
      </c>
      <c r="F5028">
        <v>0</v>
      </c>
      <c r="G5028">
        <v>4415</v>
      </c>
      <c r="H5028">
        <f t="shared" si="790"/>
        <v>-4415</v>
      </c>
      <c r="I5028">
        <f t="shared" si="791"/>
        <v>0</v>
      </c>
      <c r="J5028">
        <f t="shared" si="792"/>
        <v>21970</v>
      </c>
      <c r="K5028">
        <f t="shared" si="793"/>
        <v>0</v>
      </c>
      <c r="L5028">
        <f t="shared" si="794"/>
        <v>136990</v>
      </c>
      <c r="M5028">
        <f t="shared" si="795"/>
        <v>-4415</v>
      </c>
      <c r="N5028">
        <f t="shared" si="796"/>
        <v>17976</v>
      </c>
      <c r="O5028">
        <f t="shared" si="797"/>
        <v>154966</v>
      </c>
      <c r="P5028">
        <f t="shared" si="788"/>
        <v>154966</v>
      </c>
    </row>
    <row r="5029" spans="1:16" x14ac:dyDescent="0.25">
      <c r="A5029">
        <v>8098</v>
      </c>
      <c r="B5029" t="s">
        <v>151</v>
      </c>
      <c r="C5029" s="1">
        <v>37182</v>
      </c>
      <c r="D5029" t="str">
        <f t="shared" si="789"/>
        <v>809837182</v>
      </c>
      <c r="E5029" s="1">
        <v>37220</v>
      </c>
      <c r="F5029">
        <v>4250</v>
      </c>
      <c r="G5029">
        <v>4232</v>
      </c>
      <c r="H5029">
        <f t="shared" si="790"/>
        <v>18</v>
      </c>
      <c r="I5029">
        <f t="shared" si="791"/>
        <v>0</v>
      </c>
      <c r="J5029">
        <f t="shared" si="792"/>
        <v>21970</v>
      </c>
      <c r="K5029">
        <f t="shared" si="793"/>
        <v>0</v>
      </c>
      <c r="L5029">
        <f t="shared" si="794"/>
        <v>136990</v>
      </c>
      <c r="M5029">
        <f t="shared" si="795"/>
        <v>18</v>
      </c>
      <c r="N5029">
        <f t="shared" si="796"/>
        <v>17994</v>
      </c>
      <c r="O5029">
        <f t="shared" si="797"/>
        <v>154984</v>
      </c>
      <c r="P5029">
        <f t="shared" si="788"/>
        <v>154984</v>
      </c>
    </row>
    <row r="5030" spans="1:16" x14ac:dyDescent="0.25">
      <c r="A5030">
        <v>8098</v>
      </c>
      <c r="B5030" t="s">
        <v>151</v>
      </c>
      <c r="C5030" s="1">
        <v>37183</v>
      </c>
      <c r="D5030" t="str">
        <f t="shared" si="789"/>
        <v>809837183</v>
      </c>
      <c r="E5030" s="1">
        <v>37220</v>
      </c>
      <c r="F5030">
        <v>9365</v>
      </c>
      <c r="G5030">
        <v>0</v>
      </c>
      <c r="H5030">
        <f t="shared" si="790"/>
        <v>9365</v>
      </c>
      <c r="I5030">
        <f t="shared" si="791"/>
        <v>0</v>
      </c>
      <c r="J5030">
        <f t="shared" si="792"/>
        <v>21970</v>
      </c>
      <c r="K5030">
        <f t="shared" si="793"/>
        <v>0</v>
      </c>
      <c r="L5030">
        <f t="shared" si="794"/>
        <v>136990</v>
      </c>
      <c r="M5030">
        <f t="shared" si="795"/>
        <v>9365</v>
      </c>
      <c r="N5030">
        <f t="shared" si="796"/>
        <v>27359</v>
      </c>
      <c r="O5030">
        <f t="shared" si="797"/>
        <v>164349</v>
      </c>
      <c r="P5030">
        <f t="shared" si="788"/>
        <v>164349</v>
      </c>
    </row>
    <row r="5031" spans="1:16" x14ac:dyDescent="0.25">
      <c r="A5031">
        <v>8098</v>
      </c>
      <c r="B5031" t="s">
        <v>151</v>
      </c>
      <c r="C5031" s="1">
        <v>37187</v>
      </c>
      <c r="D5031" t="str">
        <f t="shared" si="789"/>
        <v>809837187</v>
      </c>
      <c r="E5031" s="1">
        <v>37220</v>
      </c>
      <c r="F5031">
        <v>5396</v>
      </c>
      <c r="G5031">
        <v>0</v>
      </c>
      <c r="H5031">
        <f t="shared" si="790"/>
        <v>5396</v>
      </c>
      <c r="I5031">
        <f t="shared" si="791"/>
        <v>0</v>
      </c>
      <c r="J5031">
        <f t="shared" si="792"/>
        <v>21970</v>
      </c>
      <c r="K5031">
        <f t="shared" si="793"/>
        <v>0</v>
      </c>
      <c r="L5031">
        <f t="shared" si="794"/>
        <v>136990</v>
      </c>
      <c r="M5031">
        <f t="shared" si="795"/>
        <v>5396</v>
      </c>
      <c r="N5031">
        <f t="shared" si="796"/>
        <v>32755</v>
      </c>
      <c r="O5031">
        <f t="shared" si="797"/>
        <v>169745</v>
      </c>
      <c r="P5031">
        <f t="shared" si="788"/>
        <v>169745</v>
      </c>
    </row>
    <row r="5032" spans="1:16" x14ac:dyDescent="0.25">
      <c r="A5032">
        <v>8098</v>
      </c>
      <c r="B5032" t="s">
        <v>151</v>
      </c>
      <c r="C5032" s="1">
        <v>37188</v>
      </c>
      <c r="D5032" t="str">
        <f t="shared" si="789"/>
        <v>809837188</v>
      </c>
      <c r="E5032" s="1">
        <v>37220</v>
      </c>
      <c r="F5032">
        <v>5145</v>
      </c>
      <c r="G5032">
        <v>0</v>
      </c>
      <c r="H5032">
        <f t="shared" si="790"/>
        <v>5145</v>
      </c>
      <c r="I5032">
        <f t="shared" si="791"/>
        <v>0</v>
      </c>
      <c r="J5032">
        <f t="shared" si="792"/>
        <v>21970</v>
      </c>
      <c r="K5032">
        <f t="shared" si="793"/>
        <v>0</v>
      </c>
      <c r="L5032">
        <f t="shared" si="794"/>
        <v>136990</v>
      </c>
      <c r="M5032">
        <f t="shared" si="795"/>
        <v>5145</v>
      </c>
      <c r="N5032">
        <f t="shared" si="796"/>
        <v>37900</v>
      </c>
      <c r="O5032">
        <f t="shared" si="797"/>
        <v>174890</v>
      </c>
      <c r="P5032">
        <f t="shared" si="788"/>
        <v>174890</v>
      </c>
    </row>
    <row r="5033" spans="1:16" x14ac:dyDescent="0.25">
      <c r="A5033">
        <v>6757</v>
      </c>
      <c r="B5033" t="s">
        <v>161</v>
      </c>
      <c r="C5033" s="1">
        <v>37130</v>
      </c>
      <c r="D5033" t="str">
        <f t="shared" si="789"/>
        <v>675737130</v>
      </c>
      <c r="E5033" s="1">
        <v>37159</v>
      </c>
      <c r="F5033">
        <v>46853</v>
      </c>
      <c r="G5033">
        <v>0</v>
      </c>
      <c r="H5033">
        <f t="shared" si="790"/>
        <v>46853</v>
      </c>
      <c r="I5033">
        <f t="shared" si="791"/>
        <v>46853</v>
      </c>
      <c r="J5033">
        <f t="shared" si="792"/>
        <v>46853</v>
      </c>
      <c r="K5033">
        <f t="shared" si="793"/>
        <v>0</v>
      </c>
      <c r="L5033">
        <f t="shared" si="794"/>
        <v>0</v>
      </c>
      <c r="M5033">
        <f t="shared" si="795"/>
        <v>0</v>
      </c>
      <c r="N5033">
        <f t="shared" si="796"/>
        <v>0</v>
      </c>
      <c r="O5033">
        <f t="shared" si="797"/>
        <v>46853</v>
      </c>
      <c r="P5033">
        <f t="shared" si="788"/>
        <v>46853</v>
      </c>
    </row>
    <row r="5034" spans="1:16" x14ac:dyDescent="0.25">
      <c r="A5034">
        <v>6757</v>
      </c>
      <c r="B5034" t="s">
        <v>161</v>
      </c>
      <c r="C5034" s="1">
        <v>37131</v>
      </c>
      <c r="D5034" t="str">
        <f t="shared" si="789"/>
        <v>675737131</v>
      </c>
      <c r="E5034" s="1">
        <v>37159</v>
      </c>
      <c r="F5034">
        <v>33513</v>
      </c>
      <c r="G5034">
        <v>0</v>
      </c>
      <c r="H5034">
        <f t="shared" si="790"/>
        <v>33513</v>
      </c>
      <c r="I5034">
        <f t="shared" si="791"/>
        <v>33513</v>
      </c>
      <c r="J5034">
        <f t="shared" si="792"/>
        <v>80366</v>
      </c>
      <c r="K5034">
        <f t="shared" si="793"/>
        <v>0</v>
      </c>
      <c r="L5034">
        <f t="shared" si="794"/>
        <v>0</v>
      </c>
      <c r="M5034">
        <f t="shared" si="795"/>
        <v>0</v>
      </c>
      <c r="N5034">
        <f t="shared" si="796"/>
        <v>0</v>
      </c>
      <c r="O5034">
        <f t="shared" si="797"/>
        <v>80366</v>
      </c>
      <c r="P5034">
        <f t="shared" si="788"/>
        <v>80366</v>
      </c>
    </row>
    <row r="5035" spans="1:16" x14ac:dyDescent="0.25">
      <c r="A5035">
        <v>6757</v>
      </c>
      <c r="B5035" t="s">
        <v>161</v>
      </c>
      <c r="C5035" s="1">
        <v>37132</v>
      </c>
      <c r="D5035" t="str">
        <f t="shared" si="789"/>
        <v>675737132</v>
      </c>
      <c r="E5035" s="1">
        <v>37159</v>
      </c>
      <c r="F5035">
        <v>112467</v>
      </c>
      <c r="G5035">
        <v>0</v>
      </c>
      <c r="H5035">
        <f t="shared" si="790"/>
        <v>112467</v>
      </c>
      <c r="I5035">
        <f t="shared" si="791"/>
        <v>112467</v>
      </c>
      <c r="J5035">
        <f t="shared" si="792"/>
        <v>192833</v>
      </c>
      <c r="K5035">
        <f t="shared" si="793"/>
        <v>0</v>
      </c>
      <c r="L5035">
        <f t="shared" si="794"/>
        <v>0</v>
      </c>
      <c r="M5035">
        <f t="shared" si="795"/>
        <v>0</v>
      </c>
      <c r="N5035">
        <f t="shared" si="796"/>
        <v>0</v>
      </c>
      <c r="O5035">
        <f t="shared" si="797"/>
        <v>192833</v>
      </c>
      <c r="P5035">
        <f t="shared" si="788"/>
        <v>192833</v>
      </c>
    </row>
    <row r="5036" spans="1:16" x14ac:dyDescent="0.25">
      <c r="A5036">
        <v>6757</v>
      </c>
      <c r="B5036" t="s">
        <v>161</v>
      </c>
      <c r="C5036" s="1">
        <v>37133</v>
      </c>
      <c r="D5036" t="str">
        <f t="shared" si="789"/>
        <v>675737133</v>
      </c>
      <c r="E5036" s="1">
        <v>37159</v>
      </c>
      <c r="F5036">
        <v>36006</v>
      </c>
      <c r="G5036">
        <v>0</v>
      </c>
      <c r="H5036">
        <f t="shared" si="790"/>
        <v>36006</v>
      </c>
      <c r="I5036">
        <f t="shared" si="791"/>
        <v>36006</v>
      </c>
      <c r="J5036">
        <f t="shared" si="792"/>
        <v>228839</v>
      </c>
      <c r="K5036">
        <f t="shared" si="793"/>
        <v>0</v>
      </c>
      <c r="L5036">
        <f t="shared" si="794"/>
        <v>0</v>
      </c>
      <c r="M5036">
        <f t="shared" si="795"/>
        <v>0</v>
      </c>
      <c r="N5036">
        <f t="shared" si="796"/>
        <v>0</v>
      </c>
      <c r="O5036">
        <f t="shared" si="797"/>
        <v>228839</v>
      </c>
      <c r="P5036">
        <f t="shared" si="788"/>
        <v>228839</v>
      </c>
    </row>
    <row r="5037" spans="1:16" x14ac:dyDescent="0.25">
      <c r="A5037">
        <v>6757</v>
      </c>
      <c r="B5037" t="s">
        <v>161</v>
      </c>
      <c r="C5037" s="1">
        <v>37134</v>
      </c>
      <c r="D5037">
        <f t="shared" si="789"/>
        <v>0</v>
      </c>
      <c r="E5037" s="1">
        <v>37159</v>
      </c>
      <c r="F5037">
        <v>22662</v>
      </c>
      <c r="G5037">
        <v>0</v>
      </c>
      <c r="H5037">
        <f t="shared" si="790"/>
        <v>22662</v>
      </c>
      <c r="I5037">
        <f t="shared" si="791"/>
        <v>22662</v>
      </c>
      <c r="J5037">
        <f t="shared" si="792"/>
        <v>251501</v>
      </c>
      <c r="K5037">
        <f t="shared" si="793"/>
        <v>0</v>
      </c>
      <c r="L5037">
        <f t="shared" si="794"/>
        <v>0</v>
      </c>
      <c r="M5037">
        <f t="shared" si="795"/>
        <v>0</v>
      </c>
      <c r="N5037">
        <f t="shared" si="796"/>
        <v>0</v>
      </c>
      <c r="O5037">
        <f t="shared" si="797"/>
        <v>251501</v>
      </c>
      <c r="P5037">
        <f t="shared" si="788"/>
        <v>251501</v>
      </c>
    </row>
    <row r="5038" spans="1:16" x14ac:dyDescent="0.25">
      <c r="A5038">
        <v>6757</v>
      </c>
      <c r="B5038" t="s">
        <v>161</v>
      </c>
      <c r="C5038" s="1">
        <v>37134</v>
      </c>
      <c r="D5038" t="str">
        <f t="shared" si="789"/>
        <v>675737134</v>
      </c>
      <c r="E5038" s="1">
        <v>37189</v>
      </c>
      <c r="F5038">
        <v>90575</v>
      </c>
      <c r="G5038">
        <v>0</v>
      </c>
      <c r="H5038">
        <f t="shared" si="790"/>
        <v>90575</v>
      </c>
      <c r="I5038">
        <f t="shared" si="791"/>
        <v>0</v>
      </c>
      <c r="J5038">
        <f t="shared" si="792"/>
        <v>251501</v>
      </c>
      <c r="K5038">
        <f t="shared" si="793"/>
        <v>90575</v>
      </c>
      <c r="L5038">
        <f t="shared" si="794"/>
        <v>90575</v>
      </c>
      <c r="M5038">
        <f t="shared" si="795"/>
        <v>0</v>
      </c>
      <c r="N5038">
        <f t="shared" si="796"/>
        <v>0</v>
      </c>
      <c r="O5038">
        <f t="shared" si="797"/>
        <v>342076</v>
      </c>
      <c r="P5038">
        <f t="shared" si="788"/>
        <v>342076</v>
      </c>
    </row>
    <row r="5039" spans="1:16" x14ac:dyDescent="0.25">
      <c r="A5039">
        <v>6757</v>
      </c>
      <c r="B5039" t="s">
        <v>161</v>
      </c>
      <c r="C5039" s="1">
        <v>37138</v>
      </c>
      <c r="D5039" t="str">
        <f t="shared" si="789"/>
        <v>675737138</v>
      </c>
      <c r="E5039" s="1">
        <v>37189</v>
      </c>
      <c r="F5039">
        <v>34374</v>
      </c>
      <c r="G5039">
        <v>0</v>
      </c>
      <c r="H5039">
        <f t="shared" si="790"/>
        <v>34374</v>
      </c>
      <c r="I5039">
        <f t="shared" si="791"/>
        <v>0</v>
      </c>
      <c r="J5039">
        <f t="shared" si="792"/>
        <v>251501</v>
      </c>
      <c r="K5039">
        <f t="shared" si="793"/>
        <v>34374</v>
      </c>
      <c r="L5039">
        <f t="shared" si="794"/>
        <v>124949</v>
      </c>
      <c r="M5039">
        <f t="shared" si="795"/>
        <v>0</v>
      </c>
      <c r="N5039">
        <f t="shared" si="796"/>
        <v>0</v>
      </c>
      <c r="O5039">
        <f t="shared" si="797"/>
        <v>376450</v>
      </c>
      <c r="P5039">
        <f t="shared" si="788"/>
        <v>376450</v>
      </c>
    </row>
    <row r="5040" spans="1:16" x14ac:dyDescent="0.25">
      <c r="A5040">
        <v>6757</v>
      </c>
      <c r="B5040" t="s">
        <v>161</v>
      </c>
      <c r="C5040" s="1">
        <v>37139</v>
      </c>
      <c r="D5040" t="str">
        <f t="shared" si="789"/>
        <v>675737139</v>
      </c>
      <c r="E5040" s="1">
        <v>37189</v>
      </c>
      <c r="F5040">
        <v>9361</v>
      </c>
      <c r="G5040">
        <v>0</v>
      </c>
      <c r="H5040">
        <f t="shared" si="790"/>
        <v>9361</v>
      </c>
      <c r="I5040">
        <f t="shared" si="791"/>
        <v>0</v>
      </c>
      <c r="J5040">
        <f t="shared" si="792"/>
        <v>251501</v>
      </c>
      <c r="K5040">
        <f t="shared" si="793"/>
        <v>9361</v>
      </c>
      <c r="L5040">
        <f t="shared" si="794"/>
        <v>134310</v>
      </c>
      <c r="M5040">
        <f t="shared" si="795"/>
        <v>0</v>
      </c>
      <c r="N5040">
        <f t="shared" si="796"/>
        <v>0</v>
      </c>
      <c r="O5040">
        <f t="shared" si="797"/>
        <v>385811</v>
      </c>
      <c r="P5040">
        <f t="shared" si="788"/>
        <v>385811</v>
      </c>
    </row>
    <row r="5041" spans="1:16" x14ac:dyDescent="0.25">
      <c r="A5041">
        <v>6757</v>
      </c>
      <c r="B5041" t="s">
        <v>161</v>
      </c>
      <c r="C5041" s="1">
        <v>37144</v>
      </c>
      <c r="D5041" t="str">
        <f t="shared" si="789"/>
        <v>675737144</v>
      </c>
      <c r="E5041" s="1">
        <v>37189</v>
      </c>
      <c r="F5041">
        <v>31081</v>
      </c>
      <c r="G5041">
        <v>0</v>
      </c>
      <c r="H5041">
        <f t="shared" si="790"/>
        <v>31081</v>
      </c>
      <c r="I5041">
        <f t="shared" si="791"/>
        <v>0</v>
      </c>
      <c r="J5041">
        <f t="shared" si="792"/>
        <v>251501</v>
      </c>
      <c r="K5041">
        <f t="shared" si="793"/>
        <v>31081</v>
      </c>
      <c r="L5041">
        <f t="shared" si="794"/>
        <v>165391</v>
      </c>
      <c r="M5041">
        <f t="shared" si="795"/>
        <v>0</v>
      </c>
      <c r="N5041">
        <f t="shared" si="796"/>
        <v>0</v>
      </c>
      <c r="O5041">
        <f t="shared" si="797"/>
        <v>416892</v>
      </c>
      <c r="P5041">
        <f t="shared" si="788"/>
        <v>416892</v>
      </c>
    </row>
    <row r="5042" spans="1:16" x14ac:dyDescent="0.25">
      <c r="A5042">
        <v>6757</v>
      </c>
      <c r="B5042" t="s">
        <v>161</v>
      </c>
      <c r="C5042" s="1">
        <v>37146</v>
      </c>
      <c r="D5042" t="str">
        <f t="shared" si="789"/>
        <v>675737146</v>
      </c>
      <c r="E5042" s="1">
        <v>37189</v>
      </c>
      <c r="F5042">
        <v>6062</v>
      </c>
      <c r="G5042">
        <v>0</v>
      </c>
      <c r="H5042">
        <f t="shared" si="790"/>
        <v>6062</v>
      </c>
      <c r="I5042">
        <f t="shared" si="791"/>
        <v>0</v>
      </c>
      <c r="J5042">
        <f t="shared" si="792"/>
        <v>251501</v>
      </c>
      <c r="K5042">
        <f t="shared" si="793"/>
        <v>6062</v>
      </c>
      <c r="L5042">
        <f t="shared" si="794"/>
        <v>171453</v>
      </c>
      <c r="M5042">
        <f t="shared" si="795"/>
        <v>0</v>
      </c>
      <c r="N5042">
        <f t="shared" si="796"/>
        <v>0</v>
      </c>
      <c r="O5042">
        <f t="shared" si="797"/>
        <v>422954</v>
      </c>
      <c r="P5042">
        <f t="shared" si="788"/>
        <v>422954</v>
      </c>
    </row>
    <row r="5043" spans="1:16" x14ac:dyDescent="0.25">
      <c r="A5043">
        <v>6757</v>
      </c>
      <c r="B5043" t="s">
        <v>161</v>
      </c>
      <c r="C5043" s="1">
        <v>37147</v>
      </c>
      <c r="D5043" t="str">
        <f t="shared" si="789"/>
        <v>675737147</v>
      </c>
      <c r="E5043" s="1">
        <v>37189</v>
      </c>
      <c r="F5043">
        <v>31678</v>
      </c>
      <c r="G5043">
        <v>0</v>
      </c>
      <c r="H5043">
        <f t="shared" si="790"/>
        <v>31678</v>
      </c>
      <c r="I5043">
        <f t="shared" si="791"/>
        <v>0</v>
      </c>
      <c r="J5043">
        <f t="shared" si="792"/>
        <v>251501</v>
      </c>
      <c r="K5043">
        <f t="shared" si="793"/>
        <v>31678</v>
      </c>
      <c r="L5043">
        <f t="shared" si="794"/>
        <v>203131</v>
      </c>
      <c r="M5043">
        <f t="shared" si="795"/>
        <v>0</v>
      </c>
      <c r="N5043">
        <f t="shared" si="796"/>
        <v>0</v>
      </c>
      <c r="O5043">
        <f t="shared" si="797"/>
        <v>454632</v>
      </c>
      <c r="P5043">
        <f t="shared" si="788"/>
        <v>454632</v>
      </c>
    </row>
    <row r="5044" spans="1:16" x14ac:dyDescent="0.25">
      <c r="A5044">
        <v>6757</v>
      </c>
      <c r="B5044" t="s">
        <v>161</v>
      </c>
      <c r="C5044" s="1">
        <v>37148</v>
      </c>
      <c r="D5044" t="str">
        <f t="shared" si="789"/>
        <v>675737148</v>
      </c>
      <c r="E5044" s="1">
        <v>37189</v>
      </c>
      <c r="F5044">
        <v>57620</v>
      </c>
      <c r="G5044">
        <v>0</v>
      </c>
      <c r="H5044">
        <f t="shared" si="790"/>
        <v>57620</v>
      </c>
      <c r="I5044">
        <f t="shared" si="791"/>
        <v>0</v>
      </c>
      <c r="J5044">
        <f t="shared" si="792"/>
        <v>251501</v>
      </c>
      <c r="K5044">
        <f t="shared" si="793"/>
        <v>57620</v>
      </c>
      <c r="L5044">
        <f t="shared" si="794"/>
        <v>260751</v>
      </c>
      <c r="M5044">
        <f t="shared" si="795"/>
        <v>0</v>
      </c>
      <c r="N5044">
        <f t="shared" si="796"/>
        <v>0</v>
      </c>
      <c r="O5044">
        <f t="shared" si="797"/>
        <v>512252</v>
      </c>
      <c r="P5044">
        <f t="shared" si="788"/>
        <v>512252</v>
      </c>
    </row>
    <row r="5045" spans="1:16" x14ac:dyDescent="0.25">
      <c r="A5045">
        <v>6757</v>
      </c>
      <c r="B5045" t="s">
        <v>161</v>
      </c>
      <c r="C5045" s="1">
        <v>37151</v>
      </c>
      <c r="D5045" t="str">
        <f t="shared" si="789"/>
        <v>675737151</v>
      </c>
      <c r="E5045" s="1">
        <v>37189</v>
      </c>
      <c r="F5045">
        <v>22671</v>
      </c>
      <c r="G5045">
        <v>0</v>
      </c>
      <c r="H5045">
        <f t="shared" si="790"/>
        <v>22671</v>
      </c>
      <c r="I5045">
        <f t="shared" si="791"/>
        <v>0</v>
      </c>
      <c r="J5045">
        <f t="shared" si="792"/>
        <v>251501</v>
      </c>
      <c r="K5045">
        <f t="shared" si="793"/>
        <v>22671</v>
      </c>
      <c r="L5045">
        <f t="shared" si="794"/>
        <v>283422</v>
      </c>
      <c r="M5045">
        <f t="shared" si="795"/>
        <v>0</v>
      </c>
      <c r="N5045">
        <f t="shared" si="796"/>
        <v>0</v>
      </c>
      <c r="O5045">
        <f t="shared" si="797"/>
        <v>534923</v>
      </c>
      <c r="P5045">
        <f t="shared" si="788"/>
        <v>534923</v>
      </c>
    </row>
    <row r="5046" spans="1:16" x14ac:dyDescent="0.25">
      <c r="A5046">
        <v>6757</v>
      </c>
      <c r="B5046" t="s">
        <v>161</v>
      </c>
      <c r="C5046" s="1">
        <v>37152</v>
      </c>
      <c r="D5046" t="str">
        <f t="shared" si="789"/>
        <v>675737152</v>
      </c>
      <c r="E5046" s="1">
        <v>37189</v>
      </c>
      <c r="F5046">
        <v>14487</v>
      </c>
      <c r="G5046">
        <v>0</v>
      </c>
      <c r="H5046">
        <f t="shared" si="790"/>
        <v>14487</v>
      </c>
      <c r="I5046">
        <f t="shared" si="791"/>
        <v>0</v>
      </c>
      <c r="J5046">
        <f t="shared" si="792"/>
        <v>251501</v>
      </c>
      <c r="K5046">
        <f t="shared" si="793"/>
        <v>14487</v>
      </c>
      <c r="L5046">
        <f t="shared" si="794"/>
        <v>297909</v>
      </c>
      <c r="M5046">
        <f t="shared" si="795"/>
        <v>0</v>
      </c>
      <c r="N5046">
        <f t="shared" si="796"/>
        <v>0</v>
      </c>
      <c r="O5046">
        <f t="shared" si="797"/>
        <v>549410</v>
      </c>
      <c r="P5046">
        <f t="shared" si="788"/>
        <v>549410</v>
      </c>
    </row>
    <row r="5047" spans="1:16" x14ac:dyDescent="0.25">
      <c r="A5047">
        <v>6757</v>
      </c>
      <c r="B5047" t="s">
        <v>161</v>
      </c>
      <c r="C5047" s="1">
        <v>37153</v>
      </c>
      <c r="D5047" t="str">
        <f t="shared" si="789"/>
        <v>675737153</v>
      </c>
      <c r="E5047" s="1">
        <v>37189</v>
      </c>
      <c r="F5047">
        <v>9689</v>
      </c>
      <c r="G5047">
        <v>19435</v>
      </c>
      <c r="H5047">
        <f t="shared" si="790"/>
        <v>-9746</v>
      </c>
      <c r="I5047">
        <f t="shared" si="791"/>
        <v>0</v>
      </c>
      <c r="J5047">
        <f t="shared" si="792"/>
        <v>251501</v>
      </c>
      <c r="K5047">
        <f t="shared" si="793"/>
        <v>-9746</v>
      </c>
      <c r="L5047">
        <f t="shared" si="794"/>
        <v>288163</v>
      </c>
      <c r="M5047">
        <f t="shared" si="795"/>
        <v>0</v>
      </c>
      <c r="N5047">
        <f t="shared" si="796"/>
        <v>0</v>
      </c>
      <c r="O5047">
        <f t="shared" si="797"/>
        <v>539664</v>
      </c>
      <c r="P5047">
        <f t="shared" si="788"/>
        <v>539664</v>
      </c>
    </row>
    <row r="5048" spans="1:16" x14ac:dyDescent="0.25">
      <c r="A5048">
        <v>6757</v>
      </c>
      <c r="B5048" t="s">
        <v>161</v>
      </c>
      <c r="C5048" s="1">
        <v>37154</v>
      </c>
      <c r="D5048" t="str">
        <f t="shared" si="789"/>
        <v>675737154</v>
      </c>
      <c r="E5048" s="1">
        <v>37189</v>
      </c>
      <c r="F5048">
        <v>16970</v>
      </c>
      <c r="G5048">
        <v>0</v>
      </c>
      <c r="H5048">
        <f t="shared" si="790"/>
        <v>16970</v>
      </c>
      <c r="I5048">
        <f t="shared" si="791"/>
        <v>0</v>
      </c>
      <c r="J5048">
        <f t="shared" si="792"/>
        <v>251501</v>
      </c>
      <c r="K5048">
        <f t="shared" si="793"/>
        <v>16970</v>
      </c>
      <c r="L5048">
        <f t="shared" si="794"/>
        <v>305133</v>
      </c>
      <c r="M5048">
        <f t="shared" si="795"/>
        <v>0</v>
      </c>
      <c r="N5048">
        <f t="shared" si="796"/>
        <v>0</v>
      </c>
      <c r="O5048">
        <f t="shared" si="797"/>
        <v>556634</v>
      </c>
      <c r="P5048">
        <f t="shared" si="788"/>
        <v>556634</v>
      </c>
    </row>
    <row r="5049" spans="1:16" x14ac:dyDescent="0.25">
      <c r="A5049">
        <v>6757</v>
      </c>
      <c r="B5049" t="s">
        <v>161</v>
      </c>
      <c r="C5049" s="1">
        <v>37155</v>
      </c>
      <c r="D5049" t="str">
        <f t="shared" si="789"/>
        <v>675737155</v>
      </c>
      <c r="E5049" s="1">
        <v>37189</v>
      </c>
      <c r="F5049">
        <v>25190</v>
      </c>
      <c r="G5049">
        <v>0</v>
      </c>
      <c r="H5049">
        <f t="shared" si="790"/>
        <v>25190</v>
      </c>
      <c r="I5049">
        <f t="shared" si="791"/>
        <v>0</v>
      </c>
      <c r="J5049">
        <f t="shared" si="792"/>
        <v>251501</v>
      </c>
      <c r="K5049">
        <f t="shared" si="793"/>
        <v>25190</v>
      </c>
      <c r="L5049">
        <f t="shared" si="794"/>
        <v>330323</v>
      </c>
      <c r="M5049">
        <f t="shared" si="795"/>
        <v>0</v>
      </c>
      <c r="N5049">
        <f t="shared" si="796"/>
        <v>0</v>
      </c>
      <c r="O5049">
        <f t="shared" si="797"/>
        <v>581824</v>
      </c>
      <c r="P5049">
        <f t="shared" si="788"/>
        <v>581824</v>
      </c>
    </row>
    <row r="5050" spans="1:16" x14ac:dyDescent="0.25">
      <c r="A5050">
        <v>6757</v>
      </c>
      <c r="B5050" t="s">
        <v>161</v>
      </c>
      <c r="C5050" s="1">
        <v>37158</v>
      </c>
      <c r="D5050" t="str">
        <f t="shared" si="789"/>
        <v>675737158</v>
      </c>
      <c r="E5050" s="1">
        <v>37189</v>
      </c>
      <c r="F5050">
        <v>61644</v>
      </c>
      <c r="G5050">
        <v>5488</v>
      </c>
      <c r="H5050">
        <f t="shared" si="790"/>
        <v>56156</v>
      </c>
      <c r="I5050">
        <f t="shared" si="791"/>
        <v>0</v>
      </c>
      <c r="J5050">
        <f t="shared" si="792"/>
        <v>251501</v>
      </c>
      <c r="K5050">
        <f t="shared" si="793"/>
        <v>56156</v>
      </c>
      <c r="L5050">
        <f t="shared" si="794"/>
        <v>386479</v>
      </c>
      <c r="M5050">
        <f t="shared" si="795"/>
        <v>0</v>
      </c>
      <c r="N5050">
        <f t="shared" si="796"/>
        <v>0</v>
      </c>
      <c r="O5050">
        <f t="shared" si="797"/>
        <v>637980</v>
      </c>
      <c r="P5050">
        <f t="shared" si="788"/>
        <v>637980</v>
      </c>
    </row>
    <row r="5051" spans="1:16" x14ac:dyDescent="0.25">
      <c r="A5051">
        <v>6757</v>
      </c>
      <c r="B5051" t="s">
        <v>161</v>
      </c>
      <c r="C5051" s="1">
        <v>37159</v>
      </c>
      <c r="D5051" t="str">
        <f t="shared" si="789"/>
        <v>675737159</v>
      </c>
      <c r="E5051" s="1">
        <v>37189</v>
      </c>
      <c r="F5051">
        <v>30283</v>
      </c>
      <c r="G5051">
        <v>0</v>
      </c>
      <c r="H5051">
        <f t="shared" si="790"/>
        <v>30283</v>
      </c>
      <c r="I5051">
        <f t="shared" si="791"/>
        <v>0</v>
      </c>
      <c r="J5051">
        <f t="shared" si="792"/>
        <v>251501</v>
      </c>
      <c r="K5051">
        <f t="shared" si="793"/>
        <v>30283</v>
      </c>
      <c r="L5051">
        <f t="shared" si="794"/>
        <v>416762</v>
      </c>
      <c r="M5051">
        <f t="shared" si="795"/>
        <v>0</v>
      </c>
      <c r="N5051">
        <f t="shared" si="796"/>
        <v>0</v>
      </c>
      <c r="O5051">
        <f t="shared" si="797"/>
        <v>668263</v>
      </c>
      <c r="P5051">
        <f t="shared" si="788"/>
        <v>668263</v>
      </c>
    </row>
    <row r="5052" spans="1:16" x14ac:dyDescent="0.25">
      <c r="A5052">
        <v>6757</v>
      </c>
      <c r="B5052" t="s">
        <v>161</v>
      </c>
      <c r="C5052" s="1">
        <v>37160</v>
      </c>
      <c r="D5052" t="str">
        <f t="shared" si="789"/>
        <v>675737160</v>
      </c>
      <c r="E5052" s="1">
        <v>37189</v>
      </c>
      <c r="F5052">
        <v>16086</v>
      </c>
      <c r="G5052">
        <v>9345</v>
      </c>
      <c r="H5052">
        <f t="shared" si="790"/>
        <v>6741</v>
      </c>
      <c r="I5052">
        <f t="shared" si="791"/>
        <v>0</v>
      </c>
      <c r="J5052">
        <f t="shared" si="792"/>
        <v>251501</v>
      </c>
      <c r="K5052">
        <f t="shared" si="793"/>
        <v>6741</v>
      </c>
      <c r="L5052">
        <f t="shared" si="794"/>
        <v>423503</v>
      </c>
      <c r="M5052">
        <f t="shared" si="795"/>
        <v>0</v>
      </c>
      <c r="N5052">
        <f t="shared" si="796"/>
        <v>0</v>
      </c>
      <c r="O5052">
        <f t="shared" si="797"/>
        <v>423503</v>
      </c>
      <c r="P5052">
        <f t="shared" si="788"/>
        <v>423503</v>
      </c>
    </row>
    <row r="5053" spans="1:16" x14ac:dyDescent="0.25">
      <c r="A5053">
        <v>6757</v>
      </c>
      <c r="B5053" t="s">
        <v>161</v>
      </c>
      <c r="C5053" s="1">
        <v>37161</v>
      </c>
      <c r="D5053" t="str">
        <f t="shared" si="789"/>
        <v>675737161</v>
      </c>
      <c r="E5053" s="1">
        <v>37189</v>
      </c>
      <c r="F5053">
        <v>26026</v>
      </c>
      <c r="G5053">
        <v>0</v>
      </c>
      <c r="H5053">
        <f t="shared" si="790"/>
        <v>26026</v>
      </c>
      <c r="I5053">
        <f t="shared" si="791"/>
        <v>0</v>
      </c>
      <c r="J5053">
        <f t="shared" si="792"/>
        <v>251501</v>
      </c>
      <c r="K5053">
        <f t="shared" si="793"/>
        <v>26026</v>
      </c>
      <c r="L5053">
        <f t="shared" si="794"/>
        <v>449529</v>
      </c>
      <c r="M5053">
        <f t="shared" si="795"/>
        <v>0</v>
      </c>
      <c r="N5053">
        <f t="shared" si="796"/>
        <v>0</v>
      </c>
      <c r="O5053">
        <f t="shared" si="797"/>
        <v>449529</v>
      </c>
      <c r="P5053">
        <f t="shared" si="788"/>
        <v>449529</v>
      </c>
    </row>
    <row r="5054" spans="1:16" x14ac:dyDescent="0.25">
      <c r="A5054">
        <v>6757</v>
      </c>
      <c r="B5054" t="s">
        <v>161</v>
      </c>
      <c r="C5054" s="1">
        <v>37162</v>
      </c>
      <c r="D5054" t="str">
        <f t="shared" si="789"/>
        <v>675737162</v>
      </c>
      <c r="E5054" s="1">
        <v>37220</v>
      </c>
      <c r="F5054">
        <v>5345</v>
      </c>
      <c r="G5054">
        <v>0</v>
      </c>
      <c r="H5054">
        <f t="shared" si="790"/>
        <v>5345</v>
      </c>
      <c r="I5054">
        <f t="shared" si="791"/>
        <v>0</v>
      </c>
      <c r="J5054">
        <f t="shared" si="792"/>
        <v>251501</v>
      </c>
      <c r="K5054">
        <f t="shared" si="793"/>
        <v>0</v>
      </c>
      <c r="L5054">
        <f t="shared" si="794"/>
        <v>449529</v>
      </c>
      <c r="M5054">
        <f t="shared" si="795"/>
        <v>5345</v>
      </c>
      <c r="N5054">
        <f t="shared" si="796"/>
        <v>5345</v>
      </c>
      <c r="O5054">
        <f t="shared" si="797"/>
        <v>454874</v>
      </c>
      <c r="P5054">
        <f t="shared" si="788"/>
        <v>454874</v>
      </c>
    </row>
    <row r="5055" spans="1:16" x14ac:dyDescent="0.25">
      <c r="A5055">
        <v>6757</v>
      </c>
      <c r="B5055" t="s">
        <v>161</v>
      </c>
      <c r="C5055" s="1">
        <v>37165</v>
      </c>
      <c r="D5055" t="str">
        <f t="shared" si="789"/>
        <v>675737165</v>
      </c>
      <c r="E5055" s="1">
        <v>37220</v>
      </c>
      <c r="F5055">
        <v>0</v>
      </c>
      <c r="G5055">
        <v>7406</v>
      </c>
      <c r="H5055">
        <f t="shared" si="790"/>
        <v>-7406</v>
      </c>
      <c r="I5055">
        <f t="shared" si="791"/>
        <v>0</v>
      </c>
      <c r="J5055">
        <f t="shared" si="792"/>
        <v>251501</v>
      </c>
      <c r="K5055">
        <f t="shared" si="793"/>
        <v>0</v>
      </c>
      <c r="L5055">
        <f t="shared" si="794"/>
        <v>449529</v>
      </c>
      <c r="M5055">
        <f t="shared" si="795"/>
        <v>-7406</v>
      </c>
      <c r="N5055">
        <f t="shared" si="796"/>
        <v>-2061</v>
      </c>
      <c r="O5055">
        <f t="shared" si="797"/>
        <v>447468</v>
      </c>
      <c r="P5055">
        <f t="shared" si="788"/>
        <v>447468</v>
      </c>
    </row>
    <row r="5056" spans="1:16" x14ac:dyDescent="0.25">
      <c r="A5056">
        <v>6757</v>
      </c>
      <c r="B5056" t="s">
        <v>161</v>
      </c>
      <c r="C5056" s="1">
        <v>37166</v>
      </c>
      <c r="D5056" t="str">
        <f t="shared" si="789"/>
        <v>675737166</v>
      </c>
      <c r="E5056" s="1">
        <v>37220</v>
      </c>
      <c r="F5056">
        <v>7246</v>
      </c>
      <c r="G5056">
        <v>0</v>
      </c>
      <c r="H5056">
        <f t="shared" si="790"/>
        <v>7246</v>
      </c>
      <c r="I5056">
        <f t="shared" si="791"/>
        <v>0</v>
      </c>
      <c r="J5056">
        <f t="shared" si="792"/>
        <v>251501</v>
      </c>
      <c r="K5056">
        <f t="shared" si="793"/>
        <v>0</v>
      </c>
      <c r="L5056">
        <f t="shared" si="794"/>
        <v>449529</v>
      </c>
      <c r="M5056">
        <f t="shared" si="795"/>
        <v>7246</v>
      </c>
      <c r="N5056">
        <f t="shared" si="796"/>
        <v>5185</v>
      </c>
      <c r="O5056">
        <f t="shared" si="797"/>
        <v>454714</v>
      </c>
      <c r="P5056">
        <f t="shared" si="788"/>
        <v>454714</v>
      </c>
    </row>
    <row r="5057" spans="1:16" x14ac:dyDescent="0.25">
      <c r="A5057">
        <v>6757</v>
      </c>
      <c r="B5057" t="s">
        <v>161</v>
      </c>
      <c r="C5057" s="1">
        <v>37167</v>
      </c>
      <c r="D5057" t="str">
        <f t="shared" si="789"/>
        <v>675737167</v>
      </c>
      <c r="E5057" s="1">
        <v>37220</v>
      </c>
      <c r="F5057">
        <v>5871</v>
      </c>
      <c r="G5057">
        <v>0</v>
      </c>
      <c r="H5057">
        <f t="shared" si="790"/>
        <v>5871</v>
      </c>
      <c r="I5057">
        <f t="shared" si="791"/>
        <v>0</v>
      </c>
      <c r="J5057">
        <f t="shared" si="792"/>
        <v>251501</v>
      </c>
      <c r="K5057">
        <f t="shared" si="793"/>
        <v>0</v>
      </c>
      <c r="L5057">
        <f t="shared" si="794"/>
        <v>449529</v>
      </c>
      <c r="M5057">
        <f t="shared" si="795"/>
        <v>5871</v>
      </c>
      <c r="N5057">
        <f t="shared" si="796"/>
        <v>11056</v>
      </c>
      <c r="O5057">
        <f t="shared" si="797"/>
        <v>460585</v>
      </c>
      <c r="P5057">
        <f t="shared" si="788"/>
        <v>460585</v>
      </c>
    </row>
    <row r="5058" spans="1:16" x14ac:dyDescent="0.25">
      <c r="A5058">
        <v>6757</v>
      </c>
      <c r="B5058" t="s">
        <v>161</v>
      </c>
      <c r="C5058" s="1">
        <v>37168</v>
      </c>
      <c r="D5058" t="str">
        <f t="shared" si="789"/>
        <v>675737168</v>
      </c>
      <c r="E5058" s="1">
        <v>37220</v>
      </c>
      <c r="F5058">
        <v>6397</v>
      </c>
      <c r="G5058">
        <v>0</v>
      </c>
      <c r="H5058">
        <f t="shared" si="790"/>
        <v>6397</v>
      </c>
      <c r="I5058">
        <f t="shared" si="791"/>
        <v>0</v>
      </c>
      <c r="J5058">
        <f t="shared" si="792"/>
        <v>251501</v>
      </c>
      <c r="K5058">
        <f t="shared" si="793"/>
        <v>0</v>
      </c>
      <c r="L5058">
        <f t="shared" si="794"/>
        <v>449529</v>
      </c>
      <c r="M5058">
        <f t="shared" si="795"/>
        <v>6397</v>
      </c>
      <c r="N5058">
        <f t="shared" si="796"/>
        <v>17453</v>
      </c>
      <c r="O5058">
        <f t="shared" si="797"/>
        <v>466982</v>
      </c>
      <c r="P5058">
        <f t="shared" si="788"/>
        <v>466982</v>
      </c>
    </row>
    <row r="5059" spans="1:16" x14ac:dyDescent="0.25">
      <c r="A5059">
        <v>6757</v>
      </c>
      <c r="B5059" t="s">
        <v>161</v>
      </c>
      <c r="C5059" s="1">
        <v>37169</v>
      </c>
      <c r="D5059" t="str">
        <f t="shared" si="789"/>
        <v>675737169</v>
      </c>
      <c r="E5059" s="1">
        <v>37220</v>
      </c>
      <c r="F5059">
        <v>30916</v>
      </c>
      <c r="G5059">
        <v>0</v>
      </c>
      <c r="H5059">
        <f t="shared" si="790"/>
        <v>30916</v>
      </c>
      <c r="I5059">
        <f t="shared" si="791"/>
        <v>0</v>
      </c>
      <c r="J5059">
        <f t="shared" si="792"/>
        <v>251501</v>
      </c>
      <c r="K5059">
        <f t="shared" si="793"/>
        <v>0</v>
      </c>
      <c r="L5059">
        <f t="shared" si="794"/>
        <v>449529</v>
      </c>
      <c r="M5059">
        <f t="shared" si="795"/>
        <v>30916</v>
      </c>
      <c r="N5059">
        <f t="shared" si="796"/>
        <v>48369</v>
      </c>
      <c r="O5059">
        <f t="shared" si="797"/>
        <v>497898</v>
      </c>
      <c r="P5059">
        <f t="shared" ref="P5059:P5122" si="798">MAX(O5059,0)</f>
        <v>497898</v>
      </c>
    </row>
    <row r="5060" spans="1:16" x14ac:dyDescent="0.25">
      <c r="A5060">
        <v>6757</v>
      </c>
      <c r="B5060" t="s">
        <v>161</v>
      </c>
      <c r="C5060" s="1">
        <v>37174</v>
      </c>
      <c r="D5060" t="str">
        <f t="shared" si="789"/>
        <v>675737174</v>
      </c>
      <c r="E5060" s="1">
        <v>37220</v>
      </c>
      <c r="F5060">
        <v>18388</v>
      </c>
      <c r="G5060">
        <v>0</v>
      </c>
      <c r="H5060">
        <f t="shared" si="790"/>
        <v>18388</v>
      </c>
      <c r="I5060">
        <f t="shared" si="791"/>
        <v>0</v>
      </c>
      <c r="J5060">
        <f t="shared" si="792"/>
        <v>251501</v>
      </c>
      <c r="K5060">
        <f t="shared" si="793"/>
        <v>0</v>
      </c>
      <c r="L5060">
        <f t="shared" si="794"/>
        <v>449529</v>
      </c>
      <c r="M5060">
        <f t="shared" si="795"/>
        <v>18388</v>
      </c>
      <c r="N5060">
        <f t="shared" si="796"/>
        <v>66757</v>
      </c>
      <c r="O5060">
        <f t="shared" si="797"/>
        <v>516286</v>
      </c>
      <c r="P5060">
        <f t="shared" si="798"/>
        <v>516286</v>
      </c>
    </row>
    <row r="5061" spans="1:16" x14ac:dyDescent="0.25">
      <c r="A5061">
        <v>6757</v>
      </c>
      <c r="B5061" t="s">
        <v>161</v>
      </c>
      <c r="C5061" s="1">
        <v>37176</v>
      </c>
      <c r="D5061" t="str">
        <f t="shared" ref="D5061:D5124" si="799">IF(CONCATENATE($A5061,$C5061)=CONCATENATE($A5062,$C5062),0,CONCATENATE($A5061,$C5061))</f>
        <v>675737176</v>
      </c>
      <c r="E5061" s="1">
        <v>37220</v>
      </c>
      <c r="F5061">
        <v>20725</v>
      </c>
      <c r="G5061">
        <v>0</v>
      </c>
      <c r="H5061">
        <f t="shared" si="790"/>
        <v>20725</v>
      </c>
      <c r="I5061">
        <f t="shared" si="791"/>
        <v>0</v>
      </c>
      <c r="J5061">
        <f t="shared" si="792"/>
        <v>251501</v>
      </c>
      <c r="K5061">
        <f t="shared" si="793"/>
        <v>0</v>
      </c>
      <c r="L5061">
        <f t="shared" si="794"/>
        <v>449529</v>
      </c>
      <c r="M5061">
        <f t="shared" si="795"/>
        <v>20725</v>
      </c>
      <c r="N5061">
        <f t="shared" si="796"/>
        <v>87482</v>
      </c>
      <c r="O5061">
        <f t="shared" si="797"/>
        <v>537011</v>
      </c>
      <c r="P5061">
        <f t="shared" si="798"/>
        <v>537011</v>
      </c>
    </row>
    <row r="5062" spans="1:16" x14ac:dyDescent="0.25">
      <c r="A5062">
        <v>6757</v>
      </c>
      <c r="B5062" t="s">
        <v>161</v>
      </c>
      <c r="C5062" s="1">
        <v>37179</v>
      </c>
      <c r="D5062" t="str">
        <f t="shared" si="799"/>
        <v>675737179</v>
      </c>
      <c r="E5062" s="1">
        <v>37220</v>
      </c>
      <c r="F5062">
        <v>20236</v>
      </c>
      <c r="G5062">
        <v>9871</v>
      </c>
      <c r="H5062">
        <f t="shared" si="790"/>
        <v>10365</v>
      </c>
      <c r="I5062">
        <f t="shared" si="791"/>
        <v>0</v>
      </c>
      <c r="J5062">
        <f t="shared" si="792"/>
        <v>251501</v>
      </c>
      <c r="K5062">
        <f t="shared" si="793"/>
        <v>0</v>
      </c>
      <c r="L5062">
        <f t="shared" si="794"/>
        <v>449529</v>
      </c>
      <c r="M5062">
        <f t="shared" si="795"/>
        <v>10365</v>
      </c>
      <c r="N5062">
        <f t="shared" si="796"/>
        <v>97847</v>
      </c>
      <c r="O5062">
        <f t="shared" si="797"/>
        <v>547376</v>
      </c>
      <c r="P5062">
        <f t="shared" si="798"/>
        <v>547376</v>
      </c>
    </row>
    <row r="5063" spans="1:16" x14ac:dyDescent="0.25">
      <c r="A5063">
        <v>6757</v>
      </c>
      <c r="B5063" t="s">
        <v>161</v>
      </c>
      <c r="C5063" s="1">
        <v>37180</v>
      </c>
      <c r="D5063" t="str">
        <f t="shared" si="799"/>
        <v>675737180</v>
      </c>
      <c r="E5063" s="1">
        <v>37220</v>
      </c>
      <c r="F5063">
        <v>7970</v>
      </c>
      <c r="G5063">
        <v>0</v>
      </c>
      <c r="H5063">
        <f t="shared" si="790"/>
        <v>7970</v>
      </c>
      <c r="I5063">
        <f t="shared" si="791"/>
        <v>0</v>
      </c>
      <c r="J5063">
        <f t="shared" si="792"/>
        <v>251501</v>
      </c>
      <c r="K5063">
        <f t="shared" si="793"/>
        <v>0</v>
      </c>
      <c r="L5063">
        <f t="shared" si="794"/>
        <v>449529</v>
      </c>
      <c r="M5063">
        <f t="shared" si="795"/>
        <v>7970</v>
      </c>
      <c r="N5063">
        <f t="shared" si="796"/>
        <v>105817</v>
      </c>
      <c r="O5063">
        <f t="shared" si="797"/>
        <v>555346</v>
      </c>
      <c r="P5063">
        <f t="shared" si="798"/>
        <v>555346</v>
      </c>
    </row>
    <row r="5064" spans="1:16" x14ac:dyDescent="0.25">
      <c r="A5064">
        <v>6757</v>
      </c>
      <c r="B5064" t="s">
        <v>161</v>
      </c>
      <c r="C5064" s="1">
        <v>37182</v>
      </c>
      <c r="D5064" t="str">
        <f t="shared" si="799"/>
        <v>675737182</v>
      </c>
      <c r="E5064" s="1">
        <v>37220</v>
      </c>
      <c r="F5064">
        <v>7709</v>
      </c>
      <c r="G5064">
        <v>4391</v>
      </c>
      <c r="H5064">
        <f t="shared" si="790"/>
        <v>3318</v>
      </c>
      <c r="I5064">
        <f t="shared" si="791"/>
        <v>0</v>
      </c>
      <c r="J5064">
        <f t="shared" si="792"/>
        <v>251501</v>
      </c>
      <c r="K5064">
        <f t="shared" si="793"/>
        <v>0</v>
      </c>
      <c r="L5064">
        <f t="shared" si="794"/>
        <v>449529</v>
      </c>
      <c r="M5064">
        <f t="shared" si="795"/>
        <v>3318</v>
      </c>
      <c r="N5064">
        <f t="shared" si="796"/>
        <v>109135</v>
      </c>
      <c r="O5064">
        <f t="shared" si="797"/>
        <v>558664</v>
      </c>
      <c r="P5064">
        <f t="shared" si="798"/>
        <v>558664</v>
      </c>
    </row>
    <row r="5065" spans="1:16" x14ac:dyDescent="0.25">
      <c r="A5065">
        <v>6757</v>
      </c>
      <c r="B5065" t="s">
        <v>161</v>
      </c>
      <c r="C5065" s="1">
        <v>37186</v>
      </c>
      <c r="D5065" t="str">
        <f t="shared" si="799"/>
        <v>675737186</v>
      </c>
      <c r="E5065" s="1">
        <v>37220</v>
      </c>
      <c r="F5065">
        <v>8061</v>
      </c>
      <c r="G5065">
        <v>0</v>
      </c>
      <c r="H5065">
        <f t="shared" si="790"/>
        <v>8061</v>
      </c>
      <c r="I5065">
        <f t="shared" si="791"/>
        <v>0</v>
      </c>
      <c r="J5065">
        <f t="shared" si="792"/>
        <v>251501</v>
      </c>
      <c r="K5065">
        <f t="shared" si="793"/>
        <v>0</v>
      </c>
      <c r="L5065">
        <f t="shared" si="794"/>
        <v>449529</v>
      </c>
      <c r="M5065">
        <f t="shared" si="795"/>
        <v>8061</v>
      </c>
      <c r="N5065">
        <f t="shared" si="796"/>
        <v>117196</v>
      </c>
      <c r="O5065">
        <f t="shared" si="797"/>
        <v>566725</v>
      </c>
      <c r="P5065">
        <f t="shared" si="798"/>
        <v>566725</v>
      </c>
    </row>
    <row r="5066" spans="1:16" x14ac:dyDescent="0.25">
      <c r="A5066">
        <v>6757</v>
      </c>
      <c r="B5066" t="s">
        <v>161</v>
      </c>
      <c r="C5066" s="1">
        <v>37187</v>
      </c>
      <c r="D5066" t="str">
        <f t="shared" si="799"/>
        <v>675737187</v>
      </c>
      <c r="E5066" s="1">
        <v>37220</v>
      </c>
      <c r="F5066">
        <v>8767</v>
      </c>
      <c r="G5066">
        <v>0</v>
      </c>
      <c r="H5066">
        <f t="shared" si="790"/>
        <v>8767</v>
      </c>
      <c r="I5066">
        <f t="shared" si="791"/>
        <v>0</v>
      </c>
      <c r="J5066">
        <f t="shared" si="792"/>
        <v>251501</v>
      </c>
      <c r="K5066">
        <f t="shared" si="793"/>
        <v>0</v>
      </c>
      <c r="L5066">
        <f t="shared" si="794"/>
        <v>449529</v>
      </c>
      <c r="M5066">
        <f t="shared" si="795"/>
        <v>8767</v>
      </c>
      <c r="N5066">
        <f t="shared" si="796"/>
        <v>125963</v>
      </c>
      <c r="O5066">
        <f t="shared" si="797"/>
        <v>575492</v>
      </c>
      <c r="P5066">
        <f t="shared" si="798"/>
        <v>575492</v>
      </c>
    </row>
    <row r="5067" spans="1:16" x14ac:dyDescent="0.25">
      <c r="A5067">
        <v>6757</v>
      </c>
      <c r="B5067" t="s">
        <v>161</v>
      </c>
      <c r="C5067" s="1">
        <v>37188</v>
      </c>
      <c r="D5067" t="str">
        <f t="shared" si="799"/>
        <v>675737188</v>
      </c>
      <c r="E5067" s="1">
        <v>37220</v>
      </c>
      <c r="F5067">
        <v>5423</v>
      </c>
      <c r="G5067">
        <v>0</v>
      </c>
      <c r="H5067">
        <f t="shared" si="790"/>
        <v>5423</v>
      </c>
      <c r="I5067">
        <f t="shared" si="791"/>
        <v>0</v>
      </c>
      <c r="J5067">
        <f t="shared" si="792"/>
        <v>251501</v>
      </c>
      <c r="K5067">
        <f t="shared" si="793"/>
        <v>0</v>
      </c>
      <c r="L5067">
        <f t="shared" si="794"/>
        <v>449529</v>
      </c>
      <c r="M5067">
        <f t="shared" si="795"/>
        <v>5423</v>
      </c>
      <c r="N5067">
        <f t="shared" si="796"/>
        <v>131386</v>
      </c>
      <c r="O5067">
        <f t="shared" si="797"/>
        <v>580915</v>
      </c>
      <c r="P5067">
        <f t="shared" si="798"/>
        <v>580915</v>
      </c>
    </row>
    <row r="5068" spans="1:16" x14ac:dyDescent="0.25">
      <c r="A5068">
        <v>6757</v>
      </c>
      <c r="B5068" t="s">
        <v>161</v>
      </c>
      <c r="C5068" s="1">
        <v>37189</v>
      </c>
      <c r="D5068" t="str">
        <f t="shared" si="799"/>
        <v>675737189</v>
      </c>
      <c r="E5068" s="1">
        <v>37220</v>
      </c>
      <c r="F5068">
        <v>31383</v>
      </c>
      <c r="G5068">
        <v>0</v>
      </c>
      <c r="H5068">
        <f t="shared" si="790"/>
        <v>31383</v>
      </c>
      <c r="I5068">
        <f t="shared" si="791"/>
        <v>0</v>
      </c>
      <c r="J5068">
        <f t="shared" si="792"/>
        <v>251501</v>
      </c>
      <c r="K5068">
        <f t="shared" si="793"/>
        <v>0</v>
      </c>
      <c r="L5068">
        <f t="shared" si="794"/>
        <v>449529</v>
      </c>
      <c r="M5068">
        <f t="shared" si="795"/>
        <v>31383</v>
      </c>
      <c r="N5068">
        <f t="shared" si="796"/>
        <v>162769</v>
      </c>
      <c r="O5068">
        <f t="shared" si="797"/>
        <v>612298</v>
      </c>
      <c r="P5068">
        <f t="shared" si="798"/>
        <v>612298</v>
      </c>
    </row>
    <row r="5069" spans="1:16" x14ac:dyDescent="0.25">
      <c r="A5069">
        <v>5202</v>
      </c>
      <c r="B5069" t="s">
        <v>162</v>
      </c>
      <c r="C5069" s="1">
        <v>37130</v>
      </c>
      <c r="D5069" t="str">
        <f t="shared" si="799"/>
        <v>520237130</v>
      </c>
      <c r="E5069" s="1">
        <v>37159</v>
      </c>
      <c r="F5069">
        <v>67737</v>
      </c>
      <c r="G5069">
        <v>0</v>
      </c>
      <c r="H5069">
        <f t="shared" si="790"/>
        <v>67737</v>
      </c>
      <c r="I5069">
        <f t="shared" si="791"/>
        <v>67737</v>
      </c>
      <c r="J5069">
        <f t="shared" si="792"/>
        <v>67737</v>
      </c>
      <c r="K5069">
        <f t="shared" si="793"/>
        <v>0</v>
      </c>
      <c r="L5069">
        <f t="shared" si="794"/>
        <v>0</v>
      </c>
      <c r="M5069">
        <f t="shared" si="795"/>
        <v>0</v>
      </c>
      <c r="N5069">
        <f t="shared" si="796"/>
        <v>0</v>
      </c>
      <c r="O5069">
        <f t="shared" si="797"/>
        <v>67737</v>
      </c>
      <c r="P5069">
        <f t="shared" si="798"/>
        <v>67737</v>
      </c>
    </row>
    <row r="5070" spans="1:16" x14ac:dyDescent="0.25">
      <c r="A5070">
        <v>5202</v>
      </c>
      <c r="B5070" t="s">
        <v>162</v>
      </c>
      <c r="C5070" s="1">
        <v>37131</v>
      </c>
      <c r="D5070">
        <f t="shared" si="799"/>
        <v>0</v>
      </c>
      <c r="E5070" s="1">
        <v>37159</v>
      </c>
      <c r="F5070">
        <v>87917</v>
      </c>
      <c r="G5070">
        <v>0</v>
      </c>
      <c r="H5070">
        <f t="shared" si="790"/>
        <v>87917</v>
      </c>
      <c r="I5070">
        <f t="shared" si="791"/>
        <v>87917</v>
      </c>
      <c r="J5070">
        <f t="shared" si="792"/>
        <v>155654</v>
      </c>
      <c r="K5070">
        <f t="shared" si="793"/>
        <v>0</v>
      </c>
      <c r="L5070">
        <f t="shared" si="794"/>
        <v>0</v>
      </c>
      <c r="M5070">
        <f t="shared" si="795"/>
        <v>0</v>
      </c>
      <c r="N5070">
        <f t="shared" si="796"/>
        <v>0</v>
      </c>
      <c r="O5070">
        <f t="shared" si="797"/>
        <v>155654</v>
      </c>
      <c r="P5070">
        <f t="shared" si="798"/>
        <v>155654</v>
      </c>
    </row>
    <row r="5071" spans="1:16" x14ac:dyDescent="0.25">
      <c r="A5071">
        <v>5202</v>
      </c>
      <c r="B5071" t="s">
        <v>162</v>
      </c>
      <c r="C5071" s="1">
        <v>37131</v>
      </c>
      <c r="D5071" t="str">
        <f t="shared" si="799"/>
        <v>520237131</v>
      </c>
      <c r="E5071" s="1">
        <v>37189</v>
      </c>
      <c r="F5071">
        <v>282000</v>
      </c>
      <c r="G5071">
        <v>0</v>
      </c>
      <c r="H5071">
        <f t="shared" si="790"/>
        <v>282000</v>
      </c>
      <c r="I5071">
        <f t="shared" si="791"/>
        <v>0</v>
      </c>
      <c r="J5071">
        <f t="shared" si="792"/>
        <v>155654</v>
      </c>
      <c r="K5071">
        <f t="shared" si="793"/>
        <v>282000</v>
      </c>
      <c r="L5071">
        <f t="shared" si="794"/>
        <v>282000</v>
      </c>
      <c r="M5071">
        <f t="shared" si="795"/>
        <v>0</v>
      </c>
      <c r="N5071">
        <f t="shared" si="796"/>
        <v>0</v>
      </c>
      <c r="O5071">
        <f t="shared" si="797"/>
        <v>437654</v>
      </c>
      <c r="P5071">
        <f t="shared" si="798"/>
        <v>437654</v>
      </c>
    </row>
    <row r="5072" spans="1:16" x14ac:dyDescent="0.25">
      <c r="A5072">
        <v>5202</v>
      </c>
      <c r="B5072" t="s">
        <v>162</v>
      </c>
      <c r="C5072" s="1">
        <v>37132</v>
      </c>
      <c r="D5072">
        <f t="shared" si="799"/>
        <v>0</v>
      </c>
      <c r="E5072" s="1">
        <v>37159</v>
      </c>
      <c r="F5072">
        <v>97406</v>
      </c>
      <c r="G5072">
        <v>0</v>
      </c>
      <c r="H5072">
        <f t="shared" ref="H5072:H5135" si="800">F5072-G5072</f>
        <v>97406</v>
      </c>
      <c r="I5072">
        <f t="shared" ref="I5072:I5135" si="801">IF(E5072=$S$2,H5072,0)</f>
        <v>97406</v>
      </c>
      <c r="J5072">
        <f t="shared" ref="J5072:J5135" si="802">IF($A5072=$A5071,J5071+I5072,I5072)</f>
        <v>253060</v>
      </c>
      <c r="K5072">
        <f t="shared" ref="K5072:K5135" si="803">IF(E5072=$S$3,H5072,0)</f>
        <v>0</v>
      </c>
      <c r="L5072">
        <f t="shared" ref="L5072:L5135" si="804">IF($A5072=$A5071,L5071+K5072,K5072)</f>
        <v>282000</v>
      </c>
      <c r="M5072">
        <f t="shared" ref="M5072:M5135" si="805">IF(E5072=$S$4,H5072,0)</f>
        <v>0</v>
      </c>
      <c r="N5072">
        <f t="shared" ref="N5072:N5135" si="806">IF($A5072=$A5071,N5071+M5072,M5072)</f>
        <v>0</v>
      </c>
      <c r="O5072">
        <f t="shared" ref="O5072:O5135" si="807">IF(C5072&lt;=$S$2,J5072+L5072+N5072,IF(C5072&lt;=$S$3,L5072+N5072,IF(C5072&lt;=$S$4,N5072,0)))</f>
        <v>535060</v>
      </c>
      <c r="P5072">
        <f t="shared" si="798"/>
        <v>535060</v>
      </c>
    </row>
    <row r="5073" spans="1:16" x14ac:dyDescent="0.25">
      <c r="A5073">
        <v>5202</v>
      </c>
      <c r="B5073" t="s">
        <v>162</v>
      </c>
      <c r="C5073" s="1">
        <v>37132</v>
      </c>
      <c r="D5073" t="str">
        <f t="shared" si="799"/>
        <v>520237132</v>
      </c>
      <c r="E5073" s="1">
        <v>37189</v>
      </c>
      <c r="F5073">
        <v>1021035</v>
      </c>
      <c r="G5073">
        <v>0</v>
      </c>
      <c r="H5073">
        <f t="shared" si="800"/>
        <v>1021035</v>
      </c>
      <c r="I5073">
        <f t="shared" si="801"/>
        <v>0</v>
      </c>
      <c r="J5073">
        <f t="shared" si="802"/>
        <v>253060</v>
      </c>
      <c r="K5073">
        <f t="shared" si="803"/>
        <v>1021035</v>
      </c>
      <c r="L5073">
        <f t="shared" si="804"/>
        <v>1303035</v>
      </c>
      <c r="M5073">
        <f t="shared" si="805"/>
        <v>0</v>
      </c>
      <c r="N5073">
        <f t="shared" si="806"/>
        <v>0</v>
      </c>
      <c r="O5073">
        <f t="shared" si="807"/>
        <v>1556095</v>
      </c>
      <c r="P5073">
        <f t="shared" si="798"/>
        <v>1556095</v>
      </c>
    </row>
    <row r="5074" spans="1:16" x14ac:dyDescent="0.25">
      <c r="A5074">
        <v>5202</v>
      </c>
      <c r="B5074" t="s">
        <v>162</v>
      </c>
      <c r="C5074" s="1">
        <v>37133</v>
      </c>
      <c r="D5074">
        <f t="shared" si="799"/>
        <v>0</v>
      </c>
      <c r="E5074" s="1">
        <v>37159</v>
      </c>
      <c r="F5074">
        <v>94831</v>
      </c>
      <c r="G5074">
        <v>0</v>
      </c>
      <c r="H5074">
        <f t="shared" si="800"/>
        <v>94831</v>
      </c>
      <c r="I5074">
        <f t="shared" si="801"/>
        <v>94831</v>
      </c>
      <c r="J5074">
        <f t="shared" si="802"/>
        <v>347891</v>
      </c>
      <c r="K5074">
        <f t="shared" si="803"/>
        <v>0</v>
      </c>
      <c r="L5074">
        <f t="shared" si="804"/>
        <v>1303035</v>
      </c>
      <c r="M5074">
        <f t="shared" si="805"/>
        <v>0</v>
      </c>
      <c r="N5074">
        <f t="shared" si="806"/>
        <v>0</v>
      </c>
      <c r="O5074">
        <f t="shared" si="807"/>
        <v>1650926</v>
      </c>
      <c r="P5074">
        <f t="shared" si="798"/>
        <v>1650926</v>
      </c>
    </row>
    <row r="5075" spans="1:16" x14ac:dyDescent="0.25">
      <c r="A5075">
        <v>5202</v>
      </c>
      <c r="B5075" t="s">
        <v>162</v>
      </c>
      <c r="C5075" s="1">
        <v>37133</v>
      </c>
      <c r="D5075" t="str">
        <f t="shared" si="799"/>
        <v>520237133</v>
      </c>
      <c r="E5075" s="1">
        <v>37189</v>
      </c>
      <c r="F5075">
        <v>182400</v>
      </c>
      <c r="G5075">
        <v>0</v>
      </c>
      <c r="H5075">
        <f t="shared" si="800"/>
        <v>182400</v>
      </c>
      <c r="I5075">
        <f t="shared" si="801"/>
        <v>0</v>
      </c>
      <c r="J5075">
        <f t="shared" si="802"/>
        <v>347891</v>
      </c>
      <c r="K5075">
        <f t="shared" si="803"/>
        <v>182400</v>
      </c>
      <c r="L5075">
        <f t="shared" si="804"/>
        <v>1485435</v>
      </c>
      <c r="M5075">
        <f t="shared" si="805"/>
        <v>0</v>
      </c>
      <c r="N5075">
        <f t="shared" si="806"/>
        <v>0</v>
      </c>
      <c r="O5075">
        <f t="shared" si="807"/>
        <v>1833326</v>
      </c>
      <c r="P5075">
        <f t="shared" si="798"/>
        <v>1833326</v>
      </c>
    </row>
    <row r="5076" spans="1:16" x14ac:dyDescent="0.25">
      <c r="A5076">
        <v>5202</v>
      </c>
      <c r="B5076" t="s">
        <v>162</v>
      </c>
      <c r="C5076" s="1">
        <v>37134</v>
      </c>
      <c r="D5076" t="str">
        <f t="shared" si="799"/>
        <v>520237134</v>
      </c>
      <c r="E5076" s="1">
        <v>37189</v>
      </c>
      <c r="F5076">
        <v>459509</v>
      </c>
      <c r="G5076">
        <v>0</v>
      </c>
      <c r="H5076">
        <f t="shared" si="800"/>
        <v>459509</v>
      </c>
      <c r="I5076">
        <f t="shared" si="801"/>
        <v>0</v>
      </c>
      <c r="J5076">
        <f t="shared" si="802"/>
        <v>347891</v>
      </c>
      <c r="K5076">
        <f t="shared" si="803"/>
        <v>459509</v>
      </c>
      <c r="L5076">
        <f t="shared" si="804"/>
        <v>1944944</v>
      </c>
      <c r="M5076">
        <f t="shared" si="805"/>
        <v>0</v>
      </c>
      <c r="N5076">
        <f t="shared" si="806"/>
        <v>0</v>
      </c>
      <c r="O5076">
        <f t="shared" si="807"/>
        <v>2292835</v>
      </c>
      <c r="P5076">
        <f t="shared" si="798"/>
        <v>2292835</v>
      </c>
    </row>
    <row r="5077" spans="1:16" x14ac:dyDescent="0.25">
      <c r="A5077">
        <v>5202</v>
      </c>
      <c r="B5077" t="s">
        <v>162</v>
      </c>
      <c r="C5077" s="1">
        <v>37138</v>
      </c>
      <c r="D5077" t="str">
        <f t="shared" si="799"/>
        <v>520237138</v>
      </c>
      <c r="E5077" s="1">
        <v>37189</v>
      </c>
      <c r="F5077">
        <v>199956</v>
      </c>
      <c r="G5077">
        <v>0</v>
      </c>
      <c r="H5077">
        <f t="shared" si="800"/>
        <v>199956</v>
      </c>
      <c r="I5077">
        <f t="shared" si="801"/>
        <v>0</v>
      </c>
      <c r="J5077">
        <f t="shared" si="802"/>
        <v>347891</v>
      </c>
      <c r="K5077">
        <f t="shared" si="803"/>
        <v>199956</v>
      </c>
      <c r="L5077">
        <f t="shared" si="804"/>
        <v>2144900</v>
      </c>
      <c r="M5077">
        <f t="shared" si="805"/>
        <v>0</v>
      </c>
      <c r="N5077">
        <f t="shared" si="806"/>
        <v>0</v>
      </c>
      <c r="O5077">
        <f t="shared" si="807"/>
        <v>2492791</v>
      </c>
      <c r="P5077">
        <f t="shared" si="798"/>
        <v>2492791</v>
      </c>
    </row>
    <row r="5078" spans="1:16" x14ac:dyDescent="0.25">
      <c r="A5078">
        <v>5202</v>
      </c>
      <c r="B5078" t="s">
        <v>162</v>
      </c>
      <c r="C5078" s="1">
        <v>37139</v>
      </c>
      <c r="D5078" t="str">
        <f t="shared" si="799"/>
        <v>520237139</v>
      </c>
      <c r="E5078" s="1">
        <v>37189</v>
      </c>
      <c r="F5078">
        <v>285913</v>
      </c>
      <c r="G5078">
        <v>0</v>
      </c>
      <c r="H5078">
        <f t="shared" si="800"/>
        <v>285913</v>
      </c>
      <c r="I5078">
        <f t="shared" si="801"/>
        <v>0</v>
      </c>
      <c r="J5078">
        <f t="shared" si="802"/>
        <v>347891</v>
      </c>
      <c r="K5078">
        <f t="shared" si="803"/>
        <v>285913</v>
      </c>
      <c r="L5078">
        <f t="shared" si="804"/>
        <v>2430813</v>
      </c>
      <c r="M5078">
        <f t="shared" si="805"/>
        <v>0</v>
      </c>
      <c r="N5078">
        <f t="shared" si="806"/>
        <v>0</v>
      </c>
      <c r="O5078">
        <f t="shared" si="807"/>
        <v>2778704</v>
      </c>
      <c r="P5078">
        <f t="shared" si="798"/>
        <v>2778704</v>
      </c>
    </row>
    <row r="5079" spans="1:16" x14ac:dyDescent="0.25">
      <c r="A5079">
        <v>5202</v>
      </c>
      <c r="B5079" t="s">
        <v>162</v>
      </c>
      <c r="C5079" s="1">
        <v>37140</v>
      </c>
      <c r="D5079" t="str">
        <f t="shared" si="799"/>
        <v>520237140</v>
      </c>
      <c r="E5079" s="1">
        <v>37189</v>
      </c>
      <c r="F5079">
        <v>189941</v>
      </c>
      <c r="G5079">
        <v>0</v>
      </c>
      <c r="H5079">
        <f t="shared" si="800"/>
        <v>189941</v>
      </c>
      <c r="I5079">
        <f t="shared" si="801"/>
        <v>0</v>
      </c>
      <c r="J5079">
        <f t="shared" si="802"/>
        <v>347891</v>
      </c>
      <c r="K5079">
        <f t="shared" si="803"/>
        <v>189941</v>
      </c>
      <c r="L5079">
        <f t="shared" si="804"/>
        <v>2620754</v>
      </c>
      <c r="M5079">
        <f t="shared" si="805"/>
        <v>0</v>
      </c>
      <c r="N5079">
        <f t="shared" si="806"/>
        <v>0</v>
      </c>
      <c r="O5079">
        <f t="shared" si="807"/>
        <v>2968645</v>
      </c>
      <c r="P5079">
        <f t="shared" si="798"/>
        <v>2968645</v>
      </c>
    </row>
    <row r="5080" spans="1:16" x14ac:dyDescent="0.25">
      <c r="A5080">
        <v>5202</v>
      </c>
      <c r="B5080" t="s">
        <v>162</v>
      </c>
      <c r="C5080" s="1">
        <v>37141</v>
      </c>
      <c r="D5080" t="str">
        <f t="shared" si="799"/>
        <v>520237141</v>
      </c>
      <c r="E5080" s="1">
        <v>37189</v>
      </c>
      <c r="F5080">
        <v>650833</v>
      </c>
      <c r="G5080">
        <v>0</v>
      </c>
      <c r="H5080">
        <f t="shared" si="800"/>
        <v>650833</v>
      </c>
      <c r="I5080">
        <f t="shared" si="801"/>
        <v>0</v>
      </c>
      <c r="J5080">
        <f t="shared" si="802"/>
        <v>347891</v>
      </c>
      <c r="K5080">
        <f t="shared" si="803"/>
        <v>650833</v>
      </c>
      <c r="L5080">
        <f t="shared" si="804"/>
        <v>3271587</v>
      </c>
      <c r="M5080">
        <f t="shared" si="805"/>
        <v>0</v>
      </c>
      <c r="N5080">
        <f t="shared" si="806"/>
        <v>0</v>
      </c>
      <c r="O5080">
        <f t="shared" si="807"/>
        <v>3619478</v>
      </c>
      <c r="P5080">
        <f t="shared" si="798"/>
        <v>3619478</v>
      </c>
    </row>
    <row r="5081" spans="1:16" x14ac:dyDescent="0.25">
      <c r="A5081">
        <v>5202</v>
      </c>
      <c r="B5081" t="s">
        <v>162</v>
      </c>
      <c r="C5081" s="1">
        <v>37144</v>
      </c>
      <c r="D5081" t="str">
        <f t="shared" si="799"/>
        <v>520237144</v>
      </c>
      <c r="E5081" s="1">
        <v>37189</v>
      </c>
      <c r="F5081">
        <v>213715</v>
      </c>
      <c r="G5081">
        <v>0</v>
      </c>
      <c r="H5081">
        <f t="shared" si="800"/>
        <v>213715</v>
      </c>
      <c r="I5081">
        <f t="shared" si="801"/>
        <v>0</v>
      </c>
      <c r="J5081">
        <f t="shared" si="802"/>
        <v>347891</v>
      </c>
      <c r="K5081">
        <f t="shared" si="803"/>
        <v>213715</v>
      </c>
      <c r="L5081">
        <f t="shared" si="804"/>
        <v>3485302</v>
      </c>
      <c r="M5081">
        <f t="shared" si="805"/>
        <v>0</v>
      </c>
      <c r="N5081">
        <f t="shared" si="806"/>
        <v>0</v>
      </c>
      <c r="O5081">
        <f t="shared" si="807"/>
        <v>3833193</v>
      </c>
      <c r="P5081">
        <f t="shared" si="798"/>
        <v>3833193</v>
      </c>
    </row>
    <row r="5082" spans="1:16" x14ac:dyDescent="0.25">
      <c r="A5082">
        <v>5202</v>
      </c>
      <c r="B5082" t="s">
        <v>162</v>
      </c>
      <c r="C5082" s="1">
        <v>37145</v>
      </c>
      <c r="D5082" t="str">
        <f t="shared" si="799"/>
        <v>520237145</v>
      </c>
      <c r="E5082" s="1">
        <v>37189</v>
      </c>
      <c r="F5082">
        <v>200107</v>
      </c>
      <c r="G5082">
        <v>0</v>
      </c>
      <c r="H5082">
        <f t="shared" si="800"/>
        <v>200107</v>
      </c>
      <c r="I5082">
        <f t="shared" si="801"/>
        <v>0</v>
      </c>
      <c r="J5082">
        <f t="shared" si="802"/>
        <v>347891</v>
      </c>
      <c r="K5082">
        <f t="shared" si="803"/>
        <v>200107</v>
      </c>
      <c r="L5082">
        <f t="shared" si="804"/>
        <v>3685409</v>
      </c>
      <c r="M5082">
        <f t="shared" si="805"/>
        <v>0</v>
      </c>
      <c r="N5082">
        <f t="shared" si="806"/>
        <v>0</v>
      </c>
      <c r="O5082">
        <f t="shared" si="807"/>
        <v>4033300</v>
      </c>
      <c r="P5082">
        <f t="shared" si="798"/>
        <v>4033300</v>
      </c>
    </row>
    <row r="5083" spans="1:16" x14ac:dyDescent="0.25">
      <c r="A5083">
        <v>5202</v>
      </c>
      <c r="B5083" t="s">
        <v>162</v>
      </c>
      <c r="C5083" s="1">
        <v>37147</v>
      </c>
      <c r="D5083" t="str">
        <f t="shared" si="799"/>
        <v>520237147</v>
      </c>
      <c r="E5083" s="1">
        <v>37189</v>
      </c>
      <c r="F5083">
        <v>155021</v>
      </c>
      <c r="G5083">
        <v>0</v>
      </c>
      <c r="H5083">
        <f t="shared" si="800"/>
        <v>155021</v>
      </c>
      <c r="I5083">
        <f t="shared" si="801"/>
        <v>0</v>
      </c>
      <c r="J5083">
        <f t="shared" si="802"/>
        <v>347891</v>
      </c>
      <c r="K5083">
        <f t="shared" si="803"/>
        <v>155021</v>
      </c>
      <c r="L5083">
        <f t="shared" si="804"/>
        <v>3840430</v>
      </c>
      <c r="M5083">
        <f t="shared" si="805"/>
        <v>0</v>
      </c>
      <c r="N5083">
        <f t="shared" si="806"/>
        <v>0</v>
      </c>
      <c r="O5083">
        <f t="shared" si="807"/>
        <v>4188321</v>
      </c>
      <c r="P5083">
        <f t="shared" si="798"/>
        <v>4188321</v>
      </c>
    </row>
    <row r="5084" spans="1:16" x14ac:dyDescent="0.25">
      <c r="A5084">
        <v>5202</v>
      </c>
      <c r="B5084" t="s">
        <v>162</v>
      </c>
      <c r="C5084" s="1">
        <v>37148</v>
      </c>
      <c r="D5084" t="str">
        <f t="shared" si="799"/>
        <v>520237148</v>
      </c>
      <c r="E5084" s="1">
        <v>37189</v>
      </c>
      <c r="F5084">
        <v>218604</v>
      </c>
      <c r="G5084">
        <v>0</v>
      </c>
      <c r="H5084">
        <f t="shared" si="800"/>
        <v>218604</v>
      </c>
      <c r="I5084">
        <f t="shared" si="801"/>
        <v>0</v>
      </c>
      <c r="J5084">
        <f t="shared" si="802"/>
        <v>347891</v>
      </c>
      <c r="K5084">
        <f t="shared" si="803"/>
        <v>218604</v>
      </c>
      <c r="L5084">
        <f t="shared" si="804"/>
        <v>4059034</v>
      </c>
      <c r="M5084">
        <f t="shared" si="805"/>
        <v>0</v>
      </c>
      <c r="N5084">
        <f t="shared" si="806"/>
        <v>0</v>
      </c>
      <c r="O5084">
        <f t="shared" si="807"/>
        <v>4406925</v>
      </c>
      <c r="P5084">
        <f t="shared" si="798"/>
        <v>4406925</v>
      </c>
    </row>
    <row r="5085" spans="1:16" x14ac:dyDescent="0.25">
      <c r="A5085">
        <v>5202</v>
      </c>
      <c r="B5085" t="s">
        <v>162</v>
      </c>
      <c r="C5085" s="1">
        <v>37151</v>
      </c>
      <c r="D5085" t="str">
        <f t="shared" si="799"/>
        <v>520237151</v>
      </c>
      <c r="E5085" s="1">
        <v>37189</v>
      </c>
      <c r="F5085">
        <v>158020</v>
      </c>
      <c r="G5085">
        <v>0</v>
      </c>
      <c r="H5085">
        <f t="shared" si="800"/>
        <v>158020</v>
      </c>
      <c r="I5085">
        <f t="shared" si="801"/>
        <v>0</v>
      </c>
      <c r="J5085">
        <f t="shared" si="802"/>
        <v>347891</v>
      </c>
      <c r="K5085">
        <f t="shared" si="803"/>
        <v>158020</v>
      </c>
      <c r="L5085">
        <f t="shared" si="804"/>
        <v>4217054</v>
      </c>
      <c r="M5085">
        <f t="shared" si="805"/>
        <v>0</v>
      </c>
      <c r="N5085">
        <f t="shared" si="806"/>
        <v>0</v>
      </c>
      <c r="O5085">
        <f t="shared" si="807"/>
        <v>4564945</v>
      </c>
      <c r="P5085">
        <f t="shared" si="798"/>
        <v>4564945</v>
      </c>
    </row>
    <row r="5086" spans="1:16" x14ac:dyDescent="0.25">
      <c r="A5086">
        <v>5202</v>
      </c>
      <c r="B5086" t="s">
        <v>162</v>
      </c>
      <c r="C5086" s="1">
        <v>37152</v>
      </c>
      <c r="D5086" t="str">
        <f t="shared" si="799"/>
        <v>520237152</v>
      </c>
      <c r="E5086" s="1">
        <v>37189</v>
      </c>
      <c r="F5086">
        <v>112447</v>
      </c>
      <c r="G5086">
        <v>0</v>
      </c>
      <c r="H5086">
        <f t="shared" si="800"/>
        <v>112447</v>
      </c>
      <c r="I5086">
        <f t="shared" si="801"/>
        <v>0</v>
      </c>
      <c r="J5086">
        <f t="shared" si="802"/>
        <v>347891</v>
      </c>
      <c r="K5086">
        <f t="shared" si="803"/>
        <v>112447</v>
      </c>
      <c r="L5086">
        <f t="shared" si="804"/>
        <v>4329501</v>
      </c>
      <c r="M5086">
        <f t="shared" si="805"/>
        <v>0</v>
      </c>
      <c r="N5086">
        <f t="shared" si="806"/>
        <v>0</v>
      </c>
      <c r="O5086">
        <f t="shared" si="807"/>
        <v>4677392</v>
      </c>
      <c r="P5086">
        <f t="shared" si="798"/>
        <v>4677392</v>
      </c>
    </row>
    <row r="5087" spans="1:16" x14ac:dyDescent="0.25">
      <c r="A5087">
        <v>5202</v>
      </c>
      <c r="B5087" t="s">
        <v>162</v>
      </c>
      <c r="C5087" s="1">
        <v>37153</v>
      </c>
      <c r="D5087" t="str">
        <f t="shared" si="799"/>
        <v>520237153</v>
      </c>
      <c r="E5087" s="1">
        <v>37189</v>
      </c>
      <c r="F5087">
        <v>231678</v>
      </c>
      <c r="G5087">
        <v>0</v>
      </c>
      <c r="H5087">
        <f t="shared" si="800"/>
        <v>231678</v>
      </c>
      <c r="I5087">
        <f t="shared" si="801"/>
        <v>0</v>
      </c>
      <c r="J5087">
        <f t="shared" si="802"/>
        <v>347891</v>
      </c>
      <c r="K5087">
        <f t="shared" si="803"/>
        <v>231678</v>
      </c>
      <c r="L5087">
        <f t="shared" si="804"/>
        <v>4561179</v>
      </c>
      <c r="M5087">
        <f t="shared" si="805"/>
        <v>0</v>
      </c>
      <c r="N5087">
        <f t="shared" si="806"/>
        <v>0</v>
      </c>
      <c r="O5087">
        <f t="shared" si="807"/>
        <v>4909070</v>
      </c>
      <c r="P5087">
        <f t="shared" si="798"/>
        <v>4909070</v>
      </c>
    </row>
    <row r="5088" spans="1:16" x14ac:dyDescent="0.25">
      <c r="A5088">
        <v>5202</v>
      </c>
      <c r="B5088" t="s">
        <v>162</v>
      </c>
      <c r="C5088" s="1">
        <v>37154</v>
      </c>
      <c r="D5088" t="str">
        <f t="shared" si="799"/>
        <v>520237154</v>
      </c>
      <c r="E5088" s="1">
        <v>37189</v>
      </c>
      <c r="F5088">
        <v>125793</v>
      </c>
      <c r="G5088">
        <v>0</v>
      </c>
      <c r="H5088">
        <f t="shared" si="800"/>
        <v>125793</v>
      </c>
      <c r="I5088">
        <f t="shared" si="801"/>
        <v>0</v>
      </c>
      <c r="J5088">
        <f t="shared" si="802"/>
        <v>347891</v>
      </c>
      <c r="K5088">
        <f t="shared" si="803"/>
        <v>125793</v>
      </c>
      <c r="L5088">
        <f t="shared" si="804"/>
        <v>4686972</v>
      </c>
      <c r="M5088">
        <f t="shared" si="805"/>
        <v>0</v>
      </c>
      <c r="N5088">
        <f t="shared" si="806"/>
        <v>0</v>
      </c>
      <c r="O5088">
        <f t="shared" si="807"/>
        <v>5034863</v>
      </c>
      <c r="P5088">
        <f t="shared" si="798"/>
        <v>5034863</v>
      </c>
    </row>
    <row r="5089" spans="1:16" x14ac:dyDescent="0.25">
      <c r="A5089">
        <v>5202</v>
      </c>
      <c r="B5089" t="s">
        <v>162</v>
      </c>
      <c r="C5089" s="1">
        <v>37155</v>
      </c>
      <c r="D5089" t="str">
        <f t="shared" si="799"/>
        <v>520237155</v>
      </c>
      <c r="E5089" s="1">
        <v>37189</v>
      </c>
      <c r="F5089">
        <v>238525</v>
      </c>
      <c r="G5089">
        <v>0</v>
      </c>
      <c r="H5089">
        <f t="shared" si="800"/>
        <v>238525</v>
      </c>
      <c r="I5089">
        <f t="shared" si="801"/>
        <v>0</v>
      </c>
      <c r="J5089">
        <f t="shared" si="802"/>
        <v>347891</v>
      </c>
      <c r="K5089">
        <f t="shared" si="803"/>
        <v>238525</v>
      </c>
      <c r="L5089">
        <f t="shared" si="804"/>
        <v>4925497</v>
      </c>
      <c r="M5089">
        <f t="shared" si="805"/>
        <v>0</v>
      </c>
      <c r="N5089">
        <f t="shared" si="806"/>
        <v>0</v>
      </c>
      <c r="O5089">
        <f t="shared" si="807"/>
        <v>5273388</v>
      </c>
      <c r="P5089">
        <f t="shared" si="798"/>
        <v>5273388</v>
      </c>
    </row>
    <row r="5090" spans="1:16" x14ac:dyDescent="0.25">
      <c r="A5090">
        <v>5202</v>
      </c>
      <c r="B5090" t="s">
        <v>162</v>
      </c>
      <c r="C5090" s="1">
        <v>37158</v>
      </c>
      <c r="D5090" t="str">
        <f t="shared" si="799"/>
        <v>520237158</v>
      </c>
      <c r="E5090" s="1">
        <v>37189</v>
      </c>
      <c r="F5090">
        <v>77962</v>
      </c>
      <c r="G5090">
        <v>0</v>
      </c>
      <c r="H5090">
        <f t="shared" si="800"/>
        <v>77962</v>
      </c>
      <c r="I5090">
        <f t="shared" si="801"/>
        <v>0</v>
      </c>
      <c r="J5090">
        <f t="shared" si="802"/>
        <v>347891</v>
      </c>
      <c r="K5090">
        <f t="shared" si="803"/>
        <v>77962</v>
      </c>
      <c r="L5090">
        <f t="shared" si="804"/>
        <v>5003459</v>
      </c>
      <c r="M5090">
        <f t="shared" si="805"/>
        <v>0</v>
      </c>
      <c r="N5090">
        <f t="shared" si="806"/>
        <v>0</v>
      </c>
      <c r="O5090">
        <f t="shared" si="807"/>
        <v>5351350</v>
      </c>
      <c r="P5090">
        <f t="shared" si="798"/>
        <v>5351350</v>
      </c>
    </row>
    <row r="5091" spans="1:16" x14ac:dyDescent="0.25">
      <c r="A5091">
        <v>5202</v>
      </c>
      <c r="B5091" t="s">
        <v>162</v>
      </c>
      <c r="C5091" s="1">
        <v>37159</v>
      </c>
      <c r="D5091" t="str">
        <f t="shared" si="799"/>
        <v>520237159</v>
      </c>
      <c r="E5091" s="1">
        <v>37189</v>
      </c>
      <c r="F5091">
        <v>114952</v>
      </c>
      <c r="G5091">
        <v>0</v>
      </c>
      <c r="H5091">
        <f t="shared" si="800"/>
        <v>114952</v>
      </c>
      <c r="I5091">
        <f t="shared" si="801"/>
        <v>0</v>
      </c>
      <c r="J5091">
        <f t="shared" si="802"/>
        <v>347891</v>
      </c>
      <c r="K5091">
        <f t="shared" si="803"/>
        <v>114952</v>
      </c>
      <c r="L5091">
        <f t="shared" si="804"/>
        <v>5118411</v>
      </c>
      <c r="M5091">
        <f t="shared" si="805"/>
        <v>0</v>
      </c>
      <c r="N5091">
        <f t="shared" si="806"/>
        <v>0</v>
      </c>
      <c r="O5091">
        <f t="shared" si="807"/>
        <v>5466302</v>
      </c>
      <c r="P5091">
        <f t="shared" si="798"/>
        <v>5466302</v>
      </c>
    </row>
    <row r="5092" spans="1:16" x14ac:dyDescent="0.25">
      <c r="A5092">
        <v>5202</v>
      </c>
      <c r="B5092" t="s">
        <v>162</v>
      </c>
      <c r="C5092" s="1">
        <v>37160</v>
      </c>
      <c r="D5092" t="str">
        <f t="shared" si="799"/>
        <v>520237160</v>
      </c>
      <c r="E5092" s="1">
        <v>37189</v>
      </c>
      <c r="F5092">
        <v>81818</v>
      </c>
      <c r="G5092">
        <v>0</v>
      </c>
      <c r="H5092">
        <f t="shared" si="800"/>
        <v>81818</v>
      </c>
      <c r="I5092">
        <f t="shared" si="801"/>
        <v>0</v>
      </c>
      <c r="J5092">
        <f t="shared" si="802"/>
        <v>347891</v>
      </c>
      <c r="K5092">
        <f t="shared" si="803"/>
        <v>81818</v>
      </c>
      <c r="L5092">
        <f t="shared" si="804"/>
        <v>5200229</v>
      </c>
      <c r="M5092">
        <f t="shared" si="805"/>
        <v>0</v>
      </c>
      <c r="N5092">
        <f t="shared" si="806"/>
        <v>0</v>
      </c>
      <c r="O5092">
        <f t="shared" si="807"/>
        <v>5200229</v>
      </c>
      <c r="P5092">
        <f t="shared" si="798"/>
        <v>5200229</v>
      </c>
    </row>
    <row r="5093" spans="1:16" x14ac:dyDescent="0.25">
      <c r="A5093">
        <v>5202</v>
      </c>
      <c r="B5093" t="s">
        <v>162</v>
      </c>
      <c r="C5093" s="1">
        <v>37161</v>
      </c>
      <c r="D5093">
        <f t="shared" si="799"/>
        <v>0</v>
      </c>
      <c r="E5093" s="1">
        <v>37189</v>
      </c>
      <c r="F5093">
        <v>262458</v>
      </c>
      <c r="G5093">
        <v>0</v>
      </c>
      <c r="H5093">
        <f t="shared" si="800"/>
        <v>262458</v>
      </c>
      <c r="I5093">
        <f t="shared" si="801"/>
        <v>0</v>
      </c>
      <c r="J5093">
        <f t="shared" si="802"/>
        <v>347891</v>
      </c>
      <c r="K5093">
        <f t="shared" si="803"/>
        <v>262458</v>
      </c>
      <c r="L5093">
        <f t="shared" si="804"/>
        <v>5462687</v>
      </c>
      <c r="M5093">
        <f t="shared" si="805"/>
        <v>0</v>
      </c>
      <c r="N5093">
        <f t="shared" si="806"/>
        <v>0</v>
      </c>
      <c r="O5093">
        <f t="shared" si="807"/>
        <v>5462687</v>
      </c>
      <c r="P5093">
        <f t="shared" si="798"/>
        <v>5462687</v>
      </c>
    </row>
    <row r="5094" spans="1:16" x14ac:dyDescent="0.25">
      <c r="A5094">
        <v>5202</v>
      </c>
      <c r="B5094" t="s">
        <v>162</v>
      </c>
      <c r="C5094" s="1">
        <v>37161</v>
      </c>
      <c r="D5094" t="str">
        <f t="shared" si="799"/>
        <v>520237161</v>
      </c>
      <c r="E5094" s="1">
        <v>37220</v>
      </c>
      <c r="F5094">
        <v>843123</v>
      </c>
      <c r="G5094">
        <v>0</v>
      </c>
      <c r="H5094">
        <f t="shared" si="800"/>
        <v>843123</v>
      </c>
      <c r="I5094">
        <f t="shared" si="801"/>
        <v>0</v>
      </c>
      <c r="J5094">
        <f t="shared" si="802"/>
        <v>347891</v>
      </c>
      <c r="K5094">
        <f t="shared" si="803"/>
        <v>0</v>
      </c>
      <c r="L5094">
        <f t="shared" si="804"/>
        <v>5462687</v>
      </c>
      <c r="M5094">
        <f t="shared" si="805"/>
        <v>843123</v>
      </c>
      <c r="N5094">
        <f t="shared" si="806"/>
        <v>843123</v>
      </c>
      <c r="O5094">
        <f t="shared" si="807"/>
        <v>6305810</v>
      </c>
      <c r="P5094">
        <f t="shared" si="798"/>
        <v>6305810</v>
      </c>
    </row>
    <row r="5095" spans="1:16" x14ac:dyDescent="0.25">
      <c r="A5095">
        <v>5202</v>
      </c>
      <c r="B5095" t="s">
        <v>162</v>
      </c>
      <c r="C5095" s="1">
        <v>37162</v>
      </c>
      <c r="D5095" t="str">
        <f t="shared" si="799"/>
        <v>520237162</v>
      </c>
      <c r="E5095" s="1">
        <v>37220</v>
      </c>
      <c r="F5095">
        <v>79805</v>
      </c>
      <c r="G5095">
        <v>0</v>
      </c>
      <c r="H5095">
        <f t="shared" si="800"/>
        <v>79805</v>
      </c>
      <c r="I5095">
        <f t="shared" si="801"/>
        <v>0</v>
      </c>
      <c r="J5095">
        <f t="shared" si="802"/>
        <v>347891</v>
      </c>
      <c r="K5095">
        <f t="shared" si="803"/>
        <v>0</v>
      </c>
      <c r="L5095">
        <f t="shared" si="804"/>
        <v>5462687</v>
      </c>
      <c r="M5095">
        <f t="shared" si="805"/>
        <v>79805</v>
      </c>
      <c r="N5095">
        <f t="shared" si="806"/>
        <v>922928</v>
      </c>
      <c r="O5095">
        <f t="shared" si="807"/>
        <v>6385615</v>
      </c>
      <c r="P5095">
        <f t="shared" si="798"/>
        <v>6385615</v>
      </c>
    </row>
    <row r="5096" spans="1:16" x14ac:dyDescent="0.25">
      <c r="A5096">
        <v>5202</v>
      </c>
      <c r="B5096" t="s">
        <v>162</v>
      </c>
      <c r="C5096" s="1">
        <v>37165</v>
      </c>
      <c r="D5096" t="str">
        <f t="shared" si="799"/>
        <v>520237165</v>
      </c>
      <c r="E5096" s="1">
        <v>37220</v>
      </c>
      <c r="F5096">
        <v>73414</v>
      </c>
      <c r="G5096">
        <v>0</v>
      </c>
      <c r="H5096">
        <f t="shared" si="800"/>
        <v>73414</v>
      </c>
      <c r="I5096">
        <f t="shared" si="801"/>
        <v>0</v>
      </c>
      <c r="J5096">
        <f t="shared" si="802"/>
        <v>347891</v>
      </c>
      <c r="K5096">
        <f t="shared" si="803"/>
        <v>0</v>
      </c>
      <c r="L5096">
        <f t="shared" si="804"/>
        <v>5462687</v>
      </c>
      <c r="M5096">
        <f t="shared" si="805"/>
        <v>73414</v>
      </c>
      <c r="N5096">
        <f t="shared" si="806"/>
        <v>996342</v>
      </c>
      <c r="O5096">
        <f t="shared" si="807"/>
        <v>6459029</v>
      </c>
      <c r="P5096">
        <f t="shared" si="798"/>
        <v>6459029</v>
      </c>
    </row>
    <row r="5097" spans="1:16" x14ac:dyDescent="0.25">
      <c r="A5097">
        <v>5202</v>
      </c>
      <c r="B5097" t="s">
        <v>162</v>
      </c>
      <c r="C5097" s="1">
        <v>37166</v>
      </c>
      <c r="D5097" t="str">
        <f t="shared" si="799"/>
        <v>520237166</v>
      </c>
      <c r="E5097" s="1">
        <v>37220</v>
      </c>
      <c r="F5097">
        <v>67067</v>
      </c>
      <c r="G5097">
        <v>0</v>
      </c>
      <c r="H5097">
        <f t="shared" si="800"/>
        <v>67067</v>
      </c>
      <c r="I5097">
        <f t="shared" si="801"/>
        <v>0</v>
      </c>
      <c r="J5097">
        <f t="shared" si="802"/>
        <v>347891</v>
      </c>
      <c r="K5097">
        <f t="shared" si="803"/>
        <v>0</v>
      </c>
      <c r="L5097">
        <f t="shared" si="804"/>
        <v>5462687</v>
      </c>
      <c r="M5097">
        <f t="shared" si="805"/>
        <v>67067</v>
      </c>
      <c r="N5097">
        <f t="shared" si="806"/>
        <v>1063409</v>
      </c>
      <c r="O5097">
        <f t="shared" si="807"/>
        <v>6526096</v>
      </c>
      <c r="P5097">
        <f t="shared" si="798"/>
        <v>6526096</v>
      </c>
    </row>
    <row r="5098" spans="1:16" x14ac:dyDescent="0.25">
      <c r="A5098">
        <v>5202</v>
      </c>
      <c r="B5098" t="s">
        <v>162</v>
      </c>
      <c r="C5098" s="1">
        <v>37167</v>
      </c>
      <c r="D5098" t="str">
        <f t="shared" si="799"/>
        <v>520237167</v>
      </c>
      <c r="E5098" s="1">
        <v>37220</v>
      </c>
      <c r="F5098">
        <v>79876</v>
      </c>
      <c r="G5098">
        <v>0</v>
      </c>
      <c r="H5098">
        <f t="shared" si="800"/>
        <v>79876</v>
      </c>
      <c r="I5098">
        <f t="shared" si="801"/>
        <v>0</v>
      </c>
      <c r="J5098">
        <f t="shared" si="802"/>
        <v>347891</v>
      </c>
      <c r="K5098">
        <f t="shared" si="803"/>
        <v>0</v>
      </c>
      <c r="L5098">
        <f t="shared" si="804"/>
        <v>5462687</v>
      </c>
      <c r="M5098">
        <f t="shared" si="805"/>
        <v>79876</v>
      </c>
      <c r="N5098">
        <f t="shared" si="806"/>
        <v>1143285</v>
      </c>
      <c r="O5098">
        <f t="shared" si="807"/>
        <v>6605972</v>
      </c>
      <c r="P5098">
        <f t="shared" si="798"/>
        <v>6605972</v>
      </c>
    </row>
    <row r="5099" spans="1:16" x14ac:dyDescent="0.25">
      <c r="A5099">
        <v>5202</v>
      </c>
      <c r="B5099" t="s">
        <v>162</v>
      </c>
      <c r="C5099" s="1">
        <v>37168</v>
      </c>
      <c r="D5099" t="str">
        <f t="shared" si="799"/>
        <v>520237168</v>
      </c>
      <c r="E5099" s="1">
        <v>37220</v>
      </c>
      <c r="F5099">
        <v>98619</v>
      </c>
      <c r="G5099">
        <v>0</v>
      </c>
      <c r="H5099">
        <f t="shared" si="800"/>
        <v>98619</v>
      </c>
      <c r="I5099">
        <f t="shared" si="801"/>
        <v>0</v>
      </c>
      <c r="J5099">
        <f t="shared" si="802"/>
        <v>347891</v>
      </c>
      <c r="K5099">
        <f t="shared" si="803"/>
        <v>0</v>
      </c>
      <c r="L5099">
        <f t="shared" si="804"/>
        <v>5462687</v>
      </c>
      <c r="M5099">
        <f t="shared" si="805"/>
        <v>98619</v>
      </c>
      <c r="N5099">
        <f t="shared" si="806"/>
        <v>1241904</v>
      </c>
      <c r="O5099">
        <f t="shared" si="807"/>
        <v>6704591</v>
      </c>
      <c r="P5099">
        <f t="shared" si="798"/>
        <v>6704591</v>
      </c>
    </row>
    <row r="5100" spans="1:16" x14ac:dyDescent="0.25">
      <c r="A5100">
        <v>5202</v>
      </c>
      <c r="B5100" t="s">
        <v>162</v>
      </c>
      <c r="C5100" s="1">
        <v>37169</v>
      </c>
      <c r="D5100" t="str">
        <f t="shared" si="799"/>
        <v>520237169</v>
      </c>
      <c r="E5100" s="1">
        <v>37220</v>
      </c>
      <c r="F5100">
        <v>267245</v>
      </c>
      <c r="G5100">
        <v>0</v>
      </c>
      <c r="H5100">
        <f t="shared" si="800"/>
        <v>267245</v>
      </c>
      <c r="I5100">
        <f t="shared" si="801"/>
        <v>0</v>
      </c>
      <c r="J5100">
        <f t="shared" si="802"/>
        <v>347891</v>
      </c>
      <c r="K5100">
        <f t="shared" si="803"/>
        <v>0</v>
      </c>
      <c r="L5100">
        <f t="shared" si="804"/>
        <v>5462687</v>
      </c>
      <c r="M5100">
        <f t="shared" si="805"/>
        <v>267245</v>
      </c>
      <c r="N5100">
        <f t="shared" si="806"/>
        <v>1509149</v>
      </c>
      <c r="O5100">
        <f t="shared" si="807"/>
        <v>6971836</v>
      </c>
      <c r="P5100">
        <f t="shared" si="798"/>
        <v>6971836</v>
      </c>
    </row>
    <row r="5101" spans="1:16" x14ac:dyDescent="0.25">
      <c r="A5101">
        <v>5202</v>
      </c>
      <c r="B5101" t="s">
        <v>162</v>
      </c>
      <c r="C5101" s="1">
        <v>37172</v>
      </c>
      <c r="D5101" t="str">
        <f t="shared" si="799"/>
        <v>520237172</v>
      </c>
      <c r="E5101" s="1">
        <v>37220</v>
      </c>
      <c r="F5101">
        <v>111738</v>
      </c>
      <c r="G5101">
        <v>0</v>
      </c>
      <c r="H5101">
        <f t="shared" si="800"/>
        <v>111738</v>
      </c>
      <c r="I5101">
        <f t="shared" si="801"/>
        <v>0</v>
      </c>
      <c r="J5101">
        <f t="shared" si="802"/>
        <v>347891</v>
      </c>
      <c r="K5101">
        <f t="shared" si="803"/>
        <v>0</v>
      </c>
      <c r="L5101">
        <f t="shared" si="804"/>
        <v>5462687</v>
      </c>
      <c r="M5101">
        <f t="shared" si="805"/>
        <v>111738</v>
      </c>
      <c r="N5101">
        <f t="shared" si="806"/>
        <v>1620887</v>
      </c>
      <c r="O5101">
        <f t="shared" si="807"/>
        <v>7083574</v>
      </c>
      <c r="P5101">
        <f t="shared" si="798"/>
        <v>7083574</v>
      </c>
    </row>
    <row r="5102" spans="1:16" x14ac:dyDescent="0.25">
      <c r="A5102">
        <v>5202</v>
      </c>
      <c r="B5102" t="s">
        <v>162</v>
      </c>
      <c r="C5102" s="1">
        <v>37173</v>
      </c>
      <c r="D5102" t="str">
        <f t="shared" si="799"/>
        <v>520237173</v>
      </c>
      <c r="E5102" s="1">
        <v>37220</v>
      </c>
      <c r="F5102">
        <v>120049</v>
      </c>
      <c r="G5102">
        <v>0</v>
      </c>
      <c r="H5102">
        <f t="shared" si="800"/>
        <v>120049</v>
      </c>
      <c r="I5102">
        <f t="shared" si="801"/>
        <v>0</v>
      </c>
      <c r="J5102">
        <f t="shared" si="802"/>
        <v>347891</v>
      </c>
      <c r="K5102">
        <f t="shared" si="803"/>
        <v>0</v>
      </c>
      <c r="L5102">
        <f t="shared" si="804"/>
        <v>5462687</v>
      </c>
      <c r="M5102">
        <f t="shared" si="805"/>
        <v>120049</v>
      </c>
      <c r="N5102">
        <f t="shared" si="806"/>
        <v>1740936</v>
      </c>
      <c r="O5102">
        <f t="shared" si="807"/>
        <v>7203623</v>
      </c>
      <c r="P5102">
        <f t="shared" si="798"/>
        <v>7203623</v>
      </c>
    </row>
    <row r="5103" spans="1:16" x14ac:dyDescent="0.25">
      <c r="A5103">
        <v>5202</v>
      </c>
      <c r="B5103" t="s">
        <v>162</v>
      </c>
      <c r="C5103" s="1">
        <v>37174</v>
      </c>
      <c r="D5103" t="str">
        <f t="shared" si="799"/>
        <v>520237174</v>
      </c>
      <c r="E5103" s="1">
        <v>37220</v>
      </c>
      <c r="F5103">
        <v>115245</v>
      </c>
      <c r="G5103">
        <v>0</v>
      </c>
      <c r="H5103">
        <f t="shared" si="800"/>
        <v>115245</v>
      </c>
      <c r="I5103">
        <f t="shared" si="801"/>
        <v>0</v>
      </c>
      <c r="J5103">
        <f t="shared" si="802"/>
        <v>347891</v>
      </c>
      <c r="K5103">
        <f t="shared" si="803"/>
        <v>0</v>
      </c>
      <c r="L5103">
        <f t="shared" si="804"/>
        <v>5462687</v>
      </c>
      <c r="M5103">
        <f t="shared" si="805"/>
        <v>115245</v>
      </c>
      <c r="N5103">
        <f t="shared" si="806"/>
        <v>1856181</v>
      </c>
      <c r="O5103">
        <f t="shared" si="807"/>
        <v>7318868</v>
      </c>
      <c r="P5103">
        <f t="shared" si="798"/>
        <v>7318868</v>
      </c>
    </row>
    <row r="5104" spans="1:16" x14ac:dyDescent="0.25">
      <c r="A5104">
        <v>5202</v>
      </c>
      <c r="B5104" t="s">
        <v>162</v>
      </c>
      <c r="C5104" s="1">
        <v>37175</v>
      </c>
      <c r="D5104" t="str">
        <f t="shared" si="799"/>
        <v>520237175</v>
      </c>
      <c r="E5104" s="1">
        <v>37220</v>
      </c>
      <c r="F5104">
        <v>119786</v>
      </c>
      <c r="G5104">
        <v>0</v>
      </c>
      <c r="H5104">
        <f t="shared" si="800"/>
        <v>119786</v>
      </c>
      <c r="I5104">
        <f t="shared" si="801"/>
        <v>0</v>
      </c>
      <c r="J5104">
        <f t="shared" si="802"/>
        <v>347891</v>
      </c>
      <c r="K5104">
        <f t="shared" si="803"/>
        <v>0</v>
      </c>
      <c r="L5104">
        <f t="shared" si="804"/>
        <v>5462687</v>
      </c>
      <c r="M5104">
        <f t="shared" si="805"/>
        <v>119786</v>
      </c>
      <c r="N5104">
        <f t="shared" si="806"/>
        <v>1975967</v>
      </c>
      <c r="O5104">
        <f t="shared" si="807"/>
        <v>7438654</v>
      </c>
      <c r="P5104">
        <f t="shared" si="798"/>
        <v>7438654</v>
      </c>
    </row>
    <row r="5105" spans="1:16" x14ac:dyDescent="0.25">
      <c r="A5105">
        <v>5202</v>
      </c>
      <c r="B5105" t="s">
        <v>162</v>
      </c>
      <c r="C5105" s="1">
        <v>37176</v>
      </c>
      <c r="D5105" t="str">
        <f t="shared" si="799"/>
        <v>520237176</v>
      </c>
      <c r="E5105" s="1">
        <v>37220</v>
      </c>
      <c r="F5105">
        <v>386939</v>
      </c>
      <c r="G5105">
        <v>0</v>
      </c>
      <c r="H5105">
        <f t="shared" si="800"/>
        <v>386939</v>
      </c>
      <c r="I5105">
        <f t="shared" si="801"/>
        <v>0</v>
      </c>
      <c r="J5105">
        <f t="shared" si="802"/>
        <v>347891</v>
      </c>
      <c r="K5105">
        <f t="shared" si="803"/>
        <v>0</v>
      </c>
      <c r="L5105">
        <f t="shared" si="804"/>
        <v>5462687</v>
      </c>
      <c r="M5105">
        <f t="shared" si="805"/>
        <v>386939</v>
      </c>
      <c r="N5105">
        <f t="shared" si="806"/>
        <v>2362906</v>
      </c>
      <c r="O5105">
        <f t="shared" si="807"/>
        <v>7825593</v>
      </c>
      <c r="P5105">
        <f t="shared" si="798"/>
        <v>7825593</v>
      </c>
    </row>
    <row r="5106" spans="1:16" x14ac:dyDescent="0.25">
      <c r="A5106">
        <v>5202</v>
      </c>
      <c r="B5106" t="s">
        <v>162</v>
      </c>
      <c r="C5106" s="1">
        <v>37179</v>
      </c>
      <c r="D5106" t="str">
        <f t="shared" si="799"/>
        <v>520237179</v>
      </c>
      <c r="E5106" s="1">
        <v>37220</v>
      </c>
      <c r="F5106">
        <v>174692</v>
      </c>
      <c r="G5106">
        <v>0</v>
      </c>
      <c r="H5106">
        <f t="shared" si="800"/>
        <v>174692</v>
      </c>
      <c r="I5106">
        <f t="shared" si="801"/>
        <v>0</v>
      </c>
      <c r="J5106">
        <f t="shared" si="802"/>
        <v>347891</v>
      </c>
      <c r="K5106">
        <f t="shared" si="803"/>
        <v>0</v>
      </c>
      <c r="L5106">
        <f t="shared" si="804"/>
        <v>5462687</v>
      </c>
      <c r="M5106">
        <f t="shared" si="805"/>
        <v>174692</v>
      </c>
      <c r="N5106">
        <f t="shared" si="806"/>
        <v>2537598</v>
      </c>
      <c r="O5106">
        <f t="shared" si="807"/>
        <v>8000285</v>
      </c>
      <c r="P5106">
        <f t="shared" si="798"/>
        <v>8000285</v>
      </c>
    </row>
    <row r="5107" spans="1:16" x14ac:dyDescent="0.25">
      <c r="A5107">
        <v>5202</v>
      </c>
      <c r="B5107" t="s">
        <v>162</v>
      </c>
      <c r="C5107" s="1">
        <v>37180</v>
      </c>
      <c r="D5107" t="str">
        <f t="shared" si="799"/>
        <v>520237180</v>
      </c>
      <c r="E5107" s="1">
        <v>37220</v>
      </c>
      <c r="F5107">
        <v>175239</v>
      </c>
      <c r="G5107">
        <v>0</v>
      </c>
      <c r="H5107">
        <f t="shared" si="800"/>
        <v>175239</v>
      </c>
      <c r="I5107">
        <f t="shared" si="801"/>
        <v>0</v>
      </c>
      <c r="J5107">
        <f t="shared" si="802"/>
        <v>347891</v>
      </c>
      <c r="K5107">
        <f t="shared" si="803"/>
        <v>0</v>
      </c>
      <c r="L5107">
        <f t="shared" si="804"/>
        <v>5462687</v>
      </c>
      <c r="M5107">
        <f t="shared" si="805"/>
        <v>175239</v>
      </c>
      <c r="N5107">
        <f t="shared" si="806"/>
        <v>2712837</v>
      </c>
      <c r="O5107">
        <f t="shared" si="807"/>
        <v>8175524</v>
      </c>
      <c r="P5107">
        <f t="shared" si="798"/>
        <v>8175524</v>
      </c>
    </row>
    <row r="5108" spans="1:16" x14ac:dyDescent="0.25">
      <c r="A5108">
        <v>5202</v>
      </c>
      <c r="B5108" t="s">
        <v>162</v>
      </c>
      <c r="C5108" s="1">
        <v>37181</v>
      </c>
      <c r="D5108" t="str">
        <f t="shared" si="799"/>
        <v>520237181</v>
      </c>
      <c r="E5108" s="1">
        <v>37220</v>
      </c>
      <c r="F5108">
        <v>141320</v>
      </c>
      <c r="G5108">
        <v>0</v>
      </c>
      <c r="H5108">
        <f t="shared" si="800"/>
        <v>141320</v>
      </c>
      <c r="I5108">
        <f t="shared" si="801"/>
        <v>0</v>
      </c>
      <c r="J5108">
        <f t="shared" si="802"/>
        <v>347891</v>
      </c>
      <c r="K5108">
        <f t="shared" si="803"/>
        <v>0</v>
      </c>
      <c r="L5108">
        <f t="shared" si="804"/>
        <v>5462687</v>
      </c>
      <c r="M5108">
        <f t="shared" si="805"/>
        <v>141320</v>
      </c>
      <c r="N5108">
        <f t="shared" si="806"/>
        <v>2854157</v>
      </c>
      <c r="O5108">
        <f t="shared" si="807"/>
        <v>8316844</v>
      </c>
      <c r="P5108">
        <f t="shared" si="798"/>
        <v>8316844</v>
      </c>
    </row>
    <row r="5109" spans="1:16" x14ac:dyDescent="0.25">
      <c r="A5109">
        <v>5202</v>
      </c>
      <c r="B5109" t="s">
        <v>162</v>
      </c>
      <c r="C5109" s="1">
        <v>37182</v>
      </c>
      <c r="D5109" t="str">
        <f t="shared" si="799"/>
        <v>520237182</v>
      </c>
      <c r="E5109" s="1">
        <v>37220</v>
      </c>
      <c r="F5109">
        <v>116417</v>
      </c>
      <c r="G5109">
        <v>0</v>
      </c>
      <c r="H5109">
        <f t="shared" si="800"/>
        <v>116417</v>
      </c>
      <c r="I5109">
        <f t="shared" si="801"/>
        <v>0</v>
      </c>
      <c r="J5109">
        <f t="shared" si="802"/>
        <v>347891</v>
      </c>
      <c r="K5109">
        <f t="shared" si="803"/>
        <v>0</v>
      </c>
      <c r="L5109">
        <f t="shared" si="804"/>
        <v>5462687</v>
      </c>
      <c r="M5109">
        <f t="shared" si="805"/>
        <v>116417</v>
      </c>
      <c r="N5109">
        <f t="shared" si="806"/>
        <v>2970574</v>
      </c>
      <c r="O5109">
        <f t="shared" si="807"/>
        <v>8433261</v>
      </c>
      <c r="P5109">
        <f t="shared" si="798"/>
        <v>8433261</v>
      </c>
    </row>
    <row r="5110" spans="1:16" x14ac:dyDescent="0.25">
      <c r="A5110">
        <v>5202</v>
      </c>
      <c r="B5110" t="s">
        <v>162</v>
      </c>
      <c r="C5110" s="1">
        <v>37183</v>
      </c>
      <c r="D5110" t="str">
        <f t="shared" si="799"/>
        <v>520237183</v>
      </c>
      <c r="E5110" s="1">
        <v>37220</v>
      </c>
      <c r="F5110">
        <v>328443</v>
      </c>
      <c r="G5110">
        <v>0</v>
      </c>
      <c r="H5110">
        <f t="shared" si="800"/>
        <v>328443</v>
      </c>
      <c r="I5110">
        <f t="shared" si="801"/>
        <v>0</v>
      </c>
      <c r="J5110">
        <f t="shared" si="802"/>
        <v>347891</v>
      </c>
      <c r="K5110">
        <f t="shared" si="803"/>
        <v>0</v>
      </c>
      <c r="L5110">
        <f t="shared" si="804"/>
        <v>5462687</v>
      </c>
      <c r="M5110">
        <f t="shared" si="805"/>
        <v>328443</v>
      </c>
      <c r="N5110">
        <f t="shared" si="806"/>
        <v>3299017</v>
      </c>
      <c r="O5110">
        <f t="shared" si="807"/>
        <v>8761704</v>
      </c>
      <c r="P5110">
        <f t="shared" si="798"/>
        <v>8761704</v>
      </c>
    </row>
    <row r="5111" spans="1:16" x14ac:dyDescent="0.25">
      <c r="A5111">
        <v>5202</v>
      </c>
      <c r="B5111" t="s">
        <v>162</v>
      </c>
      <c r="C5111" s="1">
        <v>37186</v>
      </c>
      <c r="D5111" t="str">
        <f t="shared" si="799"/>
        <v>520237186</v>
      </c>
      <c r="E5111" s="1">
        <v>37220</v>
      </c>
      <c r="F5111">
        <v>126924</v>
      </c>
      <c r="G5111">
        <v>0</v>
      </c>
      <c r="H5111">
        <f t="shared" si="800"/>
        <v>126924</v>
      </c>
      <c r="I5111">
        <f t="shared" si="801"/>
        <v>0</v>
      </c>
      <c r="J5111">
        <f t="shared" si="802"/>
        <v>347891</v>
      </c>
      <c r="K5111">
        <f t="shared" si="803"/>
        <v>0</v>
      </c>
      <c r="L5111">
        <f t="shared" si="804"/>
        <v>5462687</v>
      </c>
      <c r="M5111">
        <f t="shared" si="805"/>
        <v>126924</v>
      </c>
      <c r="N5111">
        <f t="shared" si="806"/>
        <v>3425941</v>
      </c>
      <c r="O5111">
        <f t="shared" si="807"/>
        <v>8888628</v>
      </c>
      <c r="P5111">
        <f t="shared" si="798"/>
        <v>8888628</v>
      </c>
    </row>
    <row r="5112" spans="1:16" x14ac:dyDescent="0.25">
      <c r="A5112">
        <v>5202</v>
      </c>
      <c r="B5112" t="s">
        <v>162</v>
      </c>
      <c r="C5112" s="1">
        <v>37187</v>
      </c>
      <c r="D5112" t="str">
        <f t="shared" si="799"/>
        <v>520237187</v>
      </c>
      <c r="E5112" s="1">
        <v>37220</v>
      </c>
      <c r="F5112">
        <v>125064</v>
      </c>
      <c r="G5112">
        <v>0</v>
      </c>
      <c r="H5112">
        <f t="shared" si="800"/>
        <v>125064</v>
      </c>
      <c r="I5112">
        <f t="shared" si="801"/>
        <v>0</v>
      </c>
      <c r="J5112">
        <f t="shared" si="802"/>
        <v>347891</v>
      </c>
      <c r="K5112">
        <f t="shared" si="803"/>
        <v>0</v>
      </c>
      <c r="L5112">
        <f t="shared" si="804"/>
        <v>5462687</v>
      </c>
      <c r="M5112">
        <f t="shared" si="805"/>
        <v>125064</v>
      </c>
      <c r="N5112">
        <f t="shared" si="806"/>
        <v>3551005</v>
      </c>
      <c r="O5112">
        <f t="shared" si="807"/>
        <v>9013692</v>
      </c>
      <c r="P5112">
        <f t="shared" si="798"/>
        <v>9013692</v>
      </c>
    </row>
    <row r="5113" spans="1:16" x14ac:dyDescent="0.25">
      <c r="A5113">
        <v>5202</v>
      </c>
      <c r="B5113" t="s">
        <v>162</v>
      </c>
      <c r="C5113" s="1">
        <v>37188</v>
      </c>
      <c r="D5113" t="str">
        <f t="shared" si="799"/>
        <v>520237188</v>
      </c>
      <c r="E5113" s="1">
        <v>37220</v>
      </c>
      <c r="F5113">
        <v>105256</v>
      </c>
      <c r="G5113">
        <v>0</v>
      </c>
      <c r="H5113">
        <f t="shared" si="800"/>
        <v>105256</v>
      </c>
      <c r="I5113">
        <f t="shared" si="801"/>
        <v>0</v>
      </c>
      <c r="J5113">
        <f t="shared" si="802"/>
        <v>347891</v>
      </c>
      <c r="K5113">
        <f t="shared" si="803"/>
        <v>0</v>
      </c>
      <c r="L5113">
        <f t="shared" si="804"/>
        <v>5462687</v>
      </c>
      <c r="M5113">
        <f t="shared" si="805"/>
        <v>105256</v>
      </c>
      <c r="N5113">
        <f t="shared" si="806"/>
        <v>3656261</v>
      </c>
      <c r="O5113">
        <f t="shared" si="807"/>
        <v>9118948</v>
      </c>
      <c r="P5113">
        <f t="shared" si="798"/>
        <v>9118948</v>
      </c>
    </row>
    <row r="5114" spans="1:16" x14ac:dyDescent="0.25">
      <c r="A5114">
        <v>5202</v>
      </c>
      <c r="B5114" t="s">
        <v>162</v>
      </c>
      <c r="C5114" s="1">
        <v>37189</v>
      </c>
      <c r="D5114" t="str">
        <f t="shared" si="799"/>
        <v>520237189</v>
      </c>
      <c r="E5114" s="1">
        <v>37220</v>
      </c>
      <c r="F5114">
        <v>84489</v>
      </c>
      <c r="G5114">
        <v>0</v>
      </c>
      <c r="H5114">
        <f t="shared" si="800"/>
        <v>84489</v>
      </c>
      <c r="I5114">
        <f t="shared" si="801"/>
        <v>0</v>
      </c>
      <c r="J5114">
        <f t="shared" si="802"/>
        <v>347891</v>
      </c>
      <c r="K5114">
        <f t="shared" si="803"/>
        <v>0</v>
      </c>
      <c r="L5114">
        <f t="shared" si="804"/>
        <v>5462687</v>
      </c>
      <c r="M5114">
        <f t="shared" si="805"/>
        <v>84489</v>
      </c>
      <c r="N5114">
        <f t="shared" si="806"/>
        <v>3740750</v>
      </c>
      <c r="O5114">
        <f t="shared" si="807"/>
        <v>9203437</v>
      </c>
      <c r="P5114">
        <f t="shared" si="798"/>
        <v>9203437</v>
      </c>
    </row>
    <row r="5115" spans="1:16" x14ac:dyDescent="0.25">
      <c r="A5115">
        <v>5202</v>
      </c>
      <c r="B5115" t="s">
        <v>162</v>
      </c>
      <c r="C5115" s="1">
        <v>37190</v>
      </c>
      <c r="D5115" t="str">
        <f t="shared" si="799"/>
        <v>520237190</v>
      </c>
      <c r="E5115" s="1">
        <v>37220</v>
      </c>
      <c r="F5115">
        <v>377080</v>
      </c>
      <c r="G5115">
        <v>0</v>
      </c>
      <c r="H5115">
        <f t="shared" si="800"/>
        <v>377080</v>
      </c>
      <c r="I5115">
        <f t="shared" si="801"/>
        <v>0</v>
      </c>
      <c r="J5115">
        <f t="shared" si="802"/>
        <v>347891</v>
      </c>
      <c r="K5115">
        <f t="shared" si="803"/>
        <v>0</v>
      </c>
      <c r="L5115">
        <f t="shared" si="804"/>
        <v>5462687</v>
      </c>
      <c r="M5115">
        <f t="shared" si="805"/>
        <v>377080</v>
      </c>
      <c r="N5115">
        <f t="shared" si="806"/>
        <v>4117830</v>
      </c>
      <c r="O5115">
        <f t="shared" si="807"/>
        <v>4117830</v>
      </c>
      <c r="P5115">
        <f t="shared" si="798"/>
        <v>4117830</v>
      </c>
    </row>
    <row r="5116" spans="1:16" x14ac:dyDescent="0.25">
      <c r="A5116">
        <v>6692</v>
      </c>
      <c r="B5116" t="s">
        <v>164</v>
      </c>
      <c r="C5116" s="1">
        <v>37131</v>
      </c>
      <c r="D5116" t="str">
        <f t="shared" si="799"/>
        <v>669237131</v>
      </c>
      <c r="E5116" s="1">
        <v>37159</v>
      </c>
      <c r="F5116">
        <v>0</v>
      </c>
      <c r="G5116">
        <v>72185</v>
      </c>
      <c r="H5116">
        <f t="shared" si="800"/>
        <v>-72185</v>
      </c>
      <c r="I5116">
        <f t="shared" si="801"/>
        <v>-72185</v>
      </c>
      <c r="J5116">
        <f t="shared" si="802"/>
        <v>-72185</v>
      </c>
      <c r="K5116">
        <f t="shared" si="803"/>
        <v>0</v>
      </c>
      <c r="L5116">
        <f t="shared" si="804"/>
        <v>0</v>
      </c>
      <c r="M5116">
        <f t="shared" si="805"/>
        <v>0</v>
      </c>
      <c r="N5116">
        <f t="shared" si="806"/>
        <v>0</v>
      </c>
      <c r="O5116">
        <f t="shared" si="807"/>
        <v>-72185</v>
      </c>
      <c r="P5116">
        <f t="shared" si="798"/>
        <v>0</v>
      </c>
    </row>
    <row r="5117" spans="1:16" x14ac:dyDescent="0.25">
      <c r="A5117">
        <v>6692</v>
      </c>
      <c r="B5117" t="s">
        <v>164</v>
      </c>
      <c r="C5117" s="1">
        <v>37133</v>
      </c>
      <c r="D5117">
        <f t="shared" si="799"/>
        <v>0</v>
      </c>
      <c r="E5117" s="1">
        <v>37159</v>
      </c>
      <c r="F5117">
        <v>21920</v>
      </c>
      <c r="G5117">
        <v>0</v>
      </c>
      <c r="H5117">
        <f t="shared" si="800"/>
        <v>21920</v>
      </c>
      <c r="I5117">
        <f t="shared" si="801"/>
        <v>21920</v>
      </c>
      <c r="J5117">
        <f t="shared" si="802"/>
        <v>-50265</v>
      </c>
      <c r="K5117">
        <f t="shared" si="803"/>
        <v>0</v>
      </c>
      <c r="L5117">
        <f t="shared" si="804"/>
        <v>0</v>
      </c>
      <c r="M5117">
        <f t="shared" si="805"/>
        <v>0</v>
      </c>
      <c r="N5117">
        <f t="shared" si="806"/>
        <v>0</v>
      </c>
      <c r="O5117">
        <f t="shared" si="807"/>
        <v>-50265</v>
      </c>
      <c r="P5117">
        <f t="shared" si="798"/>
        <v>0</v>
      </c>
    </row>
    <row r="5118" spans="1:16" x14ac:dyDescent="0.25">
      <c r="A5118">
        <v>6692</v>
      </c>
      <c r="B5118" t="s">
        <v>164</v>
      </c>
      <c r="C5118" s="1">
        <v>37133</v>
      </c>
      <c r="D5118">
        <f t="shared" si="799"/>
        <v>0</v>
      </c>
      <c r="E5118" s="1">
        <v>37189</v>
      </c>
      <c r="F5118">
        <v>0</v>
      </c>
      <c r="G5118">
        <v>99121</v>
      </c>
      <c r="H5118">
        <f t="shared" si="800"/>
        <v>-99121</v>
      </c>
      <c r="I5118">
        <f t="shared" si="801"/>
        <v>0</v>
      </c>
      <c r="J5118">
        <f t="shared" si="802"/>
        <v>-50265</v>
      </c>
      <c r="K5118">
        <f t="shared" si="803"/>
        <v>-99121</v>
      </c>
      <c r="L5118">
        <f t="shared" si="804"/>
        <v>-99121</v>
      </c>
      <c r="M5118">
        <f t="shared" si="805"/>
        <v>0</v>
      </c>
      <c r="N5118">
        <f t="shared" si="806"/>
        <v>0</v>
      </c>
      <c r="O5118">
        <f t="shared" si="807"/>
        <v>-149386</v>
      </c>
      <c r="P5118">
        <f t="shared" si="798"/>
        <v>0</v>
      </c>
    </row>
    <row r="5119" spans="1:16" x14ac:dyDescent="0.25">
      <c r="A5119">
        <v>6692</v>
      </c>
      <c r="B5119" t="s">
        <v>164</v>
      </c>
      <c r="C5119" s="1">
        <v>37133</v>
      </c>
      <c r="D5119" t="str">
        <f t="shared" si="799"/>
        <v>669237133</v>
      </c>
      <c r="E5119" s="1">
        <v>37220</v>
      </c>
      <c r="F5119">
        <v>0</v>
      </c>
      <c r="G5119">
        <v>104583</v>
      </c>
      <c r="H5119">
        <f t="shared" si="800"/>
        <v>-104583</v>
      </c>
      <c r="I5119">
        <f t="shared" si="801"/>
        <v>0</v>
      </c>
      <c r="J5119">
        <f t="shared" si="802"/>
        <v>-50265</v>
      </c>
      <c r="K5119">
        <f t="shared" si="803"/>
        <v>0</v>
      </c>
      <c r="L5119">
        <f t="shared" si="804"/>
        <v>-99121</v>
      </c>
      <c r="M5119">
        <f t="shared" si="805"/>
        <v>-104583</v>
      </c>
      <c r="N5119">
        <f t="shared" si="806"/>
        <v>-104583</v>
      </c>
      <c r="O5119">
        <f t="shared" si="807"/>
        <v>-253969</v>
      </c>
      <c r="P5119">
        <f t="shared" si="798"/>
        <v>0</v>
      </c>
    </row>
    <row r="5120" spans="1:16" x14ac:dyDescent="0.25">
      <c r="A5120">
        <v>6692</v>
      </c>
      <c r="B5120" t="s">
        <v>164</v>
      </c>
      <c r="C5120" s="1">
        <v>37134</v>
      </c>
      <c r="D5120" t="str">
        <f t="shared" si="799"/>
        <v>669237134</v>
      </c>
      <c r="E5120" s="1">
        <v>37189</v>
      </c>
      <c r="F5120">
        <v>0</v>
      </c>
      <c r="G5120">
        <v>42064</v>
      </c>
      <c r="H5120">
        <f t="shared" si="800"/>
        <v>-42064</v>
      </c>
      <c r="I5120">
        <f t="shared" si="801"/>
        <v>0</v>
      </c>
      <c r="J5120">
        <f t="shared" si="802"/>
        <v>-50265</v>
      </c>
      <c r="K5120">
        <f t="shared" si="803"/>
        <v>-42064</v>
      </c>
      <c r="L5120">
        <f t="shared" si="804"/>
        <v>-141185</v>
      </c>
      <c r="M5120">
        <f t="shared" si="805"/>
        <v>0</v>
      </c>
      <c r="N5120">
        <f t="shared" si="806"/>
        <v>-104583</v>
      </c>
      <c r="O5120">
        <f t="shared" si="807"/>
        <v>-296033</v>
      </c>
      <c r="P5120">
        <f t="shared" si="798"/>
        <v>0</v>
      </c>
    </row>
    <row r="5121" spans="1:16" x14ac:dyDescent="0.25">
      <c r="A5121">
        <v>6692</v>
      </c>
      <c r="B5121" t="s">
        <v>164</v>
      </c>
      <c r="C5121" s="1">
        <v>37138</v>
      </c>
      <c r="D5121" t="str">
        <f t="shared" si="799"/>
        <v>669237138</v>
      </c>
      <c r="E5121" s="1">
        <v>37189</v>
      </c>
      <c r="F5121">
        <v>11924</v>
      </c>
      <c r="G5121">
        <v>12281</v>
      </c>
      <c r="H5121">
        <f t="shared" si="800"/>
        <v>-357</v>
      </c>
      <c r="I5121">
        <f t="shared" si="801"/>
        <v>0</v>
      </c>
      <c r="J5121">
        <f t="shared" si="802"/>
        <v>-50265</v>
      </c>
      <c r="K5121">
        <f t="shared" si="803"/>
        <v>-357</v>
      </c>
      <c r="L5121">
        <f t="shared" si="804"/>
        <v>-141542</v>
      </c>
      <c r="M5121">
        <f t="shared" si="805"/>
        <v>0</v>
      </c>
      <c r="N5121">
        <f t="shared" si="806"/>
        <v>-104583</v>
      </c>
      <c r="O5121">
        <f t="shared" si="807"/>
        <v>-296390</v>
      </c>
      <c r="P5121">
        <f t="shared" si="798"/>
        <v>0</v>
      </c>
    </row>
    <row r="5122" spans="1:16" x14ac:dyDescent="0.25">
      <c r="A5122">
        <v>6692</v>
      </c>
      <c r="B5122" t="s">
        <v>164</v>
      </c>
      <c r="C5122" s="1">
        <v>37139</v>
      </c>
      <c r="D5122" t="str">
        <f t="shared" si="799"/>
        <v>669237139</v>
      </c>
      <c r="E5122" s="1">
        <v>37189</v>
      </c>
      <c r="F5122">
        <v>0</v>
      </c>
      <c r="G5122">
        <v>1114768</v>
      </c>
      <c r="H5122">
        <f t="shared" si="800"/>
        <v>-1114768</v>
      </c>
      <c r="I5122">
        <f t="shared" si="801"/>
        <v>0</v>
      </c>
      <c r="J5122">
        <f t="shared" si="802"/>
        <v>-50265</v>
      </c>
      <c r="K5122">
        <f t="shared" si="803"/>
        <v>-1114768</v>
      </c>
      <c r="L5122">
        <f t="shared" si="804"/>
        <v>-1256310</v>
      </c>
      <c r="M5122">
        <f t="shared" si="805"/>
        <v>0</v>
      </c>
      <c r="N5122">
        <f t="shared" si="806"/>
        <v>-104583</v>
      </c>
      <c r="O5122">
        <f t="shared" si="807"/>
        <v>-1411158</v>
      </c>
      <c r="P5122">
        <f t="shared" si="798"/>
        <v>0</v>
      </c>
    </row>
    <row r="5123" spans="1:16" x14ac:dyDescent="0.25">
      <c r="A5123">
        <v>6692</v>
      </c>
      <c r="B5123" t="s">
        <v>164</v>
      </c>
      <c r="C5123" s="1">
        <v>37141</v>
      </c>
      <c r="D5123" t="str">
        <f t="shared" si="799"/>
        <v>669237141</v>
      </c>
      <c r="E5123" s="1">
        <v>37189</v>
      </c>
      <c r="F5123">
        <v>96390</v>
      </c>
      <c r="G5123">
        <v>25758</v>
      </c>
      <c r="H5123">
        <f t="shared" si="800"/>
        <v>70632</v>
      </c>
      <c r="I5123">
        <f t="shared" si="801"/>
        <v>0</v>
      </c>
      <c r="J5123">
        <f t="shared" si="802"/>
        <v>-50265</v>
      </c>
      <c r="K5123">
        <f t="shared" si="803"/>
        <v>70632</v>
      </c>
      <c r="L5123">
        <f t="shared" si="804"/>
        <v>-1185678</v>
      </c>
      <c r="M5123">
        <f t="shared" si="805"/>
        <v>0</v>
      </c>
      <c r="N5123">
        <f t="shared" si="806"/>
        <v>-104583</v>
      </c>
      <c r="O5123">
        <f t="shared" si="807"/>
        <v>-1340526</v>
      </c>
      <c r="P5123">
        <f t="shared" ref="P5123:P5186" si="808">MAX(O5123,0)</f>
        <v>0</v>
      </c>
    </row>
    <row r="5124" spans="1:16" x14ac:dyDescent="0.25">
      <c r="A5124">
        <v>6692</v>
      </c>
      <c r="B5124" t="s">
        <v>164</v>
      </c>
      <c r="C5124" s="1">
        <v>37162</v>
      </c>
      <c r="D5124" t="str">
        <f t="shared" si="799"/>
        <v>669237162</v>
      </c>
      <c r="E5124" s="1">
        <v>37189</v>
      </c>
      <c r="F5124">
        <v>0</v>
      </c>
      <c r="G5124">
        <v>19599</v>
      </c>
      <c r="H5124">
        <f t="shared" si="800"/>
        <v>-19599</v>
      </c>
      <c r="I5124">
        <f t="shared" si="801"/>
        <v>0</v>
      </c>
      <c r="J5124">
        <f t="shared" si="802"/>
        <v>-50265</v>
      </c>
      <c r="K5124">
        <f t="shared" si="803"/>
        <v>-19599</v>
      </c>
      <c r="L5124">
        <f t="shared" si="804"/>
        <v>-1205277</v>
      </c>
      <c r="M5124">
        <f t="shared" si="805"/>
        <v>0</v>
      </c>
      <c r="N5124">
        <f t="shared" si="806"/>
        <v>-104583</v>
      </c>
      <c r="O5124">
        <f t="shared" si="807"/>
        <v>-1309860</v>
      </c>
      <c r="P5124">
        <f t="shared" si="808"/>
        <v>0</v>
      </c>
    </row>
    <row r="5125" spans="1:16" x14ac:dyDescent="0.25">
      <c r="A5125">
        <v>6692</v>
      </c>
      <c r="B5125" t="s">
        <v>164</v>
      </c>
      <c r="C5125" s="1">
        <v>37167</v>
      </c>
      <c r="D5125" t="str">
        <f t="shared" ref="D5125:D5188" si="809">IF(CONCATENATE($A5125,$C5125)=CONCATENATE($A5126,$C5126),0,CONCATENATE($A5125,$C5125))</f>
        <v>669237167</v>
      </c>
      <c r="E5125" s="1">
        <v>37220</v>
      </c>
      <c r="F5125">
        <v>240904</v>
      </c>
      <c r="G5125">
        <v>299880</v>
      </c>
      <c r="H5125">
        <f t="shared" si="800"/>
        <v>-58976</v>
      </c>
      <c r="I5125">
        <f t="shared" si="801"/>
        <v>0</v>
      </c>
      <c r="J5125">
        <f t="shared" si="802"/>
        <v>-50265</v>
      </c>
      <c r="K5125">
        <f t="shared" si="803"/>
        <v>0</v>
      </c>
      <c r="L5125">
        <f t="shared" si="804"/>
        <v>-1205277</v>
      </c>
      <c r="M5125">
        <f t="shared" si="805"/>
        <v>-58976</v>
      </c>
      <c r="N5125">
        <f t="shared" si="806"/>
        <v>-163559</v>
      </c>
      <c r="O5125">
        <f t="shared" si="807"/>
        <v>-1368836</v>
      </c>
      <c r="P5125">
        <f t="shared" si="808"/>
        <v>0</v>
      </c>
    </row>
    <row r="5126" spans="1:16" x14ac:dyDescent="0.25">
      <c r="A5126">
        <v>6692</v>
      </c>
      <c r="B5126" t="s">
        <v>164</v>
      </c>
      <c r="C5126" s="1">
        <v>37168</v>
      </c>
      <c r="D5126" t="str">
        <f t="shared" si="809"/>
        <v>669237168</v>
      </c>
      <c r="E5126" s="1">
        <v>37220</v>
      </c>
      <c r="F5126">
        <v>0</v>
      </c>
      <c r="G5126">
        <v>289170</v>
      </c>
      <c r="H5126">
        <f t="shared" si="800"/>
        <v>-289170</v>
      </c>
      <c r="I5126">
        <f t="shared" si="801"/>
        <v>0</v>
      </c>
      <c r="J5126">
        <f t="shared" si="802"/>
        <v>-50265</v>
      </c>
      <c r="K5126">
        <f t="shared" si="803"/>
        <v>0</v>
      </c>
      <c r="L5126">
        <f t="shared" si="804"/>
        <v>-1205277</v>
      </c>
      <c r="M5126">
        <f t="shared" si="805"/>
        <v>-289170</v>
      </c>
      <c r="N5126">
        <f t="shared" si="806"/>
        <v>-452729</v>
      </c>
      <c r="O5126">
        <f t="shared" si="807"/>
        <v>-1658006</v>
      </c>
      <c r="P5126">
        <f t="shared" si="808"/>
        <v>0</v>
      </c>
    </row>
    <row r="5127" spans="1:16" x14ac:dyDescent="0.25">
      <c r="A5127">
        <v>6692</v>
      </c>
      <c r="B5127" t="s">
        <v>164</v>
      </c>
      <c r="C5127" s="1">
        <v>37175</v>
      </c>
      <c r="D5127" t="str">
        <f t="shared" si="809"/>
        <v>669237175</v>
      </c>
      <c r="E5127" s="1">
        <v>37220</v>
      </c>
      <c r="F5127">
        <v>0</v>
      </c>
      <c r="G5127">
        <v>15069</v>
      </c>
      <c r="H5127">
        <f t="shared" si="800"/>
        <v>-15069</v>
      </c>
      <c r="I5127">
        <f t="shared" si="801"/>
        <v>0</v>
      </c>
      <c r="J5127">
        <f t="shared" si="802"/>
        <v>-50265</v>
      </c>
      <c r="K5127">
        <f t="shared" si="803"/>
        <v>0</v>
      </c>
      <c r="L5127">
        <f t="shared" si="804"/>
        <v>-1205277</v>
      </c>
      <c r="M5127">
        <f t="shared" si="805"/>
        <v>-15069</v>
      </c>
      <c r="N5127">
        <f t="shared" si="806"/>
        <v>-467798</v>
      </c>
      <c r="O5127">
        <f t="shared" si="807"/>
        <v>-1673075</v>
      </c>
      <c r="P5127">
        <f t="shared" si="808"/>
        <v>0</v>
      </c>
    </row>
    <row r="5128" spans="1:16" x14ac:dyDescent="0.25">
      <c r="A5128">
        <v>6779</v>
      </c>
      <c r="B5128" t="s">
        <v>163</v>
      </c>
      <c r="C5128" s="1">
        <v>37131</v>
      </c>
      <c r="D5128" t="str">
        <f t="shared" si="809"/>
        <v>677937131</v>
      </c>
      <c r="E5128" s="1">
        <v>37159</v>
      </c>
      <c r="F5128">
        <v>53075</v>
      </c>
      <c r="G5128">
        <v>0</v>
      </c>
      <c r="H5128">
        <f t="shared" si="800"/>
        <v>53075</v>
      </c>
      <c r="I5128">
        <f t="shared" si="801"/>
        <v>53075</v>
      </c>
      <c r="J5128">
        <f t="shared" si="802"/>
        <v>53075</v>
      </c>
      <c r="K5128">
        <f t="shared" si="803"/>
        <v>0</v>
      </c>
      <c r="L5128">
        <f t="shared" si="804"/>
        <v>0</v>
      </c>
      <c r="M5128">
        <f t="shared" si="805"/>
        <v>0</v>
      </c>
      <c r="N5128">
        <f t="shared" si="806"/>
        <v>0</v>
      </c>
      <c r="O5128">
        <f t="shared" si="807"/>
        <v>53075</v>
      </c>
      <c r="P5128">
        <f t="shared" si="808"/>
        <v>53075</v>
      </c>
    </row>
    <row r="5129" spans="1:16" x14ac:dyDescent="0.25">
      <c r="A5129">
        <v>6779</v>
      </c>
      <c r="B5129" t="s">
        <v>163</v>
      </c>
      <c r="C5129" s="1">
        <v>37132</v>
      </c>
      <c r="D5129" t="str">
        <f t="shared" si="809"/>
        <v>677937132</v>
      </c>
      <c r="E5129" s="1">
        <v>37159</v>
      </c>
      <c r="F5129">
        <v>64275</v>
      </c>
      <c r="G5129">
        <v>0</v>
      </c>
      <c r="H5129">
        <f t="shared" si="800"/>
        <v>64275</v>
      </c>
      <c r="I5129">
        <f t="shared" si="801"/>
        <v>64275</v>
      </c>
      <c r="J5129">
        <f t="shared" si="802"/>
        <v>117350</v>
      </c>
      <c r="K5129">
        <f t="shared" si="803"/>
        <v>0</v>
      </c>
      <c r="L5129">
        <f t="shared" si="804"/>
        <v>0</v>
      </c>
      <c r="M5129">
        <f t="shared" si="805"/>
        <v>0</v>
      </c>
      <c r="N5129">
        <f t="shared" si="806"/>
        <v>0</v>
      </c>
      <c r="O5129">
        <f t="shared" si="807"/>
        <v>117350</v>
      </c>
      <c r="P5129">
        <f t="shared" si="808"/>
        <v>117350</v>
      </c>
    </row>
    <row r="5130" spans="1:16" x14ac:dyDescent="0.25">
      <c r="A5130">
        <v>6779</v>
      </c>
      <c r="B5130" t="s">
        <v>163</v>
      </c>
      <c r="C5130" s="1">
        <v>37138</v>
      </c>
      <c r="D5130" t="str">
        <f t="shared" si="809"/>
        <v>677937138</v>
      </c>
      <c r="E5130" s="1">
        <v>37189</v>
      </c>
      <c r="F5130">
        <v>31318</v>
      </c>
      <c r="G5130">
        <v>0</v>
      </c>
      <c r="H5130">
        <f t="shared" si="800"/>
        <v>31318</v>
      </c>
      <c r="I5130">
        <f t="shared" si="801"/>
        <v>0</v>
      </c>
      <c r="J5130">
        <f t="shared" si="802"/>
        <v>117350</v>
      </c>
      <c r="K5130">
        <f t="shared" si="803"/>
        <v>31318</v>
      </c>
      <c r="L5130">
        <f t="shared" si="804"/>
        <v>31318</v>
      </c>
      <c r="M5130">
        <f t="shared" si="805"/>
        <v>0</v>
      </c>
      <c r="N5130">
        <f t="shared" si="806"/>
        <v>0</v>
      </c>
      <c r="O5130">
        <f t="shared" si="807"/>
        <v>148668</v>
      </c>
      <c r="P5130">
        <f t="shared" si="808"/>
        <v>148668</v>
      </c>
    </row>
    <row r="5131" spans="1:16" x14ac:dyDescent="0.25">
      <c r="A5131">
        <v>6779</v>
      </c>
      <c r="B5131" t="s">
        <v>163</v>
      </c>
      <c r="C5131" s="1">
        <v>37139</v>
      </c>
      <c r="D5131" t="str">
        <f t="shared" si="809"/>
        <v>677937139</v>
      </c>
      <c r="E5131" s="1">
        <v>37189</v>
      </c>
      <c r="F5131">
        <v>45100</v>
      </c>
      <c r="G5131">
        <v>0</v>
      </c>
      <c r="H5131">
        <f t="shared" si="800"/>
        <v>45100</v>
      </c>
      <c r="I5131">
        <f t="shared" si="801"/>
        <v>0</v>
      </c>
      <c r="J5131">
        <f t="shared" si="802"/>
        <v>117350</v>
      </c>
      <c r="K5131">
        <f t="shared" si="803"/>
        <v>45100</v>
      </c>
      <c r="L5131">
        <f t="shared" si="804"/>
        <v>76418</v>
      </c>
      <c r="M5131">
        <f t="shared" si="805"/>
        <v>0</v>
      </c>
      <c r="N5131">
        <f t="shared" si="806"/>
        <v>0</v>
      </c>
      <c r="O5131">
        <f t="shared" si="807"/>
        <v>193768</v>
      </c>
      <c r="P5131">
        <f t="shared" si="808"/>
        <v>193768</v>
      </c>
    </row>
    <row r="5132" spans="1:16" x14ac:dyDescent="0.25">
      <c r="A5132">
        <v>6779</v>
      </c>
      <c r="B5132" t="s">
        <v>163</v>
      </c>
      <c r="C5132" s="1">
        <v>37140</v>
      </c>
      <c r="D5132" t="str">
        <f t="shared" si="809"/>
        <v>677937140</v>
      </c>
      <c r="E5132" s="1">
        <v>37189</v>
      </c>
      <c r="F5132">
        <v>62200</v>
      </c>
      <c r="G5132">
        <v>0</v>
      </c>
      <c r="H5132">
        <f t="shared" si="800"/>
        <v>62200</v>
      </c>
      <c r="I5132">
        <f t="shared" si="801"/>
        <v>0</v>
      </c>
      <c r="J5132">
        <f t="shared" si="802"/>
        <v>117350</v>
      </c>
      <c r="K5132">
        <f t="shared" si="803"/>
        <v>62200</v>
      </c>
      <c r="L5132">
        <f t="shared" si="804"/>
        <v>138618</v>
      </c>
      <c r="M5132">
        <f t="shared" si="805"/>
        <v>0</v>
      </c>
      <c r="N5132">
        <f t="shared" si="806"/>
        <v>0</v>
      </c>
      <c r="O5132">
        <f t="shared" si="807"/>
        <v>255968</v>
      </c>
      <c r="P5132">
        <f t="shared" si="808"/>
        <v>255968</v>
      </c>
    </row>
    <row r="5133" spans="1:16" x14ac:dyDescent="0.25">
      <c r="A5133">
        <v>6779</v>
      </c>
      <c r="B5133" t="s">
        <v>163</v>
      </c>
      <c r="C5133" s="1">
        <v>37141</v>
      </c>
      <c r="D5133" t="str">
        <f t="shared" si="809"/>
        <v>677937141</v>
      </c>
      <c r="E5133" s="1">
        <v>37189</v>
      </c>
      <c r="F5133">
        <v>289200</v>
      </c>
      <c r="G5133">
        <v>0</v>
      </c>
      <c r="H5133">
        <f t="shared" si="800"/>
        <v>289200</v>
      </c>
      <c r="I5133">
        <f t="shared" si="801"/>
        <v>0</v>
      </c>
      <c r="J5133">
        <f t="shared" si="802"/>
        <v>117350</v>
      </c>
      <c r="K5133">
        <f t="shared" si="803"/>
        <v>289200</v>
      </c>
      <c r="L5133">
        <f t="shared" si="804"/>
        <v>427818</v>
      </c>
      <c r="M5133">
        <f t="shared" si="805"/>
        <v>0</v>
      </c>
      <c r="N5133">
        <f t="shared" si="806"/>
        <v>0</v>
      </c>
      <c r="O5133">
        <f t="shared" si="807"/>
        <v>545168</v>
      </c>
      <c r="P5133">
        <f t="shared" si="808"/>
        <v>545168</v>
      </c>
    </row>
    <row r="5134" spans="1:16" x14ac:dyDescent="0.25">
      <c r="A5134">
        <v>6779</v>
      </c>
      <c r="B5134" t="s">
        <v>163</v>
      </c>
      <c r="C5134" s="1">
        <v>37144</v>
      </c>
      <c r="D5134" t="str">
        <f t="shared" si="809"/>
        <v>677937144</v>
      </c>
      <c r="E5134" s="1">
        <v>37189</v>
      </c>
      <c r="F5134">
        <v>62900</v>
      </c>
      <c r="G5134">
        <v>0</v>
      </c>
      <c r="H5134">
        <f t="shared" si="800"/>
        <v>62900</v>
      </c>
      <c r="I5134">
        <f t="shared" si="801"/>
        <v>0</v>
      </c>
      <c r="J5134">
        <f t="shared" si="802"/>
        <v>117350</v>
      </c>
      <c r="K5134">
        <f t="shared" si="803"/>
        <v>62900</v>
      </c>
      <c r="L5134">
        <f t="shared" si="804"/>
        <v>490718</v>
      </c>
      <c r="M5134">
        <f t="shared" si="805"/>
        <v>0</v>
      </c>
      <c r="N5134">
        <f t="shared" si="806"/>
        <v>0</v>
      </c>
      <c r="O5134">
        <f t="shared" si="807"/>
        <v>608068</v>
      </c>
      <c r="P5134">
        <f t="shared" si="808"/>
        <v>608068</v>
      </c>
    </row>
    <row r="5135" spans="1:16" x14ac:dyDescent="0.25">
      <c r="A5135">
        <v>6779</v>
      </c>
      <c r="B5135" t="s">
        <v>163</v>
      </c>
      <c r="C5135" s="1">
        <v>37147</v>
      </c>
      <c r="D5135" t="str">
        <f t="shared" si="809"/>
        <v>677937147</v>
      </c>
      <c r="E5135" s="1">
        <v>37189</v>
      </c>
      <c r="F5135">
        <v>64375</v>
      </c>
      <c r="G5135">
        <v>0</v>
      </c>
      <c r="H5135">
        <f t="shared" si="800"/>
        <v>64375</v>
      </c>
      <c r="I5135">
        <f t="shared" si="801"/>
        <v>0</v>
      </c>
      <c r="J5135">
        <f t="shared" si="802"/>
        <v>117350</v>
      </c>
      <c r="K5135">
        <f t="shared" si="803"/>
        <v>64375</v>
      </c>
      <c r="L5135">
        <f t="shared" si="804"/>
        <v>555093</v>
      </c>
      <c r="M5135">
        <f t="shared" si="805"/>
        <v>0</v>
      </c>
      <c r="N5135">
        <f t="shared" si="806"/>
        <v>0</v>
      </c>
      <c r="O5135">
        <f t="shared" si="807"/>
        <v>672443</v>
      </c>
      <c r="P5135">
        <f t="shared" si="808"/>
        <v>672443</v>
      </c>
    </row>
    <row r="5136" spans="1:16" x14ac:dyDescent="0.25">
      <c r="A5136">
        <v>6779</v>
      </c>
      <c r="B5136" t="s">
        <v>163</v>
      </c>
      <c r="C5136" s="1">
        <v>37148</v>
      </c>
      <c r="D5136" t="str">
        <f t="shared" si="809"/>
        <v>677937148</v>
      </c>
      <c r="E5136" s="1">
        <v>37189</v>
      </c>
      <c r="F5136">
        <v>112500</v>
      </c>
      <c r="G5136">
        <v>0</v>
      </c>
      <c r="H5136">
        <f t="shared" ref="H5136:H5199" si="810">F5136-G5136</f>
        <v>112500</v>
      </c>
      <c r="I5136">
        <f t="shared" ref="I5136:I5199" si="811">IF(E5136=$S$2,H5136,0)</f>
        <v>0</v>
      </c>
      <c r="J5136">
        <f t="shared" ref="J5136:J5199" si="812">IF($A5136=$A5135,J5135+I5136,I5136)</f>
        <v>117350</v>
      </c>
      <c r="K5136">
        <f t="shared" ref="K5136:K5199" si="813">IF(E5136=$S$3,H5136,0)</f>
        <v>112500</v>
      </c>
      <c r="L5136">
        <f t="shared" ref="L5136:L5199" si="814">IF($A5136=$A5135,L5135+K5136,K5136)</f>
        <v>667593</v>
      </c>
      <c r="M5136">
        <f t="shared" ref="M5136:M5199" si="815">IF(E5136=$S$4,H5136,0)</f>
        <v>0</v>
      </c>
      <c r="N5136">
        <f t="shared" ref="N5136:N5199" si="816">IF($A5136=$A5135,N5135+M5136,M5136)</f>
        <v>0</v>
      </c>
      <c r="O5136">
        <f t="shared" ref="O5136:O5199" si="817">IF(C5136&lt;=$S$2,J5136+L5136+N5136,IF(C5136&lt;=$S$3,L5136+N5136,IF(C5136&lt;=$S$4,N5136,0)))</f>
        <v>784943</v>
      </c>
      <c r="P5136">
        <f t="shared" si="808"/>
        <v>784943</v>
      </c>
    </row>
    <row r="5137" spans="1:16" x14ac:dyDescent="0.25">
      <c r="A5137">
        <v>6779</v>
      </c>
      <c r="B5137" t="s">
        <v>163</v>
      </c>
      <c r="C5137" s="1">
        <v>37151</v>
      </c>
      <c r="D5137" t="str">
        <f t="shared" si="809"/>
        <v>677937151</v>
      </c>
      <c r="E5137" s="1">
        <v>37189</v>
      </c>
      <c r="F5137">
        <v>62513</v>
      </c>
      <c r="G5137">
        <v>0</v>
      </c>
      <c r="H5137">
        <f t="shared" si="810"/>
        <v>62513</v>
      </c>
      <c r="I5137">
        <f t="shared" si="811"/>
        <v>0</v>
      </c>
      <c r="J5137">
        <f t="shared" si="812"/>
        <v>117350</v>
      </c>
      <c r="K5137">
        <f t="shared" si="813"/>
        <v>62513</v>
      </c>
      <c r="L5137">
        <f t="shared" si="814"/>
        <v>730106</v>
      </c>
      <c r="M5137">
        <f t="shared" si="815"/>
        <v>0</v>
      </c>
      <c r="N5137">
        <f t="shared" si="816"/>
        <v>0</v>
      </c>
      <c r="O5137">
        <f t="shared" si="817"/>
        <v>847456</v>
      </c>
      <c r="P5137">
        <f t="shared" si="808"/>
        <v>847456</v>
      </c>
    </row>
    <row r="5138" spans="1:16" x14ac:dyDescent="0.25">
      <c r="A5138">
        <v>6779</v>
      </c>
      <c r="B5138" t="s">
        <v>163</v>
      </c>
      <c r="C5138" s="1">
        <v>37152</v>
      </c>
      <c r="D5138" t="str">
        <f t="shared" si="809"/>
        <v>677937152</v>
      </c>
      <c r="E5138" s="1">
        <v>37189</v>
      </c>
      <c r="F5138">
        <v>115250</v>
      </c>
      <c r="G5138">
        <v>0</v>
      </c>
      <c r="H5138">
        <f t="shared" si="810"/>
        <v>115250</v>
      </c>
      <c r="I5138">
        <f t="shared" si="811"/>
        <v>0</v>
      </c>
      <c r="J5138">
        <f t="shared" si="812"/>
        <v>117350</v>
      </c>
      <c r="K5138">
        <f t="shared" si="813"/>
        <v>115250</v>
      </c>
      <c r="L5138">
        <f t="shared" si="814"/>
        <v>845356</v>
      </c>
      <c r="M5138">
        <f t="shared" si="815"/>
        <v>0</v>
      </c>
      <c r="N5138">
        <f t="shared" si="816"/>
        <v>0</v>
      </c>
      <c r="O5138">
        <f t="shared" si="817"/>
        <v>962706</v>
      </c>
      <c r="P5138">
        <f t="shared" si="808"/>
        <v>962706</v>
      </c>
    </row>
    <row r="5139" spans="1:16" x14ac:dyDescent="0.25">
      <c r="A5139">
        <v>6779</v>
      </c>
      <c r="B5139" t="s">
        <v>163</v>
      </c>
      <c r="C5139" s="1">
        <v>37153</v>
      </c>
      <c r="D5139" t="str">
        <f t="shared" si="809"/>
        <v>677937153</v>
      </c>
      <c r="E5139" s="1">
        <v>37189</v>
      </c>
      <c r="F5139">
        <v>111699</v>
      </c>
      <c r="G5139">
        <v>0</v>
      </c>
      <c r="H5139">
        <f t="shared" si="810"/>
        <v>111699</v>
      </c>
      <c r="I5139">
        <f t="shared" si="811"/>
        <v>0</v>
      </c>
      <c r="J5139">
        <f t="shared" si="812"/>
        <v>117350</v>
      </c>
      <c r="K5139">
        <f t="shared" si="813"/>
        <v>111699</v>
      </c>
      <c r="L5139">
        <f t="shared" si="814"/>
        <v>957055</v>
      </c>
      <c r="M5139">
        <f t="shared" si="815"/>
        <v>0</v>
      </c>
      <c r="N5139">
        <f t="shared" si="816"/>
        <v>0</v>
      </c>
      <c r="O5139">
        <f t="shared" si="817"/>
        <v>1074405</v>
      </c>
      <c r="P5139">
        <f t="shared" si="808"/>
        <v>1074405</v>
      </c>
    </row>
    <row r="5140" spans="1:16" x14ac:dyDescent="0.25">
      <c r="A5140">
        <v>6779</v>
      </c>
      <c r="B5140" t="s">
        <v>163</v>
      </c>
      <c r="C5140" s="1">
        <v>37154</v>
      </c>
      <c r="D5140" t="str">
        <f t="shared" si="809"/>
        <v>677937154</v>
      </c>
      <c r="E5140" s="1">
        <v>37189</v>
      </c>
      <c r="F5140">
        <v>91065</v>
      </c>
      <c r="G5140">
        <v>9725</v>
      </c>
      <c r="H5140">
        <f t="shared" si="810"/>
        <v>81340</v>
      </c>
      <c r="I5140">
        <f t="shared" si="811"/>
        <v>0</v>
      </c>
      <c r="J5140">
        <f t="shared" si="812"/>
        <v>117350</v>
      </c>
      <c r="K5140">
        <f t="shared" si="813"/>
        <v>81340</v>
      </c>
      <c r="L5140">
        <f t="shared" si="814"/>
        <v>1038395</v>
      </c>
      <c r="M5140">
        <f t="shared" si="815"/>
        <v>0</v>
      </c>
      <c r="N5140">
        <f t="shared" si="816"/>
        <v>0</v>
      </c>
      <c r="O5140">
        <f t="shared" si="817"/>
        <v>1155745</v>
      </c>
      <c r="P5140">
        <f t="shared" si="808"/>
        <v>1155745</v>
      </c>
    </row>
    <row r="5141" spans="1:16" x14ac:dyDescent="0.25">
      <c r="A5141">
        <v>6779</v>
      </c>
      <c r="B5141" t="s">
        <v>163</v>
      </c>
      <c r="C5141" s="1">
        <v>37155</v>
      </c>
      <c r="D5141" t="str">
        <f t="shared" si="809"/>
        <v>677937155</v>
      </c>
      <c r="E5141" s="1">
        <v>37189</v>
      </c>
      <c r="F5141">
        <v>216345</v>
      </c>
      <c r="G5141">
        <v>115383</v>
      </c>
      <c r="H5141">
        <f t="shared" si="810"/>
        <v>100962</v>
      </c>
      <c r="I5141">
        <f t="shared" si="811"/>
        <v>0</v>
      </c>
      <c r="J5141">
        <f t="shared" si="812"/>
        <v>117350</v>
      </c>
      <c r="K5141">
        <f t="shared" si="813"/>
        <v>100962</v>
      </c>
      <c r="L5141">
        <f t="shared" si="814"/>
        <v>1139357</v>
      </c>
      <c r="M5141">
        <f t="shared" si="815"/>
        <v>0</v>
      </c>
      <c r="N5141">
        <f t="shared" si="816"/>
        <v>0</v>
      </c>
      <c r="O5141">
        <f t="shared" si="817"/>
        <v>1256707</v>
      </c>
      <c r="P5141">
        <f t="shared" si="808"/>
        <v>1256707</v>
      </c>
    </row>
    <row r="5142" spans="1:16" x14ac:dyDescent="0.25">
      <c r="A5142">
        <v>6779</v>
      </c>
      <c r="B5142" t="s">
        <v>163</v>
      </c>
      <c r="C5142" s="1">
        <v>37158</v>
      </c>
      <c r="D5142" t="str">
        <f t="shared" si="809"/>
        <v>677937158</v>
      </c>
      <c r="E5142" s="1">
        <v>37189</v>
      </c>
      <c r="F5142">
        <v>0</v>
      </c>
      <c r="G5142">
        <v>34158</v>
      </c>
      <c r="H5142">
        <f t="shared" si="810"/>
        <v>-34158</v>
      </c>
      <c r="I5142">
        <f t="shared" si="811"/>
        <v>0</v>
      </c>
      <c r="J5142">
        <f t="shared" si="812"/>
        <v>117350</v>
      </c>
      <c r="K5142">
        <f t="shared" si="813"/>
        <v>-34158</v>
      </c>
      <c r="L5142">
        <f t="shared" si="814"/>
        <v>1105199</v>
      </c>
      <c r="M5142">
        <f t="shared" si="815"/>
        <v>0</v>
      </c>
      <c r="N5142">
        <f t="shared" si="816"/>
        <v>0</v>
      </c>
      <c r="O5142">
        <f t="shared" si="817"/>
        <v>1222549</v>
      </c>
      <c r="P5142">
        <f t="shared" si="808"/>
        <v>1222549</v>
      </c>
    </row>
    <row r="5143" spans="1:16" x14ac:dyDescent="0.25">
      <c r="A5143">
        <v>6779</v>
      </c>
      <c r="B5143" t="s">
        <v>163</v>
      </c>
      <c r="C5143" s="1">
        <v>37159</v>
      </c>
      <c r="D5143">
        <f t="shared" si="809"/>
        <v>0</v>
      </c>
      <c r="E5143" s="1">
        <v>37189</v>
      </c>
      <c r="F5143">
        <v>10550</v>
      </c>
      <c r="G5143">
        <v>19400</v>
      </c>
      <c r="H5143">
        <f t="shared" si="810"/>
        <v>-8850</v>
      </c>
      <c r="I5143">
        <f t="shared" si="811"/>
        <v>0</v>
      </c>
      <c r="J5143">
        <f t="shared" si="812"/>
        <v>117350</v>
      </c>
      <c r="K5143">
        <f t="shared" si="813"/>
        <v>-8850</v>
      </c>
      <c r="L5143">
        <f t="shared" si="814"/>
        <v>1096349</v>
      </c>
      <c r="M5143">
        <f t="shared" si="815"/>
        <v>0</v>
      </c>
      <c r="N5143">
        <f t="shared" si="816"/>
        <v>0</v>
      </c>
      <c r="O5143">
        <f t="shared" si="817"/>
        <v>1213699</v>
      </c>
      <c r="P5143">
        <f t="shared" si="808"/>
        <v>1213699</v>
      </c>
    </row>
    <row r="5144" spans="1:16" x14ac:dyDescent="0.25">
      <c r="A5144">
        <v>6779</v>
      </c>
      <c r="B5144" t="s">
        <v>163</v>
      </c>
      <c r="C5144" s="1">
        <v>37159</v>
      </c>
      <c r="D5144" t="str">
        <f t="shared" si="809"/>
        <v>677937159</v>
      </c>
      <c r="E5144" s="1">
        <v>37220</v>
      </c>
      <c r="F5144">
        <v>0</v>
      </c>
      <c r="G5144">
        <v>316243</v>
      </c>
      <c r="H5144">
        <f t="shared" si="810"/>
        <v>-316243</v>
      </c>
      <c r="I5144">
        <f t="shared" si="811"/>
        <v>0</v>
      </c>
      <c r="J5144">
        <f t="shared" si="812"/>
        <v>117350</v>
      </c>
      <c r="K5144">
        <f t="shared" si="813"/>
        <v>0</v>
      </c>
      <c r="L5144">
        <f t="shared" si="814"/>
        <v>1096349</v>
      </c>
      <c r="M5144">
        <f t="shared" si="815"/>
        <v>-316243</v>
      </c>
      <c r="N5144">
        <f t="shared" si="816"/>
        <v>-316243</v>
      </c>
      <c r="O5144">
        <f t="shared" si="817"/>
        <v>897456</v>
      </c>
      <c r="P5144">
        <f t="shared" si="808"/>
        <v>897456</v>
      </c>
    </row>
    <row r="5145" spans="1:16" x14ac:dyDescent="0.25">
      <c r="A5145">
        <v>6779</v>
      </c>
      <c r="B5145" t="s">
        <v>163</v>
      </c>
      <c r="C5145" s="1">
        <v>37160</v>
      </c>
      <c r="D5145" t="str">
        <f t="shared" si="809"/>
        <v>677937160</v>
      </c>
      <c r="E5145" s="1">
        <v>37189</v>
      </c>
      <c r="F5145">
        <v>63050</v>
      </c>
      <c r="G5145">
        <v>64384</v>
      </c>
      <c r="H5145">
        <f t="shared" si="810"/>
        <v>-1334</v>
      </c>
      <c r="I5145">
        <f t="shared" si="811"/>
        <v>0</v>
      </c>
      <c r="J5145">
        <f t="shared" si="812"/>
        <v>117350</v>
      </c>
      <c r="K5145">
        <f t="shared" si="813"/>
        <v>-1334</v>
      </c>
      <c r="L5145">
        <f t="shared" si="814"/>
        <v>1095015</v>
      </c>
      <c r="M5145">
        <f t="shared" si="815"/>
        <v>0</v>
      </c>
      <c r="N5145">
        <f t="shared" si="816"/>
        <v>-316243</v>
      </c>
      <c r="O5145">
        <f t="shared" si="817"/>
        <v>778772</v>
      </c>
      <c r="P5145">
        <f t="shared" si="808"/>
        <v>778772</v>
      </c>
    </row>
    <row r="5146" spans="1:16" x14ac:dyDescent="0.25">
      <c r="A5146">
        <v>6779</v>
      </c>
      <c r="B5146" t="s">
        <v>163</v>
      </c>
      <c r="C5146" s="1">
        <v>37161</v>
      </c>
      <c r="D5146" t="str">
        <f t="shared" si="809"/>
        <v>677937161</v>
      </c>
      <c r="E5146" s="1">
        <v>37189</v>
      </c>
      <c r="F5146">
        <v>144685</v>
      </c>
      <c r="G5146">
        <v>52635</v>
      </c>
      <c r="H5146">
        <f t="shared" si="810"/>
        <v>92050</v>
      </c>
      <c r="I5146">
        <f t="shared" si="811"/>
        <v>0</v>
      </c>
      <c r="J5146">
        <f t="shared" si="812"/>
        <v>117350</v>
      </c>
      <c r="K5146">
        <f t="shared" si="813"/>
        <v>92050</v>
      </c>
      <c r="L5146">
        <f t="shared" si="814"/>
        <v>1187065</v>
      </c>
      <c r="M5146">
        <f t="shared" si="815"/>
        <v>0</v>
      </c>
      <c r="N5146">
        <f t="shared" si="816"/>
        <v>-316243</v>
      </c>
      <c r="O5146">
        <f t="shared" si="817"/>
        <v>870822</v>
      </c>
      <c r="P5146">
        <f t="shared" si="808"/>
        <v>870822</v>
      </c>
    </row>
    <row r="5147" spans="1:16" x14ac:dyDescent="0.25">
      <c r="A5147">
        <v>6779</v>
      </c>
      <c r="B5147" t="s">
        <v>163</v>
      </c>
      <c r="C5147" s="1">
        <v>37162</v>
      </c>
      <c r="D5147" t="str">
        <f t="shared" si="809"/>
        <v>677937162</v>
      </c>
      <c r="E5147" s="1">
        <v>37220</v>
      </c>
      <c r="F5147">
        <v>84100</v>
      </c>
      <c r="G5147">
        <v>77040</v>
      </c>
      <c r="H5147">
        <f t="shared" si="810"/>
        <v>7060</v>
      </c>
      <c r="I5147">
        <f t="shared" si="811"/>
        <v>0</v>
      </c>
      <c r="J5147">
        <f t="shared" si="812"/>
        <v>117350</v>
      </c>
      <c r="K5147">
        <f t="shared" si="813"/>
        <v>0</v>
      </c>
      <c r="L5147">
        <f t="shared" si="814"/>
        <v>1187065</v>
      </c>
      <c r="M5147">
        <f t="shared" si="815"/>
        <v>7060</v>
      </c>
      <c r="N5147">
        <f t="shared" si="816"/>
        <v>-309183</v>
      </c>
      <c r="O5147">
        <f t="shared" si="817"/>
        <v>877882</v>
      </c>
      <c r="P5147">
        <f t="shared" si="808"/>
        <v>877882</v>
      </c>
    </row>
    <row r="5148" spans="1:16" x14ac:dyDescent="0.25">
      <c r="A5148">
        <v>6779</v>
      </c>
      <c r="B5148" t="s">
        <v>163</v>
      </c>
      <c r="C5148" s="1">
        <v>37165</v>
      </c>
      <c r="D5148" t="str">
        <f t="shared" si="809"/>
        <v>677937165</v>
      </c>
      <c r="E5148" s="1">
        <v>37220</v>
      </c>
      <c r="F5148">
        <v>63614</v>
      </c>
      <c r="G5148">
        <v>8585</v>
      </c>
      <c r="H5148">
        <f t="shared" si="810"/>
        <v>55029</v>
      </c>
      <c r="I5148">
        <f t="shared" si="811"/>
        <v>0</v>
      </c>
      <c r="J5148">
        <f t="shared" si="812"/>
        <v>117350</v>
      </c>
      <c r="K5148">
        <f t="shared" si="813"/>
        <v>0</v>
      </c>
      <c r="L5148">
        <f t="shared" si="814"/>
        <v>1187065</v>
      </c>
      <c r="M5148">
        <f t="shared" si="815"/>
        <v>55029</v>
      </c>
      <c r="N5148">
        <f t="shared" si="816"/>
        <v>-254154</v>
      </c>
      <c r="O5148">
        <f t="shared" si="817"/>
        <v>932911</v>
      </c>
      <c r="P5148">
        <f t="shared" si="808"/>
        <v>932911</v>
      </c>
    </row>
    <row r="5149" spans="1:16" x14ac:dyDescent="0.25">
      <c r="A5149">
        <v>6779</v>
      </c>
      <c r="B5149" t="s">
        <v>163</v>
      </c>
      <c r="C5149" s="1">
        <v>37166</v>
      </c>
      <c r="D5149" t="str">
        <f t="shared" si="809"/>
        <v>677937166</v>
      </c>
      <c r="E5149" s="1">
        <v>37220</v>
      </c>
      <c r="F5149">
        <v>81092</v>
      </c>
      <c r="G5149">
        <v>26790</v>
      </c>
      <c r="H5149">
        <f t="shared" si="810"/>
        <v>54302</v>
      </c>
      <c r="I5149">
        <f t="shared" si="811"/>
        <v>0</v>
      </c>
      <c r="J5149">
        <f t="shared" si="812"/>
        <v>117350</v>
      </c>
      <c r="K5149">
        <f t="shared" si="813"/>
        <v>0</v>
      </c>
      <c r="L5149">
        <f t="shared" si="814"/>
        <v>1187065</v>
      </c>
      <c r="M5149">
        <f t="shared" si="815"/>
        <v>54302</v>
      </c>
      <c r="N5149">
        <f t="shared" si="816"/>
        <v>-199852</v>
      </c>
      <c r="O5149">
        <f t="shared" si="817"/>
        <v>987213</v>
      </c>
      <c r="P5149">
        <f t="shared" si="808"/>
        <v>987213</v>
      </c>
    </row>
    <row r="5150" spans="1:16" x14ac:dyDescent="0.25">
      <c r="A5150">
        <v>6779</v>
      </c>
      <c r="B5150" t="s">
        <v>163</v>
      </c>
      <c r="C5150" s="1">
        <v>37167</v>
      </c>
      <c r="D5150" t="str">
        <f t="shared" si="809"/>
        <v>677937167</v>
      </c>
      <c r="E5150" s="1">
        <v>37220</v>
      </c>
      <c r="F5150">
        <v>85725</v>
      </c>
      <c r="G5150">
        <v>750</v>
      </c>
      <c r="H5150">
        <f t="shared" si="810"/>
        <v>84975</v>
      </c>
      <c r="I5150">
        <f t="shared" si="811"/>
        <v>0</v>
      </c>
      <c r="J5150">
        <f t="shared" si="812"/>
        <v>117350</v>
      </c>
      <c r="K5150">
        <f t="shared" si="813"/>
        <v>0</v>
      </c>
      <c r="L5150">
        <f t="shared" si="814"/>
        <v>1187065</v>
      </c>
      <c r="M5150">
        <f t="shared" si="815"/>
        <v>84975</v>
      </c>
      <c r="N5150">
        <f t="shared" si="816"/>
        <v>-114877</v>
      </c>
      <c r="O5150">
        <f t="shared" si="817"/>
        <v>1072188</v>
      </c>
      <c r="P5150">
        <f t="shared" si="808"/>
        <v>1072188</v>
      </c>
    </row>
    <row r="5151" spans="1:16" x14ac:dyDescent="0.25">
      <c r="A5151">
        <v>6779</v>
      </c>
      <c r="B5151" t="s">
        <v>163</v>
      </c>
      <c r="C5151" s="1">
        <v>37168</v>
      </c>
      <c r="D5151" t="str">
        <f t="shared" si="809"/>
        <v>677937168</v>
      </c>
      <c r="E5151" s="1">
        <v>37220</v>
      </c>
      <c r="F5151">
        <v>0</v>
      </c>
      <c r="G5151">
        <v>44376</v>
      </c>
      <c r="H5151">
        <f t="shared" si="810"/>
        <v>-44376</v>
      </c>
      <c r="I5151">
        <f t="shared" si="811"/>
        <v>0</v>
      </c>
      <c r="J5151">
        <f t="shared" si="812"/>
        <v>117350</v>
      </c>
      <c r="K5151">
        <f t="shared" si="813"/>
        <v>0</v>
      </c>
      <c r="L5151">
        <f t="shared" si="814"/>
        <v>1187065</v>
      </c>
      <c r="M5151">
        <f t="shared" si="815"/>
        <v>-44376</v>
      </c>
      <c r="N5151">
        <f t="shared" si="816"/>
        <v>-159253</v>
      </c>
      <c r="O5151">
        <f t="shared" si="817"/>
        <v>1027812</v>
      </c>
      <c r="P5151">
        <f t="shared" si="808"/>
        <v>1027812</v>
      </c>
    </row>
    <row r="5152" spans="1:16" x14ac:dyDescent="0.25">
      <c r="A5152">
        <v>6779</v>
      </c>
      <c r="B5152" t="s">
        <v>163</v>
      </c>
      <c r="C5152" s="1">
        <v>37169</v>
      </c>
      <c r="D5152" t="str">
        <f t="shared" si="809"/>
        <v>677937169</v>
      </c>
      <c r="E5152" s="1">
        <v>37220</v>
      </c>
      <c r="F5152">
        <v>0</v>
      </c>
      <c r="G5152">
        <v>3312</v>
      </c>
      <c r="H5152">
        <f t="shared" si="810"/>
        <v>-3312</v>
      </c>
      <c r="I5152">
        <f t="shared" si="811"/>
        <v>0</v>
      </c>
      <c r="J5152">
        <f t="shared" si="812"/>
        <v>117350</v>
      </c>
      <c r="K5152">
        <f t="shared" si="813"/>
        <v>0</v>
      </c>
      <c r="L5152">
        <f t="shared" si="814"/>
        <v>1187065</v>
      </c>
      <c r="M5152">
        <f t="shared" si="815"/>
        <v>-3312</v>
      </c>
      <c r="N5152">
        <f t="shared" si="816"/>
        <v>-162565</v>
      </c>
      <c r="O5152">
        <f t="shared" si="817"/>
        <v>1024500</v>
      </c>
      <c r="P5152">
        <f t="shared" si="808"/>
        <v>1024500</v>
      </c>
    </row>
    <row r="5153" spans="1:16" x14ac:dyDescent="0.25">
      <c r="A5153">
        <v>6779</v>
      </c>
      <c r="B5153" t="s">
        <v>163</v>
      </c>
      <c r="C5153" s="1">
        <v>37172</v>
      </c>
      <c r="D5153" t="str">
        <f t="shared" si="809"/>
        <v>677937172</v>
      </c>
      <c r="E5153" s="1">
        <v>37220</v>
      </c>
      <c r="F5153">
        <v>0</v>
      </c>
      <c r="G5153">
        <v>1879</v>
      </c>
      <c r="H5153">
        <f t="shared" si="810"/>
        <v>-1879</v>
      </c>
      <c r="I5153">
        <f t="shared" si="811"/>
        <v>0</v>
      </c>
      <c r="J5153">
        <f t="shared" si="812"/>
        <v>117350</v>
      </c>
      <c r="K5153">
        <f t="shared" si="813"/>
        <v>0</v>
      </c>
      <c r="L5153">
        <f t="shared" si="814"/>
        <v>1187065</v>
      </c>
      <c r="M5153">
        <f t="shared" si="815"/>
        <v>-1879</v>
      </c>
      <c r="N5153">
        <f t="shared" si="816"/>
        <v>-164444</v>
      </c>
      <c r="O5153">
        <f t="shared" si="817"/>
        <v>1022621</v>
      </c>
      <c r="P5153">
        <f t="shared" si="808"/>
        <v>1022621</v>
      </c>
    </row>
    <row r="5154" spans="1:16" x14ac:dyDescent="0.25">
      <c r="A5154">
        <v>6779</v>
      </c>
      <c r="B5154" t="s">
        <v>163</v>
      </c>
      <c r="C5154" s="1">
        <v>37174</v>
      </c>
      <c r="D5154" t="str">
        <f t="shared" si="809"/>
        <v>677937174</v>
      </c>
      <c r="E5154" s="1">
        <v>37220</v>
      </c>
      <c r="F5154">
        <v>0</v>
      </c>
      <c r="G5154">
        <v>44950</v>
      </c>
      <c r="H5154">
        <f t="shared" si="810"/>
        <v>-44950</v>
      </c>
      <c r="I5154">
        <f t="shared" si="811"/>
        <v>0</v>
      </c>
      <c r="J5154">
        <f t="shared" si="812"/>
        <v>117350</v>
      </c>
      <c r="K5154">
        <f t="shared" si="813"/>
        <v>0</v>
      </c>
      <c r="L5154">
        <f t="shared" si="814"/>
        <v>1187065</v>
      </c>
      <c r="M5154">
        <f t="shared" si="815"/>
        <v>-44950</v>
      </c>
      <c r="N5154">
        <f t="shared" si="816"/>
        <v>-209394</v>
      </c>
      <c r="O5154">
        <f t="shared" si="817"/>
        <v>977671</v>
      </c>
      <c r="P5154">
        <f t="shared" si="808"/>
        <v>977671</v>
      </c>
    </row>
    <row r="5155" spans="1:16" x14ac:dyDescent="0.25">
      <c r="A5155">
        <v>6779</v>
      </c>
      <c r="B5155" t="s">
        <v>163</v>
      </c>
      <c r="C5155" s="1">
        <v>37175</v>
      </c>
      <c r="D5155" t="str">
        <f t="shared" si="809"/>
        <v>677937175</v>
      </c>
      <c r="E5155" s="1">
        <v>37220</v>
      </c>
      <c r="F5155">
        <v>46700</v>
      </c>
      <c r="G5155">
        <v>13260</v>
      </c>
      <c r="H5155">
        <f t="shared" si="810"/>
        <v>33440</v>
      </c>
      <c r="I5155">
        <f t="shared" si="811"/>
        <v>0</v>
      </c>
      <c r="J5155">
        <f t="shared" si="812"/>
        <v>117350</v>
      </c>
      <c r="K5155">
        <f t="shared" si="813"/>
        <v>0</v>
      </c>
      <c r="L5155">
        <f t="shared" si="814"/>
        <v>1187065</v>
      </c>
      <c r="M5155">
        <f t="shared" si="815"/>
        <v>33440</v>
      </c>
      <c r="N5155">
        <f t="shared" si="816"/>
        <v>-175954</v>
      </c>
      <c r="O5155">
        <f t="shared" si="817"/>
        <v>1011111</v>
      </c>
      <c r="P5155">
        <f t="shared" si="808"/>
        <v>1011111</v>
      </c>
    </row>
    <row r="5156" spans="1:16" x14ac:dyDescent="0.25">
      <c r="A5156">
        <v>6779</v>
      </c>
      <c r="B5156" t="s">
        <v>163</v>
      </c>
      <c r="C5156" s="1">
        <v>37176</v>
      </c>
      <c r="D5156" t="str">
        <f t="shared" si="809"/>
        <v>677937176</v>
      </c>
      <c r="E5156" s="1">
        <v>37220</v>
      </c>
      <c r="F5156">
        <v>85050</v>
      </c>
      <c r="G5156">
        <v>89640</v>
      </c>
      <c r="H5156">
        <f t="shared" si="810"/>
        <v>-4590</v>
      </c>
      <c r="I5156">
        <f t="shared" si="811"/>
        <v>0</v>
      </c>
      <c r="J5156">
        <f t="shared" si="812"/>
        <v>117350</v>
      </c>
      <c r="K5156">
        <f t="shared" si="813"/>
        <v>0</v>
      </c>
      <c r="L5156">
        <f t="shared" si="814"/>
        <v>1187065</v>
      </c>
      <c r="M5156">
        <f t="shared" si="815"/>
        <v>-4590</v>
      </c>
      <c r="N5156">
        <f t="shared" si="816"/>
        <v>-180544</v>
      </c>
      <c r="O5156">
        <f t="shared" si="817"/>
        <v>1006521</v>
      </c>
      <c r="P5156">
        <f t="shared" si="808"/>
        <v>1006521</v>
      </c>
    </row>
    <row r="5157" spans="1:16" x14ac:dyDescent="0.25">
      <c r="A5157">
        <v>6779</v>
      </c>
      <c r="B5157" t="s">
        <v>163</v>
      </c>
      <c r="C5157" s="1">
        <v>37179</v>
      </c>
      <c r="D5157" t="str">
        <f t="shared" si="809"/>
        <v>677937179</v>
      </c>
      <c r="E5157" s="1">
        <v>37220</v>
      </c>
      <c r="F5157">
        <v>21375</v>
      </c>
      <c r="G5157">
        <v>24200</v>
      </c>
      <c r="H5157">
        <f t="shared" si="810"/>
        <v>-2825</v>
      </c>
      <c r="I5157">
        <f t="shared" si="811"/>
        <v>0</v>
      </c>
      <c r="J5157">
        <f t="shared" si="812"/>
        <v>117350</v>
      </c>
      <c r="K5157">
        <f t="shared" si="813"/>
        <v>0</v>
      </c>
      <c r="L5157">
        <f t="shared" si="814"/>
        <v>1187065</v>
      </c>
      <c r="M5157">
        <f t="shared" si="815"/>
        <v>-2825</v>
      </c>
      <c r="N5157">
        <f t="shared" si="816"/>
        <v>-183369</v>
      </c>
      <c r="O5157">
        <f t="shared" si="817"/>
        <v>1003696</v>
      </c>
      <c r="P5157">
        <f t="shared" si="808"/>
        <v>1003696</v>
      </c>
    </row>
    <row r="5158" spans="1:16" x14ac:dyDescent="0.25">
      <c r="A5158">
        <v>6779</v>
      </c>
      <c r="B5158" t="s">
        <v>163</v>
      </c>
      <c r="C5158" s="1">
        <v>37180</v>
      </c>
      <c r="D5158" t="str">
        <f t="shared" si="809"/>
        <v>677937180</v>
      </c>
      <c r="E5158" s="1">
        <v>37220</v>
      </c>
      <c r="F5158">
        <v>34550</v>
      </c>
      <c r="G5158">
        <v>12625</v>
      </c>
      <c r="H5158">
        <f t="shared" si="810"/>
        <v>21925</v>
      </c>
      <c r="I5158">
        <f t="shared" si="811"/>
        <v>0</v>
      </c>
      <c r="J5158">
        <f t="shared" si="812"/>
        <v>117350</v>
      </c>
      <c r="K5158">
        <f t="shared" si="813"/>
        <v>0</v>
      </c>
      <c r="L5158">
        <f t="shared" si="814"/>
        <v>1187065</v>
      </c>
      <c r="M5158">
        <f t="shared" si="815"/>
        <v>21925</v>
      </c>
      <c r="N5158">
        <f t="shared" si="816"/>
        <v>-161444</v>
      </c>
      <c r="O5158">
        <f t="shared" si="817"/>
        <v>1025621</v>
      </c>
      <c r="P5158">
        <f t="shared" si="808"/>
        <v>1025621</v>
      </c>
    </row>
    <row r="5159" spans="1:16" x14ac:dyDescent="0.25">
      <c r="A5159">
        <v>6779</v>
      </c>
      <c r="B5159" t="s">
        <v>163</v>
      </c>
      <c r="C5159" s="1">
        <v>37181</v>
      </c>
      <c r="D5159" t="str">
        <f t="shared" si="809"/>
        <v>677937181</v>
      </c>
      <c r="E5159" s="1">
        <v>37220</v>
      </c>
      <c r="F5159">
        <v>0</v>
      </c>
      <c r="G5159">
        <v>13588</v>
      </c>
      <c r="H5159">
        <f t="shared" si="810"/>
        <v>-13588</v>
      </c>
      <c r="I5159">
        <f t="shared" si="811"/>
        <v>0</v>
      </c>
      <c r="J5159">
        <f t="shared" si="812"/>
        <v>117350</v>
      </c>
      <c r="K5159">
        <f t="shared" si="813"/>
        <v>0</v>
      </c>
      <c r="L5159">
        <f t="shared" si="814"/>
        <v>1187065</v>
      </c>
      <c r="M5159">
        <f t="shared" si="815"/>
        <v>-13588</v>
      </c>
      <c r="N5159">
        <f t="shared" si="816"/>
        <v>-175032</v>
      </c>
      <c r="O5159">
        <f t="shared" si="817"/>
        <v>1012033</v>
      </c>
      <c r="P5159">
        <f t="shared" si="808"/>
        <v>1012033</v>
      </c>
    </row>
    <row r="5160" spans="1:16" x14ac:dyDescent="0.25">
      <c r="A5160">
        <v>6779</v>
      </c>
      <c r="B5160" t="s">
        <v>163</v>
      </c>
      <c r="C5160" s="1">
        <v>37182</v>
      </c>
      <c r="D5160" t="str">
        <f t="shared" si="809"/>
        <v>677937182</v>
      </c>
      <c r="E5160" s="1">
        <v>37220</v>
      </c>
      <c r="F5160">
        <v>33925</v>
      </c>
      <c r="G5160">
        <v>0</v>
      </c>
      <c r="H5160">
        <f t="shared" si="810"/>
        <v>33925</v>
      </c>
      <c r="I5160">
        <f t="shared" si="811"/>
        <v>0</v>
      </c>
      <c r="J5160">
        <f t="shared" si="812"/>
        <v>117350</v>
      </c>
      <c r="K5160">
        <f t="shared" si="813"/>
        <v>0</v>
      </c>
      <c r="L5160">
        <f t="shared" si="814"/>
        <v>1187065</v>
      </c>
      <c r="M5160">
        <f t="shared" si="815"/>
        <v>33925</v>
      </c>
      <c r="N5160">
        <f t="shared" si="816"/>
        <v>-141107</v>
      </c>
      <c r="O5160">
        <f t="shared" si="817"/>
        <v>1045958</v>
      </c>
      <c r="P5160">
        <f t="shared" si="808"/>
        <v>1045958</v>
      </c>
    </row>
    <row r="5161" spans="1:16" x14ac:dyDescent="0.25">
      <c r="A5161">
        <v>6779</v>
      </c>
      <c r="B5161" t="s">
        <v>163</v>
      </c>
      <c r="C5161" s="1">
        <v>37183</v>
      </c>
      <c r="D5161" t="str">
        <f t="shared" si="809"/>
        <v>677937183</v>
      </c>
      <c r="E5161" s="1">
        <v>37220</v>
      </c>
      <c r="F5161">
        <v>66750</v>
      </c>
      <c r="G5161">
        <v>234998</v>
      </c>
      <c r="H5161">
        <f t="shared" si="810"/>
        <v>-168248</v>
      </c>
      <c r="I5161">
        <f t="shared" si="811"/>
        <v>0</v>
      </c>
      <c r="J5161">
        <f t="shared" si="812"/>
        <v>117350</v>
      </c>
      <c r="K5161">
        <f t="shared" si="813"/>
        <v>0</v>
      </c>
      <c r="L5161">
        <f t="shared" si="814"/>
        <v>1187065</v>
      </c>
      <c r="M5161">
        <f t="shared" si="815"/>
        <v>-168248</v>
      </c>
      <c r="N5161">
        <f t="shared" si="816"/>
        <v>-309355</v>
      </c>
      <c r="O5161">
        <f t="shared" si="817"/>
        <v>877710</v>
      </c>
      <c r="P5161">
        <f t="shared" si="808"/>
        <v>877710</v>
      </c>
    </row>
    <row r="5162" spans="1:16" x14ac:dyDescent="0.25">
      <c r="A5162">
        <v>6779</v>
      </c>
      <c r="B5162" t="s">
        <v>163</v>
      </c>
      <c r="C5162" s="1">
        <v>37186</v>
      </c>
      <c r="D5162" t="str">
        <f t="shared" si="809"/>
        <v>677937186</v>
      </c>
      <c r="E5162" s="1">
        <v>37220</v>
      </c>
      <c r="F5162">
        <v>41125</v>
      </c>
      <c r="G5162">
        <v>74348</v>
      </c>
      <c r="H5162">
        <f t="shared" si="810"/>
        <v>-33223</v>
      </c>
      <c r="I5162">
        <f t="shared" si="811"/>
        <v>0</v>
      </c>
      <c r="J5162">
        <f t="shared" si="812"/>
        <v>117350</v>
      </c>
      <c r="K5162">
        <f t="shared" si="813"/>
        <v>0</v>
      </c>
      <c r="L5162">
        <f t="shared" si="814"/>
        <v>1187065</v>
      </c>
      <c r="M5162">
        <f t="shared" si="815"/>
        <v>-33223</v>
      </c>
      <c r="N5162">
        <f t="shared" si="816"/>
        <v>-342578</v>
      </c>
      <c r="O5162">
        <f t="shared" si="817"/>
        <v>844487</v>
      </c>
      <c r="P5162">
        <f t="shared" si="808"/>
        <v>844487</v>
      </c>
    </row>
    <row r="5163" spans="1:16" x14ac:dyDescent="0.25">
      <c r="A5163">
        <v>6779</v>
      </c>
      <c r="B5163" t="s">
        <v>163</v>
      </c>
      <c r="C5163" s="1">
        <v>37188</v>
      </c>
      <c r="D5163" t="str">
        <f t="shared" si="809"/>
        <v>677937188</v>
      </c>
      <c r="E5163" s="1">
        <v>37220</v>
      </c>
      <c r="F5163">
        <v>0</v>
      </c>
      <c r="G5163">
        <v>22960</v>
      </c>
      <c r="H5163">
        <f t="shared" si="810"/>
        <v>-22960</v>
      </c>
      <c r="I5163">
        <f t="shared" si="811"/>
        <v>0</v>
      </c>
      <c r="J5163">
        <f t="shared" si="812"/>
        <v>117350</v>
      </c>
      <c r="K5163">
        <f t="shared" si="813"/>
        <v>0</v>
      </c>
      <c r="L5163">
        <f t="shared" si="814"/>
        <v>1187065</v>
      </c>
      <c r="M5163">
        <f t="shared" si="815"/>
        <v>-22960</v>
      </c>
      <c r="N5163">
        <f t="shared" si="816"/>
        <v>-365538</v>
      </c>
      <c r="O5163">
        <f t="shared" si="817"/>
        <v>821527</v>
      </c>
      <c r="P5163">
        <f t="shared" si="808"/>
        <v>821527</v>
      </c>
    </row>
    <row r="5164" spans="1:16" x14ac:dyDescent="0.25">
      <c r="A5164">
        <v>6779</v>
      </c>
      <c r="B5164" t="s">
        <v>163</v>
      </c>
      <c r="C5164" s="1">
        <v>37189</v>
      </c>
      <c r="D5164" t="str">
        <f t="shared" si="809"/>
        <v>677937189</v>
      </c>
      <c r="E5164" s="1">
        <v>37220</v>
      </c>
      <c r="F5164">
        <v>0</v>
      </c>
      <c r="G5164">
        <v>81840</v>
      </c>
      <c r="H5164">
        <f t="shared" si="810"/>
        <v>-81840</v>
      </c>
      <c r="I5164">
        <f t="shared" si="811"/>
        <v>0</v>
      </c>
      <c r="J5164">
        <f t="shared" si="812"/>
        <v>117350</v>
      </c>
      <c r="K5164">
        <f t="shared" si="813"/>
        <v>0</v>
      </c>
      <c r="L5164">
        <f t="shared" si="814"/>
        <v>1187065</v>
      </c>
      <c r="M5164">
        <f t="shared" si="815"/>
        <v>-81840</v>
      </c>
      <c r="N5164">
        <f t="shared" si="816"/>
        <v>-447378</v>
      </c>
      <c r="O5164">
        <f t="shared" si="817"/>
        <v>739687</v>
      </c>
      <c r="P5164">
        <f t="shared" si="808"/>
        <v>739687</v>
      </c>
    </row>
    <row r="5165" spans="1:16" x14ac:dyDescent="0.25">
      <c r="A5165">
        <v>6779</v>
      </c>
      <c r="B5165" t="s">
        <v>163</v>
      </c>
      <c r="C5165" s="1">
        <v>37190</v>
      </c>
      <c r="D5165" t="str">
        <f t="shared" si="809"/>
        <v>677937190</v>
      </c>
      <c r="E5165" s="1">
        <v>37220</v>
      </c>
      <c r="F5165">
        <v>102000</v>
      </c>
      <c r="G5165">
        <v>0</v>
      </c>
      <c r="H5165">
        <f t="shared" si="810"/>
        <v>102000</v>
      </c>
      <c r="I5165">
        <f t="shared" si="811"/>
        <v>0</v>
      </c>
      <c r="J5165">
        <f t="shared" si="812"/>
        <v>117350</v>
      </c>
      <c r="K5165">
        <f t="shared" si="813"/>
        <v>0</v>
      </c>
      <c r="L5165">
        <f t="shared" si="814"/>
        <v>1187065</v>
      </c>
      <c r="M5165">
        <f t="shared" si="815"/>
        <v>102000</v>
      </c>
      <c r="N5165">
        <f t="shared" si="816"/>
        <v>-345378</v>
      </c>
      <c r="O5165">
        <f t="shared" si="817"/>
        <v>-345378</v>
      </c>
      <c r="P5165">
        <f t="shared" si="808"/>
        <v>0</v>
      </c>
    </row>
    <row r="5166" spans="1:16" x14ac:dyDescent="0.25">
      <c r="A5166">
        <v>6797</v>
      </c>
      <c r="B5166" t="s">
        <v>165</v>
      </c>
      <c r="C5166" s="1">
        <v>37130</v>
      </c>
      <c r="D5166" t="str">
        <f t="shared" si="809"/>
        <v>679737130</v>
      </c>
      <c r="E5166" s="1">
        <v>37159</v>
      </c>
      <c r="F5166">
        <v>0</v>
      </c>
      <c r="G5166">
        <v>21400</v>
      </c>
      <c r="H5166">
        <f t="shared" si="810"/>
        <v>-21400</v>
      </c>
      <c r="I5166">
        <f t="shared" si="811"/>
        <v>-21400</v>
      </c>
      <c r="J5166">
        <f t="shared" si="812"/>
        <v>-21400</v>
      </c>
      <c r="K5166">
        <f t="shared" si="813"/>
        <v>0</v>
      </c>
      <c r="L5166">
        <f t="shared" si="814"/>
        <v>0</v>
      </c>
      <c r="M5166">
        <f t="shared" si="815"/>
        <v>0</v>
      </c>
      <c r="N5166">
        <f t="shared" si="816"/>
        <v>0</v>
      </c>
      <c r="O5166">
        <f t="shared" si="817"/>
        <v>-21400</v>
      </c>
      <c r="P5166">
        <f t="shared" si="808"/>
        <v>0</v>
      </c>
    </row>
    <row r="5167" spans="1:16" x14ac:dyDescent="0.25">
      <c r="A5167">
        <v>6797</v>
      </c>
      <c r="B5167" t="s">
        <v>165</v>
      </c>
      <c r="C5167" s="1">
        <v>37131</v>
      </c>
      <c r="D5167">
        <f t="shared" si="809"/>
        <v>0</v>
      </c>
      <c r="E5167" s="1">
        <v>37159</v>
      </c>
      <c r="F5167">
        <v>42645</v>
      </c>
      <c r="G5167">
        <v>0</v>
      </c>
      <c r="H5167">
        <f t="shared" si="810"/>
        <v>42645</v>
      </c>
      <c r="I5167">
        <f t="shared" si="811"/>
        <v>42645</v>
      </c>
      <c r="J5167">
        <f t="shared" si="812"/>
        <v>21245</v>
      </c>
      <c r="K5167">
        <f t="shared" si="813"/>
        <v>0</v>
      </c>
      <c r="L5167">
        <f t="shared" si="814"/>
        <v>0</v>
      </c>
      <c r="M5167">
        <f t="shared" si="815"/>
        <v>0</v>
      </c>
      <c r="N5167">
        <f t="shared" si="816"/>
        <v>0</v>
      </c>
      <c r="O5167">
        <f t="shared" si="817"/>
        <v>21245</v>
      </c>
      <c r="P5167">
        <f t="shared" si="808"/>
        <v>21245</v>
      </c>
    </row>
    <row r="5168" spans="1:16" x14ac:dyDescent="0.25">
      <c r="A5168">
        <v>6797</v>
      </c>
      <c r="B5168" t="s">
        <v>165</v>
      </c>
      <c r="C5168" s="1">
        <v>37131</v>
      </c>
      <c r="D5168" t="str">
        <f t="shared" si="809"/>
        <v>679737131</v>
      </c>
      <c r="E5168" s="1">
        <v>37189</v>
      </c>
      <c r="F5168">
        <v>0</v>
      </c>
      <c r="G5168">
        <v>1539915</v>
      </c>
      <c r="H5168">
        <f t="shared" si="810"/>
        <v>-1539915</v>
      </c>
      <c r="I5168">
        <f t="shared" si="811"/>
        <v>0</v>
      </c>
      <c r="J5168">
        <f t="shared" si="812"/>
        <v>21245</v>
      </c>
      <c r="K5168">
        <f t="shared" si="813"/>
        <v>-1539915</v>
      </c>
      <c r="L5168">
        <f t="shared" si="814"/>
        <v>-1539915</v>
      </c>
      <c r="M5168">
        <f t="shared" si="815"/>
        <v>0</v>
      </c>
      <c r="N5168">
        <f t="shared" si="816"/>
        <v>0</v>
      </c>
      <c r="O5168">
        <f t="shared" si="817"/>
        <v>-1518670</v>
      </c>
      <c r="P5168">
        <f t="shared" si="808"/>
        <v>0</v>
      </c>
    </row>
    <row r="5169" spans="1:16" x14ac:dyDescent="0.25">
      <c r="A5169">
        <v>6797</v>
      </c>
      <c r="B5169" t="s">
        <v>165</v>
      </c>
      <c r="C5169" s="1">
        <v>37132</v>
      </c>
      <c r="D5169" t="str">
        <f t="shared" si="809"/>
        <v>679737132</v>
      </c>
      <c r="E5169" s="1">
        <v>37159</v>
      </c>
      <c r="F5169">
        <v>33337</v>
      </c>
      <c r="G5169">
        <v>0</v>
      </c>
      <c r="H5169">
        <f t="shared" si="810"/>
        <v>33337</v>
      </c>
      <c r="I5169">
        <f t="shared" si="811"/>
        <v>33337</v>
      </c>
      <c r="J5169">
        <f t="shared" si="812"/>
        <v>54582</v>
      </c>
      <c r="K5169">
        <f t="shared" si="813"/>
        <v>0</v>
      </c>
      <c r="L5169">
        <f t="shared" si="814"/>
        <v>-1539915</v>
      </c>
      <c r="M5169">
        <f t="shared" si="815"/>
        <v>0</v>
      </c>
      <c r="N5169">
        <f t="shared" si="816"/>
        <v>0</v>
      </c>
      <c r="O5169">
        <f t="shared" si="817"/>
        <v>-1485333</v>
      </c>
      <c r="P5169">
        <f t="shared" si="808"/>
        <v>0</v>
      </c>
    </row>
    <row r="5170" spans="1:16" x14ac:dyDescent="0.25">
      <c r="A5170">
        <v>6797</v>
      </c>
      <c r="B5170" t="s">
        <v>165</v>
      </c>
      <c r="C5170" s="1">
        <v>37133</v>
      </c>
      <c r="D5170" t="str">
        <f t="shared" si="809"/>
        <v>679737133</v>
      </c>
      <c r="E5170" s="1">
        <v>37159</v>
      </c>
      <c r="F5170">
        <v>21675</v>
      </c>
      <c r="G5170">
        <v>0</v>
      </c>
      <c r="H5170">
        <f t="shared" si="810"/>
        <v>21675</v>
      </c>
      <c r="I5170">
        <f t="shared" si="811"/>
        <v>21675</v>
      </c>
      <c r="J5170">
        <f t="shared" si="812"/>
        <v>76257</v>
      </c>
      <c r="K5170">
        <f t="shared" si="813"/>
        <v>0</v>
      </c>
      <c r="L5170">
        <f t="shared" si="814"/>
        <v>-1539915</v>
      </c>
      <c r="M5170">
        <f t="shared" si="815"/>
        <v>0</v>
      </c>
      <c r="N5170">
        <f t="shared" si="816"/>
        <v>0</v>
      </c>
      <c r="O5170">
        <f t="shared" si="817"/>
        <v>-1463658</v>
      </c>
      <c r="P5170">
        <f t="shared" si="808"/>
        <v>0</v>
      </c>
    </row>
    <row r="5171" spans="1:16" x14ac:dyDescent="0.25">
      <c r="A5171">
        <v>6797</v>
      </c>
      <c r="B5171" t="s">
        <v>165</v>
      </c>
      <c r="C5171" s="1">
        <v>37134</v>
      </c>
      <c r="D5171" t="str">
        <f t="shared" si="809"/>
        <v>679737134</v>
      </c>
      <c r="E5171" s="1">
        <v>37189</v>
      </c>
      <c r="F5171">
        <v>38500</v>
      </c>
      <c r="G5171">
        <v>0</v>
      </c>
      <c r="H5171">
        <f t="shared" si="810"/>
        <v>38500</v>
      </c>
      <c r="I5171">
        <f t="shared" si="811"/>
        <v>0</v>
      </c>
      <c r="J5171">
        <f t="shared" si="812"/>
        <v>76257</v>
      </c>
      <c r="K5171">
        <f t="shared" si="813"/>
        <v>38500</v>
      </c>
      <c r="L5171">
        <f t="shared" si="814"/>
        <v>-1501415</v>
      </c>
      <c r="M5171">
        <f t="shared" si="815"/>
        <v>0</v>
      </c>
      <c r="N5171">
        <f t="shared" si="816"/>
        <v>0</v>
      </c>
      <c r="O5171">
        <f t="shared" si="817"/>
        <v>-1425158</v>
      </c>
      <c r="P5171">
        <f t="shared" si="808"/>
        <v>0</v>
      </c>
    </row>
    <row r="5172" spans="1:16" x14ac:dyDescent="0.25">
      <c r="A5172">
        <v>6797</v>
      </c>
      <c r="B5172" t="s">
        <v>165</v>
      </c>
      <c r="C5172" s="1">
        <v>37138</v>
      </c>
      <c r="D5172" t="str">
        <f t="shared" si="809"/>
        <v>679737138</v>
      </c>
      <c r="E5172" s="1">
        <v>37189</v>
      </c>
      <c r="F5172">
        <v>65400</v>
      </c>
      <c r="G5172">
        <v>29525</v>
      </c>
      <c r="H5172">
        <f t="shared" si="810"/>
        <v>35875</v>
      </c>
      <c r="I5172">
        <f t="shared" si="811"/>
        <v>0</v>
      </c>
      <c r="J5172">
        <f t="shared" si="812"/>
        <v>76257</v>
      </c>
      <c r="K5172">
        <f t="shared" si="813"/>
        <v>35875</v>
      </c>
      <c r="L5172">
        <f t="shared" si="814"/>
        <v>-1465540</v>
      </c>
      <c r="M5172">
        <f t="shared" si="815"/>
        <v>0</v>
      </c>
      <c r="N5172">
        <f t="shared" si="816"/>
        <v>0</v>
      </c>
      <c r="O5172">
        <f t="shared" si="817"/>
        <v>-1389283</v>
      </c>
      <c r="P5172">
        <f t="shared" si="808"/>
        <v>0</v>
      </c>
    </row>
    <row r="5173" spans="1:16" x14ac:dyDescent="0.25">
      <c r="A5173">
        <v>6797</v>
      </c>
      <c r="B5173" t="s">
        <v>165</v>
      </c>
      <c r="C5173" s="1">
        <v>37139</v>
      </c>
      <c r="D5173" t="str">
        <f t="shared" si="809"/>
        <v>679737139</v>
      </c>
      <c r="E5173" s="1">
        <v>37189</v>
      </c>
      <c r="F5173">
        <v>54925</v>
      </c>
      <c r="G5173">
        <v>8550</v>
      </c>
      <c r="H5173">
        <f t="shared" si="810"/>
        <v>46375</v>
      </c>
      <c r="I5173">
        <f t="shared" si="811"/>
        <v>0</v>
      </c>
      <c r="J5173">
        <f t="shared" si="812"/>
        <v>76257</v>
      </c>
      <c r="K5173">
        <f t="shared" si="813"/>
        <v>46375</v>
      </c>
      <c r="L5173">
        <f t="shared" si="814"/>
        <v>-1419165</v>
      </c>
      <c r="M5173">
        <f t="shared" si="815"/>
        <v>0</v>
      </c>
      <c r="N5173">
        <f t="shared" si="816"/>
        <v>0</v>
      </c>
      <c r="O5173">
        <f t="shared" si="817"/>
        <v>-1342908</v>
      </c>
      <c r="P5173">
        <f t="shared" si="808"/>
        <v>0</v>
      </c>
    </row>
    <row r="5174" spans="1:16" x14ac:dyDescent="0.25">
      <c r="A5174">
        <v>6797</v>
      </c>
      <c r="B5174" t="s">
        <v>165</v>
      </c>
      <c r="C5174" s="1">
        <v>37140</v>
      </c>
      <c r="D5174" t="str">
        <f t="shared" si="809"/>
        <v>679737140</v>
      </c>
      <c r="E5174" s="1">
        <v>37189</v>
      </c>
      <c r="F5174">
        <v>39125</v>
      </c>
      <c r="G5174">
        <v>0</v>
      </c>
      <c r="H5174">
        <f t="shared" si="810"/>
        <v>39125</v>
      </c>
      <c r="I5174">
        <f t="shared" si="811"/>
        <v>0</v>
      </c>
      <c r="J5174">
        <f t="shared" si="812"/>
        <v>76257</v>
      </c>
      <c r="K5174">
        <f t="shared" si="813"/>
        <v>39125</v>
      </c>
      <c r="L5174">
        <f t="shared" si="814"/>
        <v>-1380040</v>
      </c>
      <c r="M5174">
        <f t="shared" si="815"/>
        <v>0</v>
      </c>
      <c r="N5174">
        <f t="shared" si="816"/>
        <v>0</v>
      </c>
      <c r="O5174">
        <f t="shared" si="817"/>
        <v>-1303783</v>
      </c>
      <c r="P5174">
        <f t="shared" si="808"/>
        <v>0</v>
      </c>
    </row>
    <row r="5175" spans="1:16" x14ac:dyDescent="0.25">
      <c r="A5175">
        <v>6797</v>
      </c>
      <c r="B5175" t="s">
        <v>165</v>
      </c>
      <c r="C5175" s="1">
        <v>37141</v>
      </c>
      <c r="D5175" t="str">
        <f t="shared" si="809"/>
        <v>679737141</v>
      </c>
      <c r="E5175" s="1">
        <v>37189</v>
      </c>
      <c r="F5175">
        <v>338250</v>
      </c>
      <c r="G5175">
        <v>0</v>
      </c>
      <c r="H5175">
        <f t="shared" si="810"/>
        <v>338250</v>
      </c>
      <c r="I5175">
        <f t="shared" si="811"/>
        <v>0</v>
      </c>
      <c r="J5175">
        <f t="shared" si="812"/>
        <v>76257</v>
      </c>
      <c r="K5175">
        <f t="shared" si="813"/>
        <v>338250</v>
      </c>
      <c r="L5175">
        <f t="shared" si="814"/>
        <v>-1041790</v>
      </c>
      <c r="M5175">
        <f t="shared" si="815"/>
        <v>0</v>
      </c>
      <c r="N5175">
        <f t="shared" si="816"/>
        <v>0</v>
      </c>
      <c r="O5175">
        <f t="shared" si="817"/>
        <v>-965533</v>
      </c>
      <c r="P5175">
        <f t="shared" si="808"/>
        <v>0</v>
      </c>
    </row>
    <row r="5176" spans="1:16" x14ac:dyDescent="0.25">
      <c r="A5176">
        <v>6797</v>
      </c>
      <c r="B5176" t="s">
        <v>165</v>
      </c>
      <c r="C5176" s="1">
        <v>37144</v>
      </c>
      <c r="D5176" t="str">
        <f t="shared" si="809"/>
        <v>679737144</v>
      </c>
      <c r="E5176" s="1">
        <v>37189</v>
      </c>
      <c r="F5176">
        <v>52655</v>
      </c>
      <c r="G5176">
        <v>0</v>
      </c>
      <c r="H5176">
        <f t="shared" si="810"/>
        <v>52655</v>
      </c>
      <c r="I5176">
        <f t="shared" si="811"/>
        <v>0</v>
      </c>
      <c r="J5176">
        <f t="shared" si="812"/>
        <v>76257</v>
      </c>
      <c r="K5176">
        <f t="shared" si="813"/>
        <v>52655</v>
      </c>
      <c r="L5176">
        <f t="shared" si="814"/>
        <v>-989135</v>
      </c>
      <c r="M5176">
        <f t="shared" si="815"/>
        <v>0</v>
      </c>
      <c r="N5176">
        <f t="shared" si="816"/>
        <v>0</v>
      </c>
      <c r="O5176">
        <f t="shared" si="817"/>
        <v>-912878</v>
      </c>
      <c r="P5176">
        <f t="shared" si="808"/>
        <v>0</v>
      </c>
    </row>
    <row r="5177" spans="1:16" x14ac:dyDescent="0.25">
      <c r="A5177">
        <v>6797</v>
      </c>
      <c r="B5177" t="s">
        <v>165</v>
      </c>
      <c r="C5177" s="1">
        <v>37145</v>
      </c>
      <c r="D5177" t="str">
        <f t="shared" si="809"/>
        <v>679737145</v>
      </c>
      <c r="E5177" s="1">
        <v>37189</v>
      </c>
      <c r="F5177">
        <v>69675</v>
      </c>
      <c r="G5177">
        <v>0</v>
      </c>
      <c r="H5177">
        <f t="shared" si="810"/>
        <v>69675</v>
      </c>
      <c r="I5177">
        <f t="shared" si="811"/>
        <v>0</v>
      </c>
      <c r="J5177">
        <f t="shared" si="812"/>
        <v>76257</v>
      </c>
      <c r="K5177">
        <f t="shared" si="813"/>
        <v>69675</v>
      </c>
      <c r="L5177">
        <f t="shared" si="814"/>
        <v>-919460</v>
      </c>
      <c r="M5177">
        <f t="shared" si="815"/>
        <v>0</v>
      </c>
      <c r="N5177">
        <f t="shared" si="816"/>
        <v>0</v>
      </c>
      <c r="O5177">
        <f t="shared" si="817"/>
        <v>-843203</v>
      </c>
      <c r="P5177">
        <f t="shared" si="808"/>
        <v>0</v>
      </c>
    </row>
    <row r="5178" spans="1:16" x14ac:dyDescent="0.25">
      <c r="A5178">
        <v>6797</v>
      </c>
      <c r="B5178" t="s">
        <v>165</v>
      </c>
      <c r="C5178" s="1">
        <v>37146</v>
      </c>
      <c r="D5178" t="str">
        <f t="shared" si="809"/>
        <v>679737146</v>
      </c>
      <c r="E5178" s="1">
        <v>37189</v>
      </c>
      <c r="F5178">
        <v>20550</v>
      </c>
      <c r="G5178">
        <v>0</v>
      </c>
      <c r="H5178">
        <f t="shared" si="810"/>
        <v>20550</v>
      </c>
      <c r="I5178">
        <f t="shared" si="811"/>
        <v>0</v>
      </c>
      <c r="J5178">
        <f t="shared" si="812"/>
        <v>76257</v>
      </c>
      <c r="K5178">
        <f t="shared" si="813"/>
        <v>20550</v>
      </c>
      <c r="L5178">
        <f t="shared" si="814"/>
        <v>-898910</v>
      </c>
      <c r="M5178">
        <f t="shared" si="815"/>
        <v>0</v>
      </c>
      <c r="N5178">
        <f t="shared" si="816"/>
        <v>0</v>
      </c>
      <c r="O5178">
        <f t="shared" si="817"/>
        <v>-822653</v>
      </c>
      <c r="P5178">
        <f t="shared" si="808"/>
        <v>0</v>
      </c>
    </row>
    <row r="5179" spans="1:16" x14ac:dyDescent="0.25">
      <c r="A5179">
        <v>6797</v>
      </c>
      <c r="B5179" t="s">
        <v>165</v>
      </c>
      <c r="C5179" s="1">
        <v>37147</v>
      </c>
      <c r="D5179" t="str">
        <f t="shared" si="809"/>
        <v>679737147</v>
      </c>
      <c r="E5179" s="1">
        <v>37189</v>
      </c>
      <c r="F5179">
        <v>55875</v>
      </c>
      <c r="G5179">
        <v>37450</v>
      </c>
      <c r="H5179">
        <f t="shared" si="810"/>
        <v>18425</v>
      </c>
      <c r="I5179">
        <f t="shared" si="811"/>
        <v>0</v>
      </c>
      <c r="J5179">
        <f t="shared" si="812"/>
        <v>76257</v>
      </c>
      <c r="K5179">
        <f t="shared" si="813"/>
        <v>18425</v>
      </c>
      <c r="L5179">
        <f t="shared" si="814"/>
        <v>-880485</v>
      </c>
      <c r="M5179">
        <f t="shared" si="815"/>
        <v>0</v>
      </c>
      <c r="N5179">
        <f t="shared" si="816"/>
        <v>0</v>
      </c>
      <c r="O5179">
        <f t="shared" si="817"/>
        <v>-804228</v>
      </c>
      <c r="P5179">
        <f t="shared" si="808"/>
        <v>0</v>
      </c>
    </row>
    <row r="5180" spans="1:16" x14ac:dyDescent="0.25">
      <c r="A5180">
        <v>6797</v>
      </c>
      <c r="B5180" t="s">
        <v>165</v>
      </c>
      <c r="C5180" s="1">
        <v>37151</v>
      </c>
      <c r="D5180" t="str">
        <f t="shared" si="809"/>
        <v>679737151</v>
      </c>
      <c r="E5180" s="1">
        <v>37189</v>
      </c>
      <c r="F5180">
        <v>36900</v>
      </c>
      <c r="G5180">
        <v>8625</v>
      </c>
      <c r="H5180">
        <f t="shared" si="810"/>
        <v>28275</v>
      </c>
      <c r="I5180">
        <f t="shared" si="811"/>
        <v>0</v>
      </c>
      <c r="J5180">
        <f t="shared" si="812"/>
        <v>76257</v>
      </c>
      <c r="K5180">
        <f t="shared" si="813"/>
        <v>28275</v>
      </c>
      <c r="L5180">
        <f t="shared" si="814"/>
        <v>-852210</v>
      </c>
      <c r="M5180">
        <f t="shared" si="815"/>
        <v>0</v>
      </c>
      <c r="N5180">
        <f t="shared" si="816"/>
        <v>0</v>
      </c>
      <c r="O5180">
        <f t="shared" si="817"/>
        <v>-775953</v>
      </c>
      <c r="P5180">
        <f t="shared" si="808"/>
        <v>0</v>
      </c>
    </row>
    <row r="5181" spans="1:16" x14ac:dyDescent="0.25">
      <c r="A5181">
        <v>6797</v>
      </c>
      <c r="B5181" t="s">
        <v>165</v>
      </c>
      <c r="C5181" s="1">
        <v>37152</v>
      </c>
      <c r="D5181" t="str">
        <f t="shared" si="809"/>
        <v>679737152</v>
      </c>
      <c r="E5181" s="1">
        <v>37189</v>
      </c>
      <c r="F5181">
        <v>9000</v>
      </c>
      <c r="G5181">
        <v>0</v>
      </c>
      <c r="H5181">
        <f t="shared" si="810"/>
        <v>9000</v>
      </c>
      <c r="I5181">
        <f t="shared" si="811"/>
        <v>0</v>
      </c>
      <c r="J5181">
        <f t="shared" si="812"/>
        <v>76257</v>
      </c>
      <c r="K5181">
        <f t="shared" si="813"/>
        <v>9000</v>
      </c>
      <c r="L5181">
        <f t="shared" si="814"/>
        <v>-843210</v>
      </c>
      <c r="M5181">
        <f t="shared" si="815"/>
        <v>0</v>
      </c>
      <c r="N5181">
        <f t="shared" si="816"/>
        <v>0</v>
      </c>
      <c r="O5181">
        <f t="shared" si="817"/>
        <v>-766953</v>
      </c>
      <c r="P5181">
        <f t="shared" si="808"/>
        <v>0</v>
      </c>
    </row>
    <row r="5182" spans="1:16" x14ac:dyDescent="0.25">
      <c r="A5182">
        <v>6797</v>
      </c>
      <c r="B5182" t="s">
        <v>165</v>
      </c>
      <c r="C5182" s="1">
        <v>37153</v>
      </c>
      <c r="D5182" t="str">
        <f t="shared" si="809"/>
        <v>679737153</v>
      </c>
      <c r="E5182" s="1">
        <v>37189</v>
      </c>
      <c r="F5182">
        <v>0</v>
      </c>
      <c r="G5182">
        <v>31950</v>
      </c>
      <c r="H5182">
        <f t="shared" si="810"/>
        <v>-31950</v>
      </c>
      <c r="I5182">
        <f t="shared" si="811"/>
        <v>0</v>
      </c>
      <c r="J5182">
        <f t="shared" si="812"/>
        <v>76257</v>
      </c>
      <c r="K5182">
        <f t="shared" si="813"/>
        <v>-31950</v>
      </c>
      <c r="L5182">
        <f t="shared" si="814"/>
        <v>-875160</v>
      </c>
      <c r="M5182">
        <f t="shared" si="815"/>
        <v>0</v>
      </c>
      <c r="N5182">
        <f t="shared" si="816"/>
        <v>0</v>
      </c>
      <c r="O5182">
        <f t="shared" si="817"/>
        <v>-798903</v>
      </c>
      <c r="P5182">
        <f t="shared" si="808"/>
        <v>0</v>
      </c>
    </row>
    <row r="5183" spans="1:16" x14ac:dyDescent="0.25">
      <c r="A5183">
        <v>6797</v>
      </c>
      <c r="B5183" t="s">
        <v>165</v>
      </c>
      <c r="C5183" s="1">
        <v>37154</v>
      </c>
      <c r="D5183" t="str">
        <f t="shared" si="809"/>
        <v>679737154</v>
      </c>
      <c r="E5183" s="1">
        <v>37189</v>
      </c>
      <c r="F5183">
        <v>7475</v>
      </c>
      <c r="G5183">
        <v>0</v>
      </c>
      <c r="H5183">
        <f t="shared" si="810"/>
        <v>7475</v>
      </c>
      <c r="I5183">
        <f t="shared" si="811"/>
        <v>0</v>
      </c>
      <c r="J5183">
        <f t="shared" si="812"/>
        <v>76257</v>
      </c>
      <c r="K5183">
        <f t="shared" si="813"/>
        <v>7475</v>
      </c>
      <c r="L5183">
        <f t="shared" si="814"/>
        <v>-867685</v>
      </c>
      <c r="M5183">
        <f t="shared" si="815"/>
        <v>0</v>
      </c>
      <c r="N5183">
        <f t="shared" si="816"/>
        <v>0</v>
      </c>
      <c r="O5183">
        <f t="shared" si="817"/>
        <v>-791428</v>
      </c>
      <c r="P5183">
        <f t="shared" si="808"/>
        <v>0</v>
      </c>
    </row>
    <row r="5184" spans="1:16" x14ac:dyDescent="0.25">
      <c r="A5184">
        <v>6797</v>
      </c>
      <c r="B5184" t="s">
        <v>165</v>
      </c>
      <c r="C5184" s="1">
        <v>37158</v>
      </c>
      <c r="D5184" t="str">
        <f t="shared" si="809"/>
        <v>679737158</v>
      </c>
      <c r="E5184" s="1">
        <v>37189</v>
      </c>
      <c r="F5184">
        <v>17950</v>
      </c>
      <c r="G5184">
        <v>0</v>
      </c>
      <c r="H5184">
        <f t="shared" si="810"/>
        <v>17950</v>
      </c>
      <c r="I5184">
        <f t="shared" si="811"/>
        <v>0</v>
      </c>
      <c r="J5184">
        <f t="shared" si="812"/>
        <v>76257</v>
      </c>
      <c r="K5184">
        <f t="shared" si="813"/>
        <v>17950</v>
      </c>
      <c r="L5184">
        <f t="shared" si="814"/>
        <v>-849735</v>
      </c>
      <c r="M5184">
        <f t="shared" si="815"/>
        <v>0</v>
      </c>
      <c r="N5184">
        <f t="shared" si="816"/>
        <v>0</v>
      </c>
      <c r="O5184">
        <f t="shared" si="817"/>
        <v>-773478</v>
      </c>
      <c r="P5184">
        <f t="shared" si="808"/>
        <v>0</v>
      </c>
    </row>
    <row r="5185" spans="1:16" x14ac:dyDescent="0.25">
      <c r="A5185">
        <v>6797</v>
      </c>
      <c r="B5185" t="s">
        <v>165</v>
      </c>
      <c r="C5185" s="1">
        <v>37159</v>
      </c>
      <c r="D5185" t="str">
        <f t="shared" si="809"/>
        <v>679737159</v>
      </c>
      <c r="E5185" s="1">
        <v>37189</v>
      </c>
      <c r="F5185">
        <v>6125</v>
      </c>
      <c r="G5185">
        <v>0</v>
      </c>
      <c r="H5185">
        <f t="shared" si="810"/>
        <v>6125</v>
      </c>
      <c r="I5185">
        <f t="shared" si="811"/>
        <v>0</v>
      </c>
      <c r="J5185">
        <f t="shared" si="812"/>
        <v>76257</v>
      </c>
      <c r="K5185">
        <f t="shared" si="813"/>
        <v>6125</v>
      </c>
      <c r="L5185">
        <f t="shared" si="814"/>
        <v>-843610</v>
      </c>
      <c r="M5185">
        <f t="shared" si="815"/>
        <v>0</v>
      </c>
      <c r="N5185">
        <f t="shared" si="816"/>
        <v>0</v>
      </c>
      <c r="O5185">
        <f t="shared" si="817"/>
        <v>-767353</v>
      </c>
      <c r="P5185">
        <f t="shared" si="808"/>
        <v>0</v>
      </c>
    </row>
    <row r="5186" spans="1:16" x14ac:dyDescent="0.25">
      <c r="A5186">
        <v>6797</v>
      </c>
      <c r="B5186" t="s">
        <v>165</v>
      </c>
      <c r="C5186" s="1">
        <v>37160</v>
      </c>
      <c r="D5186">
        <f t="shared" si="809"/>
        <v>0</v>
      </c>
      <c r="E5186" s="1">
        <v>37189</v>
      </c>
      <c r="F5186">
        <v>13050</v>
      </c>
      <c r="G5186">
        <v>12150</v>
      </c>
      <c r="H5186">
        <f t="shared" si="810"/>
        <v>900</v>
      </c>
      <c r="I5186">
        <f t="shared" si="811"/>
        <v>0</v>
      </c>
      <c r="J5186">
        <f t="shared" si="812"/>
        <v>76257</v>
      </c>
      <c r="K5186">
        <f t="shared" si="813"/>
        <v>900</v>
      </c>
      <c r="L5186">
        <f t="shared" si="814"/>
        <v>-842710</v>
      </c>
      <c r="M5186">
        <f t="shared" si="815"/>
        <v>0</v>
      </c>
      <c r="N5186">
        <f t="shared" si="816"/>
        <v>0</v>
      </c>
      <c r="O5186">
        <f t="shared" si="817"/>
        <v>-842710</v>
      </c>
      <c r="P5186">
        <f t="shared" si="808"/>
        <v>0</v>
      </c>
    </row>
    <row r="5187" spans="1:16" x14ac:dyDescent="0.25">
      <c r="A5187">
        <v>6797</v>
      </c>
      <c r="B5187" t="s">
        <v>165</v>
      </c>
      <c r="C5187" s="1">
        <v>37160</v>
      </c>
      <c r="D5187" t="str">
        <f t="shared" si="809"/>
        <v>679737160</v>
      </c>
      <c r="E5187" s="1">
        <v>37220</v>
      </c>
      <c r="F5187">
        <v>0</v>
      </c>
      <c r="G5187">
        <v>193750</v>
      </c>
      <c r="H5187">
        <f t="shared" si="810"/>
        <v>-193750</v>
      </c>
      <c r="I5187">
        <f t="shared" si="811"/>
        <v>0</v>
      </c>
      <c r="J5187">
        <f t="shared" si="812"/>
        <v>76257</v>
      </c>
      <c r="K5187">
        <f t="shared" si="813"/>
        <v>0</v>
      </c>
      <c r="L5187">
        <f t="shared" si="814"/>
        <v>-842710</v>
      </c>
      <c r="M5187">
        <f t="shared" si="815"/>
        <v>-193750</v>
      </c>
      <c r="N5187">
        <f t="shared" si="816"/>
        <v>-193750</v>
      </c>
      <c r="O5187">
        <f t="shared" si="817"/>
        <v>-1036460</v>
      </c>
      <c r="P5187">
        <f t="shared" ref="P5187:P5250" si="818">MAX(O5187,0)</f>
        <v>0</v>
      </c>
    </row>
    <row r="5188" spans="1:16" x14ac:dyDescent="0.25">
      <c r="A5188">
        <v>6797</v>
      </c>
      <c r="B5188" t="s">
        <v>165</v>
      </c>
      <c r="C5188" s="1">
        <v>37161</v>
      </c>
      <c r="D5188" t="str">
        <f t="shared" si="809"/>
        <v>679737161</v>
      </c>
      <c r="E5188" s="1">
        <v>37189</v>
      </c>
      <c r="F5188">
        <v>177046</v>
      </c>
      <c r="G5188">
        <v>77775</v>
      </c>
      <c r="H5188">
        <f t="shared" si="810"/>
        <v>99271</v>
      </c>
      <c r="I5188">
        <f t="shared" si="811"/>
        <v>0</v>
      </c>
      <c r="J5188">
        <f t="shared" si="812"/>
        <v>76257</v>
      </c>
      <c r="K5188">
        <f t="shared" si="813"/>
        <v>99271</v>
      </c>
      <c r="L5188">
        <f t="shared" si="814"/>
        <v>-743439</v>
      </c>
      <c r="M5188">
        <f t="shared" si="815"/>
        <v>0</v>
      </c>
      <c r="N5188">
        <f t="shared" si="816"/>
        <v>-193750</v>
      </c>
      <c r="O5188">
        <f t="shared" si="817"/>
        <v>-937189</v>
      </c>
      <c r="P5188">
        <f t="shared" si="818"/>
        <v>0</v>
      </c>
    </row>
    <row r="5189" spans="1:16" x14ac:dyDescent="0.25">
      <c r="A5189">
        <v>6797</v>
      </c>
      <c r="B5189" t="s">
        <v>165</v>
      </c>
      <c r="C5189" s="1">
        <v>37162</v>
      </c>
      <c r="D5189" t="str">
        <f t="shared" ref="D5189:D5252" si="819">IF(CONCATENATE($A5189,$C5189)=CONCATENATE($A5190,$C5190),0,CONCATENATE($A5189,$C5189))</f>
        <v>679737162</v>
      </c>
      <c r="E5189" s="1">
        <v>37220</v>
      </c>
      <c r="F5189">
        <v>35800</v>
      </c>
      <c r="G5189">
        <v>23720</v>
      </c>
      <c r="H5189">
        <f t="shared" si="810"/>
        <v>12080</v>
      </c>
      <c r="I5189">
        <f t="shared" si="811"/>
        <v>0</v>
      </c>
      <c r="J5189">
        <f t="shared" si="812"/>
        <v>76257</v>
      </c>
      <c r="K5189">
        <f t="shared" si="813"/>
        <v>0</v>
      </c>
      <c r="L5189">
        <f t="shared" si="814"/>
        <v>-743439</v>
      </c>
      <c r="M5189">
        <f t="shared" si="815"/>
        <v>12080</v>
      </c>
      <c r="N5189">
        <f t="shared" si="816"/>
        <v>-181670</v>
      </c>
      <c r="O5189">
        <f t="shared" si="817"/>
        <v>-925109</v>
      </c>
      <c r="P5189">
        <f t="shared" si="818"/>
        <v>0</v>
      </c>
    </row>
    <row r="5190" spans="1:16" x14ac:dyDescent="0.25">
      <c r="A5190">
        <v>6797</v>
      </c>
      <c r="B5190" t="s">
        <v>165</v>
      </c>
      <c r="C5190" s="1">
        <v>37165</v>
      </c>
      <c r="D5190" t="str">
        <f t="shared" si="819"/>
        <v>679737165</v>
      </c>
      <c r="E5190" s="1">
        <v>37220</v>
      </c>
      <c r="F5190">
        <v>0</v>
      </c>
      <c r="G5190">
        <v>13125</v>
      </c>
      <c r="H5190">
        <f t="shared" si="810"/>
        <v>-13125</v>
      </c>
      <c r="I5190">
        <f t="shared" si="811"/>
        <v>0</v>
      </c>
      <c r="J5190">
        <f t="shared" si="812"/>
        <v>76257</v>
      </c>
      <c r="K5190">
        <f t="shared" si="813"/>
        <v>0</v>
      </c>
      <c r="L5190">
        <f t="shared" si="814"/>
        <v>-743439</v>
      </c>
      <c r="M5190">
        <f t="shared" si="815"/>
        <v>-13125</v>
      </c>
      <c r="N5190">
        <f t="shared" si="816"/>
        <v>-194795</v>
      </c>
      <c r="O5190">
        <f t="shared" si="817"/>
        <v>-938234</v>
      </c>
      <c r="P5190">
        <f t="shared" si="818"/>
        <v>0</v>
      </c>
    </row>
    <row r="5191" spans="1:16" x14ac:dyDescent="0.25">
      <c r="A5191">
        <v>6797</v>
      </c>
      <c r="B5191" t="s">
        <v>165</v>
      </c>
      <c r="C5191" s="1">
        <v>37166</v>
      </c>
      <c r="D5191" t="str">
        <f t="shared" si="819"/>
        <v>679737166</v>
      </c>
      <c r="E5191" s="1">
        <v>37220</v>
      </c>
      <c r="F5191">
        <v>21400</v>
      </c>
      <c r="G5191">
        <v>21050</v>
      </c>
      <c r="H5191">
        <f t="shared" si="810"/>
        <v>350</v>
      </c>
      <c r="I5191">
        <f t="shared" si="811"/>
        <v>0</v>
      </c>
      <c r="J5191">
        <f t="shared" si="812"/>
        <v>76257</v>
      </c>
      <c r="K5191">
        <f t="shared" si="813"/>
        <v>0</v>
      </c>
      <c r="L5191">
        <f t="shared" si="814"/>
        <v>-743439</v>
      </c>
      <c r="M5191">
        <f t="shared" si="815"/>
        <v>350</v>
      </c>
      <c r="N5191">
        <f t="shared" si="816"/>
        <v>-194445</v>
      </c>
      <c r="O5191">
        <f t="shared" si="817"/>
        <v>-937884</v>
      </c>
      <c r="P5191">
        <f t="shared" si="818"/>
        <v>0</v>
      </c>
    </row>
    <row r="5192" spans="1:16" x14ac:dyDescent="0.25">
      <c r="A5192">
        <v>6797</v>
      </c>
      <c r="B5192" t="s">
        <v>165</v>
      </c>
      <c r="C5192" s="1">
        <v>37167</v>
      </c>
      <c r="D5192" t="str">
        <f t="shared" si="819"/>
        <v>679737167</v>
      </c>
      <c r="E5192" s="1">
        <v>37220</v>
      </c>
      <c r="F5192">
        <v>31700</v>
      </c>
      <c r="G5192">
        <v>8100</v>
      </c>
      <c r="H5192">
        <f t="shared" si="810"/>
        <v>23600</v>
      </c>
      <c r="I5192">
        <f t="shared" si="811"/>
        <v>0</v>
      </c>
      <c r="J5192">
        <f t="shared" si="812"/>
        <v>76257</v>
      </c>
      <c r="K5192">
        <f t="shared" si="813"/>
        <v>0</v>
      </c>
      <c r="L5192">
        <f t="shared" si="814"/>
        <v>-743439</v>
      </c>
      <c r="M5192">
        <f t="shared" si="815"/>
        <v>23600</v>
      </c>
      <c r="N5192">
        <f t="shared" si="816"/>
        <v>-170845</v>
      </c>
      <c r="O5192">
        <f t="shared" si="817"/>
        <v>-914284</v>
      </c>
      <c r="P5192">
        <f t="shared" si="818"/>
        <v>0</v>
      </c>
    </row>
    <row r="5193" spans="1:16" x14ac:dyDescent="0.25">
      <c r="A5193">
        <v>6797</v>
      </c>
      <c r="B5193" t="s">
        <v>165</v>
      </c>
      <c r="C5193" s="1">
        <v>37168</v>
      </c>
      <c r="D5193" t="str">
        <f t="shared" si="819"/>
        <v>679737168</v>
      </c>
      <c r="E5193" s="1">
        <v>37220</v>
      </c>
      <c r="F5193">
        <v>42850</v>
      </c>
      <c r="G5193">
        <v>0</v>
      </c>
      <c r="H5193">
        <f t="shared" si="810"/>
        <v>42850</v>
      </c>
      <c r="I5193">
        <f t="shared" si="811"/>
        <v>0</v>
      </c>
      <c r="J5193">
        <f t="shared" si="812"/>
        <v>76257</v>
      </c>
      <c r="K5193">
        <f t="shared" si="813"/>
        <v>0</v>
      </c>
      <c r="L5193">
        <f t="shared" si="814"/>
        <v>-743439</v>
      </c>
      <c r="M5193">
        <f t="shared" si="815"/>
        <v>42850</v>
      </c>
      <c r="N5193">
        <f t="shared" si="816"/>
        <v>-127995</v>
      </c>
      <c r="O5193">
        <f t="shared" si="817"/>
        <v>-871434</v>
      </c>
      <c r="P5193">
        <f t="shared" si="818"/>
        <v>0</v>
      </c>
    </row>
    <row r="5194" spans="1:16" x14ac:dyDescent="0.25">
      <c r="A5194">
        <v>6797</v>
      </c>
      <c r="B5194" t="s">
        <v>165</v>
      </c>
      <c r="C5194" s="1">
        <v>37169</v>
      </c>
      <c r="D5194" t="str">
        <f t="shared" si="819"/>
        <v>679737169</v>
      </c>
      <c r="E5194" s="1">
        <v>37220</v>
      </c>
      <c r="F5194">
        <v>96400</v>
      </c>
      <c r="G5194">
        <v>95250</v>
      </c>
      <c r="H5194">
        <f t="shared" si="810"/>
        <v>1150</v>
      </c>
      <c r="I5194">
        <f t="shared" si="811"/>
        <v>0</v>
      </c>
      <c r="J5194">
        <f t="shared" si="812"/>
        <v>76257</v>
      </c>
      <c r="K5194">
        <f t="shared" si="813"/>
        <v>0</v>
      </c>
      <c r="L5194">
        <f t="shared" si="814"/>
        <v>-743439</v>
      </c>
      <c r="M5194">
        <f t="shared" si="815"/>
        <v>1150</v>
      </c>
      <c r="N5194">
        <f t="shared" si="816"/>
        <v>-126845</v>
      </c>
      <c r="O5194">
        <f t="shared" si="817"/>
        <v>-870284</v>
      </c>
      <c r="P5194">
        <f t="shared" si="818"/>
        <v>0</v>
      </c>
    </row>
    <row r="5195" spans="1:16" x14ac:dyDescent="0.25">
      <c r="A5195">
        <v>6797</v>
      </c>
      <c r="B5195" t="s">
        <v>165</v>
      </c>
      <c r="C5195" s="1">
        <v>37172</v>
      </c>
      <c r="D5195" t="str">
        <f t="shared" si="819"/>
        <v>679737172</v>
      </c>
      <c r="E5195" s="1">
        <v>37220</v>
      </c>
      <c r="F5195">
        <v>7950</v>
      </c>
      <c r="G5195">
        <v>70650</v>
      </c>
      <c r="H5195">
        <f t="shared" si="810"/>
        <v>-62700</v>
      </c>
      <c r="I5195">
        <f t="shared" si="811"/>
        <v>0</v>
      </c>
      <c r="J5195">
        <f t="shared" si="812"/>
        <v>76257</v>
      </c>
      <c r="K5195">
        <f t="shared" si="813"/>
        <v>0</v>
      </c>
      <c r="L5195">
        <f t="shared" si="814"/>
        <v>-743439</v>
      </c>
      <c r="M5195">
        <f t="shared" si="815"/>
        <v>-62700</v>
      </c>
      <c r="N5195">
        <f t="shared" si="816"/>
        <v>-189545</v>
      </c>
      <c r="O5195">
        <f t="shared" si="817"/>
        <v>-932984</v>
      </c>
      <c r="P5195">
        <f t="shared" si="818"/>
        <v>0</v>
      </c>
    </row>
    <row r="5196" spans="1:16" x14ac:dyDescent="0.25">
      <c r="A5196">
        <v>6797</v>
      </c>
      <c r="B5196" t="s">
        <v>165</v>
      </c>
      <c r="C5196" s="1">
        <v>37173</v>
      </c>
      <c r="D5196" t="str">
        <f t="shared" si="819"/>
        <v>679737173</v>
      </c>
      <c r="E5196" s="1">
        <v>37220</v>
      </c>
      <c r="F5196">
        <v>75000</v>
      </c>
      <c r="G5196">
        <v>0</v>
      </c>
      <c r="H5196">
        <f t="shared" si="810"/>
        <v>75000</v>
      </c>
      <c r="I5196">
        <f t="shared" si="811"/>
        <v>0</v>
      </c>
      <c r="J5196">
        <f t="shared" si="812"/>
        <v>76257</v>
      </c>
      <c r="K5196">
        <f t="shared" si="813"/>
        <v>0</v>
      </c>
      <c r="L5196">
        <f t="shared" si="814"/>
        <v>-743439</v>
      </c>
      <c r="M5196">
        <f t="shared" si="815"/>
        <v>75000</v>
      </c>
      <c r="N5196">
        <f t="shared" si="816"/>
        <v>-114545</v>
      </c>
      <c r="O5196">
        <f t="shared" si="817"/>
        <v>-857984</v>
      </c>
      <c r="P5196">
        <f t="shared" si="818"/>
        <v>0</v>
      </c>
    </row>
    <row r="5197" spans="1:16" x14ac:dyDescent="0.25">
      <c r="A5197">
        <v>6797</v>
      </c>
      <c r="B5197" t="s">
        <v>165</v>
      </c>
      <c r="C5197" s="1">
        <v>37174</v>
      </c>
      <c r="D5197" t="str">
        <f t="shared" si="819"/>
        <v>679737174</v>
      </c>
      <c r="E5197" s="1">
        <v>37220</v>
      </c>
      <c r="F5197">
        <v>72750</v>
      </c>
      <c r="G5197">
        <v>54200</v>
      </c>
      <c r="H5197">
        <f t="shared" si="810"/>
        <v>18550</v>
      </c>
      <c r="I5197">
        <f t="shared" si="811"/>
        <v>0</v>
      </c>
      <c r="J5197">
        <f t="shared" si="812"/>
        <v>76257</v>
      </c>
      <c r="K5197">
        <f t="shared" si="813"/>
        <v>0</v>
      </c>
      <c r="L5197">
        <f t="shared" si="814"/>
        <v>-743439</v>
      </c>
      <c r="M5197">
        <f t="shared" si="815"/>
        <v>18550</v>
      </c>
      <c r="N5197">
        <f t="shared" si="816"/>
        <v>-95995</v>
      </c>
      <c r="O5197">
        <f t="shared" si="817"/>
        <v>-839434</v>
      </c>
      <c r="P5197">
        <f t="shared" si="818"/>
        <v>0</v>
      </c>
    </row>
    <row r="5198" spans="1:16" x14ac:dyDescent="0.25">
      <c r="A5198">
        <v>6797</v>
      </c>
      <c r="B5198" t="s">
        <v>165</v>
      </c>
      <c r="C5198" s="1">
        <v>37176</v>
      </c>
      <c r="D5198" t="str">
        <f t="shared" si="819"/>
        <v>679737176</v>
      </c>
      <c r="E5198" s="1">
        <v>37220</v>
      </c>
      <c r="F5198">
        <v>60750</v>
      </c>
      <c r="G5198">
        <v>0</v>
      </c>
      <c r="H5198">
        <f t="shared" si="810"/>
        <v>60750</v>
      </c>
      <c r="I5198">
        <f t="shared" si="811"/>
        <v>0</v>
      </c>
      <c r="J5198">
        <f t="shared" si="812"/>
        <v>76257</v>
      </c>
      <c r="K5198">
        <f t="shared" si="813"/>
        <v>0</v>
      </c>
      <c r="L5198">
        <f t="shared" si="814"/>
        <v>-743439</v>
      </c>
      <c r="M5198">
        <f t="shared" si="815"/>
        <v>60750</v>
      </c>
      <c r="N5198">
        <f t="shared" si="816"/>
        <v>-35245</v>
      </c>
      <c r="O5198">
        <f t="shared" si="817"/>
        <v>-778684</v>
      </c>
      <c r="P5198">
        <f t="shared" si="818"/>
        <v>0</v>
      </c>
    </row>
    <row r="5199" spans="1:16" x14ac:dyDescent="0.25">
      <c r="A5199">
        <v>6797</v>
      </c>
      <c r="B5199" t="s">
        <v>165</v>
      </c>
      <c r="C5199" s="1">
        <v>37179</v>
      </c>
      <c r="D5199" t="str">
        <f t="shared" si="819"/>
        <v>679737179</v>
      </c>
      <c r="E5199" s="1">
        <v>37220</v>
      </c>
      <c r="F5199">
        <v>28200</v>
      </c>
      <c r="G5199">
        <v>52700</v>
      </c>
      <c r="H5199">
        <f t="shared" si="810"/>
        <v>-24500</v>
      </c>
      <c r="I5199">
        <f t="shared" si="811"/>
        <v>0</v>
      </c>
      <c r="J5199">
        <f t="shared" si="812"/>
        <v>76257</v>
      </c>
      <c r="K5199">
        <f t="shared" si="813"/>
        <v>0</v>
      </c>
      <c r="L5199">
        <f t="shared" si="814"/>
        <v>-743439</v>
      </c>
      <c r="M5199">
        <f t="shared" si="815"/>
        <v>-24500</v>
      </c>
      <c r="N5199">
        <f t="shared" si="816"/>
        <v>-59745</v>
      </c>
      <c r="O5199">
        <f t="shared" si="817"/>
        <v>-803184</v>
      </c>
      <c r="P5199">
        <f t="shared" si="818"/>
        <v>0</v>
      </c>
    </row>
    <row r="5200" spans="1:16" x14ac:dyDescent="0.25">
      <c r="A5200">
        <v>6797</v>
      </c>
      <c r="B5200" t="s">
        <v>165</v>
      </c>
      <c r="C5200" s="1">
        <v>37180</v>
      </c>
      <c r="D5200" t="str">
        <f t="shared" si="819"/>
        <v>679737180</v>
      </c>
      <c r="E5200" s="1">
        <v>37220</v>
      </c>
      <c r="F5200">
        <v>9700</v>
      </c>
      <c r="G5200">
        <v>0</v>
      </c>
      <c r="H5200">
        <f t="shared" ref="H5200:H5263" si="820">F5200-G5200</f>
        <v>9700</v>
      </c>
      <c r="I5200">
        <f t="shared" ref="I5200:I5263" si="821">IF(E5200=$S$2,H5200,0)</f>
        <v>0</v>
      </c>
      <c r="J5200">
        <f t="shared" ref="J5200:J5263" si="822">IF($A5200=$A5199,J5199+I5200,I5200)</f>
        <v>76257</v>
      </c>
      <c r="K5200">
        <f t="shared" ref="K5200:K5263" si="823">IF(E5200=$S$3,H5200,0)</f>
        <v>0</v>
      </c>
      <c r="L5200">
        <f t="shared" ref="L5200:L5263" si="824">IF($A5200=$A5199,L5199+K5200,K5200)</f>
        <v>-743439</v>
      </c>
      <c r="M5200">
        <f t="shared" ref="M5200:M5263" si="825">IF(E5200=$S$4,H5200,0)</f>
        <v>9700</v>
      </c>
      <c r="N5200">
        <f t="shared" ref="N5200:N5263" si="826">IF($A5200=$A5199,N5199+M5200,M5200)</f>
        <v>-50045</v>
      </c>
      <c r="O5200">
        <f t="shared" ref="O5200:O5263" si="827">IF(C5200&lt;=$S$2,J5200+L5200+N5200,IF(C5200&lt;=$S$3,L5200+N5200,IF(C5200&lt;=$S$4,N5200,0)))</f>
        <v>-793484</v>
      </c>
      <c r="P5200">
        <f t="shared" si="818"/>
        <v>0</v>
      </c>
    </row>
    <row r="5201" spans="1:16" x14ac:dyDescent="0.25">
      <c r="A5201">
        <v>6797</v>
      </c>
      <c r="B5201" t="s">
        <v>165</v>
      </c>
      <c r="C5201" s="1">
        <v>37181</v>
      </c>
      <c r="D5201" t="str">
        <f t="shared" si="819"/>
        <v>679737181</v>
      </c>
      <c r="E5201" s="1">
        <v>37220</v>
      </c>
      <c r="F5201">
        <v>44225</v>
      </c>
      <c r="G5201">
        <v>0</v>
      </c>
      <c r="H5201">
        <f t="shared" si="820"/>
        <v>44225</v>
      </c>
      <c r="I5201">
        <f t="shared" si="821"/>
        <v>0</v>
      </c>
      <c r="J5201">
        <f t="shared" si="822"/>
        <v>76257</v>
      </c>
      <c r="K5201">
        <f t="shared" si="823"/>
        <v>0</v>
      </c>
      <c r="L5201">
        <f t="shared" si="824"/>
        <v>-743439</v>
      </c>
      <c r="M5201">
        <f t="shared" si="825"/>
        <v>44225</v>
      </c>
      <c r="N5201">
        <f t="shared" si="826"/>
        <v>-5820</v>
      </c>
      <c r="O5201">
        <f t="shared" si="827"/>
        <v>-749259</v>
      </c>
      <c r="P5201">
        <f t="shared" si="818"/>
        <v>0</v>
      </c>
    </row>
    <row r="5202" spans="1:16" x14ac:dyDescent="0.25">
      <c r="A5202">
        <v>6797</v>
      </c>
      <c r="B5202" t="s">
        <v>165</v>
      </c>
      <c r="C5202" s="1">
        <v>37182</v>
      </c>
      <c r="D5202" t="str">
        <f t="shared" si="819"/>
        <v>679737182</v>
      </c>
      <c r="E5202" s="1">
        <v>37220</v>
      </c>
      <c r="F5202">
        <v>51950</v>
      </c>
      <c r="G5202">
        <v>0</v>
      </c>
      <c r="H5202">
        <f t="shared" si="820"/>
        <v>51950</v>
      </c>
      <c r="I5202">
        <f t="shared" si="821"/>
        <v>0</v>
      </c>
      <c r="J5202">
        <f t="shared" si="822"/>
        <v>76257</v>
      </c>
      <c r="K5202">
        <f t="shared" si="823"/>
        <v>0</v>
      </c>
      <c r="L5202">
        <f t="shared" si="824"/>
        <v>-743439</v>
      </c>
      <c r="M5202">
        <f t="shared" si="825"/>
        <v>51950</v>
      </c>
      <c r="N5202">
        <f t="shared" si="826"/>
        <v>46130</v>
      </c>
      <c r="O5202">
        <f t="shared" si="827"/>
        <v>-697309</v>
      </c>
      <c r="P5202">
        <f t="shared" si="818"/>
        <v>0</v>
      </c>
    </row>
    <row r="5203" spans="1:16" x14ac:dyDescent="0.25">
      <c r="A5203">
        <v>6797</v>
      </c>
      <c r="B5203" t="s">
        <v>165</v>
      </c>
      <c r="C5203" s="1">
        <v>37183</v>
      </c>
      <c r="D5203" t="str">
        <f t="shared" si="819"/>
        <v>679737183</v>
      </c>
      <c r="E5203" s="1">
        <v>37220</v>
      </c>
      <c r="F5203">
        <v>59625</v>
      </c>
      <c r="G5203">
        <v>0</v>
      </c>
      <c r="H5203">
        <f t="shared" si="820"/>
        <v>59625</v>
      </c>
      <c r="I5203">
        <f t="shared" si="821"/>
        <v>0</v>
      </c>
      <c r="J5203">
        <f t="shared" si="822"/>
        <v>76257</v>
      </c>
      <c r="K5203">
        <f t="shared" si="823"/>
        <v>0</v>
      </c>
      <c r="L5203">
        <f t="shared" si="824"/>
        <v>-743439</v>
      </c>
      <c r="M5203">
        <f t="shared" si="825"/>
        <v>59625</v>
      </c>
      <c r="N5203">
        <f t="shared" si="826"/>
        <v>105755</v>
      </c>
      <c r="O5203">
        <f t="shared" si="827"/>
        <v>-637684</v>
      </c>
      <c r="P5203">
        <f t="shared" si="818"/>
        <v>0</v>
      </c>
    </row>
    <row r="5204" spans="1:16" x14ac:dyDescent="0.25">
      <c r="A5204">
        <v>6797</v>
      </c>
      <c r="B5204" t="s">
        <v>165</v>
      </c>
      <c r="C5204" s="1">
        <v>37188</v>
      </c>
      <c r="D5204" t="str">
        <f t="shared" si="819"/>
        <v>679737188</v>
      </c>
      <c r="E5204" s="1">
        <v>37220</v>
      </c>
      <c r="F5204">
        <v>38425</v>
      </c>
      <c r="G5204">
        <v>0</v>
      </c>
      <c r="H5204">
        <f t="shared" si="820"/>
        <v>38425</v>
      </c>
      <c r="I5204">
        <f t="shared" si="821"/>
        <v>0</v>
      </c>
      <c r="J5204">
        <f t="shared" si="822"/>
        <v>76257</v>
      </c>
      <c r="K5204">
        <f t="shared" si="823"/>
        <v>0</v>
      </c>
      <c r="L5204">
        <f t="shared" si="824"/>
        <v>-743439</v>
      </c>
      <c r="M5204">
        <f t="shared" si="825"/>
        <v>38425</v>
      </c>
      <c r="N5204">
        <f t="shared" si="826"/>
        <v>144180</v>
      </c>
      <c r="O5204">
        <f t="shared" si="827"/>
        <v>-599259</v>
      </c>
      <c r="P5204">
        <f t="shared" si="818"/>
        <v>0</v>
      </c>
    </row>
    <row r="5205" spans="1:16" x14ac:dyDescent="0.25">
      <c r="A5205">
        <v>7007</v>
      </c>
      <c r="B5205" t="s">
        <v>166</v>
      </c>
      <c r="C5205" s="1">
        <v>37183</v>
      </c>
      <c r="D5205" t="str">
        <f t="shared" si="819"/>
        <v>700737183</v>
      </c>
      <c r="E5205" s="1">
        <v>37220</v>
      </c>
      <c r="F5205">
        <v>0</v>
      </c>
      <c r="G5205">
        <v>234000</v>
      </c>
      <c r="H5205">
        <f t="shared" si="820"/>
        <v>-234000</v>
      </c>
      <c r="I5205">
        <f t="shared" si="821"/>
        <v>0</v>
      </c>
      <c r="J5205">
        <f t="shared" si="822"/>
        <v>0</v>
      </c>
      <c r="K5205">
        <f t="shared" si="823"/>
        <v>0</v>
      </c>
      <c r="L5205">
        <f t="shared" si="824"/>
        <v>0</v>
      </c>
      <c r="M5205">
        <f t="shared" si="825"/>
        <v>-234000</v>
      </c>
      <c r="N5205">
        <f t="shared" si="826"/>
        <v>-234000</v>
      </c>
      <c r="O5205">
        <f t="shared" si="827"/>
        <v>-234000</v>
      </c>
      <c r="P5205">
        <f t="shared" si="818"/>
        <v>0</v>
      </c>
    </row>
    <row r="5206" spans="1:16" x14ac:dyDescent="0.25">
      <c r="A5206">
        <v>7007</v>
      </c>
      <c r="B5206" t="s">
        <v>166</v>
      </c>
      <c r="C5206" s="1">
        <v>37186</v>
      </c>
      <c r="D5206" t="str">
        <f t="shared" si="819"/>
        <v>700737186</v>
      </c>
      <c r="E5206" s="1">
        <v>37220</v>
      </c>
      <c r="F5206">
        <v>0</v>
      </c>
      <c r="G5206">
        <v>50250</v>
      </c>
      <c r="H5206">
        <f t="shared" si="820"/>
        <v>-50250</v>
      </c>
      <c r="I5206">
        <f t="shared" si="821"/>
        <v>0</v>
      </c>
      <c r="J5206">
        <f t="shared" si="822"/>
        <v>0</v>
      </c>
      <c r="K5206">
        <f t="shared" si="823"/>
        <v>0</v>
      </c>
      <c r="L5206">
        <f t="shared" si="824"/>
        <v>0</v>
      </c>
      <c r="M5206">
        <f t="shared" si="825"/>
        <v>-50250</v>
      </c>
      <c r="N5206">
        <f t="shared" si="826"/>
        <v>-284250</v>
      </c>
      <c r="O5206">
        <f t="shared" si="827"/>
        <v>-284250</v>
      </c>
      <c r="P5206">
        <f t="shared" si="818"/>
        <v>0</v>
      </c>
    </row>
    <row r="5207" spans="1:16" x14ac:dyDescent="0.25">
      <c r="A5207">
        <v>7007</v>
      </c>
      <c r="B5207" t="s">
        <v>166</v>
      </c>
      <c r="C5207" s="1">
        <v>37187</v>
      </c>
      <c r="D5207" t="str">
        <f t="shared" si="819"/>
        <v>700737187</v>
      </c>
      <c r="E5207" s="1">
        <v>37220</v>
      </c>
      <c r="F5207">
        <v>0</v>
      </c>
      <c r="G5207">
        <v>41500</v>
      </c>
      <c r="H5207">
        <f t="shared" si="820"/>
        <v>-41500</v>
      </c>
      <c r="I5207">
        <f t="shared" si="821"/>
        <v>0</v>
      </c>
      <c r="J5207">
        <f t="shared" si="822"/>
        <v>0</v>
      </c>
      <c r="K5207">
        <f t="shared" si="823"/>
        <v>0</v>
      </c>
      <c r="L5207">
        <f t="shared" si="824"/>
        <v>0</v>
      </c>
      <c r="M5207">
        <f t="shared" si="825"/>
        <v>-41500</v>
      </c>
      <c r="N5207">
        <f t="shared" si="826"/>
        <v>-325750</v>
      </c>
      <c r="O5207">
        <f t="shared" si="827"/>
        <v>-325750</v>
      </c>
      <c r="P5207">
        <f t="shared" si="818"/>
        <v>0</v>
      </c>
    </row>
    <row r="5208" spans="1:16" x14ac:dyDescent="0.25">
      <c r="A5208">
        <v>6862</v>
      </c>
      <c r="B5208" t="s">
        <v>167</v>
      </c>
      <c r="C5208" s="1">
        <v>37130</v>
      </c>
      <c r="D5208">
        <f t="shared" si="819"/>
        <v>0</v>
      </c>
      <c r="E5208" s="1">
        <v>37159</v>
      </c>
      <c r="F5208">
        <v>405034</v>
      </c>
      <c r="G5208">
        <v>11692</v>
      </c>
      <c r="H5208">
        <f t="shared" si="820"/>
        <v>393342</v>
      </c>
      <c r="I5208">
        <f t="shared" si="821"/>
        <v>393342</v>
      </c>
      <c r="J5208">
        <f t="shared" si="822"/>
        <v>393342</v>
      </c>
      <c r="K5208">
        <f t="shared" si="823"/>
        <v>0</v>
      </c>
      <c r="L5208">
        <f t="shared" si="824"/>
        <v>0</v>
      </c>
      <c r="M5208">
        <f t="shared" si="825"/>
        <v>0</v>
      </c>
      <c r="N5208">
        <f t="shared" si="826"/>
        <v>0</v>
      </c>
      <c r="O5208">
        <f t="shared" si="827"/>
        <v>393342</v>
      </c>
      <c r="P5208">
        <f t="shared" si="818"/>
        <v>393342</v>
      </c>
    </row>
    <row r="5209" spans="1:16" x14ac:dyDescent="0.25">
      <c r="A5209">
        <v>6862</v>
      </c>
      <c r="B5209" t="s">
        <v>167</v>
      </c>
      <c r="C5209" s="1">
        <v>37130</v>
      </c>
      <c r="D5209" t="str">
        <f t="shared" si="819"/>
        <v>686237130</v>
      </c>
      <c r="E5209" s="1">
        <v>37189</v>
      </c>
      <c r="F5209">
        <v>0</v>
      </c>
      <c r="G5209">
        <v>1726988</v>
      </c>
      <c r="H5209">
        <f t="shared" si="820"/>
        <v>-1726988</v>
      </c>
      <c r="I5209">
        <f t="shared" si="821"/>
        <v>0</v>
      </c>
      <c r="J5209">
        <f t="shared" si="822"/>
        <v>393342</v>
      </c>
      <c r="K5209">
        <f t="shared" si="823"/>
        <v>-1726988</v>
      </c>
      <c r="L5209">
        <f t="shared" si="824"/>
        <v>-1726988</v>
      </c>
      <c r="M5209">
        <f t="shared" si="825"/>
        <v>0</v>
      </c>
      <c r="N5209">
        <f t="shared" si="826"/>
        <v>0</v>
      </c>
      <c r="O5209">
        <f t="shared" si="827"/>
        <v>-1333646</v>
      </c>
      <c r="P5209">
        <f t="shared" si="818"/>
        <v>0</v>
      </c>
    </row>
    <row r="5210" spans="1:16" x14ac:dyDescent="0.25">
      <c r="A5210">
        <v>6862</v>
      </c>
      <c r="B5210" t="s">
        <v>167</v>
      </c>
      <c r="C5210" s="1">
        <v>37131</v>
      </c>
      <c r="D5210">
        <f t="shared" si="819"/>
        <v>0</v>
      </c>
      <c r="E5210" s="1">
        <v>37159</v>
      </c>
      <c r="F5210">
        <v>176929</v>
      </c>
      <c r="G5210">
        <v>96926</v>
      </c>
      <c r="H5210">
        <f t="shared" si="820"/>
        <v>80003</v>
      </c>
      <c r="I5210">
        <f t="shared" si="821"/>
        <v>80003</v>
      </c>
      <c r="J5210">
        <f t="shared" si="822"/>
        <v>473345</v>
      </c>
      <c r="K5210">
        <f t="shared" si="823"/>
        <v>0</v>
      </c>
      <c r="L5210">
        <f t="shared" si="824"/>
        <v>-1726988</v>
      </c>
      <c r="M5210">
        <f t="shared" si="825"/>
        <v>0</v>
      </c>
      <c r="N5210">
        <f t="shared" si="826"/>
        <v>0</v>
      </c>
      <c r="O5210">
        <f t="shared" si="827"/>
        <v>-1253643</v>
      </c>
      <c r="P5210">
        <f t="shared" si="818"/>
        <v>0</v>
      </c>
    </row>
    <row r="5211" spans="1:16" x14ac:dyDescent="0.25">
      <c r="A5211">
        <v>6862</v>
      </c>
      <c r="B5211" t="s">
        <v>167</v>
      </c>
      <c r="C5211" s="1">
        <v>37131</v>
      </c>
      <c r="D5211" t="str">
        <f t="shared" si="819"/>
        <v>686237131</v>
      </c>
      <c r="E5211" s="1">
        <v>37189</v>
      </c>
      <c r="F5211">
        <v>0</v>
      </c>
      <c r="G5211">
        <v>1390158</v>
      </c>
      <c r="H5211">
        <f t="shared" si="820"/>
        <v>-1390158</v>
      </c>
      <c r="I5211">
        <f t="shared" si="821"/>
        <v>0</v>
      </c>
      <c r="J5211">
        <f t="shared" si="822"/>
        <v>473345</v>
      </c>
      <c r="K5211">
        <f t="shared" si="823"/>
        <v>-1390158</v>
      </c>
      <c r="L5211">
        <f t="shared" si="824"/>
        <v>-3117146</v>
      </c>
      <c r="M5211">
        <f t="shared" si="825"/>
        <v>0</v>
      </c>
      <c r="N5211">
        <f t="shared" si="826"/>
        <v>0</v>
      </c>
      <c r="O5211">
        <f t="shared" si="827"/>
        <v>-2643801</v>
      </c>
      <c r="P5211">
        <f t="shared" si="818"/>
        <v>0</v>
      </c>
    </row>
    <row r="5212" spans="1:16" x14ac:dyDescent="0.25">
      <c r="A5212">
        <v>6862</v>
      </c>
      <c r="B5212" t="s">
        <v>167</v>
      </c>
      <c r="C5212" s="1">
        <v>37132</v>
      </c>
      <c r="D5212">
        <f t="shared" si="819"/>
        <v>0</v>
      </c>
      <c r="E5212" s="1">
        <v>37159</v>
      </c>
      <c r="F5212">
        <v>219323</v>
      </c>
      <c r="G5212">
        <v>0</v>
      </c>
      <c r="H5212">
        <f t="shared" si="820"/>
        <v>219323</v>
      </c>
      <c r="I5212">
        <f t="shared" si="821"/>
        <v>219323</v>
      </c>
      <c r="J5212">
        <f t="shared" si="822"/>
        <v>692668</v>
      </c>
      <c r="K5212">
        <f t="shared" si="823"/>
        <v>0</v>
      </c>
      <c r="L5212">
        <f t="shared" si="824"/>
        <v>-3117146</v>
      </c>
      <c r="M5212">
        <f t="shared" si="825"/>
        <v>0</v>
      </c>
      <c r="N5212">
        <f t="shared" si="826"/>
        <v>0</v>
      </c>
      <c r="O5212">
        <f t="shared" si="827"/>
        <v>-2424478</v>
      </c>
      <c r="P5212">
        <f t="shared" si="818"/>
        <v>0</v>
      </c>
    </row>
    <row r="5213" spans="1:16" x14ac:dyDescent="0.25">
      <c r="A5213">
        <v>6862</v>
      </c>
      <c r="B5213" t="s">
        <v>167</v>
      </c>
      <c r="C5213" s="1">
        <v>37132</v>
      </c>
      <c r="D5213" t="str">
        <f t="shared" si="819"/>
        <v>686237132</v>
      </c>
      <c r="E5213" s="1">
        <v>37189</v>
      </c>
      <c r="F5213">
        <v>1320543</v>
      </c>
      <c r="G5213">
        <v>996566</v>
      </c>
      <c r="H5213">
        <f t="shared" si="820"/>
        <v>323977</v>
      </c>
      <c r="I5213">
        <f t="shared" si="821"/>
        <v>0</v>
      </c>
      <c r="J5213">
        <f t="shared" si="822"/>
        <v>692668</v>
      </c>
      <c r="K5213">
        <f t="shared" si="823"/>
        <v>323977</v>
      </c>
      <c r="L5213">
        <f t="shared" si="824"/>
        <v>-2793169</v>
      </c>
      <c r="M5213">
        <f t="shared" si="825"/>
        <v>0</v>
      </c>
      <c r="N5213">
        <f t="shared" si="826"/>
        <v>0</v>
      </c>
      <c r="O5213">
        <f t="shared" si="827"/>
        <v>-2100501</v>
      </c>
      <c r="P5213">
        <f t="shared" si="818"/>
        <v>0</v>
      </c>
    </row>
    <row r="5214" spans="1:16" x14ac:dyDescent="0.25">
      <c r="A5214">
        <v>6862</v>
      </c>
      <c r="B5214" t="s">
        <v>167</v>
      </c>
      <c r="C5214" s="1">
        <v>37133</v>
      </c>
      <c r="D5214">
        <f t="shared" si="819"/>
        <v>0</v>
      </c>
      <c r="E5214" s="1">
        <v>37159</v>
      </c>
      <c r="F5214">
        <v>101299</v>
      </c>
      <c r="G5214">
        <v>10150</v>
      </c>
      <c r="H5214">
        <f t="shared" si="820"/>
        <v>91149</v>
      </c>
      <c r="I5214">
        <f t="shared" si="821"/>
        <v>91149</v>
      </c>
      <c r="J5214">
        <f t="shared" si="822"/>
        <v>783817</v>
      </c>
      <c r="K5214">
        <f t="shared" si="823"/>
        <v>0</v>
      </c>
      <c r="L5214">
        <f t="shared" si="824"/>
        <v>-2793169</v>
      </c>
      <c r="M5214">
        <f t="shared" si="825"/>
        <v>0</v>
      </c>
      <c r="N5214">
        <f t="shared" si="826"/>
        <v>0</v>
      </c>
      <c r="O5214">
        <f t="shared" si="827"/>
        <v>-2009352</v>
      </c>
      <c r="P5214">
        <f t="shared" si="818"/>
        <v>0</v>
      </c>
    </row>
    <row r="5215" spans="1:16" x14ac:dyDescent="0.25">
      <c r="A5215">
        <v>6862</v>
      </c>
      <c r="B5215" t="s">
        <v>167</v>
      </c>
      <c r="C5215" s="1">
        <v>37133</v>
      </c>
      <c r="D5215" t="str">
        <f t="shared" si="819"/>
        <v>686237133</v>
      </c>
      <c r="E5215" s="1">
        <v>37189</v>
      </c>
      <c r="F5215">
        <v>33362</v>
      </c>
      <c r="G5215">
        <v>1013702</v>
      </c>
      <c r="H5215">
        <f t="shared" si="820"/>
        <v>-980340</v>
      </c>
      <c r="I5215">
        <f t="shared" si="821"/>
        <v>0</v>
      </c>
      <c r="J5215">
        <f t="shared" si="822"/>
        <v>783817</v>
      </c>
      <c r="K5215">
        <f t="shared" si="823"/>
        <v>-980340</v>
      </c>
      <c r="L5215">
        <f t="shared" si="824"/>
        <v>-3773509</v>
      </c>
      <c r="M5215">
        <f t="shared" si="825"/>
        <v>0</v>
      </c>
      <c r="N5215">
        <f t="shared" si="826"/>
        <v>0</v>
      </c>
      <c r="O5215">
        <f t="shared" si="827"/>
        <v>-2989692</v>
      </c>
      <c r="P5215">
        <f t="shared" si="818"/>
        <v>0</v>
      </c>
    </row>
    <row r="5216" spans="1:16" x14ac:dyDescent="0.25">
      <c r="A5216">
        <v>6862</v>
      </c>
      <c r="B5216" t="s">
        <v>167</v>
      </c>
      <c r="C5216" s="1">
        <v>37134</v>
      </c>
      <c r="D5216">
        <f t="shared" si="819"/>
        <v>0</v>
      </c>
      <c r="E5216" s="1">
        <v>37159</v>
      </c>
      <c r="F5216">
        <v>79504</v>
      </c>
      <c r="G5216">
        <v>0</v>
      </c>
      <c r="H5216">
        <f t="shared" si="820"/>
        <v>79504</v>
      </c>
      <c r="I5216">
        <f t="shared" si="821"/>
        <v>79504</v>
      </c>
      <c r="J5216">
        <f t="shared" si="822"/>
        <v>863321</v>
      </c>
      <c r="K5216">
        <f t="shared" si="823"/>
        <v>0</v>
      </c>
      <c r="L5216">
        <f t="shared" si="824"/>
        <v>-3773509</v>
      </c>
      <c r="M5216">
        <f t="shared" si="825"/>
        <v>0</v>
      </c>
      <c r="N5216">
        <f t="shared" si="826"/>
        <v>0</v>
      </c>
      <c r="O5216">
        <f t="shared" si="827"/>
        <v>-2910188</v>
      </c>
      <c r="P5216">
        <f t="shared" si="818"/>
        <v>0</v>
      </c>
    </row>
    <row r="5217" spans="1:16" x14ac:dyDescent="0.25">
      <c r="A5217">
        <v>6862</v>
      </c>
      <c r="B5217" t="s">
        <v>167</v>
      </c>
      <c r="C5217" s="1">
        <v>37134</v>
      </c>
      <c r="D5217" t="str">
        <f t="shared" si="819"/>
        <v>686237134</v>
      </c>
      <c r="E5217" s="1">
        <v>37189</v>
      </c>
      <c r="F5217">
        <v>424116</v>
      </c>
      <c r="G5217">
        <v>350597</v>
      </c>
      <c r="H5217">
        <f t="shared" si="820"/>
        <v>73519</v>
      </c>
      <c r="I5217">
        <f t="shared" si="821"/>
        <v>0</v>
      </c>
      <c r="J5217">
        <f t="shared" si="822"/>
        <v>863321</v>
      </c>
      <c r="K5217">
        <f t="shared" si="823"/>
        <v>73519</v>
      </c>
      <c r="L5217">
        <f t="shared" si="824"/>
        <v>-3699990</v>
      </c>
      <c r="M5217">
        <f t="shared" si="825"/>
        <v>0</v>
      </c>
      <c r="N5217">
        <f t="shared" si="826"/>
        <v>0</v>
      </c>
      <c r="O5217">
        <f t="shared" si="827"/>
        <v>-2836669</v>
      </c>
      <c r="P5217">
        <f t="shared" si="818"/>
        <v>0</v>
      </c>
    </row>
    <row r="5218" spans="1:16" x14ac:dyDescent="0.25">
      <c r="A5218">
        <v>6862</v>
      </c>
      <c r="B5218" t="s">
        <v>167</v>
      </c>
      <c r="C5218" s="1">
        <v>37138</v>
      </c>
      <c r="D5218">
        <f t="shared" si="819"/>
        <v>0</v>
      </c>
      <c r="E5218" s="1">
        <v>37189</v>
      </c>
      <c r="F5218">
        <v>579868</v>
      </c>
      <c r="G5218">
        <v>19457</v>
      </c>
      <c r="H5218">
        <f t="shared" si="820"/>
        <v>560411</v>
      </c>
      <c r="I5218">
        <f t="shared" si="821"/>
        <v>0</v>
      </c>
      <c r="J5218">
        <f t="shared" si="822"/>
        <v>863321</v>
      </c>
      <c r="K5218">
        <f t="shared" si="823"/>
        <v>560411</v>
      </c>
      <c r="L5218">
        <f t="shared" si="824"/>
        <v>-3139579</v>
      </c>
      <c r="M5218">
        <f t="shared" si="825"/>
        <v>0</v>
      </c>
      <c r="N5218">
        <f t="shared" si="826"/>
        <v>0</v>
      </c>
      <c r="O5218">
        <f t="shared" si="827"/>
        <v>-2276258</v>
      </c>
      <c r="P5218">
        <f t="shared" si="818"/>
        <v>0</v>
      </c>
    </row>
    <row r="5219" spans="1:16" x14ac:dyDescent="0.25">
      <c r="A5219">
        <v>6862</v>
      </c>
      <c r="B5219" t="s">
        <v>167</v>
      </c>
      <c r="C5219" s="1">
        <v>37138</v>
      </c>
      <c r="D5219" t="str">
        <f t="shared" si="819"/>
        <v>686237138</v>
      </c>
      <c r="E5219" s="1">
        <v>37220</v>
      </c>
      <c r="F5219">
        <v>1690117</v>
      </c>
      <c r="G5219">
        <v>302129</v>
      </c>
      <c r="H5219">
        <f t="shared" si="820"/>
        <v>1387988</v>
      </c>
      <c r="I5219">
        <f t="shared" si="821"/>
        <v>0</v>
      </c>
      <c r="J5219">
        <f t="shared" si="822"/>
        <v>863321</v>
      </c>
      <c r="K5219">
        <f t="shared" si="823"/>
        <v>0</v>
      </c>
      <c r="L5219">
        <f t="shared" si="824"/>
        <v>-3139579</v>
      </c>
      <c r="M5219">
        <f t="shared" si="825"/>
        <v>1387988</v>
      </c>
      <c r="N5219">
        <f t="shared" si="826"/>
        <v>1387988</v>
      </c>
      <c r="O5219">
        <f t="shared" si="827"/>
        <v>-888270</v>
      </c>
      <c r="P5219">
        <f t="shared" si="818"/>
        <v>0</v>
      </c>
    </row>
    <row r="5220" spans="1:16" x14ac:dyDescent="0.25">
      <c r="A5220">
        <v>6862</v>
      </c>
      <c r="B5220" t="s">
        <v>167</v>
      </c>
      <c r="C5220" s="1">
        <v>37139</v>
      </c>
      <c r="D5220">
        <f t="shared" si="819"/>
        <v>0</v>
      </c>
      <c r="E5220" s="1">
        <v>37189</v>
      </c>
      <c r="F5220">
        <v>46374</v>
      </c>
      <c r="G5220">
        <v>18760</v>
      </c>
      <c r="H5220">
        <f t="shared" si="820"/>
        <v>27614</v>
      </c>
      <c r="I5220">
        <f t="shared" si="821"/>
        <v>0</v>
      </c>
      <c r="J5220">
        <f t="shared" si="822"/>
        <v>863321</v>
      </c>
      <c r="K5220">
        <f t="shared" si="823"/>
        <v>27614</v>
      </c>
      <c r="L5220">
        <f t="shared" si="824"/>
        <v>-3111965</v>
      </c>
      <c r="M5220">
        <f t="shared" si="825"/>
        <v>0</v>
      </c>
      <c r="N5220">
        <f t="shared" si="826"/>
        <v>1387988</v>
      </c>
      <c r="O5220">
        <f t="shared" si="827"/>
        <v>-860656</v>
      </c>
      <c r="P5220">
        <f t="shared" si="818"/>
        <v>0</v>
      </c>
    </row>
    <row r="5221" spans="1:16" x14ac:dyDescent="0.25">
      <c r="A5221">
        <v>6862</v>
      </c>
      <c r="B5221" t="s">
        <v>167</v>
      </c>
      <c r="C5221" s="1">
        <v>37139</v>
      </c>
      <c r="D5221" t="str">
        <f t="shared" si="819"/>
        <v>686237139</v>
      </c>
      <c r="E5221" s="1">
        <v>37220</v>
      </c>
      <c r="F5221">
        <v>3200023</v>
      </c>
      <c r="G5221">
        <v>328690</v>
      </c>
      <c r="H5221">
        <f t="shared" si="820"/>
        <v>2871333</v>
      </c>
      <c r="I5221">
        <f t="shared" si="821"/>
        <v>0</v>
      </c>
      <c r="J5221">
        <f t="shared" si="822"/>
        <v>863321</v>
      </c>
      <c r="K5221">
        <f t="shared" si="823"/>
        <v>0</v>
      </c>
      <c r="L5221">
        <f t="shared" si="824"/>
        <v>-3111965</v>
      </c>
      <c r="M5221">
        <f t="shared" si="825"/>
        <v>2871333</v>
      </c>
      <c r="N5221">
        <f t="shared" si="826"/>
        <v>4259321</v>
      </c>
      <c r="O5221">
        <f t="shared" si="827"/>
        <v>2010677</v>
      </c>
      <c r="P5221">
        <f t="shared" si="818"/>
        <v>2010677</v>
      </c>
    </row>
    <row r="5222" spans="1:16" x14ac:dyDescent="0.25">
      <c r="A5222">
        <v>6862</v>
      </c>
      <c r="B5222" t="s">
        <v>167</v>
      </c>
      <c r="C5222" s="1">
        <v>37140</v>
      </c>
      <c r="D5222">
        <f t="shared" si="819"/>
        <v>0</v>
      </c>
      <c r="E5222" s="1">
        <v>37189</v>
      </c>
      <c r="F5222">
        <v>107689</v>
      </c>
      <c r="G5222">
        <v>84277</v>
      </c>
      <c r="H5222">
        <f t="shared" si="820"/>
        <v>23412</v>
      </c>
      <c r="I5222">
        <f t="shared" si="821"/>
        <v>0</v>
      </c>
      <c r="J5222">
        <f t="shared" si="822"/>
        <v>863321</v>
      </c>
      <c r="K5222">
        <f t="shared" si="823"/>
        <v>23412</v>
      </c>
      <c r="L5222">
        <f t="shared" si="824"/>
        <v>-3088553</v>
      </c>
      <c r="M5222">
        <f t="shared" si="825"/>
        <v>0</v>
      </c>
      <c r="N5222">
        <f t="shared" si="826"/>
        <v>4259321</v>
      </c>
      <c r="O5222">
        <f t="shared" si="827"/>
        <v>2034089</v>
      </c>
      <c r="P5222">
        <f t="shared" si="818"/>
        <v>2034089</v>
      </c>
    </row>
    <row r="5223" spans="1:16" x14ac:dyDescent="0.25">
      <c r="A5223">
        <v>6862</v>
      </c>
      <c r="B5223" t="s">
        <v>167</v>
      </c>
      <c r="C5223" s="1">
        <v>37140</v>
      </c>
      <c r="D5223" t="str">
        <f t="shared" si="819"/>
        <v>686237140</v>
      </c>
      <c r="E5223" s="1">
        <v>37220</v>
      </c>
      <c r="F5223">
        <v>641886</v>
      </c>
      <c r="G5223">
        <v>667340</v>
      </c>
      <c r="H5223">
        <f t="shared" si="820"/>
        <v>-25454</v>
      </c>
      <c r="I5223">
        <f t="shared" si="821"/>
        <v>0</v>
      </c>
      <c r="J5223">
        <f t="shared" si="822"/>
        <v>863321</v>
      </c>
      <c r="K5223">
        <f t="shared" si="823"/>
        <v>0</v>
      </c>
      <c r="L5223">
        <f t="shared" si="824"/>
        <v>-3088553</v>
      </c>
      <c r="M5223">
        <f t="shared" si="825"/>
        <v>-25454</v>
      </c>
      <c r="N5223">
        <f t="shared" si="826"/>
        <v>4233867</v>
      </c>
      <c r="O5223">
        <f t="shared" si="827"/>
        <v>2008635</v>
      </c>
      <c r="P5223">
        <f t="shared" si="818"/>
        <v>2008635</v>
      </c>
    </row>
    <row r="5224" spans="1:16" x14ac:dyDescent="0.25">
      <c r="A5224">
        <v>6862</v>
      </c>
      <c r="B5224" t="s">
        <v>167</v>
      </c>
      <c r="C5224" s="1">
        <v>37141</v>
      </c>
      <c r="D5224">
        <f t="shared" si="819"/>
        <v>0</v>
      </c>
      <c r="E5224" s="1">
        <v>37189</v>
      </c>
      <c r="F5224">
        <v>173716</v>
      </c>
      <c r="G5224">
        <v>17136</v>
      </c>
      <c r="H5224">
        <f t="shared" si="820"/>
        <v>156580</v>
      </c>
      <c r="I5224">
        <f t="shared" si="821"/>
        <v>0</v>
      </c>
      <c r="J5224">
        <f t="shared" si="822"/>
        <v>863321</v>
      </c>
      <c r="K5224">
        <f t="shared" si="823"/>
        <v>156580</v>
      </c>
      <c r="L5224">
        <f t="shared" si="824"/>
        <v>-2931973</v>
      </c>
      <c r="M5224">
        <f t="shared" si="825"/>
        <v>0</v>
      </c>
      <c r="N5224">
        <f t="shared" si="826"/>
        <v>4233867</v>
      </c>
      <c r="O5224">
        <f t="shared" si="827"/>
        <v>2165215</v>
      </c>
      <c r="P5224">
        <f t="shared" si="818"/>
        <v>2165215</v>
      </c>
    </row>
    <row r="5225" spans="1:16" x14ac:dyDescent="0.25">
      <c r="A5225">
        <v>6862</v>
      </c>
      <c r="B5225" t="s">
        <v>167</v>
      </c>
      <c r="C5225" s="1">
        <v>37141</v>
      </c>
      <c r="D5225" t="str">
        <f t="shared" si="819"/>
        <v>686237141</v>
      </c>
      <c r="E5225" s="1">
        <v>37220</v>
      </c>
      <c r="F5225">
        <v>1625742</v>
      </c>
      <c r="G5225">
        <v>994370</v>
      </c>
      <c r="H5225">
        <f t="shared" si="820"/>
        <v>631372</v>
      </c>
      <c r="I5225">
        <f t="shared" si="821"/>
        <v>0</v>
      </c>
      <c r="J5225">
        <f t="shared" si="822"/>
        <v>863321</v>
      </c>
      <c r="K5225">
        <f t="shared" si="823"/>
        <v>0</v>
      </c>
      <c r="L5225">
        <f t="shared" si="824"/>
        <v>-2931973</v>
      </c>
      <c r="M5225">
        <f t="shared" si="825"/>
        <v>631372</v>
      </c>
      <c r="N5225">
        <f t="shared" si="826"/>
        <v>4865239</v>
      </c>
      <c r="O5225">
        <f t="shared" si="827"/>
        <v>2796587</v>
      </c>
      <c r="P5225">
        <f t="shared" si="818"/>
        <v>2796587</v>
      </c>
    </row>
    <row r="5226" spans="1:16" x14ac:dyDescent="0.25">
      <c r="A5226">
        <v>6862</v>
      </c>
      <c r="B5226" t="s">
        <v>167</v>
      </c>
      <c r="C5226" s="1">
        <v>37144</v>
      </c>
      <c r="D5226">
        <f t="shared" si="819"/>
        <v>0</v>
      </c>
      <c r="E5226" s="1">
        <v>37189</v>
      </c>
      <c r="F5226">
        <v>204026</v>
      </c>
      <c r="G5226">
        <v>42876</v>
      </c>
      <c r="H5226">
        <f t="shared" si="820"/>
        <v>161150</v>
      </c>
      <c r="I5226">
        <f t="shared" si="821"/>
        <v>0</v>
      </c>
      <c r="J5226">
        <f t="shared" si="822"/>
        <v>863321</v>
      </c>
      <c r="K5226">
        <f t="shared" si="823"/>
        <v>161150</v>
      </c>
      <c r="L5226">
        <f t="shared" si="824"/>
        <v>-2770823</v>
      </c>
      <c r="M5226">
        <f t="shared" si="825"/>
        <v>0</v>
      </c>
      <c r="N5226">
        <f t="shared" si="826"/>
        <v>4865239</v>
      </c>
      <c r="O5226">
        <f t="shared" si="827"/>
        <v>2957737</v>
      </c>
      <c r="P5226">
        <f t="shared" si="818"/>
        <v>2957737</v>
      </c>
    </row>
    <row r="5227" spans="1:16" x14ac:dyDescent="0.25">
      <c r="A5227">
        <v>6862</v>
      </c>
      <c r="B5227" t="s">
        <v>167</v>
      </c>
      <c r="C5227" s="1">
        <v>37144</v>
      </c>
      <c r="D5227" t="str">
        <f t="shared" si="819"/>
        <v>686237144</v>
      </c>
      <c r="E5227" s="1">
        <v>37220</v>
      </c>
      <c r="F5227">
        <v>988836</v>
      </c>
      <c r="G5227">
        <v>1305906</v>
      </c>
      <c r="H5227">
        <f t="shared" si="820"/>
        <v>-317070</v>
      </c>
      <c r="I5227">
        <f t="shared" si="821"/>
        <v>0</v>
      </c>
      <c r="J5227">
        <f t="shared" si="822"/>
        <v>863321</v>
      </c>
      <c r="K5227">
        <f t="shared" si="823"/>
        <v>0</v>
      </c>
      <c r="L5227">
        <f t="shared" si="824"/>
        <v>-2770823</v>
      </c>
      <c r="M5227">
        <f t="shared" si="825"/>
        <v>-317070</v>
      </c>
      <c r="N5227">
        <f t="shared" si="826"/>
        <v>4548169</v>
      </c>
      <c r="O5227">
        <f t="shared" si="827"/>
        <v>2640667</v>
      </c>
      <c r="P5227">
        <f t="shared" si="818"/>
        <v>2640667</v>
      </c>
    </row>
    <row r="5228" spans="1:16" x14ac:dyDescent="0.25">
      <c r="A5228">
        <v>6862</v>
      </c>
      <c r="B5228" t="s">
        <v>167</v>
      </c>
      <c r="C5228" s="1">
        <v>37145</v>
      </c>
      <c r="D5228" t="str">
        <f t="shared" si="819"/>
        <v>686237145</v>
      </c>
      <c r="E5228" s="1">
        <v>37220</v>
      </c>
      <c r="F5228">
        <v>353591</v>
      </c>
      <c r="G5228">
        <v>0</v>
      </c>
      <c r="H5228">
        <f t="shared" si="820"/>
        <v>353591</v>
      </c>
      <c r="I5228">
        <f t="shared" si="821"/>
        <v>0</v>
      </c>
      <c r="J5228">
        <f t="shared" si="822"/>
        <v>863321</v>
      </c>
      <c r="K5228">
        <f t="shared" si="823"/>
        <v>0</v>
      </c>
      <c r="L5228">
        <f t="shared" si="824"/>
        <v>-2770823</v>
      </c>
      <c r="M5228">
        <f t="shared" si="825"/>
        <v>353591</v>
      </c>
      <c r="N5228">
        <f t="shared" si="826"/>
        <v>4901760</v>
      </c>
      <c r="O5228">
        <f t="shared" si="827"/>
        <v>2994258</v>
      </c>
      <c r="P5228">
        <f t="shared" si="818"/>
        <v>2994258</v>
      </c>
    </row>
    <row r="5229" spans="1:16" x14ac:dyDescent="0.25">
      <c r="A5229">
        <v>6862</v>
      </c>
      <c r="B5229" t="s">
        <v>167</v>
      </c>
      <c r="C5229" s="1">
        <v>37146</v>
      </c>
      <c r="D5229">
        <f t="shared" si="819"/>
        <v>0</v>
      </c>
      <c r="E5229" s="1">
        <v>37189</v>
      </c>
      <c r="F5229">
        <v>0</v>
      </c>
      <c r="G5229">
        <v>186354</v>
      </c>
      <c r="H5229">
        <f t="shared" si="820"/>
        <v>-186354</v>
      </c>
      <c r="I5229">
        <f t="shared" si="821"/>
        <v>0</v>
      </c>
      <c r="J5229">
        <f t="shared" si="822"/>
        <v>863321</v>
      </c>
      <c r="K5229">
        <f t="shared" si="823"/>
        <v>-186354</v>
      </c>
      <c r="L5229">
        <f t="shared" si="824"/>
        <v>-2957177</v>
      </c>
      <c r="M5229">
        <f t="shared" si="825"/>
        <v>0</v>
      </c>
      <c r="N5229">
        <f t="shared" si="826"/>
        <v>4901760</v>
      </c>
      <c r="O5229">
        <f t="shared" si="827"/>
        <v>2807904</v>
      </c>
      <c r="P5229">
        <f t="shared" si="818"/>
        <v>2807904</v>
      </c>
    </row>
    <row r="5230" spans="1:16" x14ac:dyDescent="0.25">
      <c r="A5230">
        <v>6862</v>
      </c>
      <c r="B5230" t="s">
        <v>167</v>
      </c>
      <c r="C5230" s="1">
        <v>37146</v>
      </c>
      <c r="D5230" t="str">
        <f t="shared" si="819"/>
        <v>686237146</v>
      </c>
      <c r="E5230" s="1">
        <v>37220</v>
      </c>
      <c r="F5230">
        <v>0</v>
      </c>
      <c r="G5230">
        <v>339757</v>
      </c>
      <c r="H5230">
        <f t="shared" si="820"/>
        <v>-339757</v>
      </c>
      <c r="I5230">
        <f t="shared" si="821"/>
        <v>0</v>
      </c>
      <c r="J5230">
        <f t="shared" si="822"/>
        <v>863321</v>
      </c>
      <c r="K5230">
        <f t="shared" si="823"/>
        <v>0</v>
      </c>
      <c r="L5230">
        <f t="shared" si="824"/>
        <v>-2957177</v>
      </c>
      <c r="M5230">
        <f t="shared" si="825"/>
        <v>-339757</v>
      </c>
      <c r="N5230">
        <f t="shared" si="826"/>
        <v>4562003</v>
      </c>
      <c r="O5230">
        <f t="shared" si="827"/>
        <v>2468147</v>
      </c>
      <c r="P5230">
        <f t="shared" si="818"/>
        <v>2468147</v>
      </c>
    </row>
    <row r="5231" spans="1:16" x14ac:dyDescent="0.25">
      <c r="A5231">
        <v>6862</v>
      </c>
      <c r="B5231" t="s">
        <v>167</v>
      </c>
      <c r="C5231" s="1">
        <v>37147</v>
      </c>
      <c r="D5231">
        <f t="shared" si="819"/>
        <v>0</v>
      </c>
      <c r="E5231" s="1">
        <v>37189</v>
      </c>
      <c r="F5231">
        <v>117824</v>
      </c>
      <c r="G5231">
        <v>182266</v>
      </c>
      <c r="H5231">
        <f t="shared" si="820"/>
        <v>-64442</v>
      </c>
      <c r="I5231">
        <f t="shared" si="821"/>
        <v>0</v>
      </c>
      <c r="J5231">
        <f t="shared" si="822"/>
        <v>863321</v>
      </c>
      <c r="K5231">
        <f t="shared" si="823"/>
        <v>-64442</v>
      </c>
      <c r="L5231">
        <f t="shared" si="824"/>
        <v>-3021619</v>
      </c>
      <c r="M5231">
        <f t="shared" si="825"/>
        <v>0</v>
      </c>
      <c r="N5231">
        <f t="shared" si="826"/>
        <v>4562003</v>
      </c>
      <c r="O5231">
        <f t="shared" si="827"/>
        <v>2403705</v>
      </c>
      <c r="P5231">
        <f t="shared" si="818"/>
        <v>2403705</v>
      </c>
    </row>
    <row r="5232" spans="1:16" x14ac:dyDescent="0.25">
      <c r="A5232">
        <v>6862</v>
      </c>
      <c r="B5232" t="s">
        <v>167</v>
      </c>
      <c r="C5232" s="1">
        <v>37147</v>
      </c>
      <c r="D5232" t="str">
        <f t="shared" si="819"/>
        <v>686237147</v>
      </c>
      <c r="E5232" s="1">
        <v>37220</v>
      </c>
      <c r="F5232">
        <v>321496</v>
      </c>
      <c r="G5232">
        <v>1625189</v>
      </c>
      <c r="H5232">
        <f t="shared" si="820"/>
        <v>-1303693</v>
      </c>
      <c r="I5232">
        <f t="shared" si="821"/>
        <v>0</v>
      </c>
      <c r="J5232">
        <f t="shared" si="822"/>
        <v>863321</v>
      </c>
      <c r="K5232">
        <f t="shared" si="823"/>
        <v>0</v>
      </c>
      <c r="L5232">
        <f t="shared" si="824"/>
        <v>-3021619</v>
      </c>
      <c r="M5232">
        <f t="shared" si="825"/>
        <v>-1303693</v>
      </c>
      <c r="N5232">
        <f t="shared" si="826"/>
        <v>3258310</v>
      </c>
      <c r="O5232">
        <f t="shared" si="827"/>
        <v>1100012</v>
      </c>
      <c r="P5232">
        <f t="shared" si="818"/>
        <v>1100012</v>
      </c>
    </row>
    <row r="5233" spans="1:16" x14ac:dyDescent="0.25">
      <c r="A5233">
        <v>6862</v>
      </c>
      <c r="B5233" t="s">
        <v>167</v>
      </c>
      <c r="C5233" s="1">
        <v>37148</v>
      </c>
      <c r="D5233">
        <f t="shared" si="819"/>
        <v>0</v>
      </c>
      <c r="E5233" s="1">
        <v>37189</v>
      </c>
      <c r="F5233">
        <v>222018</v>
      </c>
      <c r="G5233">
        <v>0</v>
      </c>
      <c r="H5233">
        <f t="shared" si="820"/>
        <v>222018</v>
      </c>
      <c r="I5233">
        <f t="shared" si="821"/>
        <v>0</v>
      </c>
      <c r="J5233">
        <f t="shared" si="822"/>
        <v>863321</v>
      </c>
      <c r="K5233">
        <f t="shared" si="823"/>
        <v>222018</v>
      </c>
      <c r="L5233">
        <f t="shared" si="824"/>
        <v>-2799601</v>
      </c>
      <c r="M5233">
        <f t="shared" si="825"/>
        <v>0</v>
      </c>
      <c r="N5233">
        <f t="shared" si="826"/>
        <v>3258310</v>
      </c>
      <c r="O5233">
        <f t="shared" si="827"/>
        <v>1322030</v>
      </c>
      <c r="P5233">
        <f t="shared" si="818"/>
        <v>1322030</v>
      </c>
    </row>
    <row r="5234" spans="1:16" x14ac:dyDescent="0.25">
      <c r="A5234">
        <v>6862</v>
      </c>
      <c r="B5234" t="s">
        <v>167</v>
      </c>
      <c r="C5234" s="1">
        <v>37148</v>
      </c>
      <c r="D5234" t="str">
        <f t="shared" si="819"/>
        <v>686237148</v>
      </c>
      <c r="E5234" s="1">
        <v>37220</v>
      </c>
      <c r="F5234">
        <v>0</v>
      </c>
      <c r="G5234">
        <v>1511310</v>
      </c>
      <c r="H5234">
        <f t="shared" si="820"/>
        <v>-1511310</v>
      </c>
      <c r="I5234">
        <f t="shared" si="821"/>
        <v>0</v>
      </c>
      <c r="J5234">
        <f t="shared" si="822"/>
        <v>863321</v>
      </c>
      <c r="K5234">
        <f t="shared" si="823"/>
        <v>0</v>
      </c>
      <c r="L5234">
        <f t="shared" si="824"/>
        <v>-2799601</v>
      </c>
      <c r="M5234">
        <f t="shared" si="825"/>
        <v>-1511310</v>
      </c>
      <c r="N5234">
        <f t="shared" si="826"/>
        <v>1747000</v>
      </c>
      <c r="O5234">
        <f t="shared" si="827"/>
        <v>-189280</v>
      </c>
      <c r="P5234">
        <f t="shared" si="818"/>
        <v>0</v>
      </c>
    </row>
    <row r="5235" spans="1:16" x14ac:dyDescent="0.25">
      <c r="A5235">
        <v>6862</v>
      </c>
      <c r="B5235" t="s">
        <v>167</v>
      </c>
      <c r="C5235" s="1">
        <v>37151</v>
      </c>
      <c r="D5235">
        <f t="shared" si="819"/>
        <v>0</v>
      </c>
      <c r="E5235" s="1">
        <v>37189</v>
      </c>
      <c r="F5235">
        <v>89591</v>
      </c>
      <c r="G5235">
        <v>0</v>
      </c>
      <c r="H5235">
        <f t="shared" si="820"/>
        <v>89591</v>
      </c>
      <c r="I5235">
        <f t="shared" si="821"/>
        <v>0</v>
      </c>
      <c r="J5235">
        <f t="shared" si="822"/>
        <v>863321</v>
      </c>
      <c r="K5235">
        <f t="shared" si="823"/>
        <v>89591</v>
      </c>
      <c r="L5235">
        <f t="shared" si="824"/>
        <v>-2710010</v>
      </c>
      <c r="M5235">
        <f t="shared" si="825"/>
        <v>0</v>
      </c>
      <c r="N5235">
        <f t="shared" si="826"/>
        <v>1747000</v>
      </c>
      <c r="O5235">
        <f t="shared" si="827"/>
        <v>-99689</v>
      </c>
      <c r="P5235">
        <f t="shared" si="818"/>
        <v>0</v>
      </c>
    </row>
    <row r="5236" spans="1:16" x14ac:dyDescent="0.25">
      <c r="A5236">
        <v>6862</v>
      </c>
      <c r="B5236" t="s">
        <v>167</v>
      </c>
      <c r="C5236" s="1">
        <v>37151</v>
      </c>
      <c r="D5236" t="str">
        <f t="shared" si="819"/>
        <v>686237151</v>
      </c>
      <c r="E5236" s="1">
        <v>37220</v>
      </c>
      <c r="F5236">
        <v>0</v>
      </c>
      <c r="G5236">
        <v>640779</v>
      </c>
      <c r="H5236">
        <f t="shared" si="820"/>
        <v>-640779</v>
      </c>
      <c r="I5236">
        <f t="shared" si="821"/>
        <v>0</v>
      </c>
      <c r="J5236">
        <f t="shared" si="822"/>
        <v>863321</v>
      </c>
      <c r="K5236">
        <f t="shared" si="823"/>
        <v>0</v>
      </c>
      <c r="L5236">
        <f t="shared" si="824"/>
        <v>-2710010</v>
      </c>
      <c r="M5236">
        <f t="shared" si="825"/>
        <v>-640779</v>
      </c>
      <c r="N5236">
        <f t="shared" si="826"/>
        <v>1106221</v>
      </c>
      <c r="O5236">
        <f t="shared" si="827"/>
        <v>-740468</v>
      </c>
      <c r="P5236">
        <f t="shared" si="818"/>
        <v>0</v>
      </c>
    </row>
    <row r="5237" spans="1:16" x14ac:dyDescent="0.25">
      <c r="A5237">
        <v>6862</v>
      </c>
      <c r="B5237" t="s">
        <v>167</v>
      </c>
      <c r="C5237" s="1">
        <v>37152</v>
      </c>
      <c r="D5237">
        <f t="shared" si="819"/>
        <v>0</v>
      </c>
      <c r="E5237" s="1">
        <v>37189</v>
      </c>
      <c r="F5237">
        <v>682905</v>
      </c>
      <c r="G5237">
        <v>127913</v>
      </c>
      <c r="H5237">
        <f t="shared" si="820"/>
        <v>554992</v>
      </c>
      <c r="I5237">
        <f t="shared" si="821"/>
        <v>0</v>
      </c>
      <c r="J5237">
        <f t="shared" si="822"/>
        <v>863321</v>
      </c>
      <c r="K5237">
        <f t="shared" si="823"/>
        <v>554992</v>
      </c>
      <c r="L5237">
        <f t="shared" si="824"/>
        <v>-2155018</v>
      </c>
      <c r="M5237">
        <f t="shared" si="825"/>
        <v>0</v>
      </c>
      <c r="N5237">
        <f t="shared" si="826"/>
        <v>1106221</v>
      </c>
      <c r="O5237">
        <f t="shared" si="827"/>
        <v>-185476</v>
      </c>
      <c r="P5237">
        <f t="shared" si="818"/>
        <v>0</v>
      </c>
    </row>
    <row r="5238" spans="1:16" x14ac:dyDescent="0.25">
      <c r="A5238">
        <v>6862</v>
      </c>
      <c r="B5238" t="s">
        <v>167</v>
      </c>
      <c r="C5238" s="1">
        <v>37152</v>
      </c>
      <c r="D5238" t="str">
        <f t="shared" si="819"/>
        <v>686237152</v>
      </c>
      <c r="E5238" s="1">
        <v>37220</v>
      </c>
      <c r="F5238">
        <v>292722</v>
      </c>
      <c r="G5238">
        <v>0</v>
      </c>
      <c r="H5238">
        <f t="shared" si="820"/>
        <v>292722</v>
      </c>
      <c r="I5238">
        <f t="shared" si="821"/>
        <v>0</v>
      </c>
      <c r="J5238">
        <f t="shared" si="822"/>
        <v>863321</v>
      </c>
      <c r="K5238">
        <f t="shared" si="823"/>
        <v>0</v>
      </c>
      <c r="L5238">
        <f t="shared" si="824"/>
        <v>-2155018</v>
      </c>
      <c r="M5238">
        <f t="shared" si="825"/>
        <v>292722</v>
      </c>
      <c r="N5238">
        <f t="shared" si="826"/>
        <v>1398943</v>
      </c>
      <c r="O5238">
        <f t="shared" si="827"/>
        <v>107246</v>
      </c>
      <c r="P5238">
        <f t="shared" si="818"/>
        <v>107246</v>
      </c>
    </row>
    <row r="5239" spans="1:16" x14ac:dyDescent="0.25">
      <c r="A5239">
        <v>6862</v>
      </c>
      <c r="B5239" t="s">
        <v>167</v>
      </c>
      <c r="C5239" s="1">
        <v>37153</v>
      </c>
      <c r="D5239" t="str">
        <f t="shared" si="819"/>
        <v>686237153</v>
      </c>
      <c r="E5239" s="1">
        <v>37189</v>
      </c>
      <c r="F5239">
        <v>119042</v>
      </c>
      <c r="G5239">
        <v>0</v>
      </c>
      <c r="H5239">
        <f t="shared" si="820"/>
        <v>119042</v>
      </c>
      <c r="I5239">
        <f t="shared" si="821"/>
        <v>0</v>
      </c>
      <c r="J5239">
        <f t="shared" si="822"/>
        <v>863321</v>
      </c>
      <c r="K5239">
        <f t="shared" si="823"/>
        <v>119042</v>
      </c>
      <c r="L5239">
        <f t="shared" si="824"/>
        <v>-2035976</v>
      </c>
      <c r="M5239">
        <f t="shared" si="825"/>
        <v>0</v>
      </c>
      <c r="N5239">
        <f t="shared" si="826"/>
        <v>1398943</v>
      </c>
      <c r="O5239">
        <f t="shared" si="827"/>
        <v>226288</v>
      </c>
      <c r="P5239">
        <f t="shared" si="818"/>
        <v>226288</v>
      </c>
    </row>
    <row r="5240" spans="1:16" x14ac:dyDescent="0.25">
      <c r="A5240">
        <v>6862</v>
      </c>
      <c r="B5240" t="s">
        <v>167</v>
      </c>
      <c r="C5240" s="1">
        <v>37154</v>
      </c>
      <c r="D5240">
        <f t="shared" si="819"/>
        <v>0</v>
      </c>
      <c r="E5240" s="1">
        <v>37189</v>
      </c>
      <c r="F5240">
        <v>0</v>
      </c>
      <c r="G5240">
        <v>42879</v>
      </c>
      <c r="H5240">
        <f t="shared" si="820"/>
        <v>-42879</v>
      </c>
      <c r="I5240">
        <f t="shared" si="821"/>
        <v>0</v>
      </c>
      <c r="J5240">
        <f t="shared" si="822"/>
        <v>863321</v>
      </c>
      <c r="K5240">
        <f t="shared" si="823"/>
        <v>-42879</v>
      </c>
      <c r="L5240">
        <f t="shared" si="824"/>
        <v>-2078855</v>
      </c>
      <c r="M5240">
        <f t="shared" si="825"/>
        <v>0</v>
      </c>
      <c r="N5240">
        <f t="shared" si="826"/>
        <v>1398943</v>
      </c>
      <c r="O5240">
        <f t="shared" si="827"/>
        <v>183409</v>
      </c>
      <c r="P5240">
        <f t="shared" si="818"/>
        <v>183409</v>
      </c>
    </row>
    <row r="5241" spans="1:16" x14ac:dyDescent="0.25">
      <c r="A5241">
        <v>6862</v>
      </c>
      <c r="B5241" t="s">
        <v>167</v>
      </c>
      <c r="C5241" s="1">
        <v>37154</v>
      </c>
      <c r="D5241" t="str">
        <f t="shared" si="819"/>
        <v>686237154</v>
      </c>
      <c r="E5241" s="1">
        <v>37220</v>
      </c>
      <c r="F5241">
        <v>0</v>
      </c>
      <c r="G5241">
        <v>266715</v>
      </c>
      <c r="H5241">
        <f t="shared" si="820"/>
        <v>-266715</v>
      </c>
      <c r="I5241">
        <f t="shared" si="821"/>
        <v>0</v>
      </c>
      <c r="J5241">
        <f t="shared" si="822"/>
        <v>863321</v>
      </c>
      <c r="K5241">
        <f t="shared" si="823"/>
        <v>0</v>
      </c>
      <c r="L5241">
        <f t="shared" si="824"/>
        <v>-2078855</v>
      </c>
      <c r="M5241">
        <f t="shared" si="825"/>
        <v>-266715</v>
      </c>
      <c r="N5241">
        <f t="shared" si="826"/>
        <v>1132228</v>
      </c>
      <c r="O5241">
        <f t="shared" si="827"/>
        <v>-83306</v>
      </c>
      <c r="P5241">
        <f t="shared" si="818"/>
        <v>0</v>
      </c>
    </row>
    <row r="5242" spans="1:16" x14ac:dyDescent="0.25">
      <c r="A5242">
        <v>6862</v>
      </c>
      <c r="B5242" t="s">
        <v>167</v>
      </c>
      <c r="C5242" s="1">
        <v>37155</v>
      </c>
      <c r="D5242">
        <f t="shared" si="819"/>
        <v>0</v>
      </c>
      <c r="E5242" s="1">
        <v>37189</v>
      </c>
      <c r="F5242">
        <v>221058</v>
      </c>
      <c r="G5242">
        <v>6908</v>
      </c>
      <c r="H5242">
        <f t="shared" si="820"/>
        <v>214150</v>
      </c>
      <c r="I5242">
        <f t="shared" si="821"/>
        <v>0</v>
      </c>
      <c r="J5242">
        <f t="shared" si="822"/>
        <v>863321</v>
      </c>
      <c r="K5242">
        <f t="shared" si="823"/>
        <v>214150</v>
      </c>
      <c r="L5242">
        <f t="shared" si="824"/>
        <v>-1864705</v>
      </c>
      <c r="M5242">
        <f t="shared" si="825"/>
        <v>0</v>
      </c>
      <c r="N5242">
        <f t="shared" si="826"/>
        <v>1132228</v>
      </c>
      <c r="O5242">
        <f t="shared" si="827"/>
        <v>130844</v>
      </c>
      <c r="P5242">
        <f t="shared" si="818"/>
        <v>130844</v>
      </c>
    </row>
    <row r="5243" spans="1:16" x14ac:dyDescent="0.25">
      <c r="A5243">
        <v>6862</v>
      </c>
      <c r="B5243" t="s">
        <v>167</v>
      </c>
      <c r="C5243" s="1">
        <v>37155</v>
      </c>
      <c r="D5243" t="str">
        <f t="shared" si="819"/>
        <v>686237155</v>
      </c>
      <c r="E5243" s="1">
        <v>37220</v>
      </c>
      <c r="F5243">
        <v>753663</v>
      </c>
      <c r="G5243">
        <v>0</v>
      </c>
      <c r="H5243">
        <f t="shared" si="820"/>
        <v>753663</v>
      </c>
      <c r="I5243">
        <f t="shared" si="821"/>
        <v>0</v>
      </c>
      <c r="J5243">
        <f t="shared" si="822"/>
        <v>863321</v>
      </c>
      <c r="K5243">
        <f t="shared" si="823"/>
        <v>0</v>
      </c>
      <c r="L5243">
        <f t="shared" si="824"/>
        <v>-1864705</v>
      </c>
      <c r="M5243">
        <f t="shared" si="825"/>
        <v>753663</v>
      </c>
      <c r="N5243">
        <f t="shared" si="826"/>
        <v>1885891</v>
      </c>
      <c r="O5243">
        <f t="shared" si="827"/>
        <v>884507</v>
      </c>
      <c r="P5243">
        <f t="shared" si="818"/>
        <v>884507</v>
      </c>
    </row>
    <row r="5244" spans="1:16" x14ac:dyDescent="0.25">
      <c r="A5244">
        <v>6862</v>
      </c>
      <c r="B5244" t="s">
        <v>167</v>
      </c>
      <c r="C5244" s="1">
        <v>37158</v>
      </c>
      <c r="D5244">
        <f t="shared" si="819"/>
        <v>0</v>
      </c>
      <c r="E5244" s="1">
        <v>37189</v>
      </c>
      <c r="F5244">
        <v>92320</v>
      </c>
      <c r="G5244">
        <v>28578</v>
      </c>
      <c r="H5244">
        <f t="shared" si="820"/>
        <v>63742</v>
      </c>
      <c r="I5244">
        <f t="shared" si="821"/>
        <v>0</v>
      </c>
      <c r="J5244">
        <f t="shared" si="822"/>
        <v>863321</v>
      </c>
      <c r="K5244">
        <f t="shared" si="823"/>
        <v>63742</v>
      </c>
      <c r="L5244">
        <f t="shared" si="824"/>
        <v>-1800963</v>
      </c>
      <c r="M5244">
        <f t="shared" si="825"/>
        <v>0</v>
      </c>
      <c r="N5244">
        <f t="shared" si="826"/>
        <v>1885891</v>
      </c>
      <c r="O5244">
        <f t="shared" si="827"/>
        <v>948249</v>
      </c>
      <c r="P5244">
        <f t="shared" si="818"/>
        <v>948249</v>
      </c>
    </row>
    <row r="5245" spans="1:16" x14ac:dyDescent="0.25">
      <c r="A5245">
        <v>6862</v>
      </c>
      <c r="B5245" t="s">
        <v>167</v>
      </c>
      <c r="C5245" s="1">
        <v>37158</v>
      </c>
      <c r="D5245" t="str">
        <f t="shared" si="819"/>
        <v>686237158</v>
      </c>
      <c r="E5245" s="1">
        <v>37220</v>
      </c>
      <c r="F5245">
        <v>1562660</v>
      </c>
      <c r="G5245">
        <v>2619559</v>
      </c>
      <c r="H5245">
        <f t="shared" si="820"/>
        <v>-1056899</v>
      </c>
      <c r="I5245">
        <f t="shared" si="821"/>
        <v>0</v>
      </c>
      <c r="J5245">
        <f t="shared" si="822"/>
        <v>863321</v>
      </c>
      <c r="K5245">
        <f t="shared" si="823"/>
        <v>0</v>
      </c>
      <c r="L5245">
        <f t="shared" si="824"/>
        <v>-1800963</v>
      </c>
      <c r="M5245">
        <f t="shared" si="825"/>
        <v>-1056899</v>
      </c>
      <c r="N5245">
        <f t="shared" si="826"/>
        <v>828992</v>
      </c>
      <c r="O5245">
        <f t="shared" si="827"/>
        <v>-108650</v>
      </c>
      <c r="P5245">
        <f t="shared" si="818"/>
        <v>0</v>
      </c>
    </row>
    <row r="5246" spans="1:16" x14ac:dyDescent="0.25">
      <c r="A5246">
        <v>6862</v>
      </c>
      <c r="B5246" t="s">
        <v>167</v>
      </c>
      <c r="C5246" s="1">
        <v>37159</v>
      </c>
      <c r="D5246">
        <f t="shared" si="819"/>
        <v>0</v>
      </c>
      <c r="E5246" s="1">
        <v>37189</v>
      </c>
      <c r="F5246">
        <v>28542</v>
      </c>
      <c r="G5246">
        <v>64317</v>
      </c>
      <c r="H5246">
        <f t="shared" si="820"/>
        <v>-35775</v>
      </c>
      <c r="I5246">
        <f t="shared" si="821"/>
        <v>0</v>
      </c>
      <c r="J5246">
        <f t="shared" si="822"/>
        <v>863321</v>
      </c>
      <c r="K5246">
        <f t="shared" si="823"/>
        <v>-35775</v>
      </c>
      <c r="L5246">
        <f t="shared" si="824"/>
        <v>-1836738</v>
      </c>
      <c r="M5246">
        <f t="shared" si="825"/>
        <v>0</v>
      </c>
      <c r="N5246">
        <f t="shared" si="826"/>
        <v>828992</v>
      </c>
      <c r="O5246">
        <f t="shared" si="827"/>
        <v>-144425</v>
      </c>
      <c r="P5246">
        <f t="shared" si="818"/>
        <v>0</v>
      </c>
    </row>
    <row r="5247" spans="1:16" x14ac:dyDescent="0.25">
      <c r="A5247">
        <v>6862</v>
      </c>
      <c r="B5247" t="s">
        <v>167</v>
      </c>
      <c r="C5247" s="1">
        <v>37159</v>
      </c>
      <c r="D5247" t="str">
        <f t="shared" si="819"/>
        <v>686237159</v>
      </c>
      <c r="E5247" s="1">
        <v>37220</v>
      </c>
      <c r="F5247">
        <v>2040755</v>
      </c>
      <c r="G5247">
        <v>3197256</v>
      </c>
      <c r="H5247">
        <f t="shared" si="820"/>
        <v>-1156501</v>
      </c>
      <c r="I5247">
        <f t="shared" si="821"/>
        <v>0</v>
      </c>
      <c r="J5247">
        <f t="shared" si="822"/>
        <v>863321</v>
      </c>
      <c r="K5247">
        <f t="shared" si="823"/>
        <v>0</v>
      </c>
      <c r="L5247">
        <f t="shared" si="824"/>
        <v>-1836738</v>
      </c>
      <c r="M5247">
        <f t="shared" si="825"/>
        <v>-1156501</v>
      </c>
      <c r="N5247">
        <f t="shared" si="826"/>
        <v>-327509</v>
      </c>
      <c r="O5247">
        <f t="shared" si="827"/>
        <v>-1300926</v>
      </c>
      <c r="P5247">
        <f t="shared" si="818"/>
        <v>0</v>
      </c>
    </row>
    <row r="5248" spans="1:16" x14ac:dyDescent="0.25">
      <c r="A5248">
        <v>6862</v>
      </c>
      <c r="B5248" t="s">
        <v>167</v>
      </c>
      <c r="C5248" s="1">
        <v>37160</v>
      </c>
      <c r="D5248">
        <f t="shared" si="819"/>
        <v>0</v>
      </c>
      <c r="E5248" s="1">
        <v>37189</v>
      </c>
      <c r="F5248">
        <v>126596</v>
      </c>
      <c r="G5248">
        <v>0</v>
      </c>
      <c r="H5248">
        <f t="shared" si="820"/>
        <v>126596</v>
      </c>
      <c r="I5248">
        <f t="shared" si="821"/>
        <v>0</v>
      </c>
      <c r="J5248">
        <f t="shared" si="822"/>
        <v>863321</v>
      </c>
      <c r="K5248">
        <f t="shared" si="823"/>
        <v>126596</v>
      </c>
      <c r="L5248">
        <f t="shared" si="824"/>
        <v>-1710142</v>
      </c>
      <c r="M5248">
        <f t="shared" si="825"/>
        <v>0</v>
      </c>
      <c r="N5248">
        <f t="shared" si="826"/>
        <v>-327509</v>
      </c>
      <c r="O5248">
        <f t="shared" si="827"/>
        <v>-2037651</v>
      </c>
      <c r="P5248">
        <f t="shared" si="818"/>
        <v>0</v>
      </c>
    </row>
    <row r="5249" spans="1:16" x14ac:dyDescent="0.25">
      <c r="A5249">
        <v>6862</v>
      </c>
      <c r="B5249" t="s">
        <v>167</v>
      </c>
      <c r="C5249" s="1">
        <v>37160</v>
      </c>
      <c r="D5249" t="str">
        <f t="shared" si="819"/>
        <v>686237160</v>
      </c>
      <c r="E5249" s="1">
        <v>37220</v>
      </c>
      <c r="F5249">
        <v>0</v>
      </c>
      <c r="G5249">
        <v>1608035</v>
      </c>
      <c r="H5249">
        <f t="shared" si="820"/>
        <v>-1608035</v>
      </c>
      <c r="I5249">
        <f t="shared" si="821"/>
        <v>0</v>
      </c>
      <c r="J5249">
        <f t="shared" si="822"/>
        <v>863321</v>
      </c>
      <c r="K5249">
        <f t="shared" si="823"/>
        <v>0</v>
      </c>
      <c r="L5249">
        <f t="shared" si="824"/>
        <v>-1710142</v>
      </c>
      <c r="M5249">
        <f t="shared" si="825"/>
        <v>-1608035</v>
      </c>
      <c r="N5249">
        <f t="shared" si="826"/>
        <v>-1935544</v>
      </c>
      <c r="O5249">
        <f t="shared" si="827"/>
        <v>-3645686</v>
      </c>
      <c r="P5249">
        <f t="shared" si="818"/>
        <v>0</v>
      </c>
    </row>
    <row r="5250" spans="1:16" x14ac:dyDescent="0.25">
      <c r="A5250">
        <v>6862</v>
      </c>
      <c r="B5250" t="s">
        <v>167</v>
      </c>
      <c r="C5250" s="1">
        <v>37161</v>
      </c>
      <c r="D5250" t="str">
        <f t="shared" si="819"/>
        <v>686237161</v>
      </c>
      <c r="E5250" s="1">
        <v>37220</v>
      </c>
      <c r="F5250">
        <v>0</v>
      </c>
      <c r="G5250">
        <v>967809</v>
      </c>
      <c r="H5250">
        <f t="shared" si="820"/>
        <v>-967809</v>
      </c>
      <c r="I5250">
        <f t="shared" si="821"/>
        <v>0</v>
      </c>
      <c r="J5250">
        <f t="shared" si="822"/>
        <v>863321</v>
      </c>
      <c r="K5250">
        <f t="shared" si="823"/>
        <v>0</v>
      </c>
      <c r="L5250">
        <f t="shared" si="824"/>
        <v>-1710142</v>
      </c>
      <c r="M5250">
        <f t="shared" si="825"/>
        <v>-967809</v>
      </c>
      <c r="N5250">
        <f t="shared" si="826"/>
        <v>-2903353</v>
      </c>
      <c r="O5250">
        <f t="shared" si="827"/>
        <v>-4613495</v>
      </c>
      <c r="P5250">
        <f t="shared" si="818"/>
        <v>0</v>
      </c>
    </row>
    <row r="5251" spans="1:16" x14ac:dyDescent="0.25">
      <c r="A5251">
        <v>6862</v>
      </c>
      <c r="B5251" t="s">
        <v>167</v>
      </c>
      <c r="C5251" s="1">
        <v>37162</v>
      </c>
      <c r="D5251">
        <f t="shared" si="819"/>
        <v>0</v>
      </c>
      <c r="E5251" s="1">
        <v>37189</v>
      </c>
      <c r="F5251">
        <v>7104</v>
      </c>
      <c r="G5251">
        <v>41019</v>
      </c>
      <c r="H5251">
        <f t="shared" si="820"/>
        <v>-33915</v>
      </c>
      <c r="I5251">
        <f t="shared" si="821"/>
        <v>0</v>
      </c>
      <c r="J5251">
        <f t="shared" si="822"/>
        <v>863321</v>
      </c>
      <c r="K5251">
        <f t="shared" si="823"/>
        <v>-33915</v>
      </c>
      <c r="L5251">
        <f t="shared" si="824"/>
        <v>-1744057</v>
      </c>
      <c r="M5251">
        <f t="shared" si="825"/>
        <v>0</v>
      </c>
      <c r="N5251">
        <f t="shared" si="826"/>
        <v>-2903353</v>
      </c>
      <c r="O5251">
        <f t="shared" si="827"/>
        <v>-4647410</v>
      </c>
      <c r="P5251">
        <f t="shared" ref="P5251:P5314" si="828">MAX(O5251,0)</f>
        <v>0</v>
      </c>
    </row>
    <row r="5252" spans="1:16" x14ac:dyDescent="0.25">
      <c r="A5252">
        <v>6862</v>
      </c>
      <c r="B5252" t="s">
        <v>167</v>
      </c>
      <c r="C5252" s="1">
        <v>37162</v>
      </c>
      <c r="D5252" t="str">
        <f t="shared" si="819"/>
        <v>686237162</v>
      </c>
      <c r="E5252" s="1">
        <v>37220</v>
      </c>
      <c r="F5252">
        <v>0</v>
      </c>
      <c r="G5252">
        <v>713822</v>
      </c>
      <c r="H5252">
        <f t="shared" si="820"/>
        <v>-713822</v>
      </c>
      <c r="I5252">
        <f t="shared" si="821"/>
        <v>0</v>
      </c>
      <c r="J5252">
        <f t="shared" si="822"/>
        <v>863321</v>
      </c>
      <c r="K5252">
        <f t="shared" si="823"/>
        <v>0</v>
      </c>
      <c r="L5252">
        <f t="shared" si="824"/>
        <v>-1744057</v>
      </c>
      <c r="M5252">
        <f t="shared" si="825"/>
        <v>-713822</v>
      </c>
      <c r="N5252">
        <f t="shared" si="826"/>
        <v>-3617175</v>
      </c>
      <c r="O5252">
        <f t="shared" si="827"/>
        <v>-5361232</v>
      </c>
      <c r="P5252">
        <f t="shared" si="828"/>
        <v>0</v>
      </c>
    </row>
    <row r="5253" spans="1:16" x14ac:dyDescent="0.25">
      <c r="A5253">
        <v>6862</v>
      </c>
      <c r="B5253" t="s">
        <v>167</v>
      </c>
      <c r="C5253" s="1">
        <v>37165</v>
      </c>
      <c r="D5253" t="str">
        <f t="shared" ref="D5253:D5316" si="829">IF(CONCATENATE($A5253,$C5253)=CONCATENATE($A5254,$C5254),0,CONCATENATE($A5253,$C5253))</f>
        <v>686237165</v>
      </c>
      <c r="E5253" s="1">
        <v>37220</v>
      </c>
      <c r="F5253">
        <v>32808</v>
      </c>
      <c r="G5253">
        <v>213665</v>
      </c>
      <c r="H5253">
        <f t="shared" si="820"/>
        <v>-180857</v>
      </c>
      <c r="I5253">
        <f t="shared" si="821"/>
        <v>0</v>
      </c>
      <c r="J5253">
        <f t="shared" si="822"/>
        <v>863321</v>
      </c>
      <c r="K5253">
        <f t="shared" si="823"/>
        <v>0</v>
      </c>
      <c r="L5253">
        <f t="shared" si="824"/>
        <v>-1744057</v>
      </c>
      <c r="M5253">
        <f t="shared" si="825"/>
        <v>-180857</v>
      </c>
      <c r="N5253">
        <f t="shared" si="826"/>
        <v>-3798032</v>
      </c>
      <c r="O5253">
        <f t="shared" si="827"/>
        <v>-5542089</v>
      </c>
      <c r="P5253">
        <f t="shared" si="828"/>
        <v>0</v>
      </c>
    </row>
    <row r="5254" spans="1:16" x14ac:dyDescent="0.25">
      <c r="A5254">
        <v>6862</v>
      </c>
      <c r="B5254" t="s">
        <v>167</v>
      </c>
      <c r="C5254" s="1">
        <v>37166</v>
      </c>
      <c r="D5254" t="str">
        <f t="shared" si="829"/>
        <v>686237166</v>
      </c>
      <c r="E5254" s="1">
        <v>37220</v>
      </c>
      <c r="F5254">
        <v>31202</v>
      </c>
      <c r="G5254">
        <v>252295</v>
      </c>
      <c r="H5254">
        <f t="shared" si="820"/>
        <v>-221093</v>
      </c>
      <c r="I5254">
        <f t="shared" si="821"/>
        <v>0</v>
      </c>
      <c r="J5254">
        <f t="shared" si="822"/>
        <v>863321</v>
      </c>
      <c r="K5254">
        <f t="shared" si="823"/>
        <v>0</v>
      </c>
      <c r="L5254">
        <f t="shared" si="824"/>
        <v>-1744057</v>
      </c>
      <c r="M5254">
        <f t="shared" si="825"/>
        <v>-221093</v>
      </c>
      <c r="N5254">
        <f t="shared" si="826"/>
        <v>-4019125</v>
      </c>
      <c r="O5254">
        <f t="shared" si="827"/>
        <v>-5763182</v>
      </c>
      <c r="P5254">
        <f t="shared" si="828"/>
        <v>0</v>
      </c>
    </row>
    <row r="5255" spans="1:16" x14ac:dyDescent="0.25">
      <c r="A5255">
        <v>6862</v>
      </c>
      <c r="B5255" t="s">
        <v>167</v>
      </c>
      <c r="C5255" s="1">
        <v>37167</v>
      </c>
      <c r="D5255" t="str">
        <f t="shared" si="829"/>
        <v>686237167</v>
      </c>
      <c r="E5255" s="1">
        <v>37220</v>
      </c>
      <c r="F5255">
        <v>16922</v>
      </c>
      <c r="G5255">
        <v>0</v>
      </c>
      <c r="H5255">
        <f t="shared" si="820"/>
        <v>16922</v>
      </c>
      <c r="I5255">
        <f t="shared" si="821"/>
        <v>0</v>
      </c>
      <c r="J5255">
        <f t="shared" si="822"/>
        <v>863321</v>
      </c>
      <c r="K5255">
        <f t="shared" si="823"/>
        <v>0</v>
      </c>
      <c r="L5255">
        <f t="shared" si="824"/>
        <v>-1744057</v>
      </c>
      <c r="M5255">
        <f t="shared" si="825"/>
        <v>16922</v>
      </c>
      <c r="N5255">
        <f t="shared" si="826"/>
        <v>-4002203</v>
      </c>
      <c r="O5255">
        <f t="shared" si="827"/>
        <v>-5746260</v>
      </c>
      <c r="P5255">
        <f t="shared" si="828"/>
        <v>0</v>
      </c>
    </row>
    <row r="5256" spans="1:16" x14ac:dyDescent="0.25">
      <c r="A5256">
        <v>6862</v>
      </c>
      <c r="B5256" t="s">
        <v>167</v>
      </c>
      <c r="C5256" s="1">
        <v>37168</v>
      </c>
      <c r="D5256" t="str">
        <f t="shared" si="829"/>
        <v>686237168</v>
      </c>
      <c r="E5256" s="1">
        <v>37220</v>
      </c>
      <c r="F5256">
        <v>19349</v>
      </c>
      <c r="G5256">
        <v>260842</v>
      </c>
      <c r="H5256">
        <f t="shared" si="820"/>
        <v>-241493</v>
      </c>
      <c r="I5256">
        <f t="shared" si="821"/>
        <v>0</v>
      </c>
      <c r="J5256">
        <f t="shared" si="822"/>
        <v>863321</v>
      </c>
      <c r="K5256">
        <f t="shared" si="823"/>
        <v>0</v>
      </c>
      <c r="L5256">
        <f t="shared" si="824"/>
        <v>-1744057</v>
      </c>
      <c r="M5256">
        <f t="shared" si="825"/>
        <v>-241493</v>
      </c>
      <c r="N5256">
        <f t="shared" si="826"/>
        <v>-4243696</v>
      </c>
      <c r="O5256">
        <f t="shared" si="827"/>
        <v>-5987753</v>
      </c>
      <c r="P5256">
        <f t="shared" si="828"/>
        <v>0</v>
      </c>
    </row>
    <row r="5257" spans="1:16" x14ac:dyDescent="0.25">
      <c r="A5257">
        <v>6862</v>
      </c>
      <c r="B5257" t="s">
        <v>167</v>
      </c>
      <c r="C5257" s="1">
        <v>37169</v>
      </c>
      <c r="D5257" t="str">
        <f t="shared" si="829"/>
        <v>686237169</v>
      </c>
      <c r="E5257" s="1">
        <v>37220</v>
      </c>
      <c r="F5257">
        <v>243553</v>
      </c>
      <c r="G5257">
        <v>0</v>
      </c>
      <c r="H5257">
        <f t="shared" si="820"/>
        <v>243553</v>
      </c>
      <c r="I5257">
        <f t="shared" si="821"/>
        <v>0</v>
      </c>
      <c r="J5257">
        <f t="shared" si="822"/>
        <v>863321</v>
      </c>
      <c r="K5257">
        <f t="shared" si="823"/>
        <v>0</v>
      </c>
      <c r="L5257">
        <f t="shared" si="824"/>
        <v>-1744057</v>
      </c>
      <c r="M5257">
        <f t="shared" si="825"/>
        <v>243553</v>
      </c>
      <c r="N5257">
        <f t="shared" si="826"/>
        <v>-4000143</v>
      </c>
      <c r="O5257">
        <f t="shared" si="827"/>
        <v>-5744200</v>
      </c>
      <c r="P5257">
        <f t="shared" si="828"/>
        <v>0</v>
      </c>
    </row>
    <row r="5258" spans="1:16" x14ac:dyDescent="0.25">
      <c r="A5258">
        <v>6862</v>
      </c>
      <c r="B5258" t="s">
        <v>167</v>
      </c>
      <c r="C5258" s="1">
        <v>37173</v>
      </c>
      <c r="D5258" t="str">
        <f t="shared" si="829"/>
        <v>686237173</v>
      </c>
      <c r="E5258" s="1">
        <v>37220</v>
      </c>
      <c r="F5258">
        <v>42447</v>
      </c>
      <c r="G5258">
        <v>0</v>
      </c>
      <c r="H5258">
        <f t="shared" si="820"/>
        <v>42447</v>
      </c>
      <c r="I5258">
        <f t="shared" si="821"/>
        <v>0</v>
      </c>
      <c r="J5258">
        <f t="shared" si="822"/>
        <v>863321</v>
      </c>
      <c r="K5258">
        <f t="shared" si="823"/>
        <v>0</v>
      </c>
      <c r="L5258">
        <f t="shared" si="824"/>
        <v>-1744057</v>
      </c>
      <c r="M5258">
        <f t="shared" si="825"/>
        <v>42447</v>
      </c>
      <c r="N5258">
        <f t="shared" si="826"/>
        <v>-3957696</v>
      </c>
      <c r="O5258">
        <f t="shared" si="827"/>
        <v>-5701753</v>
      </c>
      <c r="P5258">
        <f t="shared" si="828"/>
        <v>0</v>
      </c>
    </row>
    <row r="5259" spans="1:16" x14ac:dyDescent="0.25">
      <c r="A5259">
        <v>6862</v>
      </c>
      <c r="B5259" t="s">
        <v>167</v>
      </c>
      <c r="C5259" s="1">
        <v>37174</v>
      </c>
      <c r="D5259" t="str">
        <f t="shared" si="829"/>
        <v>686237174</v>
      </c>
      <c r="E5259" s="1">
        <v>37220</v>
      </c>
      <c r="F5259">
        <v>328461</v>
      </c>
      <c r="G5259">
        <v>753056</v>
      </c>
      <c r="H5259">
        <f t="shared" si="820"/>
        <v>-424595</v>
      </c>
      <c r="I5259">
        <f t="shared" si="821"/>
        <v>0</v>
      </c>
      <c r="J5259">
        <f t="shared" si="822"/>
        <v>863321</v>
      </c>
      <c r="K5259">
        <f t="shared" si="823"/>
        <v>0</v>
      </c>
      <c r="L5259">
        <f t="shared" si="824"/>
        <v>-1744057</v>
      </c>
      <c r="M5259">
        <f t="shared" si="825"/>
        <v>-424595</v>
      </c>
      <c r="N5259">
        <f t="shared" si="826"/>
        <v>-4382291</v>
      </c>
      <c r="O5259">
        <f t="shared" si="827"/>
        <v>-6126348</v>
      </c>
      <c r="P5259">
        <f t="shared" si="828"/>
        <v>0</v>
      </c>
    </row>
    <row r="5260" spans="1:16" x14ac:dyDescent="0.25">
      <c r="A5260">
        <v>6862</v>
      </c>
      <c r="B5260" t="s">
        <v>167</v>
      </c>
      <c r="C5260" s="1">
        <v>37175</v>
      </c>
      <c r="D5260" t="str">
        <f t="shared" si="829"/>
        <v>686237175</v>
      </c>
      <c r="E5260" s="1">
        <v>37220</v>
      </c>
      <c r="F5260">
        <v>541016</v>
      </c>
      <c r="G5260">
        <v>74263</v>
      </c>
      <c r="H5260">
        <f t="shared" si="820"/>
        <v>466753</v>
      </c>
      <c r="I5260">
        <f t="shared" si="821"/>
        <v>0</v>
      </c>
      <c r="J5260">
        <f t="shared" si="822"/>
        <v>863321</v>
      </c>
      <c r="K5260">
        <f t="shared" si="823"/>
        <v>0</v>
      </c>
      <c r="L5260">
        <f t="shared" si="824"/>
        <v>-1744057</v>
      </c>
      <c r="M5260">
        <f t="shared" si="825"/>
        <v>466753</v>
      </c>
      <c r="N5260">
        <f t="shared" si="826"/>
        <v>-3915538</v>
      </c>
      <c r="O5260">
        <f t="shared" si="827"/>
        <v>-5659595</v>
      </c>
      <c r="P5260">
        <f t="shared" si="828"/>
        <v>0</v>
      </c>
    </row>
    <row r="5261" spans="1:16" x14ac:dyDescent="0.25">
      <c r="A5261">
        <v>6862</v>
      </c>
      <c r="B5261" t="s">
        <v>167</v>
      </c>
      <c r="C5261" s="1">
        <v>37176</v>
      </c>
      <c r="D5261" t="str">
        <f t="shared" si="829"/>
        <v>686237176</v>
      </c>
      <c r="E5261" s="1">
        <v>37220</v>
      </c>
      <c r="F5261">
        <v>235051</v>
      </c>
      <c r="G5261">
        <v>123272</v>
      </c>
      <c r="H5261">
        <f t="shared" si="820"/>
        <v>111779</v>
      </c>
      <c r="I5261">
        <f t="shared" si="821"/>
        <v>0</v>
      </c>
      <c r="J5261">
        <f t="shared" si="822"/>
        <v>863321</v>
      </c>
      <c r="K5261">
        <f t="shared" si="823"/>
        <v>0</v>
      </c>
      <c r="L5261">
        <f t="shared" si="824"/>
        <v>-1744057</v>
      </c>
      <c r="M5261">
        <f t="shared" si="825"/>
        <v>111779</v>
      </c>
      <c r="N5261">
        <f t="shared" si="826"/>
        <v>-3803759</v>
      </c>
      <c r="O5261">
        <f t="shared" si="827"/>
        <v>-5547816</v>
      </c>
      <c r="P5261">
        <f t="shared" si="828"/>
        <v>0</v>
      </c>
    </row>
    <row r="5262" spans="1:16" x14ac:dyDescent="0.25">
      <c r="A5262">
        <v>6862</v>
      </c>
      <c r="B5262" t="s">
        <v>167</v>
      </c>
      <c r="C5262" s="1">
        <v>37179</v>
      </c>
      <c r="D5262" t="str">
        <f t="shared" si="829"/>
        <v>686237179</v>
      </c>
      <c r="E5262" s="1">
        <v>37220</v>
      </c>
      <c r="F5262">
        <v>88947</v>
      </c>
      <c r="G5262">
        <v>109494</v>
      </c>
      <c r="H5262">
        <f t="shared" si="820"/>
        <v>-20547</v>
      </c>
      <c r="I5262">
        <f t="shared" si="821"/>
        <v>0</v>
      </c>
      <c r="J5262">
        <f t="shared" si="822"/>
        <v>863321</v>
      </c>
      <c r="K5262">
        <f t="shared" si="823"/>
        <v>0</v>
      </c>
      <c r="L5262">
        <f t="shared" si="824"/>
        <v>-1744057</v>
      </c>
      <c r="M5262">
        <f t="shared" si="825"/>
        <v>-20547</v>
      </c>
      <c r="N5262">
        <f t="shared" si="826"/>
        <v>-3824306</v>
      </c>
      <c r="O5262">
        <f t="shared" si="827"/>
        <v>-5568363</v>
      </c>
      <c r="P5262">
        <f t="shared" si="828"/>
        <v>0</v>
      </c>
    </row>
    <row r="5263" spans="1:16" x14ac:dyDescent="0.25">
      <c r="A5263">
        <v>6862</v>
      </c>
      <c r="B5263" t="s">
        <v>167</v>
      </c>
      <c r="C5263" s="1">
        <v>37180</v>
      </c>
      <c r="D5263" t="str">
        <f t="shared" si="829"/>
        <v>686237180</v>
      </c>
      <c r="E5263" s="1">
        <v>37220</v>
      </c>
      <c r="F5263">
        <v>96401</v>
      </c>
      <c r="G5263">
        <v>296132</v>
      </c>
      <c r="H5263">
        <f t="shared" si="820"/>
        <v>-199731</v>
      </c>
      <c r="I5263">
        <f t="shared" si="821"/>
        <v>0</v>
      </c>
      <c r="J5263">
        <f t="shared" si="822"/>
        <v>863321</v>
      </c>
      <c r="K5263">
        <f t="shared" si="823"/>
        <v>0</v>
      </c>
      <c r="L5263">
        <f t="shared" si="824"/>
        <v>-1744057</v>
      </c>
      <c r="M5263">
        <f t="shared" si="825"/>
        <v>-199731</v>
      </c>
      <c r="N5263">
        <f t="shared" si="826"/>
        <v>-4024037</v>
      </c>
      <c r="O5263">
        <f t="shared" si="827"/>
        <v>-5768094</v>
      </c>
      <c r="P5263">
        <f t="shared" si="828"/>
        <v>0</v>
      </c>
    </row>
    <row r="5264" spans="1:16" x14ac:dyDescent="0.25">
      <c r="A5264">
        <v>6862</v>
      </c>
      <c r="B5264" t="s">
        <v>167</v>
      </c>
      <c r="C5264" s="1">
        <v>37181</v>
      </c>
      <c r="D5264" t="str">
        <f t="shared" si="829"/>
        <v>686237181</v>
      </c>
      <c r="E5264" s="1">
        <v>37220</v>
      </c>
      <c r="F5264">
        <v>233764</v>
      </c>
      <c r="G5264">
        <v>208766</v>
      </c>
      <c r="H5264">
        <f t="shared" ref="H5264:H5327" si="830">F5264-G5264</f>
        <v>24998</v>
      </c>
      <c r="I5264">
        <f t="shared" ref="I5264:I5327" si="831">IF(E5264=$S$2,H5264,0)</f>
        <v>0</v>
      </c>
      <c r="J5264">
        <f t="shared" ref="J5264:J5327" si="832">IF($A5264=$A5263,J5263+I5264,I5264)</f>
        <v>863321</v>
      </c>
      <c r="K5264">
        <f t="shared" ref="K5264:K5327" si="833">IF(E5264=$S$3,H5264,0)</f>
        <v>0</v>
      </c>
      <c r="L5264">
        <f t="shared" ref="L5264:L5327" si="834">IF($A5264=$A5263,L5263+K5264,K5264)</f>
        <v>-1744057</v>
      </c>
      <c r="M5264">
        <f t="shared" ref="M5264:M5327" si="835">IF(E5264=$S$4,H5264,0)</f>
        <v>24998</v>
      </c>
      <c r="N5264">
        <f t="shared" ref="N5264:N5327" si="836">IF($A5264=$A5263,N5263+M5264,M5264)</f>
        <v>-3999039</v>
      </c>
      <c r="O5264">
        <f t="shared" ref="O5264:O5327" si="837">IF(C5264&lt;=$S$2,J5264+L5264+N5264,IF(C5264&lt;=$S$3,L5264+N5264,IF(C5264&lt;=$S$4,N5264,0)))</f>
        <v>-5743096</v>
      </c>
      <c r="P5264">
        <f t="shared" si="828"/>
        <v>0</v>
      </c>
    </row>
    <row r="5265" spans="1:16" x14ac:dyDescent="0.25">
      <c r="A5265">
        <v>6862</v>
      </c>
      <c r="B5265" t="s">
        <v>167</v>
      </c>
      <c r="C5265" s="1">
        <v>37182</v>
      </c>
      <c r="D5265" t="str">
        <f t="shared" si="829"/>
        <v>686237182</v>
      </c>
      <c r="E5265" s="1">
        <v>37220</v>
      </c>
      <c r="F5265">
        <v>312839</v>
      </c>
      <c r="G5265">
        <v>110187</v>
      </c>
      <c r="H5265">
        <f t="shared" si="830"/>
        <v>202652</v>
      </c>
      <c r="I5265">
        <f t="shared" si="831"/>
        <v>0</v>
      </c>
      <c r="J5265">
        <f t="shared" si="832"/>
        <v>863321</v>
      </c>
      <c r="K5265">
        <f t="shared" si="833"/>
        <v>0</v>
      </c>
      <c r="L5265">
        <f t="shared" si="834"/>
        <v>-1744057</v>
      </c>
      <c r="M5265">
        <f t="shared" si="835"/>
        <v>202652</v>
      </c>
      <c r="N5265">
        <f t="shared" si="836"/>
        <v>-3796387</v>
      </c>
      <c r="O5265">
        <f t="shared" si="837"/>
        <v>-5540444</v>
      </c>
      <c r="P5265">
        <f t="shared" si="828"/>
        <v>0</v>
      </c>
    </row>
    <row r="5266" spans="1:16" x14ac:dyDescent="0.25">
      <c r="A5266">
        <v>6862</v>
      </c>
      <c r="B5266" t="s">
        <v>167</v>
      </c>
      <c r="C5266" s="1">
        <v>37183</v>
      </c>
      <c r="D5266" t="str">
        <f t="shared" si="829"/>
        <v>686237183</v>
      </c>
      <c r="E5266" s="1">
        <v>37220</v>
      </c>
      <c r="F5266">
        <v>84573</v>
      </c>
      <c r="G5266">
        <v>207881</v>
      </c>
      <c r="H5266">
        <f t="shared" si="830"/>
        <v>-123308</v>
      </c>
      <c r="I5266">
        <f t="shared" si="831"/>
        <v>0</v>
      </c>
      <c r="J5266">
        <f t="shared" si="832"/>
        <v>863321</v>
      </c>
      <c r="K5266">
        <f t="shared" si="833"/>
        <v>0</v>
      </c>
      <c r="L5266">
        <f t="shared" si="834"/>
        <v>-1744057</v>
      </c>
      <c r="M5266">
        <f t="shared" si="835"/>
        <v>-123308</v>
      </c>
      <c r="N5266">
        <f t="shared" si="836"/>
        <v>-3919695</v>
      </c>
      <c r="O5266">
        <f t="shared" si="837"/>
        <v>-5663752</v>
      </c>
      <c r="P5266">
        <f t="shared" si="828"/>
        <v>0</v>
      </c>
    </row>
    <row r="5267" spans="1:16" x14ac:dyDescent="0.25">
      <c r="A5267">
        <v>6862</v>
      </c>
      <c r="B5267" t="s">
        <v>167</v>
      </c>
      <c r="C5267" s="1">
        <v>37186</v>
      </c>
      <c r="D5267" t="str">
        <f t="shared" si="829"/>
        <v>686237186</v>
      </c>
      <c r="E5267" s="1">
        <v>37220</v>
      </c>
      <c r="F5267">
        <v>185427</v>
      </c>
      <c r="G5267">
        <v>658576</v>
      </c>
      <c r="H5267">
        <f t="shared" si="830"/>
        <v>-473149</v>
      </c>
      <c r="I5267">
        <f t="shared" si="831"/>
        <v>0</v>
      </c>
      <c r="J5267">
        <f t="shared" si="832"/>
        <v>863321</v>
      </c>
      <c r="K5267">
        <f t="shared" si="833"/>
        <v>0</v>
      </c>
      <c r="L5267">
        <f t="shared" si="834"/>
        <v>-1744057</v>
      </c>
      <c r="M5267">
        <f t="shared" si="835"/>
        <v>-473149</v>
      </c>
      <c r="N5267">
        <f t="shared" si="836"/>
        <v>-4392844</v>
      </c>
      <c r="O5267">
        <f t="shared" si="837"/>
        <v>-6136901</v>
      </c>
      <c r="P5267">
        <f t="shared" si="828"/>
        <v>0</v>
      </c>
    </row>
    <row r="5268" spans="1:16" x14ac:dyDescent="0.25">
      <c r="A5268">
        <v>6862</v>
      </c>
      <c r="B5268" t="s">
        <v>167</v>
      </c>
      <c r="C5268" s="1">
        <v>37187</v>
      </c>
      <c r="D5268" t="str">
        <f t="shared" si="829"/>
        <v>686237187</v>
      </c>
      <c r="E5268" s="1">
        <v>37220</v>
      </c>
      <c r="F5268">
        <v>206417</v>
      </c>
      <c r="G5268">
        <v>41376</v>
      </c>
      <c r="H5268">
        <f t="shared" si="830"/>
        <v>165041</v>
      </c>
      <c r="I5268">
        <f t="shared" si="831"/>
        <v>0</v>
      </c>
      <c r="J5268">
        <f t="shared" si="832"/>
        <v>863321</v>
      </c>
      <c r="K5268">
        <f t="shared" si="833"/>
        <v>0</v>
      </c>
      <c r="L5268">
        <f t="shared" si="834"/>
        <v>-1744057</v>
      </c>
      <c r="M5268">
        <f t="shared" si="835"/>
        <v>165041</v>
      </c>
      <c r="N5268">
        <f t="shared" si="836"/>
        <v>-4227803</v>
      </c>
      <c r="O5268">
        <f t="shared" si="837"/>
        <v>-5971860</v>
      </c>
      <c r="P5268">
        <f t="shared" si="828"/>
        <v>0</v>
      </c>
    </row>
    <row r="5269" spans="1:16" x14ac:dyDescent="0.25">
      <c r="A5269">
        <v>6862</v>
      </c>
      <c r="B5269" t="s">
        <v>167</v>
      </c>
      <c r="C5269" s="1">
        <v>37188</v>
      </c>
      <c r="D5269" t="str">
        <f t="shared" si="829"/>
        <v>686237188</v>
      </c>
      <c r="E5269" s="1">
        <v>37220</v>
      </c>
      <c r="F5269">
        <v>295739</v>
      </c>
      <c r="G5269">
        <v>64321</v>
      </c>
      <c r="H5269">
        <f t="shared" si="830"/>
        <v>231418</v>
      </c>
      <c r="I5269">
        <f t="shared" si="831"/>
        <v>0</v>
      </c>
      <c r="J5269">
        <f t="shared" si="832"/>
        <v>863321</v>
      </c>
      <c r="K5269">
        <f t="shared" si="833"/>
        <v>0</v>
      </c>
      <c r="L5269">
        <f t="shared" si="834"/>
        <v>-1744057</v>
      </c>
      <c r="M5269">
        <f t="shared" si="835"/>
        <v>231418</v>
      </c>
      <c r="N5269">
        <f t="shared" si="836"/>
        <v>-3996385</v>
      </c>
      <c r="O5269">
        <f t="shared" si="837"/>
        <v>-5740442</v>
      </c>
      <c r="P5269">
        <f t="shared" si="828"/>
        <v>0</v>
      </c>
    </row>
    <row r="5270" spans="1:16" x14ac:dyDescent="0.25">
      <c r="A5270">
        <v>6862</v>
      </c>
      <c r="B5270" t="s">
        <v>167</v>
      </c>
      <c r="C5270" s="1">
        <v>37189</v>
      </c>
      <c r="D5270" t="str">
        <f t="shared" si="829"/>
        <v>686237189</v>
      </c>
      <c r="E5270" s="1">
        <v>37220</v>
      </c>
      <c r="F5270">
        <v>56192</v>
      </c>
      <c r="G5270">
        <v>46888</v>
      </c>
      <c r="H5270">
        <f t="shared" si="830"/>
        <v>9304</v>
      </c>
      <c r="I5270">
        <f t="shared" si="831"/>
        <v>0</v>
      </c>
      <c r="J5270">
        <f t="shared" si="832"/>
        <v>863321</v>
      </c>
      <c r="K5270">
        <f t="shared" si="833"/>
        <v>0</v>
      </c>
      <c r="L5270">
        <f t="shared" si="834"/>
        <v>-1744057</v>
      </c>
      <c r="M5270">
        <f t="shared" si="835"/>
        <v>9304</v>
      </c>
      <c r="N5270">
        <f t="shared" si="836"/>
        <v>-3987081</v>
      </c>
      <c r="O5270">
        <f t="shared" si="837"/>
        <v>-5731138</v>
      </c>
      <c r="P5270">
        <f t="shared" si="828"/>
        <v>0</v>
      </c>
    </row>
    <row r="5271" spans="1:16" x14ac:dyDescent="0.25">
      <c r="A5271">
        <v>6862</v>
      </c>
      <c r="B5271" t="s">
        <v>167</v>
      </c>
      <c r="C5271" s="1">
        <v>37190</v>
      </c>
      <c r="D5271" t="str">
        <f t="shared" si="829"/>
        <v>686237190</v>
      </c>
      <c r="E5271" s="1">
        <v>37220</v>
      </c>
      <c r="F5271">
        <v>197168</v>
      </c>
      <c r="G5271">
        <v>153456</v>
      </c>
      <c r="H5271">
        <f t="shared" si="830"/>
        <v>43712</v>
      </c>
      <c r="I5271">
        <f t="shared" si="831"/>
        <v>0</v>
      </c>
      <c r="J5271">
        <f t="shared" si="832"/>
        <v>863321</v>
      </c>
      <c r="K5271">
        <f t="shared" si="833"/>
        <v>0</v>
      </c>
      <c r="L5271">
        <f t="shared" si="834"/>
        <v>-1744057</v>
      </c>
      <c r="M5271">
        <f t="shared" si="835"/>
        <v>43712</v>
      </c>
      <c r="N5271">
        <f t="shared" si="836"/>
        <v>-3943369</v>
      </c>
      <c r="O5271">
        <f t="shared" si="837"/>
        <v>-3943369</v>
      </c>
      <c r="P5271">
        <f t="shared" si="828"/>
        <v>0</v>
      </c>
    </row>
    <row r="5272" spans="1:16" x14ac:dyDescent="0.25">
      <c r="A5272">
        <v>6080</v>
      </c>
      <c r="B5272" t="s">
        <v>168</v>
      </c>
      <c r="C5272" s="1">
        <v>37130</v>
      </c>
      <c r="D5272">
        <f t="shared" si="829"/>
        <v>0</v>
      </c>
      <c r="E5272" s="1">
        <v>37159</v>
      </c>
      <c r="F5272">
        <v>638391</v>
      </c>
      <c r="G5272">
        <v>1039837</v>
      </c>
      <c r="H5272">
        <f t="shared" si="830"/>
        <v>-401446</v>
      </c>
      <c r="I5272">
        <f t="shared" si="831"/>
        <v>-401446</v>
      </c>
      <c r="J5272">
        <f t="shared" si="832"/>
        <v>-401446</v>
      </c>
      <c r="K5272">
        <f t="shared" si="833"/>
        <v>0</v>
      </c>
      <c r="L5272">
        <f t="shared" si="834"/>
        <v>0</v>
      </c>
      <c r="M5272">
        <f t="shared" si="835"/>
        <v>0</v>
      </c>
      <c r="N5272">
        <f t="shared" si="836"/>
        <v>0</v>
      </c>
      <c r="O5272">
        <f t="shared" si="837"/>
        <v>-401446</v>
      </c>
      <c r="P5272">
        <f t="shared" si="828"/>
        <v>0</v>
      </c>
    </row>
    <row r="5273" spans="1:16" x14ac:dyDescent="0.25">
      <c r="A5273">
        <v>6080</v>
      </c>
      <c r="B5273" t="s">
        <v>168</v>
      </c>
      <c r="C5273" s="1">
        <v>37130</v>
      </c>
      <c r="D5273" t="str">
        <f t="shared" si="829"/>
        <v>608037130</v>
      </c>
      <c r="E5273" s="1">
        <v>37189</v>
      </c>
      <c r="F5273">
        <v>3167250</v>
      </c>
      <c r="G5273">
        <v>750000</v>
      </c>
      <c r="H5273">
        <f t="shared" si="830"/>
        <v>2417250</v>
      </c>
      <c r="I5273">
        <f t="shared" si="831"/>
        <v>0</v>
      </c>
      <c r="J5273">
        <f t="shared" si="832"/>
        <v>-401446</v>
      </c>
      <c r="K5273">
        <f t="shared" si="833"/>
        <v>2417250</v>
      </c>
      <c r="L5273">
        <f t="shared" si="834"/>
        <v>2417250</v>
      </c>
      <c r="M5273">
        <f t="shared" si="835"/>
        <v>0</v>
      </c>
      <c r="N5273">
        <f t="shared" si="836"/>
        <v>0</v>
      </c>
      <c r="O5273">
        <f t="shared" si="837"/>
        <v>2015804</v>
      </c>
      <c r="P5273">
        <f t="shared" si="828"/>
        <v>2015804</v>
      </c>
    </row>
    <row r="5274" spans="1:16" x14ac:dyDescent="0.25">
      <c r="A5274">
        <v>6080</v>
      </c>
      <c r="B5274" t="s">
        <v>168</v>
      </c>
      <c r="C5274" s="1">
        <v>37131</v>
      </c>
      <c r="D5274">
        <f t="shared" si="829"/>
        <v>0</v>
      </c>
      <c r="E5274" s="1">
        <v>37159</v>
      </c>
      <c r="F5274">
        <v>818878</v>
      </c>
      <c r="G5274">
        <v>839444</v>
      </c>
      <c r="H5274">
        <f t="shared" si="830"/>
        <v>-20566</v>
      </c>
      <c r="I5274">
        <f t="shared" si="831"/>
        <v>-20566</v>
      </c>
      <c r="J5274">
        <f t="shared" si="832"/>
        <v>-422012</v>
      </c>
      <c r="K5274">
        <f t="shared" si="833"/>
        <v>0</v>
      </c>
      <c r="L5274">
        <f t="shared" si="834"/>
        <v>2417250</v>
      </c>
      <c r="M5274">
        <f t="shared" si="835"/>
        <v>0</v>
      </c>
      <c r="N5274">
        <f t="shared" si="836"/>
        <v>0</v>
      </c>
      <c r="O5274">
        <f t="shared" si="837"/>
        <v>1995238</v>
      </c>
      <c r="P5274">
        <f t="shared" si="828"/>
        <v>1995238</v>
      </c>
    </row>
    <row r="5275" spans="1:16" x14ac:dyDescent="0.25">
      <c r="A5275">
        <v>6080</v>
      </c>
      <c r="B5275" t="s">
        <v>168</v>
      </c>
      <c r="C5275" s="1">
        <v>37131</v>
      </c>
      <c r="D5275" t="str">
        <f t="shared" si="829"/>
        <v>608037131</v>
      </c>
      <c r="E5275" s="1">
        <v>37189</v>
      </c>
      <c r="F5275">
        <v>4088250</v>
      </c>
      <c r="G5275">
        <v>2520195</v>
      </c>
      <c r="H5275">
        <f t="shared" si="830"/>
        <v>1568055</v>
      </c>
      <c r="I5275">
        <f t="shared" si="831"/>
        <v>0</v>
      </c>
      <c r="J5275">
        <f t="shared" si="832"/>
        <v>-422012</v>
      </c>
      <c r="K5275">
        <f t="shared" si="833"/>
        <v>1568055</v>
      </c>
      <c r="L5275">
        <f t="shared" si="834"/>
        <v>3985305</v>
      </c>
      <c r="M5275">
        <f t="shared" si="835"/>
        <v>0</v>
      </c>
      <c r="N5275">
        <f t="shared" si="836"/>
        <v>0</v>
      </c>
      <c r="O5275">
        <f t="shared" si="837"/>
        <v>3563293</v>
      </c>
      <c r="P5275">
        <f t="shared" si="828"/>
        <v>3563293</v>
      </c>
    </row>
    <row r="5276" spans="1:16" x14ac:dyDescent="0.25">
      <c r="A5276">
        <v>6080</v>
      </c>
      <c r="B5276" t="s">
        <v>168</v>
      </c>
      <c r="C5276" s="1">
        <v>37132</v>
      </c>
      <c r="D5276">
        <f t="shared" si="829"/>
        <v>0</v>
      </c>
      <c r="E5276" s="1">
        <v>37159</v>
      </c>
      <c r="F5276">
        <v>886215</v>
      </c>
      <c r="G5276">
        <v>809409</v>
      </c>
      <c r="H5276">
        <f t="shared" si="830"/>
        <v>76806</v>
      </c>
      <c r="I5276">
        <f t="shared" si="831"/>
        <v>76806</v>
      </c>
      <c r="J5276">
        <f t="shared" si="832"/>
        <v>-345206</v>
      </c>
      <c r="K5276">
        <f t="shared" si="833"/>
        <v>0</v>
      </c>
      <c r="L5276">
        <f t="shared" si="834"/>
        <v>3985305</v>
      </c>
      <c r="M5276">
        <f t="shared" si="835"/>
        <v>0</v>
      </c>
      <c r="N5276">
        <f t="shared" si="836"/>
        <v>0</v>
      </c>
      <c r="O5276">
        <f t="shared" si="837"/>
        <v>3640099</v>
      </c>
      <c r="P5276">
        <f t="shared" si="828"/>
        <v>3640099</v>
      </c>
    </row>
    <row r="5277" spans="1:16" x14ac:dyDescent="0.25">
      <c r="A5277">
        <v>6080</v>
      </c>
      <c r="B5277" t="s">
        <v>168</v>
      </c>
      <c r="C5277" s="1">
        <v>37132</v>
      </c>
      <c r="D5277" t="str">
        <f t="shared" si="829"/>
        <v>608037132</v>
      </c>
      <c r="E5277" s="1">
        <v>37189</v>
      </c>
      <c r="F5277">
        <v>1494600</v>
      </c>
      <c r="G5277">
        <v>2977789</v>
      </c>
      <c r="H5277">
        <f t="shared" si="830"/>
        <v>-1483189</v>
      </c>
      <c r="I5277">
        <f t="shared" si="831"/>
        <v>0</v>
      </c>
      <c r="J5277">
        <f t="shared" si="832"/>
        <v>-345206</v>
      </c>
      <c r="K5277">
        <f t="shared" si="833"/>
        <v>-1483189</v>
      </c>
      <c r="L5277">
        <f t="shared" si="834"/>
        <v>2502116</v>
      </c>
      <c r="M5277">
        <f t="shared" si="835"/>
        <v>0</v>
      </c>
      <c r="N5277">
        <f t="shared" si="836"/>
        <v>0</v>
      </c>
      <c r="O5277">
        <f t="shared" si="837"/>
        <v>2156910</v>
      </c>
      <c r="P5277">
        <f t="shared" si="828"/>
        <v>2156910</v>
      </c>
    </row>
    <row r="5278" spans="1:16" x14ac:dyDescent="0.25">
      <c r="A5278">
        <v>6080</v>
      </c>
      <c r="B5278" t="s">
        <v>168</v>
      </c>
      <c r="C5278" s="1">
        <v>37133</v>
      </c>
      <c r="D5278">
        <f t="shared" si="829"/>
        <v>0</v>
      </c>
      <c r="E5278" s="1">
        <v>37159</v>
      </c>
      <c r="F5278">
        <v>392708</v>
      </c>
      <c r="G5278">
        <v>559595</v>
      </c>
      <c r="H5278">
        <f t="shared" si="830"/>
        <v>-166887</v>
      </c>
      <c r="I5278">
        <f t="shared" si="831"/>
        <v>-166887</v>
      </c>
      <c r="J5278">
        <f t="shared" si="832"/>
        <v>-512093</v>
      </c>
      <c r="K5278">
        <f t="shared" si="833"/>
        <v>0</v>
      </c>
      <c r="L5278">
        <f t="shared" si="834"/>
        <v>2502116</v>
      </c>
      <c r="M5278">
        <f t="shared" si="835"/>
        <v>0</v>
      </c>
      <c r="N5278">
        <f t="shared" si="836"/>
        <v>0</v>
      </c>
      <c r="O5278">
        <f t="shared" si="837"/>
        <v>1990023</v>
      </c>
      <c r="P5278">
        <f t="shared" si="828"/>
        <v>1990023</v>
      </c>
    </row>
    <row r="5279" spans="1:16" x14ac:dyDescent="0.25">
      <c r="A5279">
        <v>6080</v>
      </c>
      <c r="B5279" t="s">
        <v>168</v>
      </c>
      <c r="C5279" s="1">
        <v>37133</v>
      </c>
      <c r="D5279" t="str">
        <f t="shared" si="829"/>
        <v>608037133</v>
      </c>
      <c r="E5279" s="1">
        <v>37189</v>
      </c>
      <c r="F5279">
        <v>2565350</v>
      </c>
      <c r="G5279">
        <v>1272553</v>
      </c>
      <c r="H5279">
        <f t="shared" si="830"/>
        <v>1292797</v>
      </c>
      <c r="I5279">
        <f t="shared" si="831"/>
        <v>0</v>
      </c>
      <c r="J5279">
        <f t="shared" si="832"/>
        <v>-512093</v>
      </c>
      <c r="K5279">
        <f t="shared" si="833"/>
        <v>1292797</v>
      </c>
      <c r="L5279">
        <f t="shared" si="834"/>
        <v>3794913</v>
      </c>
      <c r="M5279">
        <f t="shared" si="835"/>
        <v>0</v>
      </c>
      <c r="N5279">
        <f t="shared" si="836"/>
        <v>0</v>
      </c>
      <c r="O5279">
        <f t="shared" si="837"/>
        <v>3282820</v>
      </c>
      <c r="P5279">
        <f t="shared" si="828"/>
        <v>3282820</v>
      </c>
    </row>
    <row r="5280" spans="1:16" x14ac:dyDescent="0.25">
      <c r="A5280">
        <v>6080</v>
      </c>
      <c r="B5280" t="s">
        <v>168</v>
      </c>
      <c r="C5280" s="1">
        <v>37134</v>
      </c>
      <c r="D5280" t="str">
        <f t="shared" si="829"/>
        <v>608037134</v>
      </c>
      <c r="E5280" s="1">
        <v>37189</v>
      </c>
      <c r="F5280">
        <v>1908115</v>
      </c>
      <c r="G5280">
        <v>2778313</v>
      </c>
      <c r="H5280">
        <f t="shared" si="830"/>
        <v>-870198</v>
      </c>
      <c r="I5280">
        <f t="shared" si="831"/>
        <v>0</v>
      </c>
      <c r="J5280">
        <f t="shared" si="832"/>
        <v>-512093</v>
      </c>
      <c r="K5280">
        <f t="shared" si="833"/>
        <v>-870198</v>
      </c>
      <c r="L5280">
        <f t="shared" si="834"/>
        <v>2924715</v>
      </c>
      <c r="M5280">
        <f t="shared" si="835"/>
        <v>0</v>
      </c>
      <c r="N5280">
        <f t="shared" si="836"/>
        <v>0</v>
      </c>
      <c r="O5280">
        <f t="shared" si="837"/>
        <v>2412622</v>
      </c>
      <c r="P5280">
        <f t="shared" si="828"/>
        <v>2412622</v>
      </c>
    </row>
    <row r="5281" spans="1:16" x14ac:dyDescent="0.25">
      <c r="A5281">
        <v>6080</v>
      </c>
      <c r="B5281" t="s">
        <v>168</v>
      </c>
      <c r="C5281" s="1">
        <v>37138</v>
      </c>
      <c r="D5281">
        <f t="shared" si="829"/>
        <v>0</v>
      </c>
      <c r="E5281" s="1">
        <v>37189</v>
      </c>
      <c r="F5281">
        <v>625914</v>
      </c>
      <c r="G5281">
        <v>619216</v>
      </c>
      <c r="H5281">
        <f t="shared" si="830"/>
        <v>6698</v>
      </c>
      <c r="I5281">
        <f t="shared" si="831"/>
        <v>0</v>
      </c>
      <c r="J5281">
        <f t="shared" si="832"/>
        <v>-512093</v>
      </c>
      <c r="K5281">
        <f t="shared" si="833"/>
        <v>6698</v>
      </c>
      <c r="L5281">
        <f t="shared" si="834"/>
        <v>2931413</v>
      </c>
      <c r="M5281">
        <f t="shared" si="835"/>
        <v>0</v>
      </c>
      <c r="N5281">
        <f t="shared" si="836"/>
        <v>0</v>
      </c>
      <c r="O5281">
        <f t="shared" si="837"/>
        <v>2419320</v>
      </c>
      <c r="P5281">
        <f t="shared" si="828"/>
        <v>2419320</v>
      </c>
    </row>
    <row r="5282" spans="1:16" x14ac:dyDescent="0.25">
      <c r="A5282">
        <v>6080</v>
      </c>
      <c r="B5282" t="s">
        <v>168</v>
      </c>
      <c r="C5282" s="1">
        <v>37138</v>
      </c>
      <c r="D5282" t="str">
        <f t="shared" si="829"/>
        <v>608037138</v>
      </c>
      <c r="E5282" s="1">
        <v>37220</v>
      </c>
      <c r="F5282">
        <v>1852250</v>
      </c>
      <c r="G5282">
        <v>0</v>
      </c>
      <c r="H5282">
        <f t="shared" si="830"/>
        <v>1852250</v>
      </c>
      <c r="I5282">
        <f t="shared" si="831"/>
        <v>0</v>
      </c>
      <c r="J5282">
        <f t="shared" si="832"/>
        <v>-512093</v>
      </c>
      <c r="K5282">
        <f t="shared" si="833"/>
        <v>0</v>
      </c>
      <c r="L5282">
        <f t="shared" si="834"/>
        <v>2931413</v>
      </c>
      <c r="M5282">
        <f t="shared" si="835"/>
        <v>1852250</v>
      </c>
      <c r="N5282">
        <f t="shared" si="836"/>
        <v>1852250</v>
      </c>
      <c r="O5282">
        <f t="shared" si="837"/>
        <v>4271570</v>
      </c>
      <c r="P5282">
        <f t="shared" si="828"/>
        <v>4271570</v>
      </c>
    </row>
    <row r="5283" spans="1:16" x14ac:dyDescent="0.25">
      <c r="A5283">
        <v>6080</v>
      </c>
      <c r="B5283" t="s">
        <v>168</v>
      </c>
      <c r="C5283" s="1">
        <v>37139</v>
      </c>
      <c r="D5283">
        <f t="shared" si="829"/>
        <v>0</v>
      </c>
      <c r="E5283" s="1">
        <v>37189</v>
      </c>
      <c r="F5283">
        <v>1166255</v>
      </c>
      <c r="G5283">
        <v>1418855</v>
      </c>
      <c r="H5283">
        <f t="shared" si="830"/>
        <v>-252600</v>
      </c>
      <c r="I5283">
        <f t="shared" si="831"/>
        <v>0</v>
      </c>
      <c r="J5283">
        <f t="shared" si="832"/>
        <v>-512093</v>
      </c>
      <c r="K5283">
        <f t="shared" si="833"/>
        <v>-252600</v>
      </c>
      <c r="L5283">
        <f t="shared" si="834"/>
        <v>2678813</v>
      </c>
      <c r="M5283">
        <f t="shared" si="835"/>
        <v>0</v>
      </c>
      <c r="N5283">
        <f t="shared" si="836"/>
        <v>1852250</v>
      </c>
      <c r="O5283">
        <f t="shared" si="837"/>
        <v>4018970</v>
      </c>
      <c r="P5283">
        <f t="shared" si="828"/>
        <v>4018970</v>
      </c>
    </row>
    <row r="5284" spans="1:16" x14ac:dyDescent="0.25">
      <c r="A5284">
        <v>6080</v>
      </c>
      <c r="B5284" t="s">
        <v>168</v>
      </c>
      <c r="C5284" s="1">
        <v>37139</v>
      </c>
      <c r="D5284" t="str">
        <f t="shared" si="829"/>
        <v>608037139</v>
      </c>
      <c r="E5284" s="1">
        <v>37220</v>
      </c>
      <c r="F5284">
        <v>387888</v>
      </c>
      <c r="G5284">
        <v>0</v>
      </c>
      <c r="H5284">
        <f t="shared" si="830"/>
        <v>387888</v>
      </c>
      <c r="I5284">
        <f t="shared" si="831"/>
        <v>0</v>
      </c>
      <c r="J5284">
        <f t="shared" si="832"/>
        <v>-512093</v>
      </c>
      <c r="K5284">
        <f t="shared" si="833"/>
        <v>0</v>
      </c>
      <c r="L5284">
        <f t="shared" si="834"/>
        <v>2678813</v>
      </c>
      <c r="M5284">
        <f t="shared" si="835"/>
        <v>387888</v>
      </c>
      <c r="N5284">
        <f t="shared" si="836"/>
        <v>2240138</v>
      </c>
      <c r="O5284">
        <f t="shared" si="837"/>
        <v>4406858</v>
      </c>
      <c r="P5284">
        <f t="shared" si="828"/>
        <v>4406858</v>
      </c>
    </row>
    <row r="5285" spans="1:16" x14ac:dyDescent="0.25">
      <c r="A5285">
        <v>6080</v>
      </c>
      <c r="B5285" t="s">
        <v>168</v>
      </c>
      <c r="C5285" s="1">
        <v>37140</v>
      </c>
      <c r="D5285">
        <f t="shared" si="829"/>
        <v>0</v>
      </c>
      <c r="E5285" s="1">
        <v>37189</v>
      </c>
      <c r="F5285">
        <v>590516</v>
      </c>
      <c r="G5285">
        <v>1090342</v>
      </c>
      <c r="H5285">
        <f t="shared" si="830"/>
        <v>-499826</v>
      </c>
      <c r="I5285">
        <f t="shared" si="831"/>
        <v>0</v>
      </c>
      <c r="J5285">
        <f t="shared" si="832"/>
        <v>-512093</v>
      </c>
      <c r="K5285">
        <f t="shared" si="833"/>
        <v>-499826</v>
      </c>
      <c r="L5285">
        <f t="shared" si="834"/>
        <v>2178987</v>
      </c>
      <c r="M5285">
        <f t="shared" si="835"/>
        <v>0</v>
      </c>
      <c r="N5285">
        <f t="shared" si="836"/>
        <v>2240138</v>
      </c>
      <c r="O5285">
        <f t="shared" si="837"/>
        <v>3907032</v>
      </c>
      <c r="P5285">
        <f t="shared" si="828"/>
        <v>3907032</v>
      </c>
    </row>
    <row r="5286" spans="1:16" x14ac:dyDescent="0.25">
      <c r="A5286">
        <v>6080</v>
      </c>
      <c r="B5286" t="s">
        <v>168</v>
      </c>
      <c r="C5286" s="1">
        <v>37140</v>
      </c>
      <c r="D5286" t="str">
        <f t="shared" si="829"/>
        <v>608037140</v>
      </c>
      <c r="E5286" s="1">
        <v>37220</v>
      </c>
      <c r="F5286">
        <v>398350</v>
      </c>
      <c r="G5286">
        <v>393700</v>
      </c>
      <c r="H5286">
        <f t="shared" si="830"/>
        <v>4650</v>
      </c>
      <c r="I5286">
        <f t="shared" si="831"/>
        <v>0</v>
      </c>
      <c r="J5286">
        <f t="shared" si="832"/>
        <v>-512093</v>
      </c>
      <c r="K5286">
        <f t="shared" si="833"/>
        <v>0</v>
      </c>
      <c r="L5286">
        <f t="shared" si="834"/>
        <v>2178987</v>
      </c>
      <c r="M5286">
        <f t="shared" si="835"/>
        <v>4650</v>
      </c>
      <c r="N5286">
        <f t="shared" si="836"/>
        <v>2244788</v>
      </c>
      <c r="O5286">
        <f t="shared" si="837"/>
        <v>3911682</v>
      </c>
      <c r="P5286">
        <f t="shared" si="828"/>
        <v>3911682</v>
      </c>
    </row>
    <row r="5287" spans="1:16" x14ac:dyDescent="0.25">
      <c r="A5287">
        <v>6080</v>
      </c>
      <c r="B5287" t="s">
        <v>168</v>
      </c>
      <c r="C5287" s="1">
        <v>37141</v>
      </c>
      <c r="D5287" t="str">
        <f t="shared" si="829"/>
        <v>608037141</v>
      </c>
      <c r="E5287" s="1">
        <v>37189</v>
      </c>
      <c r="F5287">
        <v>843014</v>
      </c>
      <c r="G5287">
        <v>2444549</v>
      </c>
      <c r="H5287">
        <f t="shared" si="830"/>
        <v>-1601535</v>
      </c>
      <c r="I5287">
        <f t="shared" si="831"/>
        <v>0</v>
      </c>
      <c r="J5287">
        <f t="shared" si="832"/>
        <v>-512093</v>
      </c>
      <c r="K5287">
        <f t="shared" si="833"/>
        <v>-1601535</v>
      </c>
      <c r="L5287">
        <f t="shared" si="834"/>
        <v>577452</v>
      </c>
      <c r="M5287">
        <f t="shared" si="835"/>
        <v>0</v>
      </c>
      <c r="N5287">
        <f t="shared" si="836"/>
        <v>2244788</v>
      </c>
      <c r="O5287">
        <f t="shared" si="837"/>
        <v>2310147</v>
      </c>
      <c r="P5287">
        <f t="shared" si="828"/>
        <v>2310147</v>
      </c>
    </row>
    <row r="5288" spans="1:16" x14ac:dyDescent="0.25">
      <c r="A5288">
        <v>6080</v>
      </c>
      <c r="B5288" t="s">
        <v>168</v>
      </c>
      <c r="C5288" s="1">
        <v>37144</v>
      </c>
      <c r="D5288" t="str">
        <f t="shared" si="829"/>
        <v>608037144</v>
      </c>
      <c r="E5288" s="1">
        <v>37189</v>
      </c>
      <c r="F5288">
        <v>1492970</v>
      </c>
      <c r="G5288">
        <v>717995</v>
      </c>
      <c r="H5288">
        <f t="shared" si="830"/>
        <v>774975</v>
      </c>
      <c r="I5288">
        <f t="shared" si="831"/>
        <v>0</v>
      </c>
      <c r="J5288">
        <f t="shared" si="832"/>
        <v>-512093</v>
      </c>
      <c r="K5288">
        <f t="shared" si="833"/>
        <v>774975</v>
      </c>
      <c r="L5288">
        <f t="shared" si="834"/>
        <v>1352427</v>
      </c>
      <c r="M5288">
        <f t="shared" si="835"/>
        <v>0</v>
      </c>
      <c r="N5288">
        <f t="shared" si="836"/>
        <v>2244788</v>
      </c>
      <c r="O5288">
        <f t="shared" si="837"/>
        <v>3085122</v>
      </c>
      <c r="P5288">
        <f t="shared" si="828"/>
        <v>3085122</v>
      </c>
    </row>
    <row r="5289" spans="1:16" x14ac:dyDescent="0.25">
      <c r="A5289">
        <v>6080</v>
      </c>
      <c r="B5289" t="s">
        <v>168</v>
      </c>
      <c r="C5289" s="1">
        <v>37145</v>
      </c>
      <c r="D5289" t="str">
        <f t="shared" si="829"/>
        <v>608037145</v>
      </c>
      <c r="E5289" s="1">
        <v>37189</v>
      </c>
      <c r="F5289">
        <v>233275</v>
      </c>
      <c r="G5289">
        <v>271050</v>
      </c>
      <c r="H5289">
        <f t="shared" si="830"/>
        <v>-37775</v>
      </c>
      <c r="I5289">
        <f t="shared" si="831"/>
        <v>0</v>
      </c>
      <c r="J5289">
        <f t="shared" si="832"/>
        <v>-512093</v>
      </c>
      <c r="K5289">
        <f t="shared" si="833"/>
        <v>-37775</v>
      </c>
      <c r="L5289">
        <f t="shared" si="834"/>
        <v>1314652</v>
      </c>
      <c r="M5289">
        <f t="shared" si="835"/>
        <v>0</v>
      </c>
      <c r="N5289">
        <f t="shared" si="836"/>
        <v>2244788</v>
      </c>
      <c r="O5289">
        <f t="shared" si="837"/>
        <v>3047347</v>
      </c>
      <c r="P5289">
        <f t="shared" si="828"/>
        <v>3047347</v>
      </c>
    </row>
    <row r="5290" spans="1:16" x14ac:dyDescent="0.25">
      <c r="A5290">
        <v>6080</v>
      </c>
      <c r="B5290" t="s">
        <v>168</v>
      </c>
      <c r="C5290" s="1">
        <v>37146</v>
      </c>
      <c r="D5290" t="str">
        <f t="shared" si="829"/>
        <v>608037146</v>
      </c>
      <c r="E5290" s="1">
        <v>37189</v>
      </c>
      <c r="F5290">
        <v>170800</v>
      </c>
      <c r="G5290">
        <v>568667</v>
      </c>
      <c r="H5290">
        <f t="shared" si="830"/>
        <v>-397867</v>
      </c>
      <c r="I5290">
        <f t="shared" si="831"/>
        <v>0</v>
      </c>
      <c r="J5290">
        <f t="shared" si="832"/>
        <v>-512093</v>
      </c>
      <c r="K5290">
        <f t="shared" si="833"/>
        <v>-397867</v>
      </c>
      <c r="L5290">
        <f t="shared" si="834"/>
        <v>916785</v>
      </c>
      <c r="M5290">
        <f t="shared" si="835"/>
        <v>0</v>
      </c>
      <c r="N5290">
        <f t="shared" si="836"/>
        <v>2244788</v>
      </c>
      <c r="O5290">
        <f t="shared" si="837"/>
        <v>2649480</v>
      </c>
      <c r="P5290">
        <f t="shared" si="828"/>
        <v>2649480</v>
      </c>
    </row>
    <row r="5291" spans="1:16" x14ac:dyDescent="0.25">
      <c r="A5291">
        <v>6080</v>
      </c>
      <c r="B5291" t="s">
        <v>168</v>
      </c>
      <c r="C5291" s="1">
        <v>37147</v>
      </c>
      <c r="D5291">
        <f t="shared" si="829"/>
        <v>0</v>
      </c>
      <c r="E5291" s="1">
        <v>37189</v>
      </c>
      <c r="F5291">
        <v>135137</v>
      </c>
      <c r="G5291">
        <v>572905</v>
      </c>
      <c r="H5291">
        <f t="shared" si="830"/>
        <v>-437768</v>
      </c>
      <c r="I5291">
        <f t="shared" si="831"/>
        <v>0</v>
      </c>
      <c r="J5291">
        <f t="shared" si="832"/>
        <v>-512093</v>
      </c>
      <c r="K5291">
        <f t="shared" si="833"/>
        <v>-437768</v>
      </c>
      <c r="L5291">
        <f t="shared" si="834"/>
        <v>479017</v>
      </c>
      <c r="M5291">
        <f t="shared" si="835"/>
        <v>0</v>
      </c>
      <c r="N5291">
        <f t="shared" si="836"/>
        <v>2244788</v>
      </c>
      <c r="O5291">
        <f t="shared" si="837"/>
        <v>2211712</v>
      </c>
      <c r="P5291">
        <f t="shared" si="828"/>
        <v>2211712</v>
      </c>
    </row>
    <row r="5292" spans="1:16" x14ac:dyDescent="0.25">
      <c r="A5292">
        <v>6080</v>
      </c>
      <c r="B5292" t="s">
        <v>168</v>
      </c>
      <c r="C5292" s="1">
        <v>37147</v>
      </c>
      <c r="D5292" t="str">
        <f t="shared" si="829"/>
        <v>608037147</v>
      </c>
      <c r="E5292" s="1">
        <v>37220</v>
      </c>
      <c r="F5292">
        <v>0</v>
      </c>
      <c r="G5292">
        <v>1433750</v>
      </c>
      <c r="H5292">
        <f t="shared" si="830"/>
        <v>-1433750</v>
      </c>
      <c r="I5292">
        <f t="shared" si="831"/>
        <v>0</v>
      </c>
      <c r="J5292">
        <f t="shared" si="832"/>
        <v>-512093</v>
      </c>
      <c r="K5292">
        <f t="shared" si="833"/>
        <v>0</v>
      </c>
      <c r="L5292">
        <f t="shared" si="834"/>
        <v>479017</v>
      </c>
      <c r="M5292">
        <f t="shared" si="835"/>
        <v>-1433750</v>
      </c>
      <c r="N5292">
        <f t="shared" si="836"/>
        <v>811038</v>
      </c>
      <c r="O5292">
        <f t="shared" si="837"/>
        <v>777962</v>
      </c>
      <c r="P5292">
        <f t="shared" si="828"/>
        <v>777962</v>
      </c>
    </row>
    <row r="5293" spans="1:16" x14ac:dyDescent="0.25">
      <c r="A5293">
        <v>6080</v>
      </c>
      <c r="B5293" t="s">
        <v>168</v>
      </c>
      <c r="C5293" s="1">
        <v>37148</v>
      </c>
      <c r="D5293" t="str">
        <f t="shared" si="829"/>
        <v>608037148</v>
      </c>
      <c r="E5293" s="1">
        <v>37189</v>
      </c>
      <c r="F5293">
        <v>238534</v>
      </c>
      <c r="G5293">
        <v>1431791</v>
      </c>
      <c r="H5293">
        <f t="shared" si="830"/>
        <v>-1193257</v>
      </c>
      <c r="I5293">
        <f t="shared" si="831"/>
        <v>0</v>
      </c>
      <c r="J5293">
        <f t="shared" si="832"/>
        <v>-512093</v>
      </c>
      <c r="K5293">
        <f t="shared" si="833"/>
        <v>-1193257</v>
      </c>
      <c r="L5293">
        <f t="shared" si="834"/>
        <v>-714240</v>
      </c>
      <c r="M5293">
        <f t="shared" si="835"/>
        <v>0</v>
      </c>
      <c r="N5293">
        <f t="shared" si="836"/>
        <v>811038</v>
      </c>
      <c r="O5293">
        <f t="shared" si="837"/>
        <v>-415295</v>
      </c>
      <c r="P5293">
        <f t="shared" si="828"/>
        <v>0</v>
      </c>
    </row>
    <row r="5294" spans="1:16" x14ac:dyDescent="0.25">
      <c r="A5294">
        <v>6080</v>
      </c>
      <c r="B5294" t="s">
        <v>168</v>
      </c>
      <c r="C5294" s="1">
        <v>37151</v>
      </c>
      <c r="D5294" t="str">
        <f t="shared" si="829"/>
        <v>608037151</v>
      </c>
      <c r="E5294" s="1">
        <v>37189</v>
      </c>
      <c r="F5294">
        <v>253495</v>
      </c>
      <c r="G5294">
        <v>931321</v>
      </c>
      <c r="H5294">
        <f t="shared" si="830"/>
        <v>-677826</v>
      </c>
      <c r="I5294">
        <f t="shared" si="831"/>
        <v>0</v>
      </c>
      <c r="J5294">
        <f t="shared" si="832"/>
        <v>-512093</v>
      </c>
      <c r="K5294">
        <f t="shared" si="833"/>
        <v>-677826</v>
      </c>
      <c r="L5294">
        <f t="shared" si="834"/>
        <v>-1392066</v>
      </c>
      <c r="M5294">
        <f t="shared" si="835"/>
        <v>0</v>
      </c>
      <c r="N5294">
        <f t="shared" si="836"/>
        <v>811038</v>
      </c>
      <c r="O5294">
        <f t="shared" si="837"/>
        <v>-1093121</v>
      </c>
      <c r="P5294">
        <f t="shared" si="828"/>
        <v>0</v>
      </c>
    </row>
    <row r="5295" spans="1:16" x14ac:dyDescent="0.25">
      <c r="A5295">
        <v>6080</v>
      </c>
      <c r="B5295" t="s">
        <v>168</v>
      </c>
      <c r="C5295" s="1">
        <v>37152</v>
      </c>
      <c r="D5295">
        <f t="shared" si="829"/>
        <v>0</v>
      </c>
      <c r="E5295" s="1">
        <v>37189</v>
      </c>
      <c r="F5295">
        <v>303099</v>
      </c>
      <c r="G5295">
        <v>444484</v>
      </c>
      <c r="H5295">
        <f t="shared" si="830"/>
        <v>-141385</v>
      </c>
      <c r="I5295">
        <f t="shared" si="831"/>
        <v>0</v>
      </c>
      <c r="J5295">
        <f t="shared" si="832"/>
        <v>-512093</v>
      </c>
      <c r="K5295">
        <f t="shared" si="833"/>
        <v>-141385</v>
      </c>
      <c r="L5295">
        <f t="shared" si="834"/>
        <v>-1533451</v>
      </c>
      <c r="M5295">
        <f t="shared" si="835"/>
        <v>0</v>
      </c>
      <c r="N5295">
        <f t="shared" si="836"/>
        <v>811038</v>
      </c>
      <c r="O5295">
        <f t="shared" si="837"/>
        <v>-1234506</v>
      </c>
      <c r="P5295">
        <f t="shared" si="828"/>
        <v>0</v>
      </c>
    </row>
    <row r="5296" spans="1:16" x14ac:dyDescent="0.25">
      <c r="A5296">
        <v>6080</v>
      </c>
      <c r="B5296" t="s">
        <v>168</v>
      </c>
      <c r="C5296" s="1">
        <v>37152</v>
      </c>
      <c r="D5296" t="str">
        <f t="shared" si="829"/>
        <v>608037152</v>
      </c>
      <c r="E5296" s="1">
        <v>37220</v>
      </c>
      <c r="F5296">
        <v>1425225</v>
      </c>
      <c r="G5296">
        <v>0</v>
      </c>
      <c r="H5296">
        <f t="shared" si="830"/>
        <v>1425225</v>
      </c>
      <c r="I5296">
        <f t="shared" si="831"/>
        <v>0</v>
      </c>
      <c r="J5296">
        <f t="shared" si="832"/>
        <v>-512093</v>
      </c>
      <c r="K5296">
        <f t="shared" si="833"/>
        <v>0</v>
      </c>
      <c r="L5296">
        <f t="shared" si="834"/>
        <v>-1533451</v>
      </c>
      <c r="M5296">
        <f t="shared" si="835"/>
        <v>1425225</v>
      </c>
      <c r="N5296">
        <f t="shared" si="836"/>
        <v>2236263</v>
      </c>
      <c r="O5296">
        <f t="shared" si="837"/>
        <v>190719</v>
      </c>
      <c r="P5296">
        <f t="shared" si="828"/>
        <v>190719</v>
      </c>
    </row>
    <row r="5297" spans="1:16" x14ac:dyDescent="0.25">
      <c r="A5297">
        <v>6080</v>
      </c>
      <c r="B5297" t="s">
        <v>168</v>
      </c>
      <c r="C5297" s="1">
        <v>37153</v>
      </c>
      <c r="D5297" t="str">
        <f t="shared" si="829"/>
        <v>608037153</v>
      </c>
      <c r="E5297" s="1">
        <v>37189</v>
      </c>
      <c r="F5297">
        <v>245808</v>
      </c>
      <c r="G5297">
        <v>561793</v>
      </c>
      <c r="H5297">
        <f t="shared" si="830"/>
        <v>-315985</v>
      </c>
      <c r="I5297">
        <f t="shared" si="831"/>
        <v>0</v>
      </c>
      <c r="J5297">
        <f t="shared" si="832"/>
        <v>-512093</v>
      </c>
      <c r="K5297">
        <f t="shared" si="833"/>
        <v>-315985</v>
      </c>
      <c r="L5297">
        <f t="shared" si="834"/>
        <v>-1849436</v>
      </c>
      <c r="M5297">
        <f t="shared" si="835"/>
        <v>0</v>
      </c>
      <c r="N5297">
        <f t="shared" si="836"/>
        <v>2236263</v>
      </c>
      <c r="O5297">
        <f t="shared" si="837"/>
        <v>-125266</v>
      </c>
      <c r="P5297">
        <f t="shared" si="828"/>
        <v>0</v>
      </c>
    </row>
    <row r="5298" spans="1:16" x14ac:dyDescent="0.25">
      <c r="A5298">
        <v>6080</v>
      </c>
      <c r="B5298" t="s">
        <v>168</v>
      </c>
      <c r="C5298" s="1">
        <v>37154</v>
      </c>
      <c r="D5298">
        <f t="shared" si="829"/>
        <v>0</v>
      </c>
      <c r="E5298" s="1">
        <v>37189</v>
      </c>
      <c r="F5298">
        <v>313029</v>
      </c>
      <c r="G5298">
        <v>688282</v>
      </c>
      <c r="H5298">
        <f t="shared" si="830"/>
        <v>-375253</v>
      </c>
      <c r="I5298">
        <f t="shared" si="831"/>
        <v>0</v>
      </c>
      <c r="J5298">
        <f t="shared" si="832"/>
        <v>-512093</v>
      </c>
      <c r="K5298">
        <f t="shared" si="833"/>
        <v>-375253</v>
      </c>
      <c r="L5298">
        <f t="shared" si="834"/>
        <v>-2224689</v>
      </c>
      <c r="M5298">
        <f t="shared" si="835"/>
        <v>0</v>
      </c>
      <c r="N5298">
        <f t="shared" si="836"/>
        <v>2236263</v>
      </c>
      <c r="O5298">
        <f t="shared" si="837"/>
        <v>-500519</v>
      </c>
      <c r="P5298">
        <f t="shared" si="828"/>
        <v>0</v>
      </c>
    </row>
    <row r="5299" spans="1:16" x14ac:dyDescent="0.25">
      <c r="A5299">
        <v>6080</v>
      </c>
      <c r="B5299" t="s">
        <v>168</v>
      </c>
      <c r="C5299" s="1">
        <v>37154</v>
      </c>
      <c r="D5299" t="str">
        <f t="shared" si="829"/>
        <v>608037154</v>
      </c>
      <c r="E5299" s="1">
        <v>37220</v>
      </c>
      <c r="F5299">
        <v>927675</v>
      </c>
      <c r="G5299">
        <v>502181</v>
      </c>
      <c r="H5299">
        <f t="shared" si="830"/>
        <v>425494</v>
      </c>
      <c r="I5299">
        <f t="shared" si="831"/>
        <v>0</v>
      </c>
      <c r="J5299">
        <f t="shared" si="832"/>
        <v>-512093</v>
      </c>
      <c r="K5299">
        <f t="shared" si="833"/>
        <v>0</v>
      </c>
      <c r="L5299">
        <f t="shared" si="834"/>
        <v>-2224689</v>
      </c>
      <c r="M5299">
        <f t="shared" si="835"/>
        <v>425494</v>
      </c>
      <c r="N5299">
        <f t="shared" si="836"/>
        <v>2661757</v>
      </c>
      <c r="O5299">
        <f t="shared" si="837"/>
        <v>-75025</v>
      </c>
      <c r="P5299">
        <f t="shared" si="828"/>
        <v>0</v>
      </c>
    </row>
    <row r="5300" spans="1:16" x14ac:dyDescent="0.25">
      <c r="A5300">
        <v>6080</v>
      </c>
      <c r="B5300" t="s">
        <v>168</v>
      </c>
      <c r="C5300" s="1">
        <v>37155</v>
      </c>
      <c r="D5300">
        <f t="shared" si="829"/>
        <v>0</v>
      </c>
      <c r="E5300" s="1">
        <v>37189</v>
      </c>
      <c r="F5300">
        <v>1121024</v>
      </c>
      <c r="G5300">
        <v>1181268</v>
      </c>
      <c r="H5300">
        <f t="shared" si="830"/>
        <v>-60244</v>
      </c>
      <c r="I5300">
        <f t="shared" si="831"/>
        <v>0</v>
      </c>
      <c r="J5300">
        <f t="shared" si="832"/>
        <v>-512093</v>
      </c>
      <c r="K5300">
        <f t="shared" si="833"/>
        <v>-60244</v>
      </c>
      <c r="L5300">
        <f t="shared" si="834"/>
        <v>-2284933</v>
      </c>
      <c r="M5300">
        <f t="shared" si="835"/>
        <v>0</v>
      </c>
      <c r="N5300">
        <f t="shared" si="836"/>
        <v>2661757</v>
      </c>
      <c r="O5300">
        <f t="shared" si="837"/>
        <v>-135269</v>
      </c>
      <c r="P5300">
        <f t="shared" si="828"/>
        <v>0</v>
      </c>
    </row>
    <row r="5301" spans="1:16" x14ac:dyDescent="0.25">
      <c r="A5301">
        <v>6080</v>
      </c>
      <c r="B5301" t="s">
        <v>168</v>
      </c>
      <c r="C5301" s="1">
        <v>37155</v>
      </c>
      <c r="D5301" t="str">
        <f t="shared" si="829"/>
        <v>608037155</v>
      </c>
      <c r="E5301" s="1">
        <v>37220</v>
      </c>
      <c r="F5301">
        <v>0</v>
      </c>
      <c r="G5301">
        <v>921475</v>
      </c>
      <c r="H5301">
        <f t="shared" si="830"/>
        <v>-921475</v>
      </c>
      <c r="I5301">
        <f t="shared" si="831"/>
        <v>0</v>
      </c>
      <c r="J5301">
        <f t="shared" si="832"/>
        <v>-512093</v>
      </c>
      <c r="K5301">
        <f t="shared" si="833"/>
        <v>0</v>
      </c>
      <c r="L5301">
        <f t="shared" si="834"/>
        <v>-2284933</v>
      </c>
      <c r="M5301">
        <f t="shared" si="835"/>
        <v>-921475</v>
      </c>
      <c r="N5301">
        <f t="shared" si="836"/>
        <v>1740282</v>
      </c>
      <c r="O5301">
        <f t="shared" si="837"/>
        <v>-1056744</v>
      </c>
      <c r="P5301">
        <f t="shared" si="828"/>
        <v>0</v>
      </c>
    </row>
    <row r="5302" spans="1:16" x14ac:dyDescent="0.25">
      <c r="A5302">
        <v>6080</v>
      </c>
      <c r="B5302" t="s">
        <v>168</v>
      </c>
      <c r="C5302" s="1">
        <v>37158</v>
      </c>
      <c r="D5302">
        <f t="shared" si="829"/>
        <v>0</v>
      </c>
      <c r="E5302" s="1">
        <v>37189</v>
      </c>
      <c r="F5302">
        <v>479548</v>
      </c>
      <c r="G5302">
        <v>378569</v>
      </c>
      <c r="H5302">
        <f t="shared" si="830"/>
        <v>100979</v>
      </c>
      <c r="I5302">
        <f t="shared" si="831"/>
        <v>0</v>
      </c>
      <c r="J5302">
        <f t="shared" si="832"/>
        <v>-512093</v>
      </c>
      <c r="K5302">
        <f t="shared" si="833"/>
        <v>100979</v>
      </c>
      <c r="L5302">
        <f t="shared" si="834"/>
        <v>-2183954</v>
      </c>
      <c r="M5302">
        <f t="shared" si="835"/>
        <v>0</v>
      </c>
      <c r="N5302">
        <f t="shared" si="836"/>
        <v>1740282</v>
      </c>
      <c r="O5302">
        <f t="shared" si="837"/>
        <v>-955765</v>
      </c>
      <c r="P5302">
        <f t="shared" si="828"/>
        <v>0</v>
      </c>
    </row>
    <row r="5303" spans="1:16" x14ac:dyDescent="0.25">
      <c r="A5303">
        <v>6080</v>
      </c>
      <c r="B5303" t="s">
        <v>168</v>
      </c>
      <c r="C5303" s="1">
        <v>37158</v>
      </c>
      <c r="D5303" t="str">
        <f t="shared" si="829"/>
        <v>608037158</v>
      </c>
      <c r="E5303" s="1">
        <v>37220</v>
      </c>
      <c r="F5303">
        <v>1215766</v>
      </c>
      <c r="G5303">
        <v>0</v>
      </c>
      <c r="H5303">
        <f t="shared" si="830"/>
        <v>1215766</v>
      </c>
      <c r="I5303">
        <f t="shared" si="831"/>
        <v>0</v>
      </c>
      <c r="J5303">
        <f t="shared" si="832"/>
        <v>-512093</v>
      </c>
      <c r="K5303">
        <f t="shared" si="833"/>
        <v>0</v>
      </c>
      <c r="L5303">
        <f t="shared" si="834"/>
        <v>-2183954</v>
      </c>
      <c r="M5303">
        <f t="shared" si="835"/>
        <v>1215766</v>
      </c>
      <c r="N5303">
        <f t="shared" si="836"/>
        <v>2956048</v>
      </c>
      <c r="O5303">
        <f t="shared" si="837"/>
        <v>260001</v>
      </c>
      <c r="P5303">
        <f t="shared" si="828"/>
        <v>260001</v>
      </c>
    </row>
    <row r="5304" spans="1:16" x14ac:dyDescent="0.25">
      <c r="A5304">
        <v>6080</v>
      </c>
      <c r="B5304" t="s">
        <v>168</v>
      </c>
      <c r="C5304" s="1">
        <v>37159</v>
      </c>
      <c r="D5304">
        <f t="shared" si="829"/>
        <v>0</v>
      </c>
      <c r="E5304" s="1">
        <v>37189</v>
      </c>
      <c r="F5304">
        <v>722274</v>
      </c>
      <c r="G5304">
        <v>567364</v>
      </c>
      <c r="H5304">
        <f t="shared" si="830"/>
        <v>154910</v>
      </c>
      <c r="I5304">
        <f t="shared" si="831"/>
        <v>0</v>
      </c>
      <c r="J5304">
        <f t="shared" si="832"/>
        <v>-512093</v>
      </c>
      <c r="K5304">
        <f t="shared" si="833"/>
        <v>154910</v>
      </c>
      <c r="L5304">
        <f t="shared" si="834"/>
        <v>-2029044</v>
      </c>
      <c r="M5304">
        <f t="shared" si="835"/>
        <v>0</v>
      </c>
      <c r="N5304">
        <f t="shared" si="836"/>
        <v>2956048</v>
      </c>
      <c r="O5304">
        <f t="shared" si="837"/>
        <v>414911</v>
      </c>
      <c r="P5304">
        <f t="shared" si="828"/>
        <v>414911</v>
      </c>
    </row>
    <row r="5305" spans="1:16" x14ac:dyDescent="0.25">
      <c r="A5305">
        <v>6080</v>
      </c>
      <c r="B5305" t="s">
        <v>168</v>
      </c>
      <c r="C5305" s="1">
        <v>37159</v>
      </c>
      <c r="D5305" t="str">
        <f t="shared" si="829"/>
        <v>608037159</v>
      </c>
      <c r="E5305" s="1">
        <v>37220</v>
      </c>
      <c r="F5305">
        <v>3720000</v>
      </c>
      <c r="G5305">
        <v>0</v>
      </c>
      <c r="H5305">
        <f t="shared" si="830"/>
        <v>3720000</v>
      </c>
      <c r="I5305">
        <f t="shared" si="831"/>
        <v>0</v>
      </c>
      <c r="J5305">
        <f t="shared" si="832"/>
        <v>-512093</v>
      </c>
      <c r="K5305">
        <f t="shared" si="833"/>
        <v>0</v>
      </c>
      <c r="L5305">
        <f t="shared" si="834"/>
        <v>-2029044</v>
      </c>
      <c r="M5305">
        <f t="shared" si="835"/>
        <v>3720000</v>
      </c>
      <c r="N5305">
        <f t="shared" si="836"/>
        <v>6676048</v>
      </c>
      <c r="O5305">
        <f t="shared" si="837"/>
        <v>4134911</v>
      </c>
      <c r="P5305">
        <f t="shared" si="828"/>
        <v>4134911</v>
      </c>
    </row>
    <row r="5306" spans="1:16" x14ac:dyDescent="0.25">
      <c r="A5306">
        <v>6080</v>
      </c>
      <c r="B5306" t="s">
        <v>168</v>
      </c>
      <c r="C5306" s="1">
        <v>37160</v>
      </c>
      <c r="D5306">
        <f t="shared" si="829"/>
        <v>0</v>
      </c>
      <c r="E5306" s="1">
        <v>37189</v>
      </c>
      <c r="F5306">
        <v>256287</v>
      </c>
      <c r="G5306">
        <v>463413</v>
      </c>
      <c r="H5306">
        <f t="shared" si="830"/>
        <v>-207126</v>
      </c>
      <c r="I5306">
        <f t="shared" si="831"/>
        <v>0</v>
      </c>
      <c r="J5306">
        <f t="shared" si="832"/>
        <v>-512093</v>
      </c>
      <c r="K5306">
        <f t="shared" si="833"/>
        <v>-207126</v>
      </c>
      <c r="L5306">
        <f t="shared" si="834"/>
        <v>-2236170</v>
      </c>
      <c r="M5306">
        <f t="shared" si="835"/>
        <v>0</v>
      </c>
      <c r="N5306">
        <f t="shared" si="836"/>
        <v>6676048</v>
      </c>
      <c r="O5306">
        <f t="shared" si="837"/>
        <v>4439878</v>
      </c>
      <c r="P5306">
        <f t="shared" si="828"/>
        <v>4439878</v>
      </c>
    </row>
    <row r="5307" spans="1:16" x14ac:dyDescent="0.25">
      <c r="A5307">
        <v>6080</v>
      </c>
      <c r="B5307" t="s">
        <v>168</v>
      </c>
      <c r="C5307" s="1">
        <v>37160</v>
      </c>
      <c r="D5307" t="str">
        <f t="shared" si="829"/>
        <v>608037160</v>
      </c>
      <c r="E5307" s="1">
        <v>37220</v>
      </c>
      <c r="F5307">
        <v>759500</v>
      </c>
      <c r="G5307">
        <v>327050</v>
      </c>
      <c r="H5307">
        <f t="shared" si="830"/>
        <v>432450</v>
      </c>
      <c r="I5307">
        <f t="shared" si="831"/>
        <v>0</v>
      </c>
      <c r="J5307">
        <f t="shared" si="832"/>
        <v>-512093</v>
      </c>
      <c r="K5307">
        <f t="shared" si="833"/>
        <v>0</v>
      </c>
      <c r="L5307">
        <f t="shared" si="834"/>
        <v>-2236170</v>
      </c>
      <c r="M5307">
        <f t="shared" si="835"/>
        <v>432450</v>
      </c>
      <c r="N5307">
        <f t="shared" si="836"/>
        <v>7108498</v>
      </c>
      <c r="O5307">
        <f t="shared" si="837"/>
        <v>4872328</v>
      </c>
      <c r="P5307">
        <f t="shared" si="828"/>
        <v>4872328</v>
      </c>
    </row>
    <row r="5308" spans="1:16" x14ac:dyDescent="0.25">
      <c r="A5308">
        <v>6080</v>
      </c>
      <c r="B5308" t="s">
        <v>168</v>
      </c>
      <c r="C5308" s="1">
        <v>37161</v>
      </c>
      <c r="D5308">
        <f t="shared" si="829"/>
        <v>0</v>
      </c>
      <c r="E5308" s="1">
        <v>37189</v>
      </c>
      <c r="F5308">
        <v>1113883</v>
      </c>
      <c r="G5308">
        <v>1155620</v>
      </c>
      <c r="H5308">
        <f t="shared" si="830"/>
        <v>-41737</v>
      </c>
      <c r="I5308">
        <f t="shared" si="831"/>
        <v>0</v>
      </c>
      <c r="J5308">
        <f t="shared" si="832"/>
        <v>-512093</v>
      </c>
      <c r="K5308">
        <f t="shared" si="833"/>
        <v>-41737</v>
      </c>
      <c r="L5308">
        <f t="shared" si="834"/>
        <v>-2277907</v>
      </c>
      <c r="M5308">
        <f t="shared" si="835"/>
        <v>0</v>
      </c>
      <c r="N5308">
        <f t="shared" si="836"/>
        <v>7108498</v>
      </c>
      <c r="O5308">
        <f t="shared" si="837"/>
        <v>4830591</v>
      </c>
      <c r="P5308">
        <f t="shared" si="828"/>
        <v>4830591</v>
      </c>
    </row>
    <row r="5309" spans="1:16" x14ac:dyDescent="0.25">
      <c r="A5309">
        <v>6080</v>
      </c>
      <c r="B5309" t="s">
        <v>168</v>
      </c>
      <c r="C5309" s="1">
        <v>37161</v>
      </c>
      <c r="D5309" t="str">
        <f t="shared" si="829"/>
        <v>608037161</v>
      </c>
      <c r="E5309" s="1">
        <v>37220</v>
      </c>
      <c r="F5309">
        <v>303888</v>
      </c>
      <c r="G5309">
        <v>8750</v>
      </c>
      <c r="H5309">
        <f t="shared" si="830"/>
        <v>295138</v>
      </c>
      <c r="I5309">
        <f t="shared" si="831"/>
        <v>0</v>
      </c>
      <c r="J5309">
        <f t="shared" si="832"/>
        <v>-512093</v>
      </c>
      <c r="K5309">
        <f t="shared" si="833"/>
        <v>0</v>
      </c>
      <c r="L5309">
        <f t="shared" si="834"/>
        <v>-2277907</v>
      </c>
      <c r="M5309">
        <f t="shared" si="835"/>
        <v>295138</v>
      </c>
      <c r="N5309">
        <f t="shared" si="836"/>
        <v>7403636</v>
      </c>
      <c r="O5309">
        <f t="shared" si="837"/>
        <v>5125729</v>
      </c>
      <c r="P5309">
        <f t="shared" si="828"/>
        <v>5125729</v>
      </c>
    </row>
    <row r="5310" spans="1:16" x14ac:dyDescent="0.25">
      <c r="A5310">
        <v>6080</v>
      </c>
      <c r="B5310" t="s">
        <v>168</v>
      </c>
      <c r="C5310" s="1">
        <v>37162</v>
      </c>
      <c r="D5310" t="str">
        <f t="shared" si="829"/>
        <v>608037162</v>
      </c>
      <c r="E5310" s="1">
        <v>37220</v>
      </c>
      <c r="F5310">
        <v>1186738</v>
      </c>
      <c r="G5310">
        <v>539460</v>
      </c>
      <c r="H5310">
        <f t="shared" si="830"/>
        <v>647278</v>
      </c>
      <c r="I5310">
        <f t="shared" si="831"/>
        <v>0</v>
      </c>
      <c r="J5310">
        <f t="shared" si="832"/>
        <v>-512093</v>
      </c>
      <c r="K5310">
        <f t="shared" si="833"/>
        <v>0</v>
      </c>
      <c r="L5310">
        <f t="shared" si="834"/>
        <v>-2277907</v>
      </c>
      <c r="M5310">
        <f t="shared" si="835"/>
        <v>647278</v>
      </c>
      <c r="N5310">
        <f t="shared" si="836"/>
        <v>8050914</v>
      </c>
      <c r="O5310">
        <f t="shared" si="837"/>
        <v>5773007</v>
      </c>
      <c r="P5310">
        <f t="shared" si="828"/>
        <v>5773007</v>
      </c>
    </row>
    <row r="5311" spans="1:16" x14ac:dyDescent="0.25">
      <c r="A5311">
        <v>6080</v>
      </c>
      <c r="B5311" t="s">
        <v>168</v>
      </c>
      <c r="C5311" s="1">
        <v>37165</v>
      </c>
      <c r="D5311" t="str">
        <f t="shared" si="829"/>
        <v>608037165</v>
      </c>
      <c r="E5311" s="1">
        <v>37220</v>
      </c>
      <c r="F5311">
        <v>259132</v>
      </c>
      <c r="G5311">
        <v>1114668</v>
      </c>
      <c r="H5311">
        <f t="shared" si="830"/>
        <v>-855536</v>
      </c>
      <c r="I5311">
        <f t="shared" si="831"/>
        <v>0</v>
      </c>
      <c r="J5311">
        <f t="shared" si="832"/>
        <v>-512093</v>
      </c>
      <c r="K5311">
        <f t="shared" si="833"/>
        <v>0</v>
      </c>
      <c r="L5311">
        <f t="shared" si="834"/>
        <v>-2277907</v>
      </c>
      <c r="M5311">
        <f t="shared" si="835"/>
        <v>-855536</v>
      </c>
      <c r="N5311">
        <f t="shared" si="836"/>
        <v>7195378</v>
      </c>
      <c r="O5311">
        <f t="shared" si="837"/>
        <v>4917471</v>
      </c>
      <c r="P5311">
        <f t="shared" si="828"/>
        <v>4917471</v>
      </c>
    </row>
    <row r="5312" spans="1:16" x14ac:dyDescent="0.25">
      <c r="A5312">
        <v>6080</v>
      </c>
      <c r="B5312" t="s">
        <v>168</v>
      </c>
      <c r="C5312" s="1">
        <v>37166</v>
      </c>
      <c r="D5312" t="str">
        <f t="shared" si="829"/>
        <v>608037166</v>
      </c>
      <c r="E5312" s="1">
        <v>37220</v>
      </c>
      <c r="F5312">
        <v>367033</v>
      </c>
      <c r="G5312">
        <v>542108</v>
      </c>
      <c r="H5312">
        <f t="shared" si="830"/>
        <v>-175075</v>
      </c>
      <c r="I5312">
        <f t="shared" si="831"/>
        <v>0</v>
      </c>
      <c r="J5312">
        <f t="shared" si="832"/>
        <v>-512093</v>
      </c>
      <c r="K5312">
        <f t="shared" si="833"/>
        <v>0</v>
      </c>
      <c r="L5312">
        <f t="shared" si="834"/>
        <v>-2277907</v>
      </c>
      <c r="M5312">
        <f t="shared" si="835"/>
        <v>-175075</v>
      </c>
      <c r="N5312">
        <f t="shared" si="836"/>
        <v>7020303</v>
      </c>
      <c r="O5312">
        <f t="shared" si="837"/>
        <v>4742396</v>
      </c>
      <c r="P5312">
        <f t="shared" si="828"/>
        <v>4742396</v>
      </c>
    </row>
    <row r="5313" spans="1:16" x14ac:dyDescent="0.25">
      <c r="A5313">
        <v>6080</v>
      </c>
      <c r="B5313" t="s">
        <v>168</v>
      </c>
      <c r="C5313" s="1">
        <v>37167</v>
      </c>
      <c r="D5313" t="str">
        <f t="shared" si="829"/>
        <v>608037167</v>
      </c>
      <c r="E5313" s="1">
        <v>37220</v>
      </c>
      <c r="F5313">
        <v>722882</v>
      </c>
      <c r="G5313">
        <v>1327329</v>
      </c>
      <c r="H5313">
        <f t="shared" si="830"/>
        <v>-604447</v>
      </c>
      <c r="I5313">
        <f t="shared" si="831"/>
        <v>0</v>
      </c>
      <c r="J5313">
        <f t="shared" si="832"/>
        <v>-512093</v>
      </c>
      <c r="K5313">
        <f t="shared" si="833"/>
        <v>0</v>
      </c>
      <c r="L5313">
        <f t="shared" si="834"/>
        <v>-2277907</v>
      </c>
      <c r="M5313">
        <f t="shared" si="835"/>
        <v>-604447</v>
      </c>
      <c r="N5313">
        <f t="shared" si="836"/>
        <v>6415856</v>
      </c>
      <c r="O5313">
        <f t="shared" si="837"/>
        <v>4137949</v>
      </c>
      <c r="P5313">
        <f t="shared" si="828"/>
        <v>4137949</v>
      </c>
    </row>
    <row r="5314" spans="1:16" x14ac:dyDescent="0.25">
      <c r="A5314">
        <v>6080</v>
      </c>
      <c r="B5314" t="s">
        <v>168</v>
      </c>
      <c r="C5314" s="1">
        <v>37168</v>
      </c>
      <c r="D5314" t="str">
        <f t="shared" si="829"/>
        <v>608037168</v>
      </c>
      <c r="E5314" s="1">
        <v>37220</v>
      </c>
      <c r="F5314">
        <v>448087</v>
      </c>
      <c r="G5314">
        <v>608177</v>
      </c>
      <c r="H5314">
        <f t="shared" si="830"/>
        <v>-160090</v>
      </c>
      <c r="I5314">
        <f t="shared" si="831"/>
        <v>0</v>
      </c>
      <c r="J5314">
        <f t="shared" si="832"/>
        <v>-512093</v>
      </c>
      <c r="K5314">
        <f t="shared" si="833"/>
        <v>0</v>
      </c>
      <c r="L5314">
        <f t="shared" si="834"/>
        <v>-2277907</v>
      </c>
      <c r="M5314">
        <f t="shared" si="835"/>
        <v>-160090</v>
      </c>
      <c r="N5314">
        <f t="shared" si="836"/>
        <v>6255766</v>
      </c>
      <c r="O5314">
        <f t="shared" si="837"/>
        <v>3977859</v>
      </c>
      <c r="P5314">
        <f t="shared" si="828"/>
        <v>3977859</v>
      </c>
    </row>
    <row r="5315" spans="1:16" x14ac:dyDescent="0.25">
      <c r="A5315">
        <v>6080</v>
      </c>
      <c r="B5315" t="s">
        <v>168</v>
      </c>
      <c r="C5315" s="1">
        <v>37169</v>
      </c>
      <c r="D5315" t="str">
        <f t="shared" si="829"/>
        <v>608037169</v>
      </c>
      <c r="E5315" s="1">
        <v>37220</v>
      </c>
      <c r="F5315">
        <v>1552560</v>
      </c>
      <c r="G5315">
        <v>1645686</v>
      </c>
      <c r="H5315">
        <f t="shared" si="830"/>
        <v>-93126</v>
      </c>
      <c r="I5315">
        <f t="shared" si="831"/>
        <v>0</v>
      </c>
      <c r="J5315">
        <f t="shared" si="832"/>
        <v>-512093</v>
      </c>
      <c r="K5315">
        <f t="shared" si="833"/>
        <v>0</v>
      </c>
      <c r="L5315">
        <f t="shared" si="834"/>
        <v>-2277907</v>
      </c>
      <c r="M5315">
        <f t="shared" si="835"/>
        <v>-93126</v>
      </c>
      <c r="N5315">
        <f t="shared" si="836"/>
        <v>6162640</v>
      </c>
      <c r="O5315">
        <f t="shared" si="837"/>
        <v>3884733</v>
      </c>
      <c r="P5315">
        <f t="shared" ref="P5315:P5378" si="838">MAX(O5315,0)</f>
        <v>3884733</v>
      </c>
    </row>
    <row r="5316" spans="1:16" x14ac:dyDescent="0.25">
      <c r="A5316">
        <v>6080</v>
      </c>
      <c r="B5316" t="s">
        <v>168</v>
      </c>
      <c r="C5316" s="1">
        <v>37172</v>
      </c>
      <c r="D5316" t="str">
        <f t="shared" si="829"/>
        <v>608037172</v>
      </c>
      <c r="E5316" s="1">
        <v>37220</v>
      </c>
      <c r="F5316">
        <v>592478</v>
      </c>
      <c r="G5316">
        <v>574954</v>
      </c>
      <c r="H5316">
        <f t="shared" si="830"/>
        <v>17524</v>
      </c>
      <c r="I5316">
        <f t="shared" si="831"/>
        <v>0</v>
      </c>
      <c r="J5316">
        <f t="shared" si="832"/>
        <v>-512093</v>
      </c>
      <c r="K5316">
        <f t="shared" si="833"/>
        <v>0</v>
      </c>
      <c r="L5316">
        <f t="shared" si="834"/>
        <v>-2277907</v>
      </c>
      <c r="M5316">
        <f t="shared" si="835"/>
        <v>17524</v>
      </c>
      <c r="N5316">
        <f t="shared" si="836"/>
        <v>6180164</v>
      </c>
      <c r="O5316">
        <f t="shared" si="837"/>
        <v>3902257</v>
      </c>
      <c r="P5316">
        <f t="shared" si="838"/>
        <v>3902257</v>
      </c>
    </row>
    <row r="5317" spans="1:16" x14ac:dyDescent="0.25">
      <c r="A5317">
        <v>6080</v>
      </c>
      <c r="B5317" t="s">
        <v>168</v>
      </c>
      <c r="C5317" s="1">
        <v>37173</v>
      </c>
      <c r="D5317" t="str">
        <f t="shared" ref="D5317:D5380" si="839">IF(CONCATENATE($A5317,$C5317)=CONCATENATE($A5318,$C5318),0,CONCATENATE($A5317,$C5317))</f>
        <v>608037173</v>
      </c>
      <c r="E5317" s="1">
        <v>37220</v>
      </c>
      <c r="F5317">
        <v>339552</v>
      </c>
      <c r="G5317">
        <v>520850</v>
      </c>
      <c r="H5317">
        <f t="shared" si="830"/>
        <v>-181298</v>
      </c>
      <c r="I5317">
        <f t="shared" si="831"/>
        <v>0</v>
      </c>
      <c r="J5317">
        <f t="shared" si="832"/>
        <v>-512093</v>
      </c>
      <c r="K5317">
        <f t="shared" si="833"/>
        <v>0</v>
      </c>
      <c r="L5317">
        <f t="shared" si="834"/>
        <v>-2277907</v>
      </c>
      <c r="M5317">
        <f t="shared" si="835"/>
        <v>-181298</v>
      </c>
      <c r="N5317">
        <f t="shared" si="836"/>
        <v>5998866</v>
      </c>
      <c r="O5317">
        <f t="shared" si="837"/>
        <v>3720959</v>
      </c>
      <c r="P5317">
        <f t="shared" si="838"/>
        <v>3720959</v>
      </c>
    </row>
    <row r="5318" spans="1:16" x14ac:dyDescent="0.25">
      <c r="A5318">
        <v>6080</v>
      </c>
      <c r="B5318" t="s">
        <v>168</v>
      </c>
      <c r="C5318" s="1">
        <v>37174</v>
      </c>
      <c r="D5318" t="str">
        <f t="shared" si="839"/>
        <v>608037174</v>
      </c>
      <c r="E5318" s="1">
        <v>37220</v>
      </c>
      <c r="F5318">
        <v>1137815</v>
      </c>
      <c r="G5318">
        <v>982590</v>
      </c>
      <c r="H5318">
        <f t="shared" si="830"/>
        <v>155225</v>
      </c>
      <c r="I5318">
        <f t="shared" si="831"/>
        <v>0</v>
      </c>
      <c r="J5318">
        <f t="shared" si="832"/>
        <v>-512093</v>
      </c>
      <c r="K5318">
        <f t="shared" si="833"/>
        <v>0</v>
      </c>
      <c r="L5318">
        <f t="shared" si="834"/>
        <v>-2277907</v>
      </c>
      <c r="M5318">
        <f t="shared" si="835"/>
        <v>155225</v>
      </c>
      <c r="N5318">
        <f t="shared" si="836"/>
        <v>6154091</v>
      </c>
      <c r="O5318">
        <f t="shared" si="837"/>
        <v>3876184</v>
      </c>
      <c r="P5318">
        <f t="shared" si="838"/>
        <v>3876184</v>
      </c>
    </row>
    <row r="5319" spans="1:16" x14ac:dyDescent="0.25">
      <c r="A5319">
        <v>6080</v>
      </c>
      <c r="B5319" t="s">
        <v>168</v>
      </c>
      <c r="C5319" s="1">
        <v>37175</v>
      </c>
      <c r="D5319" t="str">
        <f t="shared" si="839"/>
        <v>608037175</v>
      </c>
      <c r="E5319" s="1">
        <v>37220</v>
      </c>
      <c r="F5319">
        <v>874836</v>
      </c>
      <c r="G5319">
        <v>1554747</v>
      </c>
      <c r="H5319">
        <f t="shared" si="830"/>
        <v>-679911</v>
      </c>
      <c r="I5319">
        <f t="shared" si="831"/>
        <v>0</v>
      </c>
      <c r="J5319">
        <f t="shared" si="832"/>
        <v>-512093</v>
      </c>
      <c r="K5319">
        <f t="shared" si="833"/>
        <v>0</v>
      </c>
      <c r="L5319">
        <f t="shared" si="834"/>
        <v>-2277907</v>
      </c>
      <c r="M5319">
        <f t="shared" si="835"/>
        <v>-679911</v>
      </c>
      <c r="N5319">
        <f t="shared" si="836"/>
        <v>5474180</v>
      </c>
      <c r="O5319">
        <f t="shared" si="837"/>
        <v>3196273</v>
      </c>
      <c r="P5319">
        <f t="shared" si="838"/>
        <v>3196273</v>
      </c>
    </row>
    <row r="5320" spans="1:16" x14ac:dyDescent="0.25">
      <c r="A5320">
        <v>6080</v>
      </c>
      <c r="B5320" t="s">
        <v>168</v>
      </c>
      <c r="C5320" s="1">
        <v>37176</v>
      </c>
      <c r="D5320" t="str">
        <f t="shared" si="839"/>
        <v>608037176</v>
      </c>
      <c r="E5320" s="1">
        <v>37220</v>
      </c>
      <c r="F5320">
        <v>1522914</v>
      </c>
      <c r="G5320">
        <v>1883739</v>
      </c>
      <c r="H5320">
        <f t="shared" si="830"/>
        <v>-360825</v>
      </c>
      <c r="I5320">
        <f t="shared" si="831"/>
        <v>0</v>
      </c>
      <c r="J5320">
        <f t="shared" si="832"/>
        <v>-512093</v>
      </c>
      <c r="K5320">
        <f t="shared" si="833"/>
        <v>0</v>
      </c>
      <c r="L5320">
        <f t="shared" si="834"/>
        <v>-2277907</v>
      </c>
      <c r="M5320">
        <f t="shared" si="835"/>
        <v>-360825</v>
      </c>
      <c r="N5320">
        <f t="shared" si="836"/>
        <v>5113355</v>
      </c>
      <c r="O5320">
        <f t="shared" si="837"/>
        <v>2835448</v>
      </c>
      <c r="P5320">
        <f t="shared" si="838"/>
        <v>2835448</v>
      </c>
    </row>
    <row r="5321" spans="1:16" x14ac:dyDescent="0.25">
      <c r="A5321">
        <v>6080</v>
      </c>
      <c r="B5321" t="s">
        <v>168</v>
      </c>
      <c r="C5321" s="1">
        <v>37179</v>
      </c>
      <c r="D5321" t="str">
        <f t="shared" si="839"/>
        <v>608037179</v>
      </c>
      <c r="E5321" s="1">
        <v>37220</v>
      </c>
      <c r="F5321">
        <v>255988</v>
      </c>
      <c r="G5321">
        <v>399420</v>
      </c>
      <c r="H5321">
        <f t="shared" si="830"/>
        <v>-143432</v>
      </c>
      <c r="I5321">
        <f t="shared" si="831"/>
        <v>0</v>
      </c>
      <c r="J5321">
        <f t="shared" si="832"/>
        <v>-512093</v>
      </c>
      <c r="K5321">
        <f t="shared" si="833"/>
        <v>0</v>
      </c>
      <c r="L5321">
        <f t="shared" si="834"/>
        <v>-2277907</v>
      </c>
      <c r="M5321">
        <f t="shared" si="835"/>
        <v>-143432</v>
      </c>
      <c r="N5321">
        <f t="shared" si="836"/>
        <v>4969923</v>
      </c>
      <c r="O5321">
        <f t="shared" si="837"/>
        <v>2692016</v>
      </c>
      <c r="P5321">
        <f t="shared" si="838"/>
        <v>2692016</v>
      </c>
    </row>
    <row r="5322" spans="1:16" x14ac:dyDescent="0.25">
      <c r="A5322">
        <v>6080</v>
      </c>
      <c r="B5322" t="s">
        <v>168</v>
      </c>
      <c r="C5322" s="1">
        <v>37180</v>
      </c>
      <c r="D5322" t="str">
        <f t="shared" si="839"/>
        <v>608037180</v>
      </c>
      <c r="E5322" s="1">
        <v>37220</v>
      </c>
      <c r="F5322">
        <v>871068</v>
      </c>
      <c r="G5322">
        <v>1628622</v>
      </c>
      <c r="H5322">
        <f t="shared" si="830"/>
        <v>-757554</v>
      </c>
      <c r="I5322">
        <f t="shared" si="831"/>
        <v>0</v>
      </c>
      <c r="J5322">
        <f t="shared" si="832"/>
        <v>-512093</v>
      </c>
      <c r="K5322">
        <f t="shared" si="833"/>
        <v>0</v>
      </c>
      <c r="L5322">
        <f t="shared" si="834"/>
        <v>-2277907</v>
      </c>
      <c r="M5322">
        <f t="shared" si="835"/>
        <v>-757554</v>
      </c>
      <c r="N5322">
        <f t="shared" si="836"/>
        <v>4212369</v>
      </c>
      <c r="O5322">
        <f t="shared" si="837"/>
        <v>1934462</v>
      </c>
      <c r="P5322">
        <f t="shared" si="838"/>
        <v>1934462</v>
      </c>
    </row>
    <row r="5323" spans="1:16" x14ac:dyDescent="0.25">
      <c r="A5323">
        <v>6080</v>
      </c>
      <c r="B5323" t="s">
        <v>168</v>
      </c>
      <c r="C5323" s="1">
        <v>37181</v>
      </c>
      <c r="D5323" t="str">
        <f t="shared" si="839"/>
        <v>608037181</v>
      </c>
      <c r="E5323" s="1">
        <v>37220</v>
      </c>
      <c r="F5323">
        <v>202374</v>
      </c>
      <c r="G5323">
        <v>358079</v>
      </c>
      <c r="H5323">
        <f t="shared" si="830"/>
        <v>-155705</v>
      </c>
      <c r="I5323">
        <f t="shared" si="831"/>
        <v>0</v>
      </c>
      <c r="J5323">
        <f t="shared" si="832"/>
        <v>-512093</v>
      </c>
      <c r="K5323">
        <f t="shared" si="833"/>
        <v>0</v>
      </c>
      <c r="L5323">
        <f t="shared" si="834"/>
        <v>-2277907</v>
      </c>
      <c r="M5323">
        <f t="shared" si="835"/>
        <v>-155705</v>
      </c>
      <c r="N5323">
        <f t="shared" si="836"/>
        <v>4056664</v>
      </c>
      <c r="O5323">
        <f t="shared" si="837"/>
        <v>1778757</v>
      </c>
      <c r="P5323">
        <f t="shared" si="838"/>
        <v>1778757</v>
      </c>
    </row>
    <row r="5324" spans="1:16" x14ac:dyDescent="0.25">
      <c r="A5324">
        <v>6080</v>
      </c>
      <c r="B5324" t="s">
        <v>168</v>
      </c>
      <c r="C5324" s="1">
        <v>37182</v>
      </c>
      <c r="D5324" t="str">
        <f t="shared" si="839"/>
        <v>608037182</v>
      </c>
      <c r="E5324" s="1">
        <v>37220</v>
      </c>
      <c r="F5324">
        <v>1012429</v>
      </c>
      <c r="G5324">
        <v>1518261</v>
      </c>
      <c r="H5324">
        <f t="shared" si="830"/>
        <v>-505832</v>
      </c>
      <c r="I5324">
        <f t="shared" si="831"/>
        <v>0</v>
      </c>
      <c r="J5324">
        <f t="shared" si="832"/>
        <v>-512093</v>
      </c>
      <c r="K5324">
        <f t="shared" si="833"/>
        <v>0</v>
      </c>
      <c r="L5324">
        <f t="shared" si="834"/>
        <v>-2277907</v>
      </c>
      <c r="M5324">
        <f t="shared" si="835"/>
        <v>-505832</v>
      </c>
      <c r="N5324">
        <f t="shared" si="836"/>
        <v>3550832</v>
      </c>
      <c r="O5324">
        <f t="shared" si="837"/>
        <v>1272925</v>
      </c>
      <c r="P5324">
        <f t="shared" si="838"/>
        <v>1272925</v>
      </c>
    </row>
    <row r="5325" spans="1:16" x14ac:dyDescent="0.25">
      <c r="A5325">
        <v>6080</v>
      </c>
      <c r="B5325" t="s">
        <v>168</v>
      </c>
      <c r="C5325" s="1">
        <v>37183</v>
      </c>
      <c r="D5325" t="str">
        <f t="shared" si="839"/>
        <v>608037183</v>
      </c>
      <c r="E5325" s="1">
        <v>37220</v>
      </c>
      <c r="F5325">
        <v>2043515</v>
      </c>
      <c r="G5325">
        <v>2116104</v>
      </c>
      <c r="H5325">
        <f t="shared" si="830"/>
        <v>-72589</v>
      </c>
      <c r="I5325">
        <f t="shared" si="831"/>
        <v>0</v>
      </c>
      <c r="J5325">
        <f t="shared" si="832"/>
        <v>-512093</v>
      </c>
      <c r="K5325">
        <f t="shared" si="833"/>
        <v>0</v>
      </c>
      <c r="L5325">
        <f t="shared" si="834"/>
        <v>-2277907</v>
      </c>
      <c r="M5325">
        <f t="shared" si="835"/>
        <v>-72589</v>
      </c>
      <c r="N5325">
        <f t="shared" si="836"/>
        <v>3478243</v>
      </c>
      <c r="O5325">
        <f t="shared" si="837"/>
        <v>1200336</v>
      </c>
      <c r="P5325">
        <f t="shared" si="838"/>
        <v>1200336</v>
      </c>
    </row>
    <row r="5326" spans="1:16" x14ac:dyDescent="0.25">
      <c r="A5326">
        <v>6080</v>
      </c>
      <c r="B5326" t="s">
        <v>168</v>
      </c>
      <c r="C5326" s="1">
        <v>37186</v>
      </c>
      <c r="D5326" t="str">
        <f t="shared" si="839"/>
        <v>608037186</v>
      </c>
      <c r="E5326" s="1">
        <v>37220</v>
      </c>
      <c r="F5326">
        <v>1628318</v>
      </c>
      <c r="G5326">
        <v>1591161</v>
      </c>
      <c r="H5326">
        <f t="shared" si="830"/>
        <v>37157</v>
      </c>
      <c r="I5326">
        <f t="shared" si="831"/>
        <v>0</v>
      </c>
      <c r="J5326">
        <f t="shared" si="832"/>
        <v>-512093</v>
      </c>
      <c r="K5326">
        <f t="shared" si="833"/>
        <v>0</v>
      </c>
      <c r="L5326">
        <f t="shared" si="834"/>
        <v>-2277907</v>
      </c>
      <c r="M5326">
        <f t="shared" si="835"/>
        <v>37157</v>
      </c>
      <c r="N5326">
        <f t="shared" si="836"/>
        <v>3515400</v>
      </c>
      <c r="O5326">
        <f t="shared" si="837"/>
        <v>1237493</v>
      </c>
      <c r="P5326">
        <f t="shared" si="838"/>
        <v>1237493</v>
      </c>
    </row>
    <row r="5327" spans="1:16" x14ac:dyDescent="0.25">
      <c r="A5327">
        <v>6080</v>
      </c>
      <c r="B5327" t="s">
        <v>168</v>
      </c>
      <c r="C5327" s="1">
        <v>37187</v>
      </c>
      <c r="D5327" t="str">
        <f t="shared" si="839"/>
        <v>608037187</v>
      </c>
      <c r="E5327" s="1">
        <v>37220</v>
      </c>
      <c r="F5327">
        <v>739915</v>
      </c>
      <c r="G5327">
        <v>1925583</v>
      </c>
      <c r="H5327">
        <f t="shared" si="830"/>
        <v>-1185668</v>
      </c>
      <c r="I5327">
        <f t="shared" si="831"/>
        <v>0</v>
      </c>
      <c r="J5327">
        <f t="shared" si="832"/>
        <v>-512093</v>
      </c>
      <c r="K5327">
        <f t="shared" si="833"/>
        <v>0</v>
      </c>
      <c r="L5327">
        <f t="shared" si="834"/>
        <v>-2277907</v>
      </c>
      <c r="M5327">
        <f t="shared" si="835"/>
        <v>-1185668</v>
      </c>
      <c r="N5327">
        <f t="shared" si="836"/>
        <v>2329732</v>
      </c>
      <c r="O5327">
        <f t="shared" si="837"/>
        <v>51825</v>
      </c>
      <c r="P5327">
        <f t="shared" si="838"/>
        <v>51825</v>
      </c>
    </row>
    <row r="5328" spans="1:16" x14ac:dyDescent="0.25">
      <c r="A5328">
        <v>6080</v>
      </c>
      <c r="B5328" t="s">
        <v>168</v>
      </c>
      <c r="C5328" s="1">
        <v>37188</v>
      </c>
      <c r="D5328" t="str">
        <f t="shared" si="839"/>
        <v>608037188</v>
      </c>
      <c r="E5328" s="1">
        <v>37220</v>
      </c>
      <c r="F5328">
        <v>1209865</v>
      </c>
      <c r="G5328">
        <v>2201352</v>
      </c>
      <c r="H5328">
        <f t="shared" ref="H5328:H5391" si="840">F5328-G5328</f>
        <v>-991487</v>
      </c>
      <c r="I5328">
        <f t="shared" ref="I5328:I5391" si="841">IF(E5328=$S$2,H5328,0)</f>
        <v>0</v>
      </c>
      <c r="J5328">
        <f t="shared" ref="J5328:J5391" si="842">IF($A5328=$A5327,J5327+I5328,I5328)</f>
        <v>-512093</v>
      </c>
      <c r="K5328">
        <f t="shared" ref="K5328:K5391" si="843">IF(E5328=$S$3,H5328,0)</f>
        <v>0</v>
      </c>
      <c r="L5328">
        <f t="shared" ref="L5328:L5391" si="844">IF($A5328=$A5327,L5327+K5328,K5328)</f>
        <v>-2277907</v>
      </c>
      <c r="M5328">
        <f t="shared" ref="M5328:M5391" si="845">IF(E5328=$S$4,H5328,0)</f>
        <v>-991487</v>
      </c>
      <c r="N5328">
        <f t="shared" ref="N5328:N5391" si="846">IF($A5328=$A5327,N5327+M5328,M5328)</f>
        <v>1338245</v>
      </c>
      <c r="O5328">
        <f t="shared" ref="O5328:O5391" si="847">IF(C5328&lt;=$S$2,J5328+L5328+N5328,IF(C5328&lt;=$S$3,L5328+N5328,IF(C5328&lt;=$S$4,N5328,0)))</f>
        <v>-939662</v>
      </c>
      <c r="P5328">
        <f t="shared" si="838"/>
        <v>0</v>
      </c>
    </row>
    <row r="5329" spans="1:16" x14ac:dyDescent="0.25">
      <c r="A5329">
        <v>6080</v>
      </c>
      <c r="B5329" t="s">
        <v>168</v>
      </c>
      <c r="C5329" s="1">
        <v>37189</v>
      </c>
      <c r="D5329" t="str">
        <f t="shared" si="839"/>
        <v>608037189</v>
      </c>
      <c r="E5329" s="1">
        <v>37220</v>
      </c>
      <c r="F5329">
        <v>1606690</v>
      </c>
      <c r="G5329">
        <v>1146162</v>
      </c>
      <c r="H5329">
        <f t="shared" si="840"/>
        <v>460528</v>
      </c>
      <c r="I5329">
        <f t="shared" si="841"/>
        <v>0</v>
      </c>
      <c r="J5329">
        <f t="shared" si="842"/>
        <v>-512093</v>
      </c>
      <c r="K5329">
        <f t="shared" si="843"/>
        <v>0</v>
      </c>
      <c r="L5329">
        <f t="shared" si="844"/>
        <v>-2277907</v>
      </c>
      <c r="M5329">
        <f t="shared" si="845"/>
        <v>460528</v>
      </c>
      <c r="N5329">
        <f t="shared" si="846"/>
        <v>1798773</v>
      </c>
      <c r="O5329">
        <f t="shared" si="847"/>
        <v>-479134</v>
      </c>
      <c r="P5329">
        <f t="shared" si="838"/>
        <v>0</v>
      </c>
    </row>
    <row r="5330" spans="1:16" x14ac:dyDescent="0.25">
      <c r="A5330">
        <v>6080</v>
      </c>
      <c r="B5330" t="s">
        <v>168</v>
      </c>
      <c r="C5330" s="1">
        <v>37190</v>
      </c>
      <c r="D5330" t="str">
        <f t="shared" si="839"/>
        <v>608037190</v>
      </c>
      <c r="E5330" s="1">
        <v>37220</v>
      </c>
      <c r="F5330">
        <v>3221656</v>
      </c>
      <c r="G5330">
        <v>2862723</v>
      </c>
      <c r="H5330">
        <f t="shared" si="840"/>
        <v>358933</v>
      </c>
      <c r="I5330">
        <f t="shared" si="841"/>
        <v>0</v>
      </c>
      <c r="J5330">
        <f t="shared" si="842"/>
        <v>-512093</v>
      </c>
      <c r="K5330">
        <f t="shared" si="843"/>
        <v>0</v>
      </c>
      <c r="L5330">
        <f t="shared" si="844"/>
        <v>-2277907</v>
      </c>
      <c r="M5330">
        <f t="shared" si="845"/>
        <v>358933</v>
      </c>
      <c r="N5330">
        <f t="shared" si="846"/>
        <v>2157706</v>
      </c>
      <c r="O5330">
        <f t="shared" si="847"/>
        <v>2157706</v>
      </c>
      <c r="P5330">
        <f t="shared" si="838"/>
        <v>2157706</v>
      </c>
    </row>
    <row r="5331" spans="1:16" x14ac:dyDescent="0.25">
      <c r="A5331">
        <v>6959</v>
      </c>
      <c r="B5331" t="s">
        <v>169</v>
      </c>
      <c r="C5331" s="1">
        <v>37130</v>
      </c>
      <c r="D5331" t="str">
        <f t="shared" si="839"/>
        <v>695937130</v>
      </c>
      <c r="E5331" s="1">
        <v>37159</v>
      </c>
      <c r="F5331">
        <v>10400</v>
      </c>
      <c r="G5331">
        <v>6454</v>
      </c>
      <c r="H5331">
        <f t="shared" si="840"/>
        <v>3946</v>
      </c>
      <c r="I5331">
        <f t="shared" si="841"/>
        <v>3946</v>
      </c>
      <c r="J5331">
        <f t="shared" si="842"/>
        <v>3946</v>
      </c>
      <c r="K5331">
        <f t="shared" si="843"/>
        <v>0</v>
      </c>
      <c r="L5331">
        <f t="shared" si="844"/>
        <v>0</v>
      </c>
      <c r="M5331">
        <f t="shared" si="845"/>
        <v>0</v>
      </c>
      <c r="N5331">
        <f t="shared" si="846"/>
        <v>0</v>
      </c>
      <c r="O5331">
        <f t="shared" si="847"/>
        <v>3946</v>
      </c>
      <c r="P5331">
        <f t="shared" si="838"/>
        <v>3946</v>
      </c>
    </row>
    <row r="5332" spans="1:16" x14ac:dyDescent="0.25">
      <c r="A5332">
        <v>6959</v>
      </c>
      <c r="B5332" t="s">
        <v>169</v>
      </c>
      <c r="C5332" s="1">
        <v>37131</v>
      </c>
      <c r="D5332" t="str">
        <f t="shared" si="839"/>
        <v>695937131</v>
      </c>
      <c r="E5332" s="1">
        <v>37159</v>
      </c>
      <c r="F5332">
        <v>0</v>
      </c>
      <c r="G5332">
        <v>6575</v>
      </c>
      <c r="H5332">
        <f t="shared" si="840"/>
        <v>-6575</v>
      </c>
      <c r="I5332">
        <f t="shared" si="841"/>
        <v>-6575</v>
      </c>
      <c r="J5332">
        <f t="shared" si="842"/>
        <v>-2629</v>
      </c>
      <c r="K5332">
        <f t="shared" si="843"/>
        <v>0</v>
      </c>
      <c r="L5332">
        <f t="shared" si="844"/>
        <v>0</v>
      </c>
      <c r="M5332">
        <f t="shared" si="845"/>
        <v>0</v>
      </c>
      <c r="N5332">
        <f t="shared" si="846"/>
        <v>0</v>
      </c>
      <c r="O5332">
        <f t="shared" si="847"/>
        <v>-2629</v>
      </c>
      <c r="P5332">
        <f t="shared" si="838"/>
        <v>0</v>
      </c>
    </row>
    <row r="5333" spans="1:16" x14ac:dyDescent="0.25">
      <c r="A5333">
        <v>6959</v>
      </c>
      <c r="B5333" t="s">
        <v>169</v>
      </c>
      <c r="C5333" s="1">
        <v>37132</v>
      </c>
      <c r="D5333" t="str">
        <f t="shared" si="839"/>
        <v>695937132</v>
      </c>
      <c r="E5333" s="1">
        <v>37159</v>
      </c>
      <c r="F5333">
        <v>0</v>
      </c>
      <c r="G5333">
        <v>6621</v>
      </c>
      <c r="H5333">
        <f t="shared" si="840"/>
        <v>-6621</v>
      </c>
      <c r="I5333">
        <f t="shared" si="841"/>
        <v>-6621</v>
      </c>
      <c r="J5333">
        <f t="shared" si="842"/>
        <v>-9250</v>
      </c>
      <c r="K5333">
        <f t="shared" si="843"/>
        <v>0</v>
      </c>
      <c r="L5333">
        <f t="shared" si="844"/>
        <v>0</v>
      </c>
      <c r="M5333">
        <f t="shared" si="845"/>
        <v>0</v>
      </c>
      <c r="N5333">
        <f t="shared" si="846"/>
        <v>0</v>
      </c>
      <c r="O5333">
        <f t="shared" si="847"/>
        <v>-9250</v>
      </c>
      <c r="P5333">
        <f t="shared" si="838"/>
        <v>0</v>
      </c>
    </row>
    <row r="5334" spans="1:16" x14ac:dyDescent="0.25">
      <c r="A5334">
        <v>6959</v>
      </c>
      <c r="B5334" t="s">
        <v>169</v>
      </c>
      <c r="C5334" s="1">
        <v>37133</v>
      </c>
      <c r="D5334" t="str">
        <f t="shared" si="839"/>
        <v>695937133</v>
      </c>
      <c r="E5334" s="1">
        <v>37159</v>
      </c>
      <c r="F5334">
        <v>1305</v>
      </c>
      <c r="G5334">
        <v>6666</v>
      </c>
      <c r="H5334">
        <f t="shared" si="840"/>
        <v>-5361</v>
      </c>
      <c r="I5334">
        <f t="shared" si="841"/>
        <v>-5361</v>
      </c>
      <c r="J5334">
        <f t="shared" si="842"/>
        <v>-14611</v>
      </c>
      <c r="K5334">
        <f t="shared" si="843"/>
        <v>0</v>
      </c>
      <c r="L5334">
        <f t="shared" si="844"/>
        <v>0</v>
      </c>
      <c r="M5334">
        <f t="shared" si="845"/>
        <v>0</v>
      </c>
      <c r="N5334">
        <f t="shared" si="846"/>
        <v>0</v>
      </c>
      <c r="O5334">
        <f t="shared" si="847"/>
        <v>-14611</v>
      </c>
      <c r="P5334">
        <f t="shared" si="838"/>
        <v>0</v>
      </c>
    </row>
    <row r="5335" spans="1:16" x14ac:dyDescent="0.25">
      <c r="A5335">
        <v>6959</v>
      </c>
      <c r="B5335" t="s">
        <v>169</v>
      </c>
      <c r="C5335" s="1">
        <v>37153</v>
      </c>
      <c r="D5335" t="str">
        <f t="shared" si="839"/>
        <v>695937153</v>
      </c>
      <c r="E5335" s="1">
        <v>37189</v>
      </c>
      <c r="F5335">
        <v>1789</v>
      </c>
      <c r="G5335">
        <v>0</v>
      </c>
      <c r="H5335">
        <f t="shared" si="840"/>
        <v>1789</v>
      </c>
      <c r="I5335">
        <f t="shared" si="841"/>
        <v>0</v>
      </c>
      <c r="J5335">
        <f t="shared" si="842"/>
        <v>-14611</v>
      </c>
      <c r="K5335">
        <f t="shared" si="843"/>
        <v>1789</v>
      </c>
      <c r="L5335">
        <f t="shared" si="844"/>
        <v>1789</v>
      </c>
      <c r="M5335">
        <f t="shared" si="845"/>
        <v>0</v>
      </c>
      <c r="N5335">
        <f t="shared" si="846"/>
        <v>0</v>
      </c>
      <c r="O5335">
        <f t="shared" si="847"/>
        <v>-12822</v>
      </c>
      <c r="P5335">
        <f t="shared" si="838"/>
        <v>0</v>
      </c>
    </row>
    <row r="5336" spans="1:16" x14ac:dyDescent="0.25">
      <c r="A5336">
        <v>6959</v>
      </c>
      <c r="B5336" t="s">
        <v>169</v>
      </c>
      <c r="C5336" s="1">
        <v>37154</v>
      </c>
      <c r="D5336" t="str">
        <f t="shared" si="839"/>
        <v>695937154</v>
      </c>
      <c r="E5336" s="1">
        <v>37189</v>
      </c>
      <c r="F5336">
        <v>1573</v>
      </c>
      <c r="G5336">
        <v>0</v>
      </c>
      <c r="H5336">
        <f t="shared" si="840"/>
        <v>1573</v>
      </c>
      <c r="I5336">
        <f t="shared" si="841"/>
        <v>0</v>
      </c>
      <c r="J5336">
        <f t="shared" si="842"/>
        <v>-14611</v>
      </c>
      <c r="K5336">
        <f t="shared" si="843"/>
        <v>1573</v>
      </c>
      <c r="L5336">
        <f t="shared" si="844"/>
        <v>3362</v>
      </c>
      <c r="M5336">
        <f t="shared" si="845"/>
        <v>0</v>
      </c>
      <c r="N5336">
        <f t="shared" si="846"/>
        <v>0</v>
      </c>
      <c r="O5336">
        <f t="shared" si="847"/>
        <v>-11249</v>
      </c>
      <c r="P5336">
        <f t="shared" si="838"/>
        <v>0</v>
      </c>
    </row>
    <row r="5337" spans="1:16" x14ac:dyDescent="0.25">
      <c r="A5337">
        <v>6959</v>
      </c>
      <c r="B5337" t="s">
        <v>169</v>
      </c>
      <c r="C5337" s="1">
        <v>37155</v>
      </c>
      <c r="D5337" t="str">
        <f t="shared" si="839"/>
        <v>695937155</v>
      </c>
      <c r="E5337" s="1">
        <v>37189</v>
      </c>
      <c r="F5337">
        <v>3328</v>
      </c>
      <c r="G5337">
        <v>0</v>
      </c>
      <c r="H5337">
        <f t="shared" si="840"/>
        <v>3328</v>
      </c>
      <c r="I5337">
        <f t="shared" si="841"/>
        <v>0</v>
      </c>
      <c r="J5337">
        <f t="shared" si="842"/>
        <v>-14611</v>
      </c>
      <c r="K5337">
        <f t="shared" si="843"/>
        <v>3328</v>
      </c>
      <c r="L5337">
        <f t="shared" si="844"/>
        <v>6690</v>
      </c>
      <c r="M5337">
        <f t="shared" si="845"/>
        <v>0</v>
      </c>
      <c r="N5337">
        <f t="shared" si="846"/>
        <v>0</v>
      </c>
      <c r="O5337">
        <f t="shared" si="847"/>
        <v>-7921</v>
      </c>
      <c r="P5337">
        <f t="shared" si="838"/>
        <v>0</v>
      </c>
    </row>
    <row r="5338" spans="1:16" x14ac:dyDescent="0.25">
      <c r="A5338">
        <v>6959</v>
      </c>
      <c r="B5338" t="s">
        <v>169</v>
      </c>
      <c r="C5338" s="1">
        <v>37158</v>
      </c>
      <c r="D5338" t="str">
        <f t="shared" si="839"/>
        <v>695937158</v>
      </c>
      <c r="E5338" s="1">
        <v>37189</v>
      </c>
      <c r="F5338">
        <v>1200</v>
      </c>
      <c r="G5338">
        <v>0</v>
      </c>
      <c r="H5338">
        <f t="shared" si="840"/>
        <v>1200</v>
      </c>
      <c r="I5338">
        <f t="shared" si="841"/>
        <v>0</v>
      </c>
      <c r="J5338">
        <f t="shared" si="842"/>
        <v>-14611</v>
      </c>
      <c r="K5338">
        <f t="shared" si="843"/>
        <v>1200</v>
      </c>
      <c r="L5338">
        <f t="shared" si="844"/>
        <v>7890</v>
      </c>
      <c r="M5338">
        <f t="shared" si="845"/>
        <v>0</v>
      </c>
      <c r="N5338">
        <f t="shared" si="846"/>
        <v>0</v>
      </c>
      <c r="O5338">
        <f t="shared" si="847"/>
        <v>-6721</v>
      </c>
      <c r="P5338">
        <f t="shared" si="838"/>
        <v>0</v>
      </c>
    </row>
    <row r="5339" spans="1:16" x14ac:dyDescent="0.25">
      <c r="A5339">
        <v>6959</v>
      </c>
      <c r="B5339" t="s">
        <v>169</v>
      </c>
      <c r="C5339" s="1">
        <v>37159</v>
      </c>
      <c r="D5339">
        <f t="shared" si="839"/>
        <v>0</v>
      </c>
      <c r="E5339" s="1">
        <v>37189</v>
      </c>
      <c r="F5339">
        <v>1087</v>
      </c>
      <c r="G5339">
        <v>0</v>
      </c>
      <c r="H5339">
        <f t="shared" si="840"/>
        <v>1087</v>
      </c>
      <c r="I5339">
        <f t="shared" si="841"/>
        <v>0</v>
      </c>
      <c r="J5339">
        <f t="shared" si="842"/>
        <v>-14611</v>
      </c>
      <c r="K5339">
        <f t="shared" si="843"/>
        <v>1087</v>
      </c>
      <c r="L5339">
        <f t="shared" si="844"/>
        <v>8977</v>
      </c>
      <c r="M5339">
        <f t="shared" si="845"/>
        <v>0</v>
      </c>
      <c r="N5339">
        <f t="shared" si="846"/>
        <v>0</v>
      </c>
      <c r="O5339">
        <f t="shared" si="847"/>
        <v>-5634</v>
      </c>
      <c r="P5339">
        <f t="shared" si="838"/>
        <v>0</v>
      </c>
    </row>
    <row r="5340" spans="1:16" x14ac:dyDescent="0.25">
      <c r="A5340">
        <v>6959</v>
      </c>
      <c r="B5340" t="s">
        <v>169</v>
      </c>
      <c r="C5340" s="1">
        <v>37159</v>
      </c>
      <c r="D5340" t="str">
        <f t="shared" si="839"/>
        <v>695937159</v>
      </c>
      <c r="E5340" s="1">
        <v>37220</v>
      </c>
      <c r="F5340">
        <v>20073</v>
      </c>
      <c r="G5340">
        <v>0</v>
      </c>
      <c r="H5340">
        <f t="shared" si="840"/>
        <v>20073</v>
      </c>
      <c r="I5340">
        <f t="shared" si="841"/>
        <v>0</v>
      </c>
      <c r="J5340">
        <f t="shared" si="842"/>
        <v>-14611</v>
      </c>
      <c r="K5340">
        <f t="shared" si="843"/>
        <v>0</v>
      </c>
      <c r="L5340">
        <f t="shared" si="844"/>
        <v>8977</v>
      </c>
      <c r="M5340">
        <f t="shared" si="845"/>
        <v>20073</v>
      </c>
      <c r="N5340">
        <f t="shared" si="846"/>
        <v>20073</v>
      </c>
      <c r="O5340">
        <f t="shared" si="847"/>
        <v>14439</v>
      </c>
      <c r="P5340">
        <f t="shared" si="838"/>
        <v>14439</v>
      </c>
    </row>
    <row r="5341" spans="1:16" x14ac:dyDescent="0.25">
      <c r="A5341">
        <v>6959</v>
      </c>
      <c r="B5341" t="s">
        <v>169</v>
      </c>
      <c r="C5341" s="1">
        <v>37160</v>
      </c>
      <c r="D5341" t="str">
        <f t="shared" si="839"/>
        <v>695937160</v>
      </c>
      <c r="E5341" s="1">
        <v>37189</v>
      </c>
      <c r="F5341">
        <v>1223</v>
      </c>
      <c r="G5341">
        <v>0</v>
      </c>
      <c r="H5341">
        <f t="shared" si="840"/>
        <v>1223</v>
      </c>
      <c r="I5341">
        <f t="shared" si="841"/>
        <v>0</v>
      </c>
      <c r="J5341">
        <f t="shared" si="842"/>
        <v>-14611</v>
      </c>
      <c r="K5341">
        <f t="shared" si="843"/>
        <v>1223</v>
      </c>
      <c r="L5341">
        <f t="shared" si="844"/>
        <v>10200</v>
      </c>
      <c r="M5341">
        <f t="shared" si="845"/>
        <v>0</v>
      </c>
      <c r="N5341">
        <f t="shared" si="846"/>
        <v>20073</v>
      </c>
      <c r="O5341">
        <f t="shared" si="847"/>
        <v>30273</v>
      </c>
      <c r="P5341">
        <f t="shared" si="838"/>
        <v>30273</v>
      </c>
    </row>
    <row r="5342" spans="1:16" x14ac:dyDescent="0.25">
      <c r="A5342">
        <v>6959</v>
      </c>
      <c r="B5342" t="s">
        <v>169</v>
      </c>
      <c r="C5342" s="1">
        <v>37161</v>
      </c>
      <c r="D5342" t="str">
        <f t="shared" si="839"/>
        <v>695937161</v>
      </c>
      <c r="E5342" s="1">
        <v>37189</v>
      </c>
      <c r="F5342">
        <v>4500</v>
      </c>
      <c r="G5342">
        <v>0</v>
      </c>
      <c r="H5342">
        <f t="shared" si="840"/>
        <v>4500</v>
      </c>
      <c r="I5342">
        <f t="shared" si="841"/>
        <v>0</v>
      </c>
      <c r="J5342">
        <f t="shared" si="842"/>
        <v>-14611</v>
      </c>
      <c r="K5342">
        <f t="shared" si="843"/>
        <v>4500</v>
      </c>
      <c r="L5342">
        <f t="shared" si="844"/>
        <v>14700</v>
      </c>
      <c r="M5342">
        <f t="shared" si="845"/>
        <v>0</v>
      </c>
      <c r="N5342">
        <f t="shared" si="846"/>
        <v>20073</v>
      </c>
      <c r="O5342">
        <f t="shared" si="847"/>
        <v>34773</v>
      </c>
      <c r="P5342">
        <f t="shared" si="838"/>
        <v>34773</v>
      </c>
    </row>
    <row r="5343" spans="1:16" x14ac:dyDescent="0.25">
      <c r="A5343">
        <v>5666</v>
      </c>
      <c r="B5343" t="s">
        <v>170</v>
      </c>
      <c r="C5343" s="1">
        <v>37130</v>
      </c>
      <c r="D5343" t="str">
        <f t="shared" si="839"/>
        <v>566637130</v>
      </c>
      <c r="E5343" s="1">
        <v>37189</v>
      </c>
      <c r="F5343">
        <v>887250</v>
      </c>
      <c r="G5343">
        <v>0</v>
      </c>
      <c r="H5343">
        <f t="shared" si="840"/>
        <v>887250</v>
      </c>
      <c r="I5343">
        <f t="shared" si="841"/>
        <v>0</v>
      </c>
      <c r="J5343">
        <f t="shared" si="842"/>
        <v>0</v>
      </c>
      <c r="K5343">
        <f t="shared" si="843"/>
        <v>887250</v>
      </c>
      <c r="L5343">
        <f t="shared" si="844"/>
        <v>887250</v>
      </c>
      <c r="M5343">
        <f t="shared" si="845"/>
        <v>0</v>
      </c>
      <c r="N5343">
        <f t="shared" si="846"/>
        <v>0</v>
      </c>
      <c r="O5343">
        <f t="shared" si="847"/>
        <v>887250</v>
      </c>
      <c r="P5343">
        <f t="shared" si="838"/>
        <v>887250</v>
      </c>
    </row>
    <row r="5344" spans="1:16" x14ac:dyDescent="0.25">
      <c r="A5344">
        <v>5666</v>
      </c>
      <c r="B5344" t="s">
        <v>170</v>
      </c>
      <c r="C5344" s="1">
        <v>37132</v>
      </c>
      <c r="D5344" t="str">
        <f t="shared" si="839"/>
        <v>566637132</v>
      </c>
      <c r="E5344" s="1">
        <v>37189</v>
      </c>
      <c r="F5344">
        <v>0</v>
      </c>
      <c r="G5344">
        <v>337500</v>
      </c>
      <c r="H5344">
        <f t="shared" si="840"/>
        <v>-337500</v>
      </c>
      <c r="I5344">
        <f t="shared" si="841"/>
        <v>0</v>
      </c>
      <c r="J5344">
        <f t="shared" si="842"/>
        <v>0</v>
      </c>
      <c r="K5344">
        <f t="shared" si="843"/>
        <v>-337500</v>
      </c>
      <c r="L5344">
        <f t="shared" si="844"/>
        <v>549750</v>
      </c>
      <c r="M5344">
        <f t="shared" si="845"/>
        <v>0</v>
      </c>
      <c r="N5344">
        <f t="shared" si="846"/>
        <v>0</v>
      </c>
      <c r="O5344">
        <f t="shared" si="847"/>
        <v>549750</v>
      </c>
      <c r="P5344">
        <f t="shared" si="838"/>
        <v>549750</v>
      </c>
    </row>
    <row r="5345" spans="1:16" x14ac:dyDescent="0.25">
      <c r="A5345">
        <v>5666</v>
      </c>
      <c r="B5345" t="s">
        <v>170</v>
      </c>
      <c r="C5345" s="1">
        <v>37140</v>
      </c>
      <c r="D5345" t="str">
        <f t="shared" si="839"/>
        <v>566637140</v>
      </c>
      <c r="E5345" s="1">
        <v>37189</v>
      </c>
      <c r="F5345">
        <v>0</v>
      </c>
      <c r="G5345">
        <v>11075</v>
      </c>
      <c r="H5345">
        <f t="shared" si="840"/>
        <v>-11075</v>
      </c>
      <c r="I5345">
        <f t="shared" si="841"/>
        <v>0</v>
      </c>
      <c r="J5345">
        <f t="shared" si="842"/>
        <v>0</v>
      </c>
      <c r="K5345">
        <f t="shared" si="843"/>
        <v>-11075</v>
      </c>
      <c r="L5345">
        <f t="shared" si="844"/>
        <v>538675</v>
      </c>
      <c r="M5345">
        <f t="shared" si="845"/>
        <v>0</v>
      </c>
      <c r="N5345">
        <f t="shared" si="846"/>
        <v>0</v>
      </c>
      <c r="O5345">
        <f t="shared" si="847"/>
        <v>538675</v>
      </c>
      <c r="P5345">
        <f t="shared" si="838"/>
        <v>538675</v>
      </c>
    </row>
    <row r="5346" spans="1:16" x14ac:dyDescent="0.25">
      <c r="A5346">
        <v>5666</v>
      </c>
      <c r="B5346" t="s">
        <v>170</v>
      </c>
      <c r="C5346" s="1">
        <v>37141</v>
      </c>
      <c r="D5346" t="str">
        <f t="shared" si="839"/>
        <v>566637141</v>
      </c>
      <c r="E5346" s="1">
        <v>37189</v>
      </c>
      <c r="F5346">
        <v>0</v>
      </c>
      <c r="G5346">
        <v>95081</v>
      </c>
      <c r="H5346">
        <f t="shared" si="840"/>
        <v>-95081</v>
      </c>
      <c r="I5346">
        <f t="shared" si="841"/>
        <v>0</v>
      </c>
      <c r="J5346">
        <f t="shared" si="842"/>
        <v>0</v>
      </c>
      <c r="K5346">
        <f t="shared" si="843"/>
        <v>-95081</v>
      </c>
      <c r="L5346">
        <f t="shared" si="844"/>
        <v>443594</v>
      </c>
      <c r="M5346">
        <f t="shared" si="845"/>
        <v>0</v>
      </c>
      <c r="N5346">
        <f t="shared" si="846"/>
        <v>0</v>
      </c>
      <c r="O5346">
        <f t="shared" si="847"/>
        <v>443594</v>
      </c>
      <c r="P5346">
        <f t="shared" si="838"/>
        <v>443594</v>
      </c>
    </row>
    <row r="5347" spans="1:16" x14ac:dyDescent="0.25">
      <c r="A5347">
        <v>5666</v>
      </c>
      <c r="B5347" t="s">
        <v>170</v>
      </c>
      <c r="C5347" s="1">
        <v>37144</v>
      </c>
      <c r="D5347" t="str">
        <f t="shared" si="839"/>
        <v>566637144</v>
      </c>
      <c r="E5347" s="1">
        <v>37189</v>
      </c>
      <c r="F5347">
        <v>0</v>
      </c>
      <c r="G5347">
        <v>51097</v>
      </c>
      <c r="H5347">
        <f t="shared" si="840"/>
        <v>-51097</v>
      </c>
      <c r="I5347">
        <f t="shared" si="841"/>
        <v>0</v>
      </c>
      <c r="J5347">
        <f t="shared" si="842"/>
        <v>0</v>
      </c>
      <c r="K5347">
        <f t="shared" si="843"/>
        <v>-51097</v>
      </c>
      <c r="L5347">
        <f t="shared" si="844"/>
        <v>392497</v>
      </c>
      <c r="M5347">
        <f t="shared" si="845"/>
        <v>0</v>
      </c>
      <c r="N5347">
        <f t="shared" si="846"/>
        <v>0</v>
      </c>
      <c r="O5347">
        <f t="shared" si="847"/>
        <v>392497</v>
      </c>
      <c r="P5347">
        <f t="shared" si="838"/>
        <v>392497</v>
      </c>
    </row>
    <row r="5348" spans="1:16" x14ac:dyDescent="0.25">
      <c r="A5348">
        <v>5666</v>
      </c>
      <c r="B5348" t="s">
        <v>170</v>
      </c>
      <c r="C5348" s="1">
        <v>37145</v>
      </c>
      <c r="D5348" t="str">
        <f t="shared" si="839"/>
        <v>566637145</v>
      </c>
      <c r="E5348" s="1">
        <v>37189</v>
      </c>
      <c r="F5348">
        <v>0</v>
      </c>
      <c r="G5348">
        <v>22150</v>
      </c>
      <c r="H5348">
        <f t="shared" si="840"/>
        <v>-22150</v>
      </c>
      <c r="I5348">
        <f t="shared" si="841"/>
        <v>0</v>
      </c>
      <c r="J5348">
        <f t="shared" si="842"/>
        <v>0</v>
      </c>
      <c r="K5348">
        <f t="shared" si="843"/>
        <v>-22150</v>
      </c>
      <c r="L5348">
        <f t="shared" si="844"/>
        <v>370347</v>
      </c>
      <c r="M5348">
        <f t="shared" si="845"/>
        <v>0</v>
      </c>
      <c r="N5348">
        <f t="shared" si="846"/>
        <v>0</v>
      </c>
      <c r="O5348">
        <f t="shared" si="847"/>
        <v>370347</v>
      </c>
      <c r="P5348">
        <f t="shared" si="838"/>
        <v>370347</v>
      </c>
    </row>
    <row r="5349" spans="1:16" x14ac:dyDescent="0.25">
      <c r="A5349">
        <v>5666</v>
      </c>
      <c r="B5349" t="s">
        <v>170</v>
      </c>
      <c r="C5349" s="1">
        <v>37147</v>
      </c>
      <c r="D5349" t="str">
        <f t="shared" si="839"/>
        <v>566637147</v>
      </c>
      <c r="E5349" s="1">
        <v>37189</v>
      </c>
      <c r="F5349">
        <v>0</v>
      </c>
      <c r="G5349">
        <v>22000</v>
      </c>
      <c r="H5349">
        <f t="shared" si="840"/>
        <v>-22000</v>
      </c>
      <c r="I5349">
        <f t="shared" si="841"/>
        <v>0</v>
      </c>
      <c r="J5349">
        <f t="shared" si="842"/>
        <v>0</v>
      </c>
      <c r="K5349">
        <f t="shared" si="843"/>
        <v>-22000</v>
      </c>
      <c r="L5349">
        <f t="shared" si="844"/>
        <v>348347</v>
      </c>
      <c r="M5349">
        <f t="shared" si="845"/>
        <v>0</v>
      </c>
      <c r="N5349">
        <f t="shared" si="846"/>
        <v>0</v>
      </c>
      <c r="O5349">
        <f t="shared" si="847"/>
        <v>348347</v>
      </c>
      <c r="P5349">
        <f t="shared" si="838"/>
        <v>348347</v>
      </c>
    </row>
    <row r="5350" spans="1:16" x14ac:dyDescent="0.25">
      <c r="A5350">
        <v>5666</v>
      </c>
      <c r="B5350" t="s">
        <v>170</v>
      </c>
      <c r="C5350" s="1">
        <v>37151</v>
      </c>
      <c r="D5350" t="str">
        <f t="shared" si="839"/>
        <v>566637151</v>
      </c>
      <c r="E5350" s="1">
        <v>37189</v>
      </c>
      <c r="F5350">
        <v>0</v>
      </c>
      <c r="G5350">
        <v>43070</v>
      </c>
      <c r="H5350">
        <f t="shared" si="840"/>
        <v>-43070</v>
      </c>
      <c r="I5350">
        <f t="shared" si="841"/>
        <v>0</v>
      </c>
      <c r="J5350">
        <f t="shared" si="842"/>
        <v>0</v>
      </c>
      <c r="K5350">
        <f t="shared" si="843"/>
        <v>-43070</v>
      </c>
      <c r="L5350">
        <f t="shared" si="844"/>
        <v>305277</v>
      </c>
      <c r="M5350">
        <f t="shared" si="845"/>
        <v>0</v>
      </c>
      <c r="N5350">
        <f t="shared" si="846"/>
        <v>0</v>
      </c>
      <c r="O5350">
        <f t="shared" si="847"/>
        <v>305277</v>
      </c>
      <c r="P5350">
        <f t="shared" si="838"/>
        <v>305277</v>
      </c>
    </row>
    <row r="5351" spans="1:16" x14ac:dyDescent="0.25">
      <c r="A5351">
        <v>5666</v>
      </c>
      <c r="B5351" t="s">
        <v>170</v>
      </c>
      <c r="C5351" s="1">
        <v>37152</v>
      </c>
      <c r="D5351" t="str">
        <f t="shared" si="839"/>
        <v>566637152</v>
      </c>
      <c r="E5351" s="1">
        <v>37189</v>
      </c>
      <c r="F5351">
        <v>0</v>
      </c>
      <c r="G5351">
        <v>40750</v>
      </c>
      <c r="H5351">
        <f t="shared" si="840"/>
        <v>-40750</v>
      </c>
      <c r="I5351">
        <f t="shared" si="841"/>
        <v>0</v>
      </c>
      <c r="J5351">
        <f t="shared" si="842"/>
        <v>0</v>
      </c>
      <c r="K5351">
        <f t="shared" si="843"/>
        <v>-40750</v>
      </c>
      <c r="L5351">
        <f t="shared" si="844"/>
        <v>264527</v>
      </c>
      <c r="M5351">
        <f t="shared" si="845"/>
        <v>0</v>
      </c>
      <c r="N5351">
        <f t="shared" si="846"/>
        <v>0</v>
      </c>
      <c r="O5351">
        <f t="shared" si="847"/>
        <v>264527</v>
      </c>
      <c r="P5351">
        <f t="shared" si="838"/>
        <v>264527</v>
      </c>
    </row>
    <row r="5352" spans="1:16" x14ac:dyDescent="0.25">
      <c r="A5352">
        <v>5666</v>
      </c>
      <c r="B5352" t="s">
        <v>170</v>
      </c>
      <c r="C5352" s="1">
        <v>37153</v>
      </c>
      <c r="D5352">
        <f t="shared" si="839"/>
        <v>0</v>
      </c>
      <c r="E5352" s="1">
        <v>37189</v>
      </c>
      <c r="F5352">
        <v>0</v>
      </c>
      <c r="G5352">
        <v>15640</v>
      </c>
      <c r="H5352">
        <f t="shared" si="840"/>
        <v>-15640</v>
      </c>
      <c r="I5352">
        <f t="shared" si="841"/>
        <v>0</v>
      </c>
      <c r="J5352">
        <f t="shared" si="842"/>
        <v>0</v>
      </c>
      <c r="K5352">
        <f t="shared" si="843"/>
        <v>-15640</v>
      </c>
      <c r="L5352">
        <f t="shared" si="844"/>
        <v>248887</v>
      </c>
      <c r="M5352">
        <f t="shared" si="845"/>
        <v>0</v>
      </c>
      <c r="N5352">
        <f t="shared" si="846"/>
        <v>0</v>
      </c>
      <c r="O5352">
        <f t="shared" si="847"/>
        <v>248887</v>
      </c>
      <c r="P5352">
        <f t="shared" si="838"/>
        <v>248887</v>
      </c>
    </row>
    <row r="5353" spans="1:16" x14ac:dyDescent="0.25">
      <c r="A5353">
        <v>5666</v>
      </c>
      <c r="B5353" t="s">
        <v>170</v>
      </c>
      <c r="C5353" s="1">
        <v>37153</v>
      </c>
      <c r="D5353" t="str">
        <f t="shared" si="839"/>
        <v>566637153</v>
      </c>
      <c r="E5353" s="1">
        <v>37220</v>
      </c>
      <c r="F5353">
        <v>456475</v>
      </c>
      <c r="G5353">
        <v>0</v>
      </c>
      <c r="H5353">
        <f t="shared" si="840"/>
        <v>456475</v>
      </c>
      <c r="I5353">
        <f t="shared" si="841"/>
        <v>0</v>
      </c>
      <c r="J5353">
        <f t="shared" si="842"/>
        <v>0</v>
      </c>
      <c r="K5353">
        <f t="shared" si="843"/>
        <v>0</v>
      </c>
      <c r="L5353">
        <f t="shared" si="844"/>
        <v>248887</v>
      </c>
      <c r="M5353">
        <f t="shared" si="845"/>
        <v>456475</v>
      </c>
      <c r="N5353">
        <f t="shared" si="846"/>
        <v>456475</v>
      </c>
      <c r="O5353">
        <f t="shared" si="847"/>
        <v>705362</v>
      </c>
      <c r="P5353">
        <f t="shared" si="838"/>
        <v>705362</v>
      </c>
    </row>
    <row r="5354" spans="1:16" x14ac:dyDescent="0.25">
      <c r="A5354">
        <v>5666</v>
      </c>
      <c r="B5354" t="s">
        <v>170</v>
      </c>
      <c r="C5354" s="1">
        <v>37154</v>
      </c>
      <c r="D5354" t="str">
        <f t="shared" si="839"/>
        <v>566637154</v>
      </c>
      <c r="E5354" s="1">
        <v>37189</v>
      </c>
      <c r="F5354">
        <v>0</v>
      </c>
      <c r="G5354">
        <v>9400</v>
      </c>
      <c r="H5354">
        <f t="shared" si="840"/>
        <v>-9400</v>
      </c>
      <c r="I5354">
        <f t="shared" si="841"/>
        <v>0</v>
      </c>
      <c r="J5354">
        <f t="shared" si="842"/>
        <v>0</v>
      </c>
      <c r="K5354">
        <f t="shared" si="843"/>
        <v>-9400</v>
      </c>
      <c r="L5354">
        <f t="shared" si="844"/>
        <v>239487</v>
      </c>
      <c r="M5354">
        <f t="shared" si="845"/>
        <v>0</v>
      </c>
      <c r="N5354">
        <f t="shared" si="846"/>
        <v>456475</v>
      </c>
      <c r="O5354">
        <f t="shared" si="847"/>
        <v>695962</v>
      </c>
      <c r="P5354">
        <f t="shared" si="838"/>
        <v>695962</v>
      </c>
    </row>
    <row r="5355" spans="1:16" x14ac:dyDescent="0.25">
      <c r="A5355">
        <v>5666</v>
      </c>
      <c r="B5355" t="s">
        <v>170</v>
      </c>
      <c r="C5355" s="1">
        <v>37155</v>
      </c>
      <c r="D5355" t="str">
        <f t="shared" si="839"/>
        <v>566637155</v>
      </c>
      <c r="E5355" s="1">
        <v>37189</v>
      </c>
      <c r="F5355">
        <v>0</v>
      </c>
      <c r="G5355">
        <v>27600</v>
      </c>
      <c r="H5355">
        <f t="shared" si="840"/>
        <v>-27600</v>
      </c>
      <c r="I5355">
        <f t="shared" si="841"/>
        <v>0</v>
      </c>
      <c r="J5355">
        <f t="shared" si="842"/>
        <v>0</v>
      </c>
      <c r="K5355">
        <f t="shared" si="843"/>
        <v>-27600</v>
      </c>
      <c r="L5355">
        <f t="shared" si="844"/>
        <v>211887</v>
      </c>
      <c r="M5355">
        <f t="shared" si="845"/>
        <v>0</v>
      </c>
      <c r="N5355">
        <f t="shared" si="846"/>
        <v>456475</v>
      </c>
      <c r="O5355">
        <f t="shared" si="847"/>
        <v>668362</v>
      </c>
      <c r="P5355">
        <f t="shared" si="838"/>
        <v>668362</v>
      </c>
    </row>
    <row r="5356" spans="1:16" x14ac:dyDescent="0.25">
      <c r="A5356">
        <v>5666</v>
      </c>
      <c r="B5356" t="s">
        <v>170</v>
      </c>
      <c r="C5356" s="1">
        <v>37158</v>
      </c>
      <c r="D5356" t="str">
        <f t="shared" si="839"/>
        <v>566637158</v>
      </c>
      <c r="E5356" s="1">
        <v>37189</v>
      </c>
      <c r="F5356">
        <v>0</v>
      </c>
      <c r="G5356">
        <v>4438</v>
      </c>
      <c r="H5356">
        <f t="shared" si="840"/>
        <v>-4438</v>
      </c>
      <c r="I5356">
        <f t="shared" si="841"/>
        <v>0</v>
      </c>
      <c r="J5356">
        <f t="shared" si="842"/>
        <v>0</v>
      </c>
      <c r="K5356">
        <f t="shared" si="843"/>
        <v>-4438</v>
      </c>
      <c r="L5356">
        <f t="shared" si="844"/>
        <v>207449</v>
      </c>
      <c r="M5356">
        <f t="shared" si="845"/>
        <v>0</v>
      </c>
      <c r="N5356">
        <f t="shared" si="846"/>
        <v>456475</v>
      </c>
      <c r="O5356">
        <f t="shared" si="847"/>
        <v>663924</v>
      </c>
      <c r="P5356">
        <f t="shared" si="838"/>
        <v>663924</v>
      </c>
    </row>
    <row r="5357" spans="1:16" x14ac:dyDescent="0.25">
      <c r="A5357">
        <v>5666</v>
      </c>
      <c r="B5357" t="s">
        <v>170</v>
      </c>
      <c r="C5357" s="1">
        <v>37159</v>
      </c>
      <c r="D5357" t="str">
        <f t="shared" si="839"/>
        <v>566637159</v>
      </c>
      <c r="E5357" s="1">
        <v>37189</v>
      </c>
      <c r="F5357">
        <v>0</v>
      </c>
      <c r="G5357">
        <v>11988</v>
      </c>
      <c r="H5357">
        <f t="shared" si="840"/>
        <v>-11988</v>
      </c>
      <c r="I5357">
        <f t="shared" si="841"/>
        <v>0</v>
      </c>
      <c r="J5357">
        <f t="shared" si="842"/>
        <v>0</v>
      </c>
      <c r="K5357">
        <f t="shared" si="843"/>
        <v>-11988</v>
      </c>
      <c r="L5357">
        <f t="shared" si="844"/>
        <v>195461</v>
      </c>
      <c r="M5357">
        <f t="shared" si="845"/>
        <v>0</v>
      </c>
      <c r="N5357">
        <f t="shared" si="846"/>
        <v>456475</v>
      </c>
      <c r="O5357">
        <f t="shared" si="847"/>
        <v>651936</v>
      </c>
      <c r="P5357">
        <f t="shared" si="838"/>
        <v>651936</v>
      </c>
    </row>
    <row r="5358" spans="1:16" x14ac:dyDescent="0.25">
      <c r="A5358">
        <v>5666</v>
      </c>
      <c r="B5358" t="s">
        <v>170</v>
      </c>
      <c r="C5358" s="1">
        <v>37160</v>
      </c>
      <c r="D5358" t="str">
        <f t="shared" si="839"/>
        <v>566637160</v>
      </c>
      <c r="E5358" s="1">
        <v>37220</v>
      </c>
      <c r="F5358">
        <v>247613</v>
      </c>
      <c r="G5358">
        <v>736250</v>
      </c>
      <c r="H5358">
        <f t="shared" si="840"/>
        <v>-488637</v>
      </c>
      <c r="I5358">
        <f t="shared" si="841"/>
        <v>0</v>
      </c>
      <c r="J5358">
        <f t="shared" si="842"/>
        <v>0</v>
      </c>
      <c r="K5358">
        <f t="shared" si="843"/>
        <v>0</v>
      </c>
      <c r="L5358">
        <f t="shared" si="844"/>
        <v>195461</v>
      </c>
      <c r="M5358">
        <f t="shared" si="845"/>
        <v>-488637</v>
      </c>
      <c r="N5358">
        <f t="shared" si="846"/>
        <v>-32162</v>
      </c>
      <c r="O5358">
        <f t="shared" si="847"/>
        <v>163299</v>
      </c>
      <c r="P5358">
        <f t="shared" si="838"/>
        <v>163299</v>
      </c>
    </row>
    <row r="5359" spans="1:16" x14ac:dyDescent="0.25">
      <c r="A5359">
        <v>5666</v>
      </c>
      <c r="B5359" t="s">
        <v>170</v>
      </c>
      <c r="C5359" s="1">
        <v>37161</v>
      </c>
      <c r="D5359" t="str">
        <f t="shared" si="839"/>
        <v>566637161</v>
      </c>
      <c r="E5359" s="1">
        <v>37189</v>
      </c>
      <c r="F5359">
        <v>0</v>
      </c>
      <c r="G5359">
        <v>51450</v>
      </c>
      <c r="H5359">
        <f t="shared" si="840"/>
        <v>-51450</v>
      </c>
      <c r="I5359">
        <f t="shared" si="841"/>
        <v>0</v>
      </c>
      <c r="J5359">
        <f t="shared" si="842"/>
        <v>0</v>
      </c>
      <c r="K5359">
        <f t="shared" si="843"/>
        <v>-51450</v>
      </c>
      <c r="L5359">
        <f t="shared" si="844"/>
        <v>144011</v>
      </c>
      <c r="M5359">
        <f t="shared" si="845"/>
        <v>0</v>
      </c>
      <c r="N5359">
        <f t="shared" si="846"/>
        <v>-32162</v>
      </c>
      <c r="O5359">
        <f t="shared" si="847"/>
        <v>111849</v>
      </c>
      <c r="P5359">
        <f t="shared" si="838"/>
        <v>111849</v>
      </c>
    </row>
    <row r="5360" spans="1:16" x14ac:dyDescent="0.25">
      <c r="A5360">
        <v>5666</v>
      </c>
      <c r="B5360" t="s">
        <v>170</v>
      </c>
      <c r="C5360" s="1">
        <v>37165</v>
      </c>
      <c r="D5360" t="str">
        <f t="shared" si="839"/>
        <v>566637165</v>
      </c>
      <c r="E5360" s="1">
        <v>37220</v>
      </c>
      <c r="F5360">
        <v>0</v>
      </c>
      <c r="G5360">
        <v>18753</v>
      </c>
      <c r="H5360">
        <f t="shared" si="840"/>
        <v>-18753</v>
      </c>
      <c r="I5360">
        <f t="shared" si="841"/>
        <v>0</v>
      </c>
      <c r="J5360">
        <f t="shared" si="842"/>
        <v>0</v>
      </c>
      <c r="K5360">
        <f t="shared" si="843"/>
        <v>0</v>
      </c>
      <c r="L5360">
        <f t="shared" si="844"/>
        <v>144011</v>
      </c>
      <c r="M5360">
        <f t="shared" si="845"/>
        <v>-18753</v>
      </c>
      <c r="N5360">
        <f t="shared" si="846"/>
        <v>-50915</v>
      </c>
      <c r="O5360">
        <f t="shared" si="847"/>
        <v>93096</v>
      </c>
      <c r="P5360">
        <f t="shared" si="838"/>
        <v>93096</v>
      </c>
    </row>
    <row r="5361" spans="1:16" x14ac:dyDescent="0.25">
      <c r="A5361">
        <v>5666</v>
      </c>
      <c r="B5361" t="s">
        <v>170</v>
      </c>
      <c r="C5361" s="1">
        <v>37166</v>
      </c>
      <c r="D5361" t="str">
        <f t="shared" si="839"/>
        <v>566637166</v>
      </c>
      <c r="E5361" s="1">
        <v>37220</v>
      </c>
      <c r="F5361">
        <v>16200</v>
      </c>
      <c r="G5361">
        <v>7975</v>
      </c>
      <c r="H5361">
        <f t="shared" si="840"/>
        <v>8225</v>
      </c>
      <c r="I5361">
        <f t="shared" si="841"/>
        <v>0</v>
      </c>
      <c r="J5361">
        <f t="shared" si="842"/>
        <v>0</v>
      </c>
      <c r="K5361">
        <f t="shared" si="843"/>
        <v>0</v>
      </c>
      <c r="L5361">
        <f t="shared" si="844"/>
        <v>144011</v>
      </c>
      <c r="M5361">
        <f t="shared" si="845"/>
        <v>8225</v>
      </c>
      <c r="N5361">
        <f t="shared" si="846"/>
        <v>-42690</v>
      </c>
      <c r="O5361">
        <f t="shared" si="847"/>
        <v>101321</v>
      </c>
      <c r="P5361">
        <f t="shared" si="838"/>
        <v>101321</v>
      </c>
    </row>
    <row r="5362" spans="1:16" x14ac:dyDescent="0.25">
      <c r="A5362">
        <v>5666</v>
      </c>
      <c r="B5362" t="s">
        <v>170</v>
      </c>
      <c r="C5362" s="1">
        <v>37167</v>
      </c>
      <c r="D5362" t="str">
        <f t="shared" si="839"/>
        <v>566637167</v>
      </c>
      <c r="E5362" s="1">
        <v>37220</v>
      </c>
      <c r="F5362">
        <v>18200</v>
      </c>
      <c r="G5362">
        <v>27175</v>
      </c>
      <c r="H5362">
        <f t="shared" si="840"/>
        <v>-8975</v>
      </c>
      <c r="I5362">
        <f t="shared" si="841"/>
        <v>0</v>
      </c>
      <c r="J5362">
        <f t="shared" si="842"/>
        <v>0</v>
      </c>
      <c r="K5362">
        <f t="shared" si="843"/>
        <v>0</v>
      </c>
      <c r="L5362">
        <f t="shared" si="844"/>
        <v>144011</v>
      </c>
      <c r="M5362">
        <f t="shared" si="845"/>
        <v>-8975</v>
      </c>
      <c r="N5362">
        <f t="shared" si="846"/>
        <v>-51665</v>
      </c>
      <c r="O5362">
        <f t="shared" si="847"/>
        <v>92346</v>
      </c>
      <c r="P5362">
        <f t="shared" si="838"/>
        <v>92346</v>
      </c>
    </row>
    <row r="5363" spans="1:16" x14ac:dyDescent="0.25">
      <c r="A5363">
        <v>5666</v>
      </c>
      <c r="B5363" t="s">
        <v>170</v>
      </c>
      <c r="C5363" s="1">
        <v>37168</v>
      </c>
      <c r="D5363" t="str">
        <f t="shared" si="839"/>
        <v>566637168</v>
      </c>
      <c r="E5363" s="1">
        <v>37220</v>
      </c>
      <c r="F5363">
        <v>19550</v>
      </c>
      <c r="G5363">
        <v>9725</v>
      </c>
      <c r="H5363">
        <f t="shared" si="840"/>
        <v>9825</v>
      </c>
      <c r="I5363">
        <f t="shared" si="841"/>
        <v>0</v>
      </c>
      <c r="J5363">
        <f t="shared" si="842"/>
        <v>0</v>
      </c>
      <c r="K5363">
        <f t="shared" si="843"/>
        <v>0</v>
      </c>
      <c r="L5363">
        <f t="shared" si="844"/>
        <v>144011</v>
      </c>
      <c r="M5363">
        <f t="shared" si="845"/>
        <v>9825</v>
      </c>
      <c r="N5363">
        <f t="shared" si="846"/>
        <v>-41840</v>
      </c>
      <c r="O5363">
        <f t="shared" si="847"/>
        <v>102171</v>
      </c>
      <c r="P5363">
        <f t="shared" si="838"/>
        <v>102171</v>
      </c>
    </row>
    <row r="5364" spans="1:16" x14ac:dyDescent="0.25">
      <c r="A5364">
        <v>5666</v>
      </c>
      <c r="B5364" t="s">
        <v>170</v>
      </c>
      <c r="C5364" s="1">
        <v>37169</v>
      </c>
      <c r="D5364" t="str">
        <f t="shared" si="839"/>
        <v>566637169</v>
      </c>
      <c r="E5364" s="1">
        <v>37220</v>
      </c>
      <c r="F5364">
        <v>33120</v>
      </c>
      <c r="G5364">
        <v>0</v>
      </c>
      <c r="H5364">
        <f t="shared" si="840"/>
        <v>33120</v>
      </c>
      <c r="I5364">
        <f t="shared" si="841"/>
        <v>0</v>
      </c>
      <c r="J5364">
        <f t="shared" si="842"/>
        <v>0</v>
      </c>
      <c r="K5364">
        <f t="shared" si="843"/>
        <v>0</v>
      </c>
      <c r="L5364">
        <f t="shared" si="844"/>
        <v>144011</v>
      </c>
      <c r="M5364">
        <f t="shared" si="845"/>
        <v>33120</v>
      </c>
      <c r="N5364">
        <f t="shared" si="846"/>
        <v>-8720</v>
      </c>
      <c r="O5364">
        <f t="shared" si="847"/>
        <v>135291</v>
      </c>
      <c r="P5364">
        <f t="shared" si="838"/>
        <v>135291</v>
      </c>
    </row>
    <row r="5365" spans="1:16" x14ac:dyDescent="0.25">
      <c r="A5365">
        <v>5666</v>
      </c>
      <c r="B5365" t="s">
        <v>170</v>
      </c>
      <c r="C5365" s="1">
        <v>37172</v>
      </c>
      <c r="D5365" t="str">
        <f t="shared" si="839"/>
        <v>566637172</v>
      </c>
      <c r="E5365" s="1">
        <v>37220</v>
      </c>
      <c r="F5365">
        <v>0</v>
      </c>
      <c r="G5365">
        <v>26250</v>
      </c>
      <c r="H5365">
        <f t="shared" si="840"/>
        <v>-26250</v>
      </c>
      <c r="I5365">
        <f t="shared" si="841"/>
        <v>0</v>
      </c>
      <c r="J5365">
        <f t="shared" si="842"/>
        <v>0</v>
      </c>
      <c r="K5365">
        <f t="shared" si="843"/>
        <v>0</v>
      </c>
      <c r="L5365">
        <f t="shared" si="844"/>
        <v>144011</v>
      </c>
      <c r="M5365">
        <f t="shared" si="845"/>
        <v>-26250</v>
      </c>
      <c r="N5365">
        <f t="shared" si="846"/>
        <v>-34970</v>
      </c>
      <c r="O5365">
        <f t="shared" si="847"/>
        <v>109041</v>
      </c>
      <c r="P5365">
        <f t="shared" si="838"/>
        <v>109041</v>
      </c>
    </row>
    <row r="5366" spans="1:16" x14ac:dyDescent="0.25">
      <c r="A5366">
        <v>5666</v>
      </c>
      <c r="B5366" t="s">
        <v>170</v>
      </c>
      <c r="C5366" s="1">
        <v>37173</v>
      </c>
      <c r="D5366" t="str">
        <f t="shared" si="839"/>
        <v>566637173</v>
      </c>
      <c r="E5366" s="1">
        <v>37220</v>
      </c>
      <c r="F5366">
        <v>8850</v>
      </c>
      <c r="G5366">
        <v>31698</v>
      </c>
      <c r="H5366">
        <f t="shared" si="840"/>
        <v>-22848</v>
      </c>
      <c r="I5366">
        <f t="shared" si="841"/>
        <v>0</v>
      </c>
      <c r="J5366">
        <f t="shared" si="842"/>
        <v>0</v>
      </c>
      <c r="K5366">
        <f t="shared" si="843"/>
        <v>0</v>
      </c>
      <c r="L5366">
        <f t="shared" si="844"/>
        <v>144011</v>
      </c>
      <c r="M5366">
        <f t="shared" si="845"/>
        <v>-22848</v>
      </c>
      <c r="N5366">
        <f t="shared" si="846"/>
        <v>-57818</v>
      </c>
      <c r="O5366">
        <f t="shared" si="847"/>
        <v>86193</v>
      </c>
      <c r="P5366">
        <f t="shared" si="838"/>
        <v>86193</v>
      </c>
    </row>
    <row r="5367" spans="1:16" x14ac:dyDescent="0.25">
      <c r="A5367">
        <v>5666</v>
      </c>
      <c r="B5367" t="s">
        <v>170</v>
      </c>
      <c r="C5367" s="1">
        <v>37174</v>
      </c>
      <c r="D5367" t="str">
        <f t="shared" si="839"/>
        <v>566637174</v>
      </c>
      <c r="E5367" s="1">
        <v>37220</v>
      </c>
      <c r="F5367">
        <v>19300</v>
      </c>
      <c r="G5367">
        <v>38050</v>
      </c>
      <c r="H5367">
        <f t="shared" si="840"/>
        <v>-18750</v>
      </c>
      <c r="I5367">
        <f t="shared" si="841"/>
        <v>0</v>
      </c>
      <c r="J5367">
        <f t="shared" si="842"/>
        <v>0</v>
      </c>
      <c r="K5367">
        <f t="shared" si="843"/>
        <v>0</v>
      </c>
      <c r="L5367">
        <f t="shared" si="844"/>
        <v>144011</v>
      </c>
      <c r="M5367">
        <f t="shared" si="845"/>
        <v>-18750</v>
      </c>
      <c r="N5367">
        <f t="shared" si="846"/>
        <v>-76568</v>
      </c>
      <c r="O5367">
        <f t="shared" si="847"/>
        <v>67443</v>
      </c>
      <c r="P5367">
        <f t="shared" si="838"/>
        <v>67443</v>
      </c>
    </row>
    <row r="5368" spans="1:16" x14ac:dyDescent="0.25">
      <c r="A5368">
        <v>5666</v>
      </c>
      <c r="B5368" t="s">
        <v>170</v>
      </c>
      <c r="C5368" s="1">
        <v>37176</v>
      </c>
      <c r="D5368" t="str">
        <f t="shared" si="839"/>
        <v>566637176</v>
      </c>
      <c r="E5368" s="1">
        <v>37220</v>
      </c>
      <c r="F5368">
        <v>0</v>
      </c>
      <c r="G5368">
        <v>92025</v>
      </c>
      <c r="H5368">
        <f t="shared" si="840"/>
        <v>-92025</v>
      </c>
      <c r="I5368">
        <f t="shared" si="841"/>
        <v>0</v>
      </c>
      <c r="J5368">
        <f t="shared" si="842"/>
        <v>0</v>
      </c>
      <c r="K5368">
        <f t="shared" si="843"/>
        <v>0</v>
      </c>
      <c r="L5368">
        <f t="shared" si="844"/>
        <v>144011</v>
      </c>
      <c r="M5368">
        <f t="shared" si="845"/>
        <v>-92025</v>
      </c>
      <c r="N5368">
        <f t="shared" si="846"/>
        <v>-168593</v>
      </c>
      <c r="O5368">
        <f t="shared" si="847"/>
        <v>-24582</v>
      </c>
      <c r="P5368">
        <f t="shared" si="838"/>
        <v>0</v>
      </c>
    </row>
    <row r="5369" spans="1:16" x14ac:dyDescent="0.25">
      <c r="A5369">
        <v>5666</v>
      </c>
      <c r="B5369" t="s">
        <v>170</v>
      </c>
      <c r="C5369" s="1">
        <v>37179</v>
      </c>
      <c r="D5369" t="str">
        <f t="shared" si="839"/>
        <v>566637179</v>
      </c>
      <c r="E5369" s="1">
        <v>37220</v>
      </c>
      <c r="F5369">
        <v>10175</v>
      </c>
      <c r="G5369">
        <v>20575</v>
      </c>
      <c r="H5369">
        <f t="shared" si="840"/>
        <v>-10400</v>
      </c>
      <c r="I5369">
        <f t="shared" si="841"/>
        <v>0</v>
      </c>
      <c r="J5369">
        <f t="shared" si="842"/>
        <v>0</v>
      </c>
      <c r="K5369">
        <f t="shared" si="843"/>
        <v>0</v>
      </c>
      <c r="L5369">
        <f t="shared" si="844"/>
        <v>144011</v>
      </c>
      <c r="M5369">
        <f t="shared" si="845"/>
        <v>-10400</v>
      </c>
      <c r="N5369">
        <f t="shared" si="846"/>
        <v>-178993</v>
      </c>
      <c r="O5369">
        <f t="shared" si="847"/>
        <v>-34982</v>
      </c>
      <c r="P5369">
        <f t="shared" si="838"/>
        <v>0</v>
      </c>
    </row>
    <row r="5370" spans="1:16" x14ac:dyDescent="0.25">
      <c r="A5370">
        <v>5666</v>
      </c>
      <c r="B5370" t="s">
        <v>170</v>
      </c>
      <c r="C5370" s="1">
        <v>37181</v>
      </c>
      <c r="D5370" t="str">
        <f t="shared" si="839"/>
        <v>566637181</v>
      </c>
      <c r="E5370" s="1">
        <v>37220</v>
      </c>
      <c r="F5370">
        <v>0</v>
      </c>
      <c r="G5370">
        <v>12525</v>
      </c>
      <c r="H5370">
        <f t="shared" si="840"/>
        <v>-12525</v>
      </c>
      <c r="I5370">
        <f t="shared" si="841"/>
        <v>0</v>
      </c>
      <c r="J5370">
        <f t="shared" si="842"/>
        <v>0</v>
      </c>
      <c r="K5370">
        <f t="shared" si="843"/>
        <v>0</v>
      </c>
      <c r="L5370">
        <f t="shared" si="844"/>
        <v>144011</v>
      </c>
      <c r="M5370">
        <f t="shared" si="845"/>
        <v>-12525</v>
      </c>
      <c r="N5370">
        <f t="shared" si="846"/>
        <v>-191518</v>
      </c>
      <c r="O5370">
        <f t="shared" si="847"/>
        <v>-47507</v>
      </c>
      <c r="P5370">
        <f t="shared" si="838"/>
        <v>0</v>
      </c>
    </row>
    <row r="5371" spans="1:16" x14ac:dyDescent="0.25">
      <c r="A5371">
        <v>5666</v>
      </c>
      <c r="B5371" t="s">
        <v>170</v>
      </c>
      <c r="C5371" s="1">
        <v>37183</v>
      </c>
      <c r="D5371" t="str">
        <f t="shared" si="839"/>
        <v>566637183</v>
      </c>
      <c r="E5371" s="1">
        <v>37220</v>
      </c>
      <c r="F5371">
        <v>0</v>
      </c>
      <c r="G5371">
        <v>61050</v>
      </c>
      <c r="H5371">
        <f t="shared" si="840"/>
        <v>-61050</v>
      </c>
      <c r="I5371">
        <f t="shared" si="841"/>
        <v>0</v>
      </c>
      <c r="J5371">
        <f t="shared" si="842"/>
        <v>0</v>
      </c>
      <c r="K5371">
        <f t="shared" si="843"/>
        <v>0</v>
      </c>
      <c r="L5371">
        <f t="shared" si="844"/>
        <v>144011</v>
      </c>
      <c r="M5371">
        <f t="shared" si="845"/>
        <v>-61050</v>
      </c>
      <c r="N5371">
        <f t="shared" si="846"/>
        <v>-252568</v>
      </c>
      <c r="O5371">
        <f t="shared" si="847"/>
        <v>-108557</v>
      </c>
      <c r="P5371">
        <f t="shared" si="838"/>
        <v>0</v>
      </c>
    </row>
    <row r="5372" spans="1:16" x14ac:dyDescent="0.25">
      <c r="A5372">
        <v>5666</v>
      </c>
      <c r="B5372" t="s">
        <v>170</v>
      </c>
      <c r="C5372" s="1">
        <v>37186</v>
      </c>
      <c r="D5372" t="str">
        <f t="shared" si="839"/>
        <v>566637186</v>
      </c>
      <c r="E5372" s="1">
        <v>37220</v>
      </c>
      <c r="F5372">
        <v>14850</v>
      </c>
      <c r="G5372">
        <v>12375</v>
      </c>
      <c r="H5372">
        <f t="shared" si="840"/>
        <v>2475</v>
      </c>
      <c r="I5372">
        <f t="shared" si="841"/>
        <v>0</v>
      </c>
      <c r="J5372">
        <f t="shared" si="842"/>
        <v>0</v>
      </c>
      <c r="K5372">
        <f t="shared" si="843"/>
        <v>0</v>
      </c>
      <c r="L5372">
        <f t="shared" si="844"/>
        <v>144011</v>
      </c>
      <c r="M5372">
        <f t="shared" si="845"/>
        <v>2475</v>
      </c>
      <c r="N5372">
        <f t="shared" si="846"/>
        <v>-250093</v>
      </c>
      <c r="O5372">
        <f t="shared" si="847"/>
        <v>-106082</v>
      </c>
      <c r="P5372">
        <f t="shared" si="838"/>
        <v>0</v>
      </c>
    </row>
    <row r="5373" spans="1:16" x14ac:dyDescent="0.25">
      <c r="A5373">
        <v>5666</v>
      </c>
      <c r="B5373" t="s">
        <v>170</v>
      </c>
      <c r="C5373" s="1">
        <v>37187</v>
      </c>
      <c r="D5373" t="str">
        <f t="shared" si="839"/>
        <v>566637187</v>
      </c>
      <c r="E5373" s="1">
        <v>37220</v>
      </c>
      <c r="F5373">
        <v>27250</v>
      </c>
      <c r="G5373">
        <v>27550</v>
      </c>
      <c r="H5373">
        <f t="shared" si="840"/>
        <v>-300</v>
      </c>
      <c r="I5373">
        <f t="shared" si="841"/>
        <v>0</v>
      </c>
      <c r="J5373">
        <f t="shared" si="842"/>
        <v>0</v>
      </c>
      <c r="K5373">
        <f t="shared" si="843"/>
        <v>0</v>
      </c>
      <c r="L5373">
        <f t="shared" si="844"/>
        <v>144011</v>
      </c>
      <c r="M5373">
        <f t="shared" si="845"/>
        <v>-300</v>
      </c>
      <c r="N5373">
        <f t="shared" si="846"/>
        <v>-250393</v>
      </c>
      <c r="O5373">
        <f t="shared" si="847"/>
        <v>-106382</v>
      </c>
      <c r="P5373">
        <f t="shared" si="838"/>
        <v>0</v>
      </c>
    </row>
    <row r="5374" spans="1:16" x14ac:dyDescent="0.25">
      <c r="A5374">
        <v>5666</v>
      </c>
      <c r="B5374" t="s">
        <v>170</v>
      </c>
      <c r="C5374" s="1">
        <v>37188</v>
      </c>
      <c r="D5374" t="str">
        <f t="shared" si="839"/>
        <v>566637188</v>
      </c>
      <c r="E5374" s="1">
        <v>37220</v>
      </c>
      <c r="F5374">
        <v>25300</v>
      </c>
      <c r="G5374">
        <v>20640</v>
      </c>
      <c r="H5374">
        <f t="shared" si="840"/>
        <v>4660</v>
      </c>
      <c r="I5374">
        <f t="shared" si="841"/>
        <v>0</v>
      </c>
      <c r="J5374">
        <f t="shared" si="842"/>
        <v>0</v>
      </c>
      <c r="K5374">
        <f t="shared" si="843"/>
        <v>0</v>
      </c>
      <c r="L5374">
        <f t="shared" si="844"/>
        <v>144011</v>
      </c>
      <c r="M5374">
        <f t="shared" si="845"/>
        <v>4660</v>
      </c>
      <c r="N5374">
        <f t="shared" si="846"/>
        <v>-245733</v>
      </c>
      <c r="O5374">
        <f t="shared" si="847"/>
        <v>-101722</v>
      </c>
      <c r="P5374">
        <f t="shared" si="838"/>
        <v>0</v>
      </c>
    </row>
    <row r="5375" spans="1:16" x14ac:dyDescent="0.25">
      <c r="A5375">
        <v>5666</v>
      </c>
      <c r="B5375" t="s">
        <v>170</v>
      </c>
      <c r="C5375" s="1">
        <v>37189</v>
      </c>
      <c r="D5375" t="str">
        <f t="shared" si="839"/>
        <v>566637189</v>
      </c>
      <c r="E5375" s="1">
        <v>37220</v>
      </c>
      <c r="F5375">
        <v>0</v>
      </c>
      <c r="G5375">
        <v>29250</v>
      </c>
      <c r="H5375">
        <f t="shared" si="840"/>
        <v>-29250</v>
      </c>
      <c r="I5375">
        <f t="shared" si="841"/>
        <v>0</v>
      </c>
      <c r="J5375">
        <f t="shared" si="842"/>
        <v>0</v>
      </c>
      <c r="K5375">
        <f t="shared" si="843"/>
        <v>0</v>
      </c>
      <c r="L5375">
        <f t="shared" si="844"/>
        <v>144011</v>
      </c>
      <c r="M5375">
        <f t="shared" si="845"/>
        <v>-29250</v>
      </c>
      <c r="N5375">
        <f t="shared" si="846"/>
        <v>-274983</v>
      </c>
      <c r="O5375">
        <f t="shared" si="847"/>
        <v>-130972</v>
      </c>
      <c r="P5375">
        <f t="shared" si="838"/>
        <v>0</v>
      </c>
    </row>
    <row r="5376" spans="1:16" x14ac:dyDescent="0.25">
      <c r="A5376">
        <v>5666</v>
      </c>
      <c r="B5376" t="s">
        <v>170</v>
      </c>
      <c r="C5376" s="1">
        <v>37190</v>
      </c>
      <c r="D5376" t="str">
        <f t="shared" si="839"/>
        <v>566637190</v>
      </c>
      <c r="E5376" s="1">
        <v>37220</v>
      </c>
      <c r="F5376">
        <v>106380</v>
      </c>
      <c r="G5376">
        <v>103568</v>
      </c>
      <c r="H5376">
        <f t="shared" si="840"/>
        <v>2812</v>
      </c>
      <c r="I5376">
        <f t="shared" si="841"/>
        <v>0</v>
      </c>
      <c r="J5376">
        <f t="shared" si="842"/>
        <v>0</v>
      </c>
      <c r="K5376">
        <f t="shared" si="843"/>
        <v>0</v>
      </c>
      <c r="L5376">
        <f t="shared" si="844"/>
        <v>144011</v>
      </c>
      <c r="M5376">
        <f t="shared" si="845"/>
        <v>2812</v>
      </c>
      <c r="N5376">
        <f t="shared" si="846"/>
        <v>-272171</v>
      </c>
      <c r="O5376">
        <f t="shared" si="847"/>
        <v>-272171</v>
      </c>
      <c r="P5376">
        <f t="shared" si="838"/>
        <v>0</v>
      </c>
    </row>
    <row r="5377" spans="1:16" x14ac:dyDescent="0.25">
      <c r="A5377">
        <v>8329</v>
      </c>
      <c r="B5377" t="s">
        <v>171</v>
      </c>
      <c r="C5377" s="1">
        <v>37160</v>
      </c>
      <c r="D5377" t="str">
        <f t="shared" si="839"/>
        <v>832937160</v>
      </c>
      <c r="E5377" s="1">
        <v>37189</v>
      </c>
      <c r="F5377">
        <v>10813</v>
      </c>
      <c r="G5377">
        <v>0</v>
      </c>
      <c r="H5377">
        <f t="shared" si="840"/>
        <v>10813</v>
      </c>
      <c r="I5377">
        <f t="shared" si="841"/>
        <v>0</v>
      </c>
      <c r="J5377">
        <f t="shared" si="842"/>
        <v>0</v>
      </c>
      <c r="K5377">
        <f t="shared" si="843"/>
        <v>10813</v>
      </c>
      <c r="L5377">
        <f t="shared" si="844"/>
        <v>10813</v>
      </c>
      <c r="M5377">
        <f t="shared" si="845"/>
        <v>0</v>
      </c>
      <c r="N5377">
        <f t="shared" si="846"/>
        <v>0</v>
      </c>
      <c r="O5377">
        <f t="shared" si="847"/>
        <v>10813</v>
      </c>
      <c r="P5377">
        <f t="shared" si="838"/>
        <v>10813</v>
      </c>
    </row>
    <row r="5378" spans="1:16" x14ac:dyDescent="0.25">
      <c r="A5378">
        <v>5259</v>
      </c>
      <c r="B5378" t="s">
        <v>173</v>
      </c>
      <c r="C5378" s="1">
        <v>37131</v>
      </c>
      <c r="D5378">
        <f t="shared" si="839"/>
        <v>0</v>
      </c>
      <c r="E5378" s="1">
        <v>37159</v>
      </c>
      <c r="F5378">
        <v>0</v>
      </c>
      <c r="G5378">
        <v>143621</v>
      </c>
      <c r="H5378">
        <f t="shared" si="840"/>
        <v>-143621</v>
      </c>
      <c r="I5378">
        <f t="shared" si="841"/>
        <v>-143621</v>
      </c>
      <c r="J5378">
        <f t="shared" si="842"/>
        <v>-143621</v>
      </c>
      <c r="K5378">
        <f t="shared" si="843"/>
        <v>0</v>
      </c>
      <c r="L5378">
        <f t="shared" si="844"/>
        <v>0</v>
      </c>
      <c r="M5378">
        <f t="shared" si="845"/>
        <v>0</v>
      </c>
      <c r="N5378">
        <f t="shared" si="846"/>
        <v>0</v>
      </c>
      <c r="O5378">
        <f t="shared" si="847"/>
        <v>-143621</v>
      </c>
      <c r="P5378">
        <f t="shared" si="838"/>
        <v>0</v>
      </c>
    </row>
    <row r="5379" spans="1:16" x14ac:dyDescent="0.25">
      <c r="A5379">
        <v>5259</v>
      </c>
      <c r="B5379" t="s">
        <v>173</v>
      </c>
      <c r="C5379" s="1">
        <v>37131</v>
      </c>
      <c r="D5379" t="str">
        <f t="shared" si="839"/>
        <v>525937131</v>
      </c>
      <c r="E5379" s="1">
        <v>37189</v>
      </c>
      <c r="F5379">
        <v>1030838</v>
      </c>
      <c r="G5379">
        <v>0</v>
      </c>
      <c r="H5379">
        <f t="shared" si="840"/>
        <v>1030838</v>
      </c>
      <c r="I5379">
        <f t="shared" si="841"/>
        <v>0</v>
      </c>
      <c r="J5379">
        <f t="shared" si="842"/>
        <v>-143621</v>
      </c>
      <c r="K5379">
        <f t="shared" si="843"/>
        <v>1030838</v>
      </c>
      <c r="L5379">
        <f t="shared" si="844"/>
        <v>1030838</v>
      </c>
      <c r="M5379">
        <f t="shared" si="845"/>
        <v>0</v>
      </c>
      <c r="N5379">
        <f t="shared" si="846"/>
        <v>0</v>
      </c>
      <c r="O5379">
        <f t="shared" si="847"/>
        <v>887217</v>
      </c>
      <c r="P5379">
        <f t="shared" ref="P5379:P5442" si="848">MAX(O5379,0)</f>
        <v>887217</v>
      </c>
    </row>
    <row r="5380" spans="1:16" x14ac:dyDescent="0.25">
      <c r="A5380">
        <v>5259</v>
      </c>
      <c r="B5380" t="s">
        <v>173</v>
      </c>
      <c r="C5380" s="1">
        <v>37132</v>
      </c>
      <c r="D5380">
        <f t="shared" si="839"/>
        <v>0</v>
      </c>
      <c r="E5380" s="1">
        <v>37159</v>
      </c>
      <c r="F5380">
        <v>0</v>
      </c>
      <c r="G5380">
        <v>22830</v>
      </c>
      <c r="H5380">
        <f t="shared" si="840"/>
        <v>-22830</v>
      </c>
      <c r="I5380">
        <f t="shared" si="841"/>
        <v>-22830</v>
      </c>
      <c r="J5380">
        <f t="shared" si="842"/>
        <v>-166451</v>
      </c>
      <c r="K5380">
        <f t="shared" si="843"/>
        <v>0</v>
      </c>
      <c r="L5380">
        <f t="shared" si="844"/>
        <v>1030838</v>
      </c>
      <c r="M5380">
        <f t="shared" si="845"/>
        <v>0</v>
      </c>
      <c r="N5380">
        <f t="shared" si="846"/>
        <v>0</v>
      </c>
      <c r="O5380">
        <f t="shared" si="847"/>
        <v>864387</v>
      </c>
      <c r="P5380">
        <f t="shared" si="848"/>
        <v>864387</v>
      </c>
    </row>
    <row r="5381" spans="1:16" x14ac:dyDescent="0.25">
      <c r="A5381">
        <v>5259</v>
      </c>
      <c r="B5381" t="s">
        <v>173</v>
      </c>
      <c r="C5381" s="1">
        <v>37132</v>
      </c>
      <c r="D5381" t="str">
        <f t="shared" ref="D5381:D5444" si="849">IF(CONCATENATE($A5381,$C5381)=CONCATENATE($A5382,$C5382),0,CONCATENATE($A5381,$C5381))</f>
        <v>525937132</v>
      </c>
      <c r="E5381" s="1">
        <v>37189</v>
      </c>
      <c r="F5381">
        <v>662414</v>
      </c>
      <c r="G5381">
        <v>0</v>
      </c>
      <c r="H5381">
        <f t="shared" si="840"/>
        <v>662414</v>
      </c>
      <c r="I5381">
        <f t="shared" si="841"/>
        <v>0</v>
      </c>
      <c r="J5381">
        <f t="shared" si="842"/>
        <v>-166451</v>
      </c>
      <c r="K5381">
        <f t="shared" si="843"/>
        <v>662414</v>
      </c>
      <c r="L5381">
        <f t="shared" si="844"/>
        <v>1693252</v>
      </c>
      <c r="M5381">
        <f t="shared" si="845"/>
        <v>0</v>
      </c>
      <c r="N5381">
        <f t="shared" si="846"/>
        <v>0</v>
      </c>
      <c r="O5381">
        <f t="shared" si="847"/>
        <v>1526801</v>
      </c>
      <c r="P5381">
        <f t="shared" si="848"/>
        <v>1526801</v>
      </c>
    </row>
    <row r="5382" spans="1:16" x14ac:dyDescent="0.25">
      <c r="A5382">
        <v>5259</v>
      </c>
      <c r="B5382" t="s">
        <v>173</v>
      </c>
      <c r="C5382" s="1">
        <v>37133</v>
      </c>
      <c r="D5382" t="str">
        <f t="shared" si="849"/>
        <v>525937133</v>
      </c>
      <c r="E5382" s="1">
        <v>37159</v>
      </c>
      <c r="F5382">
        <v>0</v>
      </c>
      <c r="G5382">
        <v>88008</v>
      </c>
      <c r="H5382">
        <f t="shared" si="840"/>
        <v>-88008</v>
      </c>
      <c r="I5382">
        <f t="shared" si="841"/>
        <v>-88008</v>
      </c>
      <c r="J5382">
        <f t="shared" si="842"/>
        <v>-254459</v>
      </c>
      <c r="K5382">
        <f t="shared" si="843"/>
        <v>0</v>
      </c>
      <c r="L5382">
        <f t="shared" si="844"/>
        <v>1693252</v>
      </c>
      <c r="M5382">
        <f t="shared" si="845"/>
        <v>0</v>
      </c>
      <c r="N5382">
        <f t="shared" si="846"/>
        <v>0</v>
      </c>
      <c r="O5382">
        <f t="shared" si="847"/>
        <v>1438793</v>
      </c>
      <c r="P5382">
        <f t="shared" si="848"/>
        <v>1438793</v>
      </c>
    </row>
    <row r="5383" spans="1:16" x14ac:dyDescent="0.25">
      <c r="A5383">
        <v>5259</v>
      </c>
      <c r="B5383" t="s">
        <v>173</v>
      </c>
      <c r="C5383" s="1">
        <v>37138</v>
      </c>
      <c r="D5383" t="str">
        <f t="shared" si="849"/>
        <v>525937138</v>
      </c>
      <c r="E5383" s="1">
        <v>37189</v>
      </c>
      <c r="F5383">
        <v>0</v>
      </c>
      <c r="G5383">
        <v>66884</v>
      </c>
      <c r="H5383">
        <f t="shared" si="840"/>
        <v>-66884</v>
      </c>
      <c r="I5383">
        <f t="shared" si="841"/>
        <v>0</v>
      </c>
      <c r="J5383">
        <f t="shared" si="842"/>
        <v>-254459</v>
      </c>
      <c r="K5383">
        <f t="shared" si="843"/>
        <v>-66884</v>
      </c>
      <c r="L5383">
        <f t="shared" si="844"/>
        <v>1626368</v>
      </c>
      <c r="M5383">
        <f t="shared" si="845"/>
        <v>0</v>
      </c>
      <c r="N5383">
        <f t="shared" si="846"/>
        <v>0</v>
      </c>
      <c r="O5383">
        <f t="shared" si="847"/>
        <v>1371909</v>
      </c>
      <c r="P5383">
        <f t="shared" si="848"/>
        <v>1371909</v>
      </c>
    </row>
    <row r="5384" spans="1:16" x14ac:dyDescent="0.25">
      <c r="A5384">
        <v>5259</v>
      </c>
      <c r="B5384" t="s">
        <v>173</v>
      </c>
      <c r="C5384" s="1">
        <v>37139</v>
      </c>
      <c r="D5384">
        <f t="shared" si="849"/>
        <v>0</v>
      </c>
      <c r="E5384" s="1">
        <v>37189</v>
      </c>
      <c r="F5384">
        <v>0</v>
      </c>
      <c r="G5384">
        <v>51249</v>
      </c>
      <c r="H5384">
        <f t="shared" si="840"/>
        <v>-51249</v>
      </c>
      <c r="I5384">
        <f t="shared" si="841"/>
        <v>0</v>
      </c>
      <c r="J5384">
        <f t="shared" si="842"/>
        <v>-254459</v>
      </c>
      <c r="K5384">
        <f t="shared" si="843"/>
        <v>-51249</v>
      </c>
      <c r="L5384">
        <f t="shared" si="844"/>
        <v>1575119</v>
      </c>
      <c r="M5384">
        <f t="shared" si="845"/>
        <v>0</v>
      </c>
      <c r="N5384">
        <f t="shared" si="846"/>
        <v>0</v>
      </c>
      <c r="O5384">
        <f t="shared" si="847"/>
        <v>1320660</v>
      </c>
      <c r="P5384">
        <f t="shared" si="848"/>
        <v>1320660</v>
      </c>
    </row>
    <row r="5385" spans="1:16" x14ac:dyDescent="0.25">
      <c r="A5385">
        <v>5259</v>
      </c>
      <c r="B5385" t="s">
        <v>173</v>
      </c>
      <c r="C5385" s="1">
        <v>37139</v>
      </c>
      <c r="D5385" t="str">
        <f t="shared" si="849"/>
        <v>525937139</v>
      </c>
      <c r="E5385" s="1">
        <v>37220</v>
      </c>
      <c r="F5385">
        <v>644099</v>
      </c>
      <c r="G5385">
        <v>0</v>
      </c>
      <c r="H5385">
        <f t="shared" si="840"/>
        <v>644099</v>
      </c>
      <c r="I5385">
        <f t="shared" si="841"/>
        <v>0</v>
      </c>
      <c r="J5385">
        <f t="shared" si="842"/>
        <v>-254459</v>
      </c>
      <c r="K5385">
        <f t="shared" si="843"/>
        <v>0</v>
      </c>
      <c r="L5385">
        <f t="shared" si="844"/>
        <v>1575119</v>
      </c>
      <c r="M5385">
        <f t="shared" si="845"/>
        <v>644099</v>
      </c>
      <c r="N5385">
        <f t="shared" si="846"/>
        <v>644099</v>
      </c>
      <c r="O5385">
        <f t="shared" si="847"/>
        <v>1964759</v>
      </c>
      <c r="P5385">
        <f t="shared" si="848"/>
        <v>1964759</v>
      </c>
    </row>
    <row r="5386" spans="1:16" x14ac:dyDescent="0.25">
      <c r="A5386">
        <v>5259</v>
      </c>
      <c r="B5386" t="s">
        <v>173</v>
      </c>
      <c r="C5386" s="1">
        <v>37140</v>
      </c>
      <c r="D5386" t="str">
        <f t="shared" si="849"/>
        <v>525937140</v>
      </c>
      <c r="E5386" s="1">
        <v>37189</v>
      </c>
      <c r="F5386">
        <v>0</v>
      </c>
      <c r="G5386">
        <v>59387</v>
      </c>
      <c r="H5386">
        <f t="shared" si="840"/>
        <v>-59387</v>
      </c>
      <c r="I5386">
        <f t="shared" si="841"/>
        <v>0</v>
      </c>
      <c r="J5386">
        <f t="shared" si="842"/>
        <v>-254459</v>
      </c>
      <c r="K5386">
        <f t="shared" si="843"/>
        <v>-59387</v>
      </c>
      <c r="L5386">
        <f t="shared" si="844"/>
        <v>1515732</v>
      </c>
      <c r="M5386">
        <f t="shared" si="845"/>
        <v>0</v>
      </c>
      <c r="N5386">
        <f t="shared" si="846"/>
        <v>644099</v>
      </c>
      <c r="O5386">
        <f t="shared" si="847"/>
        <v>1905372</v>
      </c>
      <c r="P5386">
        <f t="shared" si="848"/>
        <v>1905372</v>
      </c>
    </row>
    <row r="5387" spans="1:16" x14ac:dyDescent="0.25">
      <c r="A5387">
        <v>5259</v>
      </c>
      <c r="B5387" t="s">
        <v>173</v>
      </c>
      <c r="C5387" s="1">
        <v>37141</v>
      </c>
      <c r="D5387" t="str">
        <f t="shared" si="849"/>
        <v>525937141</v>
      </c>
      <c r="E5387" s="1">
        <v>37189</v>
      </c>
      <c r="F5387">
        <v>0</v>
      </c>
      <c r="G5387">
        <v>79632</v>
      </c>
      <c r="H5387">
        <f t="shared" si="840"/>
        <v>-79632</v>
      </c>
      <c r="I5387">
        <f t="shared" si="841"/>
        <v>0</v>
      </c>
      <c r="J5387">
        <f t="shared" si="842"/>
        <v>-254459</v>
      </c>
      <c r="K5387">
        <f t="shared" si="843"/>
        <v>-79632</v>
      </c>
      <c r="L5387">
        <f t="shared" si="844"/>
        <v>1436100</v>
      </c>
      <c r="M5387">
        <f t="shared" si="845"/>
        <v>0</v>
      </c>
      <c r="N5387">
        <f t="shared" si="846"/>
        <v>644099</v>
      </c>
      <c r="O5387">
        <f t="shared" si="847"/>
        <v>1825740</v>
      </c>
      <c r="P5387">
        <f t="shared" si="848"/>
        <v>1825740</v>
      </c>
    </row>
    <row r="5388" spans="1:16" x14ac:dyDescent="0.25">
      <c r="A5388">
        <v>5259</v>
      </c>
      <c r="B5388" t="s">
        <v>173</v>
      </c>
      <c r="C5388" s="1">
        <v>37144</v>
      </c>
      <c r="D5388" t="str">
        <f t="shared" si="849"/>
        <v>525937144</v>
      </c>
      <c r="E5388" s="1">
        <v>37189</v>
      </c>
      <c r="F5388">
        <v>0</v>
      </c>
      <c r="G5388">
        <v>24858</v>
      </c>
      <c r="H5388">
        <f t="shared" si="840"/>
        <v>-24858</v>
      </c>
      <c r="I5388">
        <f t="shared" si="841"/>
        <v>0</v>
      </c>
      <c r="J5388">
        <f t="shared" si="842"/>
        <v>-254459</v>
      </c>
      <c r="K5388">
        <f t="shared" si="843"/>
        <v>-24858</v>
      </c>
      <c r="L5388">
        <f t="shared" si="844"/>
        <v>1411242</v>
      </c>
      <c r="M5388">
        <f t="shared" si="845"/>
        <v>0</v>
      </c>
      <c r="N5388">
        <f t="shared" si="846"/>
        <v>644099</v>
      </c>
      <c r="O5388">
        <f t="shared" si="847"/>
        <v>1800882</v>
      </c>
      <c r="P5388">
        <f t="shared" si="848"/>
        <v>1800882</v>
      </c>
    </row>
    <row r="5389" spans="1:16" x14ac:dyDescent="0.25">
      <c r="A5389">
        <v>5259</v>
      </c>
      <c r="B5389" t="s">
        <v>173</v>
      </c>
      <c r="C5389" s="1">
        <v>37148</v>
      </c>
      <c r="D5389" t="str">
        <f t="shared" si="849"/>
        <v>525937148</v>
      </c>
      <c r="E5389" s="1">
        <v>37189</v>
      </c>
      <c r="F5389">
        <v>0</v>
      </c>
      <c r="G5389">
        <v>56120</v>
      </c>
      <c r="H5389">
        <f t="shared" si="840"/>
        <v>-56120</v>
      </c>
      <c r="I5389">
        <f t="shared" si="841"/>
        <v>0</v>
      </c>
      <c r="J5389">
        <f t="shared" si="842"/>
        <v>-254459</v>
      </c>
      <c r="K5389">
        <f t="shared" si="843"/>
        <v>-56120</v>
      </c>
      <c r="L5389">
        <f t="shared" si="844"/>
        <v>1355122</v>
      </c>
      <c r="M5389">
        <f t="shared" si="845"/>
        <v>0</v>
      </c>
      <c r="N5389">
        <f t="shared" si="846"/>
        <v>644099</v>
      </c>
      <c r="O5389">
        <f t="shared" si="847"/>
        <v>1744762</v>
      </c>
      <c r="P5389">
        <f t="shared" si="848"/>
        <v>1744762</v>
      </c>
    </row>
    <row r="5390" spans="1:16" x14ac:dyDescent="0.25">
      <c r="A5390">
        <v>5259</v>
      </c>
      <c r="B5390" t="s">
        <v>173</v>
      </c>
      <c r="C5390" s="1">
        <v>37152</v>
      </c>
      <c r="D5390" t="str">
        <f t="shared" si="849"/>
        <v>525937152</v>
      </c>
      <c r="E5390" s="1">
        <v>37220</v>
      </c>
      <c r="F5390">
        <v>0</v>
      </c>
      <c r="G5390">
        <v>290509</v>
      </c>
      <c r="H5390">
        <f t="shared" si="840"/>
        <v>-290509</v>
      </c>
      <c r="I5390">
        <f t="shared" si="841"/>
        <v>0</v>
      </c>
      <c r="J5390">
        <f t="shared" si="842"/>
        <v>-254459</v>
      </c>
      <c r="K5390">
        <f t="shared" si="843"/>
        <v>0</v>
      </c>
      <c r="L5390">
        <f t="shared" si="844"/>
        <v>1355122</v>
      </c>
      <c r="M5390">
        <f t="shared" si="845"/>
        <v>-290509</v>
      </c>
      <c r="N5390">
        <f t="shared" si="846"/>
        <v>353590</v>
      </c>
      <c r="O5390">
        <f t="shared" si="847"/>
        <v>1454253</v>
      </c>
      <c r="P5390">
        <f t="shared" si="848"/>
        <v>1454253</v>
      </c>
    </row>
    <row r="5391" spans="1:16" x14ac:dyDescent="0.25">
      <c r="A5391">
        <v>5259</v>
      </c>
      <c r="B5391" t="s">
        <v>173</v>
      </c>
      <c r="C5391" s="1">
        <v>37155</v>
      </c>
      <c r="D5391" t="str">
        <f t="shared" si="849"/>
        <v>525937155</v>
      </c>
      <c r="E5391" s="1">
        <v>37189</v>
      </c>
      <c r="F5391">
        <v>0</v>
      </c>
      <c r="G5391">
        <v>83377</v>
      </c>
      <c r="H5391">
        <f t="shared" si="840"/>
        <v>-83377</v>
      </c>
      <c r="I5391">
        <f t="shared" si="841"/>
        <v>0</v>
      </c>
      <c r="J5391">
        <f t="shared" si="842"/>
        <v>-254459</v>
      </c>
      <c r="K5391">
        <f t="shared" si="843"/>
        <v>-83377</v>
      </c>
      <c r="L5391">
        <f t="shared" si="844"/>
        <v>1271745</v>
      </c>
      <c r="M5391">
        <f t="shared" si="845"/>
        <v>0</v>
      </c>
      <c r="N5391">
        <f t="shared" si="846"/>
        <v>353590</v>
      </c>
      <c r="O5391">
        <f t="shared" si="847"/>
        <v>1370876</v>
      </c>
      <c r="P5391">
        <f t="shared" si="848"/>
        <v>1370876</v>
      </c>
    </row>
    <row r="5392" spans="1:16" x14ac:dyDescent="0.25">
      <c r="A5392">
        <v>5259</v>
      </c>
      <c r="B5392" t="s">
        <v>173</v>
      </c>
      <c r="C5392" s="1">
        <v>37159</v>
      </c>
      <c r="D5392" t="str">
        <f t="shared" si="849"/>
        <v>525937159</v>
      </c>
      <c r="E5392" s="1">
        <v>37220</v>
      </c>
      <c r="F5392">
        <v>927415</v>
      </c>
      <c r="G5392">
        <v>0</v>
      </c>
      <c r="H5392">
        <f t="shared" ref="H5392:H5455" si="850">F5392-G5392</f>
        <v>927415</v>
      </c>
      <c r="I5392">
        <f t="shared" ref="I5392:I5455" si="851">IF(E5392=$S$2,H5392,0)</f>
        <v>0</v>
      </c>
      <c r="J5392">
        <f t="shared" ref="J5392:J5455" si="852">IF($A5392=$A5391,J5391+I5392,I5392)</f>
        <v>-254459</v>
      </c>
      <c r="K5392">
        <f t="shared" ref="K5392:K5455" si="853">IF(E5392=$S$3,H5392,0)</f>
        <v>0</v>
      </c>
      <c r="L5392">
        <f t="shared" ref="L5392:L5455" si="854">IF($A5392=$A5391,L5391+K5392,K5392)</f>
        <v>1271745</v>
      </c>
      <c r="M5392">
        <f t="shared" ref="M5392:M5455" si="855">IF(E5392=$S$4,H5392,0)</f>
        <v>927415</v>
      </c>
      <c r="N5392">
        <f t="shared" ref="N5392:N5455" si="856">IF($A5392=$A5391,N5391+M5392,M5392)</f>
        <v>1281005</v>
      </c>
      <c r="O5392">
        <f t="shared" ref="O5392:O5455" si="857">IF(C5392&lt;=$S$2,J5392+L5392+N5392,IF(C5392&lt;=$S$3,L5392+N5392,IF(C5392&lt;=$S$4,N5392,0)))</f>
        <v>2298291</v>
      </c>
      <c r="P5392">
        <f t="shared" si="848"/>
        <v>2298291</v>
      </c>
    </row>
    <row r="5393" spans="1:16" x14ac:dyDescent="0.25">
      <c r="A5393">
        <v>5259</v>
      </c>
      <c r="B5393" t="s">
        <v>173</v>
      </c>
      <c r="C5393" s="1">
        <v>37161</v>
      </c>
      <c r="D5393" t="str">
        <f t="shared" si="849"/>
        <v>525937161</v>
      </c>
      <c r="E5393" s="1">
        <v>37189</v>
      </c>
      <c r="F5393">
        <v>0</v>
      </c>
      <c r="G5393">
        <v>15958</v>
      </c>
      <c r="H5393">
        <f t="shared" si="850"/>
        <v>-15958</v>
      </c>
      <c r="I5393">
        <f t="shared" si="851"/>
        <v>0</v>
      </c>
      <c r="J5393">
        <f t="shared" si="852"/>
        <v>-254459</v>
      </c>
      <c r="K5393">
        <f t="shared" si="853"/>
        <v>-15958</v>
      </c>
      <c r="L5393">
        <f t="shared" si="854"/>
        <v>1255787</v>
      </c>
      <c r="M5393">
        <f t="shared" si="855"/>
        <v>0</v>
      </c>
      <c r="N5393">
        <f t="shared" si="856"/>
        <v>1281005</v>
      </c>
      <c r="O5393">
        <f t="shared" si="857"/>
        <v>2536792</v>
      </c>
      <c r="P5393">
        <f t="shared" si="848"/>
        <v>2536792</v>
      </c>
    </row>
    <row r="5394" spans="1:16" x14ac:dyDescent="0.25">
      <c r="A5394">
        <v>5259</v>
      </c>
      <c r="B5394" t="s">
        <v>173</v>
      </c>
      <c r="C5394" s="1">
        <v>37162</v>
      </c>
      <c r="D5394">
        <f t="shared" si="849"/>
        <v>0</v>
      </c>
      <c r="E5394" s="1">
        <v>37189</v>
      </c>
      <c r="F5394">
        <v>0</v>
      </c>
      <c r="G5394">
        <v>136649</v>
      </c>
      <c r="H5394">
        <f t="shared" si="850"/>
        <v>-136649</v>
      </c>
      <c r="I5394">
        <f t="shared" si="851"/>
        <v>0</v>
      </c>
      <c r="J5394">
        <f t="shared" si="852"/>
        <v>-254459</v>
      </c>
      <c r="K5394">
        <f t="shared" si="853"/>
        <v>-136649</v>
      </c>
      <c r="L5394">
        <f t="shared" si="854"/>
        <v>1119138</v>
      </c>
      <c r="M5394">
        <f t="shared" si="855"/>
        <v>0</v>
      </c>
      <c r="N5394">
        <f t="shared" si="856"/>
        <v>1281005</v>
      </c>
      <c r="O5394">
        <f t="shared" si="857"/>
        <v>2400143</v>
      </c>
      <c r="P5394">
        <f t="shared" si="848"/>
        <v>2400143</v>
      </c>
    </row>
    <row r="5395" spans="1:16" x14ac:dyDescent="0.25">
      <c r="A5395">
        <v>5259</v>
      </c>
      <c r="B5395" t="s">
        <v>173</v>
      </c>
      <c r="C5395" s="1">
        <v>37162</v>
      </c>
      <c r="D5395" t="str">
        <f t="shared" si="849"/>
        <v>525937162</v>
      </c>
      <c r="E5395" s="1">
        <v>37220</v>
      </c>
      <c r="F5395">
        <v>0</v>
      </c>
      <c r="G5395">
        <v>14459</v>
      </c>
      <c r="H5395">
        <f t="shared" si="850"/>
        <v>-14459</v>
      </c>
      <c r="I5395">
        <f t="shared" si="851"/>
        <v>0</v>
      </c>
      <c r="J5395">
        <f t="shared" si="852"/>
        <v>-254459</v>
      </c>
      <c r="K5395">
        <f t="shared" si="853"/>
        <v>0</v>
      </c>
      <c r="L5395">
        <f t="shared" si="854"/>
        <v>1119138</v>
      </c>
      <c r="M5395">
        <f t="shared" si="855"/>
        <v>-14459</v>
      </c>
      <c r="N5395">
        <f t="shared" si="856"/>
        <v>1266546</v>
      </c>
      <c r="O5395">
        <f t="shared" si="857"/>
        <v>2385684</v>
      </c>
      <c r="P5395">
        <f t="shared" si="848"/>
        <v>2385684</v>
      </c>
    </row>
    <row r="5396" spans="1:16" x14ac:dyDescent="0.25">
      <c r="A5396">
        <v>5259</v>
      </c>
      <c r="B5396" t="s">
        <v>173</v>
      </c>
      <c r="C5396" s="1">
        <v>37165</v>
      </c>
      <c r="D5396" t="str">
        <f t="shared" si="849"/>
        <v>525937165</v>
      </c>
      <c r="E5396" s="1">
        <v>37220</v>
      </c>
      <c r="F5396">
        <v>0</v>
      </c>
      <c r="G5396">
        <v>26793</v>
      </c>
      <c r="H5396">
        <f t="shared" si="850"/>
        <v>-26793</v>
      </c>
      <c r="I5396">
        <f t="shared" si="851"/>
        <v>0</v>
      </c>
      <c r="J5396">
        <f t="shared" si="852"/>
        <v>-254459</v>
      </c>
      <c r="K5396">
        <f t="shared" si="853"/>
        <v>0</v>
      </c>
      <c r="L5396">
        <f t="shared" si="854"/>
        <v>1119138</v>
      </c>
      <c r="M5396">
        <f t="shared" si="855"/>
        <v>-26793</v>
      </c>
      <c r="N5396">
        <f t="shared" si="856"/>
        <v>1239753</v>
      </c>
      <c r="O5396">
        <f t="shared" si="857"/>
        <v>2358891</v>
      </c>
      <c r="P5396">
        <f t="shared" si="848"/>
        <v>2358891</v>
      </c>
    </row>
    <row r="5397" spans="1:16" x14ac:dyDescent="0.25">
      <c r="A5397">
        <v>5259</v>
      </c>
      <c r="B5397" t="s">
        <v>173</v>
      </c>
      <c r="C5397" s="1">
        <v>37166</v>
      </c>
      <c r="D5397" t="str">
        <f t="shared" si="849"/>
        <v>525937166</v>
      </c>
      <c r="E5397" s="1">
        <v>37220</v>
      </c>
      <c r="F5397">
        <v>0</v>
      </c>
      <c r="G5397">
        <v>15601</v>
      </c>
      <c r="H5397">
        <f t="shared" si="850"/>
        <v>-15601</v>
      </c>
      <c r="I5397">
        <f t="shared" si="851"/>
        <v>0</v>
      </c>
      <c r="J5397">
        <f t="shared" si="852"/>
        <v>-254459</v>
      </c>
      <c r="K5397">
        <f t="shared" si="853"/>
        <v>0</v>
      </c>
      <c r="L5397">
        <f t="shared" si="854"/>
        <v>1119138</v>
      </c>
      <c r="M5397">
        <f t="shared" si="855"/>
        <v>-15601</v>
      </c>
      <c r="N5397">
        <f t="shared" si="856"/>
        <v>1224152</v>
      </c>
      <c r="O5397">
        <f t="shared" si="857"/>
        <v>2343290</v>
      </c>
      <c r="P5397">
        <f t="shared" si="848"/>
        <v>2343290</v>
      </c>
    </row>
    <row r="5398" spans="1:16" x14ac:dyDescent="0.25">
      <c r="A5398">
        <v>5259</v>
      </c>
      <c r="B5398" t="s">
        <v>173</v>
      </c>
      <c r="C5398" s="1">
        <v>37167</v>
      </c>
      <c r="D5398" t="str">
        <f t="shared" si="849"/>
        <v>525937167</v>
      </c>
      <c r="E5398" s="1">
        <v>37220</v>
      </c>
      <c r="F5398">
        <v>17154</v>
      </c>
      <c r="G5398">
        <v>17100</v>
      </c>
      <c r="H5398">
        <f t="shared" si="850"/>
        <v>54</v>
      </c>
      <c r="I5398">
        <f t="shared" si="851"/>
        <v>0</v>
      </c>
      <c r="J5398">
        <f t="shared" si="852"/>
        <v>-254459</v>
      </c>
      <c r="K5398">
        <f t="shared" si="853"/>
        <v>0</v>
      </c>
      <c r="L5398">
        <f t="shared" si="854"/>
        <v>1119138</v>
      </c>
      <c r="M5398">
        <f t="shared" si="855"/>
        <v>54</v>
      </c>
      <c r="N5398">
        <f t="shared" si="856"/>
        <v>1224206</v>
      </c>
      <c r="O5398">
        <f t="shared" si="857"/>
        <v>2343344</v>
      </c>
      <c r="P5398">
        <f t="shared" si="848"/>
        <v>2343344</v>
      </c>
    </row>
    <row r="5399" spans="1:16" x14ac:dyDescent="0.25">
      <c r="A5399">
        <v>5259</v>
      </c>
      <c r="B5399" t="s">
        <v>173</v>
      </c>
      <c r="C5399" s="1">
        <v>37168</v>
      </c>
      <c r="D5399" t="str">
        <f t="shared" si="849"/>
        <v>525937168</v>
      </c>
      <c r="E5399" s="1">
        <v>37220</v>
      </c>
      <c r="F5399">
        <v>0</v>
      </c>
      <c r="G5399">
        <v>9996</v>
      </c>
      <c r="H5399">
        <f t="shared" si="850"/>
        <v>-9996</v>
      </c>
      <c r="I5399">
        <f t="shared" si="851"/>
        <v>0</v>
      </c>
      <c r="J5399">
        <f t="shared" si="852"/>
        <v>-254459</v>
      </c>
      <c r="K5399">
        <f t="shared" si="853"/>
        <v>0</v>
      </c>
      <c r="L5399">
        <f t="shared" si="854"/>
        <v>1119138</v>
      </c>
      <c r="M5399">
        <f t="shared" si="855"/>
        <v>-9996</v>
      </c>
      <c r="N5399">
        <f t="shared" si="856"/>
        <v>1214210</v>
      </c>
      <c r="O5399">
        <f t="shared" si="857"/>
        <v>2333348</v>
      </c>
      <c r="P5399">
        <f t="shared" si="848"/>
        <v>2333348</v>
      </c>
    </row>
    <row r="5400" spans="1:16" x14ac:dyDescent="0.25">
      <c r="A5400">
        <v>5259</v>
      </c>
      <c r="B5400" t="s">
        <v>173</v>
      </c>
      <c r="C5400" s="1">
        <v>37169</v>
      </c>
      <c r="D5400" t="str">
        <f t="shared" si="849"/>
        <v>525937169</v>
      </c>
      <c r="E5400" s="1">
        <v>37220</v>
      </c>
      <c r="F5400">
        <v>0</v>
      </c>
      <c r="G5400">
        <v>17672</v>
      </c>
      <c r="H5400">
        <f t="shared" si="850"/>
        <v>-17672</v>
      </c>
      <c r="I5400">
        <f t="shared" si="851"/>
        <v>0</v>
      </c>
      <c r="J5400">
        <f t="shared" si="852"/>
        <v>-254459</v>
      </c>
      <c r="K5400">
        <f t="shared" si="853"/>
        <v>0</v>
      </c>
      <c r="L5400">
        <f t="shared" si="854"/>
        <v>1119138</v>
      </c>
      <c r="M5400">
        <f t="shared" si="855"/>
        <v>-17672</v>
      </c>
      <c r="N5400">
        <f t="shared" si="856"/>
        <v>1196538</v>
      </c>
      <c r="O5400">
        <f t="shared" si="857"/>
        <v>2315676</v>
      </c>
      <c r="P5400">
        <f t="shared" si="848"/>
        <v>2315676</v>
      </c>
    </row>
    <row r="5401" spans="1:16" x14ac:dyDescent="0.25">
      <c r="A5401">
        <v>5259</v>
      </c>
      <c r="B5401" t="s">
        <v>173</v>
      </c>
      <c r="C5401" s="1">
        <v>37173</v>
      </c>
      <c r="D5401" t="str">
        <f t="shared" si="849"/>
        <v>525937173</v>
      </c>
      <c r="E5401" s="1">
        <v>37220</v>
      </c>
      <c r="F5401">
        <v>0</v>
      </c>
      <c r="G5401">
        <v>37435</v>
      </c>
      <c r="H5401">
        <f t="shared" si="850"/>
        <v>-37435</v>
      </c>
      <c r="I5401">
        <f t="shared" si="851"/>
        <v>0</v>
      </c>
      <c r="J5401">
        <f t="shared" si="852"/>
        <v>-254459</v>
      </c>
      <c r="K5401">
        <f t="shared" si="853"/>
        <v>0</v>
      </c>
      <c r="L5401">
        <f t="shared" si="854"/>
        <v>1119138</v>
      </c>
      <c r="M5401">
        <f t="shared" si="855"/>
        <v>-37435</v>
      </c>
      <c r="N5401">
        <f t="shared" si="856"/>
        <v>1159103</v>
      </c>
      <c r="O5401">
        <f t="shared" si="857"/>
        <v>2278241</v>
      </c>
      <c r="P5401">
        <f t="shared" si="848"/>
        <v>2278241</v>
      </c>
    </row>
    <row r="5402" spans="1:16" x14ac:dyDescent="0.25">
      <c r="A5402">
        <v>5259</v>
      </c>
      <c r="B5402" t="s">
        <v>173</v>
      </c>
      <c r="C5402" s="1">
        <v>37174</v>
      </c>
      <c r="D5402" t="str">
        <f t="shared" si="849"/>
        <v>525937174</v>
      </c>
      <c r="E5402" s="1">
        <v>37220</v>
      </c>
      <c r="F5402">
        <v>0</v>
      </c>
      <c r="G5402">
        <v>19349</v>
      </c>
      <c r="H5402">
        <f t="shared" si="850"/>
        <v>-19349</v>
      </c>
      <c r="I5402">
        <f t="shared" si="851"/>
        <v>0</v>
      </c>
      <c r="J5402">
        <f t="shared" si="852"/>
        <v>-254459</v>
      </c>
      <c r="K5402">
        <f t="shared" si="853"/>
        <v>0</v>
      </c>
      <c r="L5402">
        <f t="shared" si="854"/>
        <v>1119138</v>
      </c>
      <c r="M5402">
        <f t="shared" si="855"/>
        <v>-19349</v>
      </c>
      <c r="N5402">
        <f t="shared" si="856"/>
        <v>1139754</v>
      </c>
      <c r="O5402">
        <f t="shared" si="857"/>
        <v>2258892</v>
      </c>
      <c r="P5402">
        <f t="shared" si="848"/>
        <v>2258892</v>
      </c>
    </row>
    <row r="5403" spans="1:16" x14ac:dyDescent="0.25">
      <c r="A5403">
        <v>5259</v>
      </c>
      <c r="B5403" t="s">
        <v>173</v>
      </c>
      <c r="C5403" s="1">
        <v>37175</v>
      </c>
      <c r="D5403" t="str">
        <f t="shared" si="849"/>
        <v>525937175</v>
      </c>
      <c r="E5403" s="1">
        <v>37220</v>
      </c>
      <c r="F5403">
        <v>0</v>
      </c>
      <c r="G5403">
        <v>10764</v>
      </c>
      <c r="H5403">
        <f t="shared" si="850"/>
        <v>-10764</v>
      </c>
      <c r="I5403">
        <f t="shared" si="851"/>
        <v>0</v>
      </c>
      <c r="J5403">
        <f t="shared" si="852"/>
        <v>-254459</v>
      </c>
      <c r="K5403">
        <f t="shared" si="853"/>
        <v>0</v>
      </c>
      <c r="L5403">
        <f t="shared" si="854"/>
        <v>1119138</v>
      </c>
      <c r="M5403">
        <f t="shared" si="855"/>
        <v>-10764</v>
      </c>
      <c r="N5403">
        <f t="shared" si="856"/>
        <v>1128990</v>
      </c>
      <c r="O5403">
        <f t="shared" si="857"/>
        <v>2248128</v>
      </c>
      <c r="P5403">
        <f t="shared" si="848"/>
        <v>2248128</v>
      </c>
    </row>
    <row r="5404" spans="1:16" x14ac:dyDescent="0.25">
      <c r="A5404">
        <v>5259</v>
      </c>
      <c r="B5404" t="s">
        <v>173</v>
      </c>
      <c r="C5404" s="1">
        <v>37176</v>
      </c>
      <c r="D5404" t="str">
        <f t="shared" si="849"/>
        <v>525937176</v>
      </c>
      <c r="E5404" s="1">
        <v>37220</v>
      </c>
      <c r="F5404">
        <v>0</v>
      </c>
      <c r="G5404">
        <v>41055</v>
      </c>
      <c r="H5404">
        <f t="shared" si="850"/>
        <v>-41055</v>
      </c>
      <c r="I5404">
        <f t="shared" si="851"/>
        <v>0</v>
      </c>
      <c r="J5404">
        <f t="shared" si="852"/>
        <v>-254459</v>
      </c>
      <c r="K5404">
        <f t="shared" si="853"/>
        <v>0</v>
      </c>
      <c r="L5404">
        <f t="shared" si="854"/>
        <v>1119138</v>
      </c>
      <c r="M5404">
        <f t="shared" si="855"/>
        <v>-41055</v>
      </c>
      <c r="N5404">
        <f t="shared" si="856"/>
        <v>1087935</v>
      </c>
      <c r="O5404">
        <f t="shared" si="857"/>
        <v>2207073</v>
      </c>
      <c r="P5404">
        <f t="shared" si="848"/>
        <v>2207073</v>
      </c>
    </row>
    <row r="5405" spans="1:16" x14ac:dyDescent="0.25">
      <c r="A5405">
        <v>5259</v>
      </c>
      <c r="B5405" t="s">
        <v>173</v>
      </c>
      <c r="C5405" s="1">
        <v>37180</v>
      </c>
      <c r="D5405" t="str">
        <f t="shared" si="849"/>
        <v>525937180</v>
      </c>
      <c r="E5405" s="1">
        <v>37220</v>
      </c>
      <c r="F5405">
        <v>0</v>
      </c>
      <c r="G5405">
        <v>56228</v>
      </c>
      <c r="H5405">
        <f t="shared" si="850"/>
        <v>-56228</v>
      </c>
      <c r="I5405">
        <f t="shared" si="851"/>
        <v>0</v>
      </c>
      <c r="J5405">
        <f t="shared" si="852"/>
        <v>-254459</v>
      </c>
      <c r="K5405">
        <f t="shared" si="853"/>
        <v>0</v>
      </c>
      <c r="L5405">
        <f t="shared" si="854"/>
        <v>1119138</v>
      </c>
      <c r="M5405">
        <f t="shared" si="855"/>
        <v>-56228</v>
      </c>
      <c r="N5405">
        <f t="shared" si="856"/>
        <v>1031707</v>
      </c>
      <c r="O5405">
        <f t="shared" si="857"/>
        <v>2150845</v>
      </c>
      <c r="P5405">
        <f t="shared" si="848"/>
        <v>2150845</v>
      </c>
    </row>
    <row r="5406" spans="1:16" x14ac:dyDescent="0.25">
      <c r="A5406">
        <v>5259</v>
      </c>
      <c r="B5406" t="s">
        <v>173</v>
      </c>
      <c r="C5406" s="1">
        <v>37181</v>
      </c>
      <c r="D5406" t="str">
        <f t="shared" si="849"/>
        <v>525937181</v>
      </c>
      <c r="E5406" s="1">
        <v>37220</v>
      </c>
      <c r="F5406">
        <v>0</v>
      </c>
      <c r="G5406">
        <v>39309</v>
      </c>
      <c r="H5406">
        <f t="shared" si="850"/>
        <v>-39309</v>
      </c>
      <c r="I5406">
        <f t="shared" si="851"/>
        <v>0</v>
      </c>
      <c r="J5406">
        <f t="shared" si="852"/>
        <v>-254459</v>
      </c>
      <c r="K5406">
        <f t="shared" si="853"/>
        <v>0</v>
      </c>
      <c r="L5406">
        <f t="shared" si="854"/>
        <v>1119138</v>
      </c>
      <c r="M5406">
        <f t="shared" si="855"/>
        <v>-39309</v>
      </c>
      <c r="N5406">
        <f t="shared" si="856"/>
        <v>992398</v>
      </c>
      <c r="O5406">
        <f t="shared" si="857"/>
        <v>2111536</v>
      </c>
      <c r="P5406">
        <f t="shared" si="848"/>
        <v>2111536</v>
      </c>
    </row>
    <row r="5407" spans="1:16" x14ac:dyDescent="0.25">
      <c r="A5407">
        <v>5259</v>
      </c>
      <c r="B5407" t="s">
        <v>173</v>
      </c>
      <c r="C5407" s="1">
        <v>37182</v>
      </c>
      <c r="D5407" t="str">
        <f t="shared" si="849"/>
        <v>525937182</v>
      </c>
      <c r="E5407" s="1">
        <v>37220</v>
      </c>
      <c r="F5407">
        <v>0</v>
      </c>
      <c r="G5407">
        <v>10817</v>
      </c>
      <c r="H5407">
        <f t="shared" si="850"/>
        <v>-10817</v>
      </c>
      <c r="I5407">
        <f t="shared" si="851"/>
        <v>0</v>
      </c>
      <c r="J5407">
        <f t="shared" si="852"/>
        <v>-254459</v>
      </c>
      <c r="K5407">
        <f t="shared" si="853"/>
        <v>0</v>
      </c>
      <c r="L5407">
        <f t="shared" si="854"/>
        <v>1119138</v>
      </c>
      <c r="M5407">
        <f t="shared" si="855"/>
        <v>-10817</v>
      </c>
      <c r="N5407">
        <f t="shared" si="856"/>
        <v>981581</v>
      </c>
      <c r="O5407">
        <f t="shared" si="857"/>
        <v>2100719</v>
      </c>
      <c r="P5407">
        <f t="shared" si="848"/>
        <v>2100719</v>
      </c>
    </row>
    <row r="5408" spans="1:16" x14ac:dyDescent="0.25">
      <c r="A5408">
        <v>5259</v>
      </c>
      <c r="B5408" t="s">
        <v>173</v>
      </c>
      <c r="C5408" s="1">
        <v>37183</v>
      </c>
      <c r="D5408" t="str">
        <f t="shared" si="849"/>
        <v>525937183</v>
      </c>
      <c r="E5408" s="1">
        <v>37220</v>
      </c>
      <c r="F5408">
        <v>0</v>
      </c>
      <c r="G5408">
        <v>23098</v>
      </c>
      <c r="H5408">
        <f t="shared" si="850"/>
        <v>-23098</v>
      </c>
      <c r="I5408">
        <f t="shared" si="851"/>
        <v>0</v>
      </c>
      <c r="J5408">
        <f t="shared" si="852"/>
        <v>-254459</v>
      </c>
      <c r="K5408">
        <f t="shared" si="853"/>
        <v>0</v>
      </c>
      <c r="L5408">
        <f t="shared" si="854"/>
        <v>1119138</v>
      </c>
      <c r="M5408">
        <f t="shared" si="855"/>
        <v>-23098</v>
      </c>
      <c r="N5408">
        <f t="shared" si="856"/>
        <v>958483</v>
      </c>
      <c r="O5408">
        <f t="shared" si="857"/>
        <v>2077621</v>
      </c>
      <c r="P5408">
        <f t="shared" si="848"/>
        <v>2077621</v>
      </c>
    </row>
    <row r="5409" spans="1:16" x14ac:dyDescent="0.25">
      <c r="A5409">
        <v>5259</v>
      </c>
      <c r="B5409" t="s">
        <v>173</v>
      </c>
      <c r="C5409" s="1">
        <v>37189</v>
      </c>
      <c r="D5409" t="str">
        <f t="shared" si="849"/>
        <v>525937189</v>
      </c>
      <c r="E5409" s="1">
        <v>37220</v>
      </c>
      <c r="F5409">
        <v>0</v>
      </c>
      <c r="G5409">
        <v>28346</v>
      </c>
      <c r="H5409">
        <f t="shared" si="850"/>
        <v>-28346</v>
      </c>
      <c r="I5409">
        <f t="shared" si="851"/>
        <v>0</v>
      </c>
      <c r="J5409">
        <f t="shared" si="852"/>
        <v>-254459</v>
      </c>
      <c r="K5409">
        <f t="shared" si="853"/>
        <v>0</v>
      </c>
      <c r="L5409">
        <f t="shared" si="854"/>
        <v>1119138</v>
      </c>
      <c r="M5409">
        <f t="shared" si="855"/>
        <v>-28346</v>
      </c>
      <c r="N5409">
        <f t="shared" si="856"/>
        <v>930137</v>
      </c>
      <c r="O5409">
        <f t="shared" si="857"/>
        <v>2049275</v>
      </c>
      <c r="P5409">
        <f t="shared" si="848"/>
        <v>2049275</v>
      </c>
    </row>
    <row r="5410" spans="1:16" x14ac:dyDescent="0.25">
      <c r="A5410">
        <v>5495</v>
      </c>
      <c r="B5410" t="s">
        <v>174</v>
      </c>
      <c r="C5410" s="1">
        <v>37161</v>
      </c>
      <c r="D5410" t="str">
        <f t="shared" si="849"/>
        <v>549537161</v>
      </c>
      <c r="E5410" s="1">
        <v>37189</v>
      </c>
      <c r="F5410">
        <v>0</v>
      </c>
      <c r="G5410">
        <v>68185</v>
      </c>
      <c r="H5410">
        <f t="shared" si="850"/>
        <v>-68185</v>
      </c>
      <c r="I5410">
        <f t="shared" si="851"/>
        <v>0</v>
      </c>
      <c r="J5410">
        <f t="shared" si="852"/>
        <v>0</v>
      </c>
      <c r="K5410">
        <f t="shared" si="853"/>
        <v>-68185</v>
      </c>
      <c r="L5410">
        <f t="shared" si="854"/>
        <v>-68185</v>
      </c>
      <c r="M5410">
        <f t="shared" si="855"/>
        <v>0</v>
      </c>
      <c r="N5410">
        <f t="shared" si="856"/>
        <v>0</v>
      </c>
      <c r="O5410">
        <f t="shared" si="857"/>
        <v>-68185</v>
      </c>
      <c r="P5410">
        <f t="shared" si="848"/>
        <v>0</v>
      </c>
    </row>
    <row r="5411" spans="1:16" x14ac:dyDescent="0.25">
      <c r="A5411">
        <v>5495</v>
      </c>
      <c r="B5411" t="s">
        <v>174</v>
      </c>
      <c r="C5411" s="1">
        <v>37181</v>
      </c>
      <c r="D5411" t="str">
        <f t="shared" si="849"/>
        <v>549537181</v>
      </c>
      <c r="E5411" s="1">
        <v>37220</v>
      </c>
      <c r="F5411">
        <v>0</v>
      </c>
      <c r="G5411">
        <v>53350</v>
      </c>
      <c r="H5411">
        <f t="shared" si="850"/>
        <v>-53350</v>
      </c>
      <c r="I5411">
        <f t="shared" si="851"/>
        <v>0</v>
      </c>
      <c r="J5411">
        <f t="shared" si="852"/>
        <v>0</v>
      </c>
      <c r="K5411">
        <f t="shared" si="853"/>
        <v>0</v>
      </c>
      <c r="L5411">
        <f t="shared" si="854"/>
        <v>-68185</v>
      </c>
      <c r="M5411">
        <f t="shared" si="855"/>
        <v>-53350</v>
      </c>
      <c r="N5411">
        <f t="shared" si="856"/>
        <v>-53350</v>
      </c>
      <c r="O5411">
        <f t="shared" si="857"/>
        <v>-121535</v>
      </c>
      <c r="P5411">
        <f t="shared" si="848"/>
        <v>0</v>
      </c>
    </row>
    <row r="5412" spans="1:16" x14ac:dyDescent="0.25">
      <c r="A5412">
        <v>5495</v>
      </c>
      <c r="B5412" t="s">
        <v>174</v>
      </c>
      <c r="C5412" s="1">
        <v>37182</v>
      </c>
      <c r="D5412" t="str">
        <f t="shared" si="849"/>
        <v>549537182</v>
      </c>
      <c r="E5412" s="1">
        <v>37220</v>
      </c>
      <c r="F5412">
        <v>0</v>
      </c>
      <c r="G5412">
        <v>23650</v>
      </c>
      <c r="H5412">
        <f t="shared" si="850"/>
        <v>-23650</v>
      </c>
      <c r="I5412">
        <f t="shared" si="851"/>
        <v>0</v>
      </c>
      <c r="J5412">
        <f t="shared" si="852"/>
        <v>0</v>
      </c>
      <c r="K5412">
        <f t="shared" si="853"/>
        <v>0</v>
      </c>
      <c r="L5412">
        <f t="shared" si="854"/>
        <v>-68185</v>
      </c>
      <c r="M5412">
        <f t="shared" si="855"/>
        <v>-23650</v>
      </c>
      <c r="N5412">
        <f t="shared" si="856"/>
        <v>-77000</v>
      </c>
      <c r="O5412">
        <f t="shared" si="857"/>
        <v>-145185</v>
      </c>
      <c r="P5412">
        <f t="shared" si="848"/>
        <v>0</v>
      </c>
    </row>
    <row r="5413" spans="1:16" x14ac:dyDescent="0.25">
      <c r="A5413">
        <v>6640</v>
      </c>
      <c r="B5413" t="s">
        <v>175</v>
      </c>
      <c r="C5413" s="1">
        <v>37130</v>
      </c>
      <c r="D5413" t="str">
        <f t="shared" si="849"/>
        <v>664037130</v>
      </c>
      <c r="E5413" s="1">
        <v>37159</v>
      </c>
      <c r="F5413">
        <v>0</v>
      </c>
      <c r="G5413">
        <v>9758</v>
      </c>
      <c r="H5413">
        <f t="shared" si="850"/>
        <v>-9758</v>
      </c>
      <c r="I5413">
        <f t="shared" si="851"/>
        <v>-9758</v>
      </c>
      <c r="J5413">
        <f t="shared" si="852"/>
        <v>-9758</v>
      </c>
      <c r="K5413">
        <f t="shared" si="853"/>
        <v>0</v>
      </c>
      <c r="L5413">
        <f t="shared" si="854"/>
        <v>0</v>
      </c>
      <c r="M5413">
        <f t="shared" si="855"/>
        <v>0</v>
      </c>
      <c r="N5413">
        <f t="shared" si="856"/>
        <v>0</v>
      </c>
      <c r="O5413">
        <f t="shared" si="857"/>
        <v>-9758</v>
      </c>
      <c r="P5413">
        <f t="shared" si="848"/>
        <v>0</v>
      </c>
    </row>
    <row r="5414" spans="1:16" x14ac:dyDescent="0.25">
      <c r="A5414">
        <v>6640</v>
      </c>
      <c r="B5414" t="s">
        <v>175</v>
      </c>
      <c r="C5414" s="1">
        <v>37131</v>
      </c>
      <c r="D5414" t="str">
        <f t="shared" si="849"/>
        <v>664037131</v>
      </c>
      <c r="E5414" s="1">
        <v>37159</v>
      </c>
      <c r="F5414">
        <v>0</v>
      </c>
      <c r="G5414">
        <v>9639</v>
      </c>
      <c r="H5414">
        <f t="shared" si="850"/>
        <v>-9639</v>
      </c>
      <c r="I5414">
        <f t="shared" si="851"/>
        <v>-9639</v>
      </c>
      <c r="J5414">
        <f t="shared" si="852"/>
        <v>-19397</v>
      </c>
      <c r="K5414">
        <f t="shared" si="853"/>
        <v>0</v>
      </c>
      <c r="L5414">
        <f t="shared" si="854"/>
        <v>0</v>
      </c>
      <c r="M5414">
        <f t="shared" si="855"/>
        <v>0</v>
      </c>
      <c r="N5414">
        <f t="shared" si="856"/>
        <v>0</v>
      </c>
      <c r="O5414">
        <f t="shared" si="857"/>
        <v>-19397</v>
      </c>
      <c r="P5414">
        <f t="shared" si="848"/>
        <v>0</v>
      </c>
    </row>
    <row r="5415" spans="1:16" x14ac:dyDescent="0.25">
      <c r="A5415">
        <v>6640</v>
      </c>
      <c r="B5415" t="s">
        <v>175</v>
      </c>
      <c r="C5415" s="1">
        <v>37133</v>
      </c>
      <c r="D5415" t="str">
        <f t="shared" si="849"/>
        <v>664037133</v>
      </c>
      <c r="E5415" s="1">
        <v>37189</v>
      </c>
      <c r="F5415">
        <v>0</v>
      </c>
      <c r="G5415">
        <v>83145</v>
      </c>
      <c r="H5415">
        <f t="shared" si="850"/>
        <v>-83145</v>
      </c>
      <c r="I5415">
        <f t="shared" si="851"/>
        <v>0</v>
      </c>
      <c r="J5415">
        <f t="shared" si="852"/>
        <v>-19397</v>
      </c>
      <c r="K5415">
        <f t="shared" si="853"/>
        <v>-83145</v>
      </c>
      <c r="L5415">
        <f t="shared" si="854"/>
        <v>-83145</v>
      </c>
      <c r="M5415">
        <f t="shared" si="855"/>
        <v>0</v>
      </c>
      <c r="N5415">
        <f t="shared" si="856"/>
        <v>0</v>
      </c>
      <c r="O5415">
        <f t="shared" si="857"/>
        <v>-102542</v>
      </c>
      <c r="P5415">
        <f t="shared" si="848"/>
        <v>0</v>
      </c>
    </row>
    <row r="5416" spans="1:16" x14ac:dyDescent="0.25">
      <c r="A5416">
        <v>6640</v>
      </c>
      <c r="B5416" t="s">
        <v>175</v>
      </c>
      <c r="C5416" s="1">
        <v>37134</v>
      </c>
      <c r="D5416" t="str">
        <f t="shared" si="849"/>
        <v>664037134</v>
      </c>
      <c r="E5416" s="1">
        <v>37189</v>
      </c>
      <c r="F5416">
        <v>14220</v>
      </c>
      <c r="G5416">
        <v>0</v>
      </c>
      <c r="H5416">
        <f t="shared" si="850"/>
        <v>14220</v>
      </c>
      <c r="I5416">
        <f t="shared" si="851"/>
        <v>0</v>
      </c>
      <c r="J5416">
        <f t="shared" si="852"/>
        <v>-19397</v>
      </c>
      <c r="K5416">
        <f t="shared" si="853"/>
        <v>14220</v>
      </c>
      <c r="L5416">
        <f t="shared" si="854"/>
        <v>-68925</v>
      </c>
      <c r="M5416">
        <f t="shared" si="855"/>
        <v>0</v>
      </c>
      <c r="N5416">
        <f t="shared" si="856"/>
        <v>0</v>
      </c>
      <c r="O5416">
        <f t="shared" si="857"/>
        <v>-88322</v>
      </c>
      <c r="P5416">
        <f t="shared" si="848"/>
        <v>0</v>
      </c>
    </row>
    <row r="5417" spans="1:16" x14ac:dyDescent="0.25">
      <c r="A5417">
        <v>6640</v>
      </c>
      <c r="B5417" t="s">
        <v>175</v>
      </c>
      <c r="C5417" s="1">
        <v>37160</v>
      </c>
      <c r="D5417" t="str">
        <f t="shared" si="849"/>
        <v>664037160</v>
      </c>
      <c r="E5417" s="1">
        <v>37220</v>
      </c>
      <c r="F5417">
        <v>0</v>
      </c>
      <c r="G5417">
        <v>402380</v>
      </c>
      <c r="H5417">
        <f t="shared" si="850"/>
        <v>-402380</v>
      </c>
      <c r="I5417">
        <f t="shared" si="851"/>
        <v>0</v>
      </c>
      <c r="J5417">
        <f t="shared" si="852"/>
        <v>-19397</v>
      </c>
      <c r="K5417">
        <f t="shared" si="853"/>
        <v>0</v>
      </c>
      <c r="L5417">
        <f t="shared" si="854"/>
        <v>-68925</v>
      </c>
      <c r="M5417">
        <f t="shared" si="855"/>
        <v>-402380</v>
      </c>
      <c r="N5417">
        <f t="shared" si="856"/>
        <v>-402380</v>
      </c>
      <c r="O5417">
        <f t="shared" si="857"/>
        <v>-471305</v>
      </c>
      <c r="P5417">
        <f t="shared" si="848"/>
        <v>0</v>
      </c>
    </row>
    <row r="5418" spans="1:16" x14ac:dyDescent="0.25">
      <c r="A5418">
        <v>6640</v>
      </c>
      <c r="B5418" t="s">
        <v>175</v>
      </c>
      <c r="C5418" s="1">
        <v>37161</v>
      </c>
      <c r="D5418" t="str">
        <f t="shared" si="849"/>
        <v>664037161</v>
      </c>
      <c r="E5418" s="1">
        <v>37220</v>
      </c>
      <c r="F5418">
        <v>0</v>
      </c>
      <c r="G5418">
        <v>78738</v>
      </c>
      <c r="H5418">
        <f t="shared" si="850"/>
        <v>-78738</v>
      </c>
      <c r="I5418">
        <f t="shared" si="851"/>
        <v>0</v>
      </c>
      <c r="J5418">
        <f t="shared" si="852"/>
        <v>-19397</v>
      </c>
      <c r="K5418">
        <f t="shared" si="853"/>
        <v>0</v>
      </c>
      <c r="L5418">
        <f t="shared" si="854"/>
        <v>-68925</v>
      </c>
      <c r="M5418">
        <f t="shared" si="855"/>
        <v>-78738</v>
      </c>
      <c r="N5418">
        <f t="shared" si="856"/>
        <v>-481118</v>
      </c>
      <c r="O5418">
        <f t="shared" si="857"/>
        <v>-550043</v>
      </c>
      <c r="P5418">
        <f t="shared" si="848"/>
        <v>0</v>
      </c>
    </row>
    <row r="5419" spans="1:16" x14ac:dyDescent="0.25">
      <c r="A5419">
        <v>6640</v>
      </c>
      <c r="B5419" t="s">
        <v>175</v>
      </c>
      <c r="C5419" s="1">
        <v>37162</v>
      </c>
      <c r="D5419" t="str">
        <f t="shared" si="849"/>
        <v>664037162</v>
      </c>
      <c r="E5419" s="1">
        <v>37220</v>
      </c>
      <c r="F5419">
        <v>0</v>
      </c>
      <c r="G5419">
        <v>108996</v>
      </c>
      <c r="H5419">
        <f t="shared" si="850"/>
        <v>-108996</v>
      </c>
      <c r="I5419">
        <f t="shared" si="851"/>
        <v>0</v>
      </c>
      <c r="J5419">
        <f t="shared" si="852"/>
        <v>-19397</v>
      </c>
      <c r="K5419">
        <f t="shared" si="853"/>
        <v>0</v>
      </c>
      <c r="L5419">
        <f t="shared" si="854"/>
        <v>-68925</v>
      </c>
      <c r="M5419">
        <f t="shared" si="855"/>
        <v>-108996</v>
      </c>
      <c r="N5419">
        <f t="shared" si="856"/>
        <v>-590114</v>
      </c>
      <c r="O5419">
        <f t="shared" si="857"/>
        <v>-659039</v>
      </c>
      <c r="P5419">
        <f t="shared" si="848"/>
        <v>0</v>
      </c>
    </row>
    <row r="5420" spans="1:16" x14ac:dyDescent="0.25">
      <c r="A5420">
        <v>8315</v>
      </c>
      <c r="B5420" t="s">
        <v>176</v>
      </c>
      <c r="C5420" s="1">
        <v>37131</v>
      </c>
      <c r="D5420">
        <f t="shared" si="849"/>
        <v>0</v>
      </c>
      <c r="E5420" s="1">
        <v>37159</v>
      </c>
      <c r="F5420">
        <v>0</v>
      </c>
      <c r="G5420">
        <v>57200</v>
      </c>
      <c r="H5420">
        <f t="shared" si="850"/>
        <v>-57200</v>
      </c>
      <c r="I5420">
        <f t="shared" si="851"/>
        <v>-57200</v>
      </c>
      <c r="J5420">
        <f t="shared" si="852"/>
        <v>-57200</v>
      </c>
      <c r="K5420">
        <f t="shared" si="853"/>
        <v>0</v>
      </c>
      <c r="L5420">
        <f t="shared" si="854"/>
        <v>0</v>
      </c>
      <c r="M5420">
        <f t="shared" si="855"/>
        <v>0</v>
      </c>
      <c r="N5420">
        <f t="shared" si="856"/>
        <v>0</v>
      </c>
      <c r="O5420">
        <f t="shared" si="857"/>
        <v>-57200</v>
      </c>
      <c r="P5420">
        <f t="shared" si="848"/>
        <v>0</v>
      </c>
    </row>
    <row r="5421" spans="1:16" x14ac:dyDescent="0.25">
      <c r="A5421">
        <v>8315</v>
      </c>
      <c r="B5421" t="s">
        <v>176</v>
      </c>
      <c r="C5421" s="1">
        <v>37131</v>
      </c>
      <c r="D5421" t="str">
        <f t="shared" si="849"/>
        <v>831537131</v>
      </c>
      <c r="E5421" s="1">
        <v>37189</v>
      </c>
      <c r="F5421">
        <v>0</v>
      </c>
      <c r="G5421">
        <v>303195</v>
      </c>
      <c r="H5421">
        <f t="shared" si="850"/>
        <v>-303195</v>
      </c>
      <c r="I5421">
        <f t="shared" si="851"/>
        <v>0</v>
      </c>
      <c r="J5421">
        <f t="shared" si="852"/>
        <v>-57200</v>
      </c>
      <c r="K5421">
        <f t="shared" si="853"/>
        <v>-303195</v>
      </c>
      <c r="L5421">
        <f t="shared" si="854"/>
        <v>-303195</v>
      </c>
      <c r="M5421">
        <f t="shared" si="855"/>
        <v>0</v>
      </c>
      <c r="N5421">
        <f t="shared" si="856"/>
        <v>0</v>
      </c>
      <c r="O5421">
        <f t="shared" si="857"/>
        <v>-360395</v>
      </c>
      <c r="P5421">
        <f t="shared" si="848"/>
        <v>0</v>
      </c>
    </row>
    <row r="5422" spans="1:16" x14ac:dyDescent="0.25">
      <c r="A5422">
        <v>8315</v>
      </c>
      <c r="B5422" t="s">
        <v>176</v>
      </c>
      <c r="C5422" s="1">
        <v>37133</v>
      </c>
      <c r="D5422" t="str">
        <f t="shared" si="849"/>
        <v>831537133</v>
      </c>
      <c r="E5422" s="1">
        <v>37189</v>
      </c>
      <c r="F5422">
        <v>0</v>
      </c>
      <c r="G5422">
        <v>76838</v>
      </c>
      <c r="H5422">
        <f t="shared" si="850"/>
        <v>-76838</v>
      </c>
      <c r="I5422">
        <f t="shared" si="851"/>
        <v>0</v>
      </c>
      <c r="J5422">
        <f t="shared" si="852"/>
        <v>-57200</v>
      </c>
      <c r="K5422">
        <f t="shared" si="853"/>
        <v>-76838</v>
      </c>
      <c r="L5422">
        <f t="shared" si="854"/>
        <v>-380033</v>
      </c>
      <c r="M5422">
        <f t="shared" si="855"/>
        <v>0</v>
      </c>
      <c r="N5422">
        <f t="shared" si="856"/>
        <v>0</v>
      </c>
      <c r="O5422">
        <f t="shared" si="857"/>
        <v>-437233</v>
      </c>
      <c r="P5422">
        <f t="shared" si="848"/>
        <v>0</v>
      </c>
    </row>
    <row r="5423" spans="1:16" x14ac:dyDescent="0.25">
      <c r="A5423">
        <v>8315</v>
      </c>
      <c r="B5423" t="s">
        <v>176</v>
      </c>
      <c r="C5423" s="1">
        <v>37134</v>
      </c>
      <c r="D5423" t="str">
        <f t="shared" si="849"/>
        <v>831537134</v>
      </c>
      <c r="E5423" s="1">
        <v>37189</v>
      </c>
      <c r="F5423">
        <v>0</v>
      </c>
      <c r="G5423">
        <v>11596</v>
      </c>
      <c r="H5423">
        <f t="shared" si="850"/>
        <v>-11596</v>
      </c>
      <c r="I5423">
        <f t="shared" si="851"/>
        <v>0</v>
      </c>
      <c r="J5423">
        <f t="shared" si="852"/>
        <v>-57200</v>
      </c>
      <c r="K5423">
        <f t="shared" si="853"/>
        <v>-11596</v>
      </c>
      <c r="L5423">
        <f t="shared" si="854"/>
        <v>-391629</v>
      </c>
      <c r="M5423">
        <f t="shared" si="855"/>
        <v>0</v>
      </c>
      <c r="N5423">
        <f t="shared" si="856"/>
        <v>0</v>
      </c>
      <c r="O5423">
        <f t="shared" si="857"/>
        <v>-448829</v>
      </c>
      <c r="P5423">
        <f t="shared" si="848"/>
        <v>0</v>
      </c>
    </row>
    <row r="5424" spans="1:16" x14ac:dyDescent="0.25">
      <c r="A5424">
        <v>8315</v>
      </c>
      <c r="B5424" t="s">
        <v>176</v>
      </c>
      <c r="C5424" s="1">
        <v>37138</v>
      </c>
      <c r="D5424" t="str">
        <f t="shared" si="849"/>
        <v>831537138</v>
      </c>
      <c r="E5424" s="1">
        <v>37189</v>
      </c>
      <c r="F5424">
        <v>0</v>
      </c>
      <c r="G5424">
        <v>3107</v>
      </c>
      <c r="H5424">
        <f t="shared" si="850"/>
        <v>-3107</v>
      </c>
      <c r="I5424">
        <f t="shared" si="851"/>
        <v>0</v>
      </c>
      <c r="J5424">
        <f t="shared" si="852"/>
        <v>-57200</v>
      </c>
      <c r="K5424">
        <f t="shared" si="853"/>
        <v>-3107</v>
      </c>
      <c r="L5424">
        <f t="shared" si="854"/>
        <v>-394736</v>
      </c>
      <c r="M5424">
        <f t="shared" si="855"/>
        <v>0</v>
      </c>
      <c r="N5424">
        <f t="shared" si="856"/>
        <v>0</v>
      </c>
      <c r="O5424">
        <f t="shared" si="857"/>
        <v>-451936</v>
      </c>
      <c r="P5424">
        <f t="shared" si="848"/>
        <v>0</v>
      </c>
    </row>
    <row r="5425" spans="1:16" x14ac:dyDescent="0.25">
      <c r="A5425">
        <v>8315</v>
      </c>
      <c r="B5425" t="s">
        <v>176</v>
      </c>
      <c r="C5425" s="1">
        <v>37139</v>
      </c>
      <c r="D5425" t="str">
        <f t="shared" si="849"/>
        <v>831537139</v>
      </c>
      <c r="E5425" s="1">
        <v>37189</v>
      </c>
      <c r="F5425">
        <v>0</v>
      </c>
      <c r="G5425">
        <v>27384</v>
      </c>
      <c r="H5425">
        <f t="shared" si="850"/>
        <v>-27384</v>
      </c>
      <c r="I5425">
        <f t="shared" si="851"/>
        <v>0</v>
      </c>
      <c r="J5425">
        <f t="shared" si="852"/>
        <v>-57200</v>
      </c>
      <c r="K5425">
        <f t="shared" si="853"/>
        <v>-27384</v>
      </c>
      <c r="L5425">
        <f t="shared" si="854"/>
        <v>-422120</v>
      </c>
      <c r="M5425">
        <f t="shared" si="855"/>
        <v>0</v>
      </c>
      <c r="N5425">
        <f t="shared" si="856"/>
        <v>0</v>
      </c>
      <c r="O5425">
        <f t="shared" si="857"/>
        <v>-479320</v>
      </c>
      <c r="P5425">
        <f t="shared" si="848"/>
        <v>0</v>
      </c>
    </row>
    <row r="5426" spans="1:16" x14ac:dyDescent="0.25">
      <c r="A5426">
        <v>8315</v>
      </c>
      <c r="B5426" t="s">
        <v>176</v>
      </c>
      <c r="C5426" s="1">
        <v>37140</v>
      </c>
      <c r="D5426" t="str">
        <f t="shared" si="849"/>
        <v>831537140</v>
      </c>
      <c r="E5426" s="1">
        <v>37189</v>
      </c>
      <c r="F5426">
        <v>0</v>
      </c>
      <c r="G5426">
        <v>171140</v>
      </c>
      <c r="H5426">
        <f t="shared" si="850"/>
        <v>-171140</v>
      </c>
      <c r="I5426">
        <f t="shared" si="851"/>
        <v>0</v>
      </c>
      <c r="J5426">
        <f t="shared" si="852"/>
        <v>-57200</v>
      </c>
      <c r="K5426">
        <f t="shared" si="853"/>
        <v>-171140</v>
      </c>
      <c r="L5426">
        <f t="shared" si="854"/>
        <v>-593260</v>
      </c>
      <c r="M5426">
        <f t="shared" si="855"/>
        <v>0</v>
      </c>
      <c r="N5426">
        <f t="shared" si="856"/>
        <v>0</v>
      </c>
      <c r="O5426">
        <f t="shared" si="857"/>
        <v>-650460</v>
      </c>
      <c r="P5426">
        <f t="shared" si="848"/>
        <v>0</v>
      </c>
    </row>
    <row r="5427" spans="1:16" x14ac:dyDescent="0.25">
      <c r="A5427">
        <v>8315</v>
      </c>
      <c r="B5427" t="s">
        <v>176</v>
      </c>
      <c r="C5427" s="1">
        <v>37141</v>
      </c>
      <c r="D5427" t="str">
        <f t="shared" si="849"/>
        <v>831537141</v>
      </c>
      <c r="E5427" s="1">
        <v>37189</v>
      </c>
      <c r="F5427">
        <v>0</v>
      </c>
      <c r="G5427">
        <v>9701</v>
      </c>
      <c r="H5427">
        <f t="shared" si="850"/>
        <v>-9701</v>
      </c>
      <c r="I5427">
        <f t="shared" si="851"/>
        <v>0</v>
      </c>
      <c r="J5427">
        <f t="shared" si="852"/>
        <v>-57200</v>
      </c>
      <c r="K5427">
        <f t="shared" si="853"/>
        <v>-9701</v>
      </c>
      <c r="L5427">
        <f t="shared" si="854"/>
        <v>-602961</v>
      </c>
      <c r="M5427">
        <f t="shared" si="855"/>
        <v>0</v>
      </c>
      <c r="N5427">
        <f t="shared" si="856"/>
        <v>0</v>
      </c>
      <c r="O5427">
        <f t="shared" si="857"/>
        <v>-660161</v>
      </c>
      <c r="P5427">
        <f t="shared" si="848"/>
        <v>0</v>
      </c>
    </row>
    <row r="5428" spans="1:16" x14ac:dyDescent="0.25">
      <c r="A5428">
        <v>8315</v>
      </c>
      <c r="B5428" t="s">
        <v>176</v>
      </c>
      <c r="C5428" s="1">
        <v>37144</v>
      </c>
      <c r="D5428" t="str">
        <f t="shared" si="849"/>
        <v>831537144</v>
      </c>
      <c r="E5428" s="1">
        <v>37189</v>
      </c>
      <c r="F5428">
        <v>0</v>
      </c>
      <c r="G5428">
        <v>3283</v>
      </c>
      <c r="H5428">
        <f t="shared" si="850"/>
        <v>-3283</v>
      </c>
      <c r="I5428">
        <f t="shared" si="851"/>
        <v>0</v>
      </c>
      <c r="J5428">
        <f t="shared" si="852"/>
        <v>-57200</v>
      </c>
      <c r="K5428">
        <f t="shared" si="853"/>
        <v>-3283</v>
      </c>
      <c r="L5428">
        <f t="shared" si="854"/>
        <v>-606244</v>
      </c>
      <c r="M5428">
        <f t="shared" si="855"/>
        <v>0</v>
      </c>
      <c r="N5428">
        <f t="shared" si="856"/>
        <v>0</v>
      </c>
      <c r="O5428">
        <f t="shared" si="857"/>
        <v>-663444</v>
      </c>
      <c r="P5428">
        <f t="shared" si="848"/>
        <v>0</v>
      </c>
    </row>
    <row r="5429" spans="1:16" x14ac:dyDescent="0.25">
      <c r="A5429">
        <v>8315</v>
      </c>
      <c r="B5429" t="s">
        <v>176</v>
      </c>
      <c r="C5429" s="1">
        <v>37147</v>
      </c>
      <c r="D5429" t="str">
        <f t="shared" si="849"/>
        <v>831537147</v>
      </c>
      <c r="E5429" s="1">
        <v>37189</v>
      </c>
      <c r="F5429">
        <v>0</v>
      </c>
      <c r="G5429">
        <v>26028</v>
      </c>
      <c r="H5429">
        <f t="shared" si="850"/>
        <v>-26028</v>
      </c>
      <c r="I5429">
        <f t="shared" si="851"/>
        <v>0</v>
      </c>
      <c r="J5429">
        <f t="shared" si="852"/>
        <v>-57200</v>
      </c>
      <c r="K5429">
        <f t="shared" si="853"/>
        <v>-26028</v>
      </c>
      <c r="L5429">
        <f t="shared" si="854"/>
        <v>-632272</v>
      </c>
      <c r="M5429">
        <f t="shared" si="855"/>
        <v>0</v>
      </c>
      <c r="N5429">
        <f t="shared" si="856"/>
        <v>0</v>
      </c>
      <c r="O5429">
        <f t="shared" si="857"/>
        <v>-689472</v>
      </c>
      <c r="P5429">
        <f t="shared" si="848"/>
        <v>0</v>
      </c>
    </row>
    <row r="5430" spans="1:16" x14ac:dyDescent="0.25">
      <c r="A5430">
        <v>8315</v>
      </c>
      <c r="B5430" t="s">
        <v>176</v>
      </c>
      <c r="C5430" s="1">
        <v>37151</v>
      </c>
      <c r="D5430" t="str">
        <f t="shared" si="849"/>
        <v>831537151</v>
      </c>
      <c r="E5430" s="1">
        <v>37189</v>
      </c>
      <c r="F5430">
        <v>0</v>
      </c>
      <c r="G5430">
        <v>39628</v>
      </c>
      <c r="H5430">
        <f t="shared" si="850"/>
        <v>-39628</v>
      </c>
      <c r="I5430">
        <f t="shared" si="851"/>
        <v>0</v>
      </c>
      <c r="J5430">
        <f t="shared" si="852"/>
        <v>-57200</v>
      </c>
      <c r="K5430">
        <f t="shared" si="853"/>
        <v>-39628</v>
      </c>
      <c r="L5430">
        <f t="shared" si="854"/>
        <v>-671900</v>
      </c>
      <c r="M5430">
        <f t="shared" si="855"/>
        <v>0</v>
      </c>
      <c r="N5430">
        <f t="shared" si="856"/>
        <v>0</v>
      </c>
      <c r="O5430">
        <f t="shared" si="857"/>
        <v>-729100</v>
      </c>
      <c r="P5430">
        <f t="shared" si="848"/>
        <v>0</v>
      </c>
    </row>
    <row r="5431" spans="1:16" x14ac:dyDescent="0.25">
      <c r="A5431">
        <v>8315</v>
      </c>
      <c r="B5431" t="s">
        <v>176</v>
      </c>
      <c r="C5431" s="1">
        <v>37152</v>
      </c>
      <c r="D5431" t="str">
        <f t="shared" si="849"/>
        <v>831537152</v>
      </c>
      <c r="E5431" s="1">
        <v>37189</v>
      </c>
      <c r="F5431">
        <v>0</v>
      </c>
      <c r="G5431">
        <v>32032</v>
      </c>
      <c r="H5431">
        <f t="shared" si="850"/>
        <v>-32032</v>
      </c>
      <c r="I5431">
        <f t="shared" si="851"/>
        <v>0</v>
      </c>
      <c r="J5431">
        <f t="shared" si="852"/>
        <v>-57200</v>
      </c>
      <c r="K5431">
        <f t="shared" si="853"/>
        <v>-32032</v>
      </c>
      <c r="L5431">
        <f t="shared" si="854"/>
        <v>-703932</v>
      </c>
      <c r="M5431">
        <f t="shared" si="855"/>
        <v>0</v>
      </c>
      <c r="N5431">
        <f t="shared" si="856"/>
        <v>0</v>
      </c>
      <c r="O5431">
        <f t="shared" si="857"/>
        <v>-761132</v>
      </c>
      <c r="P5431">
        <f t="shared" si="848"/>
        <v>0</v>
      </c>
    </row>
    <row r="5432" spans="1:16" x14ac:dyDescent="0.25">
      <c r="A5432">
        <v>8315</v>
      </c>
      <c r="B5432" t="s">
        <v>176</v>
      </c>
      <c r="C5432" s="1">
        <v>37153</v>
      </c>
      <c r="D5432" t="str">
        <f t="shared" si="849"/>
        <v>831537153</v>
      </c>
      <c r="E5432" s="1">
        <v>37189</v>
      </c>
      <c r="F5432">
        <v>0</v>
      </c>
      <c r="G5432">
        <v>21425</v>
      </c>
      <c r="H5432">
        <f t="shared" si="850"/>
        <v>-21425</v>
      </c>
      <c r="I5432">
        <f t="shared" si="851"/>
        <v>0</v>
      </c>
      <c r="J5432">
        <f t="shared" si="852"/>
        <v>-57200</v>
      </c>
      <c r="K5432">
        <f t="shared" si="853"/>
        <v>-21425</v>
      </c>
      <c r="L5432">
        <f t="shared" si="854"/>
        <v>-725357</v>
      </c>
      <c r="M5432">
        <f t="shared" si="855"/>
        <v>0</v>
      </c>
      <c r="N5432">
        <f t="shared" si="856"/>
        <v>0</v>
      </c>
      <c r="O5432">
        <f t="shared" si="857"/>
        <v>-782557</v>
      </c>
      <c r="P5432">
        <f t="shared" si="848"/>
        <v>0</v>
      </c>
    </row>
    <row r="5433" spans="1:16" x14ac:dyDescent="0.25">
      <c r="A5433">
        <v>8315</v>
      </c>
      <c r="B5433" t="s">
        <v>176</v>
      </c>
      <c r="C5433" s="1">
        <v>37159</v>
      </c>
      <c r="D5433" t="str">
        <f t="shared" si="849"/>
        <v>831537159</v>
      </c>
      <c r="E5433" s="1">
        <v>37189</v>
      </c>
      <c r="F5433">
        <v>0</v>
      </c>
      <c r="G5433">
        <v>5544</v>
      </c>
      <c r="H5433">
        <f t="shared" si="850"/>
        <v>-5544</v>
      </c>
      <c r="I5433">
        <f t="shared" si="851"/>
        <v>0</v>
      </c>
      <c r="J5433">
        <f t="shared" si="852"/>
        <v>-57200</v>
      </c>
      <c r="K5433">
        <f t="shared" si="853"/>
        <v>-5544</v>
      </c>
      <c r="L5433">
        <f t="shared" si="854"/>
        <v>-730901</v>
      </c>
      <c r="M5433">
        <f t="shared" si="855"/>
        <v>0</v>
      </c>
      <c r="N5433">
        <f t="shared" si="856"/>
        <v>0</v>
      </c>
      <c r="O5433">
        <f t="shared" si="857"/>
        <v>-788101</v>
      </c>
      <c r="P5433">
        <f t="shared" si="848"/>
        <v>0</v>
      </c>
    </row>
    <row r="5434" spans="1:16" x14ac:dyDescent="0.25">
      <c r="A5434">
        <v>8315</v>
      </c>
      <c r="B5434" t="s">
        <v>176</v>
      </c>
      <c r="C5434" s="1">
        <v>37161</v>
      </c>
      <c r="D5434" t="str">
        <f t="shared" si="849"/>
        <v>831537161</v>
      </c>
      <c r="E5434" s="1">
        <v>37189</v>
      </c>
      <c r="F5434">
        <v>0</v>
      </c>
      <c r="G5434">
        <v>30936</v>
      </c>
      <c r="H5434">
        <f t="shared" si="850"/>
        <v>-30936</v>
      </c>
      <c r="I5434">
        <f t="shared" si="851"/>
        <v>0</v>
      </c>
      <c r="J5434">
        <f t="shared" si="852"/>
        <v>-57200</v>
      </c>
      <c r="K5434">
        <f t="shared" si="853"/>
        <v>-30936</v>
      </c>
      <c r="L5434">
        <f t="shared" si="854"/>
        <v>-761837</v>
      </c>
      <c r="M5434">
        <f t="shared" si="855"/>
        <v>0</v>
      </c>
      <c r="N5434">
        <f t="shared" si="856"/>
        <v>0</v>
      </c>
      <c r="O5434">
        <f t="shared" si="857"/>
        <v>-761837</v>
      </c>
      <c r="P5434">
        <f t="shared" si="848"/>
        <v>0</v>
      </c>
    </row>
    <row r="5435" spans="1:16" x14ac:dyDescent="0.25">
      <c r="A5435">
        <v>8315</v>
      </c>
      <c r="B5435" t="s">
        <v>176</v>
      </c>
      <c r="C5435" s="1">
        <v>37162</v>
      </c>
      <c r="D5435" t="str">
        <f t="shared" si="849"/>
        <v>831537162</v>
      </c>
      <c r="E5435" s="1">
        <v>37220</v>
      </c>
      <c r="F5435">
        <v>1700</v>
      </c>
      <c r="G5435">
        <v>6900</v>
      </c>
      <c r="H5435">
        <f t="shared" si="850"/>
        <v>-5200</v>
      </c>
      <c r="I5435">
        <f t="shared" si="851"/>
        <v>0</v>
      </c>
      <c r="J5435">
        <f t="shared" si="852"/>
        <v>-57200</v>
      </c>
      <c r="K5435">
        <f t="shared" si="853"/>
        <v>0</v>
      </c>
      <c r="L5435">
        <f t="shared" si="854"/>
        <v>-761837</v>
      </c>
      <c r="M5435">
        <f t="shared" si="855"/>
        <v>-5200</v>
      </c>
      <c r="N5435">
        <f t="shared" si="856"/>
        <v>-5200</v>
      </c>
      <c r="O5435">
        <f t="shared" si="857"/>
        <v>-767037</v>
      </c>
      <c r="P5435">
        <f t="shared" si="848"/>
        <v>0</v>
      </c>
    </row>
    <row r="5436" spans="1:16" x14ac:dyDescent="0.25">
      <c r="A5436">
        <v>8315</v>
      </c>
      <c r="B5436" t="s">
        <v>176</v>
      </c>
      <c r="C5436" s="1">
        <v>37174</v>
      </c>
      <c r="D5436" t="str">
        <f t="shared" si="849"/>
        <v>831537174</v>
      </c>
      <c r="E5436" s="1">
        <v>37220</v>
      </c>
      <c r="F5436">
        <v>10300</v>
      </c>
      <c r="G5436">
        <v>0</v>
      </c>
      <c r="H5436">
        <f t="shared" si="850"/>
        <v>10300</v>
      </c>
      <c r="I5436">
        <f t="shared" si="851"/>
        <v>0</v>
      </c>
      <c r="J5436">
        <f t="shared" si="852"/>
        <v>-57200</v>
      </c>
      <c r="K5436">
        <f t="shared" si="853"/>
        <v>0</v>
      </c>
      <c r="L5436">
        <f t="shared" si="854"/>
        <v>-761837</v>
      </c>
      <c r="M5436">
        <f t="shared" si="855"/>
        <v>10300</v>
      </c>
      <c r="N5436">
        <f t="shared" si="856"/>
        <v>5100</v>
      </c>
      <c r="O5436">
        <f t="shared" si="857"/>
        <v>-756737</v>
      </c>
      <c r="P5436">
        <f t="shared" si="848"/>
        <v>0</v>
      </c>
    </row>
    <row r="5437" spans="1:16" x14ac:dyDescent="0.25">
      <c r="A5437">
        <v>8315</v>
      </c>
      <c r="B5437" t="s">
        <v>176</v>
      </c>
      <c r="C5437" s="1">
        <v>37179</v>
      </c>
      <c r="D5437" t="str">
        <f t="shared" si="849"/>
        <v>831537179</v>
      </c>
      <c r="E5437" s="1">
        <v>37220</v>
      </c>
      <c r="F5437">
        <v>22425</v>
      </c>
      <c r="G5437">
        <v>22650</v>
      </c>
      <c r="H5437">
        <f t="shared" si="850"/>
        <v>-225</v>
      </c>
      <c r="I5437">
        <f t="shared" si="851"/>
        <v>0</v>
      </c>
      <c r="J5437">
        <f t="shared" si="852"/>
        <v>-57200</v>
      </c>
      <c r="K5437">
        <f t="shared" si="853"/>
        <v>0</v>
      </c>
      <c r="L5437">
        <f t="shared" si="854"/>
        <v>-761837</v>
      </c>
      <c r="M5437">
        <f t="shared" si="855"/>
        <v>-225</v>
      </c>
      <c r="N5437">
        <f t="shared" si="856"/>
        <v>4875</v>
      </c>
      <c r="O5437">
        <f t="shared" si="857"/>
        <v>-756962</v>
      </c>
      <c r="P5437">
        <f t="shared" si="848"/>
        <v>0</v>
      </c>
    </row>
    <row r="5438" spans="1:16" x14ac:dyDescent="0.25">
      <c r="A5438">
        <v>8315</v>
      </c>
      <c r="B5438" t="s">
        <v>176</v>
      </c>
      <c r="C5438" s="1">
        <v>37180</v>
      </c>
      <c r="D5438" t="str">
        <f t="shared" si="849"/>
        <v>831537180</v>
      </c>
      <c r="E5438" s="1">
        <v>37220</v>
      </c>
      <c r="F5438">
        <v>25206</v>
      </c>
      <c r="G5438">
        <v>0</v>
      </c>
      <c r="H5438">
        <f t="shared" si="850"/>
        <v>25206</v>
      </c>
      <c r="I5438">
        <f t="shared" si="851"/>
        <v>0</v>
      </c>
      <c r="J5438">
        <f t="shared" si="852"/>
        <v>-57200</v>
      </c>
      <c r="K5438">
        <f t="shared" si="853"/>
        <v>0</v>
      </c>
      <c r="L5438">
        <f t="shared" si="854"/>
        <v>-761837</v>
      </c>
      <c r="M5438">
        <f t="shared" si="855"/>
        <v>25206</v>
      </c>
      <c r="N5438">
        <f t="shared" si="856"/>
        <v>30081</v>
      </c>
      <c r="O5438">
        <f t="shared" si="857"/>
        <v>-731756</v>
      </c>
      <c r="P5438">
        <f t="shared" si="848"/>
        <v>0</v>
      </c>
    </row>
    <row r="5439" spans="1:16" x14ac:dyDescent="0.25">
      <c r="A5439">
        <v>8315</v>
      </c>
      <c r="B5439" t="s">
        <v>176</v>
      </c>
      <c r="C5439" s="1">
        <v>37181</v>
      </c>
      <c r="D5439" t="str">
        <f t="shared" si="849"/>
        <v>831537181</v>
      </c>
      <c r="E5439" s="1">
        <v>37220</v>
      </c>
      <c r="F5439">
        <v>25600</v>
      </c>
      <c r="G5439">
        <v>27000</v>
      </c>
      <c r="H5439">
        <f t="shared" si="850"/>
        <v>-1400</v>
      </c>
      <c r="I5439">
        <f t="shared" si="851"/>
        <v>0</v>
      </c>
      <c r="J5439">
        <f t="shared" si="852"/>
        <v>-57200</v>
      </c>
      <c r="K5439">
        <f t="shared" si="853"/>
        <v>0</v>
      </c>
      <c r="L5439">
        <f t="shared" si="854"/>
        <v>-761837</v>
      </c>
      <c r="M5439">
        <f t="shared" si="855"/>
        <v>-1400</v>
      </c>
      <c r="N5439">
        <f t="shared" si="856"/>
        <v>28681</v>
      </c>
      <c r="O5439">
        <f t="shared" si="857"/>
        <v>-733156</v>
      </c>
      <c r="P5439">
        <f t="shared" si="848"/>
        <v>0</v>
      </c>
    </row>
    <row r="5440" spans="1:16" x14ac:dyDescent="0.25">
      <c r="A5440">
        <v>8315</v>
      </c>
      <c r="B5440" t="s">
        <v>176</v>
      </c>
      <c r="C5440" s="1">
        <v>37182</v>
      </c>
      <c r="D5440" t="str">
        <f t="shared" si="849"/>
        <v>831537182</v>
      </c>
      <c r="E5440" s="1">
        <v>37220</v>
      </c>
      <c r="F5440">
        <v>34700</v>
      </c>
      <c r="G5440">
        <v>0</v>
      </c>
      <c r="H5440">
        <f t="shared" si="850"/>
        <v>34700</v>
      </c>
      <c r="I5440">
        <f t="shared" si="851"/>
        <v>0</v>
      </c>
      <c r="J5440">
        <f t="shared" si="852"/>
        <v>-57200</v>
      </c>
      <c r="K5440">
        <f t="shared" si="853"/>
        <v>0</v>
      </c>
      <c r="L5440">
        <f t="shared" si="854"/>
        <v>-761837</v>
      </c>
      <c r="M5440">
        <f t="shared" si="855"/>
        <v>34700</v>
      </c>
      <c r="N5440">
        <f t="shared" si="856"/>
        <v>63381</v>
      </c>
      <c r="O5440">
        <f t="shared" si="857"/>
        <v>-698456</v>
      </c>
      <c r="P5440">
        <f t="shared" si="848"/>
        <v>0</v>
      </c>
    </row>
    <row r="5441" spans="1:16" x14ac:dyDescent="0.25">
      <c r="A5441">
        <v>8315</v>
      </c>
      <c r="B5441" t="s">
        <v>176</v>
      </c>
      <c r="C5441" s="1">
        <v>37183</v>
      </c>
      <c r="D5441" t="str">
        <f t="shared" si="849"/>
        <v>831537183</v>
      </c>
      <c r="E5441" s="1">
        <v>37220</v>
      </c>
      <c r="F5441">
        <v>65850</v>
      </c>
      <c r="G5441">
        <v>70500</v>
      </c>
      <c r="H5441">
        <f t="shared" si="850"/>
        <v>-4650</v>
      </c>
      <c r="I5441">
        <f t="shared" si="851"/>
        <v>0</v>
      </c>
      <c r="J5441">
        <f t="shared" si="852"/>
        <v>-57200</v>
      </c>
      <c r="K5441">
        <f t="shared" si="853"/>
        <v>0</v>
      </c>
      <c r="L5441">
        <f t="shared" si="854"/>
        <v>-761837</v>
      </c>
      <c r="M5441">
        <f t="shared" si="855"/>
        <v>-4650</v>
      </c>
      <c r="N5441">
        <f t="shared" si="856"/>
        <v>58731</v>
      </c>
      <c r="O5441">
        <f t="shared" si="857"/>
        <v>-703106</v>
      </c>
      <c r="P5441">
        <f t="shared" si="848"/>
        <v>0</v>
      </c>
    </row>
    <row r="5442" spans="1:16" x14ac:dyDescent="0.25">
      <c r="A5442">
        <v>8315</v>
      </c>
      <c r="B5442" t="s">
        <v>176</v>
      </c>
      <c r="C5442" s="1">
        <v>37188</v>
      </c>
      <c r="D5442" t="str">
        <f t="shared" si="849"/>
        <v>831537188</v>
      </c>
      <c r="E5442" s="1">
        <v>37220</v>
      </c>
      <c r="F5442">
        <v>26900</v>
      </c>
      <c r="G5442">
        <v>0</v>
      </c>
      <c r="H5442">
        <f t="shared" si="850"/>
        <v>26900</v>
      </c>
      <c r="I5442">
        <f t="shared" si="851"/>
        <v>0</v>
      </c>
      <c r="J5442">
        <f t="shared" si="852"/>
        <v>-57200</v>
      </c>
      <c r="K5442">
        <f t="shared" si="853"/>
        <v>0</v>
      </c>
      <c r="L5442">
        <f t="shared" si="854"/>
        <v>-761837</v>
      </c>
      <c r="M5442">
        <f t="shared" si="855"/>
        <v>26900</v>
      </c>
      <c r="N5442">
        <f t="shared" si="856"/>
        <v>85631</v>
      </c>
      <c r="O5442">
        <f t="shared" si="857"/>
        <v>-676206</v>
      </c>
      <c r="P5442">
        <f t="shared" si="848"/>
        <v>0</v>
      </c>
    </row>
    <row r="5443" spans="1:16" x14ac:dyDescent="0.25">
      <c r="A5443">
        <v>8315</v>
      </c>
      <c r="B5443" t="s">
        <v>176</v>
      </c>
      <c r="C5443" s="1">
        <v>37190</v>
      </c>
      <c r="D5443" t="str">
        <f t="shared" si="849"/>
        <v>831537190</v>
      </c>
      <c r="E5443" s="1">
        <v>37220</v>
      </c>
      <c r="F5443">
        <v>47100</v>
      </c>
      <c r="G5443">
        <v>0</v>
      </c>
      <c r="H5443">
        <f t="shared" si="850"/>
        <v>47100</v>
      </c>
      <c r="I5443">
        <f t="shared" si="851"/>
        <v>0</v>
      </c>
      <c r="J5443">
        <f t="shared" si="852"/>
        <v>-57200</v>
      </c>
      <c r="K5443">
        <f t="shared" si="853"/>
        <v>0</v>
      </c>
      <c r="L5443">
        <f t="shared" si="854"/>
        <v>-761837</v>
      </c>
      <c r="M5443">
        <f t="shared" si="855"/>
        <v>47100</v>
      </c>
      <c r="N5443">
        <f t="shared" si="856"/>
        <v>132731</v>
      </c>
      <c r="O5443">
        <f t="shared" si="857"/>
        <v>132731</v>
      </c>
      <c r="P5443">
        <f t="shared" ref="P5443:P5506" si="858">MAX(O5443,0)</f>
        <v>132731</v>
      </c>
    </row>
    <row r="5444" spans="1:16" x14ac:dyDescent="0.25">
      <c r="A5444">
        <v>5844</v>
      </c>
      <c r="B5444" t="s">
        <v>177</v>
      </c>
      <c r="C5444" s="1">
        <v>37130</v>
      </c>
      <c r="D5444">
        <f t="shared" si="849"/>
        <v>0</v>
      </c>
      <c r="E5444" s="1">
        <v>37159</v>
      </c>
      <c r="F5444">
        <v>95341</v>
      </c>
      <c r="G5444">
        <v>907442</v>
      </c>
      <c r="H5444">
        <f t="shared" si="850"/>
        <v>-812101</v>
      </c>
      <c r="I5444">
        <f t="shared" si="851"/>
        <v>-812101</v>
      </c>
      <c r="J5444">
        <f t="shared" si="852"/>
        <v>-812101</v>
      </c>
      <c r="K5444">
        <f t="shared" si="853"/>
        <v>0</v>
      </c>
      <c r="L5444">
        <f t="shared" si="854"/>
        <v>0</v>
      </c>
      <c r="M5444">
        <f t="shared" si="855"/>
        <v>0</v>
      </c>
      <c r="N5444">
        <f t="shared" si="856"/>
        <v>0</v>
      </c>
      <c r="O5444">
        <f t="shared" si="857"/>
        <v>-812101</v>
      </c>
      <c r="P5444">
        <f t="shared" si="858"/>
        <v>0</v>
      </c>
    </row>
    <row r="5445" spans="1:16" x14ac:dyDescent="0.25">
      <c r="A5445">
        <v>5844</v>
      </c>
      <c r="B5445" t="s">
        <v>177</v>
      </c>
      <c r="C5445" s="1">
        <v>37130</v>
      </c>
      <c r="D5445" t="str">
        <f t="shared" ref="D5445:D5508" si="859">IF(CONCATENATE($A5445,$C5445)=CONCATENATE($A5446,$C5446),0,CONCATENATE($A5445,$C5445))</f>
        <v>584437130</v>
      </c>
      <c r="E5445" s="1">
        <v>37189</v>
      </c>
      <c r="F5445">
        <v>1394625</v>
      </c>
      <c r="G5445">
        <v>3177867</v>
      </c>
      <c r="H5445">
        <f t="shared" si="850"/>
        <v>-1783242</v>
      </c>
      <c r="I5445">
        <f t="shared" si="851"/>
        <v>0</v>
      </c>
      <c r="J5445">
        <f t="shared" si="852"/>
        <v>-812101</v>
      </c>
      <c r="K5445">
        <f t="shared" si="853"/>
        <v>-1783242</v>
      </c>
      <c r="L5445">
        <f t="shared" si="854"/>
        <v>-1783242</v>
      </c>
      <c r="M5445">
        <f t="shared" si="855"/>
        <v>0</v>
      </c>
      <c r="N5445">
        <f t="shared" si="856"/>
        <v>0</v>
      </c>
      <c r="O5445">
        <f t="shared" si="857"/>
        <v>-2595343</v>
      </c>
      <c r="P5445">
        <f t="shared" si="858"/>
        <v>0</v>
      </c>
    </row>
    <row r="5446" spans="1:16" x14ac:dyDescent="0.25">
      <c r="A5446">
        <v>5844</v>
      </c>
      <c r="B5446" t="s">
        <v>177</v>
      </c>
      <c r="C5446" s="1">
        <v>37131</v>
      </c>
      <c r="D5446">
        <f t="shared" si="859"/>
        <v>0</v>
      </c>
      <c r="E5446" s="1">
        <v>37159</v>
      </c>
      <c r="F5446">
        <v>98400</v>
      </c>
      <c r="G5446">
        <v>851095</v>
      </c>
      <c r="H5446">
        <f t="shared" si="850"/>
        <v>-752695</v>
      </c>
      <c r="I5446">
        <f t="shared" si="851"/>
        <v>-752695</v>
      </c>
      <c r="J5446">
        <f t="shared" si="852"/>
        <v>-1564796</v>
      </c>
      <c r="K5446">
        <f t="shared" si="853"/>
        <v>0</v>
      </c>
      <c r="L5446">
        <f t="shared" si="854"/>
        <v>-1783242</v>
      </c>
      <c r="M5446">
        <f t="shared" si="855"/>
        <v>0</v>
      </c>
      <c r="N5446">
        <f t="shared" si="856"/>
        <v>0</v>
      </c>
      <c r="O5446">
        <f t="shared" si="857"/>
        <v>-3348038</v>
      </c>
      <c r="P5446">
        <f t="shared" si="858"/>
        <v>0</v>
      </c>
    </row>
    <row r="5447" spans="1:16" x14ac:dyDescent="0.25">
      <c r="A5447">
        <v>5844</v>
      </c>
      <c r="B5447" t="s">
        <v>177</v>
      </c>
      <c r="C5447" s="1">
        <v>37131</v>
      </c>
      <c r="D5447" t="str">
        <f t="shared" si="859"/>
        <v>584437131</v>
      </c>
      <c r="E5447" s="1">
        <v>37189</v>
      </c>
      <c r="F5447">
        <v>2344733</v>
      </c>
      <c r="G5447">
        <v>4482153</v>
      </c>
      <c r="H5447">
        <f t="shared" si="850"/>
        <v>-2137420</v>
      </c>
      <c r="I5447">
        <f t="shared" si="851"/>
        <v>0</v>
      </c>
      <c r="J5447">
        <f t="shared" si="852"/>
        <v>-1564796</v>
      </c>
      <c r="K5447">
        <f t="shared" si="853"/>
        <v>-2137420</v>
      </c>
      <c r="L5447">
        <f t="shared" si="854"/>
        <v>-3920662</v>
      </c>
      <c r="M5447">
        <f t="shared" si="855"/>
        <v>0</v>
      </c>
      <c r="N5447">
        <f t="shared" si="856"/>
        <v>0</v>
      </c>
      <c r="O5447">
        <f t="shared" si="857"/>
        <v>-5485458</v>
      </c>
      <c r="P5447">
        <f t="shared" si="858"/>
        <v>0</v>
      </c>
    </row>
    <row r="5448" spans="1:16" x14ac:dyDescent="0.25">
      <c r="A5448">
        <v>5844</v>
      </c>
      <c r="B5448" t="s">
        <v>177</v>
      </c>
      <c r="C5448" s="1">
        <v>37132</v>
      </c>
      <c r="D5448">
        <f t="shared" si="859"/>
        <v>0</v>
      </c>
      <c r="E5448" s="1">
        <v>37159</v>
      </c>
      <c r="F5448">
        <v>129657</v>
      </c>
      <c r="G5448">
        <v>759693</v>
      </c>
      <c r="H5448">
        <f t="shared" si="850"/>
        <v>-630036</v>
      </c>
      <c r="I5448">
        <f t="shared" si="851"/>
        <v>-630036</v>
      </c>
      <c r="J5448">
        <f t="shared" si="852"/>
        <v>-2194832</v>
      </c>
      <c r="K5448">
        <f t="shared" si="853"/>
        <v>0</v>
      </c>
      <c r="L5448">
        <f t="shared" si="854"/>
        <v>-3920662</v>
      </c>
      <c r="M5448">
        <f t="shared" si="855"/>
        <v>0</v>
      </c>
      <c r="N5448">
        <f t="shared" si="856"/>
        <v>0</v>
      </c>
      <c r="O5448">
        <f t="shared" si="857"/>
        <v>-6115494</v>
      </c>
      <c r="P5448">
        <f t="shared" si="858"/>
        <v>0</v>
      </c>
    </row>
    <row r="5449" spans="1:16" x14ac:dyDescent="0.25">
      <c r="A5449">
        <v>5844</v>
      </c>
      <c r="B5449" t="s">
        <v>177</v>
      </c>
      <c r="C5449" s="1">
        <v>37132</v>
      </c>
      <c r="D5449" t="str">
        <f t="shared" si="859"/>
        <v>584437132</v>
      </c>
      <c r="E5449" s="1">
        <v>37189</v>
      </c>
      <c r="F5449">
        <v>1293150</v>
      </c>
      <c r="G5449">
        <v>4990856</v>
      </c>
      <c r="H5449">
        <f t="shared" si="850"/>
        <v>-3697706</v>
      </c>
      <c r="I5449">
        <f t="shared" si="851"/>
        <v>0</v>
      </c>
      <c r="J5449">
        <f t="shared" si="852"/>
        <v>-2194832</v>
      </c>
      <c r="K5449">
        <f t="shared" si="853"/>
        <v>-3697706</v>
      </c>
      <c r="L5449">
        <f t="shared" si="854"/>
        <v>-7618368</v>
      </c>
      <c r="M5449">
        <f t="shared" si="855"/>
        <v>0</v>
      </c>
      <c r="N5449">
        <f t="shared" si="856"/>
        <v>0</v>
      </c>
      <c r="O5449">
        <f t="shared" si="857"/>
        <v>-9813200</v>
      </c>
      <c r="P5449">
        <f t="shared" si="858"/>
        <v>0</v>
      </c>
    </row>
    <row r="5450" spans="1:16" x14ac:dyDescent="0.25">
      <c r="A5450">
        <v>5844</v>
      </c>
      <c r="B5450" t="s">
        <v>177</v>
      </c>
      <c r="C5450" s="1">
        <v>37133</v>
      </c>
      <c r="D5450">
        <f t="shared" si="859"/>
        <v>0</v>
      </c>
      <c r="E5450" s="1">
        <v>37159</v>
      </c>
      <c r="F5450">
        <v>76308</v>
      </c>
      <c r="G5450">
        <v>494819</v>
      </c>
      <c r="H5450">
        <f t="shared" si="850"/>
        <v>-418511</v>
      </c>
      <c r="I5450">
        <f t="shared" si="851"/>
        <v>-418511</v>
      </c>
      <c r="J5450">
        <f t="shared" si="852"/>
        <v>-2613343</v>
      </c>
      <c r="K5450">
        <f t="shared" si="853"/>
        <v>0</v>
      </c>
      <c r="L5450">
        <f t="shared" si="854"/>
        <v>-7618368</v>
      </c>
      <c r="M5450">
        <f t="shared" si="855"/>
        <v>0</v>
      </c>
      <c r="N5450">
        <f t="shared" si="856"/>
        <v>0</v>
      </c>
      <c r="O5450">
        <f t="shared" si="857"/>
        <v>-10231711</v>
      </c>
      <c r="P5450">
        <f t="shared" si="858"/>
        <v>0</v>
      </c>
    </row>
    <row r="5451" spans="1:16" x14ac:dyDescent="0.25">
      <c r="A5451">
        <v>5844</v>
      </c>
      <c r="B5451" t="s">
        <v>177</v>
      </c>
      <c r="C5451" s="1">
        <v>37133</v>
      </c>
      <c r="D5451" t="str">
        <f t="shared" si="859"/>
        <v>584437133</v>
      </c>
      <c r="E5451" s="1">
        <v>37189</v>
      </c>
      <c r="F5451">
        <v>1121850</v>
      </c>
      <c r="G5451">
        <v>1878062</v>
      </c>
      <c r="H5451">
        <f t="shared" si="850"/>
        <v>-756212</v>
      </c>
      <c r="I5451">
        <f t="shared" si="851"/>
        <v>0</v>
      </c>
      <c r="J5451">
        <f t="shared" si="852"/>
        <v>-2613343</v>
      </c>
      <c r="K5451">
        <f t="shared" si="853"/>
        <v>-756212</v>
      </c>
      <c r="L5451">
        <f t="shared" si="854"/>
        <v>-8374580</v>
      </c>
      <c r="M5451">
        <f t="shared" si="855"/>
        <v>0</v>
      </c>
      <c r="N5451">
        <f t="shared" si="856"/>
        <v>0</v>
      </c>
      <c r="O5451">
        <f t="shared" si="857"/>
        <v>-10987923</v>
      </c>
      <c r="P5451">
        <f t="shared" si="858"/>
        <v>0</v>
      </c>
    </row>
    <row r="5452" spans="1:16" x14ac:dyDescent="0.25">
      <c r="A5452">
        <v>5844</v>
      </c>
      <c r="B5452" t="s">
        <v>177</v>
      </c>
      <c r="C5452" s="1">
        <v>37134</v>
      </c>
      <c r="D5452">
        <f t="shared" si="859"/>
        <v>0</v>
      </c>
      <c r="E5452" s="1">
        <v>37159</v>
      </c>
      <c r="F5452">
        <v>0</v>
      </c>
      <c r="G5452">
        <v>20635</v>
      </c>
      <c r="H5452">
        <f t="shared" si="850"/>
        <v>-20635</v>
      </c>
      <c r="I5452">
        <f t="shared" si="851"/>
        <v>-20635</v>
      </c>
      <c r="J5452">
        <f t="shared" si="852"/>
        <v>-2633978</v>
      </c>
      <c r="K5452">
        <f t="shared" si="853"/>
        <v>0</v>
      </c>
      <c r="L5452">
        <f t="shared" si="854"/>
        <v>-8374580</v>
      </c>
      <c r="M5452">
        <f t="shared" si="855"/>
        <v>0</v>
      </c>
      <c r="N5452">
        <f t="shared" si="856"/>
        <v>0</v>
      </c>
      <c r="O5452">
        <f t="shared" si="857"/>
        <v>-11008558</v>
      </c>
      <c r="P5452">
        <f t="shared" si="858"/>
        <v>0</v>
      </c>
    </row>
    <row r="5453" spans="1:16" x14ac:dyDescent="0.25">
      <c r="A5453">
        <v>5844</v>
      </c>
      <c r="B5453" t="s">
        <v>177</v>
      </c>
      <c r="C5453" s="1">
        <v>37134</v>
      </c>
      <c r="D5453" t="str">
        <f t="shared" si="859"/>
        <v>584437134</v>
      </c>
      <c r="E5453" s="1">
        <v>37189</v>
      </c>
      <c r="F5453">
        <v>572302</v>
      </c>
      <c r="G5453">
        <v>1662081</v>
      </c>
      <c r="H5453">
        <f t="shared" si="850"/>
        <v>-1089779</v>
      </c>
      <c r="I5453">
        <f t="shared" si="851"/>
        <v>0</v>
      </c>
      <c r="J5453">
        <f t="shared" si="852"/>
        <v>-2633978</v>
      </c>
      <c r="K5453">
        <f t="shared" si="853"/>
        <v>-1089779</v>
      </c>
      <c r="L5453">
        <f t="shared" si="854"/>
        <v>-9464359</v>
      </c>
      <c r="M5453">
        <f t="shared" si="855"/>
        <v>0</v>
      </c>
      <c r="N5453">
        <f t="shared" si="856"/>
        <v>0</v>
      </c>
      <c r="O5453">
        <f t="shared" si="857"/>
        <v>-12098337</v>
      </c>
      <c r="P5453">
        <f t="shared" si="858"/>
        <v>0</v>
      </c>
    </row>
    <row r="5454" spans="1:16" x14ac:dyDescent="0.25">
      <c r="A5454">
        <v>5844</v>
      </c>
      <c r="B5454" t="s">
        <v>177</v>
      </c>
      <c r="C5454" s="1">
        <v>37138</v>
      </c>
      <c r="D5454">
        <f t="shared" si="859"/>
        <v>0</v>
      </c>
      <c r="E5454" s="1">
        <v>37189</v>
      </c>
      <c r="F5454">
        <v>274067</v>
      </c>
      <c r="G5454">
        <v>242627</v>
      </c>
      <c r="H5454">
        <f t="shared" si="850"/>
        <v>31440</v>
      </c>
      <c r="I5454">
        <f t="shared" si="851"/>
        <v>0</v>
      </c>
      <c r="J5454">
        <f t="shared" si="852"/>
        <v>-2633978</v>
      </c>
      <c r="K5454">
        <f t="shared" si="853"/>
        <v>31440</v>
      </c>
      <c r="L5454">
        <f t="shared" si="854"/>
        <v>-9432919</v>
      </c>
      <c r="M5454">
        <f t="shared" si="855"/>
        <v>0</v>
      </c>
      <c r="N5454">
        <f t="shared" si="856"/>
        <v>0</v>
      </c>
      <c r="O5454">
        <f t="shared" si="857"/>
        <v>-12066897</v>
      </c>
      <c r="P5454">
        <f t="shared" si="858"/>
        <v>0</v>
      </c>
    </row>
    <row r="5455" spans="1:16" x14ac:dyDescent="0.25">
      <c r="A5455">
        <v>5844</v>
      </c>
      <c r="B5455" t="s">
        <v>177</v>
      </c>
      <c r="C5455" s="1">
        <v>37138</v>
      </c>
      <c r="D5455" t="str">
        <f t="shared" si="859"/>
        <v>584437138</v>
      </c>
      <c r="E5455" s="1">
        <v>37220</v>
      </c>
      <c r="F5455">
        <v>0</v>
      </c>
      <c r="G5455">
        <v>918561</v>
      </c>
      <c r="H5455">
        <f t="shared" si="850"/>
        <v>-918561</v>
      </c>
      <c r="I5455">
        <f t="shared" si="851"/>
        <v>0</v>
      </c>
      <c r="J5455">
        <f t="shared" si="852"/>
        <v>-2633978</v>
      </c>
      <c r="K5455">
        <f t="shared" si="853"/>
        <v>0</v>
      </c>
      <c r="L5455">
        <f t="shared" si="854"/>
        <v>-9432919</v>
      </c>
      <c r="M5455">
        <f t="shared" si="855"/>
        <v>-918561</v>
      </c>
      <c r="N5455">
        <f t="shared" si="856"/>
        <v>-918561</v>
      </c>
      <c r="O5455">
        <f t="shared" si="857"/>
        <v>-12985458</v>
      </c>
      <c r="P5455">
        <f t="shared" si="858"/>
        <v>0</v>
      </c>
    </row>
    <row r="5456" spans="1:16" x14ac:dyDescent="0.25">
      <c r="A5456">
        <v>5844</v>
      </c>
      <c r="B5456" t="s">
        <v>177</v>
      </c>
      <c r="C5456" s="1">
        <v>37139</v>
      </c>
      <c r="D5456">
        <f t="shared" si="859"/>
        <v>0</v>
      </c>
      <c r="E5456" s="1">
        <v>37189</v>
      </c>
      <c r="F5456">
        <v>66393</v>
      </c>
      <c r="G5456">
        <v>952205</v>
      </c>
      <c r="H5456">
        <f t="shared" ref="H5456:H5519" si="860">F5456-G5456</f>
        <v>-885812</v>
      </c>
      <c r="I5456">
        <f t="shared" ref="I5456:I5519" si="861">IF(E5456=$S$2,H5456,0)</f>
        <v>0</v>
      </c>
      <c r="J5456">
        <f t="shared" ref="J5456:J5519" si="862">IF($A5456=$A5455,J5455+I5456,I5456)</f>
        <v>-2633978</v>
      </c>
      <c r="K5456">
        <f t="shared" ref="K5456:K5519" si="863">IF(E5456=$S$3,H5456,0)</f>
        <v>-885812</v>
      </c>
      <c r="L5456">
        <f t="shared" ref="L5456:L5519" si="864">IF($A5456=$A5455,L5455+K5456,K5456)</f>
        <v>-10318731</v>
      </c>
      <c r="M5456">
        <f t="shared" ref="M5456:M5519" si="865">IF(E5456=$S$4,H5456,0)</f>
        <v>0</v>
      </c>
      <c r="N5456">
        <f t="shared" ref="N5456:N5519" si="866">IF($A5456=$A5455,N5455+M5456,M5456)</f>
        <v>-918561</v>
      </c>
      <c r="O5456">
        <f t="shared" ref="O5456:O5519" si="867">IF(C5456&lt;=$S$2,J5456+L5456+N5456,IF(C5456&lt;=$S$3,L5456+N5456,IF(C5456&lt;=$S$4,N5456,0)))</f>
        <v>-13871270</v>
      </c>
      <c r="P5456">
        <f t="shared" si="858"/>
        <v>0</v>
      </c>
    </row>
    <row r="5457" spans="1:16" x14ac:dyDescent="0.25">
      <c r="A5457">
        <v>5844</v>
      </c>
      <c r="B5457" t="s">
        <v>177</v>
      </c>
      <c r="C5457" s="1">
        <v>37139</v>
      </c>
      <c r="D5457" t="str">
        <f t="shared" si="859"/>
        <v>584437139</v>
      </c>
      <c r="E5457" s="1">
        <v>37220</v>
      </c>
      <c r="F5457">
        <v>958956</v>
      </c>
      <c r="G5457">
        <v>319836</v>
      </c>
      <c r="H5457">
        <f t="shared" si="860"/>
        <v>639120</v>
      </c>
      <c r="I5457">
        <f t="shared" si="861"/>
        <v>0</v>
      </c>
      <c r="J5457">
        <f t="shared" si="862"/>
        <v>-2633978</v>
      </c>
      <c r="K5457">
        <f t="shared" si="863"/>
        <v>0</v>
      </c>
      <c r="L5457">
        <f t="shared" si="864"/>
        <v>-10318731</v>
      </c>
      <c r="M5457">
        <f t="shared" si="865"/>
        <v>639120</v>
      </c>
      <c r="N5457">
        <f t="shared" si="866"/>
        <v>-279441</v>
      </c>
      <c r="O5457">
        <f t="shared" si="867"/>
        <v>-13232150</v>
      </c>
      <c r="P5457">
        <f t="shared" si="858"/>
        <v>0</v>
      </c>
    </row>
    <row r="5458" spans="1:16" x14ac:dyDescent="0.25">
      <c r="A5458">
        <v>5844</v>
      </c>
      <c r="B5458" t="s">
        <v>177</v>
      </c>
      <c r="C5458" s="1">
        <v>37140</v>
      </c>
      <c r="D5458">
        <f t="shared" si="859"/>
        <v>0</v>
      </c>
      <c r="E5458" s="1">
        <v>37189</v>
      </c>
      <c r="F5458">
        <v>95525</v>
      </c>
      <c r="G5458">
        <v>647192</v>
      </c>
      <c r="H5458">
        <f t="shared" si="860"/>
        <v>-551667</v>
      </c>
      <c r="I5458">
        <f t="shared" si="861"/>
        <v>0</v>
      </c>
      <c r="J5458">
        <f t="shared" si="862"/>
        <v>-2633978</v>
      </c>
      <c r="K5458">
        <f t="shared" si="863"/>
        <v>-551667</v>
      </c>
      <c r="L5458">
        <f t="shared" si="864"/>
        <v>-10870398</v>
      </c>
      <c r="M5458">
        <f t="shared" si="865"/>
        <v>0</v>
      </c>
      <c r="N5458">
        <f t="shared" si="866"/>
        <v>-279441</v>
      </c>
      <c r="O5458">
        <f t="shared" si="867"/>
        <v>-13783817</v>
      </c>
      <c r="P5458">
        <f t="shared" si="858"/>
        <v>0</v>
      </c>
    </row>
    <row r="5459" spans="1:16" x14ac:dyDescent="0.25">
      <c r="A5459">
        <v>5844</v>
      </c>
      <c r="B5459" t="s">
        <v>177</v>
      </c>
      <c r="C5459" s="1">
        <v>37140</v>
      </c>
      <c r="D5459" t="str">
        <f t="shared" si="859"/>
        <v>584437140</v>
      </c>
      <c r="E5459" s="1">
        <v>37220</v>
      </c>
      <c r="F5459">
        <v>326477</v>
      </c>
      <c r="G5459">
        <v>318730</v>
      </c>
      <c r="H5459">
        <f t="shared" si="860"/>
        <v>7747</v>
      </c>
      <c r="I5459">
        <f t="shared" si="861"/>
        <v>0</v>
      </c>
      <c r="J5459">
        <f t="shared" si="862"/>
        <v>-2633978</v>
      </c>
      <c r="K5459">
        <f t="shared" si="863"/>
        <v>0</v>
      </c>
      <c r="L5459">
        <f t="shared" si="864"/>
        <v>-10870398</v>
      </c>
      <c r="M5459">
        <f t="shared" si="865"/>
        <v>7747</v>
      </c>
      <c r="N5459">
        <f t="shared" si="866"/>
        <v>-271694</v>
      </c>
      <c r="O5459">
        <f t="shared" si="867"/>
        <v>-13776070</v>
      </c>
      <c r="P5459">
        <f t="shared" si="858"/>
        <v>0</v>
      </c>
    </row>
    <row r="5460" spans="1:16" x14ac:dyDescent="0.25">
      <c r="A5460">
        <v>5844</v>
      </c>
      <c r="B5460" t="s">
        <v>177</v>
      </c>
      <c r="C5460" s="1">
        <v>37141</v>
      </c>
      <c r="D5460">
        <f t="shared" si="859"/>
        <v>0</v>
      </c>
      <c r="E5460" s="1">
        <v>37189</v>
      </c>
      <c r="F5460">
        <v>813050</v>
      </c>
      <c r="G5460">
        <v>1434538</v>
      </c>
      <c r="H5460">
        <f t="shared" si="860"/>
        <v>-621488</v>
      </c>
      <c r="I5460">
        <f t="shared" si="861"/>
        <v>0</v>
      </c>
      <c r="J5460">
        <f t="shared" si="862"/>
        <v>-2633978</v>
      </c>
      <c r="K5460">
        <f t="shared" si="863"/>
        <v>-621488</v>
      </c>
      <c r="L5460">
        <f t="shared" si="864"/>
        <v>-11491886</v>
      </c>
      <c r="M5460">
        <f t="shared" si="865"/>
        <v>0</v>
      </c>
      <c r="N5460">
        <f t="shared" si="866"/>
        <v>-271694</v>
      </c>
      <c r="O5460">
        <f t="shared" si="867"/>
        <v>-14397558</v>
      </c>
      <c r="P5460">
        <f t="shared" si="858"/>
        <v>0</v>
      </c>
    </row>
    <row r="5461" spans="1:16" x14ac:dyDescent="0.25">
      <c r="A5461">
        <v>5844</v>
      </c>
      <c r="B5461" t="s">
        <v>177</v>
      </c>
      <c r="C5461" s="1">
        <v>37141</v>
      </c>
      <c r="D5461" t="str">
        <f t="shared" si="859"/>
        <v>584437141</v>
      </c>
      <c r="E5461" s="1">
        <v>37220</v>
      </c>
      <c r="F5461">
        <v>323156</v>
      </c>
      <c r="G5461">
        <v>1316420</v>
      </c>
      <c r="H5461">
        <f t="shared" si="860"/>
        <v>-993264</v>
      </c>
      <c r="I5461">
        <f t="shared" si="861"/>
        <v>0</v>
      </c>
      <c r="J5461">
        <f t="shared" si="862"/>
        <v>-2633978</v>
      </c>
      <c r="K5461">
        <f t="shared" si="863"/>
        <v>0</v>
      </c>
      <c r="L5461">
        <f t="shared" si="864"/>
        <v>-11491886</v>
      </c>
      <c r="M5461">
        <f t="shared" si="865"/>
        <v>-993264</v>
      </c>
      <c r="N5461">
        <f t="shared" si="866"/>
        <v>-1264958</v>
      </c>
      <c r="O5461">
        <f t="shared" si="867"/>
        <v>-15390822</v>
      </c>
      <c r="P5461">
        <f t="shared" si="858"/>
        <v>0</v>
      </c>
    </row>
    <row r="5462" spans="1:16" x14ac:dyDescent="0.25">
      <c r="A5462">
        <v>5844</v>
      </c>
      <c r="B5462" t="s">
        <v>177</v>
      </c>
      <c r="C5462" s="1">
        <v>37144</v>
      </c>
      <c r="D5462">
        <f t="shared" si="859"/>
        <v>0</v>
      </c>
      <c r="E5462" s="1">
        <v>37189</v>
      </c>
      <c r="F5462">
        <v>386409</v>
      </c>
      <c r="G5462">
        <v>687625</v>
      </c>
      <c r="H5462">
        <f t="shared" si="860"/>
        <v>-301216</v>
      </c>
      <c r="I5462">
        <f t="shared" si="861"/>
        <v>0</v>
      </c>
      <c r="J5462">
        <f t="shared" si="862"/>
        <v>-2633978</v>
      </c>
      <c r="K5462">
        <f t="shared" si="863"/>
        <v>-301216</v>
      </c>
      <c r="L5462">
        <f t="shared" si="864"/>
        <v>-11793102</v>
      </c>
      <c r="M5462">
        <f t="shared" si="865"/>
        <v>0</v>
      </c>
      <c r="N5462">
        <f t="shared" si="866"/>
        <v>-1264958</v>
      </c>
      <c r="O5462">
        <f t="shared" si="867"/>
        <v>-15692038</v>
      </c>
      <c r="P5462">
        <f t="shared" si="858"/>
        <v>0</v>
      </c>
    </row>
    <row r="5463" spans="1:16" x14ac:dyDescent="0.25">
      <c r="A5463">
        <v>5844</v>
      </c>
      <c r="B5463" t="s">
        <v>177</v>
      </c>
      <c r="C5463" s="1">
        <v>37144</v>
      </c>
      <c r="D5463" t="str">
        <f t="shared" si="859"/>
        <v>584437144</v>
      </c>
      <c r="E5463" s="1">
        <v>37220</v>
      </c>
      <c r="F5463">
        <v>661807</v>
      </c>
      <c r="G5463">
        <v>1308119</v>
      </c>
      <c r="H5463">
        <f t="shared" si="860"/>
        <v>-646312</v>
      </c>
      <c r="I5463">
        <f t="shared" si="861"/>
        <v>0</v>
      </c>
      <c r="J5463">
        <f t="shared" si="862"/>
        <v>-2633978</v>
      </c>
      <c r="K5463">
        <f t="shared" si="863"/>
        <v>0</v>
      </c>
      <c r="L5463">
        <f t="shared" si="864"/>
        <v>-11793102</v>
      </c>
      <c r="M5463">
        <f t="shared" si="865"/>
        <v>-646312</v>
      </c>
      <c r="N5463">
        <f t="shared" si="866"/>
        <v>-1911270</v>
      </c>
      <c r="O5463">
        <f t="shared" si="867"/>
        <v>-16338350</v>
      </c>
      <c r="P5463">
        <f t="shared" si="858"/>
        <v>0</v>
      </c>
    </row>
    <row r="5464" spans="1:16" x14ac:dyDescent="0.25">
      <c r="A5464">
        <v>5844</v>
      </c>
      <c r="B5464" t="s">
        <v>177</v>
      </c>
      <c r="C5464" s="1">
        <v>37145</v>
      </c>
      <c r="D5464" t="str">
        <f t="shared" si="859"/>
        <v>584437145</v>
      </c>
      <c r="E5464" s="1">
        <v>37189</v>
      </c>
      <c r="F5464">
        <v>13201</v>
      </c>
      <c r="G5464">
        <v>336724</v>
      </c>
      <c r="H5464">
        <f t="shared" si="860"/>
        <v>-323523</v>
      </c>
      <c r="I5464">
        <f t="shared" si="861"/>
        <v>0</v>
      </c>
      <c r="J5464">
        <f t="shared" si="862"/>
        <v>-2633978</v>
      </c>
      <c r="K5464">
        <f t="shared" si="863"/>
        <v>-323523</v>
      </c>
      <c r="L5464">
        <f t="shared" si="864"/>
        <v>-12116625</v>
      </c>
      <c r="M5464">
        <f t="shared" si="865"/>
        <v>0</v>
      </c>
      <c r="N5464">
        <f t="shared" si="866"/>
        <v>-1911270</v>
      </c>
      <c r="O5464">
        <f t="shared" si="867"/>
        <v>-16661873</v>
      </c>
      <c r="P5464">
        <f t="shared" si="858"/>
        <v>0</v>
      </c>
    </row>
    <row r="5465" spans="1:16" x14ac:dyDescent="0.25">
      <c r="A5465">
        <v>5844</v>
      </c>
      <c r="B5465" t="s">
        <v>177</v>
      </c>
      <c r="C5465" s="1">
        <v>37146</v>
      </c>
      <c r="D5465">
        <f t="shared" si="859"/>
        <v>0</v>
      </c>
      <c r="E5465" s="1">
        <v>37189</v>
      </c>
      <c r="F5465">
        <v>130533</v>
      </c>
      <c r="G5465">
        <v>55806</v>
      </c>
      <c r="H5465">
        <f t="shared" si="860"/>
        <v>74727</v>
      </c>
      <c r="I5465">
        <f t="shared" si="861"/>
        <v>0</v>
      </c>
      <c r="J5465">
        <f t="shared" si="862"/>
        <v>-2633978</v>
      </c>
      <c r="K5465">
        <f t="shared" si="863"/>
        <v>74727</v>
      </c>
      <c r="L5465">
        <f t="shared" si="864"/>
        <v>-12041898</v>
      </c>
      <c r="M5465">
        <f t="shared" si="865"/>
        <v>0</v>
      </c>
      <c r="N5465">
        <f t="shared" si="866"/>
        <v>-1911270</v>
      </c>
      <c r="O5465">
        <f t="shared" si="867"/>
        <v>-16587146</v>
      </c>
      <c r="P5465">
        <f t="shared" si="858"/>
        <v>0</v>
      </c>
    </row>
    <row r="5466" spans="1:16" x14ac:dyDescent="0.25">
      <c r="A5466">
        <v>5844</v>
      </c>
      <c r="B5466" t="s">
        <v>177</v>
      </c>
      <c r="C5466" s="1">
        <v>37146</v>
      </c>
      <c r="D5466" t="str">
        <f t="shared" si="859"/>
        <v>584437146</v>
      </c>
      <c r="E5466" s="1">
        <v>37220</v>
      </c>
      <c r="F5466">
        <v>0</v>
      </c>
      <c r="G5466">
        <v>1021484</v>
      </c>
      <c r="H5466">
        <f t="shared" si="860"/>
        <v>-1021484</v>
      </c>
      <c r="I5466">
        <f t="shared" si="861"/>
        <v>0</v>
      </c>
      <c r="J5466">
        <f t="shared" si="862"/>
        <v>-2633978</v>
      </c>
      <c r="K5466">
        <f t="shared" si="863"/>
        <v>0</v>
      </c>
      <c r="L5466">
        <f t="shared" si="864"/>
        <v>-12041898</v>
      </c>
      <c r="M5466">
        <f t="shared" si="865"/>
        <v>-1021484</v>
      </c>
      <c r="N5466">
        <f t="shared" si="866"/>
        <v>-2932754</v>
      </c>
      <c r="O5466">
        <f t="shared" si="867"/>
        <v>-17608630</v>
      </c>
      <c r="P5466">
        <f t="shared" si="858"/>
        <v>0</v>
      </c>
    </row>
    <row r="5467" spans="1:16" x14ac:dyDescent="0.25">
      <c r="A5467">
        <v>5844</v>
      </c>
      <c r="B5467" t="s">
        <v>177</v>
      </c>
      <c r="C5467" s="1">
        <v>37147</v>
      </c>
      <c r="D5467">
        <f t="shared" si="859"/>
        <v>0</v>
      </c>
      <c r="E5467" s="1">
        <v>37189</v>
      </c>
      <c r="F5467">
        <v>208267</v>
      </c>
      <c r="G5467">
        <v>1265945</v>
      </c>
      <c r="H5467">
        <f t="shared" si="860"/>
        <v>-1057678</v>
      </c>
      <c r="I5467">
        <f t="shared" si="861"/>
        <v>0</v>
      </c>
      <c r="J5467">
        <f t="shared" si="862"/>
        <v>-2633978</v>
      </c>
      <c r="K5467">
        <f t="shared" si="863"/>
        <v>-1057678</v>
      </c>
      <c r="L5467">
        <f t="shared" si="864"/>
        <v>-13099576</v>
      </c>
      <c r="M5467">
        <f t="shared" si="865"/>
        <v>0</v>
      </c>
      <c r="N5467">
        <f t="shared" si="866"/>
        <v>-2932754</v>
      </c>
      <c r="O5467">
        <f t="shared" si="867"/>
        <v>-18666308</v>
      </c>
      <c r="P5467">
        <f t="shared" si="858"/>
        <v>0</v>
      </c>
    </row>
    <row r="5468" spans="1:16" x14ac:dyDescent="0.25">
      <c r="A5468">
        <v>5844</v>
      </c>
      <c r="B5468" t="s">
        <v>177</v>
      </c>
      <c r="C5468" s="1">
        <v>37147</v>
      </c>
      <c r="D5468" t="str">
        <f t="shared" si="859"/>
        <v>584437147</v>
      </c>
      <c r="E5468" s="1">
        <v>37220</v>
      </c>
      <c r="F5468">
        <v>0</v>
      </c>
      <c r="G5468">
        <v>2917815</v>
      </c>
      <c r="H5468">
        <f t="shared" si="860"/>
        <v>-2917815</v>
      </c>
      <c r="I5468">
        <f t="shared" si="861"/>
        <v>0</v>
      </c>
      <c r="J5468">
        <f t="shared" si="862"/>
        <v>-2633978</v>
      </c>
      <c r="K5468">
        <f t="shared" si="863"/>
        <v>0</v>
      </c>
      <c r="L5468">
        <f t="shared" si="864"/>
        <v>-13099576</v>
      </c>
      <c r="M5468">
        <f t="shared" si="865"/>
        <v>-2917815</v>
      </c>
      <c r="N5468">
        <f t="shared" si="866"/>
        <v>-5850569</v>
      </c>
      <c r="O5468">
        <f t="shared" si="867"/>
        <v>-21584123</v>
      </c>
      <c r="P5468">
        <f t="shared" si="858"/>
        <v>0</v>
      </c>
    </row>
    <row r="5469" spans="1:16" x14ac:dyDescent="0.25">
      <c r="A5469">
        <v>5844</v>
      </c>
      <c r="B5469" t="s">
        <v>177</v>
      </c>
      <c r="C5469" s="1">
        <v>37148</v>
      </c>
      <c r="D5469" t="str">
        <f t="shared" si="859"/>
        <v>584437148</v>
      </c>
      <c r="E5469" s="1">
        <v>37189</v>
      </c>
      <c r="F5469">
        <v>522752</v>
      </c>
      <c r="G5469">
        <v>1024783</v>
      </c>
      <c r="H5469">
        <f t="shared" si="860"/>
        <v>-502031</v>
      </c>
      <c r="I5469">
        <f t="shared" si="861"/>
        <v>0</v>
      </c>
      <c r="J5469">
        <f t="shared" si="862"/>
        <v>-2633978</v>
      </c>
      <c r="K5469">
        <f t="shared" si="863"/>
        <v>-502031</v>
      </c>
      <c r="L5469">
        <f t="shared" si="864"/>
        <v>-13601607</v>
      </c>
      <c r="M5469">
        <f t="shared" si="865"/>
        <v>0</v>
      </c>
      <c r="N5469">
        <f t="shared" si="866"/>
        <v>-5850569</v>
      </c>
      <c r="O5469">
        <f t="shared" si="867"/>
        <v>-22086154</v>
      </c>
      <c r="P5469">
        <f t="shared" si="858"/>
        <v>0</v>
      </c>
    </row>
    <row r="5470" spans="1:16" x14ac:dyDescent="0.25">
      <c r="A5470">
        <v>5844</v>
      </c>
      <c r="B5470" t="s">
        <v>177</v>
      </c>
      <c r="C5470" s="1">
        <v>37151</v>
      </c>
      <c r="D5470">
        <f t="shared" si="859"/>
        <v>0</v>
      </c>
      <c r="E5470" s="1">
        <v>37189</v>
      </c>
      <c r="F5470">
        <v>132935</v>
      </c>
      <c r="G5470">
        <v>832942</v>
      </c>
      <c r="H5470">
        <f t="shared" si="860"/>
        <v>-700007</v>
      </c>
      <c r="I5470">
        <f t="shared" si="861"/>
        <v>0</v>
      </c>
      <c r="J5470">
        <f t="shared" si="862"/>
        <v>-2633978</v>
      </c>
      <c r="K5470">
        <f t="shared" si="863"/>
        <v>-700007</v>
      </c>
      <c r="L5470">
        <f t="shared" si="864"/>
        <v>-14301614</v>
      </c>
      <c r="M5470">
        <f t="shared" si="865"/>
        <v>0</v>
      </c>
      <c r="N5470">
        <f t="shared" si="866"/>
        <v>-5850569</v>
      </c>
      <c r="O5470">
        <f t="shared" si="867"/>
        <v>-22786161</v>
      </c>
      <c r="P5470">
        <f t="shared" si="858"/>
        <v>0</v>
      </c>
    </row>
    <row r="5471" spans="1:16" x14ac:dyDescent="0.25">
      <c r="A5471">
        <v>5844</v>
      </c>
      <c r="B5471" t="s">
        <v>177</v>
      </c>
      <c r="C5471" s="1">
        <v>37151</v>
      </c>
      <c r="D5471" t="str">
        <f t="shared" si="859"/>
        <v>584437151</v>
      </c>
      <c r="E5471" s="1">
        <v>37220</v>
      </c>
      <c r="F5471">
        <v>1260531</v>
      </c>
      <c r="G5471">
        <v>939588</v>
      </c>
      <c r="H5471">
        <f t="shared" si="860"/>
        <v>320943</v>
      </c>
      <c r="I5471">
        <f t="shared" si="861"/>
        <v>0</v>
      </c>
      <c r="J5471">
        <f t="shared" si="862"/>
        <v>-2633978</v>
      </c>
      <c r="K5471">
        <f t="shared" si="863"/>
        <v>0</v>
      </c>
      <c r="L5471">
        <f t="shared" si="864"/>
        <v>-14301614</v>
      </c>
      <c r="M5471">
        <f t="shared" si="865"/>
        <v>320943</v>
      </c>
      <c r="N5471">
        <f t="shared" si="866"/>
        <v>-5529626</v>
      </c>
      <c r="O5471">
        <f t="shared" si="867"/>
        <v>-22465218</v>
      </c>
      <c r="P5471">
        <f t="shared" si="858"/>
        <v>0</v>
      </c>
    </row>
    <row r="5472" spans="1:16" x14ac:dyDescent="0.25">
      <c r="A5472">
        <v>5844</v>
      </c>
      <c r="B5472" t="s">
        <v>177</v>
      </c>
      <c r="C5472" s="1">
        <v>37152</v>
      </c>
      <c r="D5472">
        <f t="shared" si="859"/>
        <v>0</v>
      </c>
      <c r="E5472" s="1">
        <v>37189</v>
      </c>
      <c r="F5472">
        <v>94137</v>
      </c>
      <c r="G5472">
        <v>639679</v>
      </c>
      <c r="H5472">
        <f t="shared" si="860"/>
        <v>-545542</v>
      </c>
      <c r="I5472">
        <f t="shared" si="861"/>
        <v>0</v>
      </c>
      <c r="J5472">
        <f t="shared" si="862"/>
        <v>-2633978</v>
      </c>
      <c r="K5472">
        <f t="shared" si="863"/>
        <v>-545542</v>
      </c>
      <c r="L5472">
        <f t="shared" si="864"/>
        <v>-14847156</v>
      </c>
      <c r="M5472">
        <f t="shared" si="865"/>
        <v>0</v>
      </c>
      <c r="N5472">
        <f t="shared" si="866"/>
        <v>-5529626</v>
      </c>
      <c r="O5472">
        <f t="shared" si="867"/>
        <v>-23010760</v>
      </c>
      <c r="P5472">
        <f t="shared" si="858"/>
        <v>0</v>
      </c>
    </row>
    <row r="5473" spans="1:16" x14ac:dyDescent="0.25">
      <c r="A5473">
        <v>5844</v>
      </c>
      <c r="B5473" t="s">
        <v>177</v>
      </c>
      <c r="C5473" s="1">
        <v>37152</v>
      </c>
      <c r="D5473" t="str">
        <f t="shared" si="859"/>
        <v>584437152</v>
      </c>
      <c r="E5473" s="1">
        <v>37220</v>
      </c>
      <c r="F5473">
        <v>578804</v>
      </c>
      <c r="G5473">
        <v>0</v>
      </c>
      <c r="H5473">
        <f t="shared" si="860"/>
        <v>578804</v>
      </c>
      <c r="I5473">
        <f t="shared" si="861"/>
        <v>0</v>
      </c>
      <c r="J5473">
        <f t="shared" si="862"/>
        <v>-2633978</v>
      </c>
      <c r="K5473">
        <f t="shared" si="863"/>
        <v>0</v>
      </c>
      <c r="L5473">
        <f t="shared" si="864"/>
        <v>-14847156</v>
      </c>
      <c r="M5473">
        <f t="shared" si="865"/>
        <v>578804</v>
      </c>
      <c r="N5473">
        <f t="shared" si="866"/>
        <v>-4950822</v>
      </c>
      <c r="O5473">
        <f t="shared" si="867"/>
        <v>-22431956</v>
      </c>
      <c r="P5473">
        <f t="shared" si="858"/>
        <v>0</v>
      </c>
    </row>
    <row r="5474" spans="1:16" x14ac:dyDescent="0.25">
      <c r="A5474">
        <v>5844</v>
      </c>
      <c r="B5474" t="s">
        <v>177</v>
      </c>
      <c r="C5474" s="1">
        <v>37153</v>
      </c>
      <c r="D5474" t="str">
        <f t="shared" si="859"/>
        <v>584437153</v>
      </c>
      <c r="E5474" s="1">
        <v>37189</v>
      </c>
      <c r="F5474">
        <v>68902</v>
      </c>
      <c r="G5474">
        <v>761977</v>
      </c>
      <c r="H5474">
        <f t="shared" si="860"/>
        <v>-693075</v>
      </c>
      <c r="I5474">
        <f t="shared" si="861"/>
        <v>0</v>
      </c>
      <c r="J5474">
        <f t="shared" si="862"/>
        <v>-2633978</v>
      </c>
      <c r="K5474">
        <f t="shared" si="863"/>
        <v>-693075</v>
      </c>
      <c r="L5474">
        <f t="shared" si="864"/>
        <v>-15540231</v>
      </c>
      <c r="M5474">
        <f t="shared" si="865"/>
        <v>0</v>
      </c>
      <c r="N5474">
        <f t="shared" si="866"/>
        <v>-4950822</v>
      </c>
      <c r="O5474">
        <f t="shared" si="867"/>
        <v>-23125031</v>
      </c>
      <c r="P5474">
        <f t="shared" si="858"/>
        <v>0</v>
      </c>
    </row>
    <row r="5475" spans="1:16" x14ac:dyDescent="0.25">
      <c r="A5475">
        <v>5844</v>
      </c>
      <c r="B5475" t="s">
        <v>177</v>
      </c>
      <c r="C5475" s="1">
        <v>37154</v>
      </c>
      <c r="D5475">
        <f t="shared" si="859"/>
        <v>0</v>
      </c>
      <c r="E5475" s="1">
        <v>37189</v>
      </c>
      <c r="F5475">
        <v>60985</v>
      </c>
      <c r="G5475">
        <v>579535</v>
      </c>
      <c r="H5475">
        <f t="shared" si="860"/>
        <v>-518550</v>
      </c>
      <c r="I5475">
        <f t="shared" si="861"/>
        <v>0</v>
      </c>
      <c r="J5475">
        <f t="shared" si="862"/>
        <v>-2633978</v>
      </c>
      <c r="K5475">
        <f t="shared" si="863"/>
        <v>-518550</v>
      </c>
      <c r="L5475">
        <f t="shared" si="864"/>
        <v>-16058781</v>
      </c>
      <c r="M5475">
        <f t="shared" si="865"/>
        <v>0</v>
      </c>
      <c r="N5475">
        <f t="shared" si="866"/>
        <v>-4950822</v>
      </c>
      <c r="O5475">
        <f t="shared" si="867"/>
        <v>-23643581</v>
      </c>
      <c r="P5475">
        <f t="shared" si="858"/>
        <v>0</v>
      </c>
    </row>
    <row r="5476" spans="1:16" x14ac:dyDescent="0.25">
      <c r="A5476">
        <v>5844</v>
      </c>
      <c r="B5476" t="s">
        <v>177</v>
      </c>
      <c r="C5476" s="1">
        <v>37154</v>
      </c>
      <c r="D5476" t="str">
        <f t="shared" si="859"/>
        <v>584437154</v>
      </c>
      <c r="E5476" s="1">
        <v>37220</v>
      </c>
      <c r="F5476">
        <v>919925</v>
      </c>
      <c r="G5476">
        <v>768050</v>
      </c>
      <c r="H5476">
        <f t="shared" si="860"/>
        <v>151875</v>
      </c>
      <c r="I5476">
        <f t="shared" si="861"/>
        <v>0</v>
      </c>
      <c r="J5476">
        <f t="shared" si="862"/>
        <v>-2633978</v>
      </c>
      <c r="K5476">
        <f t="shared" si="863"/>
        <v>0</v>
      </c>
      <c r="L5476">
        <f t="shared" si="864"/>
        <v>-16058781</v>
      </c>
      <c r="M5476">
        <f t="shared" si="865"/>
        <v>151875</v>
      </c>
      <c r="N5476">
        <f t="shared" si="866"/>
        <v>-4798947</v>
      </c>
      <c r="O5476">
        <f t="shared" si="867"/>
        <v>-23491706</v>
      </c>
      <c r="P5476">
        <f t="shared" si="858"/>
        <v>0</v>
      </c>
    </row>
    <row r="5477" spans="1:16" x14ac:dyDescent="0.25">
      <c r="A5477">
        <v>5844</v>
      </c>
      <c r="B5477" t="s">
        <v>177</v>
      </c>
      <c r="C5477" s="1">
        <v>37155</v>
      </c>
      <c r="D5477">
        <f t="shared" si="859"/>
        <v>0</v>
      </c>
      <c r="E5477" s="1">
        <v>37189</v>
      </c>
      <c r="F5477">
        <v>452448</v>
      </c>
      <c r="G5477">
        <v>885624</v>
      </c>
      <c r="H5477">
        <f t="shared" si="860"/>
        <v>-433176</v>
      </c>
      <c r="I5477">
        <f t="shared" si="861"/>
        <v>0</v>
      </c>
      <c r="J5477">
        <f t="shared" si="862"/>
        <v>-2633978</v>
      </c>
      <c r="K5477">
        <f t="shared" si="863"/>
        <v>-433176</v>
      </c>
      <c r="L5477">
        <f t="shared" si="864"/>
        <v>-16491957</v>
      </c>
      <c r="M5477">
        <f t="shared" si="865"/>
        <v>0</v>
      </c>
      <c r="N5477">
        <f t="shared" si="866"/>
        <v>-4798947</v>
      </c>
      <c r="O5477">
        <f t="shared" si="867"/>
        <v>-23924882</v>
      </c>
      <c r="P5477">
        <f t="shared" si="858"/>
        <v>0</v>
      </c>
    </row>
    <row r="5478" spans="1:16" x14ac:dyDescent="0.25">
      <c r="A5478">
        <v>5844</v>
      </c>
      <c r="B5478" t="s">
        <v>177</v>
      </c>
      <c r="C5478" s="1">
        <v>37155</v>
      </c>
      <c r="D5478" t="str">
        <f t="shared" si="859"/>
        <v>584437155</v>
      </c>
      <c r="E5478" s="1">
        <v>37220</v>
      </c>
      <c r="F5478">
        <v>0</v>
      </c>
      <c r="G5478">
        <v>254541</v>
      </c>
      <c r="H5478">
        <f t="shared" si="860"/>
        <v>-254541</v>
      </c>
      <c r="I5478">
        <f t="shared" si="861"/>
        <v>0</v>
      </c>
      <c r="J5478">
        <f t="shared" si="862"/>
        <v>-2633978</v>
      </c>
      <c r="K5478">
        <f t="shared" si="863"/>
        <v>0</v>
      </c>
      <c r="L5478">
        <f t="shared" si="864"/>
        <v>-16491957</v>
      </c>
      <c r="M5478">
        <f t="shared" si="865"/>
        <v>-254541</v>
      </c>
      <c r="N5478">
        <f t="shared" si="866"/>
        <v>-5053488</v>
      </c>
      <c r="O5478">
        <f t="shared" si="867"/>
        <v>-24179423</v>
      </c>
      <c r="P5478">
        <f t="shared" si="858"/>
        <v>0</v>
      </c>
    </row>
    <row r="5479" spans="1:16" x14ac:dyDescent="0.25">
      <c r="A5479">
        <v>5844</v>
      </c>
      <c r="B5479" t="s">
        <v>177</v>
      </c>
      <c r="C5479" s="1">
        <v>37158</v>
      </c>
      <c r="D5479">
        <f t="shared" si="859"/>
        <v>0</v>
      </c>
      <c r="E5479" s="1">
        <v>37189</v>
      </c>
      <c r="F5479">
        <v>37300</v>
      </c>
      <c r="G5479">
        <v>524319</v>
      </c>
      <c r="H5479">
        <f t="shared" si="860"/>
        <v>-487019</v>
      </c>
      <c r="I5479">
        <f t="shared" si="861"/>
        <v>0</v>
      </c>
      <c r="J5479">
        <f t="shared" si="862"/>
        <v>-2633978</v>
      </c>
      <c r="K5479">
        <f t="shared" si="863"/>
        <v>-487019</v>
      </c>
      <c r="L5479">
        <f t="shared" si="864"/>
        <v>-16978976</v>
      </c>
      <c r="M5479">
        <f t="shared" si="865"/>
        <v>0</v>
      </c>
      <c r="N5479">
        <f t="shared" si="866"/>
        <v>-5053488</v>
      </c>
      <c r="O5479">
        <f t="shared" si="867"/>
        <v>-24666442</v>
      </c>
      <c r="P5479">
        <f t="shared" si="858"/>
        <v>0</v>
      </c>
    </row>
    <row r="5480" spans="1:16" x14ac:dyDescent="0.25">
      <c r="A5480">
        <v>5844</v>
      </c>
      <c r="B5480" t="s">
        <v>177</v>
      </c>
      <c r="C5480" s="1">
        <v>37158</v>
      </c>
      <c r="D5480" t="str">
        <f t="shared" si="859"/>
        <v>584437158</v>
      </c>
      <c r="E5480" s="1">
        <v>37220</v>
      </c>
      <c r="F5480">
        <v>530742</v>
      </c>
      <c r="G5480">
        <v>282100</v>
      </c>
      <c r="H5480">
        <f t="shared" si="860"/>
        <v>248642</v>
      </c>
      <c r="I5480">
        <f t="shared" si="861"/>
        <v>0</v>
      </c>
      <c r="J5480">
        <f t="shared" si="862"/>
        <v>-2633978</v>
      </c>
      <c r="K5480">
        <f t="shared" si="863"/>
        <v>0</v>
      </c>
      <c r="L5480">
        <f t="shared" si="864"/>
        <v>-16978976</v>
      </c>
      <c r="M5480">
        <f t="shared" si="865"/>
        <v>248642</v>
      </c>
      <c r="N5480">
        <f t="shared" si="866"/>
        <v>-4804846</v>
      </c>
      <c r="O5480">
        <f t="shared" si="867"/>
        <v>-24417800</v>
      </c>
      <c r="P5480">
        <f t="shared" si="858"/>
        <v>0</v>
      </c>
    </row>
    <row r="5481" spans="1:16" x14ac:dyDescent="0.25">
      <c r="A5481">
        <v>5844</v>
      </c>
      <c r="B5481" t="s">
        <v>177</v>
      </c>
      <c r="C5481" s="1">
        <v>37159</v>
      </c>
      <c r="D5481">
        <f t="shared" si="859"/>
        <v>0</v>
      </c>
      <c r="E5481" s="1">
        <v>37189</v>
      </c>
      <c r="F5481">
        <v>144765</v>
      </c>
      <c r="G5481">
        <v>428127</v>
      </c>
      <c r="H5481">
        <f t="shared" si="860"/>
        <v>-283362</v>
      </c>
      <c r="I5481">
        <f t="shared" si="861"/>
        <v>0</v>
      </c>
      <c r="J5481">
        <f t="shared" si="862"/>
        <v>-2633978</v>
      </c>
      <c r="K5481">
        <f t="shared" si="863"/>
        <v>-283362</v>
      </c>
      <c r="L5481">
        <f t="shared" si="864"/>
        <v>-17262338</v>
      </c>
      <c r="M5481">
        <f t="shared" si="865"/>
        <v>0</v>
      </c>
      <c r="N5481">
        <f t="shared" si="866"/>
        <v>-4804846</v>
      </c>
      <c r="O5481">
        <f t="shared" si="867"/>
        <v>-24701162</v>
      </c>
      <c r="P5481">
        <f t="shared" si="858"/>
        <v>0</v>
      </c>
    </row>
    <row r="5482" spans="1:16" x14ac:dyDescent="0.25">
      <c r="A5482">
        <v>5844</v>
      </c>
      <c r="B5482" t="s">
        <v>177</v>
      </c>
      <c r="C5482" s="1">
        <v>37159</v>
      </c>
      <c r="D5482" t="str">
        <f t="shared" si="859"/>
        <v>584437159</v>
      </c>
      <c r="E5482" s="1">
        <v>37220</v>
      </c>
      <c r="F5482">
        <v>461513</v>
      </c>
      <c r="G5482">
        <v>2186275</v>
      </c>
      <c r="H5482">
        <f t="shared" si="860"/>
        <v>-1724762</v>
      </c>
      <c r="I5482">
        <f t="shared" si="861"/>
        <v>0</v>
      </c>
      <c r="J5482">
        <f t="shared" si="862"/>
        <v>-2633978</v>
      </c>
      <c r="K5482">
        <f t="shared" si="863"/>
        <v>0</v>
      </c>
      <c r="L5482">
        <f t="shared" si="864"/>
        <v>-17262338</v>
      </c>
      <c r="M5482">
        <f t="shared" si="865"/>
        <v>-1724762</v>
      </c>
      <c r="N5482">
        <f t="shared" si="866"/>
        <v>-6529608</v>
      </c>
      <c r="O5482">
        <f t="shared" si="867"/>
        <v>-26425924</v>
      </c>
      <c r="P5482">
        <f t="shared" si="858"/>
        <v>0</v>
      </c>
    </row>
    <row r="5483" spans="1:16" x14ac:dyDescent="0.25">
      <c r="A5483">
        <v>5844</v>
      </c>
      <c r="B5483" t="s">
        <v>177</v>
      </c>
      <c r="C5483" s="1">
        <v>37160</v>
      </c>
      <c r="D5483">
        <f t="shared" si="859"/>
        <v>0</v>
      </c>
      <c r="E5483" s="1">
        <v>37189</v>
      </c>
      <c r="F5483">
        <v>204536</v>
      </c>
      <c r="G5483">
        <v>473820</v>
      </c>
      <c r="H5483">
        <f t="shared" si="860"/>
        <v>-269284</v>
      </c>
      <c r="I5483">
        <f t="shared" si="861"/>
        <v>0</v>
      </c>
      <c r="J5483">
        <f t="shared" si="862"/>
        <v>-2633978</v>
      </c>
      <c r="K5483">
        <f t="shared" si="863"/>
        <v>-269284</v>
      </c>
      <c r="L5483">
        <f t="shared" si="864"/>
        <v>-17531622</v>
      </c>
      <c r="M5483">
        <f t="shared" si="865"/>
        <v>0</v>
      </c>
      <c r="N5483">
        <f t="shared" si="866"/>
        <v>-6529608</v>
      </c>
      <c r="O5483">
        <f t="shared" si="867"/>
        <v>-24061230</v>
      </c>
      <c r="P5483">
        <f t="shared" si="858"/>
        <v>0</v>
      </c>
    </row>
    <row r="5484" spans="1:16" x14ac:dyDescent="0.25">
      <c r="A5484">
        <v>5844</v>
      </c>
      <c r="B5484" t="s">
        <v>177</v>
      </c>
      <c r="C5484" s="1">
        <v>37160</v>
      </c>
      <c r="D5484" t="str">
        <f t="shared" si="859"/>
        <v>584437160</v>
      </c>
      <c r="E5484" s="1">
        <v>37220</v>
      </c>
      <c r="F5484">
        <v>458727</v>
      </c>
      <c r="G5484">
        <v>2395167</v>
      </c>
      <c r="H5484">
        <f t="shared" si="860"/>
        <v>-1936440</v>
      </c>
      <c r="I5484">
        <f t="shared" si="861"/>
        <v>0</v>
      </c>
      <c r="J5484">
        <f t="shared" si="862"/>
        <v>-2633978</v>
      </c>
      <c r="K5484">
        <f t="shared" si="863"/>
        <v>0</v>
      </c>
      <c r="L5484">
        <f t="shared" si="864"/>
        <v>-17531622</v>
      </c>
      <c r="M5484">
        <f t="shared" si="865"/>
        <v>-1936440</v>
      </c>
      <c r="N5484">
        <f t="shared" si="866"/>
        <v>-8466048</v>
      </c>
      <c r="O5484">
        <f t="shared" si="867"/>
        <v>-25997670</v>
      </c>
      <c r="P5484">
        <f t="shared" si="858"/>
        <v>0</v>
      </c>
    </row>
    <row r="5485" spans="1:16" x14ac:dyDescent="0.25">
      <c r="A5485">
        <v>5844</v>
      </c>
      <c r="B5485" t="s">
        <v>177</v>
      </c>
      <c r="C5485" s="1">
        <v>37161</v>
      </c>
      <c r="D5485">
        <f t="shared" si="859"/>
        <v>0</v>
      </c>
      <c r="E5485" s="1">
        <v>37189</v>
      </c>
      <c r="F5485">
        <v>487202</v>
      </c>
      <c r="G5485">
        <v>944886</v>
      </c>
      <c r="H5485">
        <f t="shared" si="860"/>
        <v>-457684</v>
      </c>
      <c r="I5485">
        <f t="shared" si="861"/>
        <v>0</v>
      </c>
      <c r="J5485">
        <f t="shared" si="862"/>
        <v>-2633978</v>
      </c>
      <c r="K5485">
        <f t="shared" si="863"/>
        <v>-457684</v>
      </c>
      <c r="L5485">
        <f t="shared" si="864"/>
        <v>-17989306</v>
      </c>
      <c r="M5485">
        <f t="shared" si="865"/>
        <v>0</v>
      </c>
      <c r="N5485">
        <f t="shared" si="866"/>
        <v>-8466048</v>
      </c>
      <c r="O5485">
        <f t="shared" si="867"/>
        <v>-26455354</v>
      </c>
      <c r="P5485">
        <f t="shared" si="858"/>
        <v>0</v>
      </c>
    </row>
    <row r="5486" spans="1:16" x14ac:dyDescent="0.25">
      <c r="A5486">
        <v>5844</v>
      </c>
      <c r="B5486" t="s">
        <v>177</v>
      </c>
      <c r="C5486" s="1">
        <v>37161</v>
      </c>
      <c r="D5486" t="str">
        <f t="shared" si="859"/>
        <v>584437161</v>
      </c>
      <c r="E5486" s="1">
        <v>37220</v>
      </c>
      <c r="F5486">
        <v>0</v>
      </c>
      <c r="G5486">
        <v>1860617</v>
      </c>
      <c r="H5486">
        <f t="shared" si="860"/>
        <v>-1860617</v>
      </c>
      <c r="I5486">
        <f t="shared" si="861"/>
        <v>0</v>
      </c>
      <c r="J5486">
        <f t="shared" si="862"/>
        <v>-2633978</v>
      </c>
      <c r="K5486">
        <f t="shared" si="863"/>
        <v>0</v>
      </c>
      <c r="L5486">
        <f t="shared" si="864"/>
        <v>-17989306</v>
      </c>
      <c r="M5486">
        <f t="shared" si="865"/>
        <v>-1860617</v>
      </c>
      <c r="N5486">
        <f t="shared" si="866"/>
        <v>-10326665</v>
      </c>
      <c r="O5486">
        <f t="shared" si="867"/>
        <v>-28315971</v>
      </c>
      <c r="P5486">
        <f t="shared" si="858"/>
        <v>0</v>
      </c>
    </row>
    <row r="5487" spans="1:16" x14ac:dyDescent="0.25">
      <c r="A5487">
        <v>5844</v>
      </c>
      <c r="B5487" t="s">
        <v>177</v>
      </c>
      <c r="C5487" s="1">
        <v>37162</v>
      </c>
      <c r="D5487">
        <f t="shared" si="859"/>
        <v>0</v>
      </c>
      <c r="E5487" s="1">
        <v>37189</v>
      </c>
      <c r="F5487">
        <v>10630</v>
      </c>
      <c r="G5487">
        <v>39413</v>
      </c>
      <c r="H5487">
        <f t="shared" si="860"/>
        <v>-28783</v>
      </c>
      <c r="I5487">
        <f t="shared" si="861"/>
        <v>0</v>
      </c>
      <c r="J5487">
        <f t="shared" si="862"/>
        <v>-2633978</v>
      </c>
      <c r="K5487">
        <f t="shared" si="863"/>
        <v>-28783</v>
      </c>
      <c r="L5487">
        <f t="shared" si="864"/>
        <v>-18018089</v>
      </c>
      <c r="M5487">
        <f t="shared" si="865"/>
        <v>0</v>
      </c>
      <c r="N5487">
        <f t="shared" si="866"/>
        <v>-10326665</v>
      </c>
      <c r="O5487">
        <f t="shared" si="867"/>
        <v>-28344754</v>
      </c>
      <c r="P5487">
        <f t="shared" si="858"/>
        <v>0</v>
      </c>
    </row>
    <row r="5488" spans="1:16" x14ac:dyDescent="0.25">
      <c r="A5488">
        <v>5844</v>
      </c>
      <c r="B5488" t="s">
        <v>177</v>
      </c>
      <c r="C5488" s="1">
        <v>37162</v>
      </c>
      <c r="D5488" t="str">
        <f t="shared" si="859"/>
        <v>584437162</v>
      </c>
      <c r="E5488" s="1">
        <v>37220</v>
      </c>
      <c r="F5488">
        <v>149788</v>
      </c>
      <c r="G5488">
        <v>771740</v>
      </c>
      <c r="H5488">
        <f t="shared" si="860"/>
        <v>-621952</v>
      </c>
      <c r="I5488">
        <f t="shared" si="861"/>
        <v>0</v>
      </c>
      <c r="J5488">
        <f t="shared" si="862"/>
        <v>-2633978</v>
      </c>
      <c r="K5488">
        <f t="shared" si="863"/>
        <v>0</v>
      </c>
      <c r="L5488">
        <f t="shared" si="864"/>
        <v>-18018089</v>
      </c>
      <c r="M5488">
        <f t="shared" si="865"/>
        <v>-621952</v>
      </c>
      <c r="N5488">
        <f t="shared" si="866"/>
        <v>-10948617</v>
      </c>
      <c r="O5488">
        <f t="shared" si="867"/>
        <v>-28966706</v>
      </c>
      <c r="P5488">
        <f t="shared" si="858"/>
        <v>0</v>
      </c>
    </row>
    <row r="5489" spans="1:16" x14ac:dyDescent="0.25">
      <c r="A5489">
        <v>5844</v>
      </c>
      <c r="B5489" t="s">
        <v>177</v>
      </c>
      <c r="C5489" s="1">
        <v>37165</v>
      </c>
      <c r="D5489" t="str">
        <f t="shared" si="859"/>
        <v>584437165</v>
      </c>
      <c r="E5489" s="1">
        <v>37220</v>
      </c>
      <c r="F5489">
        <v>761633</v>
      </c>
      <c r="G5489">
        <v>638350</v>
      </c>
      <c r="H5489">
        <f t="shared" si="860"/>
        <v>123283</v>
      </c>
      <c r="I5489">
        <f t="shared" si="861"/>
        <v>0</v>
      </c>
      <c r="J5489">
        <f t="shared" si="862"/>
        <v>-2633978</v>
      </c>
      <c r="K5489">
        <f t="shared" si="863"/>
        <v>0</v>
      </c>
      <c r="L5489">
        <f t="shared" si="864"/>
        <v>-18018089</v>
      </c>
      <c r="M5489">
        <f t="shared" si="865"/>
        <v>123283</v>
      </c>
      <c r="N5489">
        <f t="shared" si="866"/>
        <v>-10825334</v>
      </c>
      <c r="O5489">
        <f t="shared" si="867"/>
        <v>-28843423</v>
      </c>
      <c r="P5489">
        <f t="shared" si="858"/>
        <v>0</v>
      </c>
    </row>
    <row r="5490" spans="1:16" x14ac:dyDescent="0.25">
      <c r="A5490">
        <v>5844</v>
      </c>
      <c r="B5490" t="s">
        <v>177</v>
      </c>
      <c r="C5490" s="1">
        <v>37166</v>
      </c>
      <c r="D5490" t="str">
        <f t="shared" si="859"/>
        <v>584437166</v>
      </c>
      <c r="E5490" s="1">
        <v>37220</v>
      </c>
      <c r="F5490">
        <v>314203</v>
      </c>
      <c r="G5490">
        <v>592520</v>
      </c>
      <c r="H5490">
        <f t="shared" si="860"/>
        <v>-278317</v>
      </c>
      <c r="I5490">
        <f t="shared" si="861"/>
        <v>0</v>
      </c>
      <c r="J5490">
        <f t="shared" si="862"/>
        <v>-2633978</v>
      </c>
      <c r="K5490">
        <f t="shared" si="863"/>
        <v>0</v>
      </c>
      <c r="L5490">
        <f t="shared" si="864"/>
        <v>-18018089</v>
      </c>
      <c r="M5490">
        <f t="shared" si="865"/>
        <v>-278317</v>
      </c>
      <c r="N5490">
        <f t="shared" si="866"/>
        <v>-11103651</v>
      </c>
      <c r="O5490">
        <f t="shared" si="867"/>
        <v>-29121740</v>
      </c>
      <c r="P5490">
        <f t="shared" si="858"/>
        <v>0</v>
      </c>
    </row>
    <row r="5491" spans="1:16" x14ac:dyDescent="0.25">
      <c r="A5491">
        <v>5844</v>
      </c>
      <c r="B5491" t="s">
        <v>177</v>
      </c>
      <c r="C5491" s="1">
        <v>37167</v>
      </c>
      <c r="D5491" t="str">
        <f t="shared" si="859"/>
        <v>584437167</v>
      </c>
      <c r="E5491" s="1">
        <v>37220</v>
      </c>
      <c r="F5491">
        <v>288670</v>
      </c>
      <c r="G5491">
        <v>699825</v>
      </c>
      <c r="H5491">
        <f t="shared" si="860"/>
        <v>-411155</v>
      </c>
      <c r="I5491">
        <f t="shared" si="861"/>
        <v>0</v>
      </c>
      <c r="J5491">
        <f t="shared" si="862"/>
        <v>-2633978</v>
      </c>
      <c r="K5491">
        <f t="shared" si="863"/>
        <v>0</v>
      </c>
      <c r="L5491">
        <f t="shared" si="864"/>
        <v>-18018089</v>
      </c>
      <c r="M5491">
        <f t="shared" si="865"/>
        <v>-411155</v>
      </c>
      <c r="N5491">
        <f t="shared" si="866"/>
        <v>-11514806</v>
      </c>
      <c r="O5491">
        <f t="shared" si="867"/>
        <v>-29532895</v>
      </c>
      <c r="P5491">
        <f t="shared" si="858"/>
        <v>0</v>
      </c>
    </row>
    <row r="5492" spans="1:16" x14ac:dyDescent="0.25">
      <c r="A5492">
        <v>5844</v>
      </c>
      <c r="B5492" t="s">
        <v>177</v>
      </c>
      <c r="C5492" s="1">
        <v>37168</v>
      </c>
      <c r="D5492" t="str">
        <f t="shared" si="859"/>
        <v>584437168</v>
      </c>
      <c r="E5492" s="1">
        <v>37220</v>
      </c>
      <c r="F5492">
        <v>217391</v>
      </c>
      <c r="G5492">
        <v>389407</v>
      </c>
      <c r="H5492">
        <f t="shared" si="860"/>
        <v>-172016</v>
      </c>
      <c r="I5492">
        <f t="shared" si="861"/>
        <v>0</v>
      </c>
      <c r="J5492">
        <f t="shared" si="862"/>
        <v>-2633978</v>
      </c>
      <c r="K5492">
        <f t="shared" si="863"/>
        <v>0</v>
      </c>
      <c r="L5492">
        <f t="shared" si="864"/>
        <v>-18018089</v>
      </c>
      <c r="M5492">
        <f t="shared" si="865"/>
        <v>-172016</v>
      </c>
      <c r="N5492">
        <f t="shared" si="866"/>
        <v>-11686822</v>
      </c>
      <c r="O5492">
        <f t="shared" si="867"/>
        <v>-29704911</v>
      </c>
      <c r="P5492">
        <f t="shared" si="858"/>
        <v>0</v>
      </c>
    </row>
    <row r="5493" spans="1:16" x14ac:dyDescent="0.25">
      <c r="A5493">
        <v>5844</v>
      </c>
      <c r="B5493" t="s">
        <v>177</v>
      </c>
      <c r="C5493" s="1">
        <v>37169</v>
      </c>
      <c r="D5493" t="str">
        <f t="shared" si="859"/>
        <v>584437169</v>
      </c>
      <c r="E5493" s="1">
        <v>37220</v>
      </c>
      <c r="F5493">
        <v>878692</v>
      </c>
      <c r="G5493">
        <v>1840053</v>
      </c>
      <c r="H5493">
        <f t="shared" si="860"/>
        <v>-961361</v>
      </c>
      <c r="I5493">
        <f t="shared" si="861"/>
        <v>0</v>
      </c>
      <c r="J5493">
        <f t="shared" si="862"/>
        <v>-2633978</v>
      </c>
      <c r="K5493">
        <f t="shared" si="863"/>
        <v>0</v>
      </c>
      <c r="L5493">
        <f t="shared" si="864"/>
        <v>-18018089</v>
      </c>
      <c r="M5493">
        <f t="shared" si="865"/>
        <v>-961361</v>
      </c>
      <c r="N5493">
        <f t="shared" si="866"/>
        <v>-12648183</v>
      </c>
      <c r="O5493">
        <f t="shared" si="867"/>
        <v>-30666272</v>
      </c>
      <c r="P5493">
        <f t="shared" si="858"/>
        <v>0</v>
      </c>
    </row>
    <row r="5494" spans="1:16" x14ac:dyDescent="0.25">
      <c r="A5494">
        <v>5844</v>
      </c>
      <c r="B5494" t="s">
        <v>177</v>
      </c>
      <c r="C5494" s="1">
        <v>37172</v>
      </c>
      <c r="D5494" t="str">
        <f t="shared" si="859"/>
        <v>584437172</v>
      </c>
      <c r="E5494" s="1">
        <v>37220</v>
      </c>
      <c r="F5494">
        <v>263636</v>
      </c>
      <c r="G5494">
        <v>249433</v>
      </c>
      <c r="H5494">
        <f t="shared" si="860"/>
        <v>14203</v>
      </c>
      <c r="I5494">
        <f t="shared" si="861"/>
        <v>0</v>
      </c>
      <c r="J5494">
        <f t="shared" si="862"/>
        <v>-2633978</v>
      </c>
      <c r="K5494">
        <f t="shared" si="863"/>
        <v>0</v>
      </c>
      <c r="L5494">
        <f t="shared" si="864"/>
        <v>-18018089</v>
      </c>
      <c r="M5494">
        <f t="shared" si="865"/>
        <v>14203</v>
      </c>
      <c r="N5494">
        <f t="shared" si="866"/>
        <v>-12633980</v>
      </c>
      <c r="O5494">
        <f t="shared" si="867"/>
        <v>-30652069</v>
      </c>
      <c r="P5494">
        <f t="shared" si="858"/>
        <v>0</v>
      </c>
    </row>
    <row r="5495" spans="1:16" x14ac:dyDescent="0.25">
      <c r="A5495">
        <v>5844</v>
      </c>
      <c r="B5495" t="s">
        <v>177</v>
      </c>
      <c r="C5495" s="1">
        <v>37173</v>
      </c>
      <c r="D5495" t="str">
        <f t="shared" si="859"/>
        <v>584437173</v>
      </c>
      <c r="E5495" s="1">
        <v>37220</v>
      </c>
      <c r="F5495">
        <v>218761</v>
      </c>
      <c r="G5495">
        <v>385250</v>
      </c>
      <c r="H5495">
        <f t="shared" si="860"/>
        <v>-166489</v>
      </c>
      <c r="I5495">
        <f t="shared" si="861"/>
        <v>0</v>
      </c>
      <c r="J5495">
        <f t="shared" si="862"/>
        <v>-2633978</v>
      </c>
      <c r="K5495">
        <f t="shared" si="863"/>
        <v>0</v>
      </c>
      <c r="L5495">
        <f t="shared" si="864"/>
        <v>-18018089</v>
      </c>
      <c r="M5495">
        <f t="shared" si="865"/>
        <v>-166489</v>
      </c>
      <c r="N5495">
        <f t="shared" si="866"/>
        <v>-12800469</v>
      </c>
      <c r="O5495">
        <f t="shared" si="867"/>
        <v>-30818558</v>
      </c>
      <c r="P5495">
        <f t="shared" si="858"/>
        <v>0</v>
      </c>
    </row>
    <row r="5496" spans="1:16" x14ac:dyDescent="0.25">
      <c r="A5496">
        <v>5844</v>
      </c>
      <c r="B5496" t="s">
        <v>177</v>
      </c>
      <c r="C5496" s="1">
        <v>37174</v>
      </c>
      <c r="D5496" t="str">
        <f t="shared" si="859"/>
        <v>584437174</v>
      </c>
      <c r="E5496" s="1">
        <v>37220</v>
      </c>
      <c r="F5496">
        <v>792013</v>
      </c>
      <c r="G5496">
        <v>523814</v>
      </c>
      <c r="H5496">
        <f t="shared" si="860"/>
        <v>268199</v>
      </c>
      <c r="I5496">
        <f t="shared" si="861"/>
        <v>0</v>
      </c>
      <c r="J5496">
        <f t="shared" si="862"/>
        <v>-2633978</v>
      </c>
      <c r="K5496">
        <f t="shared" si="863"/>
        <v>0</v>
      </c>
      <c r="L5496">
        <f t="shared" si="864"/>
        <v>-18018089</v>
      </c>
      <c r="M5496">
        <f t="shared" si="865"/>
        <v>268199</v>
      </c>
      <c r="N5496">
        <f t="shared" si="866"/>
        <v>-12532270</v>
      </c>
      <c r="O5496">
        <f t="shared" si="867"/>
        <v>-30550359</v>
      </c>
      <c r="P5496">
        <f t="shared" si="858"/>
        <v>0</v>
      </c>
    </row>
    <row r="5497" spans="1:16" x14ac:dyDescent="0.25">
      <c r="A5497">
        <v>5844</v>
      </c>
      <c r="B5497" t="s">
        <v>177</v>
      </c>
      <c r="C5497" s="1">
        <v>37175</v>
      </c>
      <c r="D5497" t="str">
        <f t="shared" si="859"/>
        <v>584437175</v>
      </c>
      <c r="E5497" s="1">
        <v>37220</v>
      </c>
      <c r="F5497">
        <v>309687</v>
      </c>
      <c r="G5497">
        <v>468078</v>
      </c>
      <c r="H5497">
        <f t="shared" si="860"/>
        <v>-158391</v>
      </c>
      <c r="I5497">
        <f t="shared" si="861"/>
        <v>0</v>
      </c>
      <c r="J5497">
        <f t="shared" si="862"/>
        <v>-2633978</v>
      </c>
      <c r="K5497">
        <f t="shared" si="863"/>
        <v>0</v>
      </c>
      <c r="L5497">
        <f t="shared" si="864"/>
        <v>-18018089</v>
      </c>
      <c r="M5497">
        <f t="shared" si="865"/>
        <v>-158391</v>
      </c>
      <c r="N5497">
        <f t="shared" si="866"/>
        <v>-12690661</v>
      </c>
      <c r="O5497">
        <f t="shared" si="867"/>
        <v>-30708750</v>
      </c>
      <c r="P5497">
        <f t="shared" si="858"/>
        <v>0</v>
      </c>
    </row>
    <row r="5498" spans="1:16" x14ac:dyDescent="0.25">
      <c r="A5498">
        <v>5844</v>
      </c>
      <c r="B5498" t="s">
        <v>177</v>
      </c>
      <c r="C5498" s="1">
        <v>37176</v>
      </c>
      <c r="D5498" t="str">
        <f t="shared" si="859"/>
        <v>584437176</v>
      </c>
      <c r="E5498" s="1">
        <v>37220</v>
      </c>
      <c r="F5498">
        <v>1692294</v>
      </c>
      <c r="G5498">
        <v>1106061</v>
      </c>
      <c r="H5498">
        <f t="shared" si="860"/>
        <v>586233</v>
      </c>
      <c r="I5498">
        <f t="shared" si="861"/>
        <v>0</v>
      </c>
      <c r="J5498">
        <f t="shared" si="862"/>
        <v>-2633978</v>
      </c>
      <c r="K5498">
        <f t="shared" si="863"/>
        <v>0</v>
      </c>
      <c r="L5498">
        <f t="shared" si="864"/>
        <v>-18018089</v>
      </c>
      <c r="M5498">
        <f t="shared" si="865"/>
        <v>586233</v>
      </c>
      <c r="N5498">
        <f t="shared" si="866"/>
        <v>-12104428</v>
      </c>
      <c r="O5498">
        <f t="shared" si="867"/>
        <v>-30122517</v>
      </c>
      <c r="P5498">
        <f t="shared" si="858"/>
        <v>0</v>
      </c>
    </row>
    <row r="5499" spans="1:16" x14ac:dyDescent="0.25">
      <c r="A5499">
        <v>5844</v>
      </c>
      <c r="B5499" t="s">
        <v>177</v>
      </c>
      <c r="C5499" s="1">
        <v>37179</v>
      </c>
      <c r="D5499" t="str">
        <f t="shared" si="859"/>
        <v>584437179</v>
      </c>
      <c r="E5499" s="1">
        <v>37220</v>
      </c>
      <c r="F5499">
        <v>242423</v>
      </c>
      <c r="G5499">
        <v>504868</v>
      </c>
      <c r="H5499">
        <f t="shared" si="860"/>
        <v>-262445</v>
      </c>
      <c r="I5499">
        <f t="shared" si="861"/>
        <v>0</v>
      </c>
      <c r="J5499">
        <f t="shared" si="862"/>
        <v>-2633978</v>
      </c>
      <c r="K5499">
        <f t="shared" si="863"/>
        <v>0</v>
      </c>
      <c r="L5499">
        <f t="shared" si="864"/>
        <v>-18018089</v>
      </c>
      <c r="M5499">
        <f t="shared" si="865"/>
        <v>-262445</v>
      </c>
      <c r="N5499">
        <f t="shared" si="866"/>
        <v>-12366873</v>
      </c>
      <c r="O5499">
        <f t="shared" si="867"/>
        <v>-30384962</v>
      </c>
      <c r="P5499">
        <f t="shared" si="858"/>
        <v>0</v>
      </c>
    </row>
    <row r="5500" spans="1:16" x14ac:dyDescent="0.25">
      <c r="A5500">
        <v>5844</v>
      </c>
      <c r="B5500" t="s">
        <v>177</v>
      </c>
      <c r="C5500" s="1">
        <v>37180</v>
      </c>
      <c r="D5500" t="str">
        <f t="shared" si="859"/>
        <v>584437180</v>
      </c>
      <c r="E5500" s="1">
        <v>37220</v>
      </c>
      <c r="F5500">
        <v>229977</v>
      </c>
      <c r="G5500">
        <v>662269</v>
      </c>
      <c r="H5500">
        <f t="shared" si="860"/>
        <v>-432292</v>
      </c>
      <c r="I5500">
        <f t="shared" si="861"/>
        <v>0</v>
      </c>
      <c r="J5500">
        <f t="shared" si="862"/>
        <v>-2633978</v>
      </c>
      <c r="K5500">
        <f t="shared" si="863"/>
        <v>0</v>
      </c>
      <c r="L5500">
        <f t="shared" si="864"/>
        <v>-18018089</v>
      </c>
      <c r="M5500">
        <f t="shared" si="865"/>
        <v>-432292</v>
      </c>
      <c r="N5500">
        <f t="shared" si="866"/>
        <v>-12799165</v>
      </c>
      <c r="O5500">
        <f t="shared" si="867"/>
        <v>-30817254</v>
      </c>
      <c r="P5500">
        <f t="shared" si="858"/>
        <v>0</v>
      </c>
    </row>
    <row r="5501" spans="1:16" x14ac:dyDescent="0.25">
      <c r="A5501">
        <v>5844</v>
      </c>
      <c r="B5501" t="s">
        <v>177</v>
      </c>
      <c r="C5501" s="1">
        <v>37181</v>
      </c>
      <c r="D5501" t="str">
        <f t="shared" si="859"/>
        <v>584437181</v>
      </c>
      <c r="E5501" s="1">
        <v>37220</v>
      </c>
      <c r="F5501">
        <v>350809</v>
      </c>
      <c r="G5501">
        <v>784757</v>
      </c>
      <c r="H5501">
        <f t="shared" si="860"/>
        <v>-433948</v>
      </c>
      <c r="I5501">
        <f t="shared" si="861"/>
        <v>0</v>
      </c>
      <c r="J5501">
        <f t="shared" si="862"/>
        <v>-2633978</v>
      </c>
      <c r="K5501">
        <f t="shared" si="863"/>
        <v>0</v>
      </c>
      <c r="L5501">
        <f t="shared" si="864"/>
        <v>-18018089</v>
      </c>
      <c r="M5501">
        <f t="shared" si="865"/>
        <v>-433948</v>
      </c>
      <c r="N5501">
        <f t="shared" si="866"/>
        <v>-13233113</v>
      </c>
      <c r="O5501">
        <f t="shared" si="867"/>
        <v>-31251202</v>
      </c>
      <c r="P5501">
        <f t="shared" si="858"/>
        <v>0</v>
      </c>
    </row>
    <row r="5502" spans="1:16" x14ac:dyDescent="0.25">
      <c r="A5502">
        <v>5844</v>
      </c>
      <c r="B5502" t="s">
        <v>177</v>
      </c>
      <c r="C5502" s="1">
        <v>37182</v>
      </c>
      <c r="D5502" t="str">
        <f t="shared" si="859"/>
        <v>584437182</v>
      </c>
      <c r="E5502" s="1">
        <v>37220</v>
      </c>
      <c r="F5502">
        <v>471443</v>
      </c>
      <c r="G5502">
        <v>629699</v>
      </c>
      <c r="H5502">
        <f t="shared" si="860"/>
        <v>-158256</v>
      </c>
      <c r="I5502">
        <f t="shared" si="861"/>
        <v>0</v>
      </c>
      <c r="J5502">
        <f t="shared" si="862"/>
        <v>-2633978</v>
      </c>
      <c r="K5502">
        <f t="shared" si="863"/>
        <v>0</v>
      </c>
      <c r="L5502">
        <f t="shared" si="864"/>
        <v>-18018089</v>
      </c>
      <c r="M5502">
        <f t="shared" si="865"/>
        <v>-158256</v>
      </c>
      <c r="N5502">
        <f t="shared" si="866"/>
        <v>-13391369</v>
      </c>
      <c r="O5502">
        <f t="shared" si="867"/>
        <v>-31409458</v>
      </c>
      <c r="P5502">
        <f t="shared" si="858"/>
        <v>0</v>
      </c>
    </row>
    <row r="5503" spans="1:16" x14ac:dyDescent="0.25">
      <c r="A5503">
        <v>5844</v>
      </c>
      <c r="B5503" t="s">
        <v>177</v>
      </c>
      <c r="C5503" s="1">
        <v>37183</v>
      </c>
      <c r="D5503" t="str">
        <f t="shared" si="859"/>
        <v>584437183</v>
      </c>
      <c r="E5503" s="1">
        <v>37220</v>
      </c>
      <c r="F5503">
        <v>801967</v>
      </c>
      <c r="G5503">
        <v>1662772</v>
      </c>
      <c r="H5503">
        <f t="shared" si="860"/>
        <v>-860805</v>
      </c>
      <c r="I5503">
        <f t="shared" si="861"/>
        <v>0</v>
      </c>
      <c r="J5503">
        <f t="shared" si="862"/>
        <v>-2633978</v>
      </c>
      <c r="K5503">
        <f t="shared" si="863"/>
        <v>0</v>
      </c>
      <c r="L5503">
        <f t="shared" si="864"/>
        <v>-18018089</v>
      </c>
      <c r="M5503">
        <f t="shared" si="865"/>
        <v>-860805</v>
      </c>
      <c r="N5503">
        <f t="shared" si="866"/>
        <v>-14252174</v>
      </c>
      <c r="O5503">
        <f t="shared" si="867"/>
        <v>-32270263</v>
      </c>
      <c r="P5503">
        <f t="shared" si="858"/>
        <v>0</v>
      </c>
    </row>
    <row r="5504" spans="1:16" x14ac:dyDescent="0.25">
      <c r="A5504">
        <v>5844</v>
      </c>
      <c r="B5504" t="s">
        <v>177</v>
      </c>
      <c r="C5504" s="1">
        <v>37186</v>
      </c>
      <c r="D5504" t="str">
        <f t="shared" si="859"/>
        <v>584437186</v>
      </c>
      <c r="E5504" s="1">
        <v>37220</v>
      </c>
      <c r="F5504">
        <v>387909</v>
      </c>
      <c r="G5504">
        <v>919275</v>
      </c>
      <c r="H5504">
        <f t="shared" si="860"/>
        <v>-531366</v>
      </c>
      <c r="I5504">
        <f t="shared" si="861"/>
        <v>0</v>
      </c>
      <c r="J5504">
        <f t="shared" si="862"/>
        <v>-2633978</v>
      </c>
      <c r="K5504">
        <f t="shared" si="863"/>
        <v>0</v>
      </c>
      <c r="L5504">
        <f t="shared" si="864"/>
        <v>-18018089</v>
      </c>
      <c r="M5504">
        <f t="shared" si="865"/>
        <v>-531366</v>
      </c>
      <c r="N5504">
        <f t="shared" si="866"/>
        <v>-14783540</v>
      </c>
      <c r="O5504">
        <f t="shared" si="867"/>
        <v>-32801629</v>
      </c>
      <c r="P5504">
        <f t="shared" si="858"/>
        <v>0</v>
      </c>
    </row>
    <row r="5505" spans="1:16" x14ac:dyDescent="0.25">
      <c r="A5505">
        <v>5844</v>
      </c>
      <c r="B5505" t="s">
        <v>177</v>
      </c>
      <c r="C5505" s="1">
        <v>37187</v>
      </c>
      <c r="D5505" t="str">
        <f t="shared" si="859"/>
        <v>584437187</v>
      </c>
      <c r="E5505" s="1">
        <v>37220</v>
      </c>
      <c r="F5505">
        <v>645284</v>
      </c>
      <c r="G5505">
        <v>1374306</v>
      </c>
      <c r="H5505">
        <f t="shared" si="860"/>
        <v>-729022</v>
      </c>
      <c r="I5505">
        <f t="shared" si="861"/>
        <v>0</v>
      </c>
      <c r="J5505">
        <f t="shared" si="862"/>
        <v>-2633978</v>
      </c>
      <c r="K5505">
        <f t="shared" si="863"/>
        <v>0</v>
      </c>
      <c r="L5505">
        <f t="shared" si="864"/>
        <v>-18018089</v>
      </c>
      <c r="M5505">
        <f t="shared" si="865"/>
        <v>-729022</v>
      </c>
      <c r="N5505">
        <f t="shared" si="866"/>
        <v>-15512562</v>
      </c>
      <c r="O5505">
        <f t="shared" si="867"/>
        <v>-33530651</v>
      </c>
      <c r="P5505">
        <f t="shared" si="858"/>
        <v>0</v>
      </c>
    </row>
    <row r="5506" spans="1:16" x14ac:dyDescent="0.25">
      <c r="A5506">
        <v>5844</v>
      </c>
      <c r="B5506" t="s">
        <v>177</v>
      </c>
      <c r="C5506" s="1">
        <v>37188</v>
      </c>
      <c r="D5506" t="str">
        <f t="shared" si="859"/>
        <v>584437188</v>
      </c>
      <c r="E5506" s="1">
        <v>37220</v>
      </c>
      <c r="F5506">
        <v>493266</v>
      </c>
      <c r="G5506">
        <v>1278984</v>
      </c>
      <c r="H5506">
        <f t="shared" si="860"/>
        <v>-785718</v>
      </c>
      <c r="I5506">
        <f t="shared" si="861"/>
        <v>0</v>
      </c>
      <c r="J5506">
        <f t="shared" si="862"/>
        <v>-2633978</v>
      </c>
      <c r="K5506">
        <f t="shared" si="863"/>
        <v>0</v>
      </c>
      <c r="L5506">
        <f t="shared" si="864"/>
        <v>-18018089</v>
      </c>
      <c r="M5506">
        <f t="shared" si="865"/>
        <v>-785718</v>
      </c>
      <c r="N5506">
        <f t="shared" si="866"/>
        <v>-16298280</v>
      </c>
      <c r="O5506">
        <f t="shared" si="867"/>
        <v>-34316369</v>
      </c>
      <c r="P5506">
        <f t="shared" si="858"/>
        <v>0</v>
      </c>
    </row>
    <row r="5507" spans="1:16" x14ac:dyDescent="0.25">
      <c r="A5507">
        <v>5844</v>
      </c>
      <c r="B5507" t="s">
        <v>177</v>
      </c>
      <c r="C5507" s="1">
        <v>37189</v>
      </c>
      <c r="D5507" t="str">
        <f t="shared" si="859"/>
        <v>584437189</v>
      </c>
      <c r="E5507" s="1">
        <v>37220</v>
      </c>
      <c r="F5507">
        <v>397115</v>
      </c>
      <c r="G5507">
        <v>1134669</v>
      </c>
      <c r="H5507">
        <f t="shared" si="860"/>
        <v>-737554</v>
      </c>
      <c r="I5507">
        <f t="shared" si="861"/>
        <v>0</v>
      </c>
      <c r="J5507">
        <f t="shared" si="862"/>
        <v>-2633978</v>
      </c>
      <c r="K5507">
        <f t="shared" si="863"/>
        <v>0</v>
      </c>
      <c r="L5507">
        <f t="shared" si="864"/>
        <v>-18018089</v>
      </c>
      <c r="M5507">
        <f t="shared" si="865"/>
        <v>-737554</v>
      </c>
      <c r="N5507">
        <f t="shared" si="866"/>
        <v>-17035834</v>
      </c>
      <c r="O5507">
        <f t="shared" si="867"/>
        <v>-35053923</v>
      </c>
      <c r="P5507">
        <f t="shared" ref="P5507:P5570" si="868">MAX(O5507,0)</f>
        <v>0</v>
      </c>
    </row>
    <row r="5508" spans="1:16" x14ac:dyDescent="0.25">
      <c r="A5508">
        <v>5844</v>
      </c>
      <c r="B5508" t="s">
        <v>177</v>
      </c>
      <c r="C5508" s="1">
        <v>37190</v>
      </c>
      <c r="D5508" t="str">
        <f t="shared" si="859"/>
        <v>584437190</v>
      </c>
      <c r="E5508" s="1">
        <v>37220</v>
      </c>
      <c r="F5508">
        <v>802411</v>
      </c>
      <c r="G5508">
        <v>3157454</v>
      </c>
      <c r="H5508">
        <f t="shared" si="860"/>
        <v>-2355043</v>
      </c>
      <c r="I5508">
        <f t="shared" si="861"/>
        <v>0</v>
      </c>
      <c r="J5508">
        <f t="shared" si="862"/>
        <v>-2633978</v>
      </c>
      <c r="K5508">
        <f t="shared" si="863"/>
        <v>0</v>
      </c>
      <c r="L5508">
        <f t="shared" si="864"/>
        <v>-18018089</v>
      </c>
      <c r="M5508">
        <f t="shared" si="865"/>
        <v>-2355043</v>
      </c>
      <c r="N5508">
        <f t="shared" si="866"/>
        <v>-19390877</v>
      </c>
      <c r="O5508">
        <f t="shared" si="867"/>
        <v>-19390877</v>
      </c>
      <c r="P5508">
        <f t="shared" si="868"/>
        <v>0</v>
      </c>
    </row>
    <row r="5509" spans="1:16" x14ac:dyDescent="0.25">
      <c r="A5509">
        <v>9875</v>
      </c>
      <c r="B5509" t="s">
        <v>178</v>
      </c>
      <c r="C5509" s="1">
        <v>37130</v>
      </c>
      <c r="D5509" t="str">
        <f t="shared" ref="D5509:D5572" si="869">IF(CONCATENATE($A5509,$C5509)=CONCATENATE($A5510,$C5510),0,CONCATENATE($A5509,$C5509))</f>
        <v>987537130</v>
      </c>
      <c r="E5509" s="1">
        <v>37159</v>
      </c>
      <c r="F5509">
        <v>193050</v>
      </c>
      <c r="G5509">
        <v>78750</v>
      </c>
      <c r="H5509">
        <f t="shared" si="860"/>
        <v>114300</v>
      </c>
      <c r="I5509">
        <f t="shared" si="861"/>
        <v>114300</v>
      </c>
      <c r="J5509">
        <f t="shared" si="862"/>
        <v>114300</v>
      </c>
      <c r="K5509">
        <f t="shared" si="863"/>
        <v>0</v>
      </c>
      <c r="L5509">
        <f t="shared" si="864"/>
        <v>0</v>
      </c>
      <c r="M5509">
        <f t="shared" si="865"/>
        <v>0</v>
      </c>
      <c r="N5509">
        <f t="shared" si="866"/>
        <v>0</v>
      </c>
      <c r="O5509">
        <f t="shared" si="867"/>
        <v>114300</v>
      </c>
      <c r="P5509">
        <f t="shared" si="868"/>
        <v>114300</v>
      </c>
    </row>
    <row r="5510" spans="1:16" x14ac:dyDescent="0.25">
      <c r="A5510">
        <v>9875</v>
      </c>
      <c r="B5510" t="s">
        <v>178</v>
      </c>
      <c r="C5510" s="1">
        <v>37131</v>
      </c>
      <c r="D5510">
        <f t="shared" si="869"/>
        <v>0</v>
      </c>
      <c r="E5510" s="1">
        <v>37159</v>
      </c>
      <c r="F5510">
        <v>106417</v>
      </c>
      <c r="G5510">
        <v>50900</v>
      </c>
      <c r="H5510">
        <f t="shared" si="860"/>
        <v>55517</v>
      </c>
      <c r="I5510">
        <f t="shared" si="861"/>
        <v>55517</v>
      </c>
      <c r="J5510">
        <f t="shared" si="862"/>
        <v>169817</v>
      </c>
      <c r="K5510">
        <f t="shared" si="863"/>
        <v>0</v>
      </c>
      <c r="L5510">
        <f t="shared" si="864"/>
        <v>0</v>
      </c>
      <c r="M5510">
        <f t="shared" si="865"/>
        <v>0</v>
      </c>
      <c r="N5510">
        <f t="shared" si="866"/>
        <v>0</v>
      </c>
      <c r="O5510">
        <f t="shared" si="867"/>
        <v>169817</v>
      </c>
      <c r="P5510">
        <f t="shared" si="868"/>
        <v>169817</v>
      </c>
    </row>
    <row r="5511" spans="1:16" x14ac:dyDescent="0.25">
      <c r="A5511">
        <v>9875</v>
      </c>
      <c r="B5511" t="s">
        <v>178</v>
      </c>
      <c r="C5511" s="1">
        <v>37131</v>
      </c>
      <c r="D5511" t="str">
        <f t="shared" si="869"/>
        <v>987537131</v>
      </c>
      <c r="E5511" s="1">
        <v>37189</v>
      </c>
      <c r="F5511">
        <v>0</v>
      </c>
      <c r="G5511">
        <v>290006</v>
      </c>
      <c r="H5511">
        <f t="shared" si="860"/>
        <v>-290006</v>
      </c>
      <c r="I5511">
        <f t="shared" si="861"/>
        <v>0</v>
      </c>
      <c r="J5511">
        <f t="shared" si="862"/>
        <v>169817</v>
      </c>
      <c r="K5511">
        <f t="shared" si="863"/>
        <v>-290006</v>
      </c>
      <c r="L5511">
        <f t="shared" si="864"/>
        <v>-290006</v>
      </c>
      <c r="M5511">
        <f t="shared" si="865"/>
        <v>0</v>
      </c>
      <c r="N5511">
        <f t="shared" si="866"/>
        <v>0</v>
      </c>
      <c r="O5511">
        <f t="shared" si="867"/>
        <v>-120189</v>
      </c>
      <c r="P5511">
        <f t="shared" si="868"/>
        <v>0</v>
      </c>
    </row>
    <row r="5512" spans="1:16" x14ac:dyDescent="0.25">
      <c r="A5512">
        <v>9875</v>
      </c>
      <c r="B5512" t="s">
        <v>178</v>
      </c>
      <c r="C5512" s="1">
        <v>37132</v>
      </c>
      <c r="D5512">
        <f t="shared" si="869"/>
        <v>0</v>
      </c>
      <c r="E5512" s="1">
        <v>37159</v>
      </c>
      <c r="F5512">
        <v>54147</v>
      </c>
      <c r="G5512">
        <v>73</v>
      </c>
      <c r="H5512">
        <f t="shared" si="860"/>
        <v>54074</v>
      </c>
      <c r="I5512">
        <f t="shared" si="861"/>
        <v>54074</v>
      </c>
      <c r="J5512">
        <f t="shared" si="862"/>
        <v>223891</v>
      </c>
      <c r="K5512">
        <f t="shared" si="863"/>
        <v>0</v>
      </c>
      <c r="L5512">
        <f t="shared" si="864"/>
        <v>-290006</v>
      </c>
      <c r="M5512">
        <f t="shared" si="865"/>
        <v>0</v>
      </c>
      <c r="N5512">
        <f t="shared" si="866"/>
        <v>0</v>
      </c>
      <c r="O5512">
        <f t="shared" si="867"/>
        <v>-66115</v>
      </c>
      <c r="P5512">
        <f t="shared" si="868"/>
        <v>0</v>
      </c>
    </row>
    <row r="5513" spans="1:16" x14ac:dyDescent="0.25">
      <c r="A5513">
        <v>9875</v>
      </c>
      <c r="B5513" t="s">
        <v>178</v>
      </c>
      <c r="C5513" s="1">
        <v>37132</v>
      </c>
      <c r="D5513" t="str">
        <f t="shared" si="869"/>
        <v>987537132</v>
      </c>
      <c r="E5513" s="1">
        <v>37189</v>
      </c>
      <c r="F5513">
        <v>697500</v>
      </c>
      <c r="G5513">
        <v>296941</v>
      </c>
      <c r="H5513">
        <f t="shared" si="860"/>
        <v>400559</v>
      </c>
      <c r="I5513">
        <f t="shared" si="861"/>
        <v>0</v>
      </c>
      <c r="J5513">
        <f t="shared" si="862"/>
        <v>223891</v>
      </c>
      <c r="K5513">
        <f t="shared" si="863"/>
        <v>400559</v>
      </c>
      <c r="L5513">
        <f t="shared" si="864"/>
        <v>110553</v>
      </c>
      <c r="M5513">
        <f t="shared" si="865"/>
        <v>0</v>
      </c>
      <c r="N5513">
        <f t="shared" si="866"/>
        <v>0</v>
      </c>
      <c r="O5513">
        <f t="shared" si="867"/>
        <v>334444</v>
      </c>
      <c r="P5513">
        <f t="shared" si="868"/>
        <v>334444</v>
      </c>
    </row>
    <row r="5514" spans="1:16" x14ac:dyDescent="0.25">
      <c r="A5514">
        <v>9875</v>
      </c>
      <c r="B5514" t="s">
        <v>178</v>
      </c>
      <c r="C5514" s="1">
        <v>37133</v>
      </c>
      <c r="D5514">
        <f t="shared" si="869"/>
        <v>0</v>
      </c>
      <c r="E5514" s="1">
        <v>37159</v>
      </c>
      <c r="F5514">
        <v>199714</v>
      </c>
      <c r="G5514">
        <v>37</v>
      </c>
      <c r="H5514">
        <f t="shared" si="860"/>
        <v>199677</v>
      </c>
      <c r="I5514">
        <f t="shared" si="861"/>
        <v>199677</v>
      </c>
      <c r="J5514">
        <f t="shared" si="862"/>
        <v>423568</v>
      </c>
      <c r="K5514">
        <f t="shared" si="863"/>
        <v>0</v>
      </c>
      <c r="L5514">
        <f t="shared" si="864"/>
        <v>110553</v>
      </c>
      <c r="M5514">
        <f t="shared" si="865"/>
        <v>0</v>
      </c>
      <c r="N5514">
        <f t="shared" si="866"/>
        <v>0</v>
      </c>
      <c r="O5514">
        <f t="shared" si="867"/>
        <v>534121</v>
      </c>
      <c r="P5514">
        <f t="shared" si="868"/>
        <v>534121</v>
      </c>
    </row>
    <row r="5515" spans="1:16" x14ac:dyDescent="0.25">
      <c r="A5515">
        <v>9875</v>
      </c>
      <c r="B5515" t="s">
        <v>178</v>
      </c>
      <c r="C5515" s="1">
        <v>37133</v>
      </c>
      <c r="D5515" t="str">
        <f t="shared" si="869"/>
        <v>987537133</v>
      </c>
      <c r="E5515" s="1">
        <v>37189</v>
      </c>
      <c r="F5515">
        <v>704250</v>
      </c>
      <c r="G5515">
        <v>421145</v>
      </c>
      <c r="H5515">
        <f t="shared" si="860"/>
        <v>283105</v>
      </c>
      <c r="I5515">
        <f t="shared" si="861"/>
        <v>0</v>
      </c>
      <c r="J5515">
        <f t="shared" si="862"/>
        <v>423568</v>
      </c>
      <c r="K5515">
        <f t="shared" si="863"/>
        <v>283105</v>
      </c>
      <c r="L5515">
        <f t="shared" si="864"/>
        <v>393658</v>
      </c>
      <c r="M5515">
        <f t="shared" si="865"/>
        <v>0</v>
      </c>
      <c r="N5515">
        <f t="shared" si="866"/>
        <v>0</v>
      </c>
      <c r="O5515">
        <f t="shared" si="867"/>
        <v>817226</v>
      </c>
      <c r="P5515">
        <f t="shared" si="868"/>
        <v>817226</v>
      </c>
    </row>
    <row r="5516" spans="1:16" x14ac:dyDescent="0.25">
      <c r="A5516">
        <v>9875</v>
      </c>
      <c r="B5516" t="s">
        <v>178</v>
      </c>
      <c r="C5516" s="1">
        <v>37134</v>
      </c>
      <c r="D5516" t="str">
        <f t="shared" si="869"/>
        <v>987537134</v>
      </c>
      <c r="E5516" s="1">
        <v>37189</v>
      </c>
      <c r="F5516">
        <v>331281</v>
      </c>
      <c r="G5516">
        <v>0</v>
      </c>
      <c r="H5516">
        <f t="shared" si="860"/>
        <v>331281</v>
      </c>
      <c r="I5516">
        <f t="shared" si="861"/>
        <v>0</v>
      </c>
      <c r="J5516">
        <f t="shared" si="862"/>
        <v>423568</v>
      </c>
      <c r="K5516">
        <f t="shared" si="863"/>
        <v>331281</v>
      </c>
      <c r="L5516">
        <f t="shared" si="864"/>
        <v>724939</v>
      </c>
      <c r="M5516">
        <f t="shared" si="865"/>
        <v>0</v>
      </c>
      <c r="N5516">
        <f t="shared" si="866"/>
        <v>0</v>
      </c>
      <c r="O5516">
        <f t="shared" si="867"/>
        <v>1148507</v>
      </c>
      <c r="P5516">
        <f t="shared" si="868"/>
        <v>1148507</v>
      </c>
    </row>
    <row r="5517" spans="1:16" x14ac:dyDescent="0.25">
      <c r="A5517">
        <v>9875</v>
      </c>
      <c r="B5517" t="s">
        <v>178</v>
      </c>
      <c r="C5517" s="1">
        <v>37138</v>
      </c>
      <c r="D5517" t="str">
        <f t="shared" si="869"/>
        <v>987537138</v>
      </c>
      <c r="E5517" s="1">
        <v>37189</v>
      </c>
      <c r="F5517">
        <v>359788</v>
      </c>
      <c r="G5517">
        <v>183213</v>
      </c>
      <c r="H5517">
        <f t="shared" si="860"/>
        <v>176575</v>
      </c>
      <c r="I5517">
        <f t="shared" si="861"/>
        <v>0</v>
      </c>
      <c r="J5517">
        <f t="shared" si="862"/>
        <v>423568</v>
      </c>
      <c r="K5517">
        <f t="shared" si="863"/>
        <v>176575</v>
      </c>
      <c r="L5517">
        <f t="shared" si="864"/>
        <v>901514</v>
      </c>
      <c r="M5517">
        <f t="shared" si="865"/>
        <v>0</v>
      </c>
      <c r="N5517">
        <f t="shared" si="866"/>
        <v>0</v>
      </c>
      <c r="O5517">
        <f t="shared" si="867"/>
        <v>1325082</v>
      </c>
      <c r="P5517">
        <f t="shared" si="868"/>
        <v>1325082</v>
      </c>
    </row>
    <row r="5518" spans="1:16" x14ac:dyDescent="0.25">
      <c r="A5518">
        <v>9875</v>
      </c>
      <c r="B5518" t="s">
        <v>178</v>
      </c>
      <c r="C5518" s="1">
        <v>37139</v>
      </c>
      <c r="D5518" t="str">
        <f t="shared" si="869"/>
        <v>987537139</v>
      </c>
      <c r="E5518" s="1">
        <v>37189</v>
      </c>
      <c r="F5518">
        <v>2354435</v>
      </c>
      <c r="G5518">
        <v>214193</v>
      </c>
      <c r="H5518">
        <f t="shared" si="860"/>
        <v>2140242</v>
      </c>
      <c r="I5518">
        <f t="shared" si="861"/>
        <v>0</v>
      </c>
      <c r="J5518">
        <f t="shared" si="862"/>
        <v>423568</v>
      </c>
      <c r="K5518">
        <f t="shared" si="863"/>
        <v>2140242</v>
      </c>
      <c r="L5518">
        <f t="shared" si="864"/>
        <v>3041756</v>
      </c>
      <c r="M5518">
        <f t="shared" si="865"/>
        <v>0</v>
      </c>
      <c r="N5518">
        <f t="shared" si="866"/>
        <v>0</v>
      </c>
      <c r="O5518">
        <f t="shared" si="867"/>
        <v>3465324</v>
      </c>
      <c r="P5518">
        <f t="shared" si="868"/>
        <v>3465324</v>
      </c>
    </row>
    <row r="5519" spans="1:16" x14ac:dyDescent="0.25">
      <c r="A5519">
        <v>9875</v>
      </c>
      <c r="B5519" t="s">
        <v>178</v>
      </c>
      <c r="C5519" s="1">
        <v>37140</v>
      </c>
      <c r="D5519" t="str">
        <f t="shared" si="869"/>
        <v>987537140</v>
      </c>
      <c r="E5519" s="1">
        <v>37189</v>
      </c>
      <c r="F5519">
        <v>266838</v>
      </c>
      <c r="G5519">
        <v>167262</v>
      </c>
      <c r="H5519">
        <f t="shared" si="860"/>
        <v>99576</v>
      </c>
      <c r="I5519">
        <f t="shared" si="861"/>
        <v>0</v>
      </c>
      <c r="J5519">
        <f t="shared" si="862"/>
        <v>423568</v>
      </c>
      <c r="K5519">
        <f t="shared" si="863"/>
        <v>99576</v>
      </c>
      <c r="L5519">
        <f t="shared" si="864"/>
        <v>3141332</v>
      </c>
      <c r="M5519">
        <f t="shared" si="865"/>
        <v>0</v>
      </c>
      <c r="N5519">
        <f t="shared" si="866"/>
        <v>0</v>
      </c>
      <c r="O5519">
        <f t="shared" si="867"/>
        <v>3564900</v>
      </c>
      <c r="P5519">
        <f t="shared" si="868"/>
        <v>3564900</v>
      </c>
    </row>
    <row r="5520" spans="1:16" x14ac:dyDescent="0.25">
      <c r="A5520">
        <v>9875</v>
      </c>
      <c r="B5520" t="s">
        <v>178</v>
      </c>
      <c r="C5520" s="1">
        <v>37141</v>
      </c>
      <c r="D5520" t="str">
        <f t="shared" si="869"/>
        <v>987537141</v>
      </c>
      <c r="E5520" s="1">
        <v>37189</v>
      </c>
      <c r="F5520">
        <v>789461</v>
      </c>
      <c r="G5520">
        <v>427470</v>
      </c>
      <c r="H5520">
        <f t="shared" ref="H5520:H5583" si="870">F5520-G5520</f>
        <v>361991</v>
      </c>
      <c r="I5520">
        <f t="shared" ref="I5520:I5583" si="871">IF(E5520=$S$2,H5520,0)</f>
        <v>0</v>
      </c>
      <c r="J5520">
        <f t="shared" ref="J5520:J5583" si="872">IF($A5520=$A5519,J5519+I5520,I5520)</f>
        <v>423568</v>
      </c>
      <c r="K5520">
        <f t="shared" ref="K5520:K5583" si="873">IF(E5520=$S$3,H5520,0)</f>
        <v>361991</v>
      </c>
      <c r="L5520">
        <f t="shared" ref="L5520:L5583" si="874">IF($A5520=$A5519,L5519+K5520,K5520)</f>
        <v>3503323</v>
      </c>
      <c r="M5520">
        <f t="shared" ref="M5520:M5583" si="875">IF(E5520=$S$4,H5520,0)</f>
        <v>0</v>
      </c>
      <c r="N5520">
        <f t="shared" ref="N5520:N5583" si="876">IF($A5520=$A5519,N5519+M5520,M5520)</f>
        <v>0</v>
      </c>
      <c r="O5520">
        <f t="shared" ref="O5520:O5583" si="877">IF(C5520&lt;=$S$2,J5520+L5520+N5520,IF(C5520&lt;=$S$3,L5520+N5520,IF(C5520&lt;=$S$4,N5520,0)))</f>
        <v>3926891</v>
      </c>
      <c r="P5520">
        <f t="shared" si="868"/>
        <v>3926891</v>
      </c>
    </row>
    <row r="5521" spans="1:16" x14ac:dyDescent="0.25">
      <c r="A5521">
        <v>9875</v>
      </c>
      <c r="B5521" t="s">
        <v>178</v>
      </c>
      <c r="C5521" s="1">
        <v>37144</v>
      </c>
      <c r="D5521" t="str">
        <f t="shared" si="869"/>
        <v>987537144</v>
      </c>
      <c r="E5521" s="1">
        <v>37189</v>
      </c>
      <c r="F5521">
        <v>1590697</v>
      </c>
      <c r="G5521">
        <v>578169</v>
      </c>
      <c r="H5521">
        <f t="shared" si="870"/>
        <v>1012528</v>
      </c>
      <c r="I5521">
        <f t="shared" si="871"/>
        <v>0</v>
      </c>
      <c r="J5521">
        <f t="shared" si="872"/>
        <v>423568</v>
      </c>
      <c r="K5521">
        <f t="shared" si="873"/>
        <v>1012528</v>
      </c>
      <c r="L5521">
        <f t="shared" si="874"/>
        <v>4515851</v>
      </c>
      <c r="M5521">
        <f t="shared" si="875"/>
        <v>0</v>
      </c>
      <c r="N5521">
        <f t="shared" si="876"/>
        <v>0</v>
      </c>
      <c r="O5521">
        <f t="shared" si="877"/>
        <v>4939419</v>
      </c>
      <c r="P5521">
        <f t="shared" si="868"/>
        <v>4939419</v>
      </c>
    </row>
    <row r="5522" spans="1:16" x14ac:dyDescent="0.25">
      <c r="A5522">
        <v>9875</v>
      </c>
      <c r="B5522" t="s">
        <v>178</v>
      </c>
      <c r="C5522" s="1">
        <v>37145</v>
      </c>
      <c r="D5522" t="str">
        <f t="shared" si="869"/>
        <v>987537145</v>
      </c>
      <c r="E5522" s="1">
        <v>37189</v>
      </c>
      <c r="F5522">
        <v>268493</v>
      </c>
      <c r="G5522">
        <v>37930</v>
      </c>
      <c r="H5522">
        <f t="shared" si="870"/>
        <v>230563</v>
      </c>
      <c r="I5522">
        <f t="shared" si="871"/>
        <v>0</v>
      </c>
      <c r="J5522">
        <f t="shared" si="872"/>
        <v>423568</v>
      </c>
      <c r="K5522">
        <f t="shared" si="873"/>
        <v>230563</v>
      </c>
      <c r="L5522">
        <f t="shared" si="874"/>
        <v>4746414</v>
      </c>
      <c r="M5522">
        <f t="shared" si="875"/>
        <v>0</v>
      </c>
      <c r="N5522">
        <f t="shared" si="876"/>
        <v>0</v>
      </c>
      <c r="O5522">
        <f t="shared" si="877"/>
        <v>5169982</v>
      </c>
      <c r="P5522">
        <f t="shared" si="868"/>
        <v>5169982</v>
      </c>
    </row>
    <row r="5523" spans="1:16" x14ac:dyDescent="0.25">
      <c r="A5523">
        <v>9875</v>
      </c>
      <c r="B5523" t="s">
        <v>178</v>
      </c>
      <c r="C5523" s="1">
        <v>37146</v>
      </c>
      <c r="D5523" t="str">
        <f t="shared" si="869"/>
        <v>987537146</v>
      </c>
      <c r="E5523" s="1">
        <v>37189</v>
      </c>
      <c r="F5523">
        <v>10989</v>
      </c>
      <c r="G5523">
        <v>0</v>
      </c>
      <c r="H5523">
        <f t="shared" si="870"/>
        <v>10989</v>
      </c>
      <c r="I5523">
        <f t="shared" si="871"/>
        <v>0</v>
      </c>
      <c r="J5523">
        <f t="shared" si="872"/>
        <v>423568</v>
      </c>
      <c r="K5523">
        <f t="shared" si="873"/>
        <v>10989</v>
      </c>
      <c r="L5523">
        <f t="shared" si="874"/>
        <v>4757403</v>
      </c>
      <c r="M5523">
        <f t="shared" si="875"/>
        <v>0</v>
      </c>
      <c r="N5523">
        <f t="shared" si="876"/>
        <v>0</v>
      </c>
      <c r="O5523">
        <f t="shared" si="877"/>
        <v>5180971</v>
      </c>
      <c r="P5523">
        <f t="shared" si="868"/>
        <v>5180971</v>
      </c>
    </row>
    <row r="5524" spans="1:16" x14ac:dyDescent="0.25">
      <c r="A5524">
        <v>9875</v>
      </c>
      <c r="B5524" t="s">
        <v>178</v>
      </c>
      <c r="C5524" s="1">
        <v>37147</v>
      </c>
      <c r="D5524" t="str">
        <f t="shared" si="869"/>
        <v>987537147</v>
      </c>
      <c r="E5524" s="1">
        <v>37189</v>
      </c>
      <c r="F5524">
        <v>268613</v>
      </c>
      <c r="G5524">
        <v>118136</v>
      </c>
      <c r="H5524">
        <f t="shared" si="870"/>
        <v>150477</v>
      </c>
      <c r="I5524">
        <f t="shared" si="871"/>
        <v>0</v>
      </c>
      <c r="J5524">
        <f t="shared" si="872"/>
        <v>423568</v>
      </c>
      <c r="K5524">
        <f t="shared" si="873"/>
        <v>150477</v>
      </c>
      <c r="L5524">
        <f t="shared" si="874"/>
        <v>4907880</v>
      </c>
      <c r="M5524">
        <f t="shared" si="875"/>
        <v>0</v>
      </c>
      <c r="N5524">
        <f t="shared" si="876"/>
        <v>0</v>
      </c>
      <c r="O5524">
        <f t="shared" si="877"/>
        <v>5331448</v>
      </c>
      <c r="P5524">
        <f t="shared" si="868"/>
        <v>5331448</v>
      </c>
    </row>
    <row r="5525" spans="1:16" x14ac:dyDescent="0.25">
      <c r="A5525">
        <v>9875</v>
      </c>
      <c r="B5525" t="s">
        <v>178</v>
      </c>
      <c r="C5525" s="1">
        <v>37148</v>
      </c>
      <c r="D5525" t="str">
        <f t="shared" si="869"/>
        <v>987537148</v>
      </c>
      <c r="E5525" s="1">
        <v>37189</v>
      </c>
      <c r="F5525">
        <v>283950</v>
      </c>
      <c r="G5525">
        <v>77766</v>
      </c>
      <c r="H5525">
        <f t="shared" si="870"/>
        <v>206184</v>
      </c>
      <c r="I5525">
        <f t="shared" si="871"/>
        <v>0</v>
      </c>
      <c r="J5525">
        <f t="shared" si="872"/>
        <v>423568</v>
      </c>
      <c r="K5525">
        <f t="shared" si="873"/>
        <v>206184</v>
      </c>
      <c r="L5525">
        <f t="shared" si="874"/>
        <v>5114064</v>
      </c>
      <c r="M5525">
        <f t="shared" si="875"/>
        <v>0</v>
      </c>
      <c r="N5525">
        <f t="shared" si="876"/>
        <v>0</v>
      </c>
      <c r="O5525">
        <f t="shared" si="877"/>
        <v>5537632</v>
      </c>
      <c r="P5525">
        <f t="shared" si="868"/>
        <v>5537632</v>
      </c>
    </row>
    <row r="5526" spans="1:16" x14ac:dyDescent="0.25">
      <c r="A5526">
        <v>9875</v>
      </c>
      <c r="B5526" t="s">
        <v>178</v>
      </c>
      <c r="C5526" s="1">
        <v>37151</v>
      </c>
      <c r="D5526" t="str">
        <f t="shared" si="869"/>
        <v>987537151</v>
      </c>
      <c r="E5526" s="1">
        <v>37189</v>
      </c>
      <c r="F5526">
        <v>69775</v>
      </c>
      <c r="G5526">
        <v>1095188</v>
      </c>
      <c r="H5526">
        <f t="shared" si="870"/>
        <v>-1025413</v>
      </c>
      <c r="I5526">
        <f t="shared" si="871"/>
        <v>0</v>
      </c>
      <c r="J5526">
        <f t="shared" si="872"/>
        <v>423568</v>
      </c>
      <c r="K5526">
        <f t="shared" si="873"/>
        <v>-1025413</v>
      </c>
      <c r="L5526">
        <f t="shared" si="874"/>
        <v>4088651</v>
      </c>
      <c r="M5526">
        <f t="shared" si="875"/>
        <v>0</v>
      </c>
      <c r="N5526">
        <f t="shared" si="876"/>
        <v>0</v>
      </c>
      <c r="O5526">
        <f t="shared" si="877"/>
        <v>4512219</v>
      </c>
      <c r="P5526">
        <f t="shared" si="868"/>
        <v>4512219</v>
      </c>
    </row>
    <row r="5527" spans="1:16" x14ac:dyDescent="0.25">
      <c r="A5527">
        <v>9875</v>
      </c>
      <c r="B5527" t="s">
        <v>178</v>
      </c>
      <c r="C5527" s="1">
        <v>37152</v>
      </c>
      <c r="D5527" t="str">
        <f t="shared" si="869"/>
        <v>987537152</v>
      </c>
      <c r="E5527" s="1">
        <v>37189</v>
      </c>
      <c r="F5527">
        <v>130100</v>
      </c>
      <c r="G5527">
        <v>972651</v>
      </c>
      <c r="H5527">
        <f t="shared" si="870"/>
        <v>-842551</v>
      </c>
      <c r="I5527">
        <f t="shared" si="871"/>
        <v>0</v>
      </c>
      <c r="J5527">
        <f t="shared" si="872"/>
        <v>423568</v>
      </c>
      <c r="K5527">
        <f t="shared" si="873"/>
        <v>-842551</v>
      </c>
      <c r="L5527">
        <f t="shared" si="874"/>
        <v>3246100</v>
      </c>
      <c r="M5527">
        <f t="shared" si="875"/>
        <v>0</v>
      </c>
      <c r="N5527">
        <f t="shared" si="876"/>
        <v>0</v>
      </c>
      <c r="O5527">
        <f t="shared" si="877"/>
        <v>3669668</v>
      </c>
      <c r="P5527">
        <f t="shared" si="868"/>
        <v>3669668</v>
      </c>
    </row>
    <row r="5528" spans="1:16" x14ac:dyDescent="0.25">
      <c r="A5528">
        <v>9875</v>
      </c>
      <c r="B5528" t="s">
        <v>178</v>
      </c>
      <c r="C5528" s="1">
        <v>37153</v>
      </c>
      <c r="D5528" t="str">
        <f t="shared" si="869"/>
        <v>987537153</v>
      </c>
      <c r="E5528" s="1">
        <v>37189</v>
      </c>
      <c r="F5528">
        <v>107874</v>
      </c>
      <c r="G5528">
        <v>116100</v>
      </c>
      <c r="H5528">
        <f t="shared" si="870"/>
        <v>-8226</v>
      </c>
      <c r="I5528">
        <f t="shared" si="871"/>
        <v>0</v>
      </c>
      <c r="J5528">
        <f t="shared" si="872"/>
        <v>423568</v>
      </c>
      <c r="K5528">
        <f t="shared" si="873"/>
        <v>-8226</v>
      </c>
      <c r="L5528">
        <f t="shared" si="874"/>
        <v>3237874</v>
      </c>
      <c r="M5528">
        <f t="shared" si="875"/>
        <v>0</v>
      </c>
      <c r="N5528">
        <f t="shared" si="876"/>
        <v>0</v>
      </c>
      <c r="O5528">
        <f t="shared" si="877"/>
        <v>3661442</v>
      </c>
      <c r="P5528">
        <f t="shared" si="868"/>
        <v>3661442</v>
      </c>
    </row>
    <row r="5529" spans="1:16" x14ac:dyDescent="0.25">
      <c r="A5529">
        <v>9875</v>
      </c>
      <c r="B5529" t="s">
        <v>178</v>
      </c>
      <c r="C5529" s="1">
        <v>37154</v>
      </c>
      <c r="D5529" t="str">
        <f t="shared" si="869"/>
        <v>987537154</v>
      </c>
      <c r="E5529" s="1">
        <v>37189</v>
      </c>
      <c r="F5529">
        <v>168617</v>
      </c>
      <c r="G5529">
        <v>150586</v>
      </c>
      <c r="H5529">
        <f t="shared" si="870"/>
        <v>18031</v>
      </c>
      <c r="I5529">
        <f t="shared" si="871"/>
        <v>0</v>
      </c>
      <c r="J5529">
        <f t="shared" si="872"/>
        <v>423568</v>
      </c>
      <c r="K5529">
        <f t="shared" si="873"/>
        <v>18031</v>
      </c>
      <c r="L5529">
        <f t="shared" si="874"/>
        <v>3255905</v>
      </c>
      <c r="M5529">
        <f t="shared" si="875"/>
        <v>0</v>
      </c>
      <c r="N5529">
        <f t="shared" si="876"/>
        <v>0</v>
      </c>
      <c r="O5529">
        <f t="shared" si="877"/>
        <v>3679473</v>
      </c>
      <c r="P5529">
        <f t="shared" si="868"/>
        <v>3679473</v>
      </c>
    </row>
    <row r="5530" spans="1:16" x14ac:dyDescent="0.25">
      <c r="A5530">
        <v>9875</v>
      </c>
      <c r="B5530" t="s">
        <v>178</v>
      </c>
      <c r="C5530" s="1">
        <v>37155</v>
      </c>
      <c r="D5530" t="str">
        <f t="shared" si="869"/>
        <v>987537155</v>
      </c>
      <c r="E5530" s="1">
        <v>37189</v>
      </c>
      <c r="F5530">
        <v>0</v>
      </c>
      <c r="G5530">
        <v>60900</v>
      </c>
      <c r="H5530">
        <f t="shared" si="870"/>
        <v>-60900</v>
      </c>
      <c r="I5530">
        <f t="shared" si="871"/>
        <v>0</v>
      </c>
      <c r="J5530">
        <f t="shared" si="872"/>
        <v>423568</v>
      </c>
      <c r="K5530">
        <f t="shared" si="873"/>
        <v>-60900</v>
      </c>
      <c r="L5530">
        <f t="shared" si="874"/>
        <v>3195005</v>
      </c>
      <c r="M5530">
        <f t="shared" si="875"/>
        <v>0</v>
      </c>
      <c r="N5530">
        <f t="shared" si="876"/>
        <v>0</v>
      </c>
      <c r="O5530">
        <f t="shared" si="877"/>
        <v>3618573</v>
      </c>
      <c r="P5530">
        <f t="shared" si="868"/>
        <v>3618573</v>
      </c>
    </row>
    <row r="5531" spans="1:16" x14ac:dyDescent="0.25">
      <c r="A5531">
        <v>9875</v>
      </c>
      <c r="B5531" t="s">
        <v>178</v>
      </c>
      <c r="C5531" s="1">
        <v>37158</v>
      </c>
      <c r="D5531" t="str">
        <f t="shared" si="869"/>
        <v>987537158</v>
      </c>
      <c r="E5531" s="1">
        <v>37189</v>
      </c>
      <c r="F5531">
        <v>50150</v>
      </c>
      <c r="G5531">
        <v>205424</v>
      </c>
      <c r="H5531">
        <f t="shared" si="870"/>
        <v>-155274</v>
      </c>
      <c r="I5531">
        <f t="shared" si="871"/>
        <v>0</v>
      </c>
      <c r="J5531">
        <f t="shared" si="872"/>
        <v>423568</v>
      </c>
      <c r="K5531">
        <f t="shared" si="873"/>
        <v>-155274</v>
      </c>
      <c r="L5531">
        <f t="shared" si="874"/>
        <v>3039731</v>
      </c>
      <c r="M5531">
        <f t="shared" si="875"/>
        <v>0</v>
      </c>
      <c r="N5531">
        <f t="shared" si="876"/>
        <v>0</v>
      </c>
      <c r="O5531">
        <f t="shared" si="877"/>
        <v>3463299</v>
      </c>
      <c r="P5531">
        <f t="shared" si="868"/>
        <v>3463299</v>
      </c>
    </row>
    <row r="5532" spans="1:16" x14ac:dyDescent="0.25">
      <c r="A5532">
        <v>9875</v>
      </c>
      <c r="B5532" t="s">
        <v>178</v>
      </c>
      <c r="C5532" s="1">
        <v>37159</v>
      </c>
      <c r="D5532">
        <f t="shared" si="869"/>
        <v>0</v>
      </c>
      <c r="E5532" s="1">
        <v>37189</v>
      </c>
      <c r="F5532">
        <v>0</v>
      </c>
      <c r="G5532">
        <v>68580</v>
      </c>
      <c r="H5532">
        <f t="shared" si="870"/>
        <v>-68580</v>
      </c>
      <c r="I5532">
        <f t="shared" si="871"/>
        <v>0</v>
      </c>
      <c r="J5532">
        <f t="shared" si="872"/>
        <v>423568</v>
      </c>
      <c r="K5532">
        <f t="shared" si="873"/>
        <v>-68580</v>
      </c>
      <c r="L5532">
        <f t="shared" si="874"/>
        <v>2971151</v>
      </c>
      <c r="M5532">
        <f t="shared" si="875"/>
        <v>0</v>
      </c>
      <c r="N5532">
        <f t="shared" si="876"/>
        <v>0</v>
      </c>
      <c r="O5532">
        <f t="shared" si="877"/>
        <v>3394719</v>
      </c>
      <c r="P5532">
        <f t="shared" si="868"/>
        <v>3394719</v>
      </c>
    </row>
    <row r="5533" spans="1:16" x14ac:dyDescent="0.25">
      <c r="A5533">
        <v>9875</v>
      </c>
      <c r="B5533" t="s">
        <v>178</v>
      </c>
      <c r="C5533" s="1">
        <v>37159</v>
      </c>
      <c r="D5533" t="str">
        <f t="shared" si="869"/>
        <v>987537159</v>
      </c>
      <c r="E5533" s="1">
        <v>37220</v>
      </c>
      <c r="F5533">
        <v>0</v>
      </c>
      <c r="G5533">
        <v>294500</v>
      </c>
      <c r="H5533">
        <f t="shared" si="870"/>
        <v>-294500</v>
      </c>
      <c r="I5533">
        <f t="shared" si="871"/>
        <v>0</v>
      </c>
      <c r="J5533">
        <f t="shared" si="872"/>
        <v>423568</v>
      </c>
      <c r="K5533">
        <f t="shared" si="873"/>
        <v>0</v>
      </c>
      <c r="L5533">
        <f t="shared" si="874"/>
        <v>2971151</v>
      </c>
      <c r="M5533">
        <f t="shared" si="875"/>
        <v>-294500</v>
      </c>
      <c r="N5533">
        <f t="shared" si="876"/>
        <v>-294500</v>
      </c>
      <c r="O5533">
        <f t="shared" si="877"/>
        <v>3100219</v>
      </c>
      <c r="P5533">
        <f t="shared" si="868"/>
        <v>3100219</v>
      </c>
    </row>
    <row r="5534" spans="1:16" x14ac:dyDescent="0.25">
      <c r="A5534">
        <v>9875</v>
      </c>
      <c r="B5534" t="s">
        <v>178</v>
      </c>
      <c r="C5534" s="1">
        <v>37160</v>
      </c>
      <c r="D5534" t="str">
        <f t="shared" si="869"/>
        <v>987537160</v>
      </c>
      <c r="E5534" s="1">
        <v>37189</v>
      </c>
      <c r="F5534">
        <v>0</v>
      </c>
      <c r="G5534">
        <v>75813</v>
      </c>
      <c r="H5534">
        <f t="shared" si="870"/>
        <v>-75813</v>
      </c>
      <c r="I5534">
        <f t="shared" si="871"/>
        <v>0</v>
      </c>
      <c r="J5534">
        <f t="shared" si="872"/>
        <v>423568</v>
      </c>
      <c r="K5534">
        <f t="shared" si="873"/>
        <v>-75813</v>
      </c>
      <c r="L5534">
        <f t="shared" si="874"/>
        <v>2895338</v>
      </c>
      <c r="M5534">
        <f t="shared" si="875"/>
        <v>0</v>
      </c>
      <c r="N5534">
        <f t="shared" si="876"/>
        <v>-294500</v>
      </c>
      <c r="O5534">
        <f t="shared" si="877"/>
        <v>2600838</v>
      </c>
      <c r="P5534">
        <f t="shared" si="868"/>
        <v>2600838</v>
      </c>
    </row>
    <row r="5535" spans="1:16" x14ac:dyDescent="0.25">
      <c r="A5535">
        <v>9875</v>
      </c>
      <c r="B5535" t="s">
        <v>178</v>
      </c>
      <c r="C5535" s="1">
        <v>37162</v>
      </c>
      <c r="D5535" t="str">
        <f t="shared" si="869"/>
        <v>987537162</v>
      </c>
      <c r="E5535" s="1">
        <v>37220</v>
      </c>
      <c r="F5535">
        <v>61155</v>
      </c>
      <c r="G5535">
        <v>55425</v>
      </c>
      <c r="H5535">
        <f t="shared" si="870"/>
        <v>5730</v>
      </c>
      <c r="I5535">
        <f t="shared" si="871"/>
        <v>0</v>
      </c>
      <c r="J5535">
        <f t="shared" si="872"/>
        <v>423568</v>
      </c>
      <c r="K5535">
        <f t="shared" si="873"/>
        <v>0</v>
      </c>
      <c r="L5535">
        <f t="shared" si="874"/>
        <v>2895338</v>
      </c>
      <c r="M5535">
        <f t="shared" si="875"/>
        <v>5730</v>
      </c>
      <c r="N5535">
        <f t="shared" si="876"/>
        <v>-288770</v>
      </c>
      <c r="O5535">
        <f t="shared" si="877"/>
        <v>2606568</v>
      </c>
      <c r="P5535">
        <f t="shared" si="868"/>
        <v>2606568</v>
      </c>
    </row>
    <row r="5536" spans="1:16" x14ac:dyDescent="0.25">
      <c r="A5536">
        <v>9875</v>
      </c>
      <c r="B5536" t="s">
        <v>178</v>
      </c>
      <c r="C5536" s="1">
        <v>37165</v>
      </c>
      <c r="D5536" t="str">
        <f t="shared" si="869"/>
        <v>987537165</v>
      </c>
      <c r="E5536" s="1">
        <v>37220</v>
      </c>
      <c r="F5536">
        <v>616775</v>
      </c>
      <c r="G5536">
        <v>16596</v>
      </c>
      <c r="H5536">
        <f t="shared" si="870"/>
        <v>600179</v>
      </c>
      <c r="I5536">
        <f t="shared" si="871"/>
        <v>0</v>
      </c>
      <c r="J5536">
        <f t="shared" si="872"/>
        <v>423568</v>
      </c>
      <c r="K5536">
        <f t="shared" si="873"/>
        <v>0</v>
      </c>
      <c r="L5536">
        <f t="shared" si="874"/>
        <v>2895338</v>
      </c>
      <c r="M5536">
        <f t="shared" si="875"/>
        <v>600179</v>
      </c>
      <c r="N5536">
        <f t="shared" si="876"/>
        <v>311409</v>
      </c>
      <c r="O5536">
        <f t="shared" si="877"/>
        <v>3206747</v>
      </c>
      <c r="P5536">
        <f t="shared" si="868"/>
        <v>3206747</v>
      </c>
    </row>
    <row r="5537" spans="1:16" x14ac:dyDescent="0.25">
      <c r="A5537">
        <v>9875</v>
      </c>
      <c r="B5537" t="s">
        <v>178</v>
      </c>
      <c r="C5537" s="1">
        <v>37166</v>
      </c>
      <c r="D5537" t="str">
        <f t="shared" si="869"/>
        <v>987537166</v>
      </c>
      <c r="E5537" s="1">
        <v>37220</v>
      </c>
      <c r="F5537">
        <v>276850</v>
      </c>
      <c r="G5537">
        <v>233361</v>
      </c>
      <c r="H5537">
        <f t="shared" si="870"/>
        <v>43489</v>
      </c>
      <c r="I5537">
        <f t="shared" si="871"/>
        <v>0</v>
      </c>
      <c r="J5537">
        <f t="shared" si="872"/>
        <v>423568</v>
      </c>
      <c r="K5537">
        <f t="shared" si="873"/>
        <v>0</v>
      </c>
      <c r="L5537">
        <f t="shared" si="874"/>
        <v>2895338</v>
      </c>
      <c r="M5537">
        <f t="shared" si="875"/>
        <v>43489</v>
      </c>
      <c r="N5537">
        <f t="shared" si="876"/>
        <v>354898</v>
      </c>
      <c r="O5537">
        <f t="shared" si="877"/>
        <v>3250236</v>
      </c>
      <c r="P5537">
        <f t="shared" si="868"/>
        <v>3250236</v>
      </c>
    </row>
    <row r="5538" spans="1:16" x14ac:dyDescent="0.25">
      <c r="A5538">
        <v>9875</v>
      </c>
      <c r="B5538" t="s">
        <v>178</v>
      </c>
      <c r="C5538" s="1">
        <v>37167</v>
      </c>
      <c r="D5538" t="str">
        <f t="shared" si="869"/>
        <v>987537167</v>
      </c>
      <c r="E5538" s="1">
        <v>37220</v>
      </c>
      <c r="F5538">
        <v>293350</v>
      </c>
      <c r="G5538">
        <v>84932</v>
      </c>
      <c r="H5538">
        <f t="shared" si="870"/>
        <v>208418</v>
      </c>
      <c r="I5538">
        <f t="shared" si="871"/>
        <v>0</v>
      </c>
      <c r="J5538">
        <f t="shared" si="872"/>
        <v>423568</v>
      </c>
      <c r="K5538">
        <f t="shared" si="873"/>
        <v>0</v>
      </c>
      <c r="L5538">
        <f t="shared" si="874"/>
        <v>2895338</v>
      </c>
      <c r="M5538">
        <f t="shared" si="875"/>
        <v>208418</v>
      </c>
      <c r="N5538">
        <f t="shared" si="876"/>
        <v>563316</v>
      </c>
      <c r="O5538">
        <f t="shared" si="877"/>
        <v>3458654</v>
      </c>
      <c r="P5538">
        <f t="shared" si="868"/>
        <v>3458654</v>
      </c>
    </row>
    <row r="5539" spans="1:16" x14ac:dyDescent="0.25">
      <c r="A5539">
        <v>9875</v>
      </c>
      <c r="B5539" t="s">
        <v>178</v>
      </c>
      <c r="C5539" s="1">
        <v>37168</v>
      </c>
      <c r="D5539" t="str">
        <f t="shared" si="869"/>
        <v>987537168</v>
      </c>
      <c r="E5539" s="1">
        <v>37220</v>
      </c>
      <c r="F5539">
        <v>243784</v>
      </c>
      <c r="G5539">
        <v>24800</v>
      </c>
      <c r="H5539">
        <f t="shared" si="870"/>
        <v>218984</v>
      </c>
      <c r="I5539">
        <f t="shared" si="871"/>
        <v>0</v>
      </c>
      <c r="J5539">
        <f t="shared" si="872"/>
        <v>423568</v>
      </c>
      <c r="K5539">
        <f t="shared" si="873"/>
        <v>0</v>
      </c>
      <c r="L5539">
        <f t="shared" si="874"/>
        <v>2895338</v>
      </c>
      <c r="M5539">
        <f t="shared" si="875"/>
        <v>218984</v>
      </c>
      <c r="N5539">
        <f t="shared" si="876"/>
        <v>782300</v>
      </c>
      <c r="O5539">
        <f t="shared" si="877"/>
        <v>3677638</v>
      </c>
      <c r="P5539">
        <f t="shared" si="868"/>
        <v>3677638</v>
      </c>
    </row>
    <row r="5540" spans="1:16" x14ac:dyDescent="0.25">
      <c r="A5540">
        <v>9875</v>
      </c>
      <c r="B5540" t="s">
        <v>178</v>
      </c>
      <c r="C5540" s="1">
        <v>37169</v>
      </c>
      <c r="D5540" t="str">
        <f t="shared" si="869"/>
        <v>987537169</v>
      </c>
      <c r="E5540" s="1">
        <v>37220</v>
      </c>
      <c r="F5540">
        <v>636142</v>
      </c>
      <c r="G5540">
        <v>891894</v>
      </c>
      <c r="H5540">
        <f t="shared" si="870"/>
        <v>-255752</v>
      </c>
      <c r="I5540">
        <f t="shared" si="871"/>
        <v>0</v>
      </c>
      <c r="J5540">
        <f t="shared" si="872"/>
        <v>423568</v>
      </c>
      <c r="K5540">
        <f t="shared" si="873"/>
        <v>0</v>
      </c>
      <c r="L5540">
        <f t="shared" si="874"/>
        <v>2895338</v>
      </c>
      <c r="M5540">
        <f t="shared" si="875"/>
        <v>-255752</v>
      </c>
      <c r="N5540">
        <f t="shared" si="876"/>
        <v>526548</v>
      </c>
      <c r="O5540">
        <f t="shared" si="877"/>
        <v>3421886</v>
      </c>
      <c r="P5540">
        <f t="shared" si="868"/>
        <v>3421886</v>
      </c>
    </row>
    <row r="5541" spans="1:16" x14ac:dyDescent="0.25">
      <c r="A5541">
        <v>9875</v>
      </c>
      <c r="B5541" t="s">
        <v>178</v>
      </c>
      <c r="C5541" s="1">
        <v>37172</v>
      </c>
      <c r="D5541" t="str">
        <f t="shared" si="869"/>
        <v>987537172</v>
      </c>
      <c r="E5541" s="1">
        <v>37220</v>
      </c>
      <c r="F5541">
        <v>234194</v>
      </c>
      <c r="G5541">
        <v>129957</v>
      </c>
      <c r="H5541">
        <f t="shared" si="870"/>
        <v>104237</v>
      </c>
      <c r="I5541">
        <f t="shared" si="871"/>
        <v>0</v>
      </c>
      <c r="J5541">
        <f t="shared" si="872"/>
        <v>423568</v>
      </c>
      <c r="K5541">
        <f t="shared" si="873"/>
        <v>0</v>
      </c>
      <c r="L5541">
        <f t="shared" si="874"/>
        <v>2895338</v>
      </c>
      <c r="M5541">
        <f t="shared" si="875"/>
        <v>104237</v>
      </c>
      <c r="N5541">
        <f t="shared" si="876"/>
        <v>630785</v>
      </c>
      <c r="O5541">
        <f t="shared" si="877"/>
        <v>3526123</v>
      </c>
      <c r="P5541">
        <f t="shared" si="868"/>
        <v>3526123</v>
      </c>
    </row>
    <row r="5542" spans="1:16" x14ac:dyDescent="0.25">
      <c r="A5542">
        <v>9875</v>
      </c>
      <c r="B5542" t="s">
        <v>178</v>
      </c>
      <c r="C5542" s="1">
        <v>37173</v>
      </c>
      <c r="D5542" t="str">
        <f t="shared" si="869"/>
        <v>987537173</v>
      </c>
      <c r="E5542" s="1">
        <v>37220</v>
      </c>
      <c r="F5542">
        <v>181200</v>
      </c>
      <c r="G5542">
        <v>141099</v>
      </c>
      <c r="H5542">
        <f t="shared" si="870"/>
        <v>40101</v>
      </c>
      <c r="I5542">
        <f t="shared" si="871"/>
        <v>0</v>
      </c>
      <c r="J5542">
        <f t="shared" si="872"/>
        <v>423568</v>
      </c>
      <c r="K5542">
        <f t="shared" si="873"/>
        <v>0</v>
      </c>
      <c r="L5542">
        <f t="shared" si="874"/>
        <v>2895338</v>
      </c>
      <c r="M5542">
        <f t="shared" si="875"/>
        <v>40101</v>
      </c>
      <c r="N5542">
        <f t="shared" si="876"/>
        <v>670886</v>
      </c>
      <c r="O5542">
        <f t="shared" si="877"/>
        <v>3566224</v>
      </c>
      <c r="P5542">
        <f t="shared" si="868"/>
        <v>3566224</v>
      </c>
    </row>
    <row r="5543" spans="1:16" x14ac:dyDescent="0.25">
      <c r="A5543">
        <v>9875</v>
      </c>
      <c r="B5543" t="s">
        <v>178</v>
      </c>
      <c r="C5543" s="1">
        <v>37174</v>
      </c>
      <c r="D5543" t="str">
        <f t="shared" si="869"/>
        <v>987537174</v>
      </c>
      <c r="E5543" s="1">
        <v>37220</v>
      </c>
      <c r="F5543">
        <v>282532</v>
      </c>
      <c r="G5543">
        <v>55208</v>
      </c>
      <c r="H5543">
        <f t="shared" si="870"/>
        <v>227324</v>
      </c>
      <c r="I5543">
        <f t="shared" si="871"/>
        <v>0</v>
      </c>
      <c r="J5543">
        <f t="shared" si="872"/>
        <v>423568</v>
      </c>
      <c r="K5543">
        <f t="shared" si="873"/>
        <v>0</v>
      </c>
      <c r="L5543">
        <f t="shared" si="874"/>
        <v>2895338</v>
      </c>
      <c r="M5543">
        <f t="shared" si="875"/>
        <v>227324</v>
      </c>
      <c r="N5543">
        <f t="shared" si="876"/>
        <v>898210</v>
      </c>
      <c r="O5543">
        <f t="shared" si="877"/>
        <v>3793548</v>
      </c>
      <c r="P5543">
        <f t="shared" si="868"/>
        <v>3793548</v>
      </c>
    </row>
    <row r="5544" spans="1:16" x14ac:dyDescent="0.25">
      <c r="A5544">
        <v>9875</v>
      </c>
      <c r="B5544" t="s">
        <v>178</v>
      </c>
      <c r="C5544" s="1">
        <v>37175</v>
      </c>
      <c r="D5544" t="str">
        <f t="shared" si="869"/>
        <v>987537175</v>
      </c>
      <c r="E5544" s="1">
        <v>37220</v>
      </c>
      <c r="F5544">
        <v>190858</v>
      </c>
      <c r="G5544">
        <v>186547</v>
      </c>
      <c r="H5544">
        <f t="shared" si="870"/>
        <v>4311</v>
      </c>
      <c r="I5544">
        <f t="shared" si="871"/>
        <v>0</v>
      </c>
      <c r="J5544">
        <f t="shared" si="872"/>
        <v>423568</v>
      </c>
      <c r="K5544">
        <f t="shared" si="873"/>
        <v>0</v>
      </c>
      <c r="L5544">
        <f t="shared" si="874"/>
        <v>2895338</v>
      </c>
      <c r="M5544">
        <f t="shared" si="875"/>
        <v>4311</v>
      </c>
      <c r="N5544">
        <f t="shared" si="876"/>
        <v>902521</v>
      </c>
      <c r="O5544">
        <f t="shared" si="877"/>
        <v>3797859</v>
      </c>
      <c r="P5544">
        <f t="shared" si="868"/>
        <v>3797859</v>
      </c>
    </row>
    <row r="5545" spans="1:16" x14ac:dyDescent="0.25">
      <c r="A5545">
        <v>9875</v>
      </c>
      <c r="B5545" t="s">
        <v>178</v>
      </c>
      <c r="C5545" s="1">
        <v>37176</v>
      </c>
      <c r="D5545" t="str">
        <f t="shared" si="869"/>
        <v>987537176</v>
      </c>
      <c r="E5545" s="1">
        <v>37220</v>
      </c>
      <c r="F5545">
        <v>140550</v>
      </c>
      <c r="G5545">
        <v>130575</v>
      </c>
      <c r="H5545">
        <f t="shared" si="870"/>
        <v>9975</v>
      </c>
      <c r="I5545">
        <f t="shared" si="871"/>
        <v>0</v>
      </c>
      <c r="J5545">
        <f t="shared" si="872"/>
        <v>423568</v>
      </c>
      <c r="K5545">
        <f t="shared" si="873"/>
        <v>0</v>
      </c>
      <c r="L5545">
        <f t="shared" si="874"/>
        <v>2895338</v>
      </c>
      <c r="M5545">
        <f t="shared" si="875"/>
        <v>9975</v>
      </c>
      <c r="N5545">
        <f t="shared" si="876"/>
        <v>912496</v>
      </c>
      <c r="O5545">
        <f t="shared" si="877"/>
        <v>3807834</v>
      </c>
      <c r="P5545">
        <f t="shared" si="868"/>
        <v>3807834</v>
      </c>
    </row>
    <row r="5546" spans="1:16" x14ac:dyDescent="0.25">
      <c r="A5546">
        <v>9875</v>
      </c>
      <c r="B5546" t="s">
        <v>178</v>
      </c>
      <c r="C5546" s="1">
        <v>37179</v>
      </c>
      <c r="D5546" t="str">
        <f t="shared" si="869"/>
        <v>987537179</v>
      </c>
      <c r="E5546" s="1">
        <v>37220</v>
      </c>
      <c r="F5546">
        <v>223775</v>
      </c>
      <c r="G5546">
        <v>124063</v>
      </c>
      <c r="H5546">
        <f t="shared" si="870"/>
        <v>99712</v>
      </c>
      <c r="I5546">
        <f t="shared" si="871"/>
        <v>0</v>
      </c>
      <c r="J5546">
        <f t="shared" si="872"/>
        <v>423568</v>
      </c>
      <c r="K5546">
        <f t="shared" si="873"/>
        <v>0</v>
      </c>
      <c r="L5546">
        <f t="shared" si="874"/>
        <v>2895338</v>
      </c>
      <c r="M5546">
        <f t="shared" si="875"/>
        <v>99712</v>
      </c>
      <c r="N5546">
        <f t="shared" si="876"/>
        <v>1012208</v>
      </c>
      <c r="O5546">
        <f t="shared" si="877"/>
        <v>3907546</v>
      </c>
      <c r="P5546">
        <f t="shared" si="868"/>
        <v>3907546</v>
      </c>
    </row>
    <row r="5547" spans="1:16" x14ac:dyDescent="0.25">
      <c r="A5547">
        <v>9875</v>
      </c>
      <c r="B5547" t="s">
        <v>178</v>
      </c>
      <c r="C5547" s="1">
        <v>37180</v>
      </c>
      <c r="D5547" t="str">
        <f t="shared" si="869"/>
        <v>987537180</v>
      </c>
      <c r="E5547" s="1">
        <v>37220</v>
      </c>
      <c r="F5547">
        <v>238782</v>
      </c>
      <c r="G5547">
        <v>1737525</v>
      </c>
      <c r="H5547">
        <f t="shared" si="870"/>
        <v>-1498743</v>
      </c>
      <c r="I5547">
        <f t="shared" si="871"/>
        <v>0</v>
      </c>
      <c r="J5547">
        <f t="shared" si="872"/>
        <v>423568</v>
      </c>
      <c r="K5547">
        <f t="shared" si="873"/>
        <v>0</v>
      </c>
      <c r="L5547">
        <f t="shared" si="874"/>
        <v>2895338</v>
      </c>
      <c r="M5547">
        <f t="shared" si="875"/>
        <v>-1498743</v>
      </c>
      <c r="N5547">
        <f t="shared" si="876"/>
        <v>-486535</v>
      </c>
      <c r="O5547">
        <f t="shared" si="877"/>
        <v>2408803</v>
      </c>
      <c r="P5547">
        <f t="shared" si="868"/>
        <v>2408803</v>
      </c>
    </row>
    <row r="5548" spans="1:16" x14ac:dyDescent="0.25">
      <c r="A5548">
        <v>9875</v>
      </c>
      <c r="B5548" t="s">
        <v>178</v>
      </c>
      <c r="C5548" s="1">
        <v>37181</v>
      </c>
      <c r="D5548" t="str">
        <f t="shared" si="869"/>
        <v>987537181</v>
      </c>
      <c r="E5548" s="1">
        <v>37220</v>
      </c>
      <c r="F5548">
        <v>367901</v>
      </c>
      <c r="G5548">
        <v>406975</v>
      </c>
      <c r="H5548">
        <f t="shared" si="870"/>
        <v>-39074</v>
      </c>
      <c r="I5548">
        <f t="shared" si="871"/>
        <v>0</v>
      </c>
      <c r="J5548">
        <f t="shared" si="872"/>
        <v>423568</v>
      </c>
      <c r="K5548">
        <f t="shared" si="873"/>
        <v>0</v>
      </c>
      <c r="L5548">
        <f t="shared" si="874"/>
        <v>2895338</v>
      </c>
      <c r="M5548">
        <f t="shared" si="875"/>
        <v>-39074</v>
      </c>
      <c r="N5548">
        <f t="shared" si="876"/>
        <v>-525609</v>
      </c>
      <c r="O5548">
        <f t="shared" si="877"/>
        <v>2369729</v>
      </c>
      <c r="P5548">
        <f t="shared" si="868"/>
        <v>2369729</v>
      </c>
    </row>
    <row r="5549" spans="1:16" x14ac:dyDescent="0.25">
      <c r="A5549">
        <v>9875</v>
      </c>
      <c r="B5549" t="s">
        <v>178</v>
      </c>
      <c r="C5549" s="1">
        <v>37182</v>
      </c>
      <c r="D5549" t="str">
        <f t="shared" si="869"/>
        <v>987537182</v>
      </c>
      <c r="E5549" s="1">
        <v>37220</v>
      </c>
      <c r="F5549">
        <v>482662</v>
      </c>
      <c r="G5549">
        <v>43359</v>
      </c>
      <c r="H5549">
        <f t="shared" si="870"/>
        <v>439303</v>
      </c>
      <c r="I5549">
        <f t="shared" si="871"/>
        <v>0</v>
      </c>
      <c r="J5549">
        <f t="shared" si="872"/>
        <v>423568</v>
      </c>
      <c r="K5549">
        <f t="shared" si="873"/>
        <v>0</v>
      </c>
      <c r="L5549">
        <f t="shared" si="874"/>
        <v>2895338</v>
      </c>
      <c r="M5549">
        <f t="shared" si="875"/>
        <v>439303</v>
      </c>
      <c r="N5549">
        <f t="shared" si="876"/>
        <v>-86306</v>
      </c>
      <c r="O5549">
        <f t="shared" si="877"/>
        <v>2809032</v>
      </c>
      <c r="P5549">
        <f t="shared" si="868"/>
        <v>2809032</v>
      </c>
    </row>
    <row r="5550" spans="1:16" x14ac:dyDescent="0.25">
      <c r="A5550">
        <v>9875</v>
      </c>
      <c r="B5550" t="s">
        <v>178</v>
      </c>
      <c r="C5550" s="1">
        <v>37183</v>
      </c>
      <c r="D5550" t="str">
        <f t="shared" si="869"/>
        <v>987537183</v>
      </c>
      <c r="E5550" s="1">
        <v>37220</v>
      </c>
      <c r="F5550">
        <v>1034306</v>
      </c>
      <c r="G5550">
        <v>336331</v>
      </c>
      <c r="H5550">
        <f t="shared" si="870"/>
        <v>697975</v>
      </c>
      <c r="I5550">
        <f t="shared" si="871"/>
        <v>0</v>
      </c>
      <c r="J5550">
        <f t="shared" si="872"/>
        <v>423568</v>
      </c>
      <c r="K5550">
        <f t="shared" si="873"/>
        <v>0</v>
      </c>
      <c r="L5550">
        <f t="shared" si="874"/>
        <v>2895338</v>
      </c>
      <c r="M5550">
        <f t="shared" si="875"/>
        <v>697975</v>
      </c>
      <c r="N5550">
        <f t="shared" si="876"/>
        <v>611669</v>
      </c>
      <c r="O5550">
        <f t="shared" si="877"/>
        <v>3507007</v>
      </c>
      <c r="P5550">
        <f t="shared" si="868"/>
        <v>3507007</v>
      </c>
    </row>
    <row r="5551" spans="1:16" x14ac:dyDescent="0.25">
      <c r="A5551">
        <v>9875</v>
      </c>
      <c r="B5551" t="s">
        <v>178</v>
      </c>
      <c r="C5551" s="1">
        <v>37186</v>
      </c>
      <c r="D5551" t="str">
        <f t="shared" si="869"/>
        <v>987537186</v>
      </c>
      <c r="E5551" s="1">
        <v>37220</v>
      </c>
      <c r="F5551">
        <v>664625</v>
      </c>
      <c r="G5551">
        <v>341056</v>
      </c>
      <c r="H5551">
        <f t="shared" si="870"/>
        <v>323569</v>
      </c>
      <c r="I5551">
        <f t="shared" si="871"/>
        <v>0</v>
      </c>
      <c r="J5551">
        <f t="shared" si="872"/>
        <v>423568</v>
      </c>
      <c r="K5551">
        <f t="shared" si="873"/>
        <v>0</v>
      </c>
      <c r="L5551">
        <f t="shared" si="874"/>
        <v>2895338</v>
      </c>
      <c r="M5551">
        <f t="shared" si="875"/>
        <v>323569</v>
      </c>
      <c r="N5551">
        <f t="shared" si="876"/>
        <v>935238</v>
      </c>
      <c r="O5551">
        <f t="shared" si="877"/>
        <v>3830576</v>
      </c>
      <c r="P5551">
        <f t="shared" si="868"/>
        <v>3830576</v>
      </c>
    </row>
    <row r="5552" spans="1:16" x14ac:dyDescent="0.25">
      <c r="A5552">
        <v>9875</v>
      </c>
      <c r="B5552" t="s">
        <v>178</v>
      </c>
      <c r="C5552" s="1">
        <v>37187</v>
      </c>
      <c r="D5552" t="str">
        <f t="shared" si="869"/>
        <v>987537187</v>
      </c>
      <c r="E5552" s="1">
        <v>37220</v>
      </c>
      <c r="F5552">
        <v>294990</v>
      </c>
      <c r="G5552">
        <v>157334</v>
      </c>
      <c r="H5552">
        <f t="shared" si="870"/>
        <v>137656</v>
      </c>
      <c r="I5552">
        <f t="shared" si="871"/>
        <v>0</v>
      </c>
      <c r="J5552">
        <f t="shared" si="872"/>
        <v>423568</v>
      </c>
      <c r="K5552">
        <f t="shared" si="873"/>
        <v>0</v>
      </c>
      <c r="L5552">
        <f t="shared" si="874"/>
        <v>2895338</v>
      </c>
      <c r="M5552">
        <f t="shared" si="875"/>
        <v>137656</v>
      </c>
      <c r="N5552">
        <f t="shared" si="876"/>
        <v>1072894</v>
      </c>
      <c r="O5552">
        <f t="shared" si="877"/>
        <v>3968232</v>
      </c>
      <c r="P5552">
        <f t="shared" si="868"/>
        <v>3968232</v>
      </c>
    </row>
    <row r="5553" spans="1:16" x14ac:dyDescent="0.25">
      <c r="A5553">
        <v>9875</v>
      </c>
      <c r="B5553" t="s">
        <v>178</v>
      </c>
      <c r="C5553" s="1">
        <v>37188</v>
      </c>
      <c r="D5553" t="str">
        <f t="shared" si="869"/>
        <v>987537188</v>
      </c>
      <c r="E5553" s="1">
        <v>37220</v>
      </c>
      <c r="F5553">
        <v>623553</v>
      </c>
      <c r="G5553">
        <v>220909</v>
      </c>
      <c r="H5553">
        <f t="shared" si="870"/>
        <v>402644</v>
      </c>
      <c r="I5553">
        <f t="shared" si="871"/>
        <v>0</v>
      </c>
      <c r="J5553">
        <f t="shared" si="872"/>
        <v>423568</v>
      </c>
      <c r="K5553">
        <f t="shared" si="873"/>
        <v>0</v>
      </c>
      <c r="L5553">
        <f t="shared" si="874"/>
        <v>2895338</v>
      </c>
      <c r="M5553">
        <f t="shared" si="875"/>
        <v>402644</v>
      </c>
      <c r="N5553">
        <f t="shared" si="876"/>
        <v>1475538</v>
      </c>
      <c r="O5553">
        <f t="shared" si="877"/>
        <v>4370876</v>
      </c>
      <c r="P5553">
        <f t="shared" si="868"/>
        <v>4370876</v>
      </c>
    </row>
    <row r="5554" spans="1:16" x14ac:dyDescent="0.25">
      <c r="A5554">
        <v>9875</v>
      </c>
      <c r="B5554" t="s">
        <v>178</v>
      </c>
      <c r="C5554" s="1">
        <v>37189</v>
      </c>
      <c r="D5554" t="str">
        <f t="shared" si="869"/>
        <v>987537189</v>
      </c>
      <c r="E5554" s="1">
        <v>37220</v>
      </c>
      <c r="F5554">
        <v>344238</v>
      </c>
      <c r="G5554">
        <v>760689</v>
      </c>
      <c r="H5554">
        <f t="shared" si="870"/>
        <v>-416451</v>
      </c>
      <c r="I5554">
        <f t="shared" si="871"/>
        <v>0</v>
      </c>
      <c r="J5554">
        <f t="shared" si="872"/>
        <v>423568</v>
      </c>
      <c r="K5554">
        <f t="shared" si="873"/>
        <v>0</v>
      </c>
      <c r="L5554">
        <f t="shared" si="874"/>
        <v>2895338</v>
      </c>
      <c r="M5554">
        <f t="shared" si="875"/>
        <v>-416451</v>
      </c>
      <c r="N5554">
        <f t="shared" si="876"/>
        <v>1059087</v>
      </c>
      <c r="O5554">
        <f t="shared" si="877"/>
        <v>3954425</v>
      </c>
      <c r="P5554">
        <f t="shared" si="868"/>
        <v>3954425</v>
      </c>
    </row>
    <row r="5555" spans="1:16" x14ac:dyDescent="0.25">
      <c r="A5555">
        <v>9875</v>
      </c>
      <c r="B5555" t="s">
        <v>178</v>
      </c>
      <c r="C5555" s="1">
        <v>37190</v>
      </c>
      <c r="D5555" t="str">
        <f t="shared" si="869"/>
        <v>987537190</v>
      </c>
      <c r="E5555" s="1">
        <v>37220</v>
      </c>
      <c r="F5555">
        <v>1142667</v>
      </c>
      <c r="G5555">
        <v>1303438</v>
      </c>
      <c r="H5555">
        <f t="shared" si="870"/>
        <v>-160771</v>
      </c>
      <c r="I5555">
        <f t="shared" si="871"/>
        <v>0</v>
      </c>
      <c r="J5555">
        <f t="shared" si="872"/>
        <v>423568</v>
      </c>
      <c r="K5555">
        <f t="shared" si="873"/>
        <v>0</v>
      </c>
      <c r="L5555">
        <f t="shared" si="874"/>
        <v>2895338</v>
      </c>
      <c r="M5555">
        <f t="shared" si="875"/>
        <v>-160771</v>
      </c>
      <c r="N5555">
        <f t="shared" si="876"/>
        <v>898316</v>
      </c>
      <c r="O5555">
        <f t="shared" si="877"/>
        <v>898316</v>
      </c>
      <c r="P5555">
        <f t="shared" si="868"/>
        <v>898316</v>
      </c>
    </row>
    <row r="5556" spans="1:16" x14ac:dyDescent="0.25">
      <c r="A5556">
        <v>6622</v>
      </c>
      <c r="B5556" t="s">
        <v>172</v>
      </c>
      <c r="C5556" s="1">
        <v>37139</v>
      </c>
      <c r="D5556" t="str">
        <f t="shared" si="869"/>
        <v>662237139</v>
      </c>
      <c r="E5556" s="1">
        <v>37189</v>
      </c>
      <c r="F5556">
        <v>31400</v>
      </c>
      <c r="G5556">
        <v>0</v>
      </c>
      <c r="H5556">
        <f t="shared" si="870"/>
        <v>31400</v>
      </c>
      <c r="I5556">
        <f t="shared" si="871"/>
        <v>0</v>
      </c>
      <c r="J5556">
        <f t="shared" si="872"/>
        <v>0</v>
      </c>
      <c r="K5556">
        <f t="shared" si="873"/>
        <v>31400</v>
      </c>
      <c r="L5556">
        <f t="shared" si="874"/>
        <v>31400</v>
      </c>
      <c r="M5556">
        <f t="shared" si="875"/>
        <v>0</v>
      </c>
      <c r="N5556">
        <f t="shared" si="876"/>
        <v>0</v>
      </c>
      <c r="O5556">
        <f t="shared" si="877"/>
        <v>31400</v>
      </c>
      <c r="P5556">
        <f t="shared" si="868"/>
        <v>31400</v>
      </c>
    </row>
    <row r="5557" spans="1:16" x14ac:dyDescent="0.25">
      <c r="A5557">
        <v>6622</v>
      </c>
      <c r="B5557" t="s">
        <v>172</v>
      </c>
      <c r="C5557" s="1">
        <v>37140</v>
      </c>
      <c r="D5557" t="str">
        <f t="shared" si="869"/>
        <v>662237140</v>
      </c>
      <c r="E5557" s="1">
        <v>37189</v>
      </c>
      <c r="F5557">
        <v>10775</v>
      </c>
      <c r="G5557">
        <v>0</v>
      </c>
      <c r="H5557">
        <f t="shared" si="870"/>
        <v>10775</v>
      </c>
      <c r="I5557">
        <f t="shared" si="871"/>
        <v>0</v>
      </c>
      <c r="J5557">
        <f t="shared" si="872"/>
        <v>0</v>
      </c>
      <c r="K5557">
        <f t="shared" si="873"/>
        <v>10775</v>
      </c>
      <c r="L5557">
        <f t="shared" si="874"/>
        <v>42175</v>
      </c>
      <c r="M5557">
        <f t="shared" si="875"/>
        <v>0</v>
      </c>
      <c r="N5557">
        <f t="shared" si="876"/>
        <v>0</v>
      </c>
      <c r="O5557">
        <f t="shared" si="877"/>
        <v>42175</v>
      </c>
      <c r="P5557">
        <f t="shared" si="868"/>
        <v>42175</v>
      </c>
    </row>
    <row r="5558" spans="1:16" x14ac:dyDescent="0.25">
      <c r="A5558">
        <v>6622</v>
      </c>
      <c r="B5558" t="s">
        <v>172</v>
      </c>
      <c r="C5558" s="1">
        <v>37144</v>
      </c>
      <c r="D5558" t="str">
        <f t="shared" si="869"/>
        <v>662237144</v>
      </c>
      <c r="E5558" s="1">
        <v>37189</v>
      </c>
      <c r="F5558">
        <v>10500</v>
      </c>
      <c r="G5558">
        <v>0</v>
      </c>
      <c r="H5558">
        <f t="shared" si="870"/>
        <v>10500</v>
      </c>
      <c r="I5558">
        <f t="shared" si="871"/>
        <v>0</v>
      </c>
      <c r="J5558">
        <f t="shared" si="872"/>
        <v>0</v>
      </c>
      <c r="K5558">
        <f t="shared" si="873"/>
        <v>10500</v>
      </c>
      <c r="L5558">
        <f t="shared" si="874"/>
        <v>52675</v>
      </c>
      <c r="M5558">
        <f t="shared" si="875"/>
        <v>0</v>
      </c>
      <c r="N5558">
        <f t="shared" si="876"/>
        <v>0</v>
      </c>
      <c r="O5558">
        <f t="shared" si="877"/>
        <v>52675</v>
      </c>
      <c r="P5558">
        <f t="shared" si="868"/>
        <v>52675</v>
      </c>
    </row>
    <row r="5559" spans="1:16" x14ac:dyDescent="0.25">
      <c r="A5559">
        <v>6622</v>
      </c>
      <c r="B5559" t="s">
        <v>172</v>
      </c>
      <c r="C5559" s="1">
        <v>37145</v>
      </c>
      <c r="D5559" t="str">
        <f t="shared" si="869"/>
        <v>662237145</v>
      </c>
      <c r="E5559" s="1">
        <v>37189</v>
      </c>
      <c r="F5559">
        <v>10550</v>
      </c>
      <c r="G5559">
        <v>0</v>
      </c>
      <c r="H5559">
        <f t="shared" si="870"/>
        <v>10550</v>
      </c>
      <c r="I5559">
        <f t="shared" si="871"/>
        <v>0</v>
      </c>
      <c r="J5559">
        <f t="shared" si="872"/>
        <v>0</v>
      </c>
      <c r="K5559">
        <f t="shared" si="873"/>
        <v>10550</v>
      </c>
      <c r="L5559">
        <f t="shared" si="874"/>
        <v>63225</v>
      </c>
      <c r="M5559">
        <f t="shared" si="875"/>
        <v>0</v>
      </c>
      <c r="N5559">
        <f t="shared" si="876"/>
        <v>0</v>
      </c>
      <c r="O5559">
        <f t="shared" si="877"/>
        <v>63225</v>
      </c>
      <c r="P5559">
        <f t="shared" si="868"/>
        <v>63225</v>
      </c>
    </row>
    <row r="5560" spans="1:16" x14ac:dyDescent="0.25">
      <c r="A5560">
        <v>6622</v>
      </c>
      <c r="B5560" t="s">
        <v>172</v>
      </c>
      <c r="C5560" s="1">
        <v>37165</v>
      </c>
      <c r="D5560" t="str">
        <f t="shared" si="869"/>
        <v>662237165</v>
      </c>
      <c r="E5560" s="1">
        <v>37220</v>
      </c>
      <c r="F5560">
        <v>5046</v>
      </c>
      <c r="G5560">
        <v>0</v>
      </c>
      <c r="H5560">
        <f t="shared" si="870"/>
        <v>5046</v>
      </c>
      <c r="I5560">
        <f t="shared" si="871"/>
        <v>0</v>
      </c>
      <c r="J5560">
        <f t="shared" si="872"/>
        <v>0</v>
      </c>
      <c r="K5560">
        <f t="shared" si="873"/>
        <v>0</v>
      </c>
      <c r="L5560">
        <f t="shared" si="874"/>
        <v>63225</v>
      </c>
      <c r="M5560">
        <f t="shared" si="875"/>
        <v>5046</v>
      </c>
      <c r="N5560">
        <f t="shared" si="876"/>
        <v>5046</v>
      </c>
      <c r="O5560">
        <f t="shared" si="877"/>
        <v>68271</v>
      </c>
      <c r="P5560">
        <f t="shared" si="868"/>
        <v>68271</v>
      </c>
    </row>
    <row r="5561" spans="1:16" x14ac:dyDescent="0.25">
      <c r="A5561">
        <v>6622</v>
      </c>
      <c r="B5561" t="s">
        <v>172</v>
      </c>
      <c r="C5561" s="1">
        <v>37166</v>
      </c>
      <c r="D5561" t="str">
        <f t="shared" si="869"/>
        <v>662237166</v>
      </c>
      <c r="E5561" s="1">
        <v>37220</v>
      </c>
      <c r="F5561">
        <v>5255</v>
      </c>
      <c r="G5561">
        <v>0</v>
      </c>
      <c r="H5561">
        <f t="shared" si="870"/>
        <v>5255</v>
      </c>
      <c r="I5561">
        <f t="shared" si="871"/>
        <v>0</v>
      </c>
      <c r="J5561">
        <f t="shared" si="872"/>
        <v>0</v>
      </c>
      <c r="K5561">
        <f t="shared" si="873"/>
        <v>0</v>
      </c>
      <c r="L5561">
        <f t="shared" si="874"/>
        <v>63225</v>
      </c>
      <c r="M5561">
        <f t="shared" si="875"/>
        <v>5255</v>
      </c>
      <c r="N5561">
        <f t="shared" si="876"/>
        <v>10301</v>
      </c>
      <c r="O5561">
        <f t="shared" si="877"/>
        <v>73526</v>
      </c>
      <c r="P5561">
        <f t="shared" si="868"/>
        <v>73526</v>
      </c>
    </row>
    <row r="5562" spans="1:16" x14ac:dyDescent="0.25">
      <c r="A5562">
        <v>6622</v>
      </c>
      <c r="B5562" t="s">
        <v>172</v>
      </c>
      <c r="C5562" s="1">
        <v>37167</v>
      </c>
      <c r="D5562" t="str">
        <f t="shared" si="869"/>
        <v>662237167</v>
      </c>
      <c r="E5562" s="1">
        <v>37220</v>
      </c>
      <c r="F5562">
        <v>9675</v>
      </c>
      <c r="G5562">
        <v>0</v>
      </c>
      <c r="H5562">
        <f t="shared" si="870"/>
        <v>9675</v>
      </c>
      <c r="I5562">
        <f t="shared" si="871"/>
        <v>0</v>
      </c>
      <c r="J5562">
        <f t="shared" si="872"/>
        <v>0</v>
      </c>
      <c r="K5562">
        <f t="shared" si="873"/>
        <v>0</v>
      </c>
      <c r="L5562">
        <f t="shared" si="874"/>
        <v>63225</v>
      </c>
      <c r="M5562">
        <f t="shared" si="875"/>
        <v>9675</v>
      </c>
      <c r="N5562">
        <f t="shared" si="876"/>
        <v>19976</v>
      </c>
      <c r="O5562">
        <f t="shared" si="877"/>
        <v>83201</v>
      </c>
      <c r="P5562">
        <f t="shared" si="868"/>
        <v>83201</v>
      </c>
    </row>
    <row r="5563" spans="1:16" x14ac:dyDescent="0.25">
      <c r="A5563">
        <v>6622</v>
      </c>
      <c r="B5563" t="s">
        <v>172</v>
      </c>
      <c r="C5563" s="1">
        <v>37168</v>
      </c>
      <c r="D5563" t="str">
        <f t="shared" si="869"/>
        <v>662237168</v>
      </c>
      <c r="E5563" s="1">
        <v>37220</v>
      </c>
      <c r="F5563">
        <v>5400</v>
      </c>
      <c r="G5563">
        <v>0</v>
      </c>
      <c r="H5563">
        <f t="shared" si="870"/>
        <v>5400</v>
      </c>
      <c r="I5563">
        <f t="shared" si="871"/>
        <v>0</v>
      </c>
      <c r="J5563">
        <f t="shared" si="872"/>
        <v>0</v>
      </c>
      <c r="K5563">
        <f t="shared" si="873"/>
        <v>0</v>
      </c>
      <c r="L5563">
        <f t="shared" si="874"/>
        <v>63225</v>
      </c>
      <c r="M5563">
        <f t="shared" si="875"/>
        <v>5400</v>
      </c>
      <c r="N5563">
        <f t="shared" si="876"/>
        <v>25376</v>
      </c>
      <c r="O5563">
        <f t="shared" si="877"/>
        <v>88601</v>
      </c>
      <c r="P5563">
        <f t="shared" si="868"/>
        <v>88601</v>
      </c>
    </row>
    <row r="5564" spans="1:16" x14ac:dyDescent="0.25">
      <c r="A5564">
        <v>6622</v>
      </c>
      <c r="B5564" t="s">
        <v>172</v>
      </c>
      <c r="C5564" s="1">
        <v>37173</v>
      </c>
      <c r="D5564" t="str">
        <f t="shared" si="869"/>
        <v>662237173</v>
      </c>
      <c r="E5564" s="1">
        <v>37220</v>
      </c>
      <c r="F5564">
        <v>5340</v>
      </c>
      <c r="G5564">
        <v>0</v>
      </c>
      <c r="H5564">
        <f t="shared" si="870"/>
        <v>5340</v>
      </c>
      <c r="I5564">
        <f t="shared" si="871"/>
        <v>0</v>
      </c>
      <c r="J5564">
        <f t="shared" si="872"/>
        <v>0</v>
      </c>
      <c r="K5564">
        <f t="shared" si="873"/>
        <v>0</v>
      </c>
      <c r="L5564">
        <f t="shared" si="874"/>
        <v>63225</v>
      </c>
      <c r="M5564">
        <f t="shared" si="875"/>
        <v>5340</v>
      </c>
      <c r="N5564">
        <f t="shared" si="876"/>
        <v>30716</v>
      </c>
      <c r="O5564">
        <f t="shared" si="877"/>
        <v>93941</v>
      </c>
      <c r="P5564">
        <f t="shared" si="868"/>
        <v>93941</v>
      </c>
    </row>
    <row r="5565" spans="1:16" x14ac:dyDescent="0.25">
      <c r="A5565">
        <v>6622</v>
      </c>
      <c r="B5565" t="s">
        <v>172</v>
      </c>
      <c r="C5565" s="1">
        <v>37174</v>
      </c>
      <c r="D5565" t="str">
        <f t="shared" si="869"/>
        <v>662237174</v>
      </c>
      <c r="E5565" s="1">
        <v>37220</v>
      </c>
      <c r="F5565">
        <v>14620</v>
      </c>
      <c r="G5565">
        <v>0</v>
      </c>
      <c r="H5565">
        <f t="shared" si="870"/>
        <v>14620</v>
      </c>
      <c r="I5565">
        <f t="shared" si="871"/>
        <v>0</v>
      </c>
      <c r="J5565">
        <f t="shared" si="872"/>
        <v>0</v>
      </c>
      <c r="K5565">
        <f t="shared" si="873"/>
        <v>0</v>
      </c>
      <c r="L5565">
        <f t="shared" si="874"/>
        <v>63225</v>
      </c>
      <c r="M5565">
        <f t="shared" si="875"/>
        <v>14620</v>
      </c>
      <c r="N5565">
        <f t="shared" si="876"/>
        <v>45336</v>
      </c>
      <c r="O5565">
        <f t="shared" si="877"/>
        <v>108561</v>
      </c>
      <c r="P5565">
        <f t="shared" si="868"/>
        <v>108561</v>
      </c>
    </row>
    <row r="5566" spans="1:16" x14ac:dyDescent="0.25">
      <c r="A5566">
        <v>6622</v>
      </c>
      <c r="B5566" t="s">
        <v>172</v>
      </c>
      <c r="C5566" s="1">
        <v>37175</v>
      </c>
      <c r="D5566" t="str">
        <f t="shared" si="869"/>
        <v>662237175</v>
      </c>
      <c r="E5566" s="1">
        <v>37220</v>
      </c>
      <c r="F5566">
        <v>12854</v>
      </c>
      <c r="G5566">
        <v>0</v>
      </c>
      <c r="H5566">
        <f t="shared" si="870"/>
        <v>12854</v>
      </c>
      <c r="I5566">
        <f t="shared" si="871"/>
        <v>0</v>
      </c>
      <c r="J5566">
        <f t="shared" si="872"/>
        <v>0</v>
      </c>
      <c r="K5566">
        <f t="shared" si="873"/>
        <v>0</v>
      </c>
      <c r="L5566">
        <f t="shared" si="874"/>
        <v>63225</v>
      </c>
      <c r="M5566">
        <f t="shared" si="875"/>
        <v>12854</v>
      </c>
      <c r="N5566">
        <f t="shared" si="876"/>
        <v>58190</v>
      </c>
      <c r="O5566">
        <f t="shared" si="877"/>
        <v>121415</v>
      </c>
      <c r="P5566">
        <f t="shared" si="868"/>
        <v>121415</v>
      </c>
    </row>
    <row r="5567" spans="1:16" x14ac:dyDescent="0.25">
      <c r="A5567">
        <v>6622</v>
      </c>
      <c r="B5567" t="s">
        <v>172</v>
      </c>
      <c r="C5567" s="1">
        <v>37176</v>
      </c>
      <c r="D5567" t="str">
        <f t="shared" si="869"/>
        <v>662237176</v>
      </c>
      <c r="E5567" s="1">
        <v>37220</v>
      </c>
      <c r="F5567">
        <v>30900</v>
      </c>
      <c r="G5567">
        <v>0</v>
      </c>
      <c r="H5567">
        <f t="shared" si="870"/>
        <v>30900</v>
      </c>
      <c r="I5567">
        <f t="shared" si="871"/>
        <v>0</v>
      </c>
      <c r="J5567">
        <f t="shared" si="872"/>
        <v>0</v>
      </c>
      <c r="K5567">
        <f t="shared" si="873"/>
        <v>0</v>
      </c>
      <c r="L5567">
        <f t="shared" si="874"/>
        <v>63225</v>
      </c>
      <c r="M5567">
        <f t="shared" si="875"/>
        <v>30900</v>
      </c>
      <c r="N5567">
        <f t="shared" si="876"/>
        <v>89090</v>
      </c>
      <c r="O5567">
        <f t="shared" si="877"/>
        <v>152315</v>
      </c>
      <c r="P5567">
        <f t="shared" si="868"/>
        <v>152315</v>
      </c>
    </row>
    <row r="5568" spans="1:16" x14ac:dyDescent="0.25">
      <c r="A5568">
        <v>6622</v>
      </c>
      <c r="B5568" t="s">
        <v>172</v>
      </c>
      <c r="C5568" s="1">
        <v>37179</v>
      </c>
      <c r="D5568" t="str">
        <f t="shared" si="869"/>
        <v>662237179</v>
      </c>
      <c r="E5568" s="1">
        <v>37220</v>
      </c>
      <c r="F5568">
        <v>11685</v>
      </c>
      <c r="G5568">
        <v>0</v>
      </c>
      <c r="H5568">
        <f t="shared" si="870"/>
        <v>11685</v>
      </c>
      <c r="I5568">
        <f t="shared" si="871"/>
        <v>0</v>
      </c>
      <c r="J5568">
        <f t="shared" si="872"/>
        <v>0</v>
      </c>
      <c r="K5568">
        <f t="shared" si="873"/>
        <v>0</v>
      </c>
      <c r="L5568">
        <f t="shared" si="874"/>
        <v>63225</v>
      </c>
      <c r="M5568">
        <f t="shared" si="875"/>
        <v>11685</v>
      </c>
      <c r="N5568">
        <f t="shared" si="876"/>
        <v>100775</v>
      </c>
      <c r="O5568">
        <f t="shared" si="877"/>
        <v>164000</v>
      </c>
      <c r="P5568">
        <f t="shared" si="868"/>
        <v>164000</v>
      </c>
    </row>
    <row r="5569" spans="1:16" x14ac:dyDescent="0.25">
      <c r="A5569">
        <v>6622</v>
      </c>
      <c r="B5569" t="s">
        <v>172</v>
      </c>
      <c r="C5569" s="1">
        <v>37180</v>
      </c>
      <c r="D5569" t="str">
        <f t="shared" si="869"/>
        <v>662237180</v>
      </c>
      <c r="E5569" s="1">
        <v>37220</v>
      </c>
      <c r="F5569">
        <v>20526</v>
      </c>
      <c r="G5569">
        <v>0</v>
      </c>
      <c r="H5569">
        <f t="shared" si="870"/>
        <v>20526</v>
      </c>
      <c r="I5569">
        <f t="shared" si="871"/>
        <v>0</v>
      </c>
      <c r="J5569">
        <f t="shared" si="872"/>
        <v>0</v>
      </c>
      <c r="K5569">
        <f t="shared" si="873"/>
        <v>0</v>
      </c>
      <c r="L5569">
        <f t="shared" si="874"/>
        <v>63225</v>
      </c>
      <c r="M5569">
        <f t="shared" si="875"/>
        <v>20526</v>
      </c>
      <c r="N5569">
        <f t="shared" si="876"/>
        <v>121301</v>
      </c>
      <c r="O5569">
        <f t="shared" si="877"/>
        <v>184526</v>
      </c>
      <c r="P5569">
        <f t="shared" si="868"/>
        <v>184526</v>
      </c>
    </row>
    <row r="5570" spans="1:16" x14ac:dyDescent="0.25">
      <c r="A5570">
        <v>6622</v>
      </c>
      <c r="B5570" t="s">
        <v>172</v>
      </c>
      <c r="C5570" s="1">
        <v>37181</v>
      </c>
      <c r="D5570" t="str">
        <f t="shared" si="869"/>
        <v>662237181</v>
      </c>
      <c r="E5570" s="1">
        <v>37220</v>
      </c>
      <c r="F5570">
        <v>23425</v>
      </c>
      <c r="G5570">
        <v>0</v>
      </c>
      <c r="H5570">
        <f t="shared" si="870"/>
        <v>23425</v>
      </c>
      <c r="I5570">
        <f t="shared" si="871"/>
        <v>0</v>
      </c>
      <c r="J5570">
        <f t="shared" si="872"/>
        <v>0</v>
      </c>
      <c r="K5570">
        <f t="shared" si="873"/>
        <v>0</v>
      </c>
      <c r="L5570">
        <f t="shared" si="874"/>
        <v>63225</v>
      </c>
      <c r="M5570">
        <f t="shared" si="875"/>
        <v>23425</v>
      </c>
      <c r="N5570">
        <f t="shared" si="876"/>
        <v>144726</v>
      </c>
      <c r="O5570">
        <f t="shared" si="877"/>
        <v>207951</v>
      </c>
      <c r="P5570">
        <f t="shared" si="868"/>
        <v>207951</v>
      </c>
    </row>
    <row r="5571" spans="1:16" x14ac:dyDescent="0.25">
      <c r="A5571">
        <v>6622</v>
      </c>
      <c r="B5571" t="s">
        <v>172</v>
      </c>
      <c r="C5571" s="1">
        <v>37182</v>
      </c>
      <c r="D5571" t="str">
        <f t="shared" si="869"/>
        <v>662237182</v>
      </c>
      <c r="E5571" s="1">
        <v>37220</v>
      </c>
      <c r="F5571">
        <v>16855</v>
      </c>
      <c r="G5571">
        <v>0</v>
      </c>
      <c r="H5571">
        <f t="shared" si="870"/>
        <v>16855</v>
      </c>
      <c r="I5571">
        <f t="shared" si="871"/>
        <v>0</v>
      </c>
      <c r="J5571">
        <f t="shared" si="872"/>
        <v>0</v>
      </c>
      <c r="K5571">
        <f t="shared" si="873"/>
        <v>0</v>
      </c>
      <c r="L5571">
        <f t="shared" si="874"/>
        <v>63225</v>
      </c>
      <c r="M5571">
        <f t="shared" si="875"/>
        <v>16855</v>
      </c>
      <c r="N5571">
        <f t="shared" si="876"/>
        <v>161581</v>
      </c>
      <c r="O5571">
        <f t="shared" si="877"/>
        <v>224806</v>
      </c>
      <c r="P5571">
        <f t="shared" ref="P5571:P5634" si="878">MAX(O5571,0)</f>
        <v>224806</v>
      </c>
    </row>
    <row r="5572" spans="1:16" x14ac:dyDescent="0.25">
      <c r="A5572">
        <v>6622</v>
      </c>
      <c r="B5572" t="s">
        <v>172</v>
      </c>
      <c r="C5572" s="1">
        <v>37183</v>
      </c>
      <c r="D5572" t="str">
        <f t="shared" si="869"/>
        <v>662237183</v>
      </c>
      <c r="E5572" s="1">
        <v>37220</v>
      </c>
      <c r="F5572">
        <v>28500</v>
      </c>
      <c r="G5572">
        <v>0</v>
      </c>
      <c r="H5572">
        <f t="shared" si="870"/>
        <v>28500</v>
      </c>
      <c r="I5572">
        <f t="shared" si="871"/>
        <v>0</v>
      </c>
      <c r="J5572">
        <f t="shared" si="872"/>
        <v>0</v>
      </c>
      <c r="K5572">
        <f t="shared" si="873"/>
        <v>0</v>
      </c>
      <c r="L5572">
        <f t="shared" si="874"/>
        <v>63225</v>
      </c>
      <c r="M5572">
        <f t="shared" si="875"/>
        <v>28500</v>
      </c>
      <c r="N5572">
        <f t="shared" si="876"/>
        <v>190081</v>
      </c>
      <c r="O5572">
        <f t="shared" si="877"/>
        <v>253306</v>
      </c>
      <c r="P5572">
        <f t="shared" si="878"/>
        <v>253306</v>
      </c>
    </row>
    <row r="5573" spans="1:16" x14ac:dyDescent="0.25">
      <c r="A5573">
        <v>6622</v>
      </c>
      <c r="B5573" t="s">
        <v>172</v>
      </c>
      <c r="C5573" s="1">
        <v>37186</v>
      </c>
      <c r="D5573" t="str">
        <f t="shared" ref="D5573:D5636" si="879">IF(CONCATENATE($A5573,$C5573)=CONCATENATE($A5574,$C5574),0,CONCATENATE($A5573,$C5573))</f>
        <v>662237186</v>
      </c>
      <c r="E5573" s="1">
        <v>37220</v>
      </c>
      <c r="F5573">
        <v>22425</v>
      </c>
      <c r="G5573">
        <v>0</v>
      </c>
      <c r="H5573">
        <f t="shared" si="870"/>
        <v>22425</v>
      </c>
      <c r="I5573">
        <f t="shared" si="871"/>
        <v>0</v>
      </c>
      <c r="J5573">
        <f t="shared" si="872"/>
        <v>0</v>
      </c>
      <c r="K5573">
        <f t="shared" si="873"/>
        <v>0</v>
      </c>
      <c r="L5573">
        <f t="shared" si="874"/>
        <v>63225</v>
      </c>
      <c r="M5573">
        <f t="shared" si="875"/>
        <v>22425</v>
      </c>
      <c r="N5573">
        <f t="shared" si="876"/>
        <v>212506</v>
      </c>
      <c r="O5573">
        <f t="shared" si="877"/>
        <v>275731</v>
      </c>
      <c r="P5573">
        <f t="shared" si="878"/>
        <v>275731</v>
      </c>
    </row>
    <row r="5574" spans="1:16" x14ac:dyDescent="0.25">
      <c r="A5574">
        <v>6622</v>
      </c>
      <c r="B5574" t="s">
        <v>172</v>
      </c>
      <c r="C5574" s="1">
        <v>37187</v>
      </c>
      <c r="D5574" t="str">
        <f t="shared" si="879"/>
        <v>662237187</v>
      </c>
      <c r="E5574" s="1">
        <v>37220</v>
      </c>
      <c r="F5574">
        <v>23820</v>
      </c>
      <c r="G5574">
        <v>0</v>
      </c>
      <c r="H5574">
        <f t="shared" si="870"/>
        <v>23820</v>
      </c>
      <c r="I5574">
        <f t="shared" si="871"/>
        <v>0</v>
      </c>
      <c r="J5574">
        <f t="shared" si="872"/>
        <v>0</v>
      </c>
      <c r="K5574">
        <f t="shared" si="873"/>
        <v>0</v>
      </c>
      <c r="L5574">
        <f t="shared" si="874"/>
        <v>63225</v>
      </c>
      <c r="M5574">
        <f t="shared" si="875"/>
        <v>23820</v>
      </c>
      <c r="N5574">
        <f t="shared" si="876"/>
        <v>236326</v>
      </c>
      <c r="O5574">
        <f t="shared" si="877"/>
        <v>299551</v>
      </c>
      <c r="P5574">
        <f t="shared" si="878"/>
        <v>299551</v>
      </c>
    </row>
    <row r="5575" spans="1:16" x14ac:dyDescent="0.25">
      <c r="A5575">
        <v>6622</v>
      </c>
      <c r="B5575" t="s">
        <v>172</v>
      </c>
      <c r="C5575" s="1">
        <v>37188</v>
      </c>
      <c r="D5575" t="str">
        <f t="shared" si="879"/>
        <v>662237188</v>
      </c>
      <c r="E5575" s="1">
        <v>37220</v>
      </c>
      <c r="F5575">
        <v>22450</v>
      </c>
      <c r="G5575">
        <v>0</v>
      </c>
      <c r="H5575">
        <f t="shared" si="870"/>
        <v>22450</v>
      </c>
      <c r="I5575">
        <f t="shared" si="871"/>
        <v>0</v>
      </c>
      <c r="J5575">
        <f t="shared" si="872"/>
        <v>0</v>
      </c>
      <c r="K5575">
        <f t="shared" si="873"/>
        <v>0</v>
      </c>
      <c r="L5575">
        <f t="shared" si="874"/>
        <v>63225</v>
      </c>
      <c r="M5575">
        <f t="shared" si="875"/>
        <v>22450</v>
      </c>
      <c r="N5575">
        <f t="shared" si="876"/>
        <v>258776</v>
      </c>
      <c r="O5575">
        <f t="shared" si="877"/>
        <v>322001</v>
      </c>
      <c r="P5575">
        <f t="shared" si="878"/>
        <v>322001</v>
      </c>
    </row>
    <row r="5576" spans="1:16" x14ac:dyDescent="0.25">
      <c r="A5576">
        <v>6622</v>
      </c>
      <c r="B5576" t="s">
        <v>172</v>
      </c>
      <c r="C5576" s="1">
        <v>37189</v>
      </c>
      <c r="D5576" t="str">
        <f t="shared" si="879"/>
        <v>662237189</v>
      </c>
      <c r="E5576" s="1">
        <v>37220</v>
      </c>
      <c r="F5576">
        <v>14000</v>
      </c>
      <c r="G5576">
        <v>0</v>
      </c>
      <c r="H5576">
        <f t="shared" si="870"/>
        <v>14000</v>
      </c>
      <c r="I5576">
        <f t="shared" si="871"/>
        <v>0</v>
      </c>
      <c r="J5576">
        <f t="shared" si="872"/>
        <v>0</v>
      </c>
      <c r="K5576">
        <f t="shared" si="873"/>
        <v>0</v>
      </c>
      <c r="L5576">
        <f t="shared" si="874"/>
        <v>63225</v>
      </c>
      <c r="M5576">
        <f t="shared" si="875"/>
        <v>14000</v>
      </c>
      <c r="N5576">
        <f t="shared" si="876"/>
        <v>272776</v>
      </c>
      <c r="O5576">
        <f t="shared" si="877"/>
        <v>336001</v>
      </c>
      <c r="P5576">
        <f t="shared" si="878"/>
        <v>336001</v>
      </c>
    </row>
    <row r="5577" spans="1:16" x14ac:dyDescent="0.25">
      <c r="A5577">
        <v>5213</v>
      </c>
      <c r="B5577" t="s">
        <v>179</v>
      </c>
      <c r="C5577" s="1">
        <v>37131</v>
      </c>
      <c r="D5577" t="str">
        <f t="shared" si="879"/>
        <v>521337131</v>
      </c>
      <c r="E5577" s="1">
        <v>37159</v>
      </c>
      <c r="F5577">
        <v>12675</v>
      </c>
      <c r="G5577">
        <v>0</v>
      </c>
      <c r="H5577">
        <f t="shared" si="870"/>
        <v>12675</v>
      </c>
      <c r="I5577">
        <f t="shared" si="871"/>
        <v>12675</v>
      </c>
      <c r="J5577">
        <f t="shared" si="872"/>
        <v>12675</v>
      </c>
      <c r="K5577">
        <f t="shared" si="873"/>
        <v>0</v>
      </c>
      <c r="L5577">
        <f t="shared" si="874"/>
        <v>0</v>
      </c>
      <c r="M5577">
        <f t="shared" si="875"/>
        <v>0</v>
      </c>
      <c r="N5577">
        <f t="shared" si="876"/>
        <v>0</v>
      </c>
      <c r="O5577">
        <f t="shared" si="877"/>
        <v>12675</v>
      </c>
      <c r="P5577">
        <f t="shared" si="878"/>
        <v>12675</v>
      </c>
    </row>
    <row r="5578" spans="1:16" x14ac:dyDescent="0.25">
      <c r="A5578">
        <v>5213</v>
      </c>
      <c r="B5578" t="s">
        <v>179</v>
      </c>
      <c r="C5578" s="1">
        <v>37139</v>
      </c>
      <c r="D5578" t="str">
        <f t="shared" si="879"/>
        <v>521337139</v>
      </c>
      <c r="E5578" s="1">
        <v>37189</v>
      </c>
      <c r="F5578">
        <v>0</v>
      </c>
      <c r="G5578">
        <v>8650</v>
      </c>
      <c r="H5578">
        <f t="shared" si="870"/>
        <v>-8650</v>
      </c>
      <c r="I5578">
        <f t="shared" si="871"/>
        <v>0</v>
      </c>
      <c r="J5578">
        <f t="shared" si="872"/>
        <v>12675</v>
      </c>
      <c r="K5578">
        <f t="shared" si="873"/>
        <v>-8650</v>
      </c>
      <c r="L5578">
        <f t="shared" si="874"/>
        <v>-8650</v>
      </c>
      <c r="M5578">
        <f t="shared" si="875"/>
        <v>0</v>
      </c>
      <c r="N5578">
        <f t="shared" si="876"/>
        <v>0</v>
      </c>
      <c r="O5578">
        <f t="shared" si="877"/>
        <v>4025</v>
      </c>
      <c r="P5578">
        <f t="shared" si="878"/>
        <v>4025</v>
      </c>
    </row>
    <row r="5579" spans="1:16" x14ac:dyDescent="0.25">
      <c r="A5579">
        <v>6885</v>
      </c>
      <c r="B5579" t="s">
        <v>180</v>
      </c>
      <c r="C5579" s="1">
        <v>37131</v>
      </c>
      <c r="D5579" t="str">
        <f t="shared" si="879"/>
        <v>688537131</v>
      </c>
      <c r="E5579" s="1">
        <v>37159</v>
      </c>
      <c r="F5579">
        <v>0</v>
      </c>
      <c r="G5579">
        <v>22882</v>
      </c>
      <c r="H5579">
        <f t="shared" si="870"/>
        <v>-22882</v>
      </c>
      <c r="I5579">
        <f t="shared" si="871"/>
        <v>-22882</v>
      </c>
      <c r="J5579">
        <f t="shared" si="872"/>
        <v>-22882</v>
      </c>
      <c r="K5579">
        <f t="shared" si="873"/>
        <v>0</v>
      </c>
      <c r="L5579">
        <f t="shared" si="874"/>
        <v>0</v>
      </c>
      <c r="M5579">
        <f t="shared" si="875"/>
        <v>0</v>
      </c>
      <c r="N5579">
        <f t="shared" si="876"/>
        <v>0</v>
      </c>
      <c r="O5579">
        <f t="shared" si="877"/>
        <v>-22882</v>
      </c>
      <c r="P5579">
        <f t="shared" si="878"/>
        <v>0</v>
      </c>
    </row>
    <row r="5580" spans="1:16" x14ac:dyDescent="0.25">
      <c r="A5580">
        <v>6885</v>
      </c>
      <c r="B5580" t="s">
        <v>180</v>
      </c>
      <c r="C5580" s="1">
        <v>37132</v>
      </c>
      <c r="D5580" t="str">
        <f t="shared" si="879"/>
        <v>688537132</v>
      </c>
      <c r="E5580" s="1">
        <v>37159</v>
      </c>
      <c r="F5580">
        <v>0</v>
      </c>
      <c r="G5580">
        <v>30797</v>
      </c>
      <c r="H5580">
        <f t="shared" si="870"/>
        <v>-30797</v>
      </c>
      <c r="I5580">
        <f t="shared" si="871"/>
        <v>-30797</v>
      </c>
      <c r="J5580">
        <f t="shared" si="872"/>
        <v>-53679</v>
      </c>
      <c r="K5580">
        <f t="shared" si="873"/>
        <v>0</v>
      </c>
      <c r="L5580">
        <f t="shared" si="874"/>
        <v>0</v>
      </c>
      <c r="M5580">
        <f t="shared" si="875"/>
        <v>0</v>
      </c>
      <c r="N5580">
        <f t="shared" si="876"/>
        <v>0</v>
      </c>
      <c r="O5580">
        <f t="shared" si="877"/>
        <v>-53679</v>
      </c>
      <c r="P5580">
        <f t="shared" si="878"/>
        <v>0</v>
      </c>
    </row>
    <row r="5581" spans="1:16" x14ac:dyDescent="0.25">
      <c r="A5581">
        <v>6885</v>
      </c>
      <c r="B5581" t="s">
        <v>180</v>
      </c>
      <c r="C5581" s="1">
        <v>37138</v>
      </c>
      <c r="D5581" t="str">
        <f t="shared" si="879"/>
        <v>688537138</v>
      </c>
      <c r="E5581" s="1">
        <v>37189</v>
      </c>
      <c r="F5581">
        <v>0</v>
      </c>
      <c r="G5581">
        <v>5819</v>
      </c>
      <c r="H5581">
        <f t="shared" si="870"/>
        <v>-5819</v>
      </c>
      <c r="I5581">
        <f t="shared" si="871"/>
        <v>0</v>
      </c>
      <c r="J5581">
        <f t="shared" si="872"/>
        <v>-53679</v>
      </c>
      <c r="K5581">
        <f t="shared" si="873"/>
        <v>-5819</v>
      </c>
      <c r="L5581">
        <f t="shared" si="874"/>
        <v>-5819</v>
      </c>
      <c r="M5581">
        <f t="shared" si="875"/>
        <v>0</v>
      </c>
      <c r="N5581">
        <f t="shared" si="876"/>
        <v>0</v>
      </c>
      <c r="O5581">
        <f t="shared" si="877"/>
        <v>-59498</v>
      </c>
      <c r="P5581">
        <f t="shared" si="878"/>
        <v>0</v>
      </c>
    </row>
    <row r="5582" spans="1:16" x14ac:dyDescent="0.25">
      <c r="A5582">
        <v>6885</v>
      </c>
      <c r="B5582" t="s">
        <v>180</v>
      </c>
      <c r="C5582" s="1">
        <v>37140</v>
      </c>
      <c r="D5582" t="str">
        <f t="shared" si="879"/>
        <v>688537140</v>
      </c>
      <c r="E5582" s="1">
        <v>37189</v>
      </c>
      <c r="F5582">
        <v>0</v>
      </c>
      <c r="G5582">
        <v>21673</v>
      </c>
      <c r="H5582">
        <f t="shared" si="870"/>
        <v>-21673</v>
      </c>
      <c r="I5582">
        <f t="shared" si="871"/>
        <v>0</v>
      </c>
      <c r="J5582">
        <f t="shared" si="872"/>
        <v>-53679</v>
      </c>
      <c r="K5582">
        <f t="shared" si="873"/>
        <v>-21673</v>
      </c>
      <c r="L5582">
        <f t="shared" si="874"/>
        <v>-27492</v>
      </c>
      <c r="M5582">
        <f t="shared" si="875"/>
        <v>0</v>
      </c>
      <c r="N5582">
        <f t="shared" si="876"/>
        <v>0</v>
      </c>
      <c r="O5582">
        <f t="shared" si="877"/>
        <v>-81171</v>
      </c>
      <c r="P5582">
        <f t="shared" si="878"/>
        <v>0</v>
      </c>
    </row>
    <row r="5583" spans="1:16" x14ac:dyDescent="0.25">
      <c r="A5583">
        <v>6885</v>
      </c>
      <c r="B5583" t="s">
        <v>180</v>
      </c>
      <c r="C5583" s="1">
        <v>37159</v>
      </c>
      <c r="D5583" t="str">
        <f t="shared" si="879"/>
        <v>688537159</v>
      </c>
      <c r="E5583" s="1">
        <v>37189</v>
      </c>
      <c r="F5583">
        <v>0</v>
      </c>
      <c r="G5583">
        <v>17865</v>
      </c>
      <c r="H5583">
        <f t="shared" si="870"/>
        <v>-17865</v>
      </c>
      <c r="I5583">
        <f t="shared" si="871"/>
        <v>0</v>
      </c>
      <c r="J5583">
        <f t="shared" si="872"/>
        <v>-53679</v>
      </c>
      <c r="K5583">
        <f t="shared" si="873"/>
        <v>-17865</v>
      </c>
      <c r="L5583">
        <f t="shared" si="874"/>
        <v>-45357</v>
      </c>
      <c r="M5583">
        <f t="shared" si="875"/>
        <v>0</v>
      </c>
      <c r="N5583">
        <f t="shared" si="876"/>
        <v>0</v>
      </c>
      <c r="O5583">
        <f t="shared" si="877"/>
        <v>-99036</v>
      </c>
      <c r="P5583">
        <f t="shared" si="878"/>
        <v>0</v>
      </c>
    </row>
    <row r="5584" spans="1:16" x14ac:dyDescent="0.25">
      <c r="A5584">
        <v>6885</v>
      </c>
      <c r="B5584" t="s">
        <v>180</v>
      </c>
      <c r="C5584" s="1">
        <v>37160</v>
      </c>
      <c r="D5584" t="str">
        <f t="shared" si="879"/>
        <v>688537160</v>
      </c>
      <c r="E5584" s="1">
        <v>37189</v>
      </c>
      <c r="F5584">
        <v>0</v>
      </c>
      <c r="G5584">
        <v>22863</v>
      </c>
      <c r="H5584">
        <f t="shared" ref="H5584:H5647" si="880">F5584-G5584</f>
        <v>-22863</v>
      </c>
      <c r="I5584">
        <f t="shared" ref="I5584:I5647" si="881">IF(E5584=$S$2,H5584,0)</f>
        <v>0</v>
      </c>
      <c r="J5584">
        <f t="shared" ref="J5584:J5647" si="882">IF($A5584=$A5583,J5583+I5584,I5584)</f>
        <v>-53679</v>
      </c>
      <c r="K5584">
        <f t="shared" ref="K5584:K5647" si="883">IF(E5584=$S$3,H5584,0)</f>
        <v>-22863</v>
      </c>
      <c r="L5584">
        <f t="shared" ref="L5584:L5647" si="884">IF($A5584=$A5583,L5583+K5584,K5584)</f>
        <v>-68220</v>
      </c>
      <c r="M5584">
        <f t="shared" ref="M5584:M5647" si="885">IF(E5584=$S$4,H5584,0)</f>
        <v>0</v>
      </c>
      <c r="N5584">
        <f t="shared" ref="N5584:N5647" si="886">IF($A5584=$A5583,N5583+M5584,M5584)</f>
        <v>0</v>
      </c>
      <c r="O5584">
        <f t="shared" ref="O5584:O5647" si="887">IF(C5584&lt;=$S$2,J5584+L5584+N5584,IF(C5584&lt;=$S$3,L5584+N5584,IF(C5584&lt;=$S$4,N5584,0)))</f>
        <v>-68220</v>
      </c>
      <c r="P5584">
        <f t="shared" si="878"/>
        <v>0</v>
      </c>
    </row>
    <row r="5585" spans="1:16" x14ac:dyDescent="0.25">
      <c r="A5585">
        <v>6885</v>
      </c>
      <c r="B5585" t="s">
        <v>180</v>
      </c>
      <c r="C5585" s="1">
        <v>37188</v>
      </c>
      <c r="D5585" t="str">
        <f t="shared" si="879"/>
        <v>688537188</v>
      </c>
      <c r="E5585" s="1">
        <v>37220</v>
      </c>
      <c r="F5585">
        <v>0</v>
      </c>
      <c r="G5585">
        <v>14600</v>
      </c>
      <c r="H5585">
        <f t="shared" si="880"/>
        <v>-14600</v>
      </c>
      <c r="I5585">
        <f t="shared" si="881"/>
        <v>0</v>
      </c>
      <c r="J5585">
        <f t="shared" si="882"/>
        <v>-53679</v>
      </c>
      <c r="K5585">
        <f t="shared" si="883"/>
        <v>0</v>
      </c>
      <c r="L5585">
        <f t="shared" si="884"/>
        <v>-68220</v>
      </c>
      <c r="M5585">
        <f t="shared" si="885"/>
        <v>-14600</v>
      </c>
      <c r="N5585">
        <f t="shared" si="886"/>
        <v>-14600</v>
      </c>
      <c r="O5585">
        <f t="shared" si="887"/>
        <v>-82820</v>
      </c>
      <c r="P5585">
        <f t="shared" si="878"/>
        <v>0</v>
      </c>
    </row>
    <row r="5586" spans="1:16" x14ac:dyDescent="0.25">
      <c r="A5586">
        <v>6885</v>
      </c>
      <c r="B5586" t="s">
        <v>180</v>
      </c>
      <c r="C5586" s="1">
        <v>37189</v>
      </c>
      <c r="D5586" t="str">
        <f t="shared" si="879"/>
        <v>688537189</v>
      </c>
      <c r="E5586" s="1">
        <v>37220</v>
      </c>
      <c r="F5586">
        <v>0</v>
      </c>
      <c r="G5586">
        <v>55500</v>
      </c>
      <c r="H5586">
        <f t="shared" si="880"/>
        <v>-55500</v>
      </c>
      <c r="I5586">
        <f t="shared" si="881"/>
        <v>0</v>
      </c>
      <c r="J5586">
        <f t="shared" si="882"/>
        <v>-53679</v>
      </c>
      <c r="K5586">
        <f t="shared" si="883"/>
        <v>0</v>
      </c>
      <c r="L5586">
        <f t="shared" si="884"/>
        <v>-68220</v>
      </c>
      <c r="M5586">
        <f t="shared" si="885"/>
        <v>-55500</v>
      </c>
      <c r="N5586">
        <f t="shared" si="886"/>
        <v>-70100</v>
      </c>
      <c r="O5586">
        <f t="shared" si="887"/>
        <v>-138320</v>
      </c>
      <c r="P5586">
        <f t="shared" si="878"/>
        <v>0</v>
      </c>
    </row>
    <row r="5587" spans="1:16" x14ac:dyDescent="0.25">
      <c r="A5587">
        <v>8740</v>
      </c>
      <c r="B5587" t="s">
        <v>181</v>
      </c>
      <c r="C5587" s="1">
        <v>37134</v>
      </c>
      <c r="D5587" t="str">
        <f t="shared" si="879"/>
        <v>874037134</v>
      </c>
      <c r="E5587" s="1">
        <v>37189</v>
      </c>
      <c r="F5587">
        <v>86423</v>
      </c>
      <c r="G5587">
        <v>92800</v>
      </c>
      <c r="H5587">
        <f t="shared" si="880"/>
        <v>-6377</v>
      </c>
      <c r="I5587">
        <f t="shared" si="881"/>
        <v>0</v>
      </c>
      <c r="J5587">
        <f t="shared" si="882"/>
        <v>0</v>
      </c>
      <c r="K5587">
        <f t="shared" si="883"/>
        <v>-6377</v>
      </c>
      <c r="L5587">
        <f t="shared" si="884"/>
        <v>-6377</v>
      </c>
      <c r="M5587">
        <f t="shared" si="885"/>
        <v>0</v>
      </c>
      <c r="N5587">
        <f t="shared" si="886"/>
        <v>0</v>
      </c>
      <c r="O5587">
        <f t="shared" si="887"/>
        <v>-6377</v>
      </c>
      <c r="P5587">
        <f t="shared" si="878"/>
        <v>0</v>
      </c>
    </row>
    <row r="5588" spans="1:16" x14ac:dyDescent="0.25">
      <c r="A5588">
        <v>8740</v>
      </c>
      <c r="B5588" t="s">
        <v>181</v>
      </c>
      <c r="C5588" s="1">
        <v>37138</v>
      </c>
      <c r="D5588" t="str">
        <f t="shared" si="879"/>
        <v>874037138</v>
      </c>
      <c r="E5588" s="1">
        <v>37189</v>
      </c>
      <c r="F5588">
        <v>21904</v>
      </c>
      <c r="G5588">
        <v>24525</v>
      </c>
      <c r="H5588">
        <f t="shared" si="880"/>
        <v>-2621</v>
      </c>
      <c r="I5588">
        <f t="shared" si="881"/>
        <v>0</v>
      </c>
      <c r="J5588">
        <f t="shared" si="882"/>
        <v>0</v>
      </c>
      <c r="K5588">
        <f t="shared" si="883"/>
        <v>-2621</v>
      </c>
      <c r="L5588">
        <f t="shared" si="884"/>
        <v>-8998</v>
      </c>
      <c r="M5588">
        <f t="shared" si="885"/>
        <v>0</v>
      </c>
      <c r="N5588">
        <f t="shared" si="886"/>
        <v>0</v>
      </c>
      <c r="O5588">
        <f t="shared" si="887"/>
        <v>-8998</v>
      </c>
      <c r="P5588">
        <f t="shared" si="878"/>
        <v>0</v>
      </c>
    </row>
    <row r="5589" spans="1:16" x14ac:dyDescent="0.25">
      <c r="A5589">
        <v>8740</v>
      </c>
      <c r="B5589" t="s">
        <v>181</v>
      </c>
      <c r="C5589" s="1">
        <v>37141</v>
      </c>
      <c r="D5589" t="str">
        <f t="shared" si="879"/>
        <v>874037141</v>
      </c>
      <c r="E5589" s="1">
        <v>37189</v>
      </c>
      <c r="F5589">
        <v>74019</v>
      </c>
      <c r="G5589">
        <v>0</v>
      </c>
      <c r="H5589">
        <f t="shared" si="880"/>
        <v>74019</v>
      </c>
      <c r="I5589">
        <f t="shared" si="881"/>
        <v>0</v>
      </c>
      <c r="J5589">
        <f t="shared" si="882"/>
        <v>0</v>
      </c>
      <c r="K5589">
        <f t="shared" si="883"/>
        <v>74019</v>
      </c>
      <c r="L5589">
        <f t="shared" si="884"/>
        <v>65021</v>
      </c>
      <c r="M5589">
        <f t="shared" si="885"/>
        <v>0</v>
      </c>
      <c r="N5589">
        <f t="shared" si="886"/>
        <v>0</v>
      </c>
      <c r="O5589">
        <f t="shared" si="887"/>
        <v>65021</v>
      </c>
      <c r="P5589">
        <f t="shared" si="878"/>
        <v>65021</v>
      </c>
    </row>
    <row r="5590" spans="1:16" x14ac:dyDescent="0.25">
      <c r="A5590">
        <v>8740</v>
      </c>
      <c r="B5590" t="s">
        <v>181</v>
      </c>
      <c r="C5590" s="1">
        <v>37155</v>
      </c>
      <c r="D5590" t="str">
        <f t="shared" si="879"/>
        <v>874037155</v>
      </c>
      <c r="E5590" s="1">
        <v>37189</v>
      </c>
      <c r="F5590">
        <v>35273</v>
      </c>
      <c r="G5590">
        <v>0</v>
      </c>
      <c r="H5590">
        <f t="shared" si="880"/>
        <v>35273</v>
      </c>
      <c r="I5590">
        <f t="shared" si="881"/>
        <v>0</v>
      </c>
      <c r="J5590">
        <f t="shared" si="882"/>
        <v>0</v>
      </c>
      <c r="K5590">
        <f t="shared" si="883"/>
        <v>35273</v>
      </c>
      <c r="L5590">
        <f t="shared" si="884"/>
        <v>100294</v>
      </c>
      <c r="M5590">
        <f t="shared" si="885"/>
        <v>0</v>
      </c>
      <c r="N5590">
        <f t="shared" si="886"/>
        <v>0</v>
      </c>
      <c r="O5590">
        <f t="shared" si="887"/>
        <v>100294</v>
      </c>
      <c r="P5590">
        <f t="shared" si="878"/>
        <v>100294</v>
      </c>
    </row>
    <row r="5591" spans="1:16" x14ac:dyDescent="0.25">
      <c r="A5591">
        <v>8740</v>
      </c>
      <c r="B5591" t="s">
        <v>181</v>
      </c>
      <c r="C5591" s="1">
        <v>37158</v>
      </c>
      <c r="D5591" t="str">
        <f t="shared" si="879"/>
        <v>874037158</v>
      </c>
      <c r="E5591" s="1">
        <v>37189</v>
      </c>
      <c r="F5591">
        <v>1527</v>
      </c>
      <c r="G5591">
        <v>0</v>
      </c>
      <c r="H5591">
        <f t="shared" si="880"/>
        <v>1527</v>
      </c>
      <c r="I5591">
        <f t="shared" si="881"/>
        <v>0</v>
      </c>
      <c r="J5591">
        <f t="shared" si="882"/>
        <v>0</v>
      </c>
      <c r="K5591">
        <f t="shared" si="883"/>
        <v>1527</v>
      </c>
      <c r="L5591">
        <f t="shared" si="884"/>
        <v>101821</v>
      </c>
      <c r="M5591">
        <f t="shared" si="885"/>
        <v>0</v>
      </c>
      <c r="N5591">
        <f t="shared" si="886"/>
        <v>0</v>
      </c>
      <c r="O5591">
        <f t="shared" si="887"/>
        <v>101821</v>
      </c>
      <c r="P5591">
        <f t="shared" si="878"/>
        <v>101821</v>
      </c>
    </row>
    <row r="5592" spans="1:16" x14ac:dyDescent="0.25">
      <c r="A5592">
        <v>8740</v>
      </c>
      <c r="B5592" t="s">
        <v>181</v>
      </c>
      <c r="C5592" s="1">
        <v>37159</v>
      </c>
      <c r="D5592" t="str">
        <f t="shared" si="879"/>
        <v>874037159</v>
      </c>
      <c r="E5592" s="1">
        <v>37220</v>
      </c>
      <c r="F5592">
        <v>0</v>
      </c>
      <c r="G5592">
        <v>504525</v>
      </c>
      <c r="H5592">
        <f t="shared" si="880"/>
        <v>-504525</v>
      </c>
      <c r="I5592">
        <f t="shared" si="881"/>
        <v>0</v>
      </c>
      <c r="J5592">
        <f t="shared" si="882"/>
        <v>0</v>
      </c>
      <c r="K5592">
        <f t="shared" si="883"/>
        <v>0</v>
      </c>
      <c r="L5592">
        <f t="shared" si="884"/>
        <v>101821</v>
      </c>
      <c r="M5592">
        <f t="shared" si="885"/>
        <v>-504525</v>
      </c>
      <c r="N5592">
        <f t="shared" si="886"/>
        <v>-504525</v>
      </c>
      <c r="O5592">
        <f t="shared" si="887"/>
        <v>-402704</v>
      </c>
      <c r="P5592">
        <f t="shared" si="878"/>
        <v>0</v>
      </c>
    </row>
    <row r="5593" spans="1:16" x14ac:dyDescent="0.25">
      <c r="A5593">
        <v>8740</v>
      </c>
      <c r="B5593" t="s">
        <v>181</v>
      </c>
      <c r="C5593" s="1">
        <v>37160</v>
      </c>
      <c r="D5593">
        <f t="shared" si="879"/>
        <v>0</v>
      </c>
      <c r="E5593" s="1">
        <v>37189</v>
      </c>
      <c r="F5593">
        <v>11500</v>
      </c>
      <c r="G5593">
        <v>0</v>
      </c>
      <c r="H5593">
        <f t="shared" si="880"/>
        <v>11500</v>
      </c>
      <c r="I5593">
        <f t="shared" si="881"/>
        <v>0</v>
      </c>
      <c r="J5593">
        <f t="shared" si="882"/>
        <v>0</v>
      </c>
      <c r="K5593">
        <f t="shared" si="883"/>
        <v>11500</v>
      </c>
      <c r="L5593">
        <f t="shared" si="884"/>
        <v>113321</v>
      </c>
      <c r="M5593">
        <f t="shared" si="885"/>
        <v>0</v>
      </c>
      <c r="N5593">
        <f t="shared" si="886"/>
        <v>-504525</v>
      </c>
      <c r="O5593">
        <f t="shared" si="887"/>
        <v>-391204</v>
      </c>
      <c r="P5593">
        <f t="shared" si="878"/>
        <v>0</v>
      </c>
    </row>
    <row r="5594" spans="1:16" x14ac:dyDescent="0.25">
      <c r="A5594">
        <v>8740</v>
      </c>
      <c r="B5594" t="s">
        <v>181</v>
      </c>
      <c r="C5594" s="1">
        <v>37160</v>
      </c>
      <c r="D5594" t="str">
        <f t="shared" si="879"/>
        <v>874037160</v>
      </c>
      <c r="E5594" s="1">
        <v>37220</v>
      </c>
      <c r="F5594">
        <v>0</v>
      </c>
      <c r="G5594">
        <v>48321</v>
      </c>
      <c r="H5594">
        <f t="shared" si="880"/>
        <v>-48321</v>
      </c>
      <c r="I5594">
        <f t="shared" si="881"/>
        <v>0</v>
      </c>
      <c r="J5594">
        <f t="shared" si="882"/>
        <v>0</v>
      </c>
      <c r="K5594">
        <f t="shared" si="883"/>
        <v>0</v>
      </c>
      <c r="L5594">
        <f t="shared" si="884"/>
        <v>113321</v>
      </c>
      <c r="M5594">
        <f t="shared" si="885"/>
        <v>-48321</v>
      </c>
      <c r="N5594">
        <f t="shared" si="886"/>
        <v>-552846</v>
      </c>
      <c r="O5594">
        <f t="shared" si="887"/>
        <v>-439525</v>
      </c>
      <c r="P5594">
        <f t="shared" si="878"/>
        <v>0</v>
      </c>
    </row>
    <row r="5595" spans="1:16" x14ac:dyDescent="0.25">
      <c r="A5595">
        <v>8740</v>
      </c>
      <c r="B5595" t="s">
        <v>181</v>
      </c>
      <c r="C5595" s="1">
        <v>37161</v>
      </c>
      <c r="D5595" t="str">
        <f t="shared" si="879"/>
        <v>874037161</v>
      </c>
      <c r="E5595" s="1">
        <v>37189</v>
      </c>
      <c r="F5595">
        <v>67050</v>
      </c>
      <c r="G5595">
        <v>514</v>
      </c>
      <c r="H5595">
        <f t="shared" si="880"/>
        <v>66536</v>
      </c>
      <c r="I5595">
        <f t="shared" si="881"/>
        <v>0</v>
      </c>
      <c r="J5595">
        <f t="shared" si="882"/>
        <v>0</v>
      </c>
      <c r="K5595">
        <f t="shared" si="883"/>
        <v>66536</v>
      </c>
      <c r="L5595">
        <f t="shared" si="884"/>
        <v>179857</v>
      </c>
      <c r="M5595">
        <f t="shared" si="885"/>
        <v>0</v>
      </c>
      <c r="N5595">
        <f t="shared" si="886"/>
        <v>-552846</v>
      </c>
      <c r="O5595">
        <f t="shared" si="887"/>
        <v>-372989</v>
      </c>
      <c r="P5595">
        <f t="shared" si="878"/>
        <v>0</v>
      </c>
    </row>
    <row r="5596" spans="1:16" x14ac:dyDescent="0.25">
      <c r="A5596">
        <v>8740</v>
      </c>
      <c r="B5596" t="s">
        <v>181</v>
      </c>
      <c r="C5596" s="1">
        <v>37162</v>
      </c>
      <c r="D5596" t="str">
        <f t="shared" si="879"/>
        <v>874037162</v>
      </c>
      <c r="E5596" s="1">
        <v>37220</v>
      </c>
      <c r="F5596">
        <v>14694</v>
      </c>
      <c r="G5596">
        <v>4354</v>
      </c>
      <c r="H5596">
        <f t="shared" si="880"/>
        <v>10340</v>
      </c>
      <c r="I5596">
        <f t="shared" si="881"/>
        <v>0</v>
      </c>
      <c r="J5596">
        <f t="shared" si="882"/>
        <v>0</v>
      </c>
      <c r="K5596">
        <f t="shared" si="883"/>
        <v>0</v>
      </c>
      <c r="L5596">
        <f t="shared" si="884"/>
        <v>179857</v>
      </c>
      <c r="M5596">
        <f t="shared" si="885"/>
        <v>10340</v>
      </c>
      <c r="N5596">
        <f t="shared" si="886"/>
        <v>-542506</v>
      </c>
      <c r="O5596">
        <f t="shared" si="887"/>
        <v>-362649</v>
      </c>
      <c r="P5596">
        <f t="shared" si="878"/>
        <v>0</v>
      </c>
    </row>
    <row r="5597" spans="1:16" x14ac:dyDescent="0.25">
      <c r="A5597">
        <v>8740</v>
      </c>
      <c r="B5597" t="s">
        <v>181</v>
      </c>
      <c r="C5597" s="1">
        <v>37165</v>
      </c>
      <c r="D5597" t="str">
        <f t="shared" si="879"/>
        <v>874037165</v>
      </c>
      <c r="E5597" s="1">
        <v>37220</v>
      </c>
      <c r="F5597">
        <v>0</v>
      </c>
      <c r="G5597">
        <v>6134</v>
      </c>
      <c r="H5597">
        <f t="shared" si="880"/>
        <v>-6134</v>
      </c>
      <c r="I5597">
        <f t="shared" si="881"/>
        <v>0</v>
      </c>
      <c r="J5597">
        <f t="shared" si="882"/>
        <v>0</v>
      </c>
      <c r="K5597">
        <f t="shared" si="883"/>
        <v>0</v>
      </c>
      <c r="L5597">
        <f t="shared" si="884"/>
        <v>179857</v>
      </c>
      <c r="M5597">
        <f t="shared" si="885"/>
        <v>-6134</v>
      </c>
      <c r="N5597">
        <f t="shared" si="886"/>
        <v>-548640</v>
      </c>
      <c r="O5597">
        <f t="shared" si="887"/>
        <v>-368783</v>
      </c>
      <c r="P5597">
        <f t="shared" si="878"/>
        <v>0</v>
      </c>
    </row>
    <row r="5598" spans="1:16" x14ac:dyDescent="0.25">
      <c r="A5598">
        <v>8740</v>
      </c>
      <c r="B5598" t="s">
        <v>181</v>
      </c>
      <c r="C5598" s="1">
        <v>37167</v>
      </c>
      <c r="D5598" t="str">
        <f t="shared" si="879"/>
        <v>874037167</v>
      </c>
      <c r="E5598" s="1">
        <v>37220</v>
      </c>
      <c r="F5598">
        <v>17304</v>
      </c>
      <c r="G5598">
        <v>0</v>
      </c>
      <c r="H5598">
        <f t="shared" si="880"/>
        <v>17304</v>
      </c>
      <c r="I5598">
        <f t="shared" si="881"/>
        <v>0</v>
      </c>
      <c r="J5598">
        <f t="shared" si="882"/>
        <v>0</v>
      </c>
      <c r="K5598">
        <f t="shared" si="883"/>
        <v>0</v>
      </c>
      <c r="L5598">
        <f t="shared" si="884"/>
        <v>179857</v>
      </c>
      <c r="M5598">
        <f t="shared" si="885"/>
        <v>17304</v>
      </c>
      <c r="N5598">
        <f t="shared" si="886"/>
        <v>-531336</v>
      </c>
      <c r="O5598">
        <f t="shared" si="887"/>
        <v>-351479</v>
      </c>
      <c r="P5598">
        <f t="shared" si="878"/>
        <v>0</v>
      </c>
    </row>
    <row r="5599" spans="1:16" x14ac:dyDescent="0.25">
      <c r="A5599">
        <v>8740</v>
      </c>
      <c r="B5599" t="s">
        <v>181</v>
      </c>
      <c r="C5599" s="1">
        <v>37174</v>
      </c>
      <c r="D5599" t="str">
        <f t="shared" si="879"/>
        <v>874037174</v>
      </c>
      <c r="E5599" s="1">
        <v>37220</v>
      </c>
      <c r="F5599">
        <v>16870</v>
      </c>
      <c r="G5599">
        <v>0</v>
      </c>
      <c r="H5599">
        <f t="shared" si="880"/>
        <v>16870</v>
      </c>
      <c r="I5599">
        <f t="shared" si="881"/>
        <v>0</v>
      </c>
      <c r="J5599">
        <f t="shared" si="882"/>
        <v>0</v>
      </c>
      <c r="K5599">
        <f t="shared" si="883"/>
        <v>0</v>
      </c>
      <c r="L5599">
        <f t="shared" si="884"/>
        <v>179857</v>
      </c>
      <c r="M5599">
        <f t="shared" si="885"/>
        <v>16870</v>
      </c>
      <c r="N5599">
        <f t="shared" si="886"/>
        <v>-514466</v>
      </c>
      <c r="O5599">
        <f t="shared" si="887"/>
        <v>-334609</v>
      </c>
      <c r="P5599">
        <f t="shared" si="878"/>
        <v>0</v>
      </c>
    </row>
    <row r="5600" spans="1:16" x14ac:dyDescent="0.25">
      <c r="A5600">
        <v>8740</v>
      </c>
      <c r="B5600" t="s">
        <v>181</v>
      </c>
      <c r="C5600" s="1">
        <v>37175</v>
      </c>
      <c r="D5600" t="str">
        <f t="shared" si="879"/>
        <v>874037175</v>
      </c>
      <c r="E5600" s="1">
        <v>37220</v>
      </c>
      <c r="F5600">
        <v>20450</v>
      </c>
      <c r="G5600">
        <v>0</v>
      </c>
      <c r="H5600">
        <f t="shared" si="880"/>
        <v>20450</v>
      </c>
      <c r="I5600">
        <f t="shared" si="881"/>
        <v>0</v>
      </c>
      <c r="J5600">
        <f t="shared" si="882"/>
        <v>0</v>
      </c>
      <c r="K5600">
        <f t="shared" si="883"/>
        <v>0</v>
      </c>
      <c r="L5600">
        <f t="shared" si="884"/>
        <v>179857</v>
      </c>
      <c r="M5600">
        <f t="shared" si="885"/>
        <v>20450</v>
      </c>
      <c r="N5600">
        <f t="shared" si="886"/>
        <v>-494016</v>
      </c>
      <c r="O5600">
        <f t="shared" si="887"/>
        <v>-314159</v>
      </c>
      <c r="P5600">
        <f t="shared" si="878"/>
        <v>0</v>
      </c>
    </row>
    <row r="5601" spans="1:16" x14ac:dyDescent="0.25">
      <c r="A5601">
        <v>8740</v>
      </c>
      <c r="B5601" t="s">
        <v>181</v>
      </c>
      <c r="C5601" s="1">
        <v>37182</v>
      </c>
      <c r="D5601" t="str">
        <f t="shared" si="879"/>
        <v>874037182</v>
      </c>
      <c r="E5601" s="1">
        <v>37220</v>
      </c>
      <c r="F5601">
        <v>6675</v>
      </c>
      <c r="G5601">
        <v>0</v>
      </c>
      <c r="H5601">
        <f t="shared" si="880"/>
        <v>6675</v>
      </c>
      <c r="I5601">
        <f t="shared" si="881"/>
        <v>0</v>
      </c>
      <c r="J5601">
        <f t="shared" si="882"/>
        <v>0</v>
      </c>
      <c r="K5601">
        <f t="shared" si="883"/>
        <v>0</v>
      </c>
      <c r="L5601">
        <f t="shared" si="884"/>
        <v>179857</v>
      </c>
      <c r="M5601">
        <f t="shared" si="885"/>
        <v>6675</v>
      </c>
      <c r="N5601">
        <f t="shared" si="886"/>
        <v>-487341</v>
      </c>
      <c r="O5601">
        <f t="shared" si="887"/>
        <v>-307484</v>
      </c>
      <c r="P5601">
        <f t="shared" si="878"/>
        <v>0</v>
      </c>
    </row>
    <row r="5602" spans="1:16" x14ac:dyDescent="0.25">
      <c r="A5602">
        <v>8740</v>
      </c>
      <c r="B5602" t="s">
        <v>181</v>
      </c>
      <c r="C5602" s="1">
        <v>37188</v>
      </c>
      <c r="D5602" t="str">
        <f t="shared" si="879"/>
        <v>874037188</v>
      </c>
      <c r="E5602" s="1">
        <v>37220</v>
      </c>
      <c r="F5602">
        <v>23752</v>
      </c>
      <c r="G5602">
        <v>0</v>
      </c>
      <c r="H5602">
        <f t="shared" si="880"/>
        <v>23752</v>
      </c>
      <c r="I5602">
        <f t="shared" si="881"/>
        <v>0</v>
      </c>
      <c r="J5602">
        <f t="shared" si="882"/>
        <v>0</v>
      </c>
      <c r="K5602">
        <f t="shared" si="883"/>
        <v>0</v>
      </c>
      <c r="L5602">
        <f t="shared" si="884"/>
        <v>179857</v>
      </c>
      <c r="M5602">
        <f t="shared" si="885"/>
        <v>23752</v>
      </c>
      <c r="N5602">
        <f t="shared" si="886"/>
        <v>-463589</v>
      </c>
      <c r="O5602">
        <f t="shared" si="887"/>
        <v>-283732</v>
      </c>
      <c r="P5602">
        <f t="shared" si="878"/>
        <v>0</v>
      </c>
    </row>
    <row r="5603" spans="1:16" x14ac:dyDescent="0.25">
      <c r="A5603">
        <v>8740</v>
      </c>
      <c r="B5603" t="s">
        <v>181</v>
      </c>
      <c r="C5603" s="1">
        <v>37190</v>
      </c>
      <c r="D5603" t="str">
        <f t="shared" si="879"/>
        <v>874037190</v>
      </c>
      <c r="E5603" s="1">
        <v>37220</v>
      </c>
      <c r="F5603">
        <v>0</v>
      </c>
      <c r="G5603">
        <v>12407</v>
      </c>
      <c r="H5603">
        <f t="shared" si="880"/>
        <v>-12407</v>
      </c>
      <c r="I5603">
        <f t="shared" si="881"/>
        <v>0</v>
      </c>
      <c r="J5603">
        <f t="shared" si="882"/>
        <v>0</v>
      </c>
      <c r="K5603">
        <f t="shared" si="883"/>
        <v>0</v>
      </c>
      <c r="L5603">
        <f t="shared" si="884"/>
        <v>179857</v>
      </c>
      <c r="M5603">
        <f t="shared" si="885"/>
        <v>-12407</v>
      </c>
      <c r="N5603">
        <f t="shared" si="886"/>
        <v>-475996</v>
      </c>
      <c r="O5603">
        <f t="shared" si="887"/>
        <v>-475996</v>
      </c>
      <c r="P5603">
        <f t="shared" si="878"/>
        <v>0</v>
      </c>
    </row>
    <row r="5604" spans="1:16" x14ac:dyDescent="0.25">
      <c r="A5604">
        <v>5214</v>
      </c>
      <c r="B5604" t="s">
        <v>182</v>
      </c>
      <c r="C5604" s="1">
        <v>37130</v>
      </c>
      <c r="D5604" t="str">
        <f t="shared" si="879"/>
        <v>521437130</v>
      </c>
      <c r="E5604" s="1">
        <v>37159</v>
      </c>
      <c r="F5604">
        <v>97170</v>
      </c>
      <c r="G5604">
        <v>12700</v>
      </c>
      <c r="H5604">
        <f t="shared" si="880"/>
        <v>84470</v>
      </c>
      <c r="I5604">
        <f t="shared" si="881"/>
        <v>84470</v>
      </c>
      <c r="J5604">
        <f t="shared" si="882"/>
        <v>84470</v>
      </c>
      <c r="K5604">
        <f t="shared" si="883"/>
        <v>0</v>
      </c>
      <c r="L5604">
        <f t="shared" si="884"/>
        <v>0</v>
      </c>
      <c r="M5604">
        <f t="shared" si="885"/>
        <v>0</v>
      </c>
      <c r="N5604">
        <f t="shared" si="886"/>
        <v>0</v>
      </c>
      <c r="O5604">
        <f t="shared" si="887"/>
        <v>84470</v>
      </c>
      <c r="P5604">
        <f t="shared" si="878"/>
        <v>84470</v>
      </c>
    </row>
    <row r="5605" spans="1:16" x14ac:dyDescent="0.25">
      <c r="A5605">
        <v>5214</v>
      </c>
      <c r="B5605" t="s">
        <v>182</v>
      </c>
      <c r="C5605" s="1">
        <v>37131</v>
      </c>
      <c r="D5605" t="str">
        <f t="shared" si="879"/>
        <v>521437131</v>
      </c>
      <c r="E5605" s="1">
        <v>37159</v>
      </c>
      <c r="F5605">
        <v>69200</v>
      </c>
      <c r="G5605">
        <v>0</v>
      </c>
      <c r="H5605">
        <f t="shared" si="880"/>
        <v>69200</v>
      </c>
      <c r="I5605">
        <f t="shared" si="881"/>
        <v>69200</v>
      </c>
      <c r="J5605">
        <f t="shared" si="882"/>
        <v>153670</v>
      </c>
      <c r="K5605">
        <f t="shared" si="883"/>
        <v>0</v>
      </c>
      <c r="L5605">
        <f t="shared" si="884"/>
        <v>0</v>
      </c>
      <c r="M5605">
        <f t="shared" si="885"/>
        <v>0</v>
      </c>
      <c r="N5605">
        <f t="shared" si="886"/>
        <v>0</v>
      </c>
      <c r="O5605">
        <f t="shared" si="887"/>
        <v>153670</v>
      </c>
      <c r="P5605">
        <f t="shared" si="878"/>
        <v>153670</v>
      </c>
    </row>
    <row r="5606" spans="1:16" x14ac:dyDescent="0.25">
      <c r="A5606">
        <v>5214</v>
      </c>
      <c r="B5606" t="s">
        <v>182</v>
      </c>
      <c r="C5606" s="1">
        <v>37132</v>
      </c>
      <c r="D5606" t="str">
        <f t="shared" si="879"/>
        <v>521437132</v>
      </c>
      <c r="E5606" s="1">
        <v>37159</v>
      </c>
      <c r="F5606">
        <v>155500</v>
      </c>
      <c r="G5606">
        <v>92650</v>
      </c>
      <c r="H5606">
        <f t="shared" si="880"/>
        <v>62850</v>
      </c>
      <c r="I5606">
        <f t="shared" si="881"/>
        <v>62850</v>
      </c>
      <c r="J5606">
        <f t="shared" si="882"/>
        <v>216520</v>
      </c>
      <c r="K5606">
        <f t="shared" si="883"/>
        <v>0</v>
      </c>
      <c r="L5606">
        <f t="shared" si="884"/>
        <v>0</v>
      </c>
      <c r="M5606">
        <f t="shared" si="885"/>
        <v>0</v>
      </c>
      <c r="N5606">
        <f t="shared" si="886"/>
        <v>0</v>
      </c>
      <c r="O5606">
        <f t="shared" si="887"/>
        <v>216520</v>
      </c>
      <c r="P5606">
        <f t="shared" si="878"/>
        <v>216520</v>
      </c>
    </row>
    <row r="5607" spans="1:16" x14ac:dyDescent="0.25">
      <c r="A5607">
        <v>5214</v>
      </c>
      <c r="B5607" t="s">
        <v>182</v>
      </c>
      <c r="C5607" s="1">
        <v>37133</v>
      </c>
      <c r="D5607">
        <f t="shared" si="879"/>
        <v>0</v>
      </c>
      <c r="E5607" s="1">
        <v>37159</v>
      </c>
      <c r="F5607">
        <v>224750</v>
      </c>
      <c r="G5607">
        <v>157843</v>
      </c>
      <c r="H5607">
        <f t="shared" si="880"/>
        <v>66907</v>
      </c>
      <c r="I5607">
        <f t="shared" si="881"/>
        <v>66907</v>
      </c>
      <c r="J5607">
        <f t="shared" si="882"/>
        <v>283427</v>
      </c>
      <c r="K5607">
        <f t="shared" si="883"/>
        <v>0</v>
      </c>
      <c r="L5607">
        <f t="shared" si="884"/>
        <v>0</v>
      </c>
      <c r="M5607">
        <f t="shared" si="885"/>
        <v>0</v>
      </c>
      <c r="N5607">
        <f t="shared" si="886"/>
        <v>0</v>
      </c>
      <c r="O5607">
        <f t="shared" si="887"/>
        <v>283427</v>
      </c>
      <c r="P5607">
        <f t="shared" si="878"/>
        <v>283427</v>
      </c>
    </row>
    <row r="5608" spans="1:16" x14ac:dyDescent="0.25">
      <c r="A5608">
        <v>5214</v>
      </c>
      <c r="B5608" t="s">
        <v>182</v>
      </c>
      <c r="C5608" s="1">
        <v>37133</v>
      </c>
      <c r="D5608">
        <f t="shared" si="879"/>
        <v>0</v>
      </c>
      <c r="E5608" s="1">
        <v>37189</v>
      </c>
      <c r="F5608">
        <v>289400</v>
      </c>
      <c r="G5608">
        <v>166576</v>
      </c>
      <c r="H5608">
        <f t="shared" si="880"/>
        <v>122824</v>
      </c>
      <c r="I5608">
        <f t="shared" si="881"/>
        <v>0</v>
      </c>
      <c r="J5608">
        <f t="shared" si="882"/>
        <v>283427</v>
      </c>
      <c r="K5608">
        <f t="shared" si="883"/>
        <v>122824</v>
      </c>
      <c r="L5608">
        <f t="shared" si="884"/>
        <v>122824</v>
      </c>
      <c r="M5608">
        <f t="shared" si="885"/>
        <v>0</v>
      </c>
      <c r="N5608">
        <f t="shared" si="886"/>
        <v>0</v>
      </c>
      <c r="O5608">
        <f t="shared" si="887"/>
        <v>406251</v>
      </c>
      <c r="P5608">
        <f t="shared" si="878"/>
        <v>406251</v>
      </c>
    </row>
    <row r="5609" spans="1:16" x14ac:dyDescent="0.25">
      <c r="A5609">
        <v>5214</v>
      </c>
      <c r="B5609" t="s">
        <v>182</v>
      </c>
      <c r="C5609" s="1">
        <v>37133</v>
      </c>
      <c r="D5609" t="str">
        <f t="shared" si="879"/>
        <v>521437133</v>
      </c>
      <c r="E5609" s="1">
        <v>37220</v>
      </c>
      <c r="F5609">
        <v>0</v>
      </c>
      <c r="G5609">
        <v>918375</v>
      </c>
      <c r="H5609">
        <f t="shared" si="880"/>
        <v>-918375</v>
      </c>
      <c r="I5609">
        <f t="shared" si="881"/>
        <v>0</v>
      </c>
      <c r="J5609">
        <f t="shared" si="882"/>
        <v>283427</v>
      </c>
      <c r="K5609">
        <f t="shared" si="883"/>
        <v>0</v>
      </c>
      <c r="L5609">
        <f t="shared" si="884"/>
        <v>122824</v>
      </c>
      <c r="M5609">
        <f t="shared" si="885"/>
        <v>-918375</v>
      </c>
      <c r="N5609">
        <f t="shared" si="886"/>
        <v>-918375</v>
      </c>
      <c r="O5609">
        <f t="shared" si="887"/>
        <v>-512124</v>
      </c>
      <c r="P5609">
        <f t="shared" si="878"/>
        <v>0</v>
      </c>
    </row>
    <row r="5610" spans="1:16" x14ac:dyDescent="0.25">
      <c r="A5610">
        <v>5214</v>
      </c>
      <c r="B5610" t="s">
        <v>182</v>
      </c>
      <c r="C5610" s="1">
        <v>37134</v>
      </c>
      <c r="D5610" t="str">
        <f t="shared" si="879"/>
        <v>521437134</v>
      </c>
      <c r="E5610" s="1">
        <v>37189</v>
      </c>
      <c r="F5610">
        <v>0</v>
      </c>
      <c r="G5610">
        <v>127800</v>
      </c>
      <c r="H5610">
        <f t="shared" si="880"/>
        <v>-127800</v>
      </c>
      <c r="I5610">
        <f t="shared" si="881"/>
        <v>0</v>
      </c>
      <c r="J5610">
        <f t="shared" si="882"/>
        <v>283427</v>
      </c>
      <c r="K5610">
        <f t="shared" si="883"/>
        <v>-127800</v>
      </c>
      <c r="L5610">
        <f t="shared" si="884"/>
        <v>-4976</v>
      </c>
      <c r="M5610">
        <f t="shared" si="885"/>
        <v>0</v>
      </c>
      <c r="N5610">
        <f t="shared" si="886"/>
        <v>-918375</v>
      </c>
      <c r="O5610">
        <f t="shared" si="887"/>
        <v>-639924</v>
      </c>
      <c r="P5610">
        <f t="shared" si="878"/>
        <v>0</v>
      </c>
    </row>
    <row r="5611" spans="1:16" x14ac:dyDescent="0.25">
      <c r="A5611">
        <v>5214</v>
      </c>
      <c r="B5611" t="s">
        <v>182</v>
      </c>
      <c r="C5611" s="1">
        <v>37138</v>
      </c>
      <c r="D5611" t="str">
        <f t="shared" si="879"/>
        <v>521437138</v>
      </c>
      <c r="E5611" s="1">
        <v>37189</v>
      </c>
      <c r="F5611">
        <v>19800</v>
      </c>
      <c r="G5611">
        <v>53825</v>
      </c>
      <c r="H5611">
        <f t="shared" si="880"/>
        <v>-34025</v>
      </c>
      <c r="I5611">
        <f t="shared" si="881"/>
        <v>0</v>
      </c>
      <c r="J5611">
        <f t="shared" si="882"/>
        <v>283427</v>
      </c>
      <c r="K5611">
        <f t="shared" si="883"/>
        <v>-34025</v>
      </c>
      <c r="L5611">
        <f t="shared" si="884"/>
        <v>-39001</v>
      </c>
      <c r="M5611">
        <f t="shared" si="885"/>
        <v>0</v>
      </c>
      <c r="N5611">
        <f t="shared" si="886"/>
        <v>-918375</v>
      </c>
      <c r="O5611">
        <f t="shared" si="887"/>
        <v>-673949</v>
      </c>
      <c r="P5611">
        <f t="shared" si="878"/>
        <v>0</v>
      </c>
    </row>
    <row r="5612" spans="1:16" x14ac:dyDescent="0.25">
      <c r="A5612">
        <v>5214</v>
      </c>
      <c r="B5612" t="s">
        <v>182</v>
      </c>
      <c r="C5612" s="1">
        <v>37139</v>
      </c>
      <c r="D5612" t="str">
        <f t="shared" si="879"/>
        <v>521437139</v>
      </c>
      <c r="E5612" s="1">
        <v>37189</v>
      </c>
      <c r="F5612">
        <v>82330</v>
      </c>
      <c r="G5612">
        <v>85615</v>
      </c>
      <c r="H5612">
        <f t="shared" si="880"/>
        <v>-3285</v>
      </c>
      <c r="I5612">
        <f t="shared" si="881"/>
        <v>0</v>
      </c>
      <c r="J5612">
        <f t="shared" si="882"/>
        <v>283427</v>
      </c>
      <c r="K5612">
        <f t="shared" si="883"/>
        <v>-3285</v>
      </c>
      <c r="L5612">
        <f t="shared" si="884"/>
        <v>-42286</v>
      </c>
      <c r="M5612">
        <f t="shared" si="885"/>
        <v>0</v>
      </c>
      <c r="N5612">
        <f t="shared" si="886"/>
        <v>-918375</v>
      </c>
      <c r="O5612">
        <f t="shared" si="887"/>
        <v>-677234</v>
      </c>
      <c r="P5612">
        <f t="shared" si="878"/>
        <v>0</v>
      </c>
    </row>
    <row r="5613" spans="1:16" x14ac:dyDescent="0.25">
      <c r="A5613">
        <v>5214</v>
      </c>
      <c r="B5613" t="s">
        <v>182</v>
      </c>
      <c r="C5613" s="1">
        <v>37140</v>
      </c>
      <c r="D5613" t="str">
        <f t="shared" si="879"/>
        <v>521437140</v>
      </c>
      <c r="E5613" s="1">
        <v>37189</v>
      </c>
      <c r="F5613">
        <v>118425</v>
      </c>
      <c r="G5613">
        <v>121438</v>
      </c>
      <c r="H5613">
        <f t="shared" si="880"/>
        <v>-3013</v>
      </c>
      <c r="I5613">
        <f t="shared" si="881"/>
        <v>0</v>
      </c>
      <c r="J5613">
        <f t="shared" si="882"/>
        <v>283427</v>
      </c>
      <c r="K5613">
        <f t="shared" si="883"/>
        <v>-3013</v>
      </c>
      <c r="L5613">
        <f t="shared" si="884"/>
        <v>-45299</v>
      </c>
      <c r="M5613">
        <f t="shared" si="885"/>
        <v>0</v>
      </c>
      <c r="N5613">
        <f t="shared" si="886"/>
        <v>-918375</v>
      </c>
      <c r="O5613">
        <f t="shared" si="887"/>
        <v>-680247</v>
      </c>
      <c r="P5613">
        <f t="shared" si="878"/>
        <v>0</v>
      </c>
    </row>
    <row r="5614" spans="1:16" x14ac:dyDescent="0.25">
      <c r="A5614">
        <v>5214</v>
      </c>
      <c r="B5614" t="s">
        <v>182</v>
      </c>
      <c r="C5614" s="1">
        <v>37141</v>
      </c>
      <c r="D5614" t="str">
        <f t="shared" si="879"/>
        <v>521437141</v>
      </c>
      <c r="E5614" s="1">
        <v>37189</v>
      </c>
      <c r="F5614">
        <v>0</v>
      </c>
      <c r="G5614">
        <v>459375</v>
      </c>
      <c r="H5614">
        <f t="shared" si="880"/>
        <v>-459375</v>
      </c>
      <c r="I5614">
        <f t="shared" si="881"/>
        <v>0</v>
      </c>
      <c r="J5614">
        <f t="shared" si="882"/>
        <v>283427</v>
      </c>
      <c r="K5614">
        <f t="shared" si="883"/>
        <v>-459375</v>
      </c>
      <c r="L5614">
        <f t="shared" si="884"/>
        <v>-504674</v>
      </c>
      <c r="M5614">
        <f t="shared" si="885"/>
        <v>0</v>
      </c>
      <c r="N5614">
        <f t="shared" si="886"/>
        <v>-918375</v>
      </c>
      <c r="O5614">
        <f t="shared" si="887"/>
        <v>-1139622</v>
      </c>
      <c r="P5614">
        <f t="shared" si="878"/>
        <v>0</v>
      </c>
    </row>
    <row r="5615" spans="1:16" x14ac:dyDescent="0.25">
      <c r="A5615">
        <v>5214</v>
      </c>
      <c r="B5615" t="s">
        <v>182</v>
      </c>
      <c r="C5615" s="1">
        <v>37144</v>
      </c>
      <c r="D5615" t="str">
        <f t="shared" si="879"/>
        <v>521437144</v>
      </c>
      <c r="E5615" s="1">
        <v>37189</v>
      </c>
      <c r="F5615">
        <v>84550</v>
      </c>
      <c r="G5615">
        <v>215650</v>
      </c>
      <c r="H5615">
        <f t="shared" si="880"/>
        <v>-131100</v>
      </c>
      <c r="I5615">
        <f t="shared" si="881"/>
        <v>0</v>
      </c>
      <c r="J5615">
        <f t="shared" si="882"/>
        <v>283427</v>
      </c>
      <c r="K5615">
        <f t="shared" si="883"/>
        <v>-131100</v>
      </c>
      <c r="L5615">
        <f t="shared" si="884"/>
        <v>-635774</v>
      </c>
      <c r="M5615">
        <f t="shared" si="885"/>
        <v>0</v>
      </c>
      <c r="N5615">
        <f t="shared" si="886"/>
        <v>-918375</v>
      </c>
      <c r="O5615">
        <f t="shared" si="887"/>
        <v>-1270722</v>
      </c>
      <c r="P5615">
        <f t="shared" si="878"/>
        <v>0</v>
      </c>
    </row>
    <row r="5616" spans="1:16" x14ac:dyDescent="0.25">
      <c r="A5616">
        <v>5214</v>
      </c>
      <c r="B5616" t="s">
        <v>182</v>
      </c>
      <c r="C5616" s="1">
        <v>37145</v>
      </c>
      <c r="D5616" t="str">
        <f t="shared" si="879"/>
        <v>521437145</v>
      </c>
      <c r="E5616" s="1">
        <v>37189</v>
      </c>
      <c r="F5616">
        <v>0</v>
      </c>
      <c r="G5616">
        <v>139000</v>
      </c>
      <c r="H5616">
        <f t="shared" si="880"/>
        <v>-139000</v>
      </c>
      <c r="I5616">
        <f t="shared" si="881"/>
        <v>0</v>
      </c>
      <c r="J5616">
        <f t="shared" si="882"/>
        <v>283427</v>
      </c>
      <c r="K5616">
        <f t="shared" si="883"/>
        <v>-139000</v>
      </c>
      <c r="L5616">
        <f t="shared" si="884"/>
        <v>-774774</v>
      </c>
      <c r="M5616">
        <f t="shared" si="885"/>
        <v>0</v>
      </c>
      <c r="N5616">
        <f t="shared" si="886"/>
        <v>-918375</v>
      </c>
      <c r="O5616">
        <f t="shared" si="887"/>
        <v>-1409722</v>
      </c>
      <c r="P5616">
        <f t="shared" si="878"/>
        <v>0</v>
      </c>
    </row>
    <row r="5617" spans="1:16" x14ac:dyDescent="0.25">
      <c r="A5617">
        <v>5214</v>
      </c>
      <c r="B5617" t="s">
        <v>182</v>
      </c>
      <c r="C5617" s="1">
        <v>37147</v>
      </c>
      <c r="D5617" t="str">
        <f t="shared" si="879"/>
        <v>521437147</v>
      </c>
      <c r="E5617" s="1">
        <v>37189</v>
      </c>
      <c r="F5617">
        <v>22850</v>
      </c>
      <c r="G5617">
        <v>194500</v>
      </c>
      <c r="H5617">
        <f t="shared" si="880"/>
        <v>-171650</v>
      </c>
      <c r="I5617">
        <f t="shared" si="881"/>
        <v>0</v>
      </c>
      <c r="J5617">
        <f t="shared" si="882"/>
        <v>283427</v>
      </c>
      <c r="K5617">
        <f t="shared" si="883"/>
        <v>-171650</v>
      </c>
      <c r="L5617">
        <f t="shared" si="884"/>
        <v>-946424</v>
      </c>
      <c r="M5617">
        <f t="shared" si="885"/>
        <v>0</v>
      </c>
      <c r="N5617">
        <f t="shared" si="886"/>
        <v>-918375</v>
      </c>
      <c r="O5617">
        <f t="shared" si="887"/>
        <v>-1581372</v>
      </c>
      <c r="P5617">
        <f t="shared" si="878"/>
        <v>0</v>
      </c>
    </row>
    <row r="5618" spans="1:16" x14ac:dyDescent="0.25">
      <c r="A5618">
        <v>5214</v>
      </c>
      <c r="B5618" t="s">
        <v>182</v>
      </c>
      <c r="C5618" s="1">
        <v>37151</v>
      </c>
      <c r="D5618" t="str">
        <f t="shared" si="879"/>
        <v>521437151</v>
      </c>
      <c r="E5618" s="1">
        <v>37189</v>
      </c>
      <c r="F5618">
        <v>0</v>
      </c>
      <c r="G5618">
        <v>58150</v>
      </c>
      <c r="H5618">
        <f t="shared" si="880"/>
        <v>-58150</v>
      </c>
      <c r="I5618">
        <f t="shared" si="881"/>
        <v>0</v>
      </c>
      <c r="J5618">
        <f t="shared" si="882"/>
        <v>283427</v>
      </c>
      <c r="K5618">
        <f t="shared" si="883"/>
        <v>-58150</v>
      </c>
      <c r="L5618">
        <f t="shared" si="884"/>
        <v>-1004574</v>
      </c>
      <c r="M5618">
        <f t="shared" si="885"/>
        <v>0</v>
      </c>
      <c r="N5618">
        <f t="shared" si="886"/>
        <v>-918375</v>
      </c>
      <c r="O5618">
        <f t="shared" si="887"/>
        <v>-1639522</v>
      </c>
      <c r="P5618">
        <f t="shared" si="878"/>
        <v>0</v>
      </c>
    </row>
    <row r="5619" spans="1:16" x14ac:dyDescent="0.25">
      <c r="A5619">
        <v>5214</v>
      </c>
      <c r="B5619" t="s">
        <v>182</v>
      </c>
      <c r="C5619" s="1">
        <v>37152</v>
      </c>
      <c r="D5619" t="str">
        <f t="shared" si="879"/>
        <v>521437152</v>
      </c>
      <c r="E5619" s="1">
        <v>37189</v>
      </c>
      <c r="F5619">
        <v>20100</v>
      </c>
      <c r="G5619">
        <v>75950</v>
      </c>
      <c r="H5619">
        <f t="shared" si="880"/>
        <v>-55850</v>
      </c>
      <c r="I5619">
        <f t="shared" si="881"/>
        <v>0</v>
      </c>
      <c r="J5619">
        <f t="shared" si="882"/>
        <v>283427</v>
      </c>
      <c r="K5619">
        <f t="shared" si="883"/>
        <v>-55850</v>
      </c>
      <c r="L5619">
        <f t="shared" si="884"/>
        <v>-1060424</v>
      </c>
      <c r="M5619">
        <f t="shared" si="885"/>
        <v>0</v>
      </c>
      <c r="N5619">
        <f t="shared" si="886"/>
        <v>-918375</v>
      </c>
      <c r="O5619">
        <f t="shared" si="887"/>
        <v>-1695372</v>
      </c>
      <c r="P5619">
        <f t="shared" si="878"/>
        <v>0</v>
      </c>
    </row>
    <row r="5620" spans="1:16" x14ac:dyDescent="0.25">
      <c r="A5620">
        <v>5214</v>
      </c>
      <c r="B5620" t="s">
        <v>182</v>
      </c>
      <c r="C5620" s="1">
        <v>37153</v>
      </c>
      <c r="D5620" t="str">
        <f t="shared" si="879"/>
        <v>521437153</v>
      </c>
      <c r="E5620" s="1">
        <v>37189</v>
      </c>
      <c r="F5620">
        <v>8300</v>
      </c>
      <c r="G5620">
        <v>140950</v>
      </c>
      <c r="H5620">
        <f t="shared" si="880"/>
        <v>-132650</v>
      </c>
      <c r="I5620">
        <f t="shared" si="881"/>
        <v>0</v>
      </c>
      <c r="J5620">
        <f t="shared" si="882"/>
        <v>283427</v>
      </c>
      <c r="K5620">
        <f t="shared" si="883"/>
        <v>-132650</v>
      </c>
      <c r="L5620">
        <f t="shared" si="884"/>
        <v>-1193074</v>
      </c>
      <c r="M5620">
        <f t="shared" si="885"/>
        <v>0</v>
      </c>
      <c r="N5620">
        <f t="shared" si="886"/>
        <v>-918375</v>
      </c>
      <c r="O5620">
        <f t="shared" si="887"/>
        <v>-1828022</v>
      </c>
      <c r="P5620">
        <f t="shared" si="878"/>
        <v>0</v>
      </c>
    </row>
    <row r="5621" spans="1:16" x14ac:dyDescent="0.25">
      <c r="A5621">
        <v>5214</v>
      </c>
      <c r="B5621" t="s">
        <v>182</v>
      </c>
      <c r="C5621" s="1">
        <v>37154</v>
      </c>
      <c r="D5621" t="str">
        <f t="shared" si="879"/>
        <v>521437154</v>
      </c>
      <c r="E5621" s="1">
        <v>37189</v>
      </c>
      <c r="F5621">
        <v>18500</v>
      </c>
      <c r="G5621">
        <v>183050</v>
      </c>
      <c r="H5621">
        <f t="shared" si="880"/>
        <v>-164550</v>
      </c>
      <c r="I5621">
        <f t="shared" si="881"/>
        <v>0</v>
      </c>
      <c r="J5621">
        <f t="shared" si="882"/>
        <v>283427</v>
      </c>
      <c r="K5621">
        <f t="shared" si="883"/>
        <v>-164550</v>
      </c>
      <c r="L5621">
        <f t="shared" si="884"/>
        <v>-1357624</v>
      </c>
      <c r="M5621">
        <f t="shared" si="885"/>
        <v>0</v>
      </c>
      <c r="N5621">
        <f t="shared" si="886"/>
        <v>-918375</v>
      </c>
      <c r="O5621">
        <f t="shared" si="887"/>
        <v>-1992572</v>
      </c>
      <c r="P5621">
        <f t="shared" si="878"/>
        <v>0</v>
      </c>
    </row>
    <row r="5622" spans="1:16" x14ac:dyDescent="0.25">
      <c r="A5622">
        <v>5214</v>
      </c>
      <c r="B5622" t="s">
        <v>182</v>
      </c>
      <c r="C5622" s="1">
        <v>37155</v>
      </c>
      <c r="D5622" t="str">
        <f t="shared" si="879"/>
        <v>521437155</v>
      </c>
      <c r="E5622" s="1">
        <v>37189</v>
      </c>
      <c r="F5622">
        <v>51150</v>
      </c>
      <c r="G5622">
        <v>745350</v>
      </c>
      <c r="H5622">
        <f t="shared" si="880"/>
        <v>-694200</v>
      </c>
      <c r="I5622">
        <f t="shared" si="881"/>
        <v>0</v>
      </c>
      <c r="J5622">
        <f t="shared" si="882"/>
        <v>283427</v>
      </c>
      <c r="K5622">
        <f t="shared" si="883"/>
        <v>-694200</v>
      </c>
      <c r="L5622">
        <f t="shared" si="884"/>
        <v>-2051824</v>
      </c>
      <c r="M5622">
        <f t="shared" si="885"/>
        <v>0</v>
      </c>
      <c r="N5622">
        <f t="shared" si="886"/>
        <v>-918375</v>
      </c>
      <c r="O5622">
        <f t="shared" si="887"/>
        <v>-2686772</v>
      </c>
      <c r="P5622">
        <f t="shared" si="878"/>
        <v>0</v>
      </c>
    </row>
    <row r="5623" spans="1:16" x14ac:dyDescent="0.25">
      <c r="A5623">
        <v>5214</v>
      </c>
      <c r="B5623" t="s">
        <v>182</v>
      </c>
      <c r="C5623" s="1">
        <v>37158</v>
      </c>
      <c r="D5623">
        <f t="shared" si="879"/>
        <v>0</v>
      </c>
      <c r="E5623" s="1">
        <v>37189</v>
      </c>
      <c r="F5623">
        <v>21409</v>
      </c>
      <c r="G5623">
        <v>194150</v>
      </c>
      <c r="H5623">
        <f t="shared" si="880"/>
        <v>-172741</v>
      </c>
      <c r="I5623">
        <f t="shared" si="881"/>
        <v>0</v>
      </c>
      <c r="J5623">
        <f t="shared" si="882"/>
        <v>283427</v>
      </c>
      <c r="K5623">
        <f t="shared" si="883"/>
        <v>-172741</v>
      </c>
      <c r="L5623">
        <f t="shared" si="884"/>
        <v>-2224565</v>
      </c>
      <c r="M5623">
        <f t="shared" si="885"/>
        <v>0</v>
      </c>
      <c r="N5623">
        <f t="shared" si="886"/>
        <v>-918375</v>
      </c>
      <c r="O5623">
        <f t="shared" si="887"/>
        <v>-2859513</v>
      </c>
      <c r="P5623">
        <f t="shared" si="878"/>
        <v>0</v>
      </c>
    </row>
    <row r="5624" spans="1:16" x14ac:dyDescent="0.25">
      <c r="A5624">
        <v>5214</v>
      </c>
      <c r="B5624" t="s">
        <v>182</v>
      </c>
      <c r="C5624" s="1">
        <v>37158</v>
      </c>
      <c r="D5624" t="str">
        <f t="shared" si="879"/>
        <v>521437158</v>
      </c>
      <c r="E5624" s="1">
        <v>37220</v>
      </c>
      <c r="F5624">
        <v>513050</v>
      </c>
      <c r="G5624">
        <v>0</v>
      </c>
      <c r="H5624">
        <f t="shared" si="880"/>
        <v>513050</v>
      </c>
      <c r="I5624">
        <f t="shared" si="881"/>
        <v>0</v>
      </c>
      <c r="J5624">
        <f t="shared" si="882"/>
        <v>283427</v>
      </c>
      <c r="K5624">
        <f t="shared" si="883"/>
        <v>0</v>
      </c>
      <c r="L5624">
        <f t="shared" si="884"/>
        <v>-2224565</v>
      </c>
      <c r="M5624">
        <f t="shared" si="885"/>
        <v>513050</v>
      </c>
      <c r="N5624">
        <f t="shared" si="886"/>
        <v>-405325</v>
      </c>
      <c r="O5624">
        <f t="shared" si="887"/>
        <v>-2346463</v>
      </c>
      <c r="P5624">
        <f t="shared" si="878"/>
        <v>0</v>
      </c>
    </row>
    <row r="5625" spans="1:16" x14ac:dyDescent="0.25">
      <c r="A5625">
        <v>5214</v>
      </c>
      <c r="B5625" t="s">
        <v>182</v>
      </c>
      <c r="C5625" s="1">
        <v>37159</v>
      </c>
      <c r="D5625" t="str">
        <f t="shared" si="879"/>
        <v>521437159</v>
      </c>
      <c r="E5625" s="1">
        <v>37189</v>
      </c>
      <c r="F5625">
        <v>17100</v>
      </c>
      <c r="G5625">
        <v>197500</v>
      </c>
      <c r="H5625">
        <f t="shared" si="880"/>
        <v>-180400</v>
      </c>
      <c r="I5625">
        <f t="shared" si="881"/>
        <v>0</v>
      </c>
      <c r="J5625">
        <f t="shared" si="882"/>
        <v>283427</v>
      </c>
      <c r="K5625">
        <f t="shared" si="883"/>
        <v>-180400</v>
      </c>
      <c r="L5625">
        <f t="shared" si="884"/>
        <v>-2404965</v>
      </c>
      <c r="M5625">
        <f t="shared" si="885"/>
        <v>0</v>
      </c>
      <c r="N5625">
        <f t="shared" si="886"/>
        <v>-405325</v>
      </c>
      <c r="O5625">
        <f t="shared" si="887"/>
        <v>-2526863</v>
      </c>
      <c r="P5625">
        <f t="shared" si="878"/>
        <v>0</v>
      </c>
    </row>
    <row r="5626" spans="1:16" x14ac:dyDescent="0.25">
      <c r="A5626">
        <v>5214</v>
      </c>
      <c r="B5626" t="s">
        <v>182</v>
      </c>
      <c r="C5626" s="1">
        <v>37160</v>
      </c>
      <c r="D5626" t="str">
        <f t="shared" si="879"/>
        <v>521437160</v>
      </c>
      <c r="E5626" s="1">
        <v>37189</v>
      </c>
      <c r="F5626">
        <v>2400</v>
      </c>
      <c r="G5626">
        <v>176900</v>
      </c>
      <c r="H5626">
        <f t="shared" si="880"/>
        <v>-174500</v>
      </c>
      <c r="I5626">
        <f t="shared" si="881"/>
        <v>0</v>
      </c>
      <c r="J5626">
        <f t="shared" si="882"/>
        <v>283427</v>
      </c>
      <c r="K5626">
        <f t="shared" si="883"/>
        <v>-174500</v>
      </c>
      <c r="L5626">
        <f t="shared" si="884"/>
        <v>-2579465</v>
      </c>
      <c r="M5626">
        <f t="shared" si="885"/>
        <v>0</v>
      </c>
      <c r="N5626">
        <f t="shared" si="886"/>
        <v>-405325</v>
      </c>
      <c r="O5626">
        <f t="shared" si="887"/>
        <v>-2984790</v>
      </c>
      <c r="P5626">
        <f t="shared" si="878"/>
        <v>0</v>
      </c>
    </row>
    <row r="5627" spans="1:16" x14ac:dyDescent="0.25">
      <c r="A5627">
        <v>5214</v>
      </c>
      <c r="B5627" t="s">
        <v>182</v>
      </c>
      <c r="C5627" s="1">
        <v>37161</v>
      </c>
      <c r="D5627" t="str">
        <f t="shared" si="879"/>
        <v>521437161</v>
      </c>
      <c r="E5627" s="1">
        <v>37189</v>
      </c>
      <c r="F5627">
        <v>0</v>
      </c>
      <c r="G5627">
        <v>162900</v>
      </c>
      <c r="H5627">
        <f t="shared" si="880"/>
        <v>-162900</v>
      </c>
      <c r="I5627">
        <f t="shared" si="881"/>
        <v>0</v>
      </c>
      <c r="J5627">
        <f t="shared" si="882"/>
        <v>283427</v>
      </c>
      <c r="K5627">
        <f t="shared" si="883"/>
        <v>-162900</v>
      </c>
      <c r="L5627">
        <f t="shared" si="884"/>
        <v>-2742365</v>
      </c>
      <c r="M5627">
        <f t="shared" si="885"/>
        <v>0</v>
      </c>
      <c r="N5627">
        <f t="shared" si="886"/>
        <v>-405325</v>
      </c>
      <c r="O5627">
        <f t="shared" si="887"/>
        <v>-3147690</v>
      </c>
      <c r="P5627">
        <f t="shared" si="878"/>
        <v>0</v>
      </c>
    </row>
    <row r="5628" spans="1:16" x14ac:dyDescent="0.25">
      <c r="A5628">
        <v>5214</v>
      </c>
      <c r="B5628" t="s">
        <v>182</v>
      </c>
      <c r="C5628" s="1">
        <v>37162</v>
      </c>
      <c r="D5628" t="str">
        <f t="shared" si="879"/>
        <v>521437162</v>
      </c>
      <c r="E5628" s="1">
        <v>37220</v>
      </c>
      <c r="F5628">
        <v>75500</v>
      </c>
      <c r="G5628">
        <v>0</v>
      </c>
      <c r="H5628">
        <f t="shared" si="880"/>
        <v>75500</v>
      </c>
      <c r="I5628">
        <f t="shared" si="881"/>
        <v>0</v>
      </c>
      <c r="J5628">
        <f t="shared" si="882"/>
        <v>283427</v>
      </c>
      <c r="K5628">
        <f t="shared" si="883"/>
        <v>0</v>
      </c>
      <c r="L5628">
        <f t="shared" si="884"/>
        <v>-2742365</v>
      </c>
      <c r="M5628">
        <f t="shared" si="885"/>
        <v>75500</v>
      </c>
      <c r="N5628">
        <f t="shared" si="886"/>
        <v>-329825</v>
      </c>
      <c r="O5628">
        <f t="shared" si="887"/>
        <v>-3072190</v>
      </c>
      <c r="P5628">
        <f t="shared" si="878"/>
        <v>0</v>
      </c>
    </row>
    <row r="5629" spans="1:16" x14ac:dyDescent="0.25">
      <c r="A5629">
        <v>5214</v>
      </c>
      <c r="B5629" t="s">
        <v>182</v>
      </c>
      <c r="C5629" s="1">
        <v>37165</v>
      </c>
      <c r="D5629" t="str">
        <f t="shared" si="879"/>
        <v>521437165</v>
      </c>
      <c r="E5629" s="1">
        <v>37220</v>
      </c>
      <c r="F5629">
        <v>28000</v>
      </c>
      <c r="G5629">
        <v>0</v>
      </c>
      <c r="H5629">
        <f t="shared" si="880"/>
        <v>28000</v>
      </c>
      <c r="I5629">
        <f t="shared" si="881"/>
        <v>0</v>
      </c>
      <c r="J5629">
        <f t="shared" si="882"/>
        <v>283427</v>
      </c>
      <c r="K5629">
        <f t="shared" si="883"/>
        <v>0</v>
      </c>
      <c r="L5629">
        <f t="shared" si="884"/>
        <v>-2742365</v>
      </c>
      <c r="M5629">
        <f t="shared" si="885"/>
        <v>28000</v>
      </c>
      <c r="N5629">
        <f t="shared" si="886"/>
        <v>-301825</v>
      </c>
      <c r="O5629">
        <f t="shared" si="887"/>
        <v>-3044190</v>
      </c>
      <c r="P5629">
        <f t="shared" si="878"/>
        <v>0</v>
      </c>
    </row>
    <row r="5630" spans="1:16" x14ac:dyDescent="0.25">
      <c r="A5630">
        <v>5214</v>
      </c>
      <c r="B5630" t="s">
        <v>182</v>
      </c>
      <c r="C5630" s="1">
        <v>37166</v>
      </c>
      <c r="D5630" t="str">
        <f t="shared" si="879"/>
        <v>521437166</v>
      </c>
      <c r="E5630" s="1">
        <v>37220</v>
      </c>
      <c r="F5630">
        <v>56800</v>
      </c>
      <c r="G5630">
        <v>15295</v>
      </c>
      <c r="H5630">
        <f t="shared" si="880"/>
        <v>41505</v>
      </c>
      <c r="I5630">
        <f t="shared" si="881"/>
        <v>0</v>
      </c>
      <c r="J5630">
        <f t="shared" si="882"/>
        <v>283427</v>
      </c>
      <c r="K5630">
        <f t="shared" si="883"/>
        <v>0</v>
      </c>
      <c r="L5630">
        <f t="shared" si="884"/>
        <v>-2742365</v>
      </c>
      <c r="M5630">
        <f t="shared" si="885"/>
        <v>41505</v>
      </c>
      <c r="N5630">
        <f t="shared" si="886"/>
        <v>-260320</v>
      </c>
      <c r="O5630">
        <f t="shared" si="887"/>
        <v>-3002685</v>
      </c>
      <c r="P5630">
        <f t="shared" si="878"/>
        <v>0</v>
      </c>
    </row>
    <row r="5631" spans="1:16" x14ac:dyDescent="0.25">
      <c r="A5631">
        <v>5214</v>
      </c>
      <c r="B5631" t="s">
        <v>182</v>
      </c>
      <c r="C5631" s="1">
        <v>37167</v>
      </c>
      <c r="D5631" t="str">
        <f t="shared" si="879"/>
        <v>521437167</v>
      </c>
      <c r="E5631" s="1">
        <v>37220</v>
      </c>
      <c r="F5631">
        <v>75685</v>
      </c>
      <c r="G5631">
        <v>36650</v>
      </c>
      <c r="H5631">
        <f t="shared" si="880"/>
        <v>39035</v>
      </c>
      <c r="I5631">
        <f t="shared" si="881"/>
        <v>0</v>
      </c>
      <c r="J5631">
        <f t="shared" si="882"/>
        <v>283427</v>
      </c>
      <c r="K5631">
        <f t="shared" si="883"/>
        <v>0</v>
      </c>
      <c r="L5631">
        <f t="shared" si="884"/>
        <v>-2742365</v>
      </c>
      <c r="M5631">
        <f t="shared" si="885"/>
        <v>39035</v>
      </c>
      <c r="N5631">
        <f t="shared" si="886"/>
        <v>-221285</v>
      </c>
      <c r="O5631">
        <f t="shared" si="887"/>
        <v>-2963650</v>
      </c>
      <c r="P5631">
        <f t="shared" si="878"/>
        <v>0</v>
      </c>
    </row>
    <row r="5632" spans="1:16" x14ac:dyDescent="0.25">
      <c r="A5632">
        <v>5214</v>
      </c>
      <c r="B5632" t="s">
        <v>182</v>
      </c>
      <c r="C5632" s="1">
        <v>37168</v>
      </c>
      <c r="D5632" t="str">
        <f t="shared" si="879"/>
        <v>521437168</v>
      </c>
      <c r="E5632" s="1">
        <v>37220</v>
      </c>
      <c r="F5632">
        <v>83425</v>
      </c>
      <c r="G5632">
        <v>0</v>
      </c>
      <c r="H5632">
        <f t="shared" si="880"/>
        <v>83425</v>
      </c>
      <c r="I5632">
        <f t="shared" si="881"/>
        <v>0</v>
      </c>
      <c r="J5632">
        <f t="shared" si="882"/>
        <v>283427</v>
      </c>
      <c r="K5632">
        <f t="shared" si="883"/>
        <v>0</v>
      </c>
      <c r="L5632">
        <f t="shared" si="884"/>
        <v>-2742365</v>
      </c>
      <c r="M5632">
        <f t="shared" si="885"/>
        <v>83425</v>
      </c>
      <c r="N5632">
        <f t="shared" si="886"/>
        <v>-137860</v>
      </c>
      <c r="O5632">
        <f t="shared" si="887"/>
        <v>-2880225</v>
      </c>
      <c r="P5632">
        <f t="shared" si="878"/>
        <v>0</v>
      </c>
    </row>
    <row r="5633" spans="1:16" x14ac:dyDescent="0.25">
      <c r="A5633">
        <v>5214</v>
      </c>
      <c r="B5633" t="s">
        <v>182</v>
      </c>
      <c r="C5633" s="1">
        <v>37169</v>
      </c>
      <c r="D5633" t="str">
        <f t="shared" si="879"/>
        <v>521437169</v>
      </c>
      <c r="E5633" s="1">
        <v>37220</v>
      </c>
      <c r="F5633">
        <v>30000</v>
      </c>
      <c r="G5633">
        <v>0</v>
      </c>
      <c r="H5633">
        <f t="shared" si="880"/>
        <v>30000</v>
      </c>
      <c r="I5633">
        <f t="shared" si="881"/>
        <v>0</v>
      </c>
      <c r="J5633">
        <f t="shared" si="882"/>
        <v>283427</v>
      </c>
      <c r="K5633">
        <f t="shared" si="883"/>
        <v>0</v>
      </c>
      <c r="L5633">
        <f t="shared" si="884"/>
        <v>-2742365</v>
      </c>
      <c r="M5633">
        <f t="shared" si="885"/>
        <v>30000</v>
      </c>
      <c r="N5633">
        <f t="shared" si="886"/>
        <v>-107860</v>
      </c>
      <c r="O5633">
        <f t="shared" si="887"/>
        <v>-2850225</v>
      </c>
      <c r="P5633">
        <f t="shared" si="878"/>
        <v>0</v>
      </c>
    </row>
    <row r="5634" spans="1:16" x14ac:dyDescent="0.25">
      <c r="A5634">
        <v>5214</v>
      </c>
      <c r="B5634" t="s">
        <v>182</v>
      </c>
      <c r="C5634" s="1">
        <v>37172</v>
      </c>
      <c r="D5634" t="str">
        <f t="shared" si="879"/>
        <v>521437172</v>
      </c>
      <c r="E5634" s="1">
        <v>37220</v>
      </c>
      <c r="F5634">
        <v>84100</v>
      </c>
      <c r="G5634">
        <v>0</v>
      </c>
      <c r="H5634">
        <f t="shared" si="880"/>
        <v>84100</v>
      </c>
      <c r="I5634">
        <f t="shared" si="881"/>
        <v>0</v>
      </c>
      <c r="J5634">
        <f t="shared" si="882"/>
        <v>283427</v>
      </c>
      <c r="K5634">
        <f t="shared" si="883"/>
        <v>0</v>
      </c>
      <c r="L5634">
        <f t="shared" si="884"/>
        <v>-2742365</v>
      </c>
      <c r="M5634">
        <f t="shared" si="885"/>
        <v>84100</v>
      </c>
      <c r="N5634">
        <f t="shared" si="886"/>
        <v>-23760</v>
      </c>
      <c r="O5634">
        <f t="shared" si="887"/>
        <v>-2766125</v>
      </c>
      <c r="P5634">
        <f t="shared" si="878"/>
        <v>0</v>
      </c>
    </row>
    <row r="5635" spans="1:16" x14ac:dyDescent="0.25">
      <c r="A5635">
        <v>5214</v>
      </c>
      <c r="B5635" t="s">
        <v>182</v>
      </c>
      <c r="C5635" s="1">
        <v>37174</v>
      </c>
      <c r="D5635" t="str">
        <f t="shared" si="879"/>
        <v>521437174</v>
      </c>
      <c r="E5635" s="1">
        <v>37220</v>
      </c>
      <c r="F5635">
        <v>51350</v>
      </c>
      <c r="G5635">
        <v>19050</v>
      </c>
      <c r="H5635">
        <f t="shared" si="880"/>
        <v>32300</v>
      </c>
      <c r="I5635">
        <f t="shared" si="881"/>
        <v>0</v>
      </c>
      <c r="J5635">
        <f t="shared" si="882"/>
        <v>283427</v>
      </c>
      <c r="K5635">
        <f t="shared" si="883"/>
        <v>0</v>
      </c>
      <c r="L5635">
        <f t="shared" si="884"/>
        <v>-2742365</v>
      </c>
      <c r="M5635">
        <f t="shared" si="885"/>
        <v>32300</v>
      </c>
      <c r="N5635">
        <f t="shared" si="886"/>
        <v>8540</v>
      </c>
      <c r="O5635">
        <f t="shared" si="887"/>
        <v>-2733825</v>
      </c>
      <c r="P5635">
        <f t="shared" ref="P5635:P5698" si="888">MAX(O5635,0)</f>
        <v>0</v>
      </c>
    </row>
    <row r="5636" spans="1:16" x14ac:dyDescent="0.25">
      <c r="A5636">
        <v>5214</v>
      </c>
      <c r="B5636" t="s">
        <v>182</v>
      </c>
      <c r="C5636" s="1">
        <v>37175</v>
      </c>
      <c r="D5636" t="str">
        <f t="shared" si="879"/>
        <v>521437175</v>
      </c>
      <c r="E5636" s="1">
        <v>37220</v>
      </c>
      <c r="F5636">
        <v>193525</v>
      </c>
      <c r="G5636">
        <v>18744</v>
      </c>
      <c r="H5636">
        <f t="shared" si="880"/>
        <v>174781</v>
      </c>
      <c r="I5636">
        <f t="shared" si="881"/>
        <v>0</v>
      </c>
      <c r="J5636">
        <f t="shared" si="882"/>
        <v>283427</v>
      </c>
      <c r="K5636">
        <f t="shared" si="883"/>
        <v>0</v>
      </c>
      <c r="L5636">
        <f t="shared" si="884"/>
        <v>-2742365</v>
      </c>
      <c r="M5636">
        <f t="shared" si="885"/>
        <v>174781</v>
      </c>
      <c r="N5636">
        <f t="shared" si="886"/>
        <v>183321</v>
      </c>
      <c r="O5636">
        <f t="shared" si="887"/>
        <v>-2559044</v>
      </c>
      <c r="P5636">
        <f t="shared" si="888"/>
        <v>0</v>
      </c>
    </row>
    <row r="5637" spans="1:16" x14ac:dyDescent="0.25">
      <c r="A5637">
        <v>5214</v>
      </c>
      <c r="B5637" t="s">
        <v>182</v>
      </c>
      <c r="C5637" s="1">
        <v>37176</v>
      </c>
      <c r="D5637" t="str">
        <f t="shared" ref="D5637:D5700" si="889">IF(CONCATENATE($A5637,$C5637)=CONCATENATE($A5638,$C5638),0,CONCATENATE($A5637,$C5637))</f>
        <v>521437176</v>
      </c>
      <c r="E5637" s="1">
        <v>37220</v>
      </c>
      <c r="F5637">
        <v>370125</v>
      </c>
      <c r="G5637">
        <v>115785</v>
      </c>
      <c r="H5637">
        <f t="shared" si="880"/>
        <v>254340</v>
      </c>
      <c r="I5637">
        <f t="shared" si="881"/>
        <v>0</v>
      </c>
      <c r="J5637">
        <f t="shared" si="882"/>
        <v>283427</v>
      </c>
      <c r="K5637">
        <f t="shared" si="883"/>
        <v>0</v>
      </c>
      <c r="L5637">
        <f t="shared" si="884"/>
        <v>-2742365</v>
      </c>
      <c r="M5637">
        <f t="shared" si="885"/>
        <v>254340</v>
      </c>
      <c r="N5637">
        <f t="shared" si="886"/>
        <v>437661</v>
      </c>
      <c r="O5637">
        <f t="shared" si="887"/>
        <v>-2304704</v>
      </c>
      <c r="P5637">
        <f t="shared" si="888"/>
        <v>0</v>
      </c>
    </row>
    <row r="5638" spans="1:16" x14ac:dyDescent="0.25">
      <c r="A5638">
        <v>5214</v>
      </c>
      <c r="B5638" t="s">
        <v>182</v>
      </c>
      <c r="C5638" s="1">
        <v>37179</v>
      </c>
      <c r="D5638" t="str">
        <f t="shared" si="889"/>
        <v>521437179</v>
      </c>
      <c r="E5638" s="1">
        <v>37220</v>
      </c>
      <c r="F5638">
        <v>158100</v>
      </c>
      <c r="G5638">
        <v>20000</v>
      </c>
      <c r="H5638">
        <f t="shared" si="880"/>
        <v>138100</v>
      </c>
      <c r="I5638">
        <f t="shared" si="881"/>
        <v>0</v>
      </c>
      <c r="J5638">
        <f t="shared" si="882"/>
        <v>283427</v>
      </c>
      <c r="K5638">
        <f t="shared" si="883"/>
        <v>0</v>
      </c>
      <c r="L5638">
        <f t="shared" si="884"/>
        <v>-2742365</v>
      </c>
      <c r="M5638">
        <f t="shared" si="885"/>
        <v>138100</v>
      </c>
      <c r="N5638">
        <f t="shared" si="886"/>
        <v>575761</v>
      </c>
      <c r="O5638">
        <f t="shared" si="887"/>
        <v>-2166604</v>
      </c>
      <c r="P5638">
        <f t="shared" si="888"/>
        <v>0</v>
      </c>
    </row>
    <row r="5639" spans="1:16" x14ac:dyDescent="0.25">
      <c r="A5639">
        <v>5214</v>
      </c>
      <c r="B5639" t="s">
        <v>182</v>
      </c>
      <c r="C5639" s="1">
        <v>37180</v>
      </c>
      <c r="D5639" t="str">
        <f t="shared" si="889"/>
        <v>521437180</v>
      </c>
      <c r="E5639" s="1">
        <v>37220</v>
      </c>
      <c r="F5639">
        <v>108850</v>
      </c>
      <c r="G5639">
        <v>10320</v>
      </c>
      <c r="H5639">
        <f t="shared" si="880"/>
        <v>98530</v>
      </c>
      <c r="I5639">
        <f t="shared" si="881"/>
        <v>0</v>
      </c>
      <c r="J5639">
        <f t="shared" si="882"/>
        <v>283427</v>
      </c>
      <c r="K5639">
        <f t="shared" si="883"/>
        <v>0</v>
      </c>
      <c r="L5639">
        <f t="shared" si="884"/>
        <v>-2742365</v>
      </c>
      <c r="M5639">
        <f t="shared" si="885"/>
        <v>98530</v>
      </c>
      <c r="N5639">
        <f t="shared" si="886"/>
        <v>674291</v>
      </c>
      <c r="O5639">
        <f t="shared" si="887"/>
        <v>-2068074</v>
      </c>
      <c r="P5639">
        <f t="shared" si="888"/>
        <v>0</v>
      </c>
    </row>
    <row r="5640" spans="1:16" x14ac:dyDescent="0.25">
      <c r="A5640">
        <v>5214</v>
      </c>
      <c r="B5640" t="s">
        <v>182</v>
      </c>
      <c r="C5640" s="1">
        <v>37181</v>
      </c>
      <c r="D5640" t="str">
        <f t="shared" si="889"/>
        <v>521437181</v>
      </c>
      <c r="E5640" s="1">
        <v>37220</v>
      </c>
      <c r="F5640">
        <v>131100</v>
      </c>
      <c r="G5640">
        <v>13192</v>
      </c>
      <c r="H5640">
        <f t="shared" si="880"/>
        <v>117908</v>
      </c>
      <c r="I5640">
        <f t="shared" si="881"/>
        <v>0</v>
      </c>
      <c r="J5640">
        <f t="shared" si="882"/>
        <v>283427</v>
      </c>
      <c r="K5640">
        <f t="shared" si="883"/>
        <v>0</v>
      </c>
      <c r="L5640">
        <f t="shared" si="884"/>
        <v>-2742365</v>
      </c>
      <c r="M5640">
        <f t="shared" si="885"/>
        <v>117908</v>
      </c>
      <c r="N5640">
        <f t="shared" si="886"/>
        <v>792199</v>
      </c>
      <c r="O5640">
        <f t="shared" si="887"/>
        <v>-1950166</v>
      </c>
      <c r="P5640">
        <f t="shared" si="888"/>
        <v>0</v>
      </c>
    </row>
    <row r="5641" spans="1:16" x14ac:dyDescent="0.25">
      <c r="A5641">
        <v>5214</v>
      </c>
      <c r="B5641" t="s">
        <v>182</v>
      </c>
      <c r="C5641" s="1">
        <v>37182</v>
      </c>
      <c r="D5641" t="str">
        <f t="shared" si="889"/>
        <v>521437182</v>
      </c>
      <c r="E5641" s="1">
        <v>37220</v>
      </c>
      <c r="F5641">
        <v>81300</v>
      </c>
      <c r="G5641">
        <v>21510</v>
      </c>
      <c r="H5641">
        <f t="shared" si="880"/>
        <v>59790</v>
      </c>
      <c r="I5641">
        <f t="shared" si="881"/>
        <v>0</v>
      </c>
      <c r="J5641">
        <f t="shared" si="882"/>
        <v>283427</v>
      </c>
      <c r="K5641">
        <f t="shared" si="883"/>
        <v>0</v>
      </c>
      <c r="L5641">
        <f t="shared" si="884"/>
        <v>-2742365</v>
      </c>
      <c r="M5641">
        <f t="shared" si="885"/>
        <v>59790</v>
      </c>
      <c r="N5641">
        <f t="shared" si="886"/>
        <v>851989</v>
      </c>
      <c r="O5641">
        <f t="shared" si="887"/>
        <v>-1890376</v>
      </c>
      <c r="P5641">
        <f t="shared" si="888"/>
        <v>0</v>
      </c>
    </row>
    <row r="5642" spans="1:16" x14ac:dyDescent="0.25">
      <c r="A5642">
        <v>5214</v>
      </c>
      <c r="B5642" t="s">
        <v>182</v>
      </c>
      <c r="C5642" s="1">
        <v>37186</v>
      </c>
      <c r="D5642" t="str">
        <f t="shared" si="889"/>
        <v>521437186</v>
      </c>
      <c r="E5642" s="1">
        <v>37220</v>
      </c>
      <c r="F5642">
        <v>248025</v>
      </c>
      <c r="G5642">
        <v>0</v>
      </c>
      <c r="H5642">
        <f t="shared" si="880"/>
        <v>248025</v>
      </c>
      <c r="I5642">
        <f t="shared" si="881"/>
        <v>0</v>
      </c>
      <c r="J5642">
        <f t="shared" si="882"/>
        <v>283427</v>
      </c>
      <c r="K5642">
        <f t="shared" si="883"/>
        <v>0</v>
      </c>
      <c r="L5642">
        <f t="shared" si="884"/>
        <v>-2742365</v>
      </c>
      <c r="M5642">
        <f t="shared" si="885"/>
        <v>248025</v>
      </c>
      <c r="N5642">
        <f t="shared" si="886"/>
        <v>1100014</v>
      </c>
      <c r="O5642">
        <f t="shared" si="887"/>
        <v>-1642351</v>
      </c>
      <c r="P5642">
        <f t="shared" si="888"/>
        <v>0</v>
      </c>
    </row>
    <row r="5643" spans="1:16" x14ac:dyDescent="0.25">
      <c r="A5643">
        <v>5214</v>
      </c>
      <c r="B5643" t="s">
        <v>182</v>
      </c>
      <c r="C5643" s="1">
        <v>37187</v>
      </c>
      <c r="D5643" t="str">
        <f t="shared" si="889"/>
        <v>521437187</v>
      </c>
      <c r="E5643" s="1">
        <v>37220</v>
      </c>
      <c r="F5643">
        <v>347400</v>
      </c>
      <c r="G5643">
        <v>20093</v>
      </c>
      <c r="H5643">
        <f t="shared" si="880"/>
        <v>327307</v>
      </c>
      <c r="I5643">
        <f t="shared" si="881"/>
        <v>0</v>
      </c>
      <c r="J5643">
        <f t="shared" si="882"/>
        <v>283427</v>
      </c>
      <c r="K5643">
        <f t="shared" si="883"/>
        <v>0</v>
      </c>
      <c r="L5643">
        <f t="shared" si="884"/>
        <v>-2742365</v>
      </c>
      <c r="M5643">
        <f t="shared" si="885"/>
        <v>327307</v>
      </c>
      <c r="N5643">
        <f t="shared" si="886"/>
        <v>1427321</v>
      </c>
      <c r="O5643">
        <f t="shared" si="887"/>
        <v>-1315044</v>
      </c>
      <c r="P5643">
        <f t="shared" si="888"/>
        <v>0</v>
      </c>
    </row>
    <row r="5644" spans="1:16" x14ac:dyDescent="0.25">
      <c r="A5644">
        <v>5214</v>
      </c>
      <c r="B5644" t="s">
        <v>182</v>
      </c>
      <c r="C5644" s="1">
        <v>37188</v>
      </c>
      <c r="D5644" t="str">
        <f t="shared" si="889"/>
        <v>521437188</v>
      </c>
      <c r="E5644" s="1">
        <v>37220</v>
      </c>
      <c r="F5644">
        <v>215400</v>
      </c>
      <c r="G5644">
        <v>0</v>
      </c>
      <c r="H5644">
        <f t="shared" si="880"/>
        <v>215400</v>
      </c>
      <c r="I5644">
        <f t="shared" si="881"/>
        <v>0</v>
      </c>
      <c r="J5644">
        <f t="shared" si="882"/>
        <v>283427</v>
      </c>
      <c r="K5644">
        <f t="shared" si="883"/>
        <v>0</v>
      </c>
      <c r="L5644">
        <f t="shared" si="884"/>
        <v>-2742365</v>
      </c>
      <c r="M5644">
        <f t="shared" si="885"/>
        <v>215400</v>
      </c>
      <c r="N5644">
        <f t="shared" si="886"/>
        <v>1642721</v>
      </c>
      <c r="O5644">
        <f t="shared" si="887"/>
        <v>-1099644</v>
      </c>
      <c r="P5644">
        <f t="shared" si="888"/>
        <v>0</v>
      </c>
    </row>
    <row r="5645" spans="1:16" x14ac:dyDescent="0.25">
      <c r="A5645">
        <v>5214</v>
      </c>
      <c r="B5645" t="s">
        <v>182</v>
      </c>
      <c r="C5645" s="1">
        <v>37189</v>
      </c>
      <c r="D5645" t="str">
        <f t="shared" si="889"/>
        <v>521437189</v>
      </c>
      <c r="E5645" s="1">
        <v>37220</v>
      </c>
      <c r="F5645">
        <v>14500</v>
      </c>
      <c r="G5645">
        <v>27850</v>
      </c>
      <c r="H5645">
        <f t="shared" si="880"/>
        <v>-13350</v>
      </c>
      <c r="I5645">
        <f t="shared" si="881"/>
        <v>0</v>
      </c>
      <c r="J5645">
        <f t="shared" si="882"/>
        <v>283427</v>
      </c>
      <c r="K5645">
        <f t="shared" si="883"/>
        <v>0</v>
      </c>
      <c r="L5645">
        <f t="shared" si="884"/>
        <v>-2742365</v>
      </c>
      <c r="M5645">
        <f t="shared" si="885"/>
        <v>-13350</v>
      </c>
      <c r="N5645">
        <f t="shared" si="886"/>
        <v>1629371</v>
      </c>
      <c r="O5645">
        <f t="shared" si="887"/>
        <v>-1112994</v>
      </c>
      <c r="P5645">
        <f t="shared" si="888"/>
        <v>0</v>
      </c>
    </row>
    <row r="5646" spans="1:16" x14ac:dyDescent="0.25">
      <c r="A5646">
        <v>5214</v>
      </c>
      <c r="B5646" t="s">
        <v>182</v>
      </c>
      <c r="C5646" s="1">
        <v>37190</v>
      </c>
      <c r="D5646" t="str">
        <f t="shared" si="889"/>
        <v>521437190</v>
      </c>
      <c r="E5646" s="1">
        <v>37220</v>
      </c>
      <c r="F5646">
        <v>0</v>
      </c>
      <c r="G5646">
        <v>702083</v>
      </c>
      <c r="H5646">
        <f t="shared" si="880"/>
        <v>-702083</v>
      </c>
      <c r="I5646">
        <f t="shared" si="881"/>
        <v>0</v>
      </c>
      <c r="J5646">
        <f t="shared" si="882"/>
        <v>283427</v>
      </c>
      <c r="K5646">
        <f t="shared" si="883"/>
        <v>0</v>
      </c>
      <c r="L5646">
        <f t="shared" si="884"/>
        <v>-2742365</v>
      </c>
      <c r="M5646">
        <f t="shared" si="885"/>
        <v>-702083</v>
      </c>
      <c r="N5646">
        <f t="shared" si="886"/>
        <v>927288</v>
      </c>
      <c r="O5646">
        <f t="shared" si="887"/>
        <v>927288</v>
      </c>
      <c r="P5646">
        <f t="shared" si="888"/>
        <v>927288</v>
      </c>
    </row>
    <row r="5647" spans="1:16" x14ac:dyDescent="0.25">
      <c r="A5647">
        <v>5292</v>
      </c>
      <c r="B5647" t="s">
        <v>183</v>
      </c>
      <c r="C5647" s="1">
        <v>37130</v>
      </c>
      <c r="D5647" t="str">
        <f t="shared" si="889"/>
        <v>529237130</v>
      </c>
      <c r="E5647" s="1">
        <v>37159</v>
      </c>
      <c r="F5647">
        <v>0</v>
      </c>
      <c r="G5647">
        <v>3976</v>
      </c>
      <c r="H5647">
        <f t="shared" si="880"/>
        <v>-3976</v>
      </c>
      <c r="I5647">
        <f t="shared" si="881"/>
        <v>-3976</v>
      </c>
      <c r="J5647">
        <f t="shared" si="882"/>
        <v>-3976</v>
      </c>
      <c r="K5647">
        <f t="shared" si="883"/>
        <v>0</v>
      </c>
      <c r="L5647">
        <f t="shared" si="884"/>
        <v>0</v>
      </c>
      <c r="M5647">
        <f t="shared" si="885"/>
        <v>0</v>
      </c>
      <c r="N5647">
        <f t="shared" si="886"/>
        <v>0</v>
      </c>
      <c r="O5647">
        <f t="shared" si="887"/>
        <v>-3976</v>
      </c>
      <c r="P5647">
        <f t="shared" si="888"/>
        <v>0</v>
      </c>
    </row>
    <row r="5648" spans="1:16" x14ac:dyDescent="0.25">
      <c r="A5648">
        <v>5292</v>
      </c>
      <c r="B5648" t="s">
        <v>183</v>
      </c>
      <c r="C5648" s="1">
        <v>37131</v>
      </c>
      <c r="D5648" t="str">
        <f t="shared" si="889"/>
        <v>529237131</v>
      </c>
      <c r="E5648" s="1">
        <v>37159</v>
      </c>
      <c r="F5648">
        <v>0</v>
      </c>
      <c r="G5648">
        <v>5430</v>
      </c>
      <c r="H5648">
        <f t="shared" ref="H5648:H5711" si="890">F5648-G5648</f>
        <v>-5430</v>
      </c>
      <c r="I5648">
        <f t="shared" ref="I5648:I5711" si="891">IF(E5648=$S$2,H5648,0)</f>
        <v>-5430</v>
      </c>
      <c r="J5648">
        <f t="shared" ref="J5648:J5711" si="892">IF($A5648=$A5647,J5647+I5648,I5648)</f>
        <v>-9406</v>
      </c>
      <c r="K5648">
        <f t="shared" ref="K5648:K5711" si="893">IF(E5648=$S$3,H5648,0)</f>
        <v>0</v>
      </c>
      <c r="L5648">
        <f t="shared" ref="L5648:L5711" si="894">IF($A5648=$A5647,L5647+K5648,K5648)</f>
        <v>0</v>
      </c>
      <c r="M5648">
        <f t="shared" ref="M5648:M5711" si="895">IF(E5648=$S$4,H5648,0)</f>
        <v>0</v>
      </c>
      <c r="N5648">
        <f t="shared" ref="N5648:N5711" si="896">IF($A5648=$A5647,N5647+M5648,M5648)</f>
        <v>0</v>
      </c>
      <c r="O5648">
        <f t="shared" ref="O5648:O5711" si="897">IF(C5648&lt;=$S$2,J5648+L5648+N5648,IF(C5648&lt;=$S$3,L5648+N5648,IF(C5648&lt;=$S$4,N5648,0)))</f>
        <v>-9406</v>
      </c>
      <c r="P5648">
        <f t="shared" si="888"/>
        <v>0</v>
      </c>
    </row>
    <row r="5649" spans="1:16" x14ac:dyDescent="0.25">
      <c r="A5649">
        <v>5292</v>
      </c>
      <c r="B5649" t="s">
        <v>183</v>
      </c>
      <c r="C5649" s="1">
        <v>37132</v>
      </c>
      <c r="D5649">
        <f t="shared" si="889"/>
        <v>0</v>
      </c>
      <c r="E5649" s="1">
        <v>37159</v>
      </c>
      <c r="F5649">
        <v>11621</v>
      </c>
      <c r="G5649">
        <v>356</v>
      </c>
      <c r="H5649">
        <f t="shared" si="890"/>
        <v>11265</v>
      </c>
      <c r="I5649">
        <f t="shared" si="891"/>
        <v>11265</v>
      </c>
      <c r="J5649">
        <f t="shared" si="892"/>
        <v>1859</v>
      </c>
      <c r="K5649">
        <f t="shared" si="893"/>
        <v>0</v>
      </c>
      <c r="L5649">
        <f t="shared" si="894"/>
        <v>0</v>
      </c>
      <c r="M5649">
        <f t="shared" si="895"/>
        <v>0</v>
      </c>
      <c r="N5649">
        <f t="shared" si="896"/>
        <v>0</v>
      </c>
      <c r="O5649">
        <f t="shared" si="897"/>
        <v>1859</v>
      </c>
      <c r="P5649">
        <f t="shared" si="888"/>
        <v>1859</v>
      </c>
    </row>
    <row r="5650" spans="1:16" x14ac:dyDescent="0.25">
      <c r="A5650">
        <v>5292</v>
      </c>
      <c r="B5650" t="s">
        <v>183</v>
      </c>
      <c r="C5650" s="1">
        <v>37132</v>
      </c>
      <c r="D5650" t="str">
        <f t="shared" si="889"/>
        <v>529237132</v>
      </c>
      <c r="E5650" s="1">
        <v>37189</v>
      </c>
      <c r="F5650">
        <v>0</v>
      </c>
      <c r="G5650">
        <v>1964850</v>
      </c>
      <c r="H5650">
        <f t="shared" si="890"/>
        <v>-1964850</v>
      </c>
      <c r="I5650">
        <f t="shared" si="891"/>
        <v>0</v>
      </c>
      <c r="J5650">
        <f t="shared" si="892"/>
        <v>1859</v>
      </c>
      <c r="K5650">
        <f t="shared" si="893"/>
        <v>-1964850</v>
      </c>
      <c r="L5650">
        <f t="shared" si="894"/>
        <v>-1964850</v>
      </c>
      <c r="M5650">
        <f t="shared" si="895"/>
        <v>0</v>
      </c>
      <c r="N5650">
        <f t="shared" si="896"/>
        <v>0</v>
      </c>
      <c r="O5650">
        <f t="shared" si="897"/>
        <v>-1962991</v>
      </c>
      <c r="P5650">
        <f t="shared" si="888"/>
        <v>0</v>
      </c>
    </row>
    <row r="5651" spans="1:16" x14ac:dyDescent="0.25">
      <c r="A5651">
        <v>5292</v>
      </c>
      <c r="B5651" t="s">
        <v>183</v>
      </c>
      <c r="C5651" s="1">
        <v>37133</v>
      </c>
      <c r="D5651">
        <f t="shared" si="889"/>
        <v>0</v>
      </c>
      <c r="E5651" s="1">
        <v>37159</v>
      </c>
      <c r="F5651">
        <v>0</v>
      </c>
      <c r="G5651">
        <v>38105</v>
      </c>
      <c r="H5651">
        <f t="shared" si="890"/>
        <v>-38105</v>
      </c>
      <c r="I5651">
        <f t="shared" si="891"/>
        <v>-38105</v>
      </c>
      <c r="J5651">
        <f t="shared" si="892"/>
        <v>-36246</v>
      </c>
      <c r="K5651">
        <f t="shared" si="893"/>
        <v>0</v>
      </c>
      <c r="L5651">
        <f t="shared" si="894"/>
        <v>-1964850</v>
      </c>
      <c r="M5651">
        <f t="shared" si="895"/>
        <v>0</v>
      </c>
      <c r="N5651">
        <f t="shared" si="896"/>
        <v>0</v>
      </c>
      <c r="O5651">
        <f t="shared" si="897"/>
        <v>-2001096</v>
      </c>
      <c r="P5651">
        <f t="shared" si="888"/>
        <v>0</v>
      </c>
    </row>
    <row r="5652" spans="1:16" x14ac:dyDescent="0.25">
      <c r="A5652">
        <v>5292</v>
      </c>
      <c r="B5652" t="s">
        <v>183</v>
      </c>
      <c r="C5652" s="1">
        <v>37133</v>
      </c>
      <c r="D5652" t="str">
        <f t="shared" si="889"/>
        <v>529237133</v>
      </c>
      <c r="E5652" s="1">
        <v>37189</v>
      </c>
      <c r="F5652">
        <v>626036</v>
      </c>
      <c r="G5652">
        <v>11748</v>
      </c>
      <c r="H5652">
        <f t="shared" si="890"/>
        <v>614288</v>
      </c>
      <c r="I5652">
        <f t="shared" si="891"/>
        <v>0</v>
      </c>
      <c r="J5652">
        <f t="shared" si="892"/>
        <v>-36246</v>
      </c>
      <c r="K5652">
        <f t="shared" si="893"/>
        <v>614288</v>
      </c>
      <c r="L5652">
        <f t="shared" si="894"/>
        <v>-1350562</v>
      </c>
      <c r="M5652">
        <f t="shared" si="895"/>
        <v>0</v>
      </c>
      <c r="N5652">
        <f t="shared" si="896"/>
        <v>0</v>
      </c>
      <c r="O5652">
        <f t="shared" si="897"/>
        <v>-1386808</v>
      </c>
      <c r="P5652">
        <f t="shared" si="888"/>
        <v>0</v>
      </c>
    </row>
    <row r="5653" spans="1:16" x14ac:dyDescent="0.25">
      <c r="A5653">
        <v>5292</v>
      </c>
      <c r="B5653" t="s">
        <v>183</v>
      </c>
      <c r="C5653" s="1">
        <v>37134</v>
      </c>
      <c r="D5653" t="str">
        <f t="shared" si="889"/>
        <v>529237134</v>
      </c>
      <c r="E5653" s="1">
        <v>37189</v>
      </c>
      <c r="F5653">
        <v>99201</v>
      </c>
      <c r="G5653">
        <v>0</v>
      </c>
      <c r="H5653">
        <f t="shared" si="890"/>
        <v>99201</v>
      </c>
      <c r="I5653">
        <f t="shared" si="891"/>
        <v>0</v>
      </c>
      <c r="J5653">
        <f t="shared" si="892"/>
        <v>-36246</v>
      </c>
      <c r="K5653">
        <f t="shared" si="893"/>
        <v>99201</v>
      </c>
      <c r="L5653">
        <f t="shared" si="894"/>
        <v>-1251361</v>
      </c>
      <c r="M5653">
        <f t="shared" si="895"/>
        <v>0</v>
      </c>
      <c r="N5653">
        <f t="shared" si="896"/>
        <v>0</v>
      </c>
      <c r="O5653">
        <f t="shared" si="897"/>
        <v>-1287607</v>
      </c>
      <c r="P5653">
        <f t="shared" si="888"/>
        <v>0</v>
      </c>
    </row>
    <row r="5654" spans="1:16" x14ac:dyDescent="0.25">
      <c r="A5654">
        <v>5292</v>
      </c>
      <c r="B5654" t="s">
        <v>183</v>
      </c>
      <c r="C5654" s="1">
        <v>37138</v>
      </c>
      <c r="D5654" t="str">
        <f t="shared" si="889"/>
        <v>529237138</v>
      </c>
      <c r="E5654" s="1">
        <v>37189</v>
      </c>
      <c r="F5654">
        <v>5713</v>
      </c>
      <c r="G5654">
        <v>29063</v>
      </c>
      <c r="H5654">
        <f t="shared" si="890"/>
        <v>-23350</v>
      </c>
      <c r="I5654">
        <f t="shared" si="891"/>
        <v>0</v>
      </c>
      <c r="J5654">
        <f t="shared" si="892"/>
        <v>-36246</v>
      </c>
      <c r="K5654">
        <f t="shared" si="893"/>
        <v>-23350</v>
      </c>
      <c r="L5654">
        <f t="shared" si="894"/>
        <v>-1274711</v>
      </c>
      <c r="M5654">
        <f t="shared" si="895"/>
        <v>0</v>
      </c>
      <c r="N5654">
        <f t="shared" si="896"/>
        <v>0</v>
      </c>
      <c r="O5654">
        <f t="shared" si="897"/>
        <v>-1310957</v>
      </c>
      <c r="P5654">
        <f t="shared" si="888"/>
        <v>0</v>
      </c>
    </row>
    <row r="5655" spans="1:16" x14ac:dyDescent="0.25">
      <c r="A5655">
        <v>5292</v>
      </c>
      <c r="B5655" t="s">
        <v>183</v>
      </c>
      <c r="C5655" s="1">
        <v>37139</v>
      </c>
      <c r="D5655" t="str">
        <f t="shared" si="889"/>
        <v>529237139</v>
      </c>
      <c r="E5655" s="1">
        <v>37189</v>
      </c>
      <c r="F5655">
        <v>425206</v>
      </c>
      <c r="G5655">
        <v>426240</v>
      </c>
      <c r="H5655">
        <f t="shared" si="890"/>
        <v>-1034</v>
      </c>
      <c r="I5655">
        <f t="shared" si="891"/>
        <v>0</v>
      </c>
      <c r="J5655">
        <f t="shared" si="892"/>
        <v>-36246</v>
      </c>
      <c r="K5655">
        <f t="shared" si="893"/>
        <v>-1034</v>
      </c>
      <c r="L5655">
        <f t="shared" si="894"/>
        <v>-1275745</v>
      </c>
      <c r="M5655">
        <f t="shared" si="895"/>
        <v>0</v>
      </c>
      <c r="N5655">
        <f t="shared" si="896"/>
        <v>0</v>
      </c>
      <c r="O5655">
        <f t="shared" si="897"/>
        <v>-1311991</v>
      </c>
      <c r="P5655">
        <f t="shared" si="888"/>
        <v>0</v>
      </c>
    </row>
    <row r="5656" spans="1:16" x14ac:dyDescent="0.25">
      <c r="A5656">
        <v>5292</v>
      </c>
      <c r="B5656" t="s">
        <v>183</v>
      </c>
      <c r="C5656" s="1">
        <v>37140</v>
      </c>
      <c r="D5656" t="str">
        <f t="shared" si="889"/>
        <v>529237140</v>
      </c>
      <c r="E5656" s="1">
        <v>37189</v>
      </c>
      <c r="F5656">
        <v>13880</v>
      </c>
      <c r="G5656">
        <v>0</v>
      </c>
      <c r="H5656">
        <f t="shared" si="890"/>
        <v>13880</v>
      </c>
      <c r="I5656">
        <f t="shared" si="891"/>
        <v>0</v>
      </c>
      <c r="J5656">
        <f t="shared" si="892"/>
        <v>-36246</v>
      </c>
      <c r="K5656">
        <f t="shared" si="893"/>
        <v>13880</v>
      </c>
      <c r="L5656">
        <f t="shared" si="894"/>
        <v>-1261865</v>
      </c>
      <c r="M5656">
        <f t="shared" si="895"/>
        <v>0</v>
      </c>
      <c r="N5656">
        <f t="shared" si="896"/>
        <v>0</v>
      </c>
      <c r="O5656">
        <f t="shared" si="897"/>
        <v>-1298111</v>
      </c>
      <c r="P5656">
        <f t="shared" si="888"/>
        <v>0</v>
      </c>
    </row>
    <row r="5657" spans="1:16" x14ac:dyDescent="0.25">
      <c r="A5657">
        <v>5292</v>
      </c>
      <c r="B5657" t="s">
        <v>183</v>
      </c>
      <c r="C5657" s="1">
        <v>37141</v>
      </c>
      <c r="D5657" t="str">
        <f t="shared" si="889"/>
        <v>529237141</v>
      </c>
      <c r="E5657" s="1">
        <v>37189</v>
      </c>
      <c r="F5657">
        <v>111679</v>
      </c>
      <c r="G5657">
        <v>129544</v>
      </c>
      <c r="H5657">
        <f t="shared" si="890"/>
        <v>-17865</v>
      </c>
      <c r="I5657">
        <f t="shared" si="891"/>
        <v>0</v>
      </c>
      <c r="J5657">
        <f t="shared" si="892"/>
        <v>-36246</v>
      </c>
      <c r="K5657">
        <f t="shared" si="893"/>
        <v>-17865</v>
      </c>
      <c r="L5657">
        <f t="shared" si="894"/>
        <v>-1279730</v>
      </c>
      <c r="M5657">
        <f t="shared" si="895"/>
        <v>0</v>
      </c>
      <c r="N5657">
        <f t="shared" si="896"/>
        <v>0</v>
      </c>
      <c r="O5657">
        <f t="shared" si="897"/>
        <v>-1315976</v>
      </c>
      <c r="P5657">
        <f t="shared" si="888"/>
        <v>0</v>
      </c>
    </row>
    <row r="5658" spans="1:16" x14ac:dyDescent="0.25">
      <c r="A5658">
        <v>5292</v>
      </c>
      <c r="B5658" t="s">
        <v>183</v>
      </c>
      <c r="C5658" s="1">
        <v>37144</v>
      </c>
      <c r="D5658" t="str">
        <f t="shared" si="889"/>
        <v>529237144</v>
      </c>
      <c r="E5658" s="1">
        <v>37189</v>
      </c>
      <c r="F5658">
        <v>64337</v>
      </c>
      <c r="G5658">
        <v>9782</v>
      </c>
      <c r="H5658">
        <f t="shared" si="890"/>
        <v>54555</v>
      </c>
      <c r="I5658">
        <f t="shared" si="891"/>
        <v>0</v>
      </c>
      <c r="J5658">
        <f t="shared" si="892"/>
        <v>-36246</v>
      </c>
      <c r="K5658">
        <f t="shared" si="893"/>
        <v>54555</v>
      </c>
      <c r="L5658">
        <f t="shared" si="894"/>
        <v>-1225175</v>
      </c>
      <c r="M5658">
        <f t="shared" si="895"/>
        <v>0</v>
      </c>
      <c r="N5658">
        <f t="shared" si="896"/>
        <v>0</v>
      </c>
      <c r="O5658">
        <f t="shared" si="897"/>
        <v>-1261421</v>
      </c>
      <c r="P5658">
        <f t="shared" si="888"/>
        <v>0</v>
      </c>
    </row>
    <row r="5659" spans="1:16" x14ac:dyDescent="0.25">
      <c r="A5659">
        <v>5292</v>
      </c>
      <c r="B5659" t="s">
        <v>183</v>
      </c>
      <c r="C5659" s="1">
        <v>37147</v>
      </c>
      <c r="D5659" t="str">
        <f t="shared" si="889"/>
        <v>529237147</v>
      </c>
      <c r="E5659" s="1">
        <v>37189</v>
      </c>
      <c r="F5659">
        <v>446</v>
      </c>
      <c r="G5659">
        <v>25137</v>
      </c>
      <c r="H5659">
        <f t="shared" si="890"/>
        <v>-24691</v>
      </c>
      <c r="I5659">
        <f t="shared" si="891"/>
        <v>0</v>
      </c>
      <c r="J5659">
        <f t="shared" si="892"/>
        <v>-36246</v>
      </c>
      <c r="K5659">
        <f t="shared" si="893"/>
        <v>-24691</v>
      </c>
      <c r="L5659">
        <f t="shared" si="894"/>
        <v>-1249866</v>
      </c>
      <c r="M5659">
        <f t="shared" si="895"/>
        <v>0</v>
      </c>
      <c r="N5659">
        <f t="shared" si="896"/>
        <v>0</v>
      </c>
      <c r="O5659">
        <f t="shared" si="897"/>
        <v>-1286112</v>
      </c>
      <c r="P5659">
        <f t="shared" si="888"/>
        <v>0</v>
      </c>
    </row>
    <row r="5660" spans="1:16" x14ac:dyDescent="0.25">
      <c r="A5660">
        <v>5292</v>
      </c>
      <c r="B5660" t="s">
        <v>183</v>
      </c>
      <c r="C5660" s="1">
        <v>37151</v>
      </c>
      <c r="D5660" t="str">
        <f t="shared" si="889"/>
        <v>529237151</v>
      </c>
      <c r="E5660" s="1">
        <v>37189</v>
      </c>
      <c r="F5660">
        <v>8592</v>
      </c>
      <c r="G5660">
        <v>0</v>
      </c>
      <c r="H5660">
        <f t="shared" si="890"/>
        <v>8592</v>
      </c>
      <c r="I5660">
        <f t="shared" si="891"/>
        <v>0</v>
      </c>
      <c r="J5660">
        <f t="shared" si="892"/>
        <v>-36246</v>
      </c>
      <c r="K5660">
        <f t="shared" si="893"/>
        <v>8592</v>
      </c>
      <c r="L5660">
        <f t="shared" si="894"/>
        <v>-1241274</v>
      </c>
      <c r="M5660">
        <f t="shared" si="895"/>
        <v>0</v>
      </c>
      <c r="N5660">
        <f t="shared" si="896"/>
        <v>0</v>
      </c>
      <c r="O5660">
        <f t="shared" si="897"/>
        <v>-1277520</v>
      </c>
      <c r="P5660">
        <f t="shared" si="888"/>
        <v>0</v>
      </c>
    </row>
    <row r="5661" spans="1:16" x14ac:dyDescent="0.25">
      <c r="A5661">
        <v>5292</v>
      </c>
      <c r="B5661" t="s">
        <v>183</v>
      </c>
      <c r="C5661" s="1">
        <v>37154</v>
      </c>
      <c r="D5661" t="str">
        <f t="shared" si="889"/>
        <v>529237154</v>
      </c>
      <c r="E5661" s="1">
        <v>37189</v>
      </c>
      <c r="F5661">
        <v>0</v>
      </c>
      <c r="G5661">
        <v>1257</v>
      </c>
      <c r="H5661">
        <f t="shared" si="890"/>
        <v>-1257</v>
      </c>
      <c r="I5661">
        <f t="shared" si="891"/>
        <v>0</v>
      </c>
      <c r="J5661">
        <f t="shared" si="892"/>
        <v>-36246</v>
      </c>
      <c r="K5661">
        <f t="shared" si="893"/>
        <v>-1257</v>
      </c>
      <c r="L5661">
        <f t="shared" si="894"/>
        <v>-1242531</v>
      </c>
      <c r="M5661">
        <f t="shared" si="895"/>
        <v>0</v>
      </c>
      <c r="N5661">
        <f t="shared" si="896"/>
        <v>0</v>
      </c>
      <c r="O5661">
        <f t="shared" si="897"/>
        <v>-1278777</v>
      </c>
      <c r="P5661">
        <f t="shared" si="888"/>
        <v>0</v>
      </c>
    </row>
    <row r="5662" spans="1:16" x14ac:dyDescent="0.25">
      <c r="A5662">
        <v>5292</v>
      </c>
      <c r="B5662" t="s">
        <v>183</v>
      </c>
      <c r="C5662" s="1">
        <v>37155</v>
      </c>
      <c r="D5662" t="str">
        <f t="shared" si="889"/>
        <v>529237155</v>
      </c>
      <c r="E5662" s="1">
        <v>37189</v>
      </c>
      <c r="F5662">
        <v>0</v>
      </c>
      <c r="G5662">
        <v>34883</v>
      </c>
      <c r="H5662">
        <f t="shared" si="890"/>
        <v>-34883</v>
      </c>
      <c r="I5662">
        <f t="shared" si="891"/>
        <v>0</v>
      </c>
      <c r="J5662">
        <f t="shared" si="892"/>
        <v>-36246</v>
      </c>
      <c r="K5662">
        <f t="shared" si="893"/>
        <v>-34883</v>
      </c>
      <c r="L5662">
        <f t="shared" si="894"/>
        <v>-1277414</v>
      </c>
      <c r="M5662">
        <f t="shared" si="895"/>
        <v>0</v>
      </c>
      <c r="N5662">
        <f t="shared" si="896"/>
        <v>0</v>
      </c>
      <c r="O5662">
        <f t="shared" si="897"/>
        <v>-1313660</v>
      </c>
      <c r="P5662">
        <f t="shared" si="888"/>
        <v>0</v>
      </c>
    </row>
    <row r="5663" spans="1:16" x14ac:dyDescent="0.25">
      <c r="A5663">
        <v>5292</v>
      </c>
      <c r="B5663" t="s">
        <v>183</v>
      </c>
      <c r="C5663" s="1">
        <v>37158</v>
      </c>
      <c r="D5663" t="str">
        <f t="shared" si="889"/>
        <v>529237158</v>
      </c>
      <c r="E5663" s="1">
        <v>37189</v>
      </c>
      <c r="F5663">
        <v>5549</v>
      </c>
      <c r="G5663">
        <v>11838</v>
      </c>
      <c r="H5663">
        <f t="shared" si="890"/>
        <v>-6289</v>
      </c>
      <c r="I5663">
        <f t="shared" si="891"/>
        <v>0</v>
      </c>
      <c r="J5663">
        <f t="shared" si="892"/>
        <v>-36246</v>
      </c>
      <c r="K5663">
        <f t="shared" si="893"/>
        <v>-6289</v>
      </c>
      <c r="L5663">
        <f t="shared" si="894"/>
        <v>-1283703</v>
      </c>
      <c r="M5663">
        <f t="shared" si="895"/>
        <v>0</v>
      </c>
      <c r="N5663">
        <f t="shared" si="896"/>
        <v>0</v>
      </c>
      <c r="O5663">
        <f t="shared" si="897"/>
        <v>-1319949</v>
      </c>
      <c r="P5663">
        <f t="shared" si="888"/>
        <v>0</v>
      </c>
    </row>
    <row r="5664" spans="1:16" x14ac:dyDescent="0.25">
      <c r="A5664">
        <v>5292</v>
      </c>
      <c r="B5664" t="s">
        <v>183</v>
      </c>
      <c r="C5664" s="1">
        <v>37159</v>
      </c>
      <c r="D5664" t="str">
        <f t="shared" si="889"/>
        <v>529237159</v>
      </c>
      <c r="E5664" s="1">
        <v>37189</v>
      </c>
      <c r="F5664">
        <v>2246</v>
      </c>
      <c r="G5664">
        <v>43533</v>
      </c>
      <c r="H5664">
        <f t="shared" si="890"/>
        <v>-41287</v>
      </c>
      <c r="I5664">
        <f t="shared" si="891"/>
        <v>0</v>
      </c>
      <c r="J5664">
        <f t="shared" si="892"/>
        <v>-36246</v>
      </c>
      <c r="K5664">
        <f t="shared" si="893"/>
        <v>-41287</v>
      </c>
      <c r="L5664">
        <f t="shared" si="894"/>
        <v>-1324990</v>
      </c>
      <c r="M5664">
        <f t="shared" si="895"/>
        <v>0</v>
      </c>
      <c r="N5664">
        <f t="shared" si="896"/>
        <v>0</v>
      </c>
      <c r="O5664">
        <f t="shared" si="897"/>
        <v>-1361236</v>
      </c>
      <c r="P5664">
        <f t="shared" si="888"/>
        <v>0</v>
      </c>
    </row>
    <row r="5665" spans="1:16" x14ac:dyDescent="0.25">
      <c r="A5665">
        <v>5292</v>
      </c>
      <c r="B5665" t="s">
        <v>183</v>
      </c>
      <c r="C5665" s="1">
        <v>37160</v>
      </c>
      <c r="D5665">
        <f t="shared" si="889"/>
        <v>0</v>
      </c>
      <c r="E5665" s="1">
        <v>37189</v>
      </c>
      <c r="F5665">
        <v>30096</v>
      </c>
      <c r="G5665">
        <v>62542</v>
      </c>
      <c r="H5665">
        <f t="shared" si="890"/>
        <v>-32446</v>
      </c>
      <c r="I5665">
        <f t="shared" si="891"/>
        <v>0</v>
      </c>
      <c r="J5665">
        <f t="shared" si="892"/>
        <v>-36246</v>
      </c>
      <c r="K5665">
        <f t="shared" si="893"/>
        <v>-32446</v>
      </c>
      <c r="L5665">
        <f t="shared" si="894"/>
        <v>-1357436</v>
      </c>
      <c r="M5665">
        <f t="shared" si="895"/>
        <v>0</v>
      </c>
      <c r="N5665">
        <f t="shared" si="896"/>
        <v>0</v>
      </c>
      <c r="O5665">
        <f t="shared" si="897"/>
        <v>-1357436</v>
      </c>
      <c r="P5665">
        <f t="shared" si="888"/>
        <v>0</v>
      </c>
    </row>
    <row r="5666" spans="1:16" x14ac:dyDescent="0.25">
      <c r="A5666">
        <v>5292</v>
      </c>
      <c r="B5666" t="s">
        <v>183</v>
      </c>
      <c r="C5666" s="1">
        <v>37160</v>
      </c>
      <c r="D5666" t="str">
        <f t="shared" si="889"/>
        <v>529237160</v>
      </c>
      <c r="E5666" s="1">
        <v>37220</v>
      </c>
      <c r="F5666">
        <v>0</v>
      </c>
      <c r="G5666">
        <v>404860</v>
      </c>
      <c r="H5666">
        <f t="shared" si="890"/>
        <v>-404860</v>
      </c>
      <c r="I5666">
        <f t="shared" si="891"/>
        <v>0</v>
      </c>
      <c r="J5666">
        <f t="shared" si="892"/>
        <v>-36246</v>
      </c>
      <c r="K5666">
        <f t="shared" si="893"/>
        <v>0</v>
      </c>
      <c r="L5666">
        <f t="shared" si="894"/>
        <v>-1357436</v>
      </c>
      <c r="M5666">
        <f t="shared" si="895"/>
        <v>-404860</v>
      </c>
      <c r="N5666">
        <f t="shared" si="896"/>
        <v>-404860</v>
      </c>
      <c r="O5666">
        <f t="shared" si="897"/>
        <v>-1762296</v>
      </c>
      <c r="P5666">
        <f t="shared" si="888"/>
        <v>0</v>
      </c>
    </row>
    <row r="5667" spans="1:16" x14ac:dyDescent="0.25">
      <c r="A5667">
        <v>5292</v>
      </c>
      <c r="B5667" t="s">
        <v>183</v>
      </c>
      <c r="C5667" s="1">
        <v>37161</v>
      </c>
      <c r="D5667">
        <f t="shared" si="889"/>
        <v>0</v>
      </c>
      <c r="E5667" s="1">
        <v>37189</v>
      </c>
      <c r="F5667">
        <v>342153</v>
      </c>
      <c r="G5667">
        <v>191447</v>
      </c>
      <c r="H5667">
        <f t="shared" si="890"/>
        <v>150706</v>
      </c>
      <c r="I5667">
        <f t="shared" si="891"/>
        <v>0</v>
      </c>
      <c r="J5667">
        <f t="shared" si="892"/>
        <v>-36246</v>
      </c>
      <c r="K5667">
        <f t="shared" si="893"/>
        <v>150706</v>
      </c>
      <c r="L5667">
        <f t="shared" si="894"/>
        <v>-1206730</v>
      </c>
      <c r="M5667">
        <f t="shared" si="895"/>
        <v>0</v>
      </c>
      <c r="N5667">
        <f t="shared" si="896"/>
        <v>-404860</v>
      </c>
      <c r="O5667">
        <f t="shared" si="897"/>
        <v>-1611590</v>
      </c>
      <c r="P5667">
        <f t="shared" si="888"/>
        <v>0</v>
      </c>
    </row>
    <row r="5668" spans="1:16" x14ac:dyDescent="0.25">
      <c r="A5668">
        <v>5292</v>
      </c>
      <c r="B5668" t="s">
        <v>183</v>
      </c>
      <c r="C5668" s="1">
        <v>37161</v>
      </c>
      <c r="D5668" t="str">
        <f t="shared" si="889"/>
        <v>529237161</v>
      </c>
      <c r="E5668" s="1">
        <v>37220</v>
      </c>
      <c r="F5668">
        <v>0</v>
      </c>
      <c r="G5668">
        <v>31657</v>
      </c>
      <c r="H5668">
        <f t="shared" si="890"/>
        <v>-31657</v>
      </c>
      <c r="I5668">
        <f t="shared" si="891"/>
        <v>0</v>
      </c>
      <c r="J5668">
        <f t="shared" si="892"/>
        <v>-36246</v>
      </c>
      <c r="K5668">
        <f t="shared" si="893"/>
        <v>0</v>
      </c>
      <c r="L5668">
        <f t="shared" si="894"/>
        <v>-1206730</v>
      </c>
      <c r="M5668">
        <f t="shared" si="895"/>
        <v>-31657</v>
      </c>
      <c r="N5668">
        <f t="shared" si="896"/>
        <v>-436517</v>
      </c>
      <c r="O5668">
        <f t="shared" si="897"/>
        <v>-1643247</v>
      </c>
      <c r="P5668">
        <f t="shared" si="888"/>
        <v>0</v>
      </c>
    </row>
    <row r="5669" spans="1:16" x14ac:dyDescent="0.25">
      <c r="A5669">
        <v>5292</v>
      </c>
      <c r="B5669" t="s">
        <v>183</v>
      </c>
      <c r="C5669" s="1">
        <v>37162</v>
      </c>
      <c r="D5669" t="str">
        <f t="shared" si="889"/>
        <v>529237162</v>
      </c>
      <c r="E5669" s="1">
        <v>37220</v>
      </c>
      <c r="F5669">
        <v>0</v>
      </c>
      <c r="G5669">
        <v>343710</v>
      </c>
      <c r="H5669">
        <f t="shared" si="890"/>
        <v>-343710</v>
      </c>
      <c r="I5669">
        <f t="shared" si="891"/>
        <v>0</v>
      </c>
      <c r="J5669">
        <f t="shared" si="892"/>
        <v>-36246</v>
      </c>
      <c r="K5669">
        <f t="shared" si="893"/>
        <v>0</v>
      </c>
      <c r="L5669">
        <f t="shared" si="894"/>
        <v>-1206730</v>
      </c>
      <c r="M5669">
        <f t="shared" si="895"/>
        <v>-343710</v>
      </c>
      <c r="N5669">
        <f t="shared" si="896"/>
        <v>-780227</v>
      </c>
      <c r="O5669">
        <f t="shared" si="897"/>
        <v>-1986957</v>
      </c>
      <c r="P5669">
        <f t="shared" si="888"/>
        <v>0</v>
      </c>
    </row>
    <row r="5670" spans="1:16" x14ac:dyDescent="0.25">
      <c r="A5670">
        <v>5292</v>
      </c>
      <c r="B5670" t="s">
        <v>183</v>
      </c>
      <c r="C5670" s="1">
        <v>37165</v>
      </c>
      <c r="D5670" t="str">
        <f t="shared" si="889"/>
        <v>529237165</v>
      </c>
      <c r="E5670" s="1">
        <v>37220</v>
      </c>
      <c r="F5670">
        <v>30908</v>
      </c>
      <c r="G5670">
        <v>8550</v>
      </c>
      <c r="H5670">
        <f t="shared" si="890"/>
        <v>22358</v>
      </c>
      <c r="I5670">
        <f t="shared" si="891"/>
        <v>0</v>
      </c>
      <c r="J5670">
        <f t="shared" si="892"/>
        <v>-36246</v>
      </c>
      <c r="K5670">
        <f t="shared" si="893"/>
        <v>0</v>
      </c>
      <c r="L5670">
        <f t="shared" si="894"/>
        <v>-1206730</v>
      </c>
      <c r="M5670">
        <f t="shared" si="895"/>
        <v>22358</v>
      </c>
      <c r="N5670">
        <f t="shared" si="896"/>
        <v>-757869</v>
      </c>
      <c r="O5670">
        <f t="shared" si="897"/>
        <v>-1964599</v>
      </c>
      <c r="P5670">
        <f t="shared" si="888"/>
        <v>0</v>
      </c>
    </row>
    <row r="5671" spans="1:16" x14ac:dyDescent="0.25">
      <c r="A5671">
        <v>5292</v>
      </c>
      <c r="B5671" t="s">
        <v>183</v>
      </c>
      <c r="C5671" s="1">
        <v>37166</v>
      </c>
      <c r="D5671" t="str">
        <f t="shared" si="889"/>
        <v>529237166</v>
      </c>
      <c r="E5671" s="1">
        <v>37220</v>
      </c>
      <c r="F5671">
        <v>0</v>
      </c>
      <c r="G5671">
        <v>8825</v>
      </c>
      <c r="H5671">
        <f t="shared" si="890"/>
        <v>-8825</v>
      </c>
      <c r="I5671">
        <f t="shared" si="891"/>
        <v>0</v>
      </c>
      <c r="J5671">
        <f t="shared" si="892"/>
        <v>-36246</v>
      </c>
      <c r="K5671">
        <f t="shared" si="893"/>
        <v>0</v>
      </c>
      <c r="L5671">
        <f t="shared" si="894"/>
        <v>-1206730</v>
      </c>
      <c r="M5671">
        <f t="shared" si="895"/>
        <v>-8825</v>
      </c>
      <c r="N5671">
        <f t="shared" si="896"/>
        <v>-766694</v>
      </c>
      <c r="O5671">
        <f t="shared" si="897"/>
        <v>-1973424</v>
      </c>
      <c r="P5671">
        <f t="shared" si="888"/>
        <v>0</v>
      </c>
    </row>
    <row r="5672" spans="1:16" x14ac:dyDescent="0.25">
      <c r="A5672">
        <v>5292</v>
      </c>
      <c r="B5672" t="s">
        <v>183</v>
      </c>
      <c r="C5672" s="1">
        <v>37167</v>
      </c>
      <c r="D5672" t="str">
        <f t="shared" si="889"/>
        <v>529237167</v>
      </c>
      <c r="E5672" s="1">
        <v>37220</v>
      </c>
      <c r="F5672">
        <v>7590</v>
      </c>
      <c r="G5672">
        <v>20364</v>
      </c>
      <c r="H5672">
        <f t="shared" si="890"/>
        <v>-12774</v>
      </c>
      <c r="I5672">
        <f t="shared" si="891"/>
        <v>0</v>
      </c>
      <c r="J5672">
        <f t="shared" si="892"/>
        <v>-36246</v>
      </c>
      <c r="K5672">
        <f t="shared" si="893"/>
        <v>0</v>
      </c>
      <c r="L5672">
        <f t="shared" si="894"/>
        <v>-1206730</v>
      </c>
      <c r="M5672">
        <f t="shared" si="895"/>
        <v>-12774</v>
      </c>
      <c r="N5672">
        <f t="shared" si="896"/>
        <v>-779468</v>
      </c>
      <c r="O5672">
        <f t="shared" si="897"/>
        <v>-1986198</v>
      </c>
      <c r="P5672">
        <f t="shared" si="888"/>
        <v>0</v>
      </c>
    </row>
    <row r="5673" spans="1:16" x14ac:dyDescent="0.25">
      <c r="A5673">
        <v>5292</v>
      </c>
      <c r="B5673" t="s">
        <v>183</v>
      </c>
      <c r="C5673" s="1">
        <v>37168</v>
      </c>
      <c r="D5673" t="str">
        <f t="shared" si="889"/>
        <v>529237168</v>
      </c>
      <c r="E5673" s="1">
        <v>37220</v>
      </c>
      <c r="F5673">
        <v>6359</v>
      </c>
      <c r="G5673">
        <v>24459</v>
      </c>
      <c r="H5673">
        <f t="shared" si="890"/>
        <v>-18100</v>
      </c>
      <c r="I5673">
        <f t="shared" si="891"/>
        <v>0</v>
      </c>
      <c r="J5673">
        <f t="shared" si="892"/>
        <v>-36246</v>
      </c>
      <c r="K5673">
        <f t="shared" si="893"/>
        <v>0</v>
      </c>
      <c r="L5673">
        <f t="shared" si="894"/>
        <v>-1206730</v>
      </c>
      <c r="M5673">
        <f t="shared" si="895"/>
        <v>-18100</v>
      </c>
      <c r="N5673">
        <f t="shared" si="896"/>
        <v>-797568</v>
      </c>
      <c r="O5673">
        <f t="shared" si="897"/>
        <v>-2004298</v>
      </c>
      <c r="P5673">
        <f t="shared" si="888"/>
        <v>0</v>
      </c>
    </row>
    <row r="5674" spans="1:16" x14ac:dyDescent="0.25">
      <c r="A5674">
        <v>5292</v>
      </c>
      <c r="B5674" t="s">
        <v>183</v>
      </c>
      <c r="C5674" s="1">
        <v>37169</v>
      </c>
      <c r="D5674" t="str">
        <f t="shared" si="889"/>
        <v>529237169</v>
      </c>
      <c r="E5674" s="1">
        <v>37220</v>
      </c>
      <c r="F5674">
        <v>0</v>
      </c>
      <c r="G5674">
        <v>65700</v>
      </c>
      <c r="H5674">
        <f t="shared" si="890"/>
        <v>-65700</v>
      </c>
      <c r="I5674">
        <f t="shared" si="891"/>
        <v>0</v>
      </c>
      <c r="J5674">
        <f t="shared" si="892"/>
        <v>-36246</v>
      </c>
      <c r="K5674">
        <f t="shared" si="893"/>
        <v>0</v>
      </c>
      <c r="L5674">
        <f t="shared" si="894"/>
        <v>-1206730</v>
      </c>
      <c r="M5674">
        <f t="shared" si="895"/>
        <v>-65700</v>
      </c>
      <c r="N5674">
        <f t="shared" si="896"/>
        <v>-863268</v>
      </c>
      <c r="O5674">
        <f t="shared" si="897"/>
        <v>-2069998</v>
      </c>
      <c r="P5674">
        <f t="shared" si="888"/>
        <v>0</v>
      </c>
    </row>
    <row r="5675" spans="1:16" x14ac:dyDescent="0.25">
      <c r="A5675">
        <v>5292</v>
      </c>
      <c r="B5675" t="s">
        <v>183</v>
      </c>
      <c r="C5675" s="1">
        <v>37172</v>
      </c>
      <c r="D5675" t="str">
        <f t="shared" si="889"/>
        <v>529237172</v>
      </c>
      <c r="E5675" s="1">
        <v>37220</v>
      </c>
      <c r="F5675">
        <v>0</v>
      </c>
      <c r="G5675">
        <v>22187</v>
      </c>
      <c r="H5675">
        <f t="shared" si="890"/>
        <v>-22187</v>
      </c>
      <c r="I5675">
        <f t="shared" si="891"/>
        <v>0</v>
      </c>
      <c r="J5675">
        <f t="shared" si="892"/>
        <v>-36246</v>
      </c>
      <c r="K5675">
        <f t="shared" si="893"/>
        <v>0</v>
      </c>
      <c r="L5675">
        <f t="shared" si="894"/>
        <v>-1206730</v>
      </c>
      <c r="M5675">
        <f t="shared" si="895"/>
        <v>-22187</v>
      </c>
      <c r="N5675">
        <f t="shared" si="896"/>
        <v>-885455</v>
      </c>
      <c r="O5675">
        <f t="shared" si="897"/>
        <v>-2092185</v>
      </c>
      <c r="P5675">
        <f t="shared" si="888"/>
        <v>0</v>
      </c>
    </row>
    <row r="5676" spans="1:16" x14ac:dyDescent="0.25">
      <c r="A5676">
        <v>5292</v>
      </c>
      <c r="B5676" t="s">
        <v>183</v>
      </c>
      <c r="C5676" s="1">
        <v>37173</v>
      </c>
      <c r="D5676" t="str">
        <f t="shared" si="889"/>
        <v>529237173</v>
      </c>
      <c r="E5676" s="1">
        <v>37220</v>
      </c>
      <c r="F5676">
        <v>3406</v>
      </c>
      <c r="G5676">
        <v>1018</v>
      </c>
      <c r="H5676">
        <f t="shared" si="890"/>
        <v>2388</v>
      </c>
      <c r="I5676">
        <f t="shared" si="891"/>
        <v>0</v>
      </c>
      <c r="J5676">
        <f t="shared" si="892"/>
        <v>-36246</v>
      </c>
      <c r="K5676">
        <f t="shared" si="893"/>
        <v>0</v>
      </c>
      <c r="L5676">
        <f t="shared" si="894"/>
        <v>-1206730</v>
      </c>
      <c r="M5676">
        <f t="shared" si="895"/>
        <v>2388</v>
      </c>
      <c r="N5676">
        <f t="shared" si="896"/>
        <v>-883067</v>
      </c>
      <c r="O5676">
        <f t="shared" si="897"/>
        <v>-2089797</v>
      </c>
      <c r="P5676">
        <f t="shared" si="888"/>
        <v>0</v>
      </c>
    </row>
    <row r="5677" spans="1:16" x14ac:dyDescent="0.25">
      <c r="A5677">
        <v>5292</v>
      </c>
      <c r="B5677" t="s">
        <v>183</v>
      </c>
      <c r="C5677" s="1">
        <v>37174</v>
      </c>
      <c r="D5677" t="str">
        <f t="shared" si="889"/>
        <v>529237174</v>
      </c>
      <c r="E5677" s="1">
        <v>37220</v>
      </c>
      <c r="F5677">
        <v>14834</v>
      </c>
      <c r="G5677">
        <v>24208</v>
      </c>
      <c r="H5677">
        <f t="shared" si="890"/>
        <v>-9374</v>
      </c>
      <c r="I5677">
        <f t="shared" si="891"/>
        <v>0</v>
      </c>
      <c r="J5677">
        <f t="shared" si="892"/>
        <v>-36246</v>
      </c>
      <c r="K5677">
        <f t="shared" si="893"/>
        <v>0</v>
      </c>
      <c r="L5677">
        <f t="shared" si="894"/>
        <v>-1206730</v>
      </c>
      <c r="M5677">
        <f t="shared" si="895"/>
        <v>-9374</v>
      </c>
      <c r="N5677">
        <f t="shared" si="896"/>
        <v>-892441</v>
      </c>
      <c r="O5677">
        <f t="shared" si="897"/>
        <v>-2099171</v>
      </c>
      <c r="P5677">
        <f t="shared" si="888"/>
        <v>0</v>
      </c>
    </row>
    <row r="5678" spans="1:16" x14ac:dyDescent="0.25">
      <c r="A5678">
        <v>5292</v>
      </c>
      <c r="B5678" t="s">
        <v>183</v>
      </c>
      <c r="C5678" s="1">
        <v>37175</v>
      </c>
      <c r="D5678" t="str">
        <f t="shared" si="889"/>
        <v>529237175</v>
      </c>
      <c r="E5678" s="1">
        <v>37220</v>
      </c>
      <c r="F5678">
        <v>0</v>
      </c>
      <c r="G5678">
        <v>22081</v>
      </c>
      <c r="H5678">
        <f t="shared" si="890"/>
        <v>-22081</v>
      </c>
      <c r="I5678">
        <f t="shared" si="891"/>
        <v>0</v>
      </c>
      <c r="J5678">
        <f t="shared" si="892"/>
        <v>-36246</v>
      </c>
      <c r="K5678">
        <f t="shared" si="893"/>
        <v>0</v>
      </c>
      <c r="L5678">
        <f t="shared" si="894"/>
        <v>-1206730</v>
      </c>
      <c r="M5678">
        <f t="shared" si="895"/>
        <v>-22081</v>
      </c>
      <c r="N5678">
        <f t="shared" si="896"/>
        <v>-914522</v>
      </c>
      <c r="O5678">
        <f t="shared" si="897"/>
        <v>-2121252</v>
      </c>
      <c r="P5678">
        <f t="shared" si="888"/>
        <v>0</v>
      </c>
    </row>
    <row r="5679" spans="1:16" x14ac:dyDescent="0.25">
      <c r="A5679">
        <v>5292</v>
      </c>
      <c r="B5679" t="s">
        <v>183</v>
      </c>
      <c r="C5679" s="1">
        <v>37176</v>
      </c>
      <c r="D5679" t="str">
        <f t="shared" si="889"/>
        <v>529237176</v>
      </c>
      <c r="E5679" s="1">
        <v>37220</v>
      </c>
      <c r="F5679">
        <v>16373</v>
      </c>
      <c r="G5679">
        <v>14214</v>
      </c>
      <c r="H5679">
        <f t="shared" si="890"/>
        <v>2159</v>
      </c>
      <c r="I5679">
        <f t="shared" si="891"/>
        <v>0</v>
      </c>
      <c r="J5679">
        <f t="shared" si="892"/>
        <v>-36246</v>
      </c>
      <c r="K5679">
        <f t="shared" si="893"/>
        <v>0</v>
      </c>
      <c r="L5679">
        <f t="shared" si="894"/>
        <v>-1206730</v>
      </c>
      <c r="M5679">
        <f t="shared" si="895"/>
        <v>2159</v>
      </c>
      <c r="N5679">
        <f t="shared" si="896"/>
        <v>-912363</v>
      </c>
      <c r="O5679">
        <f t="shared" si="897"/>
        <v>-2119093</v>
      </c>
      <c r="P5679">
        <f t="shared" si="888"/>
        <v>0</v>
      </c>
    </row>
    <row r="5680" spans="1:16" x14ac:dyDescent="0.25">
      <c r="A5680">
        <v>5292</v>
      </c>
      <c r="B5680" t="s">
        <v>183</v>
      </c>
      <c r="C5680" s="1">
        <v>37179</v>
      </c>
      <c r="D5680" t="str">
        <f t="shared" si="889"/>
        <v>529237179</v>
      </c>
      <c r="E5680" s="1">
        <v>37220</v>
      </c>
      <c r="F5680">
        <v>0</v>
      </c>
      <c r="G5680">
        <v>26618</v>
      </c>
      <c r="H5680">
        <f t="shared" si="890"/>
        <v>-26618</v>
      </c>
      <c r="I5680">
        <f t="shared" si="891"/>
        <v>0</v>
      </c>
      <c r="J5680">
        <f t="shared" si="892"/>
        <v>-36246</v>
      </c>
      <c r="K5680">
        <f t="shared" si="893"/>
        <v>0</v>
      </c>
      <c r="L5680">
        <f t="shared" si="894"/>
        <v>-1206730</v>
      </c>
      <c r="M5680">
        <f t="shared" si="895"/>
        <v>-26618</v>
      </c>
      <c r="N5680">
        <f t="shared" si="896"/>
        <v>-938981</v>
      </c>
      <c r="O5680">
        <f t="shared" si="897"/>
        <v>-2145711</v>
      </c>
      <c r="P5680">
        <f t="shared" si="888"/>
        <v>0</v>
      </c>
    </row>
    <row r="5681" spans="1:16" x14ac:dyDescent="0.25">
      <c r="A5681">
        <v>5292</v>
      </c>
      <c r="B5681" t="s">
        <v>183</v>
      </c>
      <c r="C5681" s="1">
        <v>37180</v>
      </c>
      <c r="D5681" t="str">
        <f t="shared" si="889"/>
        <v>529237180</v>
      </c>
      <c r="E5681" s="1">
        <v>37220</v>
      </c>
      <c r="F5681">
        <v>14798</v>
      </c>
      <c r="G5681">
        <v>145737</v>
      </c>
      <c r="H5681">
        <f t="shared" si="890"/>
        <v>-130939</v>
      </c>
      <c r="I5681">
        <f t="shared" si="891"/>
        <v>0</v>
      </c>
      <c r="J5681">
        <f t="shared" si="892"/>
        <v>-36246</v>
      </c>
      <c r="K5681">
        <f t="shared" si="893"/>
        <v>0</v>
      </c>
      <c r="L5681">
        <f t="shared" si="894"/>
        <v>-1206730</v>
      </c>
      <c r="M5681">
        <f t="shared" si="895"/>
        <v>-130939</v>
      </c>
      <c r="N5681">
        <f t="shared" si="896"/>
        <v>-1069920</v>
      </c>
      <c r="O5681">
        <f t="shared" si="897"/>
        <v>-2276650</v>
      </c>
      <c r="P5681">
        <f t="shared" si="888"/>
        <v>0</v>
      </c>
    </row>
    <row r="5682" spans="1:16" x14ac:dyDescent="0.25">
      <c r="A5682">
        <v>5292</v>
      </c>
      <c r="B5682" t="s">
        <v>183</v>
      </c>
      <c r="C5682" s="1">
        <v>37181</v>
      </c>
      <c r="D5682" t="str">
        <f t="shared" si="889"/>
        <v>529237181</v>
      </c>
      <c r="E5682" s="1">
        <v>37220</v>
      </c>
      <c r="F5682">
        <v>0</v>
      </c>
      <c r="G5682">
        <v>43880</v>
      </c>
      <c r="H5682">
        <f t="shared" si="890"/>
        <v>-43880</v>
      </c>
      <c r="I5682">
        <f t="shared" si="891"/>
        <v>0</v>
      </c>
      <c r="J5682">
        <f t="shared" si="892"/>
        <v>-36246</v>
      </c>
      <c r="K5682">
        <f t="shared" si="893"/>
        <v>0</v>
      </c>
      <c r="L5682">
        <f t="shared" si="894"/>
        <v>-1206730</v>
      </c>
      <c r="M5682">
        <f t="shared" si="895"/>
        <v>-43880</v>
      </c>
      <c r="N5682">
        <f t="shared" si="896"/>
        <v>-1113800</v>
      </c>
      <c r="O5682">
        <f t="shared" si="897"/>
        <v>-2320530</v>
      </c>
      <c r="P5682">
        <f t="shared" si="888"/>
        <v>0</v>
      </c>
    </row>
    <row r="5683" spans="1:16" x14ac:dyDescent="0.25">
      <c r="A5683">
        <v>5292</v>
      </c>
      <c r="B5683" t="s">
        <v>183</v>
      </c>
      <c r="C5683" s="1">
        <v>37183</v>
      </c>
      <c r="D5683" t="str">
        <f t="shared" si="889"/>
        <v>529237183</v>
      </c>
      <c r="E5683" s="1">
        <v>37220</v>
      </c>
      <c r="F5683">
        <v>12894</v>
      </c>
      <c r="G5683">
        <v>73275</v>
      </c>
      <c r="H5683">
        <f t="shared" si="890"/>
        <v>-60381</v>
      </c>
      <c r="I5683">
        <f t="shared" si="891"/>
        <v>0</v>
      </c>
      <c r="J5683">
        <f t="shared" si="892"/>
        <v>-36246</v>
      </c>
      <c r="K5683">
        <f t="shared" si="893"/>
        <v>0</v>
      </c>
      <c r="L5683">
        <f t="shared" si="894"/>
        <v>-1206730</v>
      </c>
      <c r="M5683">
        <f t="shared" si="895"/>
        <v>-60381</v>
      </c>
      <c r="N5683">
        <f t="shared" si="896"/>
        <v>-1174181</v>
      </c>
      <c r="O5683">
        <f t="shared" si="897"/>
        <v>-2380911</v>
      </c>
      <c r="P5683">
        <f t="shared" si="888"/>
        <v>0</v>
      </c>
    </row>
    <row r="5684" spans="1:16" x14ac:dyDescent="0.25">
      <c r="A5684">
        <v>5292</v>
      </c>
      <c r="B5684" t="s">
        <v>183</v>
      </c>
      <c r="C5684" s="1">
        <v>37186</v>
      </c>
      <c r="D5684" t="str">
        <f t="shared" si="889"/>
        <v>529237186</v>
      </c>
      <c r="E5684" s="1">
        <v>37220</v>
      </c>
      <c r="F5684">
        <v>13144</v>
      </c>
      <c r="G5684">
        <v>20010</v>
      </c>
      <c r="H5684">
        <f t="shared" si="890"/>
        <v>-6866</v>
      </c>
      <c r="I5684">
        <f t="shared" si="891"/>
        <v>0</v>
      </c>
      <c r="J5684">
        <f t="shared" si="892"/>
        <v>-36246</v>
      </c>
      <c r="K5684">
        <f t="shared" si="893"/>
        <v>0</v>
      </c>
      <c r="L5684">
        <f t="shared" si="894"/>
        <v>-1206730</v>
      </c>
      <c r="M5684">
        <f t="shared" si="895"/>
        <v>-6866</v>
      </c>
      <c r="N5684">
        <f t="shared" si="896"/>
        <v>-1181047</v>
      </c>
      <c r="O5684">
        <f t="shared" si="897"/>
        <v>-2387777</v>
      </c>
      <c r="P5684">
        <f t="shared" si="888"/>
        <v>0</v>
      </c>
    </row>
    <row r="5685" spans="1:16" x14ac:dyDescent="0.25">
      <c r="A5685">
        <v>5292</v>
      </c>
      <c r="B5685" t="s">
        <v>183</v>
      </c>
      <c r="C5685" s="1">
        <v>37187</v>
      </c>
      <c r="D5685" t="str">
        <f t="shared" si="889"/>
        <v>529237187</v>
      </c>
      <c r="E5685" s="1">
        <v>37220</v>
      </c>
      <c r="F5685">
        <v>0</v>
      </c>
      <c r="G5685">
        <v>33361</v>
      </c>
      <c r="H5685">
        <f t="shared" si="890"/>
        <v>-33361</v>
      </c>
      <c r="I5685">
        <f t="shared" si="891"/>
        <v>0</v>
      </c>
      <c r="J5685">
        <f t="shared" si="892"/>
        <v>-36246</v>
      </c>
      <c r="K5685">
        <f t="shared" si="893"/>
        <v>0</v>
      </c>
      <c r="L5685">
        <f t="shared" si="894"/>
        <v>-1206730</v>
      </c>
      <c r="M5685">
        <f t="shared" si="895"/>
        <v>-33361</v>
      </c>
      <c r="N5685">
        <f t="shared" si="896"/>
        <v>-1214408</v>
      </c>
      <c r="O5685">
        <f t="shared" si="897"/>
        <v>-2421138</v>
      </c>
      <c r="P5685">
        <f t="shared" si="888"/>
        <v>0</v>
      </c>
    </row>
    <row r="5686" spans="1:16" x14ac:dyDescent="0.25">
      <c r="A5686">
        <v>5292</v>
      </c>
      <c r="B5686" t="s">
        <v>183</v>
      </c>
      <c r="C5686" s="1">
        <v>37188</v>
      </c>
      <c r="D5686" t="str">
        <f t="shared" si="889"/>
        <v>529237188</v>
      </c>
      <c r="E5686" s="1">
        <v>37220</v>
      </c>
      <c r="F5686">
        <v>41825</v>
      </c>
      <c r="G5686">
        <v>55308</v>
      </c>
      <c r="H5686">
        <f t="shared" si="890"/>
        <v>-13483</v>
      </c>
      <c r="I5686">
        <f t="shared" si="891"/>
        <v>0</v>
      </c>
      <c r="J5686">
        <f t="shared" si="892"/>
        <v>-36246</v>
      </c>
      <c r="K5686">
        <f t="shared" si="893"/>
        <v>0</v>
      </c>
      <c r="L5686">
        <f t="shared" si="894"/>
        <v>-1206730</v>
      </c>
      <c r="M5686">
        <f t="shared" si="895"/>
        <v>-13483</v>
      </c>
      <c r="N5686">
        <f t="shared" si="896"/>
        <v>-1227891</v>
      </c>
      <c r="O5686">
        <f t="shared" si="897"/>
        <v>-2434621</v>
      </c>
      <c r="P5686">
        <f t="shared" si="888"/>
        <v>0</v>
      </c>
    </row>
    <row r="5687" spans="1:16" x14ac:dyDescent="0.25">
      <c r="A5687">
        <v>5292</v>
      </c>
      <c r="B5687" t="s">
        <v>183</v>
      </c>
      <c r="C5687" s="1">
        <v>37189</v>
      </c>
      <c r="D5687" t="str">
        <f t="shared" si="889"/>
        <v>529237189</v>
      </c>
      <c r="E5687" s="1">
        <v>37220</v>
      </c>
      <c r="F5687">
        <v>31450</v>
      </c>
      <c r="G5687">
        <v>30100</v>
      </c>
      <c r="H5687">
        <f t="shared" si="890"/>
        <v>1350</v>
      </c>
      <c r="I5687">
        <f t="shared" si="891"/>
        <v>0</v>
      </c>
      <c r="J5687">
        <f t="shared" si="892"/>
        <v>-36246</v>
      </c>
      <c r="K5687">
        <f t="shared" si="893"/>
        <v>0</v>
      </c>
      <c r="L5687">
        <f t="shared" si="894"/>
        <v>-1206730</v>
      </c>
      <c r="M5687">
        <f t="shared" si="895"/>
        <v>1350</v>
      </c>
      <c r="N5687">
        <f t="shared" si="896"/>
        <v>-1226541</v>
      </c>
      <c r="O5687">
        <f t="shared" si="897"/>
        <v>-2433271</v>
      </c>
      <c r="P5687">
        <f t="shared" si="888"/>
        <v>0</v>
      </c>
    </row>
    <row r="5688" spans="1:16" x14ac:dyDescent="0.25">
      <c r="A5688">
        <v>5292</v>
      </c>
      <c r="B5688" t="s">
        <v>183</v>
      </c>
      <c r="C5688" s="1">
        <v>37190</v>
      </c>
      <c r="D5688" t="str">
        <f t="shared" si="889"/>
        <v>529237190</v>
      </c>
      <c r="E5688" s="1">
        <v>37220</v>
      </c>
      <c r="F5688">
        <v>54300</v>
      </c>
      <c r="G5688">
        <v>12642</v>
      </c>
      <c r="H5688">
        <f t="shared" si="890"/>
        <v>41658</v>
      </c>
      <c r="I5688">
        <f t="shared" si="891"/>
        <v>0</v>
      </c>
      <c r="J5688">
        <f t="shared" si="892"/>
        <v>-36246</v>
      </c>
      <c r="K5688">
        <f t="shared" si="893"/>
        <v>0</v>
      </c>
      <c r="L5688">
        <f t="shared" si="894"/>
        <v>-1206730</v>
      </c>
      <c r="M5688">
        <f t="shared" si="895"/>
        <v>41658</v>
      </c>
      <c r="N5688">
        <f t="shared" si="896"/>
        <v>-1184883</v>
      </c>
      <c r="O5688">
        <f t="shared" si="897"/>
        <v>-1184883</v>
      </c>
      <c r="P5688">
        <f t="shared" si="888"/>
        <v>0</v>
      </c>
    </row>
    <row r="5689" spans="1:16" x14ac:dyDescent="0.25">
      <c r="A5689">
        <v>5056</v>
      </c>
      <c r="B5689" t="s">
        <v>184</v>
      </c>
      <c r="C5689" s="1">
        <v>37131</v>
      </c>
      <c r="D5689" t="str">
        <f t="shared" si="889"/>
        <v>505637131</v>
      </c>
      <c r="E5689" s="1">
        <v>37189</v>
      </c>
      <c r="F5689">
        <v>885750</v>
      </c>
      <c r="G5689">
        <v>0</v>
      </c>
      <c r="H5689">
        <f t="shared" si="890"/>
        <v>885750</v>
      </c>
      <c r="I5689">
        <f t="shared" si="891"/>
        <v>0</v>
      </c>
      <c r="J5689">
        <f t="shared" si="892"/>
        <v>0</v>
      </c>
      <c r="K5689">
        <f t="shared" si="893"/>
        <v>885750</v>
      </c>
      <c r="L5689">
        <f t="shared" si="894"/>
        <v>885750</v>
      </c>
      <c r="M5689">
        <f t="shared" si="895"/>
        <v>0</v>
      </c>
      <c r="N5689">
        <f t="shared" si="896"/>
        <v>0</v>
      </c>
      <c r="O5689">
        <f t="shared" si="897"/>
        <v>885750</v>
      </c>
      <c r="P5689">
        <f t="shared" si="888"/>
        <v>885750</v>
      </c>
    </row>
    <row r="5690" spans="1:16" x14ac:dyDescent="0.25">
      <c r="A5690">
        <v>5056</v>
      </c>
      <c r="B5690" t="s">
        <v>184</v>
      </c>
      <c r="C5690" s="1">
        <v>37132</v>
      </c>
      <c r="D5690" t="str">
        <f t="shared" si="889"/>
        <v>505637132</v>
      </c>
      <c r="E5690" s="1">
        <v>37189</v>
      </c>
      <c r="F5690">
        <v>339375</v>
      </c>
      <c r="G5690">
        <v>0</v>
      </c>
      <c r="H5690">
        <f t="shared" si="890"/>
        <v>339375</v>
      </c>
      <c r="I5690">
        <f t="shared" si="891"/>
        <v>0</v>
      </c>
      <c r="J5690">
        <f t="shared" si="892"/>
        <v>0</v>
      </c>
      <c r="K5690">
        <f t="shared" si="893"/>
        <v>339375</v>
      </c>
      <c r="L5690">
        <f t="shared" si="894"/>
        <v>1225125</v>
      </c>
      <c r="M5690">
        <f t="shared" si="895"/>
        <v>0</v>
      </c>
      <c r="N5690">
        <f t="shared" si="896"/>
        <v>0</v>
      </c>
      <c r="O5690">
        <f t="shared" si="897"/>
        <v>1225125</v>
      </c>
      <c r="P5690">
        <f t="shared" si="888"/>
        <v>1225125</v>
      </c>
    </row>
    <row r="5691" spans="1:16" x14ac:dyDescent="0.25">
      <c r="A5691">
        <v>5056</v>
      </c>
      <c r="B5691" t="s">
        <v>184</v>
      </c>
      <c r="C5691" s="1">
        <v>37133</v>
      </c>
      <c r="D5691" t="str">
        <f t="shared" si="889"/>
        <v>505637133</v>
      </c>
      <c r="E5691" s="1">
        <v>37189</v>
      </c>
      <c r="F5691">
        <v>0</v>
      </c>
      <c r="G5691">
        <v>378600</v>
      </c>
      <c r="H5691">
        <f t="shared" si="890"/>
        <v>-378600</v>
      </c>
      <c r="I5691">
        <f t="shared" si="891"/>
        <v>0</v>
      </c>
      <c r="J5691">
        <f t="shared" si="892"/>
        <v>0</v>
      </c>
      <c r="K5691">
        <f t="shared" si="893"/>
        <v>-378600</v>
      </c>
      <c r="L5691">
        <f t="shared" si="894"/>
        <v>846525</v>
      </c>
      <c r="M5691">
        <f t="shared" si="895"/>
        <v>0</v>
      </c>
      <c r="N5691">
        <f t="shared" si="896"/>
        <v>0</v>
      </c>
      <c r="O5691">
        <f t="shared" si="897"/>
        <v>846525</v>
      </c>
      <c r="P5691">
        <f t="shared" si="888"/>
        <v>846525</v>
      </c>
    </row>
    <row r="5692" spans="1:16" x14ac:dyDescent="0.25">
      <c r="A5692">
        <v>5056</v>
      </c>
      <c r="B5692" t="s">
        <v>184</v>
      </c>
      <c r="C5692" s="1">
        <v>37144</v>
      </c>
      <c r="D5692" t="str">
        <f t="shared" si="889"/>
        <v>505637144</v>
      </c>
      <c r="E5692" s="1">
        <v>37189</v>
      </c>
      <c r="F5692">
        <v>11375</v>
      </c>
      <c r="G5692">
        <v>0</v>
      </c>
      <c r="H5692">
        <f t="shared" si="890"/>
        <v>11375</v>
      </c>
      <c r="I5692">
        <f t="shared" si="891"/>
        <v>0</v>
      </c>
      <c r="J5692">
        <f t="shared" si="892"/>
        <v>0</v>
      </c>
      <c r="K5692">
        <f t="shared" si="893"/>
        <v>11375</v>
      </c>
      <c r="L5692">
        <f t="shared" si="894"/>
        <v>857900</v>
      </c>
      <c r="M5692">
        <f t="shared" si="895"/>
        <v>0</v>
      </c>
      <c r="N5692">
        <f t="shared" si="896"/>
        <v>0</v>
      </c>
      <c r="O5692">
        <f t="shared" si="897"/>
        <v>857900</v>
      </c>
      <c r="P5692">
        <f t="shared" si="888"/>
        <v>857900</v>
      </c>
    </row>
    <row r="5693" spans="1:16" x14ac:dyDescent="0.25">
      <c r="A5693">
        <v>5056</v>
      </c>
      <c r="B5693" t="s">
        <v>184</v>
      </c>
      <c r="C5693" s="1">
        <v>37159</v>
      </c>
      <c r="D5693" t="str">
        <f t="shared" si="889"/>
        <v>505637159</v>
      </c>
      <c r="E5693" s="1">
        <v>37220</v>
      </c>
      <c r="F5693">
        <v>552575</v>
      </c>
      <c r="G5693">
        <v>0</v>
      </c>
      <c r="H5693">
        <f t="shared" si="890"/>
        <v>552575</v>
      </c>
      <c r="I5693">
        <f t="shared" si="891"/>
        <v>0</v>
      </c>
      <c r="J5693">
        <f t="shared" si="892"/>
        <v>0</v>
      </c>
      <c r="K5693">
        <f t="shared" si="893"/>
        <v>0</v>
      </c>
      <c r="L5693">
        <f t="shared" si="894"/>
        <v>857900</v>
      </c>
      <c r="M5693">
        <f t="shared" si="895"/>
        <v>552575</v>
      </c>
      <c r="N5693">
        <f t="shared" si="896"/>
        <v>552575</v>
      </c>
      <c r="O5693">
        <f t="shared" si="897"/>
        <v>1410475</v>
      </c>
      <c r="P5693">
        <f t="shared" si="888"/>
        <v>1410475</v>
      </c>
    </row>
    <row r="5694" spans="1:16" x14ac:dyDescent="0.25">
      <c r="A5694">
        <v>5056</v>
      </c>
      <c r="B5694" t="s">
        <v>184</v>
      </c>
      <c r="C5694" s="1">
        <v>37160</v>
      </c>
      <c r="D5694">
        <f t="shared" si="889"/>
        <v>0</v>
      </c>
      <c r="E5694" s="1">
        <v>37189</v>
      </c>
      <c r="F5694">
        <v>36700</v>
      </c>
      <c r="G5694">
        <v>0</v>
      </c>
      <c r="H5694">
        <f t="shared" si="890"/>
        <v>36700</v>
      </c>
      <c r="I5694">
        <f t="shared" si="891"/>
        <v>0</v>
      </c>
      <c r="J5694">
        <f t="shared" si="892"/>
        <v>0</v>
      </c>
      <c r="K5694">
        <f t="shared" si="893"/>
        <v>36700</v>
      </c>
      <c r="L5694">
        <f t="shared" si="894"/>
        <v>894600</v>
      </c>
      <c r="M5694">
        <f t="shared" si="895"/>
        <v>0</v>
      </c>
      <c r="N5694">
        <f t="shared" si="896"/>
        <v>552575</v>
      </c>
      <c r="O5694">
        <f t="shared" si="897"/>
        <v>1447175</v>
      </c>
      <c r="P5694">
        <f t="shared" si="888"/>
        <v>1447175</v>
      </c>
    </row>
    <row r="5695" spans="1:16" x14ac:dyDescent="0.25">
      <c r="A5695">
        <v>5056</v>
      </c>
      <c r="B5695" t="s">
        <v>184</v>
      </c>
      <c r="C5695" s="1">
        <v>37160</v>
      </c>
      <c r="D5695" t="str">
        <f t="shared" si="889"/>
        <v>505637160</v>
      </c>
      <c r="E5695" s="1">
        <v>37220</v>
      </c>
      <c r="F5695">
        <v>270088</v>
      </c>
      <c r="G5695">
        <v>0</v>
      </c>
      <c r="H5695">
        <f t="shared" si="890"/>
        <v>270088</v>
      </c>
      <c r="I5695">
        <f t="shared" si="891"/>
        <v>0</v>
      </c>
      <c r="J5695">
        <f t="shared" si="892"/>
        <v>0</v>
      </c>
      <c r="K5695">
        <f t="shared" si="893"/>
        <v>0</v>
      </c>
      <c r="L5695">
        <f t="shared" si="894"/>
        <v>894600</v>
      </c>
      <c r="M5695">
        <f t="shared" si="895"/>
        <v>270088</v>
      </c>
      <c r="N5695">
        <f t="shared" si="896"/>
        <v>822663</v>
      </c>
      <c r="O5695">
        <f t="shared" si="897"/>
        <v>1717263</v>
      </c>
      <c r="P5695">
        <f t="shared" si="888"/>
        <v>1717263</v>
      </c>
    </row>
    <row r="5696" spans="1:16" x14ac:dyDescent="0.25">
      <c r="A5696">
        <v>5056</v>
      </c>
      <c r="B5696" t="s">
        <v>184</v>
      </c>
      <c r="C5696" s="1">
        <v>37161</v>
      </c>
      <c r="D5696" t="str">
        <f t="shared" si="889"/>
        <v>505637161</v>
      </c>
      <c r="E5696" s="1">
        <v>37220</v>
      </c>
      <c r="F5696">
        <v>0</v>
      </c>
      <c r="G5696">
        <v>275125</v>
      </c>
      <c r="H5696">
        <f t="shared" si="890"/>
        <v>-275125</v>
      </c>
      <c r="I5696">
        <f t="shared" si="891"/>
        <v>0</v>
      </c>
      <c r="J5696">
        <f t="shared" si="892"/>
        <v>0</v>
      </c>
      <c r="K5696">
        <f t="shared" si="893"/>
        <v>0</v>
      </c>
      <c r="L5696">
        <f t="shared" si="894"/>
        <v>894600</v>
      </c>
      <c r="M5696">
        <f t="shared" si="895"/>
        <v>-275125</v>
      </c>
      <c r="N5696">
        <f t="shared" si="896"/>
        <v>547538</v>
      </c>
      <c r="O5696">
        <f t="shared" si="897"/>
        <v>1442138</v>
      </c>
      <c r="P5696">
        <f t="shared" si="888"/>
        <v>1442138</v>
      </c>
    </row>
    <row r="5697" spans="1:16" x14ac:dyDescent="0.25">
      <c r="A5697">
        <v>5056</v>
      </c>
      <c r="B5697" t="s">
        <v>184</v>
      </c>
      <c r="C5697" s="1">
        <v>37162</v>
      </c>
      <c r="D5697" t="str">
        <f t="shared" si="889"/>
        <v>505637162</v>
      </c>
      <c r="E5697" s="1">
        <v>37220</v>
      </c>
      <c r="F5697">
        <v>0</v>
      </c>
      <c r="G5697">
        <v>8150</v>
      </c>
      <c r="H5697">
        <f t="shared" si="890"/>
        <v>-8150</v>
      </c>
      <c r="I5697">
        <f t="shared" si="891"/>
        <v>0</v>
      </c>
      <c r="J5697">
        <f t="shared" si="892"/>
        <v>0</v>
      </c>
      <c r="K5697">
        <f t="shared" si="893"/>
        <v>0</v>
      </c>
      <c r="L5697">
        <f t="shared" si="894"/>
        <v>894600</v>
      </c>
      <c r="M5697">
        <f t="shared" si="895"/>
        <v>-8150</v>
      </c>
      <c r="N5697">
        <f t="shared" si="896"/>
        <v>539388</v>
      </c>
      <c r="O5697">
        <f t="shared" si="897"/>
        <v>1433988</v>
      </c>
      <c r="P5697">
        <f t="shared" si="888"/>
        <v>1433988</v>
      </c>
    </row>
    <row r="5698" spans="1:16" x14ac:dyDescent="0.25">
      <c r="A5698">
        <v>5056</v>
      </c>
      <c r="B5698" t="s">
        <v>184</v>
      </c>
      <c r="C5698" s="1">
        <v>37165</v>
      </c>
      <c r="D5698" t="str">
        <f t="shared" si="889"/>
        <v>505637165</v>
      </c>
      <c r="E5698" s="1">
        <v>37220</v>
      </c>
      <c r="F5698">
        <v>0</v>
      </c>
      <c r="G5698">
        <v>8338</v>
      </c>
      <c r="H5698">
        <f t="shared" si="890"/>
        <v>-8338</v>
      </c>
      <c r="I5698">
        <f t="shared" si="891"/>
        <v>0</v>
      </c>
      <c r="J5698">
        <f t="shared" si="892"/>
        <v>0</v>
      </c>
      <c r="K5698">
        <f t="shared" si="893"/>
        <v>0</v>
      </c>
      <c r="L5698">
        <f t="shared" si="894"/>
        <v>894600</v>
      </c>
      <c r="M5698">
        <f t="shared" si="895"/>
        <v>-8338</v>
      </c>
      <c r="N5698">
        <f t="shared" si="896"/>
        <v>531050</v>
      </c>
      <c r="O5698">
        <f t="shared" si="897"/>
        <v>1425650</v>
      </c>
      <c r="P5698">
        <f t="shared" si="888"/>
        <v>1425650</v>
      </c>
    </row>
    <row r="5699" spans="1:16" x14ac:dyDescent="0.25">
      <c r="A5699">
        <v>5304</v>
      </c>
      <c r="B5699" t="s">
        <v>186</v>
      </c>
      <c r="C5699" s="1">
        <v>37130</v>
      </c>
      <c r="D5699" t="str">
        <f t="shared" si="889"/>
        <v>530437130</v>
      </c>
      <c r="E5699" s="1">
        <v>37159</v>
      </c>
      <c r="F5699">
        <v>0</v>
      </c>
      <c r="G5699">
        <v>22670</v>
      </c>
      <c r="H5699">
        <f t="shared" si="890"/>
        <v>-22670</v>
      </c>
      <c r="I5699">
        <f t="shared" si="891"/>
        <v>-22670</v>
      </c>
      <c r="J5699">
        <f t="shared" si="892"/>
        <v>-22670</v>
      </c>
      <c r="K5699">
        <f t="shared" si="893"/>
        <v>0</v>
      </c>
      <c r="L5699">
        <f t="shared" si="894"/>
        <v>0</v>
      </c>
      <c r="M5699">
        <f t="shared" si="895"/>
        <v>0</v>
      </c>
      <c r="N5699">
        <f t="shared" si="896"/>
        <v>0</v>
      </c>
      <c r="O5699">
        <f t="shared" si="897"/>
        <v>-22670</v>
      </c>
      <c r="P5699">
        <f t="shared" ref="P5699:P5762" si="898">MAX(O5699,0)</f>
        <v>0</v>
      </c>
    </row>
    <row r="5700" spans="1:16" x14ac:dyDescent="0.25">
      <c r="A5700">
        <v>5304</v>
      </c>
      <c r="B5700" t="s">
        <v>186</v>
      </c>
      <c r="C5700" s="1">
        <v>37132</v>
      </c>
      <c r="D5700" t="str">
        <f t="shared" si="889"/>
        <v>530437132</v>
      </c>
      <c r="E5700" s="1">
        <v>37159</v>
      </c>
      <c r="F5700">
        <v>0</v>
      </c>
      <c r="G5700">
        <v>57464</v>
      </c>
      <c r="H5700">
        <f t="shared" si="890"/>
        <v>-57464</v>
      </c>
      <c r="I5700">
        <f t="shared" si="891"/>
        <v>-57464</v>
      </c>
      <c r="J5700">
        <f t="shared" si="892"/>
        <v>-80134</v>
      </c>
      <c r="K5700">
        <f t="shared" si="893"/>
        <v>0</v>
      </c>
      <c r="L5700">
        <f t="shared" si="894"/>
        <v>0</v>
      </c>
      <c r="M5700">
        <f t="shared" si="895"/>
        <v>0</v>
      </c>
      <c r="N5700">
        <f t="shared" si="896"/>
        <v>0</v>
      </c>
      <c r="O5700">
        <f t="shared" si="897"/>
        <v>-80134</v>
      </c>
      <c r="P5700">
        <f t="shared" si="898"/>
        <v>0</v>
      </c>
    </row>
    <row r="5701" spans="1:16" x14ac:dyDescent="0.25">
      <c r="A5701">
        <v>5304</v>
      </c>
      <c r="B5701" t="s">
        <v>186</v>
      </c>
      <c r="C5701" s="1">
        <v>37138</v>
      </c>
      <c r="D5701" t="str">
        <f t="shared" ref="D5701:D5764" si="899">IF(CONCATENATE($A5701,$C5701)=CONCATENATE($A5702,$C5702),0,CONCATENATE($A5701,$C5701))</f>
        <v>530437138</v>
      </c>
      <c r="E5701" s="1">
        <v>37189</v>
      </c>
      <c r="F5701">
        <v>13923</v>
      </c>
      <c r="G5701">
        <v>0</v>
      </c>
      <c r="H5701">
        <f t="shared" si="890"/>
        <v>13923</v>
      </c>
      <c r="I5701">
        <f t="shared" si="891"/>
        <v>0</v>
      </c>
      <c r="J5701">
        <f t="shared" si="892"/>
        <v>-80134</v>
      </c>
      <c r="K5701">
        <f t="shared" si="893"/>
        <v>13923</v>
      </c>
      <c r="L5701">
        <f t="shared" si="894"/>
        <v>13923</v>
      </c>
      <c r="M5701">
        <f t="shared" si="895"/>
        <v>0</v>
      </c>
      <c r="N5701">
        <f t="shared" si="896"/>
        <v>0</v>
      </c>
      <c r="O5701">
        <f t="shared" si="897"/>
        <v>-66211</v>
      </c>
      <c r="P5701">
        <f t="shared" si="898"/>
        <v>0</v>
      </c>
    </row>
    <row r="5702" spans="1:16" x14ac:dyDescent="0.25">
      <c r="A5702">
        <v>5304</v>
      </c>
      <c r="B5702" t="s">
        <v>186</v>
      </c>
      <c r="C5702" s="1">
        <v>37139</v>
      </c>
      <c r="D5702" t="str">
        <f t="shared" si="899"/>
        <v>530437139</v>
      </c>
      <c r="E5702" s="1">
        <v>37189</v>
      </c>
      <c r="F5702">
        <v>9532</v>
      </c>
      <c r="G5702">
        <v>0</v>
      </c>
      <c r="H5702">
        <f t="shared" si="890"/>
        <v>9532</v>
      </c>
      <c r="I5702">
        <f t="shared" si="891"/>
        <v>0</v>
      </c>
      <c r="J5702">
        <f t="shared" si="892"/>
        <v>-80134</v>
      </c>
      <c r="K5702">
        <f t="shared" si="893"/>
        <v>9532</v>
      </c>
      <c r="L5702">
        <f t="shared" si="894"/>
        <v>23455</v>
      </c>
      <c r="M5702">
        <f t="shared" si="895"/>
        <v>0</v>
      </c>
      <c r="N5702">
        <f t="shared" si="896"/>
        <v>0</v>
      </c>
      <c r="O5702">
        <f t="shared" si="897"/>
        <v>-56679</v>
      </c>
      <c r="P5702">
        <f t="shared" si="898"/>
        <v>0</v>
      </c>
    </row>
    <row r="5703" spans="1:16" x14ac:dyDescent="0.25">
      <c r="A5703">
        <v>5304</v>
      </c>
      <c r="B5703" t="s">
        <v>186</v>
      </c>
      <c r="C5703" s="1">
        <v>37147</v>
      </c>
      <c r="D5703" t="str">
        <f t="shared" si="899"/>
        <v>530437147</v>
      </c>
      <c r="E5703" s="1">
        <v>37189</v>
      </c>
      <c r="F5703">
        <v>9496</v>
      </c>
      <c r="G5703">
        <v>0</v>
      </c>
      <c r="H5703">
        <f t="shared" si="890"/>
        <v>9496</v>
      </c>
      <c r="I5703">
        <f t="shared" si="891"/>
        <v>0</v>
      </c>
      <c r="J5703">
        <f t="shared" si="892"/>
        <v>-80134</v>
      </c>
      <c r="K5703">
        <f t="shared" si="893"/>
        <v>9496</v>
      </c>
      <c r="L5703">
        <f t="shared" si="894"/>
        <v>32951</v>
      </c>
      <c r="M5703">
        <f t="shared" si="895"/>
        <v>0</v>
      </c>
      <c r="N5703">
        <f t="shared" si="896"/>
        <v>0</v>
      </c>
      <c r="O5703">
        <f t="shared" si="897"/>
        <v>-47183</v>
      </c>
      <c r="P5703">
        <f t="shared" si="898"/>
        <v>0</v>
      </c>
    </row>
    <row r="5704" spans="1:16" x14ac:dyDescent="0.25">
      <c r="A5704">
        <v>5304</v>
      </c>
      <c r="B5704" t="s">
        <v>186</v>
      </c>
      <c r="C5704" s="1">
        <v>37158</v>
      </c>
      <c r="D5704" t="str">
        <f t="shared" si="899"/>
        <v>530437158</v>
      </c>
      <c r="E5704" s="1">
        <v>37189</v>
      </c>
      <c r="F5704">
        <v>0</v>
      </c>
      <c r="G5704">
        <v>29078</v>
      </c>
      <c r="H5704">
        <f t="shared" si="890"/>
        <v>-29078</v>
      </c>
      <c r="I5704">
        <f t="shared" si="891"/>
        <v>0</v>
      </c>
      <c r="J5704">
        <f t="shared" si="892"/>
        <v>-80134</v>
      </c>
      <c r="K5704">
        <f t="shared" si="893"/>
        <v>-29078</v>
      </c>
      <c r="L5704">
        <f t="shared" si="894"/>
        <v>3873</v>
      </c>
      <c r="M5704">
        <f t="shared" si="895"/>
        <v>0</v>
      </c>
      <c r="N5704">
        <f t="shared" si="896"/>
        <v>0</v>
      </c>
      <c r="O5704">
        <f t="shared" si="897"/>
        <v>-76261</v>
      </c>
      <c r="P5704">
        <f t="shared" si="898"/>
        <v>0</v>
      </c>
    </row>
    <row r="5705" spans="1:16" x14ac:dyDescent="0.25">
      <c r="A5705">
        <v>5304</v>
      </c>
      <c r="B5705" t="s">
        <v>186</v>
      </c>
      <c r="C5705" s="1">
        <v>37168</v>
      </c>
      <c r="D5705" t="str">
        <f t="shared" si="899"/>
        <v>530437168</v>
      </c>
      <c r="E5705" s="1">
        <v>37220</v>
      </c>
      <c r="F5705">
        <v>9450</v>
      </c>
      <c r="G5705">
        <v>9032</v>
      </c>
      <c r="H5705">
        <f t="shared" si="890"/>
        <v>418</v>
      </c>
      <c r="I5705">
        <f t="shared" si="891"/>
        <v>0</v>
      </c>
      <c r="J5705">
        <f t="shared" si="892"/>
        <v>-80134</v>
      </c>
      <c r="K5705">
        <f t="shared" si="893"/>
        <v>0</v>
      </c>
      <c r="L5705">
        <f t="shared" si="894"/>
        <v>3873</v>
      </c>
      <c r="M5705">
        <f t="shared" si="895"/>
        <v>418</v>
      </c>
      <c r="N5705">
        <f t="shared" si="896"/>
        <v>418</v>
      </c>
      <c r="O5705">
        <f t="shared" si="897"/>
        <v>4291</v>
      </c>
      <c r="P5705">
        <f t="shared" si="898"/>
        <v>4291</v>
      </c>
    </row>
    <row r="5706" spans="1:16" x14ac:dyDescent="0.25">
      <c r="A5706">
        <v>5304</v>
      </c>
      <c r="B5706" t="s">
        <v>186</v>
      </c>
      <c r="C5706" s="1">
        <v>37169</v>
      </c>
      <c r="D5706" t="str">
        <f t="shared" si="899"/>
        <v>530437169</v>
      </c>
      <c r="E5706" s="1">
        <v>37220</v>
      </c>
      <c r="F5706">
        <v>0</v>
      </c>
      <c r="G5706">
        <v>20563</v>
      </c>
      <c r="H5706">
        <f t="shared" si="890"/>
        <v>-20563</v>
      </c>
      <c r="I5706">
        <f t="shared" si="891"/>
        <v>0</v>
      </c>
      <c r="J5706">
        <f t="shared" si="892"/>
        <v>-80134</v>
      </c>
      <c r="K5706">
        <f t="shared" si="893"/>
        <v>0</v>
      </c>
      <c r="L5706">
        <f t="shared" si="894"/>
        <v>3873</v>
      </c>
      <c r="M5706">
        <f t="shared" si="895"/>
        <v>-20563</v>
      </c>
      <c r="N5706">
        <f t="shared" si="896"/>
        <v>-20145</v>
      </c>
      <c r="O5706">
        <f t="shared" si="897"/>
        <v>-16272</v>
      </c>
      <c r="P5706">
        <f t="shared" si="898"/>
        <v>0</v>
      </c>
    </row>
    <row r="5707" spans="1:16" x14ac:dyDescent="0.25">
      <c r="A5707">
        <v>5304</v>
      </c>
      <c r="B5707" t="s">
        <v>186</v>
      </c>
      <c r="C5707" s="1">
        <v>37179</v>
      </c>
      <c r="D5707" t="str">
        <f t="shared" si="899"/>
        <v>530437179</v>
      </c>
      <c r="E5707" s="1">
        <v>37220</v>
      </c>
      <c r="F5707">
        <v>0</v>
      </c>
      <c r="G5707">
        <v>9675</v>
      </c>
      <c r="H5707">
        <f t="shared" si="890"/>
        <v>-9675</v>
      </c>
      <c r="I5707">
        <f t="shared" si="891"/>
        <v>0</v>
      </c>
      <c r="J5707">
        <f t="shared" si="892"/>
        <v>-80134</v>
      </c>
      <c r="K5707">
        <f t="shared" si="893"/>
        <v>0</v>
      </c>
      <c r="L5707">
        <f t="shared" si="894"/>
        <v>3873</v>
      </c>
      <c r="M5707">
        <f t="shared" si="895"/>
        <v>-9675</v>
      </c>
      <c r="N5707">
        <f t="shared" si="896"/>
        <v>-29820</v>
      </c>
      <c r="O5707">
        <f t="shared" si="897"/>
        <v>-25947</v>
      </c>
      <c r="P5707">
        <f t="shared" si="898"/>
        <v>0</v>
      </c>
    </row>
    <row r="5708" spans="1:16" x14ac:dyDescent="0.25">
      <c r="A5708">
        <v>5304</v>
      </c>
      <c r="B5708" t="s">
        <v>186</v>
      </c>
      <c r="C5708" s="1">
        <v>37181</v>
      </c>
      <c r="D5708" t="str">
        <f t="shared" si="899"/>
        <v>530437181</v>
      </c>
      <c r="E5708" s="1">
        <v>37220</v>
      </c>
      <c r="F5708">
        <v>0</v>
      </c>
      <c r="G5708">
        <v>10978</v>
      </c>
      <c r="H5708">
        <f t="shared" si="890"/>
        <v>-10978</v>
      </c>
      <c r="I5708">
        <f t="shared" si="891"/>
        <v>0</v>
      </c>
      <c r="J5708">
        <f t="shared" si="892"/>
        <v>-80134</v>
      </c>
      <c r="K5708">
        <f t="shared" si="893"/>
        <v>0</v>
      </c>
      <c r="L5708">
        <f t="shared" si="894"/>
        <v>3873</v>
      </c>
      <c r="M5708">
        <f t="shared" si="895"/>
        <v>-10978</v>
      </c>
      <c r="N5708">
        <f t="shared" si="896"/>
        <v>-40798</v>
      </c>
      <c r="O5708">
        <f t="shared" si="897"/>
        <v>-36925</v>
      </c>
      <c r="P5708">
        <f t="shared" si="898"/>
        <v>0</v>
      </c>
    </row>
    <row r="5709" spans="1:16" x14ac:dyDescent="0.25">
      <c r="A5709">
        <v>5304</v>
      </c>
      <c r="B5709" t="s">
        <v>186</v>
      </c>
      <c r="C5709" s="1">
        <v>37182</v>
      </c>
      <c r="D5709" t="str">
        <f t="shared" si="899"/>
        <v>530437182</v>
      </c>
      <c r="E5709" s="1">
        <v>37220</v>
      </c>
      <c r="F5709">
        <v>0</v>
      </c>
      <c r="G5709">
        <v>10889</v>
      </c>
      <c r="H5709">
        <f t="shared" si="890"/>
        <v>-10889</v>
      </c>
      <c r="I5709">
        <f t="shared" si="891"/>
        <v>0</v>
      </c>
      <c r="J5709">
        <f t="shared" si="892"/>
        <v>-80134</v>
      </c>
      <c r="K5709">
        <f t="shared" si="893"/>
        <v>0</v>
      </c>
      <c r="L5709">
        <f t="shared" si="894"/>
        <v>3873</v>
      </c>
      <c r="M5709">
        <f t="shared" si="895"/>
        <v>-10889</v>
      </c>
      <c r="N5709">
        <f t="shared" si="896"/>
        <v>-51687</v>
      </c>
      <c r="O5709">
        <f t="shared" si="897"/>
        <v>-47814</v>
      </c>
      <c r="P5709">
        <f t="shared" si="898"/>
        <v>0</v>
      </c>
    </row>
    <row r="5710" spans="1:16" x14ac:dyDescent="0.25">
      <c r="A5710">
        <v>5304</v>
      </c>
      <c r="B5710" t="s">
        <v>186</v>
      </c>
      <c r="C5710" s="1">
        <v>37183</v>
      </c>
      <c r="D5710" t="str">
        <f t="shared" si="899"/>
        <v>530437183</v>
      </c>
      <c r="E5710" s="1">
        <v>37220</v>
      </c>
      <c r="F5710">
        <v>0</v>
      </c>
      <c r="G5710">
        <v>30952</v>
      </c>
      <c r="H5710">
        <f t="shared" si="890"/>
        <v>-30952</v>
      </c>
      <c r="I5710">
        <f t="shared" si="891"/>
        <v>0</v>
      </c>
      <c r="J5710">
        <f t="shared" si="892"/>
        <v>-80134</v>
      </c>
      <c r="K5710">
        <f t="shared" si="893"/>
        <v>0</v>
      </c>
      <c r="L5710">
        <f t="shared" si="894"/>
        <v>3873</v>
      </c>
      <c r="M5710">
        <f t="shared" si="895"/>
        <v>-30952</v>
      </c>
      <c r="N5710">
        <f t="shared" si="896"/>
        <v>-82639</v>
      </c>
      <c r="O5710">
        <f t="shared" si="897"/>
        <v>-78766</v>
      </c>
      <c r="P5710">
        <f t="shared" si="898"/>
        <v>0</v>
      </c>
    </row>
    <row r="5711" spans="1:16" x14ac:dyDescent="0.25">
      <c r="A5711">
        <v>5304</v>
      </c>
      <c r="B5711" t="s">
        <v>186</v>
      </c>
      <c r="C5711" s="1">
        <v>37186</v>
      </c>
      <c r="D5711" t="str">
        <f t="shared" si="899"/>
        <v>530437186</v>
      </c>
      <c r="E5711" s="1">
        <v>37220</v>
      </c>
      <c r="F5711">
        <v>0</v>
      </c>
      <c r="G5711">
        <v>13102</v>
      </c>
      <c r="H5711">
        <f t="shared" si="890"/>
        <v>-13102</v>
      </c>
      <c r="I5711">
        <f t="shared" si="891"/>
        <v>0</v>
      </c>
      <c r="J5711">
        <f t="shared" si="892"/>
        <v>-80134</v>
      </c>
      <c r="K5711">
        <f t="shared" si="893"/>
        <v>0</v>
      </c>
      <c r="L5711">
        <f t="shared" si="894"/>
        <v>3873</v>
      </c>
      <c r="M5711">
        <f t="shared" si="895"/>
        <v>-13102</v>
      </c>
      <c r="N5711">
        <f t="shared" si="896"/>
        <v>-95741</v>
      </c>
      <c r="O5711">
        <f t="shared" si="897"/>
        <v>-91868</v>
      </c>
      <c r="P5711">
        <f t="shared" si="898"/>
        <v>0</v>
      </c>
    </row>
    <row r="5712" spans="1:16" x14ac:dyDescent="0.25">
      <c r="A5712">
        <v>5304</v>
      </c>
      <c r="B5712" t="s">
        <v>186</v>
      </c>
      <c r="C5712" s="1">
        <v>37187</v>
      </c>
      <c r="D5712" t="str">
        <f t="shared" si="899"/>
        <v>530437187</v>
      </c>
      <c r="E5712" s="1">
        <v>37220</v>
      </c>
      <c r="F5712">
        <v>0</v>
      </c>
      <c r="G5712">
        <v>14583</v>
      </c>
      <c r="H5712">
        <f t="shared" ref="H5712:H5775" si="900">F5712-G5712</f>
        <v>-14583</v>
      </c>
      <c r="I5712">
        <f t="shared" ref="I5712:I5775" si="901">IF(E5712=$S$2,H5712,0)</f>
        <v>0</v>
      </c>
      <c r="J5712">
        <f t="shared" ref="J5712:J5775" si="902">IF($A5712=$A5711,J5711+I5712,I5712)</f>
        <v>-80134</v>
      </c>
      <c r="K5712">
        <f t="shared" ref="K5712:K5775" si="903">IF(E5712=$S$3,H5712,0)</f>
        <v>0</v>
      </c>
      <c r="L5712">
        <f t="shared" ref="L5712:L5775" si="904">IF($A5712=$A5711,L5711+K5712,K5712)</f>
        <v>3873</v>
      </c>
      <c r="M5712">
        <f t="shared" ref="M5712:M5775" si="905">IF(E5712=$S$4,H5712,0)</f>
        <v>-14583</v>
      </c>
      <c r="N5712">
        <f t="shared" ref="N5712:N5775" si="906">IF($A5712=$A5711,N5711+M5712,M5712)</f>
        <v>-110324</v>
      </c>
      <c r="O5712">
        <f t="shared" ref="O5712:O5775" si="907">IF(C5712&lt;=$S$2,J5712+L5712+N5712,IF(C5712&lt;=$S$3,L5712+N5712,IF(C5712&lt;=$S$4,N5712,0)))</f>
        <v>-106451</v>
      </c>
      <c r="P5712">
        <f t="shared" si="898"/>
        <v>0</v>
      </c>
    </row>
    <row r="5713" spans="1:16" x14ac:dyDescent="0.25">
      <c r="A5713">
        <v>5304</v>
      </c>
      <c r="B5713" t="s">
        <v>186</v>
      </c>
      <c r="C5713" s="1">
        <v>37189</v>
      </c>
      <c r="D5713" t="str">
        <f t="shared" si="899"/>
        <v>530437189</v>
      </c>
      <c r="E5713" s="1">
        <v>37220</v>
      </c>
      <c r="F5713">
        <v>0</v>
      </c>
      <c r="G5713">
        <v>15387</v>
      </c>
      <c r="H5713">
        <f t="shared" si="900"/>
        <v>-15387</v>
      </c>
      <c r="I5713">
        <f t="shared" si="901"/>
        <v>0</v>
      </c>
      <c r="J5713">
        <f t="shared" si="902"/>
        <v>-80134</v>
      </c>
      <c r="K5713">
        <f t="shared" si="903"/>
        <v>0</v>
      </c>
      <c r="L5713">
        <f t="shared" si="904"/>
        <v>3873</v>
      </c>
      <c r="M5713">
        <f t="shared" si="905"/>
        <v>-15387</v>
      </c>
      <c r="N5713">
        <f t="shared" si="906"/>
        <v>-125711</v>
      </c>
      <c r="O5713">
        <f t="shared" si="907"/>
        <v>-121838</v>
      </c>
      <c r="P5713">
        <f t="shared" si="898"/>
        <v>0</v>
      </c>
    </row>
    <row r="5714" spans="1:16" x14ac:dyDescent="0.25">
      <c r="A5714">
        <v>5304</v>
      </c>
      <c r="B5714" t="s">
        <v>186</v>
      </c>
      <c r="C5714" s="1">
        <v>37190</v>
      </c>
      <c r="D5714" t="str">
        <f t="shared" si="899"/>
        <v>530437190</v>
      </c>
      <c r="E5714" s="1">
        <v>37220</v>
      </c>
      <c r="F5714">
        <v>7860</v>
      </c>
      <c r="G5714">
        <v>0</v>
      </c>
      <c r="H5714">
        <f t="shared" si="900"/>
        <v>7860</v>
      </c>
      <c r="I5714">
        <f t="shared" si="901"/>
        <v>0</v>
      </c>
      <c r="J5714">
        <f t="shared" si="902"/>
        <v>-80134</v>
      </c>
      <c r="K5714">
        <f t="shared" si="903"/>
        <v>0</v>
      </c>
      <c r="L5714">
        <f t="shared" si="904"/>
        <v>3873</v>
      </c>
      <c r="M5714">
        <f t="shared" si="905"/>
        <v>7860</v>
      </c>
      <c r="N5714">
        <f t="shared" si="906"/>
        <v>-117851</v>
      </c>
      <c r="O5714">
        <f t="shared" si="907"/>
        <v>-117851</v>
      </c>
      <c r="P5714">
        <f t="shared" si="898"/>
        <v>0</v>
      </c>
    </row>
    <row r="5715" spans="1:16" x14ac:dyDescent="0.25">
      <c r="A5715">
        <v>7328</v>
      </c>
      <c r="B5715" t="s">
        <v>187</v>
      </c>
      <c r="C5715" s="1">
        <v>37130</v>
      </c>
      <c r="D5715" t="str">
        <f t="shared" si="899"/>
        <v>732837130</v>
      </c>
      <c r="E5715" s="1">
        <v>37159</v>
      </c>
      <c r="F5715">
        <v>172256</v>
      </c>
      <c r="G5715">
        <v>0</v>
      </c>
      <c r="H5715">
        <f t="shared" si="900"/>
        <v>172256</v>
      </c>
      <c r="I5715">
        <f t="shared" si="901"/>
        <v>172256</v>
      </c>
      <c r="J5715">
        <f t="shared" si="902"/>
        <v>172256</v>
      </c>
      <c r="K5715">
        <f t="shared" si="903"/>
        <v>0</v>
      </c>
      <c r="L5715">
        <f t="shared" si="904"/>
        <v>0</v>
      </c>
      <c r="M5715">
        <f t="shared" si="905"/>
        <v>0</v>
      </c>
      <c r="N5715">
        <f t="shared" si="906"/>
        <v>0</v>
      </c>
      <c r="O5715">
        <f t="shared" si="907"/>
        <v>172256</v>
      </c>
      <c r="P5715">
        <f t="shared" si="898"/>
        <v>172256</v>
      </c>
    </row>
    <row r="5716" spans="1:16" x14ac:dyDescent="0.25">
      <c r="A5716">
        <v>7328</v>
      </c>
      <c r="B5716" t="s">
        <v>187</v>
      </c>
      <c r="C5716" s="1">
        <v>37131</v>
      </c>
      <c r="D5716" t="str">
        <f t="shared" si="899"/>
        <v>732837131</v>
      </c>
      <c r="E5716" s="1">
        <v>37159</v>
      </c>
      <c r="F5716">
        <v>62175</v>
      </c>
      <c r="G5716">
        <v>0</v>
      </c>
      <c r="H5716">
        <f t="shared" si="900"/>
        <v>62175</v>
      </c>
      <c r="I5716">
        <f t="shared" si="901"/>
        <v>62175</v>
      </c>
      <c r="J5716">
        <f t="shared" si="902"/>
        <v>234431</v>
      </c>
      <c r="K5716">
        <f t="shared" si="903"/>
        <v>0</v>
      </c>
      <c r="L5716">
        <f t="shared" si="904"/>
        <v>0</v>
      </c>
      <c r="M5716">
        <f t="shared" si="905"/>
        <v>0</v>
      </c>
      <c r="N5716">
        <f t="shared" si="906"/>
        <v>0</v>
      </c>
      <c r="O5716">
        <f t="shared" si="907"/>
        <v>234431</v>
      </c>
      <c r="P5716">
        <f t="shared" si="898"/>
        <v>234431</v>
      </c>
    </row>
    <row r="5717" spans="1:16" x14ac:dyDescent="0.25">
      <c r="A5717">
        <v>7328</v>
      </c>
      <c r="B5717" t="s">
        <v>187</v>
      </c>
      <c r="C5717" s="1">
        <v>37132</v>
      </c>
      <c r="D5717" t="str">
        <f t="shared" si="899"/>
        <v>732837132</v>
      </c>
      <c r="E5717" s="1">
        <v>37159</v>
      </c>
      <c r="F5717">
        <v>64260</v>
      </c>
      <c r="G5717">
        <v>0</v>
      </c>
      <c r="H5717">
        <f t="shared" si="900"/>
        <v>64260</v>
      </c>
      <c r="I5717">
        <f t="shared" si="901"/>
        <v>64260</v>
      </c>
      <c r="J5717">
        <f t="shared" si="902"/>
        <v>298691</v>
      </c>
      <c r="K5717">
        <f t="shared" si="903"/>
        <v>0</v>
      </c>
      <c r="L5717">
        <f t="shared" si="904"/>
        <v>0</v>
      </c>
      <c r="M5717">
        <f t="shared" si="905"/>
        <v>0</v>
      </c>
      <c r="N5717">
        <f t="shared" si="906"/>
        <v>0</v>
      </c>
      <c r="O5717">
        <f t="shared" si="907"/>
        <v>298691</v>
      </c>
      <c r="P5717">
        <f t="shared" si="898"/>
        <v>298691</v>
      </c>
    </row>
    <row r="5718" spans="1:16" x14ac:dyDescent="0.25">
      <c r="A5718">
        <v>7328</v>
      </c>
      <c r="B5718" t="s">
        <v>187</v>
      </c>
      <c r="C5718" s="1">
        <v>37133</v>
      </c>
      <c r="D5718" t="str">
        <f t="shared" si="899"/>
        <v>732837133</v>
      </c>
      <c r="E5718" s="1">
        <v>37159</v>
      </c>
      <c r="F5718">
        <v>72425</v>
      </c>
      <c r="G5718">
        <v>0</v>
      </c>
      <c r="H5718">
        <f t="shared" si="900"/>
        <v>72425</v>
      </c>
      <c r="I5718">
        <f t="shared" si="901"/>
        <v>72425</v>
      </c>
      <c r="J5718">
        <f t="shared" si="902"/>
        <v>371116</v>
      </c>
      <c r="K5718">
        <f t="shared" si="903"/>
        <v>0</v>
      </c>
      <c r="L5718">
        <f t="shared" si="904"/>
        <v>0</v>
      </c>
      <c r="M5718">
        <f t="shared" si="905"/>
        <v>0</v>
      </c>
      <c r="N5718">
        <f t="shared" si="906"/>
        <v>0</v>
      </c>
      <c r="O5718">
        <f t="shared" si="907"/>
        <v>371116</v>
      </c>
      <c r="P5718">
        <f t="shared" si="898"/>
        <v>371116</v>
      </c>
    </row>
    <row r="5719" spans="1:16" x14ac:dyDescent="0.25">
      <c r="A5719">
        <v>7328</v>
      </c>
      <c r="B5719" t="s">
        <v>187</v>
      </c>
      <c r="C5719" s="1">
        <v>37153</v>
      </c>
      <c r="D5719" t="str">
        <f t="shared" si="899"/>
        <v>732837153</v>
      </c>
      <c r="E5719" s="1">
        <v>37189</v>
      </c>
      <c r="F5719">
        <v>73900</v>
      </c>
      <c r="G5719">
        <v>0</v>
      </c>
      <c r="H5719">
        <f t="shared" si="900"/>
        <v>73900</v>
      </c>
      <c r="I5719">
        <f t="shared" si="901"/>
        <v>0</v>
      </c>
      <c r="J5719">
        <f t="shared" si="902"/>
        <v>371116</v>
      </c>
      <c r="K5719">
        <f t="shared" si="903"/>
        <v>73900</v>
      </c>
      <c r="L5719">
        <f t="shared" si="904"/>
        <v>73900</v>
      </c>
      <c r="M5719">
        <f t="shared" si="905"/>
        <v>0</v>
      </c>
      <c r="N5719">
        <f t="shared" si="906"/>
        <v>0</v>
      </c>
      <c r="O5719">
        <f t="shared" si="907"/>
        <v>445016</v>
      </c>
      <c r="P5719">
        <f t="shared" si="898"/>
        <v>445016</v>
      </c>
    </row>
    <row r="5720" spans="1:16" x14ac:dyDescent="0.25">
      <c r="A5720">
        <v>7328</v>
      </c>
      <c r="B5720" t="s">
        <v>187</v>
      </c>
      <c r="C5720" s="1">
        <v>37165</v>
      </c>
      <c r="D5720" t="str">
        <f t="shared" si="899"/>
        <v>732837165</v>
      </c>
      <c r="E5720" s="1">
        <v>37220</v>
      </c>
      <c r="F5720">
        <v>22425</v>
      </c>
      <c r="G5720">
        <v>0</v>
      </c>
      <c r="H5720">
        <f t="shared" si="900"/>
        <v>22425</v>
      </c>
      <c r="I5720">
        <f t="shared" si="901"/>
        <v>0</v>
      </c>
      <c r="J5720">
        <f t="shared" si="902"/>
        <v>371116</v>
      </c>
      <c r="K5720">
        <f t="shared" si="903"/>
        <v>0</v>
      </c>
      <c r="L5720">
        <f t="shared" si="904"/>
        <v>73900</v>
      </c>
      <c r="M5720">
        <f t="shared" si="905"/>
        <v>22425</v>
      </c>
      <c r="N5720">
        <f t="shared" si="906"/>
        <v>22425</v>
      </c>
      <c r="O5720">
        <f t="shared" si="907"/>
        <v>96325</v>
      </c>
      <c r="P5720">
        <f t="shared" si="898"/>
        <v>96325</v>
      </c>
    </row>
    <row r="5721" spans="1:16" x14ac:dyDescent="0.25">
      <c r="A5721">
        <v>7328</v>
      </c>
      <c r="B5721" t="s">
        <v>187</v>
      </c>
      <c r="C5721" s="1">
        <v>37166</v>
      </c>
      <c r="D5721" t="str">
        <f t="shared" si="899"/>
        <v>732837166</v>
      </c>
      <c r="E5721" s="1">
        <v>37220</v>
      </c>
      <c r="F5721">
        <v>24950</v>
      </c>
      <c r="G5721">
        <v>0</v>
      </c>
      <c r="H5721">
        <f t="shared" si="900"/>
        <v>24950</v>
      </c>
      <c r="I5721">
        <f t="shared" si="901"/>
        <v>0</v>
      </c>
      <c r="J5721">
        <f t="shared" si="902"/>
        <v>371116</v>
      </c>
      <c r="K5721">
        <f t="shared" si="903"/>
        <v>0</v>
      </c>
      <c r="L5721">
        <f t="shared" si="904"/>
        <v>73900</v>
      </c>
      <c r="M5721">
        <f t="shared" si="905"/>
        <v>24950</v>
      </c>
      <c r="N5721">
        <f t="shared" si="906"/>
        <v>47375</v>
      </c>
      <c r="O5721">
        <f t="shared" si="907"/>
        <v>121275</v>
      </c>
      <c r="P5721">
        <f t="shared" si="898"/>
        <v>121275</v>
      </c>
    </row>
    <row r="5722" spans="1:16" x14ac:dyDescent="0.25">
      <c r="A5722">
        <v>7328</v>
      </c>
      <c r="B5722" t="s">
        <v>187</v>
      </c>
      <c r="C5722" s="1">
        <v>37168</v>
      </c>
      <c r="D5722" t="str">
        <f t="shared" si="899"/>
        <v>732837168</v>
      </c>
      <c r="E5722" s="1">
        <v>37220</v>
      </c>
      <c r="F5722">
        <v>21050</v>
      </c>
      <c r="G5722">
        <v>0</v>
      </c>
      <c r="H5722">
        <f t="shared" si="900"/>
        <v>21050</v>
      </c>
      <c r="I5722">
        <f t="shared" si="901"/>
        <v>0</v>
      </c>
      <c r="J5722">
        <f t="shared" si="902"/>
        <v>371116</v>
      </c>
      <c r="K5722">
        <f t="shared" si="903"/>
        <v>0</v>
      </c>
      <c r="L5722">
        <f t="shared" si="904"/>
        <v>73900</v>
      </c>
      <c r="M5722">
        <f t="shared" si="905"/>
        <v>21050</v>
      </c>
      <c r="N5722">
        <f t="shared" si="906"/>
        <v>68425</v>
      </c>
      <c r="O5722">
        <f t="shared" si="907"/>
        <v>142325</v>
      </c>
      <c r="P5722">
        <f t="shared" si="898"/>
        <v>142325</v>
      </c>
    </row>
    <row r="5723" spans="1:16" x14ac:dyDescent="0.25">
      <c r="A5723">
        <v>7328</v>
      </c>
      <c r="B5723" t="s">
        <v>187</v>
      </c>
      <c r="C5723" s="1">
        <v>37169</v>
      </c>
      <c r="D5723" t="str">
        <f t="shared" si="899"/>
        <v>732837169</v>
      </c>
      <c r="E5723" s="1">
        <v>37220</v>
      </c>
      <c r="F5723">
        <v>30825</v>
      </c>
      <c r="G5723">
        <v>0</v>
      </c>
      <c r="H5723">
        <f t="shared" si="900"/>
        <v>30825</v>
      </c>
      <c r="I5723">
        <f t="shared" si="901"/>
        <v>0</v>
      </c>
      <c r="J5723">
        <f t="shared" si="902"/>
        <v>371116</v>
      </c>
      <c r="K5723">
        <f t="shared" si="903"/>
        <v>0</v>
      </c>
      <c r="L5723">
        <f t="shared" si="904"/>
        <v>73900</v>
      </c>
      <c r="M5723">
        <f t="shared" si="905"/>
        <v>30825</v>
      </c>
      <c r="N5723">
        <f t="shared" si="906"/>
        <v>99250</v>
      </c>
      <c r="O5723">
        <f t="shared" si="907"/>
        <v>173150</v>
      </c>
      <c r="P5723">
        <f t="shared" si="898"/>
        <v>173150</v>
      </c>
    </row>
    <row r="5724" spans="1:16" x14ac:dyDescent="0.25">
      <c r="A5724">
        <v>7328</v>
      </c>
      <c r="B5724" t="s">
        <v>187</v>
      </c>
      <c r="C5724" s="1">
        <v>37173</v>
      </c>
      <c r="D5724" t="str">
        <f t="shared" si="899"/>
        <v>732837173</v>
      </c>
      <c r="E5724" s="1">
        <v>37220</v>
      </c>
      <c r="F5724">
        <v>19800</v>
      </c>
      <c r="G5724">
        <v>0</v>
      </c>
      <c r="H5724">
        <f t="shared" si="900"/>
        <v>19800</v>
      </c>
      <c r="I5724">
        <f t="shared" si="901"/>
        <v>0</v>
      </c>
      <c r="J5724">
        <f t="shared" si="902"/>
        <v>371116</v>
      </c>
      <c r="K5724">
        <f t="shared" si="903"/>
        <v>0</v>
      </c>
      <c r="L5724">
        <f t="shared" si="904"/>
        <v>73900</v>
      </c>
      <c r="M5724">
        <f t="shared" si="905"/>
        <v>19800</v>
      </c>
      <c r="N5724">
        <f t="shared" si="906"/>
        <v>119050</v>
      </c>
      <c r="O5724">
        <f t="shared" si="907"/>
        <v>192950</v>
      </c>
      <c r="P5724">
        <f t="shared" si="898"/>
        <v>192950</v>
      </c>
    </row>
    <row r="5725" spans="1:16" x14ac:dyDescent="0.25">
      <c r="A5725">
        <v>7328</v>
      </c>
      <c r="B5725" t="s">
        <v>187</v>
      </c>
      <c r="C5725" s="1">
        <v>37175</v>
      </c>
      <c r="D5725" t="str">
        <f t="shared" si="899"/>
        <v>732837175</v>
      </c>
      <c r="E5725" s="1">
        <v>37220</v>
      </c>
      <c r="F5725">
        <v>22700</v>
      </c>
      <c r="G5725">
        <v>0</v>
      </c>
      <c r="H5725">
        <f t="shared" si="900"/>
        <v>22700</v>
      </c>
      <c r="I5725">
        <f t="shared" si="901"/>
        <v>0</v>
      </c>
      <c r="J5725">
        <f t="shared" si="902"/>
        <v>371116</v>
      </c>
      <c r="K5725">
        <f t="shared" si="903"/>
        <v>0</v>
      </c>
      <c r="L5725">
        <f t="shared" si="904"/>
        <v>73900</v>
      </c>
      <c r="M5725">
        <f t="shared" si="905"/>
        <v>22700</v>
      </c>
      <c r="N5725">
        <f t="shared" si="906"/>
        <v>141750</v>
      </c>
      <c r="O5725">
        <f t="shared" si="907"/>
        <v>215650</v>
      </c>
      <c r="P5725">
        <f t="shared" si="898"/>
        <v>215650</v>
      </c>
    </row>
    <row r="5726" spans="1:16" x14ac:dyDescent="0.25">
      <c r="A5726">
        <v>7328</v>
      </c>
      <c r="B5726" t="s">
        <v>187</v>
      </c>
      <c r="C5726" s="1">
        <v>37176</v>
      </c>
      <c r="D5726" t="str">
        <f t="shared" si="899"/>
        <v>732837176</v>
      </c>
      <c r="E5726" s="1">
        <v>37220</v>
      </c>
      <c r="F5726">
        <v>33600</v>
      </c>
      <c r="G5726">
        <v>0</v>
      </c>
      <c r="H5726">
        <f t="shared" si="900"/>
        <v>33600</v>
      </c>
      <c r="I5726">
        <f t="shared" si="901"/>
        <v>0</v>
      </c>
      <c r="J5726">
        <f t="shared" si="902"/>
        <v>371116</v>
      </c>
      <c r="K5726">
        <f t="shared" si="903"/>
        <v>0</v>
      </c>
      <c r="L5726">
        <f t="shared" si="904"/>
        <v>73900</v>
      </c>
      <c r="M5726">
        <f t="shared" si="905"/>
        <v>33600</v>
      </c>
      <c r="N5726">
        <f t="shared" si="906"/>
        <v>175350</v>
      </c>
      <c r="O5726">
        <f t="shared" si="907"/>
        <v>249250</v>
      </c>
      <c r="P5726">
        <f t="shared" si="898"/>
        <v>249250</v>
      </c>
    </row>
    <row r="5727" spans="1:16" x14ac:dyDescent="0.25">
      <c r="A5727">
        <v>7328</v>
      </c>
      <c r="B5727" t="s">
        <v>187</v>
      </c>
      <c r="C5727" s="1">
        <v>37179</v>
      </c>
      <c r="D5727" t="str">
        <f t="shared" si="899"/>
        <v>732837179</v>
      </c>
      <c r="E5727" s="1">
        <v>37220</v>
      </c>
      <c r="F5727">
        <v>10700</v>
      </c>
      <c r="G5727">
        <v>0</v>
      </c>
      <c r="H5727">
        <f t="shared" si="900"/>
        <v>10700</v>
      </c>
      <c r="I5727">
        <f t="shared" si="901"/>
        <v>0</v>
      </c>
      <c r="J5727">
        <f t="shared" si="902"/>
        <v>371116</v>
      </c>
      <c r="K5727">
        <f t="shared" si="903"/>
        <v>0</v>
      </c>
      <c r="L5727">
        <f t="shared" si="904"/>
        <v>73900</v>
      </c>
      <c r="M5727">
        <f t="shared" si="905"/>
        <v>10700</v>
      </c>
      <c r="N5727">
        <f t="shared" si="906"/>
        <v>186050</v>
      </c>
      <c r="O5727">
        <f t="shared" si="907"/>
        <v>259950</v>
      </c>
      <c r="P5727">
        <f t="shared" si="898"/>
        <v>259950</v>
      </c>
    </row>
    <row r="5728" spans="1:16" x14ac:dyDescent="0.25">
      <c r="A5728">
        <v>7328</v>
      </c>
      <c r="B5728" t="s">
        <v>187</v>
      </c>
      <c r="C5728" s="1">
        <v>37180</v>
      </c>
      <c r="D5728" t="str">
        <f t="shared" si="899"/>
        <v>732837180</v>
      </c>
      <c r="E5728" s="1">
        <v>37220</v>
      </c>
      <c r="F5728">
        <v>11750</v>
      </c>
      <c r="G5728">
        <v>0</v>
      </c>
      <c r="H5728">
        <f t="shared" si="900"/>
        <v>11750</v>
      </c>
      <c r="I5728">
        <f t="shared" si="901"/>
        <v>0</v>
      </c>
      <c r="J5728">
        <f t="shared" si="902"/>
        <v>371116</v>
      </c>
      <c r="K5728">
        <f t="shared" si="903"/>
        <v>0</v>
      </c>
      <c r="L5728">
        <f t="shared" si="904"/>
        <v>73900</v>
      </c>
      <c r="M5728">
        <f t="shared" si="905"/>
        <v>11750</v>
      </c>
      <c r="N5728">
        <f t="shared" si="906"/>
        <v>197800</v>
      </c>
      <c r="O5728">
        <f t="shared" si="907"/>
        <v>271700</v>
      </c>
      <c r="P5728">
        <f t="shared" si="898"/>
        <v>271700</v>
      </c>
    </row>
    <row r="5729" spans="1:16" x14ac:dyDescent="0.25">
      <c r="A5729">
        <v>7328</v>
      </c>
      <c r="B5729" t="s">
        <v>187</v>
      </c>
      <c r="C5729" s="1">
        <v>37181</v>
      </c>
      <c r="D5729" t="str">
        <f t="shared" si="899"/>
        <v>732837181</v>
      </c>
      <c r="E5729" s="1">
        <v>37220</v>
      </c>
      <c r="F5729">
        <v>12700</v>
      </c>
      <c r="G5729">
        <v>0</v>
      </c>
      <c r="H5729">
        <f t="shared" si="900"/>
        <v>12700</v>
      </c>
      <c r="I5729">
        <f t="shared" si="901"/>
        <v>0</v>
      </c>
      <c r="J5729">
        <f t="shared" si="902"/>
        <v>371116</v>
      </c>
      <c r="K5729">
        <f t="shared" si="903"/>
        <v>0</v>
      </c>
      <c r="L5729">
        <f t="shared" si="904"/>
        <v>73900</v>
      </c>
      <c r="M5729">
        <f t="shared" si="905"/>
        <v>12700</v>
      </c>
      <c r="N5729">
        <f t="shared" si="906"/>
        <v>210500</v>
      </c>
      <c r="O5729">
        <f t="shared" si="907"/>
        <v>284400</v>
      </c>
      <c r="P5729">
        <f t="shared" si="898"/>
        <v>284400</v>
      </c>
    </row>
    <row r="5730" spans="1:16" x14ac:dyDescent="0.25">
      <c r="A5730">
        <v>7328</v>
      </c>
      <c r="B5730" t="s">
        <v>187</v>
      </c>
      <c r="C5730" s="1">
        <v>37182</v>
      </c>
      <c r="D5730" t="str">
        <f t="shared" si="899"/>
        <v>732837182</v>
      </c>
      <c r="E5730" s="1">
        <v>37220</v>
      </c>
      <c r="F5730">
        <v>11625</v>
      </c>
      <c r="G5730">
        <v>0</v>
      </c>
      <c r="H5730">
        <f t="shared" si="900"/>
        <v>11625</v>
      </c>
      <c r="I5730">
        <f t="shared" si="901"/>
        <v>0</v>
      </c>
      <c r="J5730">
        <f t="shared" si="902"/>
        <v>371116</v>
      </c>
      <c r="K5730">
        <f t="shared" si="903"/>
        <v>0</v>
      </c>
      <c r="L5730">
        <f t="shared" si="904"/>
        <v>73900</v>
      </c>
      <c r="M5730">
        <f t="shared" si="905"/>
        <v>11625</v>
      </c>
      <c r="N5730">
        <f t="shared" si="906"/>
        <v>222125</v>
      </c>
      <c r="O5730">
        <f t="shared" si="907"/>
        <v>296025</v>
      </c>
      <c r="P5730">
        <f t="shared" si="898"/>
        <v>296025</v>
      </c>
    </row>
    <row r="5731" spans="1:16" x14ac:dyDescent="0.25">
      <c r="A5731">
        <v>7328</v>
      </c>
      <c r="B5731" t="s">
        <v>187</v>
      </c>
      <c r="C5731" s="1">
        <v>37183</v>
      </c>
      <c r="D5731" t="str">
        <f t="shared" si="899"/>
        <v>732837183</v>
      </c>
      <c r="E5731" s="1">
        <v>37220</v>
      </c>
      <c r="F5731">
        <v>36225</v>
      </c>
      <c r="G5731">
        <v>0</v>
      </c>
      <c r="H5731">
        <f t="shared" si="900"/>
        <v>36225</v>
      </c>
      <c r="I5731">
        <f t="shared" si="901"/>
        <v>0</v>
      </c>
      <c r="J5731">
        <f t="shared" si="902"/>
        <v>371116</v>
      </c>
      <c r="K5731">
        <f t="shared" si="903"/>
        <v>0</v>
      </c>
      <c r="L5731">
        <f t="shared" si="904"/>
        <v>73900</v>
      </c>
      <c r="M5731">
        <f t="shared" si="905"/>
        <v>36225</v>
      </c>
      <c r="N5731">
        <f t="shared" si="906"/>
        <v>258350</v>
      </c>
      <c r="O5731">
        <f t="shared" si="907"/>
        <v>332250</v>
      </c>
      <c r="P5731">
        <f t="shared" si="898"/>
        <v>332250</v>
      </c>
    </row>
    <row r="5732" spans="1:16" x14ac:dyDescent="0.25">
      <c r="A5732">
        <v>7328</v>
      </c>
      <c r="B5732" t="s">
        <v>187</v>
      </c>
      <c r="C5732" s="1">
        <v>37186</v>
      </c>
      <c r="D5732" t="str">
        <f t="shared" si="899"/>
        <v>732837186</v>
      </c>
      <c r="E5732" s="1">
        <v>37220</v>
      </c>
      <c r="F5732">
        <v>12775</v>
      </c>
      <c r="G5732">
        <v>0</v>
      </c>
      <c r="H5732">
        <f t="shared" si="900"/>
        <v>12775</v>
      </c>
      <c r="I5732">
        <f t="shared" si="901"/>
        <v>0</v>
      </c>
      <c r="J5732">
        <f t="shared" si="902"/>
        <v>371116</v>
      </c>
      <c r="K5732">
        <f t="shared" si="903"/>
        <v>0</v>
      </c>
      <c r="L5732">
        <f t="shared" si="904"/>
        <v>73900</v>
      </c>
      <c r="M5732">
        <f t="shared" si="905"/>
        <v>12775</v>
      </c>
      <c r="N5732">
        <f t="shared" si="906"/>
        <v>271125</v>
      </c>
      <c r="O5732">
        <f t="shared" si="907"/>
        <v>345025</v>
      </c>
      <c r="P5732">
        <f t="shared" si="898"/>
        <v>345025</v>
      </c>
    </row>
    <row r="5733" spans="1:16" x14ac:dyDescent="0.25">
      <c r="A5733">
        <v>7328</v>
      </c>
      <c r="B5733" t="s">
        <v>187</v>
      </c>
      <c r="C5733" s="1">
        <v>37189</v>
      </c>
      <c r="D5733" t="str">
        <f t="shared" si="899"/>
        <v>732837189</v>
      </c>
      <c r="E5733" s="1">
        <v>37220</v>
      </c>
      <c r="F5733">
        <v>115250</v>
      </c>
      <c r="G5733">
        <v>0</v>
      </c>
      <c r="H5733">
        <f t="shared" si="900"/>
        <v>115250</v>
      </c>
      <c r="I5733">
        <f t="shared" si="901"/>
        <v>0</v>
      </c>
      <c r="J5733">
        <f t="shared" si="902"/>
        <v>371116</v>
      </c>
      <c r="K5733">
        <f t="shared" si="903"/>
        <v>0</v>
      </c>
      <c r="L5733">
        <f t="shared" si="904"/>
        <v>73900</v>
      </c>
      <c r="M5733">
        <f t="shared" si="905"/>
        <v>115250</v>
      </c>
      <c r="N5733">
        <f t="shared" si="906"/>
        <v>386375</v>
      </c>
      <c r="O5733">
        <f t="shared" si="907"/>
        <v>460275</v>
      </c>
      <c r="P5733">
        <f t="shared" si="898"/>
        <v>460275</v>
      </c>
    </row>
    <row r="5734" spans="1:16" x14ac:dyDescent="0.25">
      <c r="A5734">
        <v>7328</v>
      </c>
      <c r="B5734" t="s">
        <v>187</v>
      </c>
      <c r="C5734" s="1">
        <v>37190</v>
      </c>
      <c r="D5734" t="str">
        <f t="shared" si="899"/>
        <v>732837190</v>
      </c>
      <c r="E5734" s="1">
        <v>37220</v>
      </c>
      <c r="F5734">
        <v>44250</v>
      </c>
      <c r="G5734">
        <v>0</v>
      </c>
      <c r="H5734">
        <f t="shared" si="900"/>
        <v>44250</v>
      </c>
      <c r="I5734">
        <f t="shared" si="901"/>
        <v>0</v>
      </c>
      <c r="J5734">
        <f t="shared" si="902"/>
        <v>371116</v>
      </c>
      <c r="K5734">
        <f t="shared" si="903"/>
        <v>0</v>
      </c>
      <c r="L5734">
        <f t="shared" si="904"/>
        <v>73900</v>
      </c>
      <c r="M5734">
        <f t="shared" si="905"/>
        <v>44250</v>
      </c>
      <c r="N5734">
        <f t="shared" si="906"/>
        <v>430625</v>
      </c>
      <c r="O5734">
        <f t="shared" si="907"/>
        <v>430625</v>
      </c>
      <c r="P5734">
        <f t="shared" si="898"/>
        <v>430625</v>
      </c>
    </row>
    <row r="5735" spans="1:16" x14ac:dyDescent="0.25">
      <c r="A5735">
        <v>6668</v>
      </c>
      <c r="B5735" t="s">
        <v>188</v>
      </c>
      <c r="C5735" s="1">
        <v>37130</v>
      </c>
      <c r="D5735" t="str">
        <f t="shared" si="899"/>
        <v>666837130</v>
      </c>
      <c r="E5735" s="1">
        <v>37159</v>
      </c>
      <c r="F5735">
        <v>0</v>
      </c>
      <c r="G5735">
        <v>46428</v>
      </c>
      <c r="H5735">
        <f t="shared" si="900"/>
        <v>-46428</v>
      </c>
      <c r="I5735">
        <f t="shared" si="901"/>
        <v>-46428</v>
      </c>
      <c r="J5735">
        <f t="shared" si="902"/>
        <v>-46428</v>
      </c>
      <c r="K5735">
        <f t="shared" si="903"/>
        <v>0</v>
      </c>
      <c r="L5735">
        <f t="shared" si="904"/>
        <v>0</v>
      </c>
      <c r="M5735">
        <f t="shared" si="905"/>
        <v>0</v>
      </c>
      <c r="N5735">
        <f t="shared" si="906"/>
        <v>0</v>
      </c>
      <c r="O5735">
        <f t="shared" si="907"/>
        <v>-46428</v>
      </c>
      <c r="P5735">
        <f t="shared" si="898"/>
        <v>0</v>
      </c>
    </row>
    <row r="5736" spans="1:16" x14ac:dyDescent="0.25">
      <c r="A5736">
        <v>6668</v>
      </c>
      <c r="B5736" t="s">
        <v>188</v>
      </c>
      <c r="C5736" s="1">
        <v>37131</v>
      </c>
      <c r="D5736" t="str">
        <f t="shared" si="899"/>
        <v>666837131</v>
      </c>
      <c r="E5736" s="1">
        <v>37159</v>
      </c>
      <c r="F5736">
        <v>0</v>
      </c>
      <c r="G5736">
        <v>99175</v>
      </c>
      <c r="H5736">
        <f t="shared" si="900"/>
        <v>-99175</v>
      </c>
      <c r="I5736">
        <f t="shared" si="901"/>
        <v>-99175</v>
      </c>
      <c r="J5736">
        <f t="shared" si="902"/>
        <v>-145603</v>
      </c>
      <c r="K5736">
        <f t="shared" si="903"/>
        <v>0</v>
      </c>
      <c r="L5736">
        <f t="shared" si="904"/>
        <v>0</v>
      </c>
      <c r="M5736">
        <f t="shared" si="905"/>
        <v>0</v>
      </c>
      <c r="N5736">
        <f t="shared" si="906"/>
        <v>0</v>
      </c>
      <c r="O5736">
        <f t="shared" si="907"/>
        <v>-145603</v>
      </c>
      <c r="P5736">
        <f t="shared" si="898"/>
        <v>0</v>
      </c>
    </row>
    <row r="5737" spans="1:16" x14ac:dyDescent="0.25">
      <c r="A5737">
        <v>6668</v>
      </c>
      <c r="B5737" t="s">
        <v>188</v>
      </c>
      <c r="C5737" s="1">
        <v>37132</v>
      </c>
      <c r="D5737" t="str">
        <f t="shared" si="899"/>
        <v>666837132</v>
      </c>
      <c r="E5737" s="1">
        <v>37159</v>
      </c>
      <c r="F5737">
        <v>0</v>
      </c>
      <c r="G5737">
        <v>185772</v>
      </c>
      <c r="H5737">
        <f t="shared" si="900"/>
        <v>-185772</v>
      </c>
      <c r="I5737">
        <f t="shared" si="901"/>
        <v>-185772</v>
      </c>
      <c r="J5737">
        <f t="shared" si="902"/>
        <v>-331375</v>
      </c>
      <c r="K5737">
        <f t="shared" si="903"/>
        <v>0</v>
      </c>
      <c r="L5737">
        <f t="shared" si="904"/>
        <v>0</v>
      </c>
      <c r="M5737">
        <f t="shared" si="905"/>
        <v>0</v>
      </c>
      <c r="N5737">
        <f t="shared" si="906"/>
        <v>0</v>
      </c>
      <c r="O5737">
        <f t="shared" si="907"/>
        <v>-331375</v>
      </c>
      <c r="P5737">
        <f t="shared" si="898"/>
        <v>0</v>
      </c>
    </row>
    <row r="5738" spans="1:16" x14ac:dyDescent="0.25">
      <c r="A5738">
        <v>6668</v>
      </c>
      <c r="B5738" t="s">
        <v>188</v>
      </c>
      <c r="C5738" s="1">
        <v>37133</v>
      </c>
      <c r="D5738" t="str">
        <f t="shared" si="899"/>
        <v>666837133</v>
      </c>
      <c r="E5738" s="1">
        <v>37159</v>
      </c>
      <c r="F5738">
        <v>39525</v>
      </c>
      <c r="G5738">
        <v>39189</v>
      </c>
      <c r="H5738">
        <f t="shared" si="900"/>
        <v>336</v>
      </c>
      <c r="I5738">
        <f t="shared" si="901"/>
        <v>336</v>
      </c>
      <c r="J5738">
        <f t="shared" si="902"/>
        <v>-331039</v>
      </c>
      <c r="K5738">
        <f t="shared" si="903"/>
        <v>0</v>
      </c>
      <c r="L5738">
        <f t="shared" si="904"/>
        <v>0</v>
      </c>
      <c r="M5738">
        <f t="shared" si="905"/>
        <v>0</v>
      </c>
      <c r="N5738">
        <f t="shared" si="906"/>
        <v>0</v>
      </c>
      <c r="O5738">
        <f t="shared" si="907"/>
        <v>-331039</v>
      </c>
      <c r="P5738">
        <f t="shared" si="898"/>
        <v>0</v>
      </c>
    </row>
    <row r="5739" spans="1:16" x14ac:dyDescent="0.25">
      <c r="A5739">
        <v>6668</v>
      </c>
      <c r="B5739" t="s">
        <v>188</v>
      </c>
      <c r="C5739" s="1">
        <v>37134</v>
      </c>
      <c r="D5739">
        <f t="shared" si="899"/>
        <v>0</v>
      </c>
      <c r="E5739" s="1">
        <v>37159</v>
      </c>
      <c r="F5739">
        <v>7954</v>
      </c>
      <c r="G5739">
        <v>36596</v>
      </c>
      <c r="H5739">
        <f t="shared" si="900"/>
        <v>-28642</v>
      </c>
      <c r="I5739">
        <f t="shared" si="901"/>
        <v>-28642</v>
      </c>
      <c r="J5739">
        <f t="shared" si="902"/>
        <v>-359681</v>
      </c>
      <c r="K5739">
        <f t="shared" si="903"/>
        <v>0</v>
      </c>
      <c r="L5739">
        <f t="shared" si="904"/>
        <v>0</v>
      </c>
      <c r="M5739">
        <f t="shared" si="905"/>
        <v>0</v>
      </c>
      <c r="N5739">
        <f t="shared" si="906"/>
        <v>0</v>
      </c>
      <c r="O5739">
        <f t="shared" si="907"/>
        <v>-359681</v>
      </c>
      <c r="P5739">
        <f t="shared" si="898"/>
        <v>0</v>
      </c>
    </row>
    <row r="5740" spans="1:16" x14ac:dyDescent="0.25">
      <c r="A5740">
        <v>6668</v>
      </c>
      <c r="B5740" t="s">
        <v>188</v>
      </c>
      <c r="C5740" s="1">
        <v>37134</v>
      </c>
      <c r="D5740" t="str">
        <f t="shared" si="899"/>
        <v>666837134</v>
      </c>
      <c r="E5740" s="1">
        <v>37189</v>
      </c>
      <c r="F5740">
        <v>23862</v>
      </c>
      <c r="G5740">
        <v>205708</v>
      </c>
      <c r="H5740">
        <f t="shared" si="900"/>
        <v>-181846</v>
      </c>
      <c r="I5740">
        <f t="shared" si="901"/>
        <v>0</v>
      </c>
      <c r="J5740">
        <f t="shared" si="902"/>
        <v>-359681</v>
      </c>
      <c r="K5740">
        <f t="shared" si="903"/>
        <v>-181846</v>
      </c>
      <c r="L5740">
        <f t="shared" si="904"/>
        <v>-181846</v>
      </c>
      <c r="M5740">
        <f t="shared" si="905"/>
        <v>0</v>
      </c>
      <c r="N5740">
        <f t="shared" si="906"/>
        <v>0</v>
      </c>
      <c r="O5740">
        <f t="shared" si="907"/>
        <v>-541527</v>
      </c>
      <c r="P5740">
        <f t="shared" si="898"/>
        <v>0</v>
      </c>
    </row>
    <row r="5741" spans="1:16" x14ac:dyDescent="0.25">
      <c r="A5741">
        <v>6668</v>
      </c>
      <c r="B5741" t="s">
        <v>188</v>
      </c>
      <c r="C5741" s="1">
        <v>37138</v>
      </c>
      <c r="D5741" t="str">
        <f t="shared" si="899"/>
        <v>666837138</v>
      </c>
      <c r="E5741" s="1">
        <v>37189</v>
      </c>
      <c r="F5741">
        <v>0</v>
      </c>
      <c r="G5741">
        <v>199222</v>
      </c>
      <c r="H5741">
        <f t="shared" si="900"/>
        <v>-199222</v>
      </c>
      <c r="I5741">
        <f t="shared" si="901"/>
        <v>0</v>
      </c>
      <c r="J5741">
        <f t="shared" si="902"/>
        <v>-359681</v>
      </c>
      <c r="K5741">
        <f t="shared" si="903"/>
        <v>-199222</v>
      </c>
      <c r="L5741">
        <f t="shared" si="904"/>
        <v>-381068</v>
      </c>
      <c r="M5741">
        <f t="shared" si="905"/>
        <v>0</v>
      </c>
      <c r="N5741">
        <f t="shared" si="906"/>
        <v>0</v>
      </c>
      <c r="O5741">
        <f t="shared" si="907"/>
        <v>-740749</v>
      </c>
      <c r="P5741">
        <f t="shared" si="898"/>
        <v>0</v>
      </c>
    </row>
    <row r="5742" spans="1:16" x14ac:dyDescent="0.25">
      <c r="A5742">
        <v>6668</v>
      </c>
      <c r="B5742" t="s">
        <v>188</v>
      </c>
      <c r="C5742" s="1">
        <v>37139</v>
      </c>
      <c r="D5742" t="str">
        <f t="shared" si="899"/>
        <v>666837139</v>
      </c>
      <c r="E5742" s="1">
        <v>37189</v>
      </c>
      <c r="F5742">
        <v>0</v>
      </c>
      <c r="G5742">
        <v>109641</v>
      </c>
      <c r="H5742">
        <f t="shared" si="900"/>
        <v>-109641</v>
      </c>
      <c r="I5742">
        <f t="shared" si="901"/>
        <v>0</v>
      </c>
      <c r="J5742">
        <f t="shared" si="902"/>
        <v>-359681</v>
      </c>
      <c r="K5742">
        <f t="shared" si="903"/>
        <v>-109641</v>
      </c>
      <c r="L5742">
        <f t="shared" si="904"/>
        <v>-490709</v>
      </c>
      <c r="M5742">
        <f t="shared" si="905"/>
        <v>0</v>
      </c>
      <c r="N5742">
        <f t="shared" si="906"/>
        <v>0</v>
      </c>
      <c r="O5742">
        <f t="shared" si="907"/>
        <v>-850390</v>
      </c>
      <c r="P5742">
        <f t="shared" si="898"/>
        <v>0</v>
      </c>
    </row>
    <row r="5743" spans="1:16" x14ac:dyDescent="0.25">
      <c r="A5743">
        <v>6668</v>
      </c>
      <c r="B5743" t="s">
        <v>188</v>
      </c>
      <c r="C5743" s="1">
        <v>37140</v>
      </c>
      <c r="D5743" t="str">
        <f t="shared" si="899"/>
        <v>666837140</v>
      </c>
      <c r="E5743" s="1">
        <v>37189</v>
      </c>
      <c r="F5743">
        <v>0</v>
      </c>
      <c r="G5743">
        <v>256704</v>
      </c>
      <c r="H5743">
        <f t="shared" si="900"/>
        <v>-256704</v>
      </c>
      <c r="I5743">
        <f t="shared" si="901"/>
        <v>0</v>
      </c>
      <c r="J5743">
        <f t="shared" si="902"/>
        <v>-359681</v>
      </c>
      <c r="K5743">
        <f t="shared" si="903"/>
        <v>-256704</v>
      </c>
      <c r="L5743">
        <f t="shared" si="904"/>
        <v>-747413</v>
      </c>
      <c r="M5743">
        <f t="shared" si="905"/>
        <v>0</v>
      </c>
      <c r="N5743">
        <f t="shared" si="906"/>
        <v>0</v>
      </c>
      <c r="O5743">
        <f t="shared" si="907"/>
        <v>-1107094</v>
      </c>
      <c r="P5743">
        <f t="shared" si="898"/>
        <v>0</v>
      </c>
    </row>
    <row r="5744" spans="1:16" x14ac:dyDescent="0.25">
      <c r="A5744">
        <v>6668</v>
      </c>
      <c r="B5744" t="s">
        <v>188</v>
      </c>
      <c r="C5744" s="1">
        <v>37141</v>
      </c>
      <c r="D5744" t="str">
        <f t="shared" si="899"/>
        <v>666837141</v>
      </c>
      <c r="E5744" s="1">
        <v>37189</v>
      </c>
      <c r="F5744">
        <v>0</v>
      </c>
      <c r="G5744">
        <v>228159</v>
      </c>
      <c r="H5744">
        <f t="shared" si="900"/>
        <v>-228159</v>
      </c>
      <c r="I5744">
        <f t="shared" si="901"/>
        <v>0</v>
      </c>
      <c r="J5744">
        <f t="shared" si="902"/>
        <v>-359681</v>
      </c>
      <c r="K5744">
        <f t="shared" si="903"/>
        <v>-228159</v>
      </c>
      <c r="L5744">
        <f t="shared" si="904"/>
        <v>-975572</v>
      </c>
      <c r="M5744">
        <f t="shared" si="905"/>
        <v>0</v>
      </c>
      <c r="N5744">
        <f t="shared" si="906"/>
        <v>0</v>
      </c>
      <c r="O5744">
        <f t="shared" si="907"/>
        <v>-1335253</v>
      </c>
      <c r="P5744">
        <f t="shared" si="898"/>
        <v>0</v>
      </c>
    </row>
    <row r="5745" spans="1:16" x14ac:dyDescent="0.25">
      <c r="A5745">
        <v>6668</v>
      </c>
      <c r="B5745" t="s">
        <v>188</v>
      </c>
      <c r="C5745" s="1">
        <v>37144</v>
      </c>
      <c r="D5745" t="str">
        <f t="shared" si="899"/>
        <v>666837144</v>
      </c>
      <c r="E5745" s="1">
        <v>37189</v>
      </c>
      <c r="F5745">
        <v>33206</v>
      </c>
      <c r="G5745">
        <v>432498</v>
      </c>
      <c r="H5745">
        <f t="shared" si="900"/>
        <v>-399292</v>
      </c>
      <c r="I5745">
        <f t="shared" si="901"/>
        <v>0</v>
      </c>
      <c r="J5745">
        <f t="shared" si="902"/>
        <v>-359681</v>
      </c>
      <c r="K5745">
        <f t="shared" si="903"/>
        <v>-399292</v>
      </c>
      <c r="L5745">
        <f t="shared" si="904"/>
        <v>-1374864</v>
      </c>
      <c r="M5745">
        <f t="shared" si="905"/>
        <v>0</v>
      </c>
      <c r="N5745">
        <f t="shared" si="906"/>
        <v>0</v>
      </c>
      <c r="O5745">
        <f t="shared" si="907"/>
        <v>-1734545</v>
      </c>
      <c r="P5745">
        <f t="shared" si="898"/>
        <v>0</v>
      </c>
    </row>
    <row r="5746" spans="1:16" x14ac:dyDescent="0.25">
      <c r="A5746">
        <v>6668</v>
      </c>
      <c r="B5746" t="s">
        <v>188</v>
      </c>
      <c r="C5746" s="1">
        <v>37145</v>
      </c>
      <c r="D5746" t="str">
        <f t="shared" si="899"/>
        <v>666837145</v>
      </c>
      <c r="E5746" s="1">
        <v>37189</v>
      </c>
      <c r="F5746">
        <v>0</v>
      </c>
      <c r="G5746">
        <v>11281</v>
      </c>
      <c r="H5746">
        <f t="shared" si="900"/>
        <v>-11281</v>
      </c>
      <c r="I5746">
        <f t="shared" si="901"/>
        <v>0</v>
      </c>
      <c r="J5746">
        <f t="shared" si="902"/>
        <v>-359681</v>
      </c>
      <c r="K5746">
        <f t="shared" si="903"/>
        <v>-11281</v>
      </c>
      <c r="L5746">
        <f t="shared" si="904"/>
        <v>-1386145</v>
      </c>
      <c r="M5746">
        <f t="shared" si="905"/>
        <v>0</v>
      </c>
      <c r="N5746">
        <f t="shared" si="906"/>
        <v>0</v>
      </c>
      <c r="O5746">
        <f t="shared" si="907"/>
        <v>-1745826</v>
      </c>
      <c r="P5746">
        <f t="shared" si="898"/>
        <v>0</v>
      </c>
    </row>
    <row r="5747" spans="1:16" x14ac:dyDescent="0.25">
      <c r="A5747">
        <v>6668</v>
      </c>
      <c r="B5747" t="s">
        <v>188</v>
      </c>
      <c r="C5747" s="1">
        <v>37146</v>
      </c>
      <c r="D5747" t="str">
        <f t="shared" si="899"/>
        <v>666837146</v>
      </c>
      <c r="E5747" s="1">
        <v>37189</v>
      </c>
      <c r="F5747">
        <v>0</v>
      </c>
      <c r="G5747">
        <v>41269</v>
      </c>
      <c r="H5747">
        <f t="shared" si="900"/>
        <v>-41269</v>
      </c>
      <c r="I5747">
        <f t="shared" si="901"/>
        <v>0</v>
      </c>
      <c r="J5747">
        <f t="shared" si="902"/>
        <v>-359681</v>
      </c>
      <c r="K5747">
        <f t="shared" si="903"/>
        <v>-41269</v>
      </c>
      <c r="L5747">
        <f t="shared" si="904"/>
        <v>-1427414</v>
      </c>
      <c r="M5747">
        <f t="shared" si="905"/>
        <v>0</v>
      </c>
      <c r="N5747">
        <f t="shared" si="906"/>
        <v>0</v>
      </c>
      <c r="O5747">
        <f t="shared" si="907"/>
        <v>-1787095</v>
      </c>
      <c r="P5747">
        <f t="shared" si="898"/>
        <v>0</v>
      </c>
    </row>
    <row r="5748" spans="1:16" x14ac:dyDescent="0.25">
      <c r="A5748">
        <v>6668</v>
      </c>
      <c r="B5748" t="s">
        <v>188</v>
      </c>
      <c r="C5748" s="1">
        <v>37147</v>
      </c>
      <c r="D5748" t="str">
        <f t="shared" si="899"/>
        <v>666837147</v>
      </c>
      <c r="E5748" s="1">
        <v>37189</v>
      </c>
      <c r="F5748">
        <v>9778</v>
      </c>
      <c r="G5748">
        <v>389076</v>
      </c>
      <c r="H5748">
        <f t="shared" si="900"/>
        <v>-379298</v>
      </c>
      <c r="I5748">
        <f t="shared" si="901"/>
        <v>0</v>
      </c>
      <c r="J5748">
        <f t="shared" si="902"/>
        <v>-359681</v>
      </c>
      <c r="K5748">
        <f t="shared" si="903"/>
        <v>-379298</v>
      </c>
      <c r="L5748">
        <f t="shared" si="904"/>
        <v>-1806712</v>
      </c>
      <c r="M5748">
        <f t="shared" si="905"/>
        <v>0</v>
      </c>
      <c r="N5748">
        <f t="shared" si="906"/>
        <v>0</v>
      </c>
      <c r="O5748">
        <f t="shared" si="907"/>
        <v>-2166393</v>
      </c>
      <c r="P5748">
        <f t="shared" si="898"/>
        <v>0</v>
      </c>
    </row>
    <row r="5749" spans="1:16" x14ac:dyDescent="0.25">
      <c r="A5749">
        <v>6668</v>
      </c>
      <c r="B5749" t="s">
        <v>188</v>
      </c>
      <c r="C5749" s="1">
        <v>37148</v>
      </c>
      <c r="D5749" t="str">
        <f t="shared" si="899"/>
        <v>666837148</v>
      </c>
      <c r="E5749" s="1">
        <v>37189</v>
      </c>
      <c r="F5749">
        <v>0</v>
      </c>
      <c r="G5749">
        <v>111170</v>
      </c>
      <c r="H5749">
        <f t="shared" si="900"/>
        <v>-111170</v>
      </c>
      <c r="I5749">
        <f t="shared" si="901"/>
        <v>0</v>
      </c>
      <c r="J5749">
        <f t="shared" si="902"/>
        <v>-359681</v>
      </c>
      <c r="K5749">
        <f t="shared" si="903"/>
        <v>-111170</v>
      </c>
      <c r="L5749">
        <f t="shared" si="904"/>
        <v>-1917882</v>
      </c>
      <c r="M5749">
        <f t="shared" si="905"/>
        <v>0</v>
      </c>
      <c r="N5749">
        <f t="shared" si="906"/>
        <v>0</v>
      </c>
      <c r="O5749">
        <f t="shared" si="907"/>
        <v>-2277563</v>
      </c>
      <c r="P5749">
        <f t="shared" si="898"/>
        <v>0</v>
      </c>
    </row>
    <row r="5750" spans="1:16" x14ac:dyDescent="0.25">
      <c r="A5750">
        <v>6668</v>
      </c>
      <c r="B5750" t="s">
        <v>188</v>
      </c>
      <c r="C5750" s="1">
        <v>37151</v>
      </c>
      <c r="D5750" t="str">
        <f t="shared" si="899"/>
        <v>666837151</v>
      </c>
      <c r="E5750" s="1">
        <v>37189</v>
      </c>
      <c r="F5750">
        <v>22223</v>
      </c>
      <c r="G5750">
        <v>180064</v>
      </c>
      <c r="H5750">
        <f t="shared" si="900"/>
        <v>-157841</v>
      </c>
      <c r="I5750">
        <f t="shared" si="901"/>
        <v>0</v>
      </c>
      <c r="J5750">
        <f t="shared" si="902"/>
        <v>-359681</v>
      </c>
      <c r="K5750">
        <f t="shared" si="903"/>
        <v>-157841</v>
      </c>
      <c r="L5750">
        <f t="shared" si="904"/>
        <v>-2075723</v>
      </c>
      <c r="M5750">
        <f t="shared" si="905"/>
        <v>0</v>
      </c>
      <c r="N5750">
        <f t="shared" si="906"/>
        <v>0</v>
      </c>
      <c r="O5750">
        <f t="shared" si="907"/>
        <v>-2435404</v>
      </c>
      <c r="P5750">
        <f t="shared" si="898"/>
        <v>0</v>
      </c>
    </row>
    <row r="5751" spans="1:16" x14ac:dyDescent="0.25">
      <c r="A5751">
        <v>6668</v>
      </c>
      <c r="B5751" t="s">
        <v>188</v>
      </c>
      <c r="C5751" s="1">
        <v>37152</v>
      </c>
      <c r="D5751" t="str">
        <f t="shared" si="899"/>
        <v>666837152</v>
      </c>
      <c r="E5751" s="1">
        <v>37189</v>
      </c>
      <c r="F5751">
        <v>9068</v>
      </c>
      <c r="G5751">
        <v>120841</v>
      </c>
      <c r="H5751">
        <f t="shared" si="900"/>
        <v>-111773</v>
      </c>
      <c r="I5751">
        <f t="shared" si="901"/>
        <v>0</v>
      </c>
      <c r="J5751">
        <f t="shared" si="902"/>
        <v>-359681</v>
      </c>
      <c r="K5751">
        <f t="shared" si="903"/>
        <v>-111773</v>
      </c>
      <c r="L5751">
        <f t="shared" si="904"/>
        <v>-2187496</v>
      </c>
      <c r="M5751">
        <f t="shared" si="905"/>
        <v>0</v>
      </c>
      <c r="N5751">
        <f t="shared" si="906"/>
        <v>0</v>
      </c>
      <c r="O5751">
        <f t="shared" si="907"/>
        <v>-2547177</v>
      </c>
      <c r="P5751">
        <f t="shared" si="898"/>
        <v>0</v>
      </c>
    </row>
    <row r="5752" spans="1:16" x14ac:dyDescent="0.25">
      <c r="A5752">
        <v>6668</v>
      </c>
      <c r="B5752" t="s">
        <v>188</v>
      </c>
      <c r="C5752" s="1">
        <v>37153</v>
      </c>
      <c r="D5752" t="str">
        <f t="shared" si="899"/>
        <v>666837153</v>
      </c>
      <c r="E5752" s="1">
        <v>37189</v>
      </c>
      <c r="F5752">
        <v>0</v>
      </c>
      <c r="G5752">
        <v>204143</v>
      </c>
      <c r="H5752">
        <f t="shared" si="900"/>
        <v>-204143</v>
      </c>
      <c r="I5752">
        <f t="shared" si="901"/>
        <v>0</v>
      </c>
      <c r="J5752">
        <f t="shared" si="902"/>
        <v>-359681</v>
      </c>
      <c r="K5752">
        <f t="shared" si="903"/>
        <v>-204143</v>
      </c>
      <c r="L5752">
        <f t="shared" si="904"/>
        <v>-2391639</v>
      </c>
      <c r="M5752">
        <f t="shared" si="905"/>
        <v>0</v>
      </c>
      <c r="N5752">
        <f t="shared" si="906"/>
        <v>0</v>
      </c>
      <c r="O5752">
        <f t="shared" si="907"/>
        <v>-2751320</v>
      </c>
      <c r="P5752">
        <f t="shared" si="898"/>
        <v>0</v>
      </c>
    </row>
    <row r="5753" spans="1:16" x14ac:dyDescent="0.25">
      <c r="A5753">
        <v>6668</v>
      </c>
      <c r="B5753" t="s">
        <v>188</v>
      </c>
      <c r="C5753" s="1">
        <v>37154</v>
      </c>
      <c r="D5753" t="str">
        <f t="shared" si="899"/>
        <v>666837154</v>
      </c>
      <c r="E5753" s="1">
        <v>37189</v>
      </c>
      <c r="F5753">
        <v>2479</v>
      </c>
      <c r="G5753">
        <v>125543</v>
      </c>
      <c r="H5753">
        <f t="shared" si="900"/>
        <v>-123064</v>
      </c>
      <c r="I5753">
        <f t="shared" si="901"/>
        <v>0</v>
      </c>
      <c r="J5753">
        <f t="shared" si="902"/>
        <v>-359681</v>
      </c>
      <c r="K5753">
        <f t="shared" si="903"/>
        <v>-123064</v>
      </c>
      <c r="L5753">
        <f t="shared" si="904"/>
        <v>-2514703</v>
      </c>
      <c r="M5753">
        <f t="shared" si="905"/>
        <v>0</v>
      </c>
      <c r="N5753">
        <f t="shared" si="906"/>
        <v>0</v>
      </c>
      <c r="O5753">
        <f t="shared" si="907"/>
        <v>-2874384</v>
      </c>
      <c r="P5753">
        <f t="shared" si="898"/>
        <v>0</v>
      </c>
    </row>
    <row r="5754" spans="1:16" x14ac:dyDescent="0.25">
      <c r="A5754">
        <v>6668</v>
      </c>
      <c r="B5754" t="s">
        <v>188</v>
      </c>
      <c r="C5754" s="1">
        <v>37155</v>
      </c>
      <c r="D5754" t="str">
        <f t="shared" si="899"/>
        <v>666837155</v>
      </c>
      <c r="E5754" s="1">
        <v>37189</v>
      </c>
      <c r="F5754">
        <v>937</v>
      </c>
      <c r="G5754">
        <v>83110</v>
      </c>
      <c r="H5754">
        <f t="shared" si="900"/>
        <v>-82173</v>
      </c>
      <c r="I5754">
        <f t="shared" si="901"/>
        <v>0</v>
      </c>
      <c r="J5754">
        <f t="shared" si="902"/>
        <v>-359681</v>
      </c>
      <c r="K5754">
        <f t="shared" si="903"/>
        <v>-82173</v>
      </c>
      <c r="L5754">
        <f t="shared" si="904"/>
        <v>-2596876</v>
      </c>
      <c r="M5754">
        <f t="shared" si="905"/>
        <v>0</v>
      </c>
      <c r="N5754">
        <f t="shared" si="906"/>
        <v>0</v>
      </c>
      <c r="O5754">
        <f t="shared" si="907"/>
        <v>-2956557</v>
      </c>
      <c r="P5754">
        <f t="shared" si="898"/>
        <v>0</v>
      </c>
    </row>
    <row r="5755" spans="1:16" x14ac:dyDescent="0.25">
      <c r="A5755">
        <v>6668</v>
      </c>
      <c r="B5755" t="s">
        <v>188</v>
      </c>
      <c r="C5755" s="1">
        <v>37158</v>
      </c>
      <c r="D5755" t="str">
        <f t="shared" si="899"/>
        <v>666837158</v>
      </c>
      <c r="E5755" s="1">
        <v>37189</v>
      </c>
      <c r="F5755">
        <v>43598</v>
      </c>
      <c r="G5755">
        <v>289097</v>
      </c>
      <c r="H5755">
        <f t="shared" si="900"/>
        <v>-245499</v>
      </c>
      <c r="I5755">
        <f t="shared" si="901"/>
        <v>0</v>
      </c>
      <c r="J5755">
        <f t="shared" si="902"/>
        <v>-359681</v>
      </c>
      <c r="K5755">
        <f t="shared" si="903"/>
        <v>-245499</v>
      </c>
      <c r="L5755">
        <f t="shared" si="904"/>
        <v>-2842375</v>
      </c>
      <c r="M5755">
        <f t="shared" si="905"/>
        <v>0</v>
      </c>
      <c r="N5755">
        <f t="shared" si="906"/>
        <v>0</v>
      </c>
      <c r="O5755">
        <f t="shared" si="907"/>
        <v>-3202056</v>
      </c>
      <c r="P5755">
        <f t="shared" si="898"/>
        <v>0</v>
      </c>
    </row>
    <row r="5756" spans="1:16" x14ac:dyDescent="0.25">
      <c r="A5756">
        <v>6668</v>
      </c>
      <c r="B5756" t="s">
        <v>188</v>
      </c>
      <c r="C5756" s="1">
        <v>37159</v>
      </c>
      <c r="D5756">
        <f t="shared" si="899"/>
        <v>0</v>
      </c>
      <c r="E5756" s="1">
        <v>37189</v>
      </c>
      <c r="F5756">
        <v>0</v>
      </c>
      <c r="G5756">
        <v>179876</v>
      </c>
      <c r="H5756">
        <f t="shared" si="900"/>
        <v>-179876</v>
      </c>
      <c r="I5756">
        <f t="shared" si="901"/>
        <v>0</v>
      </c>
      <c r="J5756">
        <f t="shared" si="902"/>
        <v>-359681</v>
      </c>
      <c r="K5756">
        <f t="shared" si="903"/>
        <v>-179876</v>
      </c>
      <c r="L5756">
        <f t="shared" si="904"/>
        <v>-3022251</v>
      </c>
      <c r="M5756">
        <f t="shared" si="905"/>
        <v>0</v>
      </c>
      <c r="N5756">
        <f t="shared" si="906"/>
        <v>0</v>
      </c>
      <c r="O5756">
        <f t="shared" si="907"/>
        <v>-3381932</v>
      </c>
      <c r="P5756">
        <f t="shared" si="898"/>
        <v>0</v>
      </c>
    </row>
    <row r="5757" spans="1:16" x14ac:dyDescent="0.25">
      <c r="A5757">
        <v>6668</v>
      </c>
      <c r="B5757" t="s">
        <v>188</v>
      </c>
      <c r="C5757" s="1">
        <v>37159</v>
      </c>
      <c r="D5757" t="str">
        <f t="shared" si="899"/>
        <v>666837159</v>
      </c>
      <c r="E5757" s="1">
        <v>37220</v>
      </c>
      <c r="F5757">
        <v>0</v>
      </c>
      <c r="G5757">
        <v>301410</v>
      </c>
      <c r="H5757">
        <f t="shared" si="900"/>
        <v>-301410</v>
      </c>
      <c r="I5757">
        <f t="shared" si="901"/>
        <v>0</v>
      </c>
      <c r="J5757">
        <f t="shared" si="902"/>
        <v>-359681</v>
      </c>
      <c r="K5757">
        <f t="shared" si="903"/>
        <v>0</v>
      </c>
      <c r="L5757">
        <f t="shared" si="904"/>
        <v>-3022251</v>
      </c>
      <c r="M5757">
        <f t="shared" si="905"/>
        <v>-301410</v>
      </c>
      <c r="N5757">
        <f t="shared" si="906"/>
        <v>-301410</v>
      </c>
      <c r="O5757">
        <f t="shared" si="907"/>
        <v>-3683342</v>
      </c>
      <c r="P5757">
        <f t="shared" si="898"/>
        <v>0</v>
      </c>
    </row>
    <row r="5758" spans="1:16" x14ac:dyDescent="0.25">
      <c r="A5758">
        <v>6668</v>
      </c>
      <c r="B5758" t="s">
        <v>188</v>
      </c>
      <c r="C5758" s="1">
        <v>37160</v>
      </c>
      <c r="D5758" t="str">
        <f t="shared" si="899"/>
        <v>666837160</v>
      </c>
      <c r="E5758" s="1">
        <v>37189</v>
      </c>
      <c r="F5758">
        <v>0</v>
      </c>
      <c r="G5758">
        <v>189960</v>
      </c>
      <c r="H5758">
        <f t="shared" si="900"/>
        <v>-189960</v>
      </c>
      <c r="I5758">
        <f t="shared" si="901"/>
        <v>0</v>
      </c>
      <c r="J5758">
        <f t="shared" si="902"/>
        <v>-359681</v>
      </c>
      <c r="K5758">
        <f t="shared" si="903"/>
        <v>-189960</v>
      </c>
      <c r="L5758">
        <f t="shared" si="904"/>
        <v>-3212211</v>
      </c>
      <c r="M5758">
        <f t="shared" si="905"/>
        <v>0</v>
      </c>
      <c r="N5758">
        <f t="shared" si="906"/>
        <v>-301410</v>
      </c>
      <c r="O5758">
        <f t="shared" si="907"/>
        <v>-3513621</v>
      </c>
      <c r="P5758">
        <f t="shared" si="898"/>
        <v>0</v>
      </c>
    </row>
    <row r="5759" spans="1:16" x14ac:dyDescent="0.25">
      <c r="A5759">
        <v>6668</v>
      </c>
      <c r="B5759" t="s">
        <v>188</v>
      </c>
      <c r="C5759" s="1">
        <v>37161</v>
      </c>
      <c r="D5759" t="str">
        <f t="shared" si="899"/>
        <v>666837161</v>
      </c>
      <c r="E5759" s="1">
        <v>37189</v>
      </c>
      <c r="F5759">
        <v>11276</v>
      </c>
      <c r="G5759">
        <v>328894</v>
      </c>
      <c r="H5759">
        <f t="shared" si="900"/>
        <v>-317618</v>
      </c>
      <c r="I5759">
        <f t="shared" si="901"/>
        <v>0</v>
      </c>
      <c r="J5759">
        <f t="shared" si="902"/>
        <v>-359681</v>
      </c>
      <c r="K5759">
        <f t="shared" si="903"/>
        <v>-317618</v>
      </c>
      <c r="L5759">
        <f t="shared" si="904"/>
        <v>-3529829</v>
      </c>
      <c r="M5759">
        <f t="shared" si="905"/>
        <v>0</v>
      </c>
      <c r="N5759">
        <f t="shared" si="906"/>
        <v>-301410</v>
      </c>
      <c r="O5759">
        <f t="shared" si="907"/>
        <v>-3831239</v>
      </c>
      <c r="P5759">
        <f t="shared" si="898"/>
        <v>0</v>
      </c>
    </row>
    <row r="5760" spans="1:16" x14ac:dyDescent="0.25">
      <c r="A5760">
        <v>6668</v>
      </c>
      <c r="B5760" t="s">
        <v>188</v>
      </c>
      <c r="C5760" s="1">
        <v>37162</v>
      </c>
      <c r="D5760">
        <f t="shared" si="899"/>
        <v>0</v>
      </c>
      <c r="E5760" s="1">
        <v>37189</v>
      </c>
      <c r="F5760">
        <v>0</v>
      </c>
      <c r="G5760">
        <v>295533</v>
      </c>
      <c r="H5760">
        <f t="shared" si="900"/>
        <v>-295533</v>
      </c>
      <c r="I5760">
        <f t="shared" si="901"/>
        <v>0</v>
      </c>
      <c r="J5760">
        <f t="shared" si="902"/>
        <v>-359681</v>
      </c>
      <c r="K5760">
        <f t="shared" si="903"/>
        <v>-295533</v>
      </c>
      <c r="L5760">
        <f t="shared" si="904"/>
        <v>-3825362</v>
      </c>
      <c r="M5760">
        <f t="shared" si="905"/>
        <v>0</v>
      </c>
      <c r="N5760">
        <f t="shared" si="906"/>
        <v>-301410</v>
      </c>
      <c r="O5760">
        <f t="shared" si="907"/>
        <v>-4126772</v>
      </c>
      <c r="P5760">
        <f t="shared" si="898"/>
        <v>0</v>
      </c>
    </row>
    <row r="5761" spans="1:16" x14ac:dyDescent="0.25">
      <c r="A5761">
        <v>6668</v>
      </c>
      <c r="B5761" t="s">
        <v>188</v>
      </c>
      <c r="C5761" s="1">
        <v>37162</v>
      </c>
      <c r="D5761" t="str">
        <f t="shared" si="899"/>
        <v>666837162</v>
      </c>
      <c r="E5761" s="1">
        <v>37220</v>
      </c>
      <c r="F5761">
        <v>0</v>
      </c>
      <c r="G5761">
        <v>57619</v>
      </c>
      <c r="H5761">
        <f t="shared" si="900"/>
        <v>-57619</v>
      </c>
      <c r="I5761">
        <f t="shared" si="901"/>
        <v>0</v>
      </c>
      <c r="J5761">
        <f t="shared" si="902"/>
        <v>-359681</v>
      </c>
      <c r="K5761">
        <f t="shared" si="903"/>
        <v>0</v>
      </c>
      <c r="L5761">
        <f t="shared" si="904"/>
        <v>-3825362</v>
      </c>
      <c r="M5761">
        <f t="shared" si="905"/>
        <v>-57619</v>
      </c>
      <c r="N5761">
        <f t="shared" si="906"/>
        <v>-359029</v>
      </c>
      <c r="O5761">
        <f t="shared" si="907"/>
        <v>-4184391</v>
      </c>
      <c r="P5761">
        <f t="shared" si="898"/>
        <v>0</v>
      </c>
    </row>
    <row r="5762" spans="1:16" x14ac:dyDescent="0.25">
      <c r="A5762">
        <v>6668</v>
      </c>
      <c r="B5762" t="s">
        <v>188</v>
      </c>
      <c r="C5762" s="1">
        <v>37165</v>
      </c>
      <c r="D5762" t="str">
        <f t="shared" si="899"/>
        <v>666837165</v>
      </c>
      <c r="E5762" s="1">
        <v>37220</v>
      </c>
      <c r="F5762">
        <v>0</v>
      </c>
      <c r="G5762">
        <v>55191</v>
      </c>
      <c r="H5762">
        <f t="shared" si="900"/>
        <v>-55191</v>
      </c>
      <c r="I5762">
        <f t="shared" si="901"/>
        <v>0</v>
      </c>
      <c r="J5762">
        <f t="shared" si="902"/>
        <v>-359681</v>
      </c>
      <c r="K5762">
        <f t="shared" si="903"/>
        <v>0</v>
      </c>
      <c r="L5762">
        <f t="shared" si="904"/>
        <v>-3825362</v>
      </c>
      <c r="M5762">
        <f t="shared" si="905"/>
        <v>-55191</v>
      </c>
      <c r="N5762">
        <f t="shared" si="906"/>
        <v>-414220</v>
      </c>
      <c r="O5762">
        <f t="shared" si="907"/>
        <v>-4239582</v>
      </c>
      <c r="P5762">
        <f t="shared" si="898"/>
        <v>0</v>
      </c>
    </row>
    <row r="5763" spans="1:16" x14ac:dyDescent="0.25">
      <c r="A5763">
        <v>6668</v>
      </c>
      <c r="B5763" t="s">
        <v>188</v>
      </c>
      <c r="C5763" s="1">
        <v>37166</v>
      </c>
      <c r="D5763" t="str">
        <f t="shared" si="899"/>
        <v>666837166</v>
      </c>
      <c r="E5763" s="1">
        <v>37220</v>
      </c>
      <c r="F5763">
        <v>0</v>
      </c>
      <c r="G5763">
        <v>39752</v>
      </c>
      <c r="H5763">
        <f t="shared" si="900"/>
        <v>-39752</v>
      </c>
      <c r="I5763">
        <f t="shared" si="901"/>
        <v>0</v>
      </c>
      <c r="J5763">
        <f t="shared" si="902"/>
        <v>-359681</v>
      </c>
      <c r="K5763">
        <f t="shared" si="903"/>
        <v>0</v>
      </c>
      <c r="L5763">
        <f t="shared" si="904"/>
        <v>-3825362</v>
      </c>
      <c r="M5763">
        <f t="shared" si="905"/>
        <v>-39752</v>
      </c>
      <c r="N5763">
        <f t="shared" si="906"/>
        <v>-453972</v>
      </c>
      <c r="O5763">
        <f t="shared" si="907"/>
        <v>-4279334</v>
      </c>
      <c r="P5763">
        <f t="shared" ref="P5763:P5826" si="908">MAX(O5763,0)</f>
        <v>0</v>
      </c>
    </row>
    <row r="5764" spans="1:16" x14ac:dyDescent="0.25">
      <c r="A5764">
        <v>6668</v>
      </c>
      <c r="B5764" t="s">
        <v>188</v>
      </c>
      <c r="C5764" s="1">
        <v>37167</v>
      </c>
      <c r="D5764" t="str">
        <f t="shared" si="899"/>
        <v>666837167</v>
      </c>
      <c r="E5764" s="1">
        <v>37220</v>
      </c>
      <c r="F5764">
        <v>19086</v>
      </c>
      <c r="G5764">
        <v>33619</v>
      </c>
      <c r="H5764">
        <f t="shared" si="900"/>
        <v>-14533</v>
      </c>
      <c r="I5764">
        <f t="shared" si="901"/>
        <v>0</v>
      </c>
      <c r="J5764">
        <f t="shared" si="902"/>
        <v>-359681</v>
      </c>
      <c r="K5764">
        <f t="shared" si="903"/>
        <v>0</v>
      </c>
      <c r="L5764">
        <f t="shared" si="904"/>
        <v>-3825362</v>
      </c>
      <c r="M5764">
        <f t="shared" si="905"/>
        <v>-14533</v>
      </c>
      <c r="N5764">
        <f t="shared" si="906"/>
        <v>-468505</v>
      </c>
      <c r="O5764">
        <f t="shared" si="907"/>
        <v>-4293867</v>
      </c>
      <c r="P5764">
        <f t="shared" si="908"/>
        <v>0</v>
      </c>
    </row>
    <row r="5765" spans="1:16" x14ac:dyDescent="0.25">
      <c r="A5765">
        <v>6668</v>
      </c>
      <c r="B5765" t="s">
        <v>188</v>
      </c>
      <c r="C5765" s="1">
        <v>37168</v>
      </c>
      <c r="D5765" t="str">
        <f t="shared" ref="D5765:D5828" si="909">IF(CONCATENATE($A5765,$C5765)=CONCATENATE($A5766,$C5766),0,CONCATENATE($A5765,$C5765))</f>
        <v>666837168</v>
      </c>
      <c r="E5765" s="1">
        <v>37220</v>
      </c>
      <c r="F5765">
        <v>0</v>
      </c>
      <c r="G5765">
        <v>24030</v>
      </c>
      <c r="H5765">
        <f t="shared" si="900"/>
        <v>-24030</v>
      </c>
      <c r="I5765">
        <f t="shared" si="901"/>
        <v>0</v>
      </c>
      <c r="J5765">
        <f t="shared" si="902"/>
        <v>-359681</v>
      </c>
      <c r="K5765">
        <f t="shared" si="903"/>
        <v>0</v>
      </c>
      <c r="L5765">
        <f t="shared" si="904"/>
        <v>-3825362</v>
      </c>
      <c r="M5765">
        <f t="shared" si="905"/>
        <v>-24030</v>
      </c>
      <c r="N5765">
        <f t="shared" si="906"/>
        <v>-492535</v>
      </c>
      <c r="O5765">
        <f t="shared" si="907"/>
        <v>-4317897</v>
      </c>
      <c r="P5765">
        <f t="shared" si="908"/>
        <v>0</v>
      </c>
    </row>
    <row r="5766" spans="1:16" x14ac:dyDescent="0.25">
      <c r="A5766">
        <v>6668</v>
      </c>
      <c r="B5766" t="s">
        <v>188</v>
      </c>
      <c r="C5766" s="1">
        <v>37169</v>
      </c>
      <c r="D5766" t="str">
        <f t="shared" si="909"/>
        <v>666837169</v>
      </c>
      <c r="E5766" s="1">
        <v>37220</v>
      </c>
      <c r="F5766">
        <v>63395</v>
      </c>
      <c r="G5766">
        <v>289752</v>
      </c>
      <c r="H5766">
        <f t="shared" si="900"/>
        <v>-226357</v>
      </c>
      <c r="I5766">
        <f t="shared" si="901"/>
        <v>0</v>
      </c>
      <c r="J5766">
        <f t="shared" si="902"/>
        <v>-359681</v>
      </c>
      <c r="K5766">
        <f t="shared" si="903"/>
        <v>0</v>
      </c>
      <c r="L5766">
        <f t="shared" si="904"/>
        <v>-3825362</v>
      </c>
      <c r="M5766">
        <f t="shared" si="905"/>
        <v>-226357</v>
      </c>
      <c r="N5766">
        <f t="shared" si="906"/>
        <v>-718892</v>
      </c>
      <c r="O5766">
        <f t="shared" si="907"/>
        <v>-4544254</v>
      </c>
      <c r="P5766">
        <f t="shared" si="908"/>
        <v>0</v>
      </c>
    </row>
    <row r="5767" spans="1:16" x14ac:dyDescent="0.25">
      <c r="A5767">
        <v>6668</v>
      </c>
      <c r="B5767" t="s">
        <v>188</v>
      </c>
      <c r="C5767" s="1">
        <v>37172</v>
      </c>
      <c r="D5767" t="str">
        <f t="shared" si="909"/>
        <v>666837172</v>
      </c>
      <c r="E5767" s="1">
        <v>37220</v>
      </c>
      <c r="F5767">
        <v>11336</v>
      </c>
      <c r="G5767">
        <v>137188</v>
      </c>
      <c r="H5767">
        <f t="shared" si="900"/>
        <v>-125852</v>
      </c>
      <c r="I5767">
        <f t="shared" si="901"/>
        <v>0</v>
      </c>
      <c r="J5767">
        <f t="shared" si="902"/>
        <v>-359681</v>
      </c>
      <c r="K5767">
        <f t="shared" si="903"/>
        <v>0</v>
      </c>
      <c r="L5767">
        <f t="shared" si="904"/>
        <v>-3825362</v>
      </c>
      <c r="M5767">
        <f t="shared" si="905"/>
        <v>-125852</v>
      </c>
      <c r="N5767">
        <f t="shared" si="906"/>
        <v>-844744</v>
      </c>
      <c r="O5767">
        <f t="shared" si="907"/>
        <v>-4670106</v>
      </c>
      <c r="P5767">
        <f t="shared" si="908"/>
        <v>0</v>
      </c>
    </row>
    <row r="5768" spans="1:16" x14ac:dyDescent="0.25">
      <c r="A5768">
        <v>6668</v>
      </c>
      <c r="B5768" t="s">
        <v>188</v>
      </c>
      <c r="C5768" s="1">
        <v>37173</v>
      </c>
      <c r="D5768" t="str">
        <f t="shared" si="909"/>
        <v>666837173</v>
      </c>
      <c r="E5768" s="1">
        <v>37220</v>
      </c>
      <c r="F5768">
        <v>0</v>
      </c>
      <c r="G5768">
        <v>81932</v>
      </c>
      <c r="H5768">
        <f t="shared" si="900"/>
        <v>-81932</v>
      </c>
      <c r="I5768">
        <f t="shared" si="901"/>
        <v>0</v>
      </c>
      <c r="J5768">
        <f t="shared" si="902"/>
        <v>-359681</v>
      </c>
      <c r="K5768">
        <f t="shared" si="903"/>
        <v>0</v>
      </c>
      <c r="L5768">
        <f t="shared" si="904"/>
        <v>-3825362</v>
      </c>
      <c r="M5768">
        <f t="shared" si="905"/>
        <v>-81932</v>
      </c>
      <c r="N5768">
        <f t="shared" si="906"/>
        <v>-926676</v>
      </c>
      <c r="O5768">
        <f t="shared" si="907"/>
        <v>-4752038</v>
      </c>
      <c r="P5768">
        <f t="shared" si="908"/>
        <v>0</v>
      </c>
    </row>
    <row r="5769" spans="1:16" x14ac:dyDescent="0.25">
      <c r="A5769">
        <v>6668</v>
      </c>
      <c r="B5769" t="s">
        <v>188</v>
      </c>
      <c r="C5769" s="1">
        <v>37174</v>
      </c>
      <c r="D5769" t="str">
        <f t="shared" si="909"/>
        <v>666837174</v>
      </c>
      <c r="E5769" s="1">
        <v>37220</v>
      </c>
      <c r="F5769">
        <v>0</v>
      </c>
      <c r="G5769">
        <v>18885</v>
      </c>
      <c r="H5769">
        <f t="shared" si="900"/>
        <v>-18885</v>
      </c>
      <c r="I5769">
        <f t="shared" si="901"/>
        <v>0</v>
      </c>
      <c r="J5769">
        <f t="shared" si="902"/>
        <v>-359681</v>
      </c>
      <c r="K5769">
        <f t="shared" si="903"/>
        <v>0</v>
      </c>
      <c r="L5769">
        <f t="shared" si="904"/>
        <v>-3825362</v>
      </c>
      <c r="M5769">
        <f t="shared" si="905"/>
        <v>-18885</v>
      </c>
      <c r="N5769">
        <f t="shared" si="906"/>
        <v>-945561</v>
      </c>
      <c r="O5769">
        <f t="shared" si="907"/>
        <v>-4770923</v>
      </c>
      <c r="P5769">
        <f t="shared" si="908"/>
        <v>0</v>
      </c>
    </row>
    <row r="5770" spans="1:16" x14ac:dyDescent="0.25">
      <c r="A5770">
        <v>6668</v>
      </c>
      <c r="B5770" t="s">
        <v>188</v>
      </c>
      <c r="C5770" s="1">
        <v>37175</v>
      </c>
      <c r="D5770" t="str">
        <f t="shared" si="909"/>
        <v>666837175</v>
      </c>
      <c r="E5770" s="1">
        <v>37220</v>
      </c>
      <c r="F5770">
        <v>0</v>
      </c>
      <c r="G5770">
        <v>127820</v>
      </c>
      <c r="H5770">
        <f t="shared" si="900"/>
        <v>-127820</v>
      </c>
      <c r="I5770">
        <f t="shared" si="901"/>
        <v>0</v>
      </c>
      <c r="J5770">
        <f t="shared" si="902"/>
        <v>-359681</v>
      </c>
      <c r="K5770">
        <f t="shared" si="903"/>
        <v>0</v>
      </c>
      <c r="L5770">
        <f t="shared" si="904"/>
        <v>-3825362</v>
      </c>
      <c r="M5770">
        <f t="shared" si="905"/>
        <v>-127820</v>
      </c>
      <c r="N5770">
        <f t="shared" si="906"/>
        <v>-1073381</v>
      </c>
      <c r="O5770">
        <f t="shared" si="907"/>
        <v>-4898743</v>
      </c>
      <c r="P5770">
        <f t="shared" si="908"/>
        <v>0</v>
      </c>
    </row>
    <row r="5771" spans="1:16" x14ac:dyDescent="0.25">
      <c r="A5771">
        <v>6668</v>
      </c>
      <c r="B5771" t="s">
        <v>188</v>
      </c>
      <c r="C5771" s="1">
        <v>37176</v>
      </c>
      <c r="D5771" t="str">
        <f t="shared" si="909"/>
        <v>666837176</v>
      </c>
      <c r="E5771" s="1">
        <v>37220</v>
      </c>
      <c r="F5771">
        <v>74501</v>
      </c>
      <c r="G5771">
        <v>261088</v>
      </c>
      <c r="H5771">
        <f t="shared" si="900"/>
        <v>-186587</v>
      </c>
      <c r="I5771">
        <f t="shared" si="901"/>
        <v>0</v>
      </c>
      <c r="J5771">
        <f t="shared" si="902"/>
        <v>-359681</v>
      </c>
      <c r="K5771">
        <f t="shared" si="903"/>
        <v>0</v>
      </c>
      <c r="L5771">
        <f t="shared" si="904"/>
        <v>-3825362</v>
      </c>
      <c r="M5771">
        <f t="shared" si="905"/>
        <v>-186587</v>
      </c>
      <c r="N5771">
        <f t="shared" si="906"/>
        <v>-1259968</v>
      </c>
      <c r="O5771">
        <f t="shared" si="907"/>
        <v>-5085330</v>
      </c>
      <c r="P5771">
        <f t="shared" si="908"/>
        <v>0</v>
      </c>
    </row>
    <row r="5772" spans="1:16" x14ac:dyDescent="0.25">
      <c r="A5772">
        <v>6668</v>
      </c>
      <c r="B5772" t="s">
        <v>188</v>
      </c>
      <c r="C5772" s="1">
        <v>37179</v>
      </c>
      <c r="D5772" t="str">
        <f t="shared" si="909"/>
        <v>666837179</v>
      </c>
      <c r="E5772" s="1">
        <v>37220</v>
      </c>
      <c r="F5772">
        <v>0</v>
      </c>
      <c r="G5772">
        <v>106731</v>
      </c>
      <c r="H5772">
        <f t="shared" si="900"/>
        <v>-106731</v>
      </c>
      <c r="I5772">
        <f t="shared" si="901"/>
        <v>0</v>
      </c>
      <c r="J5772">
        <f t="shared" si="902"/>
        <v>-359681</v>
      </c>
      <c r="K5772">
        <f t="shared" si="903"/>
        <v>0</v>
      </c>
      <c r="L5772">
        <f t="shared" si="904"/>
        <v>-3825362</v>
      </c>
      <c r="M5772">
        <f t="shared" si="905"/>
        <v>-106731</v>
      </c>
      <c r="N5772">
        <f t="shared" si="906"/>
        <v>-1366699</v>
      </c>
      <c r="O5772">
        <f t="shared" si="907"/>
        <v>-5192061</v>
      </c>
      <c r="P5772">
        <f t="shared" si="908"/>
        <v>0</v>
      </c>
    </row>
    <row r="5773" spans="1:16" x14ac:dyDescent="0.25">
      <c r="A5773">
        <v>6668</v>
      </c>
      <c r="B5773" t="s">
        <v>188</v>
      </c>
      <c r="C5773" s="1">
        <v>37180</v>
      </c>
      <c r="D5773" t="str">
        <f t="shared" si="909"/>
        <v>666837180</v>
      </c>
      <c r="E5773" s="1">
        <v>37220</v>
      </c>
      <c r="F5773">
        <v>0</v>
      </c>
      <c r="G5773">
        <v>169147</v>
      </c>
      <c r="H5773">
        <f t="shared" si="900"/>
        <v>-169147</v>
      </c>
      <c r="I5773">
        <f t="shared" si="901"/>
        <v>0</v>
      </c>
      <c r="J5773">
        <f t="shared" si="902"/>
        <v>-359681</v>
      </c>
      <c r="K5773">
        <f t="shared" si="903"/>
        <v>0</v>
      </c>
      <c r="L5773">
        <f t="shared" si="904"/>
        <v>-3825362</v>
      </c>
      <c r="M5773">
        <f t="shared" si="905"/>
        <v>-169147</v>
      </c>
      <c r="N5773">
        <f t="shared" si="906"/>
        <v>-1535846</v>
      </c>
      <c r="O5773">
        <f t="shared" si="907"/>
        <v>-5361208</v>
      </c>
      <c r="P5773">
        <f t="shared" si="908"/>
        <v>0</v>
      </c>
    </row>
    <row r="5774" spans="1:16" x14ac:dyDescent="0.25">
      <c r="A5774">
        <v>6668</v>
      </c>
      <c r="B5774" t="s">
        <v>188</v>
      </c>
      <c r="C5774" s="1">
        <v>37181</v>
      </c>
      <c r="D5774" t="str">
        <f t="shared" si="909"/>
        <v>666837181</v>
      </c>
      <c r="E5774" s="1">
        <v>37220</v>
      </c>
      <c r="F5774">
        <v>11710</v>
      </c>
      <c r="G5774">
        <v>132772</v>
      </c>
      <c r="H5774">
        <f t="shared" si="900"/>
        <v>-121062</v>
      </c>
      <c r="I5774">
        <f t="shared" si="901"/>
        <v>0</v>
      </c>
      <c r="J5774">
        <f t="shared" si="902"/>
        <v>-359681</v>
      </c>
      <c r="K5774">
        <f t="shared" si="903"/>
        <v>0</v>
      </c>
      <c r="L5774">
        <f t="shared" si="904"/>
        <v>-3825362</v>
      </c>
      <c r="M5774">
        <f t="shared" si="905"/>
        <v>-121062</v>
      </c>
      <c r="N5774">
        <f t="shared" si="906"/>
        <v>-1656908</v>
      </c>
      <c r="O5774">
        <f t="shared" si="907"/>
        <v>-5482270</v>
      </c>
      <c r="P5774">
        <f t="shared" si="908"/>
        <v>0</v>
      </c>
    </row>
    <row r="5775" spans="1:16" x14ac:dyDescent="0.25">
      <c r="A5775">
        <v>6668</v>
      </c>
      <c r="B5775" t="s">
        <v>188</v>
      </c>
      <c r="C5775" s="1">
        <v>37182</v>
      </c>
      <c r="D5775" t="str">
        <f t="shared" si="909"/>
        <v>666837182</v>
      </c>
      <c r="E5775" s="1">
        <v>37220</v>
      </c>
      <c r="F5775">
        <v>0</v>
      </c>
      <c r="G5775">
        <v>113642</v>
      </c>
      <c r="H5775">
        <f t="shared" si="900"/>
        <v>-113642</v>
      </c>
      <c r="I5775">
        <f t="shared" si="901"/>
        <v>0</v>
      </c>
      <c r="J5775">
        <f t="shared" si="902"/>
        <v>-359681</v>
      </c>
      <c r="K5775">
        <f t="shared" si="903"/>
        <v>0</v>
      </c>
      <c r="L5775">
        <f t="shared" si="904"/>
        <v>-3825362</v>
      </c>
      <c r="M5775">
        <f t="shared" si="905"/>
        <v>-113642</v>
      </c>
      <c r="N5775">
        <f t="shared" si="906"/>
        <v>-1770550</v>
      </c>
      <c r="O5775">
        <f t="shared" si="907"/>
        <v>-5595912</v>
      </c>
      <c r="P5775">
        <f t="shared" si="908"/>
        <v>0</v>
      </c>
    </row>
    <row r="5776" spans="1:16" x14ac:dyDescent="0.25">
      <c r="A5776">
        <v>6668</v>
      </c>
      <c r="B5776" t="s">
        <v>188</v>
      </c>
      <c r="C5776" s="1">
        <v>37183</v>
      </c>
      <c r="D5776" t="str">
        <f t="shared" si="909"/>
        <v>666837183</v>
      </c>
      <c r="E5776" s="1">
        <v>37220</v>
      </c>
      <c r="F5776">
        <v>6587</v>
      </c>
      <c r="G5776">
        <v>160301</v>
      </c>
      <c r="H5776">
        <f t="shared" ref="H5776:H5839" si="910">F5776-G5776</f>
        <v>-153714</v>
      </c>
      <c r="I5776">
        <f t="shared" ref="I5776:I5839" si="911">IF(E5776=$S$2,H5776,0)</f>
        <v>0</v>
      </c>
      <c r="J5776">
        <f t="shared" ref="J5776:J5839" si="912">IF($A5776=$A5775,J5775+I5776,I5776)</f>
        <v>-359681</v>
      </c>
      <c r="K5776">
        <f t="shared" ref="K5776:K5839" si="913">IF(E5776=$S$3,H5776,0)</f>
        <v>0</v>
      </c>
      <c r="L5776">
        <f t="shared" ref="L5776:L5839" si="914">IF($A5776=$A5775,L5775+K5776,K5776)</f>
        <v>-3825362</v>
      </c>
      <c r="M5776">
        <f t="shared" ref="M5776:M5839" si="915">IF(E5776=$S$4,H5776,0)</f>
        <v>-153714</v>
      </c>
      <c r="N5776">
        <f t="shared" ref="N5776:N5839" si="916">IF($A5776=$A5775,N5775+M5776,M5776)</f>
        <v>-1924264</v>
      </c>
      <c r="O5776">
        <f t="shared" ref="O5776:O5839" si="917">IF(C5776&lt;=$S$2,J5776+L5776+N5776,IF(C5776&lt;=$S$3,L5776+N5776,IF(C5776&lt;=$S$4,N5776,0)))</f>
        <v>-5749626</v>
      </c>
      <c r="P5776">
        <f t="shared" si="908"/>
        <v>0</v>
      </c>
    </row>
    <row r="5777" spans="1:16" x14ac:dyDescent="0.25">
      <c r="A5777">
        <v>6668</v>
      </c>
      <c r="B5777" t="s">
        <v>188</v>
      </c>
      <c r="C5777" s="1">
        <v>37186</v>
      </c>
      <c r="D5777" t="str">
        <f t="shared" si="909"/>
        <v>666837186</v>
      </c>
      <c r="E5777" s="1">
        <v>37220</v>
      </c>
      <c r="F5777">
        <v>15594</v>
      </c>
      <c r="G5777">
        <v>38520</v>
      </c>
      <c r="H5777">
        <f t="shared" si="910"/>
        <v>-22926</v>
      </c>
      <c r="I5777">
        <f t="shared" si="911"/>
        <v>0</v>
      </c>
      <c r="J5777">
        <f t="shared" si="912"/>
        <v>-359681</v>
      </c>
      <c r="K5777">
        <f t="shared" si="913"/>
        <v>0</v>
      </c>
      <c r="L5777">
        <f t="shared" si="914"/>
        <v>-3825362</v>
      </c>
      <c r="M5777">
        <f t="shared" si="915"/>
        <v>-22926</v>
      </c>
      <c r="N5777">
        <f t="shared" si="916"/>
        <v>-1947190</v>
      </c>
      <c r="O5777">
        <f t="shared" si="917"/>
        <v>-5772552</v>
      </c>
      <c r="P5777">
        <f t="shared" si="908"/>
        <v>0</v>
      </c>
    </row>
    <row r="5778" spans="1:16" x14ac:dyDescent="0.25">
      <c r="A5778">
        <v>6668</v>
      </c>
      <c r="B5778" t="s">
        <v>188</v>
      </c>
      <c r="C5778" s="1">
        <v>37187</v>
      </c>
      <c r="D5778" t="str">
        <f t="shared" si="909"/>
        <v>666837187</v>
      </c>
      <c r="E5778" s="1">
        <v>37220</v>
      </c>
      <c r="F5778">
        <v>0</v>
      </c>
      <c r="G5778">
        <v>308768</v>
      </c>
      <c r="H5778">
        <f t="shared" si="910"/>
        <v>-308768</v>
      </c>
      <c r="I5778">
        <f t="shared" si="911"/>
        <v>0</v>
      </c>
      <c r="J5778">
        <f t="shared" si="912"/>
        <v>-359681</v>
      </c>
      <c r="K5778">
        <f t="shared" si="913"/>
        <v>0</v>
      </c>
      <c r="L5778">
        <f t="shared" si="914"/>
        <v>-3825362</v>
      </c>
      <c r="M5778">
        <f t="shared" si="915"/>
        <v>-308768</v>
      </c>
      <c r="N5778">
        <f t="shared" si="916"/>
        <v>-2255958</v>
      </c>
      <c r="O5778">
        <f t="shared" si="917"/>
        <v>-6081320</v>
      </c>
      <c r="P5778">
        <f t="shared" si="908"/>
        <v>0</v>
      </c>
    </row>
    <row r="5779" spans="1:16" x14ac:dyDescent="0.25">
      <c r="A5779">
        <v>6668</v>
      </c>
      <c r="B5779" t="s">
        <v>188</v>
      </c>
      <c r="C5779" s="1">
        <v>37188</v>
      </c>
      <c r="D5779" t="str">
        <f t="shared" si="909"/>
        <v>666837188</v>
      </c>
      <c r="E5779" s="1">
        <v>37220</v>
      </c>
      <c r="F5779">
        <v>12888</v>
      </c>
      <c r="G5779">
        <v>156717</v>
      </c>
      <c r="H5779">
        <f t="shared" si="910"/>
        <v>-143829</v>
      </c>
      <c r="I5779">
        <f t="shared" si="911"/>
        <v>0</v>
      </c>
      <c r="J5779">
        <f t="shared" si="912"/>
        <v>-359681</v>
      </c>
      <c r="K5779">
        <f t="shared" si="913"/>
        <v>0</v>
      </c>
      <c r="L5779">
        <f t="shared" si="914"/>
        <v>-3825362</v>
      </c>
      <c r="M5779">
        <f t="shared" si="915"/>
        <v>-143829</v>
      </c>
      <c r="N5779">
        <f t="shared" si="916"/>
        <v>-2399787</v>
      </c>
      <c r="O5779">
        <f t="shared" si="917"/>
        <v>-6225149</v>
      </c>
      <c r="P5779">
        <f t="shared" si="908"/>
        <v>0</v>
      </c>
    </row>
    <row r="5780" spans="1:16" x14ac:dyDescent="0.25">
      <c r="A5780">
        <v>6668</v>
      </c>
      <c r="B5780" t="s">
        <v>188</v>
      </c>
      <c r="C5780" s="1">
        <v>37189</v>
      </c>
      <c r="D5780" t="str">
        <f t="shared" si="909"/>
        <v>666837189</v>
      </c>
      <c r="E5780" s="1">
        <v>37220</v>
      </c>
      <c r="F5780">
        <v>14494</v>
      </c>
      <c r="G5780">
        <v>181998</v>
      </c>
      <c r="H5780">
        <f t="shared" si="910"/>
        <v>-167504</v>
      </c>
      <c r="I5780">
        <f t="shared" si="911"/>
        <v>0</v>
      </c>
      <c r="J5780">
        <f t="shared" si="912"/>
        <v>-359681</v>
      </c>
      <c r="K5780">
        <f t="shared" si="913"/>
        <v>0</v>
      </c>
      <c r="L5780">
        <f t="shared" si="914"/>
        <v>-3825362</v>
      </c>
      <c r="M5780">
        <f t="shared" si="915"/>
        <v>-167504</v>
      </c>
      <c r="N5780">
        <f t="shared" si="916"/>
        <v>-2567291</v>
      </c>
      <c r="O5780">
        <f t="shared" si="917"/>
        <v>-6392653</v>
      </c>
      <c r="P5780">
        <f t="shared" si="908"/>
        <v>0</v>
      </c>
    </row>
    <row r="5781" spans="1:16" x14ac:dyDescent="0.25">
      <c r="A5781">
        <v>6668</v>
      </c>
      <c r="B5781" t="s">
        <v>188</v>
      </c>
      <c r="C5781" s="1">
        <v>37190</v>
      </c>
      <c r="D5781" t="str">
        <f t="shared" si="909"/>
        <v>666837190</v>
      </c>
      <c r="E5781" s="1">
        <v>37220</v>
      </c>
      <c r="F5781">
        <v>0</v>
      </c>
      <c r="G5781">
        <v>413942</v>
      </c>
      <c r="H5781">
        <f t="shared" si="910"/>
        <v>-413942</v>
      </c>
      <c r="I5781">
        <f t="shared" si="911"/>
        <v>0</v>
      </c>
      <c r="J5781">
        <f t="shared" si="912"/>
        <v>-359681</v>
      </c>
      <c r="K5781">
        <f t="shared" si="913"/>
        <v>0</v>
      </c>
      <c r="L5781">
        <f t="shared" si="914"/>
        <v>-3825362</v>
      </c>
      <c r="M5781">
        <f t="shared" si="915"/>
        <v>-413942</v>
      </c>
      <c r="N5781">
        <f t="shared" si="916"/>
        <v>-2981233</v>
      </c>
      <c r="O5781">
        <f t="shared" si="917"/>
        <v>-2981233</v>
      </c>
      <c r="P5781">
        <f t="shared" si="908"/>
        <v>0</v>
      </c>
    </row>
    <row r="5782" spans="1:16" x14ac:dyDescent="0.25">
      <c r="A5782">
        <v>5059</v>
      </c>
      <c r="B5782" t="s">
        <v>189</v>
      </c>
      <c r="C5782" s="1">
        <v>37130</v>
      </c>
      <c r="D5782">
        <f t="shared" si="909"/>
        <v>0</v>
      </c>
      <c r="E5782" s="1">
        <v>37159</v>
      </c>
      <c r="F5782">
        <v>331602</v>
      </c>
      <c r="G5782">
        <v>280457</v>
      </c>
      <c r="H5782">
        <f t="shared" si="910"/>
        <v>51145</v>
      </c>
      <c r="I5782">
        <f t="shared" si="911"/>
        <v>51145</v>
      </c>
      <c r="J5782">
        <f t="shared" si="912"/>
        <v>51145</v>
      </c>
      <c r="K5782">
        <f t="shared" si="913"/>
        <v>0</v>
      </c>
      <c r="L5782">
        <f t="shared" si="914"/>
        <v>0</v>
      </c>
      <c r="M5782">
        <f t="shared" si="915"/>
        <v>0</v>
      </c>
      <c r="N5782">
        <f t="shared" si="916"/>
        <v>0</v>
      </c>
      <c r="O5782">
        <f t="shared" si="917"/>
        <v>51145</v>
      </c>
      <c r="P5782">
        <f t="shared" si="908"/>
        <v>51145</v>
      </c>
    </row>
    <row r="5783" spans="1:16" x14ac:dyDescent="0.25">
      <c r="A5783">
        <v>5059</v>
      </c>
      <c r="B5783" t="s">
        <v>189</v>
      </c>
      <c r="C5783" s="1">
        <v>37130</v>
      </c>
      <c r="D5783" t="str">
        <f t="shared" si="909"/>
        <v>505937130</v>
      </c>
      <c r="E5783" s="1">
        <v>37189</v>
      </c>
      <c r="F5783">
        <v>0</v>
      </c>
      <c r="G5783">
        <v>347783</v>
      </c>
      <c r="H5783">
        <f t="shared" si="910"/>
        <v>-347783</v>
      </c>
      <c r="I5783">
        <f t="shared" si="911"/>
        <v>0</v>
      </c>
      <c r="J5783">
        <f t="shared" si="912"/>
        <v>51145</v>
      </c>
      <c r="K5783">
        <f t="shared" si="913"/>
        <v>-347783</v>
      </c>
      <c r="L5783">
        <f t="shared" si="914"/>
        <v>-347783</v>
      </c>
      <c r="M5783">
        <f t="shared" si="915"/>
        <v>0</v>
      </c>
      <c r="N5783">
        <f t="shared" si="916"/>
        <v>0</v>
      </c>
      <c r="O5783">
        <f t="shared" si="917"/>
        <v>-296638</v>
      </c>
      <c r="P5783">
        <f t="shared" si="908"/>
        <v>0</v>
      </c>
    </row>
    <row r="5784" spans="1:16" x14ac:dyDescent="0.25">
      <c r="A5784">
        <v>5059</v>
      </c>
      <c r="B5784" t="s">
        <v>189</v>
      </c>
      <c r="C5784" s="1">
        <v>37131</v>
      </c>
      <c r="D5784">
        <f t="shared" si="909"/>
        <v>0</v>
      </c>
      <c r="E5784" s="1">
        <v>37159</v>
      </c>
      <c r="F5784">
        <v>327546</v>
      </c>
      <c r="G5784">
        <v>284527</v>
      </c>
      <c r="H5784">
        <f t="shared" si="910"/>
        <v>43019</v>
      </c>
      <c r="I5784">
        <f t="shared" si="911"/>
        <v>43019</v>
      </c>
      <c r="J5784">
        <f t="shared" si="912"/>
        <v>94164</v>
      </c>
      <c r="K5784">
        <f t="shared" si="913"/>
        <v>0</v>
      </c>
      <c r="L5784">
        <f t="shared" si="914"/>
        <v>-347783</v>
      </c>
      <c r="M5784">
        <f t="shared" si="915"/>
        <v>0</v>
      </c>
      <c r="N5784">
        <f t="shared" si="916"/>
        <v>0</v>
      </c>
      <c r="O5784">
        <f t="shared" si="917"/>
        <v>-253619</v>
      </c>
      <c r="P5784">
        <f t="shared" si="908"/>
        <v>0</v>
      </c>
    </row>
    <row r="5785" spans="1:16" x14ac:dyDescent="0.25">
      <c r="A5785">
        <v>5059</v>
      </c>
      <c r="B5785" t="s">
        <v>189</v>
      </c>
      <c r="C5785" s="1">
        <v>37131</v>
      </c>
      <c r="D5785" t="str">
        <f t="shared" si="909"/>
        <v>505937131</v>
      </c>
      <c r="E5785" s="1">
        <v>37189</v>
      </c>
      <c r="F5785">
        <v>0</v>
      </c>
      <c r="G5785">
        <v>878250</v>
      </c>
      <c r="H5785">
        <f t="shared" si="910"/>
        <v>-878250</v>
      </c>
      <c r="I5785">
        <f t="shared" si="911"/>
        <v>0</v>
      </c>
      <c r="J5785">
        <f t="shared" si="912"/>
        <v>94164</v>
      </c>
      <c r="K5785">
        <f t="shared" si="913"/>
        <v>-878250</v>
      </c>
      <c r="L5785">
        <f t="shared" si="914"/>
        <v>-1226033</v>
      </c>
      <c r="M5785">
        <f t="shared" si="915"/>
        <v>0</v>
      </c>
      <c r="N5785">
        <f t="shared" si="916"/>
        <v>0</v>
      </c>
      <c r="O5785">
        <f t="shared" si="917"/>
        <v>-1131869</v>
      </c>
      <c r="P5785">
        <f t="shared" si="908"/>
        <v>0</v>
      </c>
    </row>
    <row r="5786" spans="1:16" x14ac:dyDescent="0.25">
      <c r="A5786">
        <v>5059</v>
      </c>
      <c r="B5786" t="s">
        <v>189</v>
      </c>
      <c r="C5786" s="1">
        <v>37132</v>
      </c>
      <c r="D5786">
        <f t="shared" si="909"/>
        <v>0</v>
      </c>
      <c r="E5786" s="1">
        <v>37159</v>
      </c>
      <c r="F5786">
        <v>257378</v>
      </c>
      <c r="G5786">
        <v>187263</v>
      </c>
      <c r="H5786">
        <f t="shared" si="910"/>
        <v>70115</v>
      </c>
      <c r="I5786">
        <f t="shared" si="911"/>
        <v>70115</v>
      </c>
      <c r="J5786">
        <f t="shared" si="912"/>
        <v>164279</v>
      </c>
      <c r="K5786">
        <f t="shared" si="913"/>
        <v>0</v>
      </c>
      <c r="L5786">
        <f t="shared" si="914"/>
        <v>-1226033</v>
      </c>
      <c r="M5786">
        <f t="shared" si="915"/>
        <v>0</v>
      </c>
      <c r="N5786">
        <f t="shared" si="916"/>
        <v>0</v>
      </c>
      <c r="O5786">
        <f t="shared" si="917"/>
        <v>-1061754</v>
      </c>
      <c r="P5786">
        <f t="shared" si="908"/>
        <v>0</v>
      </c>
    </row>
    <row r="5787" spans="1:16" x14ac:dyDescent="0.25">
      <c r="A5787">
        <v>5059</v>
      </c>
      <c r="B5787" t="s">
        <v>189</v>
      </c>
      <c r="C5787" s="1">
        <v>37132</v>
      </c>
      <c r="D5787" t="str">
        <f t="shared" si="909"/>
        <v>505937132</v>
      </c>
      <c r="E5787" s="1">
        <v>37189</v>
      </c>
      <c r="F5787">
        <v>205200</v>
      </c>
      <c r="G5787">
        <v>567096</v>
      </c>
      <c r="H5787">
        <f t="shared" si="910"/>
        <v>-361896</v>
      </c>
      <c r="I5787">
        <f t="shared" si="911"/>
        <v>0</v>
      </c>
      <c r="J5787">
        <f t="shared" si="912"/>
        <v>164279</v>
      </c>
      <c r="K5787">
        <f t="shared" si="913"/>
        <v>-361896</v>
      </c>
      <c r="L5787">
        <f t="shared" si="914"/>
        <v>-1587929</v>
      </c>
      <c r="M5787">
        <f t="shared" si="915"/>
        <v>0</v>
      </c>
      <c r="N5787">
        <f t="shared" si="916"/>
        <v>0</v>
      </c>
      <c r="O5787">
        <f t="shared" si="917"/>
        <v>-1423650</v>
      </c>
      <c r="P5787">
        <f t="shared" si="908"/>
        <v>0</v>
      </c>
    </row>
    <row r="5788" spans="1:16" x14ac:dyDescent="0.25">
      <c r="A5788">
        <v>5059</v>
      </c>
      <c r="B5788" t="s">
        <v>189</v>
      </c>
      <c r="C5788" s="1">
        <v>37133</v>
      </c>
      <c r="D5788">
        <f t="shared" si="909"/>
        <v>0</v>
      </c>
      <c r="E5788" s="1">
        <v>37159</v>
      </c>
      <c r="F5788">
        <v>217618</v>
      </c>
      <c r="G5788">
        <v>211263</v>
      </c>
      <c r="H5788">
        <f t="shared" si="910"/>
        <v>6355</v>
      </c>
      <c r="I5788">
        <f t="shared" si="911"/>
        <v>6355</v>
      </c>
      <c r="J5788">
        <f t="shared" si="912"/>
        <v>170634</v>
      </c>
      <c r="K5788">
        <f t="shared" si="913"/>
        <v>0</v>
      </c>
      <c r="L5788">
        <f t="shared" si="914"/>
        <v>-1587929</v>
      </c>
      <c r="M5788">
        <f t="shared" si="915"/>
        <v>0</v>
      </c>
      <c r="N5788">
        <f t="shared" si="916"/>
        <v>0</v>
      </c>
      <c r="O5788">
        <f t="shared" si="917"/>
        <v>-1417295</v>
      </c>
      <c r="P5788">
        <f t="shared" si="908"/>
        <v>0</v>
      </c>
    </row>
    <row r="5789" spans="1:16" x14ac:dyDescent="0.25">
      <c r="A5789">
        <v>5059</v>
      </c>
      <c r="B5789" t="s">
        <v>189</v>
      </c>
      <c r="C5789" s="1">
        <v>37133</v>
      </c>
      <c r="D5789" t="str">
        <f t="shared" si="909"/>
        <v>505937133</v>
      </c>
      <c r="E5789" s="1">
        <v>37189</v>
      </c>
      <c r="F5789">
        <v>82700</v>
      </c>
      <c r="G5789">
        <v>0</v>
      </c>
      <c r="H5789">
        <f t="shared" si="910"/>
        <v>82700</v>
      </c>
      <c r="I5789">
        <f t="shared" si="911"/>
        <v>0</v>
      </c>
      <c r="J5789">
        <f t="shared" si="912"/>
        <v>170634</v>
      </c>
      <c r="K5789">
        <f t="shared" si="913"/>
        <v>82700</v>
      </c>
      <c r="L5789">
        <f t="shared" si="914"/>
        <v>-1505229</v>
      </c>
      <c r="M5789">
        <f t="shared" si="915"/>
        <v>0</v>
      </c>
      <c r="N5789">
        <f t="shared" si="916"/>
        <v>0</v>
      </c>
      <c r="O5789">
        <f t="shared" si="917"/>
        <v>-1334595</v>
      </c>
      <c r="P5789">
        <f t="shared" si="908"/>
        <v>0</v>
      </c>
    </row>
    <row r="5790" spans="1:16" x14ac:dyDescent="0.25">
      <c r="A5790">
        <v>5059</v>
      </c>
      <c r="B5790" t="s">
        <v>189</v>
      </c>
      <c r="C5790" s="1">
        <v>37134</v>
      </c>
      <c r="D5790" t="str">
        <f t="shared" si="909"/>
        <v>505937134</v>
      </c>
      <c r="E5790" s="1">
        <v>37189</v>
      </c>
      <c r="F5790">
        <v>1727671</v>
      </c>
      <c r="G5790">
        <v>1117097</v>
      </c>
      <c r="H5790">
        <f t="shared" si="910"/>
        <v>610574</v>
      </c>
      <c r="I5790">
        <f t="shared" si="911"/>
        <v>0</v>
      </c>
      <c r="J5790">
        <f t="shared" si="912"/>
        <v>170634</v>
      </c>
      <c r="K5790">
        <f t="shared" si="913"/>
        <v>610574</v>
      </c>
      <c r="L5790">
        <f t="shared" si="914"/>
        <v>-894655</v>
      </c>
      <c r="M5790">
        <f t="shared" si="915"/>
        <v>0</v>
      </c>
      <c r="N5790">
        <f t="shared" si="916"/>
        <v>0</v>
      </c>
      <c r="O5790">
        <f t="shared" si="917"/>
        <v>-724021</v>
      </c>
      <c r="P5790">
        <f t="shared" si="908"/>
        <v>0</v>
      </c>
    </row>
    <row r="5791" spans="1:16" x14ac:dyDescent="0.25">
      <c r="A5791">
        <v>5059</v>
      </c>
      <c r="B5791" t="s">
        <v>189</v>
      </c>
      <c r="C5791" s="1">
        <v>37138</v>
      </c>
      <c r="D5791" t="str">
        <f t="shared" si="909"/>
        <v>505937138</v>
      </c>
      <c r="E5791" s="1">
        <v>37189</v>
      </c>
      <c r="F5791">
        <v>641893</v>
      </c>
      <c r="G5791">
        <v>200999</v>
      </c>
      <c r="H5791">
        <f t="shared" si="910"/>
        <v>440894</v>
      </c>
      <c r="I5791">
        <f t="shared" si="911"/>
        <v>0</v>
      </c>
      <c r="J5791">
        <f t="shared" si="912"/>
        <v>170634</v>
      </c>
      <c r="K5791">
        <f t="shared" si="913"/>
        <v>440894</v>
      </c>
      <c r="L5791">
        <f t="shared" si="914"/>
        <v>-453761</v>
      </c>
      <c r="M5791">
        <f t="shared" si="915"/>
        <v>0</v>
      </c>
      <c r="N5791">
        <f t="shared" si="916"/>
        <v>0</v>
      </c>
      <c r="O5791">
        <f t="shared" si="917"/>
        <v>-283127</v>
      </c>
      <c r="P5791">
        <f t="shared" si="908"/>
        <v>0</v>
      </c>
    </row>
    <row r="5792" spans="1:16" x14ac:dyDescent="0.25">
      <c r="A5792">
        <v>5059</v>
      </c>
      <c r="B5792" t="s">
        <v>189</v>
      </c>
      <c r="C5792" s="1">
        <v>37139</v>
      </c>
      <c r="D5792" t="str">
        <f t="shared" si="909"/>
        <v>505937139</v>
      </c>
      <c r="E5792" s="1">
        <v>37189</v>
      </c>
      <c r="F5792">
        <v>394072</v>
      </c>
      <c r="G5792">
        <v>110442</v>
      </c>
      <c r="H5792">
        <f t="shared" si="910"/>
        <v>283630</v>
      </c>
      <c r="I5792">
        <f t="shared" si="911"/>
        <v>0</v>
      </c>
      <c r="J5792">
        <f t="shared" si="912"/>
        <v>170634</v>
      </c>
      <c r="K5792">
        <f t="shared" si="913"/>
        <v>283630</v>
      </c>
      <c r="L5792">
        <f t="shared" si="914"/>
        <v>-170131</v>
      </c>
      <c r="M5792">
        <f t="shared" si="915"/>
        <v>0</v>
      </c>
      <c r="N5792">
        <f t="shared" si="916"/>
        <v>0</v>
      </c>
      <c r="O5792">
        <f t="shared" si="917"/>
        <v>503</v>
      </c>
      <c r="P5792">
        <f t="shared" si="908"/>
        <v>503</v>
      </c>
    </row>
    <row r="5793" spans="1:16" x14ac:dyDescent="0.25">
      <c r="A5793">
        <v>5059</v>
      </c>
      <c r="B5793" t="s">
        <v>189</v>
      </c>
      <c r="C5793" s="1">
        <v>37140</v>
      </c>
      <c r="D5793" t="str">
        <f t="shared" si="909"/>
        <v>505937140</v>
      </c>
      <c r="E5793" s="1">
        <v>37189</v>
      </c>
      <c r="F5793">
        <v>866555</v>
      </c>
      <c r="G5793">
        <v>181048</v>
      </c>
      <c r="H5793">
        <f t="shared" si="910"/>
        <v>685507</v>
      </c>
      <c r="I5793">
        <f t="shared" si="911"/>
        <v>0</v>
      </c>
      <c r="J5793">
        <f t="shared" si="912"/>
        <v>170634</v>
      </c>
      <c r="K5793">
        <f t="shared" si="913"/>
        <v>685507</v>
      </c>
      <c r="L5793">
        <f t="shared" si="914"/>
        <v>515376</v>
      </c>
      <c r="M5793">
        <f t="shared" si="915"/>
        <v>0</v>
      </c>
      <c r="N5793">
        <f t="shared" si="916"/>
        <v>0</v>
      </c>
      <c r="O5793">
        <f t="shared" si="917"/>
        <v>686010</v>
      </c>
      <c r="P5793">
        <f t="shared" si="908"/>
        <v>686010</v>
      </c>
    </row>
    <row r="5794" spans="1:16" x14ac:dyDescent="0.25">
      <c r="A5794">
        <v>5059</v>
      </c>
      <c r="B5794" t="s">
        <v>189</v>
      </c>
      <c r="C5794" s="1">
        <v>37141</v>
      </c>
      <c r="D5794">
        <f t="shared" si="909"/>
        <v>0</v>
      </c>
      <c r="E5794" s="1">
        <v>37189</v>
      </c>
      <c r="F5794">
        <v>1238759</v>
      </c>
      <c r="G5794">
        <v>498905</v>
      </c>
      <c r="H5794">
        <f t="shared" si="910"/>
        <v>739854</v>
      </c>
      <c r="I5794">
        <f t="shared" si="911"/>
        <v>0</v>
      </c>
      <c r="J5794">
        <f t="shared" si="912"/>
        <v>170634</v>
      </c>
      <c r="K5794">
        <f t="shared" si="913"/>
        <v>739854</v>
      </c>
      <c r="L5794">
        <f t="shared" si="914"/>
        <v>1255230</v>
      </c>
      <c r="M5794">
        <f t="shared" si="915"/>
        <v>0</v>
      </c>
      <c r="N5794">
        <f t="shared" si="916"/>
        <v>0</v>
      </c>
      <c r="O5794">
        <f t="shared" si="917"/>
        <v>1425864</v>
      </c>
      <c r="P5794">
        <f t="shared" si="908"/>
        <v>1425864</v>
      </c>
    </row>
    <row r="5795" spans="1:16" x14ac:dyDescent="0.25">
      <c r="A5795">
        <v>5059</v>
      </c>
      <c r="B5795" t="s">
        <v>189</v>
      </c>
      <c r="C5795" s="1">
        <v>37141</v>
      </c>
      <c r="D5795" t="str">
        <f t="shared" si="909"/>
        <v>505937141</v>
      </c>
      <c r="E5795" s="1">
        <v>37220</v>
      </c>
      <c r="F5795">
        <v>926900</v>
      </c>
      <c r="G5795">
        <v>0</v>
      </c>
      <c r="H5795">
        <f t="shared" si="910"/>
        <v>926900</v>
      </c>
      <c r="I5795">
        <f t="shared" si="911"/>
        <v>0</v>
      </c>
      <c r="J5795">
        <f t="shared" si="912"/>
        <v>170634</v>
      </c>
      <c r="K5795">
        <f t="shared" si="913"/>
        <v>0</v>
      </c>
      <c r="L5795">
        <f t="shared" si="914"/>
        <v>1255230</v>
      </c>
      <c r="M5795">
        <f t="shared" si="915"/>
        <v>926900</v>
      </c>
      <c r="N5795">
        <f t="shared" si="916"/>
        <v>926900</v>
      </c>
      <c r="O5795">
        <f t="shared" si="917"/>
        <v>2352764</v>
      </c>
      <c r="P5795">
        <f t="shared" si="908"/>
        <v>2352764</v>
      </c>
    </row>
    <row r="5796" spans="1:16" x14ac:dyDescent="0.25">
      <c r="A5796">
        <v>5059</v>
      </c>
      <c r="B5796" t="s">
        <v>189</v>
      </c>
      <c r="C5796" s="1">
        <v>37144</v>
      </c>
      <c r="D5796" t="str">
        <f t="shared" si="909"/>
        <v>505937144</v>
      </c>
      <c r="E5796" s="1">
        <v>37189</v>
      </c>
      <c r="F5796">
        <v>372609</v>
      </c>
      <c r="G5796">
        <v>41983</v>
      </c>
      <c r="H5796">
        <f t="shared" si="910"/>
        <v>330626</v>
      </c>
      <c r="I5796">
        <f t="shared" si="911"/>
        <v>0</v>
      </c>
      <c r="J5796">
        <f t="shared" si="912"/>
        <v>170634</v>
      </c>
      <c r="K5796">
        <f t="shared" si="913"/>
        <v>330626</v>
      </c>
      <c r="L5796">
        <f t="shared" si="914"/>
        <v>1585856</v>
      </c>
      <c r="M5796">
        <f t="shared" si="915"/>
        <v>0</v>
      </c>
      <c r="N5796">
        <f t="shared" si="916"/>
        <v>926900</v>
      </c>
      <c r="O5796">
        <f t="shared" si="917"/>
        <v>2683390</v>
      </c>
      <c r="P5796">
        <f t="shared" si="908"/>
        <v>2683390</v>
      </c>
    </row>
    <row r="5797" spans="1:16" x14ac:dyDescent="0.25">
      <c r="A5797">
        <v>5059</v>
      </c>
      <c r="B5797" t="s">
        <v>189</v>
      </c>
      <c r="C5797" s="1">
        <v>37145</v>
      </c>
      <c r="D5797" t="str">
        <f t="shared" si="909"/>
        <v>505937145</v>
      </c>
      <c r="E5797" s="1">
        <v>37189</v>
      </c>
      <c r="F5797">
        <v>169986</v>
      </c>
      <c r="G5797">
        <v>100429</v>
      </c>
      <c r="H5797">
        <f t="shared" si="910"/>
        <v>69557</v>
      </c>
      <c r="I5797">
        <f t="shared" si="911"/>
        <v>0</v>
      </c>
      <c r="J5797">
        <f t="shared" si="912"/>
        <v>170634</v>
      </c>
      <c r="K5797">
        <f t="shared" si="913"/>
        <v>69557</v>
      </c>
      <c r="L5797">
        <f t="shared" si="914"/>
        <v>1655413</v>
      </c>
      <c r="M5797">
        <f t="shared" si="915"/>
        <v>0</v>
      </c>
      <c r="N5797">
        <f t="shared" si="916"/>
        <v>926900</v>
      </c>
      <c r="O5797">
        <f t="shared" si="917"/>
        <v>2752947</v>
      </c>
      <c r="P5797">
        <f t="shared" si="908"/>
        <v>2752947</v>
      </c>
    </row>
    <row r="5798" spans="1:16" x14ac:dyDescent="0.25">
      <c r="A5798">
        <v>5059</v>
      </c>
      <c r="B5798" t="s">
        <v>189</v>
      </c>
      <c r="C5798" s="1">
        <v>37146</v>
      </c>
      <c r="D5798" t="str">
        <f t="shared" si="909"/>
        <v>505937146</v>
      </c>
      <c r="E5798" s="1">
        <v>37189</v>
      </c>
      <c r="F5798">
        <v>138127</v>
      </c>
      <c r="G5798">
        <v>72270</v>
      </c>
      <c r="H5798">
        <f t="shared" si="910"/>
        <v>65857</v>
      </c>
      <c r="I5798">
        <f t="shared" si="911"/>
        <v>0</v>
      </c>
      <c r="J5798">
        <f t="shared" si="912"/>
        <v>170634</v>
      </c>
      <c r="K5798">
        <f t="shared" si="913"/>
        <v>65857</v>
      </c>
      <c r="L5798">
        <f t="shared" si="914"/>
        <v>1721270</v>
      </c>
      <c r="M5798">
        <f t="shared" si="915"/>
        <v>0</v>
      </c>
      <c r="N5798">
        <f t="shared" si="916"/>
        <v>926900</v>
      </c>
      <c r="O5798">
        <f t="shared" si="917"/>
        <v>2818804</v>
      </c>
      <c r="P5798">
        <f t="shared" si="908"/>
        <v>2818804</v>
      </c>
    </row>
    <row r="5799" spans="1:16" x14ac:dyDescent="0.25">
      <c r="A5799">
        <v>5059</v>
      </c>
      <c r="B5799" t="s">
        <v>189</v>
      </c>
      <c r="C5799" s="1">
        <v>37147</v>
      </c>
      <c r="D5799" t="str">
        <f t="shared" si="909"/>
        <v>505937147</v>
      </c>
      <c r="E5799" s="1">
        <v>37189</v>
      </c>
      <c r="F5799">
        <v>283837</v>
      </c>
      <c r="G5799">
        <v>62056</v>
      </c>
      <c r="H5799">
        <f t="shared" si="910"/>
        <v>221781</v>
      </c>
      <c r="I5799">
        <f t="shared" si="911"/>
        <v>0</v>
      </c>
      <c r="J5799">
        <f t="shared" si="912"/>
        <v>170634</v>
      </c>
      <c r="K5799">
        <f t="shared" si="913"/>
        <v>221781</v>
      </c>
      <c r="L5799">
        <f t="shared" si="914"/>
        <v>1943051</v>
      </c>
      <c r="M5799">
        <f t="shared" si="915"/>
        <v>0</v>
      </c>
      <c r="N5799">
        <f t="shared" si="916"/>
        <v>926900</v>
      </c>
      <c r="O5799">
        <f t="shared" si="917"/>
        <v>3040585</v>
      </c>
      <c r="P5799">
        <f t="shared" si="908"/>
        <v>3040585</v>
      </c>
    </row>
    <row r="5800" spans="1:16" x14ac:dyDescent="0.25">
      <c r="A5800">
        <v>5059</v>
      </c>
      <c r="B5800" t="s">
        <v>189</v>
      </c>
      <c r="C5800" s="1">
        <v>37148</v>
      </c>
      <c r="D5800" t="str">
        <f t="shared" si="909"/>
        <v>505937148</v>
      </c>
      <c r="E5800" s="1">
        <v>37189</v>
      </c>
      <c r="F5800">
        <v>513308</v>
      </c>
      <c r="G5800">
        <v>310262</v>
      </c>
      <c r="H5800">
        <f t="shared" si="910"/>
        <v>203046</v>
      </c>
      <c r="I5800">
        <f t="shared" si="911"/>
        <v>0</v>
      </c>
      <c r="J5800">
        <f t="shared" si="912"/>
        <v>170634</v>
      </c>
      <c r="K5800">
        <f t="shared" si="913"/>
        <v>203046</v>
      </c>
      <c r="L5800">
        <f t="shared" si="914"/>
        <v>2146097</v>
      </c>
      <c r="M5800">
        <f t="shared" si="915"/>
        <v>0</v>
      </c>
      <c r="N5800">
        <f t="shared" si="916"/>
        <v>926900</v>
      </c>
      <c r="O5800">
        <f t="shared" si="917"/>
        <v>3243631</v>
      </c>
      <c r="P5800">
        <f t="shared" si="908"/>
        <v>3243631</v>
      </c>
    </row>
    <row r="5801" spans="1:16" x14ac:dyDescent="0.25">
      <c r="A5801">
        <v>5059</v>
      </c>
      <c r="B5801" t="s">
        <v>189</v>
      </c>
      <c r="C5801" s="1">
        <v>37151</v>
      </c>
      <c r="D5801" t="str">
        <f t="shared" si="909"/>
        <v>505937151</v>
      </c>
      <c r="E5801" s="1">
        <v>37189</v>
      </c>
      <c r="F5801">
        <v>233276</v>
      </c>
      <c r="G5801">
        <v>90173</v>
      </c>
      <c r="H5801">
        <f t="shared" si="910"/>
        <v>143103</v>
      </c>
      <c r="I5801">
        <f t="shared" si="911"/>
        <v>0</v>
      </c>
      <c r="J5801">
        <f t="shared" si="912"/>
        <v>170634</v>
      </c>
      <c r="K5801">
        <f t="shared" si="913"/>
        <v>143103</v>
      </c>
      <c r="L5801">
        <f t="shared" si="914"/>
        <v>2289200</v>
      </c>
      <c r="M5801">
        <f t="shared" si="915"/>
        <v>0</v>
      </c>
      <c r="N5801">
        <f t="shared" si="916"/>
        <v>926900</v>
      </c>
      <c r="O5801">
        <f t="shared" si="917"/>
        <v>3386734</v>
      </c>
      <c r="P5801">
        <f t="shared" si="908"/>
        <v>3386734</v>
      </c>
    </row>
    <row r="5802" spans="1:16" x14ac:dyDescent="0.25">
      <c r="A5802">
        <v>5059</v>
      </c>
      <c r="B5802" t="s">
        <v>189</v>
      </c>
      <c r="C5802" s="1">
        <v>37152</v>
      </c>
      <c r="D5802">
        <f t="shared" si="909"/>
        <v>0</v>
      </c>
      <c r="E5802" s="1">
        <v>37189</v>
      </c>
      <c r="F5802">
        <v>186126</v>
      </c>
      <c r="G5802">
        <v>272789</v>
      </c>
      <c r="H5802">
        <f t="shared" si="910"/>
        <v>-86663</v>
      </c>
      <c r="I5802">
        <f t="shared" si="911"/>
        <v>0</v>
      </c>
      <c r="J5802">
        <f t="shared" si="912"/>
        <v>170634</v>
      </c>
      <c r="K5802">
        <f t="shared" si="913"/>
        <v>-86663</v>
      </c>
      <c r="L5802">
        <f t="shared" si="914"/>
        <v>2202537</v>
      </c>
      <c r="M5802">
        <f t="shared" si="915"/>
        <v>0</v>
      </c>
      <c r="N5802">
        <f t="shared" si="916"/>
        <v>926900</v>
      </c>
      <c r="O5802">
        <f t="shared" si="917"/>
        <v>3300071</v>
      </c>
      <c r="P5802">
        <f t="shared" si="908"/>
        <v>3300071</v>
      </c>
    </row>
    <row r="5803" spans="1:16" x14ac:dyDescent="0.25">
      <c r="A5803">
        <v>5059</v>
      </c>
      <c r="B5803" t="s">
        <v>189</v>
      </c>
      <c r="C5803" s="1">
        <v>37152</v>
      </c>
      <c r="D5803" t="str">
        <f t="shared" si="909"/>
        <v>505937152</v>
      </c>
      <c r="E5803" s="1">
        <v>37220</v>
      </c>
      <c r="F5803">
        <v>928450</v>
      </c>
      <c r="G5803">
        <v>0</v>
      </c>
      <c r="H5803">
        <f t="shared" si="910"/>
        <v>928450</v>
      </c>
      <c r="I5803">
        <f t="shared" si="911"/>
        <v>0</v>
      </c>
      <c r="J5803">
        <f t="shared" si="912"/>
        <v>170634</v>
      </c>
      <c r="K5803">
        <f t="shared" si="913"/>
        <v>0</v>
      </c>
      <c r="L5803">
        <f t="shared" si="914"/>
        <v>2202537</v>
      </c>
      <c r="M5803">
        <f t="shared" si="915"/>
        <v>928450</v>
      </c>
      <c r="N5803">
        <f t="shared" si="916"/>
        <v>1855350</v>
      </c>
      <c r="O5803">
        <f t="shared" si="917"/>
        <v>4228521</v>
      </c>
      <c r="P5803">
        <f t="shared" si="908"/>
        <v>4228521</v>
      </c>
    </row>
    <row r="5804" spans="1:16" x14ac:dyDescent="0.25">
      <c r="A5804">
        <v>5059</v>
      </c>
      <c r="B5804" t="s">
        <v>189</v>
      </c>
      <c r="C5804" s="1">
        <v>37153</v>
      </c>
      <c r="D5804" t="str">
        <f t="shared" si="909"/>
        <v>505937153</v>
      </c>
      <c r="E5804" s="1">
        <v>37189</v>
      </c>
      <c r="F5804">
        <v>210451</v>
      </c>
      <c r="G5804">
        <v>213501</v>
      </c>
      <c r="H5804">
        <f t="shared" si="910"/>
        <v>-3050</v>
      </c>
      <c r="I5804">
        <f t="shared" si="911"/>
        <v>0</v>
      </c>
      <c r="J5804">
        <f t="shared" si="912"/>
        <v>170634</v>
      </c>
      <c r="K5804">
        <f t="shared" si="913"/>
        <v>-3050</v>
      </c>
      <c r="L5804">
        <f t="shared" si="914"/>
        <v>2199487</v>
      </c>
      <c r="M5804">
        <f t="shared" si="915"/>
        <v>0</v>
      </c>
      <c r="N5804">
        <f t="shared" si="916"/>
        <v>1855350</v>
      </c>
      <c r="O5804">
        <f t="shared" si="917"/>
        <v>4225471</v>
      </c>
      <c r="P5804">
        <f t="shared" si="908"/>
        <v>4225471</v>
      </c>
    </row>
    <row r="5805" spans="1:16" x14ac:dyDescent="0.25">
      <c r="A5805">
        <v>5059</v>
      </c>
      <c r="B5805" t="s">
        <v>189</v>
      </c>
      <c r="C5805" s="1">
        <v>37154</v>
      </c>
      <c r="D5805" t="str">
        <f t="shared" si="909"/>
        <v>505937154</v>
      </c>
      <c r="E5805" s="1">
        <v>37189</v>
      </c>
      <c r="F5805">
        <v>188554</v>
      </c>
      <c r="G5805">
        <v>212978</v>
      </c>
      <c r="H5805">
        <f t="shared" si="910"/>
        <v>-24424</v>
      </c>
      <c r="I5805">
        <f t="shared" si="911"/>
        <v>0</v>
      </c>
      <c r="J5805">
        <f t="shared" si="912"/>
        <v>170634</v>
      </c>
      <c r="K5805">
        <f t="shared" si="913"/>
        <v>-24424</v>
      </c>
      <c r="L5805">
        <f t="shared" si="914"/>
        <v>2175063</v>
      </c>
      <c r="M5805">
        <f t="shared" si="915"/>
        <v>0</v>
      </c>
      <c r="N5805">
        <f t="shared" si="916"/>
        <v>1855350</v>
      </c>
      <c r="O5805">
        <f t="shared" si="917"/>
        <v>4201047</v>
      </c>
      <c r="P5805">
        <f t="shared" si="908"/>
        <v>4201047</v>
      </c>
    </row>
    <row r="5806" spans="1:16" x14ac:dyDescent="0.25">
      <c r="A5806">
        <v>5059</v>
      </c>
      <c r="B5806" t="s">
        <v>189</v>
      </c>
      <c r="C5806" s="1">
        <v>37155</v>
      </c>
      <c r="D5806" t="str">
        <f t="shared" si="909"/>
        <v>505937155</v>
      </c>
      <c r="E5806" s="1">
        <v>37189</v>
      </c>
      <c r="F5806">
        <v>649445</v>
      </c>
      <c r="G5806">
        <v>644593</v>
      </c>
      <c r="H5806">
        <f t="shared" si="910"/>
        <v>4852</v>
      </c>
      <c r="I5806">
        <f t="shared" si="911"/>
        <v>0</v>
      </c>
      <c r="J5806">
        <f t="shared" si="912"/>
        <v>170634</v>
      </c>
      <c r="K5806">
        <f t="shared" si="913"/>
        <v>4852</v>
      </c>
      <c r="L5806">
        <f t="shared" si="914"/>
        <v>2179915</v>
      </c>
      <c r="M5806">
        <f t="shared" si="915"/>
        <v>0</v>
      </c>
      <c r="N5806">
        <f t="shared" si="916"/>
        <v>1855350</v>
      </c>
      <c r="O5806">
        <f t="shared" si="917"/>
        <v>4205899</v>
      </c>
      <c r="P5806">
        <f t="shared" si="908"/>
        <v>4205899</v>
      </c>
    </row>
    <row r="5807" spans="1:16" x14ac:dyDescent="0.25">
      <c r="A5807">
        <v>5059</v>
      </c>
      <c r="B5807" t="s">
        <v>189</v>
      </c>
      <c r="C5807" s="1">
        <v>37158</v>
      </c>
      <c r="D5807" t="str">
        <f t="shared" si="909"/>
        <v>505937158</v>
      </c>
      <c r="E5807" s="1">
        <v>37189</v>
      </c>
      <c r="F5807">
        <v>500792</v>
      </c>
      <c r="G5807">
        <v>206921</v>
      </c>
      <c r="H5807">
        <f t="shared" si="910"/>
        <v>293871</v>
      </c>
      <c r="I5807">
        <f t="shared" si="911"/>
        <v>0</v>
      </c>
      <c r="J5807">
        <f t="shared" si="912"/>
        <v>170634</v>
      </c>
      <c r="K5807">
        <f t="shared" si="913"/>
        <v>293871</v>
      </c>
      <c r="L5807">
        <f t="shared" si="914"/>
        <v>2473786</v>
      </c>
      <c r="M5807">
        <f t="shared" si="915"/>
        <v>0</v>
      </c>
      <c r="N5807">
        <f t="shared" si="916"/>
        <v>1855350</v>
      </c>
      <c r="O5807">
        <f t="shared" si="917"/>
        <v>4499770</v>
      </c>
      <c r="P5807">
        <f t="shared" si="908"/>
        <v>4499770</v>
      </c>
    </row>
    <row r="5808" spans="1:16" x14ac:dyDescent="0.25">
      <c r="A5808">
        <v>5059</v>
      </c>
      <c r="B5808" t="s">
        <v>189</v>
      </c>
      <c r="C5808" s="1">
        <v>37159</v>
      </c>
      <c r="D5808">
        <f t="shared" si="909"/>
        <v>0</v>
      </c>
      <c r="E5808" s="1">
        <v>37189</v>
      </c>
      <c r="F5808">
        <v>381416</v>
      </c>
      <c r="G5808">
        <v>128393</v>
      </c>
      <c r="H5808">
        <f t="shared" si="910"/>
        <v>253023</v>
      </c>
      <c r="I5808">
        <f t="shared" si="911"/>
        <v>0</v>
      </c>
      <c r="J5808">
        <f t="shared" si="912"/>
        <v>170634</v>
      </c>
      <c r="K5808">
        <f t="shared" si="913"/>
        <v>253023</v>
      </c>
      <c r="L5808">
        <f t="shared" si="914"/>
        <v>2726809</v>
      </c>
      <c r="M5808">
        <f t="shared" si="915"/>
        <v>0</v>
      </c>
      <c r="N5808">
        <f t="shared" si="916"/>
        <v>1855350</v>
      </c>
      <c r="O5808">
        <f t="shared" si="917"/>
        <v>4752793</v>
      </c>
      <c r="P5808">
        <f t="shared" si="908"/>
        <v>4752793</v>
      </c>
    </row>
    <row r="5809" spans="1:16" x14ac:dyDescent="0.25">
      <c r="A5809">
        <v>5059</v>
      </c>
      <c r="B5809" t="s">
        <v>189</v>
      </c>
      <c r="C5809" s="1">
        <v>37159</v>
      </c>
      <c r="D5809" t="str">
        <f t="shared" si="909"/>
        <v>505937159</v>
      </c>
      <c r="E5809" s="1">
        <v>37220</v>
      </c>
      <c r="F5809">
        <v>0</v>
      </c>
      <c r="G5809">
        <v>2398703</v>
      </c>
      <c r="H5809">
        <f t="shared" si="910"/>
        <v>-2398703</v>
      </c>
      <c r="I5809">
        <f t="shared" si="911"/>
        <v>0</v>
      </c>
      <c r="J5809">
        <f t="shared" si="912"/>
        <v>170634</v>
      </c>
      <c r="K5809">
        <f t="shared" si="913"/>
        <v>0</v>
      </c>
      <c r="L5809">
        <f t="shared" si="914"/>
        <v>2726809</v>
      </c>
      <c r="M5809">
        <f t="shared" si="915"/>
        <v>-2398703</v>
      </c>
      <c r="N5809">
        <f t="shared" si="916"/>
        <v>-543353</v>
      </c>
      <c r="O5809">
        <f t="shared" si="917"/>
        <v>2354090</v>
      </c>
      <c r="P5809">
        <f t="shared" si="908"/>
        <v>2354090</v>
      </c>
    </row>
    <row r="5810" spans="1:16" x14ac:dyDescent="0.25">
      <c r="A5810">
        <v>5059</v>
      </c>
      <c r="B5810" t="s">
        <v>189</v>
      </c>
      <c r="C5810" s="1">
        <v>37160</v>
      </c>
      <c r="D5810">
        <f t="shared" si="909"/>
        <v>0</v>
      </c>
      <c r="E5810" s="1">
        <v>37189</v>
      </c>
      <c r="F5810">
        <v>481277</v>
      </c>
      <c r="G5810">
        <v>247119</v>
      </c>
      <c r="H5810">
        <f t="shared" si="910"/>
        <v>234158</v>
      </c>
      <c r="I5810">
        <f t="shared" si="911"/>
        <v>0</v>
      </c>
      <c r="J5810">
        <f t="shared" si="912"/>
        <v>170634</v>
      </c>
      <c r="K5810">
        <f t="shared" si="913"/>
        <v>234158</v>
      </c>
      <c r="L5810">
        <f t="shared" si="914"/>
        <v>2960967</v>
      </c>
      <c r="M5810">
        <f t="shared" si="915"/>
        <v>0</v>
      </c>
      <c r="N5810">
        <f t="shared" si="916"/>
        <v>-543353</v>
      </c>
      <c r="O5810">
        <f t="shared" si="917"/>
        <v>2417614</v>
      </c>
      <c r="P5810">
        <f t="shared" si="908"/>
        <v>2417614</v>
      </c>
    </row>
    <row r="5811" spans="1:16" x14ac:dyDescent="0.25">
      <c r="A5811">
        <v>5059</v>
      </c>
      <c r="B5811" t="s">
        <v>189</v>
      </c>
      <c r="C5811" s="1">
        <v>37160</v>
      </c>
      <c r="D5811" t="str">
        <f t="shared" si="909"/>
        <v>505937160</v>
      </c>
      <c r="E5811" s="1">
        <v>37220</v>
      </c>
      <c r="F5811">
        <v>924575</v>
      </c>
      <c r="G5811">
        <v>1707403</v>
      </c>
      <c r="H5811">
        <f t="shared" si="910"/>
        <v>-782828</v>
      </c>
      <c r="I5811">
        <f t="shared" si="911"/>
        <v>0</v>
      </c>
      <c r="J5811">
        <f t="shared" si="912"/>
        <v>170634</v>
      </c>
      <c r="K5811">
        <f t="shared" si="913"/>
        <v>0</v>
      </c>
      <c r="L5811">
        <f t="shared" si="914"/>
        <v>2960967</v>
      </c>
      <c r="M5811">
        <f t="shared" si="915"/>
        <v>-782828</v>
      </c>
      <c r="N5811">
        <f t="shared" si="916"/>
        <v>-1326181</v>
      </c>
      <c r="O5811">
        <f t="shared" si="917"/>
        <v>1634786</v>
      </c>
      <c r="P5811">
        <f t="shared" si="908"/>
        <v>1634786</v>
      </c>
    </row>
    <row r="5812" spans="1:16" x14ac:dyDescent="0.25">
      <c r="A5812">
        <v>5059</v>
      </c>
      <c r="B5812" t="s">
        <v>189</v>
      </c>
      <c r="C5812" s="1">
        <v>37161</v>
      </c>
      <c r="D5812">
        <f t="shared" si="909"/>
        <v>0</v>
      </c>
      <c r="E5812" s="1">
        <v>37189</v>
      </c>
      <c r="F5812">
        <v>899709</v>
      </c>
      <c r="G5812">
        <v>569512</v>
      </c>
      <c r="H5812">
        <f t="shared" si="910"/>
        <v>330197</v>
      </c>
      <c r="I5812">
        <f t="shared" si="911"/>
        <v>0</v>
      </c>
      <c r="J5812">
        <f t="shared" si="912"/>
        <v>170634</v>
      </c>
      <c r="K5812">
        <f t="shared" si="913"/>
        <v>330197</v>
      </c>
      <c r="L5812">
        <f t="shared" si="914"/>
        <v>3291164</v>
      </c>
      <c r="M5812">
        <f t="shared" si="915"/>
        <v>0</v>
      </c>
      <c r="N5812">
        <f t="shared" si="916"/>
        <v>-1326181</v>
      </c>
      <c r="O5812">
        <f t="shared" si="917"/>
        <v>1964983</v>
      </c>
      <c r="P5812">
        <f t="shared" si="908"/>
        <v>1964983</v>
      </c>
    </row>
    <row r="5813" spans="1:16" x14ac:dyDescent="0.25">
      <c r="A5813">
        <v>5059</v>
      </c>
      <c r="B5813" t="s">
        <v>189</v>
      </c>
      <c r="C5813" s="1">
        <v>37161</v>
      </c>
      <c r="D5813" t="str">
        <f t="shared" si="909"/>
        <v>505937161</v>
      </c>
      <c r="E5813" s="1">
        <v>37220</v>
      </c>
      <c r="F5813">
        <v>0</v>
      </c>
      <c r="G5813">
        <v>706955</v>
      </c>
      <c r="H5813">
        <f t="shared" si="910"/>
        <v>-706955</v>
      </c>
      <c r="I5813">
        <f t="shared" si="911"/>
        <v>0</v>
      </c>
      <c r="J5813">
        <f t="shared" si="912"/>
        <v>170634</v>
      </c>
      <c r="K5813">
        <f t="shared" si="913"/>
        <v>0</v>
      </c>
      <c r="L5813">
        <f t="shared" si="914"/>
        <v>3291164</v>
      </c>
      <c r="M5813">
        <f t="shared" si="915"/>
        <v>-706955</v>
      </c>
      <c r="N5813">
        <f t="shared" si="916"/>
        <v>-2033136</v>
      </c>
      <c r="O5813">
        <f t="shared" si="917"/>
        <v>1258028</v>
      </c>
      <c r="P5813">
        <f t="shared" si="908"/>
        <v>1258028</v>
      </c>
    </row>
    <row r="5814" spans="1:16" x14ac:dyDescent="0.25">
      <c r="A5814">
        <v>5059</v>
      </c>
      <c r="B5814" t="s">
        <v>189</v>
      </c>
      <c r="C5814" s="1">
        <v>37162</v>
      </c>
      <c r="D5814" t="str">
        <f t="shared" si="909"/>
        <v>505937162</v>
      </c>
      <c r="E5814" s="1">
        <v>37220</v>
      </c>
      <c r="F5814">
        <v>277956</v>
      </c>
      <c r="G5814">
        <v>141501</v>
      </c>
      <c r="H5814">
        <f t="shared" si="910"/>
        <v>136455</v>
      </c>
      <c r="I5814">
        <f t="shared" si="911"/>
        <v>0</v>
      </c>
      <c r="J5814">
        <f t="shared" si="912"/>
        <v>170634</v>
      </c>
      <c r="K5814">
        <f t="shared" si="913"/>
        <v>0</v>
      </c>
      <c r="L5814">
        <f t="shared" si="914"/>
        <v>3291164</v>
      </c>
      <c r="M5814">
        <f t="shared" si="915"/>
        <v>136455</v>
      </c>
      <c r="N5814">
        <f t="shared" si="916"/>
        <v>-1896681</v>
      </c>
      <c r="O5814">
        <f t="shared" si="917"/>
        <v>1394483</v>
      </c>
      <c r="P5814">
        <f t="shared" si="908"/>
        <v>1394483</v>
      </c>
    </row>
    <row r="5815" spans="1:16" x14ac:dyDescent="0.25">
      <c r="A5815">
        <v>5059</v>
      </c>
      <c r="B5815" t="s">
        <v>189</v>
      </c>
      <c r="C5815" s="1">
        <v>37165</v>
      </c>
      <c r="D5815" t="str">
        <f t="shared" si="909"/>
        <v>505937165</v>
      </c>
      <c r="E5815" s="1">
        <v>37220</v>
      </c>
      <c r="F5815">
        <v>294287</v>
      </c>
      <c r="G5815">
        <v>183780</v>
      </c>
      <c r="H5815">
        <f t="shared" si="910"/>
        <v>110507</v>
      </c>
      <c r="I5815">
        <f t="shared" si="911"/>
        <v>0</v>
      </c>
      <c r="J5815">
        <f t="shared" si="912"/>
        <v>170634</v>
      </c>
      <c r="K5815">
        <f t="shared" si="913"/>
        <v>0</v>
      </c>
      <c r="L5815">
        <f t="shared" si="914"/>
        <v>3291164</v>
      </c>
      <c r="M5815">
        <f t="shared" si="915"/>
        <v>110507</v>
      </c>
      <c r="N5815">
        <f t="shared" si="916"/>
        <v>-1786174</v>
      </c>
      <c r="O5815">
        <f t="shared" si="917"/>
        <v>1504990</v>
      </c>
      <c r="P5815">
        <f t="shared" si="908"/>
        <v>1504990</v>
      </c>
    </row>
    <row r="5816" spans="1:16" x14ac:dyDescent="0.25">
      <c r="A5816">
        <v>5059</v>
      </c>
      <c r="B5816" t="s">
        <v>189</v>
      </c>
      <c r="C5816" s="1">
        <v>37166</v>
      </c>
      <c r="D5816" t="str">
        <f t="shared" si="909"/>
        <v>505937166</v>
      </c>
      <c r="E5816" s="1">
        <v>37220</v>
      </c>
      <c r="F5816">
        <v>305329</v>
      </c>
      <c r="G5816">
        <v>248649</v>
      </c>
      <c r="H5816">
        <f t="shared" si="910"/>
        <v>56680</v>
      </c>
      <c r="I5816">
        <f t="shared" si="911"/>
        <v>0</v>
      </c>
      <c r="J5816">
        <f t="shared" si="912"/>
        <v>170634</v>
      </c>
      <c r="K5816">
        <f t="shared" si="913"/>
        <v>0</v>
      </c>
      <c r="L5816">
        <f t="shared" si="914"/>
        <v>3291164</v>
      </c>
      <c r="M5816">
        <f t="shared" si="915"/>
        <v>56680</v>
      </c>
      <c r="N5816">
        <f t="shared" si="916"/>
        <v>-1729494</v>
      </c>
      <c r="O5816">
        <f t="shared" si="917"/>
        <v>1561670</v>
      </c>
      <c r="P5816">
        <f t="shared" si="908"/>
        <v>1561670</v>
      </c>
    </row>
    <row r="5817" spans="1:16" x14ac:dyDescent="0.25">
      <c r="A5817">
        <v>5059</v>
      </c>
      <c r="B5817" t="s">
        <v>189</v>
      </c>
      <c r="C5817" s="1">
        <v>37167</v>
      </c>
      <c r="D5817" t="str">
        <f t="shared" si="909"/>
        <v>505937167</v>
      </c>
      <c r="E5817" s="1">
        <v>37220</v>
      </c>
      <c r="F5817">
        <v>420667</v>
      </c>
      <c r="G5817">
        <v>223265</v>
      </c>
      <c r="H5817">
        <f t="shared" si="910"/>
        <v>197402</v>
      </c>
      <c r="I5817">
        <f t="shared" si="911"/>
        <v>0</v>
      </c>
      <c r="J5817">
        <f t="shared" si="912"/>
        <v>170634</v>
      </c>
      <c r="K5817">
        <f t="shared" si="913"/>
        <v>0</v>
      </c>
      <c r="L5817">
        <f t="shared" si="914"/>
        <v>3291164</v>
      </c>
      <c r="M5817">
        <f t="shared" si="915"/>
        <v>197402</v>
      </c>
      <c r="N5817">
        <f t="shared" si="916"/>
        <v>-1532092</v>
      </c>
      <c r="O5817">
        <f t="shared" si="917"/>
        <v>1759072</v>
      </c>
      <c r="P5817">
        <f t="shared" si="908"/>
        <v>1759072</v>
      </c>
    </row>
    <row r="5818" spans="1:16" x14ac:dyDescent="0.25">
      <c r="A5818">
        <v>5059</v>
      </c>
      <c r="B5818" t="s">
        <v>189</v>
      </c>
      <c r="C5818" s="1">
        <v>37168</v>
      </c>
      <c r="D5818" t="str">
        <f t="shared" si="909"/>
        <v>505937168</v>
      </c>
      <c r="E5818" s="1">
        <v>37220</v>
      </c>
      <c r="F5818">
        <v>340413</v>
      </c>
      <c r="G5818">
        <v>184190</v>
      </c>
      <c r="H5818">
        <f t="shared" si="910"/>
        <v>156223</v>
      </c>
      <c r="I5818">
        <f t="shared" si="911"/>
        <v>0</v>
      </c>
      <c r="J5818">
        <f t="shared" si="912"/>
        <v>170634</v>
      </c>
      <c r="K5818">
        <f t="shared" si="913"/>
        <v>0</v>
      </c>
      <c r="L5818">
        <f t="shared" si="914"/>
        <v>3291164</v>
      </c>
      <c r="M5818">
        <f t="shared" si="915"/>
        <v>156223</v>
      </c>
      <c r="N5818">
        <f t="shared" si="916"/>
        <v>-1375869</v>
      </c>
      <c r="O5818">
        <f t="shared" si="917"/>
        <v>1915295</v>
      </c>
      <c r="P5818">
        <f t="shared" si="908"/>
        <v>1915295</v>
      </c>
    </row>
    <row r="5819" spans="1:16" x14ac:dyDescent="0.25">
      <c r="A5819">
        <v>5059</v>
      </c>
      <c r="B5819" t="s">
        <v>189</v>
      </c>
      <c r="C5819" s="1">
        <v>37169</v>
      </c>
      <c r="D5819" t="str">
        <f t="shared" si="909"/>
        <v>505937169</v>
      </c>
      <c r="E5819" s="1">
        <v>37220</v>
      </c>
      <c r="F5819">
        <v>994875</v>
      </c>
      <c r="G5819">
        <v>628994</v>
      </c>
      <c r="H5819">
        <f t="shared" si="910"/>
        <v>365881</v>
      </c>
      <c r="I5819">
        <f t="shared" si="911"/>
        <v>0</v>
      </c>
      <c r="J5819">
        <f t="shared" si="912"/>
        <v>170634</v>
      </c>
      <c r="K5819">
        <f t="shared" si="913"/>
        <v>0</v>
      </c>
      <c r="L5819">
        <f t="shared" si="914"/>
        <v>3291164</v>
      </c>
      <c r="M5819">
        <f t="shared" si="915"/>
        <v>365881</v>
      </c>
      <c r="N5819">
        <f t="shared" si="916"/>
        <v>-1009988</v>
      </c>
      <c r="O5819">
        <f t="shared" si="917"/>
        <v>2281176</v>
      </c>
      <c r="P5819">
        <f t="shared" si="908"/>
        <v>2281176</v>
      </c>
    </row>
    <row r="5820" spans="1:16" x14ac:dyDescent="0.25">
      <c r="A5820">
        <v>5059</v>
      </c>
      <c r="B5820" t="s">
        <v>189</v>
      </c>
      <c r="C5820" s="1">
        <v>37172</v>
      </c>
      <c r="D5820" t="str">
        <f t="shared" si="909"/>
        <v>505937172</v>
      </c>
      <c r="E5820" s="1">
        <v>37220</v>
      </c>
      <c r="F5820">
        <v>282795</v>
      </c>
      <c r="G5820">
        <v>159004</v>
      </c>
      <c r="H5820">
        <f t="shared" si="910"/>
        <v>123791</v>
      </c>
      <c r="I5820">
        <f t="shared" si="911"/>
        <v>0</v>
      </c>
      <c r="J5820">
        <f t="shared" si="912"/>
        <v>170634</v>
      </c>
      <c r="K5820">
        <f t="shared" si="913"/>
        <v>0</v>
      </c>
      <c r="L5820">
        <f t="shared" si="914"/>
        <v>3291164</v>
      </c>
      <c r="M5820">
        <f t="shared" si="915"/>
        <v>123791</v>
      </c>
      <c r="N5820">
        <f t="shared" si="916"/>
        <v>-886197</v>
      </c>
      <c r="O5820">
        <f t="shared" si="917"/>
        <v>2404967</v>
      </c>
      <c r="P5820">
        <f t="shared" si="908"/>
        <v>2404967</v>
      </c>
    </row>
    <row r="5821" spans="1:16" x14ac:dyDescent="0.25">
      <c r="A5821">
        <v>5059</v>
      </c>
      <c r="B5821" t="s">
        <v>189</v>
      </c>
      <c r="C5821" s="1">
        <v>37173</v>
      </c>
      <c r="D5821" t="str">
        <f t="shared" si="909"/>
        <v>505937173</v>
      </c>
      <c r="E5821" s="1">
        <v>37220</v>
      </c>
      <c r="F5821">
        <v>292270</v>
      </c>
      <c r="G5821">
        <v>177401</v>
      </c>
      <c r="H5821">
        <f t="shared" si="910"/>
        <v>114869</v>
      </c>
      <c r="I5821">
        <f t="shared" si="911"/>
        <v>0</v>
      </c>
      <c r="J5821">
        <f t="shared" si="912"/>
        <v>170634</v>
      </c>
      <c r="K5821">
        <f t="shared" si="913"/>
        <v>0</v>
      </c>
      <c r="L5821">
        <f t="shared" si="914"/>
        <v>3291164</v>
      </c>
      <c r="M5821">
        <f t="shared" si="915"/>
        <v>114869</v>
      </c>
      <c r="N5821">
        <f t="shared" si="916"/>
        <v>-771328</v>
      </c>
      <c r="O5821">
        <f t="shared" si="917"/>
        <v>2519836</v>
      </c>
      <c r="P5821">
        <f t="shared" si="908"/>
        <v>2519836</v>
      </c>
    </row>
    <row r="5822" spans="1:16" x14ac:dyDescent="0.25">
      <c r="A5822">
        <v>5059</v>
      </c>
      <c r="B5822" t="s">
        <v>189</v>
      </c>
      <c r="C5822" s="1">
        <v>37174</v>
      </c>
      <c r="D5822" t="str">
        <f t="shared" si="909"/>
        <v>505937174</v>
      </c>
      <c r="E5822" s="1">
        <v>37220</v>
      </c>
      <c r="F5822">
        <v>357611</v>
      </c>
      <c r="G5822">
        <v>263306</v>
      </c>
      <c r="H5822">
        <f t="shared" si="910"/>
        <v>94305</v>
      </c>
      <c r="I5822">
        <f t="shared" si="911"/>
        <v>0</v>
      </c>
      <c r="J5822">
        <f t="shared" si="912"/>
        <v>170634</v>
      </c>
      <c r="K5822">
        <f t="shared" si="913"/>
        <v>0</v>
      </c>
      <c r="L5822">
        <f t="shared" si="914"/>
        <v>3291164</v>
      </c>
      <c r="M5822">
        <f t="shared" si="915"/>
        <v>94305</v>
      </c>
      <c r="N5822">
        <f t="shared" si="916"/>
        <v>-677023</v>
      </c>
      <c r="O5822">
        <f t="shared" si="917"/>
        <v>2614141</v>
      </c>
      <c r="P5822">
        <f t="shared" si="908"/>
        <v>2614141</v>
      </c>
    </row>
    <row r="5823" spans="1:16" x14ac:dyDescent="0.25">
      <c r="A5823">
        <v>5059</v>
      </c>
      <c r="B5823" t="s">
        <v>189</v>
      </c>
      <c r="C5823" s="1">
        <v>37175</v>
      </c>
      <c r="D5823" t="str">
        <f t="shared" si="909"/>
        <v>505937175</v>
      </c>
      <c r="E5823" s="1">
        <v>37220</v>
      </c>
      <c r="F5823">
        <v>247043</v>
      </c>
      <c r="G5823">
        <v>56176</v>
      </c>
      <c r="H5823">
        <f t="shared" si="910"/>
        <v>190867</v>
      </c>
      <c r="I5823">
        <f t="shared" si="911"/>
        <v>0</v>
      </c>
      <c r="J5823">
        <f t="shared" si="912"/>
        <v>170634</v>
      </c>
      <c r="K5823">
        <f t="shared" si="913"/>
        <v>0</v>
      </c>
      <c r="L5823">
        <f t="shared" si="914"/>
        <v>3291164</v>
      </c>
      <c r="M5823">
        <f t="shared" si="915"/>
        <v>190867</v>
      </c>
      <c r="N5823">
        <f t="shared" si="916"/>
        <v>-486156</v>
      </c>
      <c r="O5823">
        <f t="shared" si="917"/>
        <v>2805008</v>
      </c>
      <c r="P5823">
        <f t="shared" si="908"/>
        <v>2805008</v>
      </c>
    </row>
    <row r="5824" spans="1:16" x14ac:dyDescent="0.25">
      <c r="A5824">
        <v>5059</v>
      </c>
      <c r="B5824" t="s">
        <v>189</v>
      </c>
      <c r="C5824" s="1">
        <v>37176</v>
      </c>
      <c r="D5824" t="str">
        <f t="shared" si="909"/>
        <v>505937176</v>
      </c>
      <c r="E5824" s="1">
        <v>37220</v>
      </c>
      <c r="F5824">
        <v>989849</v>
      </c>
      <c r="G5824">
        <v>686625</v>
      </c>
      <c r="H5824">
        <f t="shared" si="910"/>
        <v>303224</v>
      </c>
      <c r="I5824">
        <f t="shared" si="911"/>
        <v>0</v>
      </c>
      <c r="J5824">
        <f t="shared" si="912"/>
        <v>170634</v>
      </c>
      <c r="K5824">
        <f t="shared" si="913"/>
        <v>0</v>
      </c>
      <c r="L5824">
        <f t="shared" si="914"/>
        <v>3291164</v>
      </c>
      <c r="M5824">
        <f t="shared" si="915"/>
        <v>303224</v>
      </c>
      <c r="N5824">
        <f t="shared" si="916"/>
        <v>-182932</v>
      </c>
      <c r="O5824">
        <f t="shared" si="917"/>
        <v>3108232</v>
      </c>
      <c r="P5824">
        <f t="shared" si="908"/>
        <v>3108232</v>
      </c>
    </row>
    <row r="5825" spans="1:16" x14ac:dyDescent="0.25">
      <c r="A5825">
        <v>5059</v>
      </c>
      <c r="B5825" t="s">
        <v>189</v>
      </c>
      <c r="C5825" s="1">
        <v>37179</v>
      </c>
      <c r="D5825" t="str">
        <f t="shared" si="909"/>
        <v>505937179</v>
      </c>
      <c r="E5825" s="1">
        <v>37220</v>
      </c>
      <c r="F5825">
        <v>424286</v>
      </c>
      <c r="G5825">
        <v>226872</v>
      </c>
      <c r="H5825">
        <f t="shared" si="910"/>
        <v>197414</v>
      </c>
      <c r="I5825">
        <f t="shared" si="911"/>
        <v>0</v>
      </c>
      <c r="J5825">
        <f t="shared" si="912"/>
        <v>170634</v>
      </c>
      <c r="K5825">
        <f t="shared" si="913"/>
        <v>0</v>
      </c>
      <c r="L5825">
        <f t="shared" si="914"/>
        <v>3291164</v>
      </c>
      <c r="M5825">
        <f t="shared" si="915"/>
        <v>197414</v>
      </c>
      <c r="N5825">
        <f t="shared" si="916"/>
        <v>14482</v>
      </c>
      <c r="O5825">
        <f t="shared" si="917"/>
        <v>3305646</v>
      </c>
      <c r="P5825">
        <f t="shared" si="908"/>
        <v>3305646</v>
      </c>
    </row>
    <row r="5826" spans="1:16" x14ac:dyDescent="0.25">
      <c r="A5826">
        <v>5059</v>
      </c>
      <c r="B5826" t="s">
        <v>189</v>
      </c>
      <c r="C5826" s="1">
        <v>37180</v>
      </c>
      <c r="D5826" t="str">
        <f t="shared" si="909"/>
        <v>505937180</v>
      </c>
      <c r="E5826" s="1">
        <v>37220</v>
      </c>
      <c r="F5826">
        <v>375264</v>
      </c>
      <c r="G5826">
        <v>306937</v>
      </c>
      <c r="H5826">
        <f t="shared" si="910"/>
        <v>68327</v>
      </c>
      <c r="I5826">
        <f t="shared" si="911"/>
        <v>0</v>
      </c>
      <c r="J5826">
        <f t="shared" si="912"/>
        <v>170634</v>
      </c>
      <c r="K5826">
        <f t="shared" si="913"/>
        <v>0</v>
      </c>
      <c r="L5826">
        <f t="shared" si="914"/>
        <v>3291164</v>
      </c>
      <c r="M5826">
        <f t="shared" si="915"/>
        <v>68327</v>
      </c>
      <c r="N5826">
        <f t="shared" si="916"/>
        <v>82809</v>
      </c>
      <c r="O5826">
        <f t="shared" si="917"/>
        <v>3373973</v>
      </c>
      <c r="P5826">
        <f t="shared" si="908"/>
        <v>3373973</v>
      </c>
    </row>
    <row r="5827" spans="1:16" x14ac:dyDescent="0.25">
      <c r="A5827">
        <v>5059</v>
      </c>
      <c r="B5827" t="s">
        <v>189</v>
      </c>
      <c r="C5827" s="1">
        <v>37181</v>
      </c>
      <c r="D5827" t="str">
        <f t="shared" si="909"/>
        <v>505937181</v>
      </c>
      <c r="E5827" s="1">
        <v>37220</v>
      </c>
      <c r="F5827">
        <v>447479</v>
      </c>
      <c r="G5827">
        <v>361658</v>
      </c>
      <c r="H5827">
        <f t="shared" si="910"/>
        <v>85821</v>
      </c>
      <c r="I5827">
        <f t="shared" si="911"/>
        <v>0</v>
      </c>
      <c r="J5827">
        <f t="shared" si="912"/>
        <v>170634</v>
      </c>
      <c r="K5827">
        <f t="shared" si="913"/>
        <v>0</v>
      </c>
      <c r="L5827">
        <f t="shared" si="914"/>
        <v>3291164</v>
      </c>
      <c r="M5827">
        <f t="shared" si="915"/>
        <v>85821</v>
      </c>
      <c r="N5827">
        <f t="shared" si="916"/>
        <v>168630</v>
      </c>
      <c r="O5827">
        <f t="shared" si="917"/>
        <v>3459794</v>
      </c>
      <c r="P5827">
        <f t="shared" ref="P5827:P5890" si="918">MAX(O5827,0)</f>
        <v>3459794</v>
      </c>
    </row>
    <row r="5828" spans="1:16" x14ac:dyDescent="0.25">
      <c r="A5828">
        <v>5059</v>
      </c>
      <c r="B5828" t="s">
        <v>189</v>
      </c>
      <c r="C5828" s="1">
        <v>37182</v>
      </c>
      <c r="D5828" t="str">
        <f t="shared" si="909"/>
        <v>505937182</v>
      </c>
      <c r="E5828" s="1">
        <v>37220</v>
      </c>
      <c r="F5828">
        <v>305766</v>
      </c>
      <c r="G5828">
        <v>222567</v>
      </c>
      <c r="H5828">
        <f t="shared" si="910"/>
        <v>83199</v>
      </c>
      <c r="I5828">
        <f t="shared" si="911"/>
        <v>0</v>
      </c>
      <c r="J5828">
        <f t="shared" si="912"/>
        <v>170634</v>
      </c>
      <c r="K5828">
        <f t="shared" si="913"/>
        <v>0</v>
      </c>
      <c r="L5828">
        <f t="shared" si="914"/>
        <v>3291164</v>
      </c>
      <c r="M5828">
        <f t="shared" si="915"/>
        <v>83199</v>
      </c>
      <c r="N5828">
        <f t="shared" si="916"/>
        <v>251829</v>
      </c>
      <c r="O5828">
        <f t="shared" si="917"/>
        <v>3542993</v>
      </c>
      <c r="P5828">
        <f t="shared" si="918"/>
        <v>3542993</v>
      </c>
    </row>
    <row r="5829" spans="1:16" x14ac:dyDescent="0.25">
      <c r="A5829">
        <v>5059</v>
      </c>
      <c r="B5829" t="s">
        <v>189</v>
      </c>
      <c r="C5829" s="1">
        <v>37183</v>
      </c>
      <c r="D5829" t="str">
        <f t="shared" ref="D5829:D5892" si="919">IF(CONCATENATE($A5829,$C5829)=CONCATENATE($A5830,$C5830),0,CONCATENATE($A5829,$C5829))</f>
        <v>505937183</v>
      </c>
      <c r="E5829" s="1">
        <v>37220</v>
      </c>
      <c r="F5829">
        <v>1102194</v>
      </c>
      <c r="G5829">
        <v>1310916</v>
      </c>
      <c r="H5829">
        <f t="shared" si="910"/>
        <v>-208722</v>
      </c>
      <c r="I5829">
        <f t="shared" si="911"/>
        <v>0</v>
      </c>
      <c r="J5829">
        <f t="shared" si="912"/>
        <v>170634</v>
      </c>
      <c r="K5829">
        <f t="shared" si="913"/>
        <v>0</v>
      </c>
      <c r="L5829">
        <f t="shared" si="914"/>
        <v>3291164</v>
      </c>
      <c r="M5829">
        <f t="shared" si="915"/>
        <v>-208722</v>
      </c>
      <c r="N5829">
        <f t="shared" si="916"/>
        <v>43107</v>
      </c>
      <c r="O5829">
        <f t="shared" si="917"/>
        <v>3334271</v>
      </c>
      <c r="P5829">
        <f t="shared" si="918"/>
        <v>3334271</v>
      </c>
    </row>
    <row r="5830" spans="1:16" x14ac:dyDescent="0.25">
      <c r="A5830">
        <v>5059</v>
      </c>
      <c r="B5830" t="s">
        <v>189</v>
      </c>
      <c r="C5830" s="1">
        <v>37186</v>
      </c>
      <c r="D5830" t="str">
        <f t="shared" si="919"/>
        <v>505937186</v>
      </c>
      <c r="E5830" s="1">
        <v>37220</v>
      </c>
      <c r="F5830">
        <v>463881</v>
      </c>
      <c r="G5830">
        <v>326264</v>
      </c>
      <c r="H5830">
        <f t="shared" si="910"/>
        <v>137617</v>
      </c>
      <c r="I5830">
        <f t="shared" si="911"/>
        <v>0</v>
      </c>
      <c r="J5830">
        <f t="shared" si="912"/>
        <v>170634</v>
      </c>
      <c r="K5830">
        <f t="shared" si="913"/>
        <v>0</v>
      </c>
      <c r="L5830">
        <f t="shared" si="914"/>
        <v>3291164</v>
      </c>
      <c r="M5830">
        <f t="shared" si="915"/>
        <v>137617</v>
      </c>
      <c r="N5830">
        <f t="shared" si="916"/>
        <v>180724</v>
      </c>
      <c r="O5830">
        <f t="shared" si="917"/>
        <v>3471888</v>
      </c>
      <c r="P5830">
        <f t="shared" si="918"/>
        <v>3471888</v>
      </c>
    </row>
    <row r="5831" spans="1:16" x14ac:dyDescent="0.25">
      <c r="A5831">
        <v>5059</v>
      </c>
      <c r="B5831" t="s">
        <v>189</v>
      </c>
      <c r="C5831" s="1">
        <v>37187</v>
      </c>
      <c r="D5831" t="str">
        <f t="shared" si="919"/>
        <v>505937187</v>
      </c>
      <c r="E5831" s="1">
        <v>37220</v>
      </c>
      <c r="F5831">
        <v>530257</v>
      </c>
      <c r="G5831">
        <v>171264</v>
      </c>
      <c r="H5831">
        <f t="shared" si="910"/>
        <v>358993</v>
      </c>
      <c r="I5831">
        <f t="shared" si="911"/>
        <v>0</v>
      </c>
      <c r="J5831">
        <f t="shared" si="912"/>
        <v>170634</v>
      </c>
      <c r="K5831">
        <f t="shared" si="913"/>
        <v>0</v>
      </c>
      <c r="L5831">
        <f t="shared" si="914"/>
        <v>3291164</v>
      </c>
      <c r="M5831">
        <f t="shared" si="915"/>
        <v>358993</v>
      </c>
      <c r="N5831">
        <f t="shared" si="916"/>
        <v>539717</v>
      </c>
      <c r="O5831">
        <f t="shared" si="917"/>
        <v>3830881</v>
      </c>
      <c r="P5831">
        <f t="shared" si="918"/>
        <v>3830881</v>
      </c>
    </row>
    <row r="5832" spans="1:16" x14ac:dyDescent="0.25">
      <c r="A5832">
        <v>5059</v>
      </c>
      <c r="B5832" t="s">
        <v>189</v>
      </c>
      <c r="C5832" s="1">
        <v>37188</v>
      </c>
      <c r="D5832" t="str">
        <f t="shared" si="919"/>
        <v>505937188</v>
      </c>
      <c r="E5832" s="1">
        <v>37220</v>
      </c>
      <c r="F5832">
        <v>485056</v>
      </c>
      <c r="G5832">
        <v>165810</v>
      </c>
      <c r="H5832">
        <f t="shared" si="910"/>
        <v>319246</v>
      </c>
      <c r="I5832">
        <f t="shared" si="911"/>
        <v>0</v>
      </c>
      <c r="J5832">
        <f t="shared" si="912"/>
        <v>170634</v>
      </c>
      <c r="K5832">
        <f t="shared" si="913"/>
        <v>0</v>
      </c>
      <c r="L5832">
        <f t="shared" si="914"/>
        <v>3291164</v>
      </c>
      <c r="M5832">
        <f t="shared" si="915"/>
        <v>319246</v>
      </c>
      <c r="N5832">
        <f t="shared" si="916"/>
        <v>858963</v>
      </c>
      <c r="O5832">
        <f t="shared" si="917"/>
        <v>4150127</v>
      </c>
      <c r="P5832">
        <f t="shared" si="918"/>
        <v>4150127</v>
      </c>
    </row>
    <row r="5833" spans="1:16" x14ac:dyDescent="0.25">
      <c r="A5833">
        <v>5059</v>
      </c>
      <c r="B5833" t="s">
        <v>189</v>
      </c>
      <c r="C5833" s="1">
        <v>37189</v>
      </c>
      <c r="D5833" t="str">
        <f t="shared" si="919"/>
        <v>505937189</v>
      </c>
      <c r="E5833" s="1">
        <v>37220</v>
      </c>
      <c r="F5833">
        <v>738642</v>
      </c>
      <c r="G5833">
        <v>254014</v>
      </c>
      <c r="H5833">
        <f t="shared" si="910"/>
        <v>484628</v>
      </c>
      <c r="I5833">
        <f t="shared" si="911"/>
        <v>0</v>
      </c>
      <c r="J5833">
        <f t="shared" si="912"/>
        <v>170634</v>
      </c>
      <c r="K5833">
        <f t="shared" si="913"/>
        <v>0</v>
      </c>
      <c r="L5833">
        <f t="shared" si="914"/>
        <v>3291164</v>
      </c>
      <c r="M5833">
        <f t="shared" si="915"/>
        <v>484628</v>
      </c>
      <c r="N5833">
        <f t="shared" si="916"/>
        <v>1343591</v>
      </c>
      <c r="O5833">
        <f t="shared" si="917"/>
        <v>4634755</v>
      </c>
      <c r="P5833">
        <f t="shared" si="918"/>
        <v>4634755</v>
      </c>
    </row>
    <row r="5834" spans="1:16" x14ac:dyDescent="0.25">
      <c r="A5834">
        <v>5059</v>
      </c>
      <c r="B5834" t="s">
        <v>189</v>
      </c>
      <c r="C5834" s="1">
        <v>37190</v>
      </c>
      <c r="D5834" t="str">
        <f t="shared" si="919"/>
        <v>505937190</v>
      </c>
      <c r="E5834" s="1">
        <v>37220</v>
      </c>
      <c r="F5834">
        <v>1454404</v>
      </c>
      <c r="G5834">
        <v>744209</v>
      </c>
      <c r="H5834">
        <f t="shared" si="910"/>
        <v>710195</v>
      </c>
      <c r="I5834">
        <f t="shared" si="911"/>
        <v>0</v>
      </c>
      <c r="J5834">
        <f t="shared" si="912"/>
        <v>170634</v>
      </c>
      <c r="K5834">
        <f t="shared" si="913"/>
        <v>0</v>
      </c>
      <c r="L5834">
        <f t="shared" si="914"/>
        <v>3291164</v>
      </c>
      <c r="M5834">
        <f t="shared" si="915"/>
        <v>710195</v>
      </c>
      <c r="N5834">
        <f t="shared" si="916"/>
        <v>2053786</v>
      </c>
      <c r="O5834">
        <f t="shared" si="917"/>
        <v>2053786</v>
      </c>
      <c r="P5834">
        <f t="shared" si="918"/>
        <v>2053786</v>
      </c>
    </row>
    <row r="5835" spans="1:16" x14ac:dyDescent="0.25">
      <c r="A5835">
        <v>5463</v>
      </c>
      <c r="B5835" t="s">
        <v>190</v>
      </c>
      <c r="C5835" s="1">
        <v>37131</v>
      </c>
      <c r="D5835" t="str">
        <f t="shared" si="919"/>
        <v>546337131</v>
      </c>
      <c r="E5835" s="1">
        <v>37159</v>
      </c>
      <c r="F5835">
        <v>0</v>
      </c>
      <c r="G5835">
        <v>52372</v>
      </c>
      <c r="H5835">
        <f t="shared" si="910"/>
        <v>-52372</v>
      </c>
      <c r="I5835">
        <f t="shared" si="911"/>
        <v>-52372</v>
      </c>
      <c r="J5835">
        <f t="shared" si="912"/>
        <v>-52372</v>
      </c>
      <c r="K5835">
        <f t="shared" si="913"/>
        <v>0</v>
      </c>
      <c r="L5835">
        <f t="shared" si="914"/>
        <v>0</v>
      </c>
      <c r="M5835">
        <f t="shared" si="915"/>
        <v>0</v>
      </c>
      <c r="N5835">
        <f t="shared" si="916"/>
        <v>0</v>
      </c>
      <c r="O5835">
        <f t="shared" si="917"/>
        <v>-52372</v>
      </c>
      <c r="P5835">
        <f t="shared" si="918"/>
        <v>0</v>
      </c>
    </row>
    <row r="5836" spans="1:16" x14ac:dyDescent="0.25">
      <c r="A5836">
        <v>5463</v>
      </c>
      <c r="B5836" t="s">
        <v>190</v>
      </c>
      <c r="C5836" s="1">
        <v>37132</v>
      </c>
      <c r="D5836" t="str">
        <f t="shared" si="919"/>
        <v>546337132</v>
      </c>
      <c r="E5836" s="1">
        <v>37159</v>
      </c>
      <c r="F5836">
        <v>0</v>
      </c>
      <c r="G5836">
        <v>23276</v>
      </c>
      <c r="H5836">
        <f t="shared" si="910"/>
        <v>-23276</v>
      </c>
      <c r="I5836">
        <f t="shared" si="911"/>
        <v>-23276</v>
      </c>
      <c r="J5836">
        <f t="shared" si="912"/>
        <v>-75648</v>
      </c>
      <c r="K5836">
        <f t="shared" si="913"/>
        <v>0</v>
      </c>
      <c r="L5836">
        <f t="shared" si="914"/>
        <v>0</v>
      </c>
      <c r="M5836">
        <f t="shared" si="915"/>
        <v>0</v>
      </c>
      <c r="N5836">
        <f t="shared" si="916"/>
        <v>0</v>
      </c>
      <c r="O5836">
        <f t="shared" si="917"/>
        <v>-75648</v>
      </c>
      <c r="P5836">
        <f t="shared" si="918"/>
        <v>0</v>
      </c>
    </row>
    <row r="5837" spans="1:16" x14ac:dyDescent="0.25">
      <c r="A5837">
        <v>5463</v>
      </c>
      <c r="B5837" t="s">
        <v>190</v>
      </c>
      <c r="C5837" s="1">
        <v>37133</v>
      </c>
      <c r="D5837">
        <f t="shared" si="919"/>
        <v>0</v>
      </c>
      <c r="E5837" s="1">
        <v>37159</v>
      </c>
      <c r="F5837">
        <v>0</v>
      </c>
      <c r="G5837">
        <v>22277</v>
      </c>
      <c r="H5837">
        <f t="shared" si="910"/>
        <v>-22277</v>
      </c>
      <c r="I5837">
        <f t="shared" si="911"/>
        <v>-22277</v>
      </c>
      <c r="J5837">
        <f t="shared" si="912"/>
        <v>-97925</v>
      </c>
      <c r="K5837">
        <f t="shared" si="913"/>
        <v>0</v>
      </c>
      <c r="L5837">
        <f t="shared" si="914"/>
        <v>0</v>
      </c>
      <c r="M5837">
        <f t="shared" si="915"/>
        <v>0</v>
      </c>
      <c r="N5837">
        <f t="shared" si="916"/>
        <v>0</v>
      </c>
      <c r="O5837">
        <f t="shared" si="917"/>
        <v>-97925</v>
      </c>
      <c r="P5837">
        <f t="shared" si="918"/>
        <v>0</v>
      </c>
    </row>
    <row r="5838" spans="1:16" x14ac:dyDescent="0.25">
      <c r="A5838">
        <v>5463</v>
      </c>
      <c r="B5838" t="s">
        <v>190</v>
      </c>
      <c r="C5838" s="1">
        <v>37133</v>
      </c>
      <c r="D5838" t="str">
        <f t="shared" si="919"/>
        <v>546337133</v>
      </c>
      <c r="E5838" s="1">
        <v>37189</v>
      </c>
      <c r="F5838">
        <v>0</v>
      </c>
      <c r="G5838">
        <v>338972</v>
      </c>
      <c r="H5838">
        <f t="shared" si="910"/>
        <v>-338972</v>
      </c>
      <c r="I5838">
        <f t="shared" si="911"/>
        <v>0</v>
      </c>
      <c r="J5838">
        <f t="shared" si="912"/>
        <v>-97925</v>
      </c>
      <c r="K5838">
        <f t="shared" si="913"/>
        <v>-338972</v>
      </c>
      <c r="L5838">
        <f t="shared" si="914"/>
        <v>-338972</v>
      </c>
      <c r="M5838">
        <f t="shared" si="915"/>
        <v>0</v>
      </c>
      <c r="N5838">
        <f t="shared" si="916"/>
        <v>0</v>
      </c>
      <c r="O5838">
        <f t="shared" si="917"/>
        <v>-436897</v>
      </c>
      <c r="P5838">
        <f t="shared" si="918"/>
        <v>0</v>
      </c>
    </row>
    <row r="5839" spans="1:16" x14ac:dyDescent="0.25">
      <c r="A5839">
        <v>5463</v>
      </c>
      <c r="B5839" t="s">
        <v>190</v>
      </c>
      <c r="C5839" s="1">
        <v>37134</v>
      </c>
      <c r="D5839">
        <f t="shared" si="919"/>
        <v>0</v>
      </c>
      <c r="E5839" s="1">
        <v>37159</v>
      </c>
      <c r="F5839">
        <v>38270</v>
      </c>
      <c r="G5839">
        <v>19332</v>
      </c>
      <c r="H5839">
        <f t="shared" si="910"/>
        <v>18938</v>
      </c>
      <c r="I5839">
        <f t="shared" si="911"/>
        <v>18938</v>
      </c>
      <c r="J5839">
        <f t="shared" si="912"/>
        <v>-78987</v>
      </c>
      <c r="K5839">
        <f t="shared" si="913"/>
        <v>0</v>
      </c>
      <c r="L5839">
        <f t="shared" si="914"/>
        <v>-338972</v>
      </c>
      <c r="M5839">
        <f t="shared" si="915"/>
        <v>0</v>
      </c>
      <c r="N5839">
        <f t="shared" si="916"/>
        <v>0</v>
      </c>
      <c r="O5839">
        <f t="shared" si="917"/>
        <v>-417959</v>
      </c>
      <c r="P5839">
        <f t="shared" si="918"/>
        <v>0</v>
      </c>
    </row>
    <row r="5840" spans="1:16" x14ac:dyDescent="0.25">
      <c r="A5840">
        <v>5463</v>
      </c>
      <c r="B5840" t="s">
        <v>190</v>
      </c>
      <c r="C5840" s="1">
        <v>37134</v>
      </c>
      <c r="D5840" t="str">
        <f t="shared" si="919"/>
        <v>546337134</v>
      </c>
      <c r="E5840" s="1">
        <v>37189</v>
      </c>
      <c r="F5840">
        <v>0</v>
      </c>
      <c r="G5840">
        <v>28703</v>
      </c>
      <c r="H5840">
        <f t="shared" ref="H5840:H5903" si="920">F5840-G5840</f>
        <v>-28703</v>
      </c>
      <c r="I5840">
        <f t="shared" ref="I5840:I5903" si="921">IF(E5840=$S$2,H5840,0)</f>
        <v>0</v>
      </c>
      <c r="J5840">
        <f t="shared" ref="J5840:J5903" si="922">IF($A5840=$A5839,J5839+I5840,I5840)</f>
        <v>-78987</v>
      </c>
      <c r="K5840">
        <f t="shared" ref="K5840:K5903" si="923">IF(E5840=$S$3,H5840,0)</f>
        <v>-28703</v>
      </c>
      <c r="L5840">
        <f t="shared" ref="L5840:L5903" si="924">IF($A5840=$A5839,L5839+K5840,K5840)</f>
        <v>-367675</v>
      </c>
      <c r="M5840">
        <f t="shared" ref="M5840:M5903" si="925">IF(E5840=$S$4,H5840,0)</f>
        <v>0</v>
      </c>
      <c r="N5840">
        <f t="shared" ref="N5840:N5903" si="926">IF($A5840=$A5839,N5839+M5840,M5840)</f>
        <v>0</v>
      </c>
      <c r="O5840">
        <f t="shared" ref="O5840:O5903" si="927">IF(C5840&lt;=$S$2,J5840+L5840+N5840,IF(C5840&lt;=$S$3,L5840+N5840,IF(C5840&lt;=$S$4,N5840,0)))</f>
        <v>-446662</v>
      </c>
      <c r="P5840">
        <f t="shared" si="918"/>
        <v>0</v>
      </c>
    </row>
    <row r="5841" spans="1:16" x14ac:dyDescent="0.25">
      <c r="A5841">
        <v>5463</v>
      </c>
      <c r="B5841" t="s">
        <v>190</v>
      </c>
      <c r="C5841" s="1">
        <v>37139</v>
      </c>
      <c r="D5841">
        <f t="shared" si="919"/>
        <v>0</v>
      </c>
      <c r="E5841" s="1">
        <v>37189</v>
      </c>
      <c r="F5841">
        <v>0</v>
      </c>
      <c r="G5841">
        <v>32503</v>
      </c>
      <c r="H5841">
        <f t="shared" si="920"/>
        <v>-32503</v>
      </c>
      <c r="I5841">
        <f t="shared" si="921"/>
        <v>0</v>
      </c>
      <c r="J5841">
        <f t="shared" si="922"/>
        <v>-78987</v>
      </c>
      <c r="K5841">
        <f t="shared" si="923"/>
        <v>-32503</v>
      </c>
      <c r="L5841">
        <f t="shared" si="924"/>
        <v>-400178</v>
      </c>
      <c r="M5841">
        <f t="shared" si="925"/>
        <v>0</v>
      </c>
      <c r="N5841">
        <f t="shared" si="926"/>
        <v>0</v>
      </c>
      <c r="O5841">
        <f t="shared" si="927"/>
        <v>-479165</v>
      </c>
      <c r="P5841">
        <f t="shared" si="918"/>
        <v>0</v>
      </c>
    </row>
    <row r="5842" spans="1:16" x14ac:dyDescent="0.25">
      <c r="A5842">
        <v>5463</v>
      </c>
      <c r="B5842" t="s">
        <v>190</v>
      </c>
      <c r="C5842" s="1">
        <v>37139</v>
      </c>
      <c r="D5842" t="str">
        <f t="shared" si="919"/>
        <v>546337139</v>
      </c>
      <c r="E5842" s="1">
        <v>37220</v>
      </c>
      <c r="F5842">
        <v>64410</v>
      </c>
      <c r="G5842">
        <v>0</v>
      </c>
      <c r="H5842">
        <f t="shared" si="920"/>
        <v>64410</v>
      </c>
      <c r="I5842">
        <f t="shared" si="921"/>
        <v>0</v>
      </c>
      <c r="J5842">
        <f t="shared" si="922"/>
        <v>-78987</v>
      </c>
      <c r="K5842">
        <f t="shared" si="923"/>
        <v>0</v>
      </c>
      <c r="L5842">
        <f t="shared" si="924"/>
        <v>-400178</v>
      </c>
      <c r="M5842">
        <f t="shared" si="925"/>
        <v>64410</v>
      </c>
      <c r="N5842">
        <f t="shared" si="926"/>
        <v>64410</v>
      </c>
      <c r="O5842">
        <f t="shared" si="927"/>
        <v>-414755</v>
      </c>
      <c r="P5842">
        <f t="shared" si="918"/>
        <v>0</v>
      </c>
    </row>
    <row r="5843" spans="1:16" x14ac:dyDescent="0.25">
      <c r="A5843">
        <v>5463</v>
      </c>
      <c r="B5843" t="s">
        <v>190</v>
      </c>
      <c r="C5843" s="1">
        <v>37140</v>
      </c>
      <c r="D5843" t="str">
        <f t="shared" si="919"/>
        <v>546337140</v>
      </c>
      <c r="E5843" s="1">
        <v>37189</v>
      </c>
      <c r="F5843">
        <v>23569</v>
      </c>
      <c r="G5843">
        <v>29934</v>
      </c>
      <c r="H5843">
        <f t="shared" si="920"/>
        <v>-6365</v>
      </c>
      <c r="I5843">
        <f t="shared" si="921"/>
        <v>0</v>
      </c>
      <c r="J5843">
        <f t="shared" si="922"/>
        <v>-78987</v>
      </c>
      <c r="K5843">
        <f t="shared" si="923"/>
        <v>-6365</v>
      </c>
      <c r="L5843">
        <f t="shared" si="924"/>
        <v>-406543</v>
      </c>
      <c r="M5843">
        <f t="shared" si="925"/>
        <v>0</v>
      </c>
      <c r="N5843">
        <f t="shared" si="926"/>
        <v>64410</v>
      </c>
      <c r="O5843">
        <f t="shared" si="927"/>
        <v>-421120</v>
      </c>
      <c r="P5843">
        <f t="shared" si="918"/>
        <v>0</v>
      </c>
    </row>
    <row r="5844" spans="1:16" x14ac:dyDescent="0.25">
      <c r="A5844">
        <v>5463</v>
      </c>
      <c r="B5844" t="s">
        <v>190</v>
      </c>
      <c r="C5844" s="1">
        <v>37144</v>
      </c>
      <c r="D5844" t="str">
        <f t="shared" si="919"/>
        <v>546337144</v>
      </c>
      <c r="E5844" s="1">
        <v>37189</v>
      </c>
      <c r="F5844">
        <v>0</v>
      </c>
      <c r="G5844">
        <v>81860</v>
      </c>
      <c r="H5844">
        <f t="shared" si="920"/>
        <v>-81860</v>
      </c>
      <c r="I5844">
        <f t="shared" si="921"/>
        <v>0</v>
      </c>
      <c r="J5844">
        <f t="shared" si="922"/>
        <v>-78987</v>
      </c>
      <c r="K5844">
        <f t="shared" si="923"/>
        <v>-81860</v>
      </c>
      <c r="L5844">
        <f t="shared" si="924"/>
        <v>-488403</v>
      </c>
      <c r="M5844">
        <f t="shared" si="925"/>
        <v>0</v>
      </c>
      <c r="N5844">
        <f t="shared" si="926"/>
        <v>64410</v>
      </c>
      <c r="O5844">
        <f t="shared" si="927"/>
        <v>-502980</v>
      </c>
      <c r="P5844">
        <f t="shared" si="918"/>
        <v>0</v>
      </c>
    </row>
    <row r="5845" spans="1:16" x14ac:dyDescent="0.25">
      <c r="A5845">
        <v>5463</v>
      </c>
      <c r="B5845" t="s">
        <v>190</v>
      </c>
      <c r="C5845" s="1">
        <v>37147</v>
      </c>
      <c r="D5845" t="str">
        <f t="shared" si="919"/>
        <v>546337147</v>
      </c>
      <c r="E5845" s="1">
        <v>37189</v>
      </c>
      <c r="F5845">
        <v>0</v>
      </c>
      <c r="G5845">
        <v>50744</v>
      </c>
      <c r="H5845">
        <f t="shared" si="920"/>
        <v>-50744</v>
      </c>
      <c r="I5845">
        <f t="shared" si="921"/>
        <v>0</v>
      </c>
      <c r="J5845">
        <f t="shared" si="922"/>
        <v>-78987</v>
      </c>
      <c r="K5845">
        <f t="shared" si="923"/>
        <v>-50744</v>
      </c>
      <c r="L5845">
        <f t="shared" si="924"/>
        <v>-539147</v>
      </c>
      <c r="M5845">
        <f t="shared" si="925"/>
        <v>0</v>
      </c>
      <c r="N5845">
        <f t="shared" si="926"/>
        <v>64410</v>
      </c>
      <c r="O5845">
        <f t="shared" si="927"/>
        <v>-553724</v>
      </c>
      <c r="P5845">
        <f t="shared" si="918"/>
        <v>0</v>
      </c>
    </row>
    <row r="5846" spans="1:16" x14ac:dyDescent="0.25">
      <c r="A5846">
        <v>5463</v>
      </c>
      <c r="B5846" t="s">
        <v>190</v>
      </c>
      <c r="C5846" s="1">
        <v>37148</v>
      </c>
      <c r="D5846">
        <f t="shared" si="919"/>
        <v>0</v>
      </c>
      <c r="E5846" s="1">
        <v>37189</v>
      </c>
      <c r="F5846">
        <v>0</v>
      </c>
      <c r="G5846">
        <v>340107</v>
      </c>
      <c r="H5846">
        <f t="shared" si="920"/>
        <v>-340107</v>
      </c>
      <c r="I5846">
        <f t="shared" si="921"/>
        <v>0</v>
      </c>
      <c r="J5846">
        <f t="shared" si="922"/>
        <v>-78987</v>
      </c>
      <c r="K5846">
        <f t="shared" si="923"/>
        <v>-340107</v>
      </c>
      <c r="L5846">
        <f t="shared" si="924"/>
        <v>-879254</v>
      </c>
      <c r="M5846">
        <f t="shared" si="925"/>
        <v>0</v>
      </c>
      <c r="N5846">
        <f t="shared" si="926"/>
        <v>64410</v>
      </c>
      <c r="O5846">
        <f t="shared" si="927"/>
        <v>-893831</v>
      </c>
      <c r="P5846">
        <f t="shared" si="918"/>
        <v>0</v>
      </c>
    </row>
    <row r="5847" spans="1:16" x14ac:dyDescent="0.25">
      <c r="A5847">
        <v>5463</v>
      </c>
      <c r="B5847" t="s">
        <v>190</v>
      </c>
      <c r="C5847" s="1">
        <v>37148</v>
      </c>
      <c r="D5847" t="str">
        <f t="shared" si="919"/>
        <v>546337148</v>
      </c>
      <c r="E5847" s="1">
        <v>37220</v>
      </c>
      <c r="F5847">
        <v>355251</v>
      </c>
      <c r="G5847">
        <v>0</v>
      </c>
      <c r="H5847">
        <f t="shared" si="920"/>
        <v>355251</v>
      </c>
      <c r="I5847">
        <f t="shared" si="921"/>
        <v>0</v>
      </c>
      <c r="J5847">
        <f t="shared" si="922"/>
        <v>-78987</v>
      </c>
      <c r="K5847">
        <f t="shared" si="923"/>
        <v>0</v>
      </c>
      <c r="L5847">
        <f t="shared" si="924"/>
        <v>-879254</v>
      </c>
      <c r="M5847">
        <f t="shared" si="925"/>
        <v>355251</v>
      </c>
      <c r="N5847">
        <f t="shared" si="926"/>
        <v>419661</v>
      </c>
      <c r="O5847">
        <f t="shared" si="927"/>
        <v>-538580</v>
      </c>
      <c r="P5847">
        <f t="shared" si="918"/>
        <v>0</v>
      </c>
    </row>
    <row r="5848" spans="1:16" x14ac:dyDescent="0.25">
      <c r="A5848">
        <v>5463</v>
      </c>
      <c r="B5848" t="s">
        <v>190</v>
      </c>
      <c r="C5848" s="1">
        <v>37151</v>
      </c>
      <c r="D5848" t="str">
        <f t="shared" si="919"/>
        <v>546337151</v>
      </c>
      <c r="E5848" s="1">
        <v>37189</v>
      </c>
      <c r="F5848">
        <v>42626</v>
      </c>
      <c r="G5848">
        <v>96426</v>
      </c>
      <c r="H5848">
        <f t="shared" si="920"/>
        <v>-53800</v>
      </c>
      <c r="I5848">
        <f t="shared" si="921"/>
        <v>0</v>
      </c>
      <c r="J5848">
        <f t="shared" si="922"/>
        <v>-78987</v>
      </c>
      <c r="K5848">
        <f t="shared" si="923"/>
        <v>-53800</v>
      </c>
      <c r="L5848">
        <f t="shared" si="924"/>
        <v>-933054</v>
      </c>
      <c r="M5848">
        <f t="shared" si="925"/>
        <v>0</v>
      </c>
      <c r="N5848">
        <f t="shared" si="926"/>
        <v>419661</v>
      </c>
      <c r="O5848">
        <f t="shared" si="927"/>
        <v>-592380</v>
      </c>
      <c r="P5848">
        <f t="shared" si="918"/>
        <v>0</v>
      </c>
    </row>
    <row r="5849" spans="1:16" x14ac:dyDescent="0.25">
      <c r="A5849">
        <v>5463</v>
      </c>
      <c r="B5849" t="s">
        <v>190</v>
      </c>
      <c r="C5849" s="1">
        <v>37152</v>
      </c>
      <c r="D5849" t="str">
        <f t="shared" si="919"/>
        <v>546337152</v>
      </c>
      <c r="E5849" s="1">
        <v>37189</v>
      </c>
      <c r="F5849">
        <v>40063</v>
      </c>
      <c r="G5849">
        <v>149519</v>
      </c>
      <c r="H5849">
        <f t="shared" si="920"/>
        <v>-109456</v>
      </c>
      <c r="I5849">
        <f t="shared" si="921"/>
        <v>0</v>
      </c>
      <c r="J5849">
        <f t="shared" si="922"/>
        <v>-78987</v>
      </c>
      <c r="K5849">
        <f t="shared" si="923"/>
        <v>-109456</v>
      </c>
      <c r="L5849">
        <f t="shared" si="924"/>
        <v>-1042510</v>
      </c>
      <c r="M5849">
        <f t="shared" si="925"/>
        <v>0</v>
      </c>
      <c r="N5849">
        <f t="shared" si="926"/>
        <v>419661</v>
      </c>
      <c r="O5849">
        <f t="shared" si="927"/>
        <v>-701836</v>
      </c>
      <c r="P5849">
        <f t="shared" si="918"/>
        <v>0</v>
      </c>
    </row>
    <row r="5850" spans="1:16" x14ac:dyDescent="0.25">
      <c r="A5850">
        <v>5463</v>
      </c>
      <c r="B5850" t="s">
        <v>190</v>
      </c>
      <c r="C5850" s="1">
        <v>37153</v>
      </c>
      <c r="D5850" t="str">
        <f t="shared" si="919"/>
        <v>546337153</v>
      </c>
      <c r="E5850" s="1">
        <v>37189</v>
      </c>
      <c r="F5850">
        <v>20413</v>
      </c>
      <c r="G5850">
        <v>16850</v>
      </c>
      <c r="H5850">
        <f t="shared" si="920"/>
        <v>3563</v>
      </c>
      <c r="I5850">
        <f t="shared" si="921"/>
        <v>0</v>
      </c>
      <c r="J5850">
        <f t="shared" si="922"/>
        <v>-78987</v>
      </c>
      <c r="K5850">
        <f t="shared" si="923"/>
        <v>3563</v>
      </c>
      <c r="L5850">
        <f t="shared" si="924"/>
        <v>-1038947</v>
      </c>
      <c r="M5850">
        <f t="shared" si="925"/>
        <v>0</v>
      </c>
      <c r="N5850">
        <f t="shared" si="926"/>
        <v>419661</v>
      </c>
      <c r="O5850">
        <f t="shared" si="927"/>
        <v>-698273</v>
      </c>
      <c r="P5850">
        <f t="shared" si="918"/>
        <v>0</v>
      </c>
    </row>
    <row r="5851" spans="1:16" x14ac:dyDescent="0.25">
      <c r="A5851">
        <v>5463</v>
      </c>
      <c r="B5851" t="s">
        <v>190</v>
      </c>
      <c r="C5851" s="1">
        <v>37154</v>
      </c>
      <c r="D5851" t="str">
        <f t="shared" si="919"/>
        <v>546337154</v>
      </c>
      <c r="E5851" s="1">
        <v>37189</v>
      </c>
      <c r="F5851">
        <v>3227</v>
      </c>
      <c r="G5851">
        <v>57066</v>
      </c>
      <c r="H5851">
        <f t="shared" si="920"/>
        <v>-53839</v>
      </c>
      <c r="I5851">
        <f t="shared" si="921"/>
        <v>0</v>
      </c>
      <c r="J5851">
        <f t="shared" si="922"/>
        <v>-78987</v>
      </c>
      <c r="K5851">
        <f t="shared" si="923"/>
        <v>-53839</v>
      </c>
      <c r="L5851">
        <f t="shared" si="924"/>
        <v>-1092786</v>
      </c>
      <c r="M5851">
        <f t="shared" si="925"/>
        <v>0</v>
      </c>
      <c r="N5851">
        <f t="shared" si="926"/>
        <v>419661</v>
      </c>
      <c r="O5851">
        <f t="shared" si="927"/>
        <v>-752112</v>
      </c>
      <c r="P5851">
        <f t="shared" si="918"/>
        <v>0</v>
      </c>
    </row>
    <row r="5852" spans="1:16" x14ac:dyDescent="0.25">
      <c r="A5852">
        <v>5463</v>
      </c>
      <c r="B5852" t="s">
        <v>190</v>
      </c>
      <c r="C5852" s="1">
        <v>37155</v>
      </c>
      <c r="D5852">
        <f t="shared" si="919"/>
        <v>0</v>
      </c>
      <c r="E5852" s="1">
        <v>37189</v>
      </c>
      <c r="F5852">
        <v>0</v>
      </c>
      <c r="G5852">
        <v>106743</v>
      </c>
      <c r="H5852">
        <f t="shared" si="920"/>
        <v>-106743</v>
      </c>
      <c r="I5852">
        <f t="shared" si="921"/>
        <v>0</v>
      </c>
      <c r="J5852">
        <f t="shared" si="922"/>
        <v>-78987</v>
      </c>
      <c r="K5852">
        <f t="shared" si="923"/>
        <v>-106743</v>
      </c>
      <c r="L5852">
        <f t="shared" si="924"/>
        <v>-1199529</v>
      </c>
      <c r="M5852">
        <f t="shared" si="925"/>
        <v>0</v>
      </c>
      <c r="N5852">
        <f t="shared" si="926"/>
        <v>419661</v>
      </c>
      <c r="O5852">
        <f t="shared" si="927"/>
        <v>-858855</v>
      </c>
      <c r="P5852">
        <f t="shared" si="918"/>
        <v>0</v>
      </c>
    </row>
    <row r="5853" spans="1:16" x14ac:dyDescent="0.25">
      <c r="A5853">
        <v>5463</v>
      </c>
      <c r="B5853" t="s">
        <v>190</v>
      </c>
      <c r="C5853" s="1">
        <v>37155</v>
      </c>
      <c r="D5853" t="str">
        <f t="shared" si="919"/>
        <v>546337155</v>
      </c>
      <c r="E5853" s="1">
        <v>37220</v>
      </c>
      <c r="F5853">
        <v>127271</v>
      </c>
      <c r="G5853">
        <v>0</v>
      </c>
      <c r="H5853">
        <f t="shared" si="920"/>
        <v>127271</v>
      </c>
      <c r="I5853">
        <f t="shared" si="921"/>
        <v>0</v>
      </c>
      <c r="J5853">
        <f t="shared" si="922"/>
        <v>-78987</v>
      </c>
      <c r="K5853">
        <f t="shared" si="923"/>
        <v>0</v>
      </c>
      <c r="L5853">
        <f t="shared" si="924"/>
        <v>-1199529</v>
      </c>
      <c r="M5853">
        <f t="shared" si="925"/>
        <v>127271</v>
      </c>
      <c r="N5853">
        <f t="shared" si="926"/>
        <v>546932</v>
      </c>
      <c r="O5853">
        <f t="shared" si="927"/>
        <v>-731584</v>
      </c>
      <c r="P5853">
        <f t="shared" si="918"/>
        <v>0</v>
      </c>
    </row>
    <row r="5854" spans="1:16" x14ac:dyDescent="0.25">
      <c r="A5854">
        <v>5463</v>
      </c>
      <c r="B5854" t="s">
        <v>190</v>
      </c>
      <c r="C5854" s="1">
        <v>37158</v>
      </c>
      <c r="D5854" t="str">
        <f t="shared" si="919"/>
        <v>546337158</v>
      </c>
      <c r="E5854" s="1">
        <v>37189</v>
      </c>
      <c r="F5854">
        <v>0</v>
      </c>
      <c r="G5854">
        <v>63778</v>
      </c>
      <c r="H5854">
        <f t="shared" si="920"/>
        <v>-63778</v>
      </c>
      <c r="I5854">
        <f t="shared" si="921"/>
        <v>0</v>
      </c>
      <c r="J5854">
        <f t="shared" si="922"/>
        <v>-78987</v>
      </c>
      <c r="K5854">
        <f t="shared" si="923"/>
        <v>-63778</v>
      </c>
      <c r="L5854">
        <f t="shared" si="924"/>
        <v>-1263307</v>
      </c>
      <c r="M5854">
        <f t="shared" si="925"/>
        <v>0</v>
      </c>
      <c r="N5854">
        <f t="shared" si="926"/>
        <v>546932</v>
      </c>
      <c r="O5854">
        <f t="shared" si="927"/>
        <v>-795362</v>
      </c>
      <c r="P5854">
        <f t="shared" si="918"/>
        <v>0</v>
      </c>
    </row>
    <row r="5855" spans="1:16" x14ac:dyDescent="0.25">
      <c r="A5855">
        <v>5463</v>
      </c>
      <c r="B5855" t="s">
        <v>190</v>
      </c>
      <c r="C5855" s="1">
        <v>37159</v>
      </c>
      <c r="D5855" t="str">
        <f t="shared" si="919"/>
        <v>546337159</v>
      </c>
      <c r="E5855" s="1">
        <v>37189</v>
      </c>
      <c r="F5855">
        <v>0</v>
      </c>
      <c r="G5855">
        <v>44018</v>
      </c>
      <c r="H5855">
        <f t="shared" si="920"/>
        <v>-44018</v>
      </c>
      <c r="I5855">
        <f t="shared" si="921"/>
        <v>0</v>
      </c>
      <c r="J5855">
        <f t="shared" si="922"/>
        <v>-78987</v>
      </c>
      <c r="K5855">
        <f t="shared" si="923"/>
        <v>-44018</v>
      </c>
      <c r="L5855">
        <f t="shared" si="924"/>
        <v>-1307325</v>
      </c>
      <c r="M5855">
        <f t="shared" si="925"/>
        <v>0</v>
      </c>
      <c r="N5855">
        <f t="shared" si="926"/>
        <v>546932</v>
      </c>
      <c r="O5855">
        <f t="shared" si="927"/>
        <v>-839380</v>
      </c>
      <c r="P5855">
        <f t="shared" si="918"/>
        <v>0</v>
      </c>
    </row>
    <row r="5856" spans="1:16" x14ac:dyDescent="0.25">
      <c r="A5856">
        <v>5463</v>
      </c>
      <c r="B5856" t="s">
        <v>190</v>
      </c>
      <c r="C5856" s="1">
        <v>37160</v>
      </c>
      <c r="D5856" t="str">
        <f t="shared" si="919"/>
        <v>546337160</v>
      </c>
      <c r="E5856" s="1">
        <v>37189</v>
      </c>
      <c r="F5856">
        <v>0</v>
      </c>
      <c r="G5856">
        <v>58548</v>
      </c>
      <c r="H5856">
        <f t="shared" si="920"/>
        <v>-58548</v>
      </c>
      <c r="I5856">
        <f t="shared" si="921"/>
        <v>0</v>
      </c>
      <c r="J5856">
        <f t="shared" si="922"/>
        <v>-78987</v>
      </c>
      <c r="K5856">
        <f t="shared" si="923"/>
        <v>-58548</v>
      </c>
      <c r="L5856">
        <f t="shared" si="924"/>
        <v>-1365873</v>
      </c>
      <c r="M5856">
        <f t="shared" si="925"/>
        <v>0</v>
      </c>
      <c r="N5856">
        <f t="shared" si="926"/>
        <v>546932</v>
      </c>
      <c r="O5856">
        <f t="shared" si="927"/>
        <v>-818941</v>
      </c>
      <c r="P5856">
        <f t="shared" si="918"/>
        <v>0</v>
      </c>
    </row>
    <row r="5857" spans="1:16" x14ac:dyDescent="0.25">
      <c r="A5857">
        <v>5463</v>
      </c>
      <c r="B5857" t="s">
        <v>190</v>
      </c>
      <c r="C5857" s="1">
        <v>37161</v>
      </c>
      <c r="D5857" t="str">
        <f t="shared" si="919"/>
        <v>546337161</v>
      </c>
      <c r="E5857" s="1">
        <v>37189</v>
      </c>
      <c r="F5857">
        <v>0</v>
      </c>
      <c r="G5857">
        <v>45839</v>
      </c>
      <c r="H5857">
        <f t="shared" si="920"/>
        <v>-45839</v>
      </c>
      <c r="I5857">
        <f t="shared" si="921"/>
        <v>0</v>
      </c>
      <c r="J5857">
        <f t="shared" si="922"/>
        <v>-78987</v>
      </c>
      <c r="K5857">
        <f t="shared" si="923"/>
        <v>-45839</v>
      </c>
      <c r="L5857">
        <f t="shared" si="924"/>
        <v>-1411712</v>
      </c>
      <c r="M5857">
        <f t="shared" si="925"/>
        <v>0</v>
      </c>
      <c r="N5857">
        <f t="shared" si="926"/>
        <v>546932</v>
      </c>
      <c r="O5857">
        <f t="shared" si="927"/>
        <v>-864780</v>
      </c>
      <c r="P5857">
        <f t="shared" si="918"/>
        <v>0</v>
      </c>
    </row>
    <row r="5858" spans="1:16" x14ac:dyDescent="0.25">
      <c r="A5858">
        <v>5463</v>
      </c>
      <c r="B5858" t="s">
        <v>190</v>
      </c>
      <c r="C5858" s="1">
        <v>37162</v>
      </c>
      <c r="D5858" t="str">
        <f t="shared" si="919"/>
        <v>546337162</v>
      </c>
      <c r="E5858" s="1">
        <v>37189</v>
      </c>
      <c r="F5858">
        <v>0</v>
      </c>
      <c r="G5858">
        <v>122737</v>
      </c>
      <c r="H5858">
        <f t="shared" si="920"/>
        <v>-122737</v>
      </c>
      <c r="I5858">
        <f t="shared" si="921"/>
        <v>0</v>
      </c>
      <c r="J5858">
        <f t="shared" si="922"/>
        <v>-78987</v>
      </c>
      <c r="K5858">
        <f t="shared" si="923"/>
        <v>-122737</v>
      </c>
      <c r="L5858">
        <f t="shared" si="924"/>
        <v>-1534449</v>
      </c>
      <c r="M5858">
        <f t="shared" si="925"/>
        <v>0</v>
      </c>
      <c r="N5858">
        <f t="shared" si="926"/>
        <v>546932</v>
      </c>
      <c r="O5858">
        <f t="shared" si="927"/>
        <v>-987517</v>
      </c>
      <c r="P5858">
        <f t="shared" si="918"/>
        <v>0</v>
      </c>
    </row>
    <row r="5859" spans="1:16" x14ac:dyDescent="0.25">
      <c r="A5859">
        <v>5463</v>
      </c>
      <c r="B5859" t="s">
        <v>190</v>
      </c>
      <c r="C5859" s="1">
        <v>37165</v>
      </c>
      <c r="D5859" t="str">
        <f t="shared" si="919"/>
        <v>546337165</v>
      </c>
      <c r="E5859" s="1">
        <v>37220</v>
      </c>
      <c r="F5859">
        <v>20456</v>
      </c>
      <c r="G5859">
        <v>79861</v>
      </c>
      <c r="H5859">
        <f t="shared" si="920"/>
        <v>-59405</v>
      </c>
      <c r="I5859">
        <f t="shared" si="921"/>
        <v>0</v>
      </c>
      <c r="J5859">
        <f t="shared" si="922"/>
        <v>-78987</v>
      </c>
      <c r="K5859">
        <f t="shared" si="923"/>
        <v>0</v>
      </c>
      <c r="L5859">
        <f t="shared" si="924"/>
        <v>-1534449</v>
      </c>
      <c r="M5859">
        <f t="shared" si="925"/>
        <v>-59405</v>
      </c>
      <c r="N5859">
        <f t="shared" si="926"/>
        <v>487527</v>
      </c>
      <c r="O5859">
        <f t="shared" si="927"/>
        <v>-1046922</v>
      </c>
      <c r="P5859">
        <f t="shared" si="918"/>
        <v>0</v>
      </c>
    </row>
    <row r="5860" spans="1:16" x14ac:dyDescent="0.25">
      <c r="A5860">
        <v>5463</v>
      </c>
      <c r="B5860" t="s">
        <v>190</v>
      </c>
      <c r="C5860" s="1">
        <v>37166</v>
      </c>
      <c r="D5860" t="str">
        <f t="shared" si="919"/>
        <v>546337166</v>
      </c>
      <c r="E5860" s="1">
        <v>37220</v>
      </c>
      <c r="F5860">
        <v>0</v>
      </c>
      <c r="G5860">
        <v>104255</v>
      </c>
      <c r="H5860">
        <f t="shared" si="920"/>
        <v>-104255</v>
      </c>
      <c r="I5860">
        <f t="shared" si="921"/>
        <v>0</v>
      </c>
      <c r="J5860">
        <f t="shared" si="922"/>
        <v>-78987</v>
      </c>
      <c r="K5860">
        <f t="shared" si="923"/>
        <v>0</v>
      </c>
      <c r="L5860">
        <f t="shared" si="924"/>
        <v>-1534449</v>
      </c>
      <c r="M5860">
        <f t="shared" si="925"/>
        <v>-104255</v>
      </c>
      <c r="N5860">
        <f t="shared" si="926"/>
        <v>383272</v>
      </c>
      <c r="O5860">
        <f t="shared" si="927"/>
        <v>-1151177</v>
      </c>
      <c r="P5860">
        <f t="shared" si="918"/>
        <v>0</v>
      </c>
    </row>
    <row r="5861" spans="1:16" x14ac:dyDescent="0.25">
      <c r="A5861">
        <v>5463</v>
      </c>
      <c r="B5861" t="s">
        <v>190</v>
      </c>
      <c r="C5861" s="1">
        <v>37167</v>
      </c>
      <c r="D5861" t="str">
        <f t="shared" si="919"/>
        <v>546337167</v>
      </c>
      <c r="E5861" s="1">
        <v>37220</v>
      </c>
      <c r="F5861">
        <v>0</v>
      </c>
      <c r="G5861">
        <v>88839</v>
      </c>
      <c r="H5861">
        <f t="shared" si="920"/>
        <v>-88839</v>
      </c>
      <c r="I5861">
        <f t="shared" si="921"/>
        <v>0</v>
      </c>
      <c r="J5861">
        <f t="shared" si="922"/>
        <v>-78987</v>
      </c>
      <c r="K5861">
        <f t="shared" si="923"/>
        <v>0</v>
      </c>
      <c r="L5861">
        <f t="shared" si="924"/>
        <v>-1534449</v>
      </c>
      <c r="M5861">
        <f t="shared" si="925"/>
        <v>-88839</v>
      </c>
      <c r="N5861">
        <f t="shared" si="926"/>
        <v>294433</v>
      </c>
      <c r="O5861">
        <f t="shared" si="927"/>
        <v>-1240016</v>
      </c>
      <c r="P5861">
        <f t="shared" si="918"/>
        <v>0</v>
      </c>
    </row>
    <row r="5862" spans="1:16" x14ac:dyDescent="0.25">
      <c r="A5862">
        <v>5463</v>
      </c>
      <c r="B5862" t="s">
        <v>190</v>
      </c>
      <c r="C5862" s="1">
        <v>37168</v>
      </c>
      <c r="D5862" t="str">
        <f t="shared" si="919"/>
        <v>546337168</v>
      </c>
      <c r="E5862" s="1">
        <v>37220</v>
      </c>
      <c r="F5862">
        <v>48195</v>
      </c>
      <c r="G5862">
        <v>111063</v>
      </c>
      <c r="H5862">
        <f t="shared" si="920"/>
        <v>-62868</v>
      </c>
      <c r="I5862">
        <f t="shared" si="921"/>
        <v>0</v>
      </c>
      <c r="J5862">
        <f t="shared" si="922"/>
        <v>-78987</v>
      </c>
      <c r="K5862">
        <f t="shared" si="923"/>
        <v>0</v>
      </c>
      <c r="L5862">
        <f t="shared" si="924"/>
        <v>-1534449</v>
      </c>
      <c r="M5862">
        <f t="shared" si="925"/>
        <v>-62868</v>
      </c>
      <c r="N5862">
        <f t="shared" si="926"/>
        <v>231565</v>
      </c>
      <c r="O5862">
        <f t="shared" si="927"/>
        <v>-1302884</v>
      </c>
      <c r="P5862">
        <f t="shared" si="918"/>
        <v>0</v>
      </c>
    </row>
    <row r="5863" spans="1:16" x14ac:dyDescent="0.25">
      <c r="A5863">
        <v>5463</v>
      </c>
      <c r="B5863" t="s">
        <v>190</v>
      </c>
      <c r="C5863" s="1">
        <v>37169</v>
      </c>
      <c r="D5863" t="str">
        <f t="shared" si="919"/>
        <v>546337169</v>
      </c>
      <c r="E5863" s="1">
        <v>37220</v>
      </c>
      <c r="F5863">
        <v>0</v>
      </c>
      <c r="G5863">
        <v>220912</v>
      </c>
      <c r="H5863">
        <f t="shared" si="920"/>
        <v>-220912</v>
      </c>
      <c r="I5863">
        <f t="shared" si="921"/>
        <v>0</v>
      </c>
      <c r="J5863">
        <f t="shared" si="922"/>
        <v>-78987</v>
      </c>
      <c r="K5863">
        <f t="shared" si="923"/>
        <v>0</v>
      </c>
      <c r="L5863">
        <f t="shared" si="924"/>
        <v>-1534449</v>
      </c>
      <c r="M5863">
        <f t="shared" si="925"/>
        <v>-220912</v>
      </c>
      <c r="N5863">
        <f t="shared" si="926"/>
        <v>10653</v>
      </c>
      <c r="O5863">
        <f t="shared" si="927"/>
        <v>-1523796</v>
      </c>
      <c r="P5863">
        <f t="shared" si="918"/>
        <v>0</v>
      </c>
    </row>
    <row r="5864" spans="1:16" x14ac:dyDescent="0.25">
      <c r="A5864">
        <v>5463</v>
      </c>
      <c r="B5864" t="s">
        <v>190</v>
      </c>
      <c r="C5864" s="1">
        <v>37173</v>
      </c>
      <c r="D5864" t="str">
        <f t="shared" si="919"/>
        <v>546337173</v>
      </c>
      <c r="E5864" s="1">
        <v>37220</v>
      </c>
      <c r="F5864">
        <v>17100</v>
      </c>
      <c r="G5864">
        <v>85573</v>
      </c>
      <c r="H5864">
        <f t="shared" si="920"/>
        <v>-68473</v>
      </c>
      <c r="I5864">
        <f t="shared" si="921"/>
        <v>0</v>
      </c>
      <c r="J5864">
        <f t="shared" si="922"/>
        <v>-78987</v>
      </c>
      <c r="K5864">
        <f t="shared" si="923"/>
        <v>0</v>
      </c>
      <c r="L5864">
        <f t="shared" si="924"/>
        <v>-1534449</v>
      </c>
      <c r="M5864">
        <f t="shared" si="925"/>
        <v>-68473</v>
      </c>
      <c r="N5864">
        <f t="shared" si="926"/>
        <v>-57820</v>
      </c>
      <c r="O5864">
        <f t="shared" si="927"/>
        <v>-1592269</v>
      </c>
      <c r="P5864">
        <f t="shared" si="918"/>
        <v>0</v>
      </c>
    </row>
    <row r="5865" spans="1:16" x14ac:dyDescent="0.25">
      <c r="A5865">
        <v>5463</v>
      </c>
      <c r="B5865" t="s">
        <v>190</v>
      </c>
      <c r="C5865" s="1">
        <v>37174</v>
      </c>
      <c r="D5865" t="str">
        <f t="shared" si="919"/>
        <v>546337174</v>
      </c>
      <c r="E5865" s="1">
        <v>37220</v>
      </c>
      <c r="F5865">
        <v>0</v>
      </c>
      <c r="G5865">
        <v>242189</v>
      </c>
      <c r="H5865">
        <f t="shared" si="920"/>
        <v>-242189</v>
      </c>
      <c r="I5865">
        <f t="shared" si="921"/>
        <v>0</v>
      </c>
      <c r="J5865">
        <f t="shared" si="922"/>
        <v>-78987</v>
      </c>
      <c r="K5865">
        <f t="shared" si="923"/>
        <v>0</v>
      </c>
      <c r="L5865">
        <f t="shared" si="924"/>
        <v>-1534449</v>
      </c>
      <c r="M5865">
        <f t="shared" si="925"/>
        <v>-242189</v>
      </c>
      <c r="N5865">
        <f t="shared" si="926"/>
        <v>-300009</v>
      </c>
      <c r="O5865">
        <f t="shared" si="927"/>
        <v>-1834458</v>
      </c>
      <c r="P5865">
        <f t="shared" si="918"/>
        <v>0</v>
      </c>
    </row>
    <row r="5866" spans="1:16" x14ac:dyDescent="0.25">
      <c r="A5866">
        <v>5463</v>
      </c>
      <c r="B5866" t="s">
        <v>190</v>
      </c>
      <c r="C5866" s="1">
        <v>37175</v>
      </c>
      <c r="D5866" t="str">
        <f t="shared" si="919"/>
        <v>546337175</v>
      </c>
      <c r="E5866" s="1">
        <v>37220</v>
      </c>
      <c r="F5866">
        <v>0</v>
      </c>
      <c r="G5866">
        <v>133968</v>
      </c>
      <c r="H5866">
        <f t="shared" si="920"/>
        <v>-133968</v>
      </c>
      <c r="I5866">
        <f t="shared" si="921"/>
        <v>0</v>
      </c>
      <c r="J5866">
        <f t="shared" si="922"/>
        <v>-78987</v>
      </c>
      <c r="K5866">
        <f t="shared" si="923"/>
        <v>0</v>
      </c>
      <c r="L5866">
        <f t="shared" si="924"/>
        <v>-1534449</v>
      </c>
      <c r="M5866">
        <f t="shared" si="925"/>
        <v>-133968</v>
      </c>
      <c r="N5866">
        <f t="shared" si="926"/>
        <v>-433977</v>
      </c>
      <c r="O5866">
        <f t="shared" si="927"/>
        <v>-1968426</v>
      </c>
      <c r="P5866">
        <f t="shared" si="918"/>
        <v>0</v>
      </c>
    </row>
    <row r="5867" spans="1:16" x14ac:dyDescent="0.25">
      <c r="A5867">
        <v>5463</v>
      </c>
      <c r="B5867" t="s">
        <v>190</v>
      </c>
      <c r="C5867" s="1">
        <v>37176</v>
      </c>
      <c r="D5867" t="str">
        <f t="shared" si="919"/>
        <v>546337176</v>
      </c>
      <c r="E5867" s="1">
        <v>37220</v>
      </c>
      <c r="F5867">
        <v>145156</v>
      </c>
      <c r="G5867">
        <v>247615</v>
      </c>
      <c r="H5867">
        <f t="shared" si="920"/>
        <v>-102459</v>
      </c>
      <c r="I5867">
        <f t="shared" si="921"/>
        <v>0</v>
      </c>
      <c r="J5867">
        <f t="shared" si="922"/>
        <v>-78987</v>
      </c>
      <c r="K5867">
        <f t="shared" si="923"/>
        <v>0</v>
      </c>
      <c r="L5867">
        <f t="shared" si="924"/>
        <v>-1534449</v>
      </c>
      <c r="M5867">
        <f t="shared" si="925"/>
        <v>-102459</v>
      </c>
      <c r="N5867">
        <f t="shared" si="926"/>
        <v>-536436</v>
      </c>
      <c r="O5867">
        <f t="shared" si="927"/>
        <v>-2070885</v>
      </c>
      <c r="P5867">
        <f t="shared" si="918"/>
        <v>0</v>
      </c>
    </row>
    <row r="5868" spans="1:16" x14ac:dyDescent="0.25">
      <c r="A5868">
        <v>5463</v>
      </c>
      <c r="B5868" t="s">
        <v>190</v>
      </c>
      <c r="C5868" s="1">
        <v>37179</v>
      </c>
      <c r="D5868" t="str">
        <f t="shared" si="919"/>
        <v>546337179</v>
      </c>
      <c r="E5868" s="1">
        <v>37220</v>
      </c>
      <c r="F5868">
        <v>0</v>
      </c>
      <c r="G5868">
        <v>61857</v>
      </c>
      <c r="H5868">
        <f t="shared" si="920"/>
        <v>-61857</v>
      </c>
      <c r="I5868">
        <f t="shared" si="921"/>
        <v>0</v>
      </c>
      <c r="J5868">
        <f t="shared" si="922"/>
        <v>-78987</v>
      </c>
      <c r="K5868">
        <f t="shared" si="923"/>
        <v>0</v>
      </c>
      <c r="L5868">
        <f t="shared" si="924"/>
        <v>-1534449</v>
      </c>
      <c r="M5868">
        <f t="shared" si="925"/>
        <v>-61857</v>
      </c>
      <c r="N5868">
        <f t="shared" si="926"/>
        <v>-598293</v>
      </c>
      <c r="O5868">
        <f t="shared" si="927"/>
        <v>-2132742</v>
      </c>
      <c r="P5868">
        <f t="shared" si="918"/>
        <v>0</v>
      </c>
    </row>
    <row r="5869" spans="1:16" x14ac:dyDescent="0.25">
      <c r="A5869">
        <v>5463</v>
      </c>
      <c r="B5869" t="s">
        <v>190</v>
      </c>
      <c r="C5869" s="1">
        <v>37180</v>
      </c>
      <c r="D5869" t="str">
        <f t="shared" si="919"/>
        <v>546337180</v>
      </c>
      <c r="E5869" s="1">
        <v>37220</v>
      </c>
      <c r="F5869">
        <v>0</v>
      </c>
      <c r="G5869">
        <v>145138</v>
      </c>
      <c r="H5869">
        <f t="shared" si="920"/>
        <v>-145138</v>
      </c>
      <c r="I5869">
        <f t="shared" si="921"/>
        <v>0</v>
      </c>
      <c r="J5869">
        <f t="shared" si="922"/>
        <v>-78987</v>
      </c>
      <c r="K5869">
        <f t="shared" si="923"/>
        <v>0</v>
      </c>
      <c r="L5869">
        <f t="shared" si="924"/>
        <v>-1534449</v>
      </c>
      <c r="M5869">
        <f t="shared" si="925"/>
        <v>-145138</v>
      </c>
      <c r="N5869">
        <f t="shared" si="926"/>
        <v>-743431</v>
      </c>
      <c r="O5869">
        <f t="shared" si="927"/>
        <v>-2277880</v>
      </c>
      <c r="P5869">
        <f t="shared" si="918"/>
        <v>0</v>
      </c>
    </row>
    <row r="5870" spans="1:16" x14ac:dyDescent="0.25">
      <c r="A5870">
        <v>5463</v>
      </c>
      <c r="B5870" t="s">
        <v>190</v>
      </c>
      <c r="C5870" s="1">
        <v>37181</v>
      </c>
      <c r="D5870" t="str">
        <f t="shared" si="919"/>
        <v>546337181</v>
      </c>
      <c r="E5870" s="1">
        <v>37220</v>
      </c>
      <c r="F5870">
        <v>0</v>
      </c>
      <c r="G5870">
        <v>212326</v>
      </c>
      <c r="H5870">
        <f t="shared" si="920"/>
        <v>-212326</v>
      </c>
      <c r="I5870">
        <f t="shared" si="921"/>
        <v>0</v>
      </c>
      <c r="J5870">
        <f t="shared" si="922"/>
        <v>-78987</v>
      </c>
      <c r="K5870">
        <f t="shared" si="923"/>
        <v>0</v>
      </c>
      <c r="L5870">
        <f t="shared" si="924"/>
        <v>-1534449</v>
      </c>
      <c r="M5870">
        <f t="shared" si="925"/>
        <v>-212326</v>
      </c>
      <c r="N5870">
        <f t="shared" si="926"/>
        <v>-955757</v>
      </c>
      <c r="O5870">
        <f t="shared" si="927"/>
        <v>-2490206</v>
      </c>
      <c r="P5870">
        <f t="shared" si="918"/>
        <v>0</v>
      </c>
    </row>
    <row r="5871" spans="1:16" x14ac:dyDescent="0.25">
      <c r="A5871">
        <v>5463</v>
      </c>
      <c r="B5871" t="s">
        <v>190</v>
      </c>
      <c r="C5871" s="1">
        <v>37183</v>
      </c>
      <c r="D5871" t="str">
        <f t="shared" si="919"/>
        <v>546337183</v>
      </c>
      <c r="E5871" s="1">
        <v>37220</v>
      </c>
      <c r="F5871">
        <v>0</v>
      </c>
      <c r="G5871">
        <v>296076</v>
      </c>
      <c r="H5871">
        <f t="shared" si="920"/>
        <v>-296076</v>
      </c>
      <c r="I5871">
        <f t="shared" si="921"/>
        <v>0</v>
      </c>
      <c r="J5871">
        <f t="shared" si="922"/>
        <v>-78987</v>
      </c>
      <c r="K5871">
        <f t="shared" si="923"/>
        <v>0</v>
      </c>
      <c r="L5871">
        <f t="shared" si="924"/>
        <v>-1534449</v>
      </c>
      <c r="M5871">
        <f t="shared" si="925"/>
        <v>-296076</v>
      </c>
      <c r="N5871">
        <f t="shared" si="926"/>
        <v>-1251833</v>
      </c>
      <c r="O5871">
        <f t="shared" si="927"/>
        <v>-2786282</v>
      </c>
      <c r="P5871">
        <f t="shared" si="918"/>
        <v>0</v>
      </c>
    </row>
    <row r="5872" spans="1:16" x14ac:dyDescent="0.25">
      <c r="A5872">
        <v>5463</v>
      </c>
      <c r="B5872" t="s">
        <v>190</v>
      </c>
      <c r="C5872" s="1">
        <v>37186</v>
      </c>
      <c r="D5872" t="str">
        <f t="shared" si="919"/>
        <v>546337186</v>
      </c>
      <c r="E5872" s="1">
        <v>37220</v>
      </c>
      <c r="F5872">
        <v>0</v>
      </c>
      <c r="G5872">
        <v>95055</v>
      </c>
      <c r="H5872">
        <f t="shared" si="920"/>
        <v>-95055</v>
      </c>
      <c r="I5872">
        <f t="shared" si="921"/>
        <v>0</v>
      </c>
      <c r="J5872">
        <f t="shared" si="922"/>
        <v>-78987</v>
      </c>
      <c r="K5872">
        <f t="shared" si="923"/>
        <v>0</v>
      </c>
      <c r="L5872">
        <f t="shared" si="924"/>
        <v>-1534449</v>
      </c>
      <c r="M5872">
        <f t="shared" si="925"/>
        <v>-95055</v>
      </c>
      <c r="N5872">
        <f t="shared" si="926"/>
        <v>-1346888</v>
      </c>
      <c r="O5872">
        <f t="shared" si="927"/>
        <v>-2881337</v>
      </c>
      <c r="P5872">
        <f t="shared" si="918"/>
        <v>0</v>
      </c>
    </row>
    <row r="5873" spans="1:16" x14ac:dyDescent="0.25">
      <c r="A5873">
        <v>5463</v>
      </c>
      <c r="B5873" t="s">
        <v>190</v>
      </c>
      <c r="C5873" s="1">
        <v>37187</v>
      </c>
      <c r="D5873" t="str">
        <f t="shared" si="919"/>
        <v>546337187</v>
      </c>
      <c r="E5873" s="1">
        <v>37220</v>
      </c>
      <c r="F5873">
        <v>0</v>
      </c>
      <c r="G5873">
        <v>93891</v>
      </c>
      <c r="H5873">
        <f t="shared" si="920"/>
        <v>-93891</v>
      </c>
      <c r="I5873">
        <f t="shared" si="921"/>
        <v>0</v>
      </c>
      <c r="J5873">
        <f t="shared" si="922"/>
        <v>-78987</v>
      </c>
      <c r="K5873">
        <f t="shared" si="923"/>
        <v>0</v>
      </c>
      <c r="L5873">
        <f t="shared" si="924"/>
        <v>-1534449</v>
      </c>
      <c r="M5873">
        <f t="shared" si="925"/>
        <v>-93891</v>
      </c>
      <c r="N5873">
        <f t="shared" si="926"/>
        <v>-1440779</v>
      </c>
      <c r="O5873">
        <f t="shared" si="927"/>
        <v>-2975228</v>
      </c>
      <c r="P5873">
        <f t="shared" si="918"/>
        <v>0</v>
      </c>
    </row>
    <row r="5874" spans="1:16" x14ac:dyDescent="0.25">
      <c r="A5874">
        <v>5463</v>
      </c>
      <c r="B5874" t="s">
        <v>190</v>
      </c>
      <c r="C5874" s="1">
        <v>37188</v>
      </c>
      <c r="D5874" t="str">
        <f t="shared" si="919"/>
        <v>546337188</v>
      </c>
      <c r="E5874" s="1">
        <v>37220</v>
      </c>
      <c r="F5874">
        <v>0</v>
      </c>
      <c r="G5874">
        <v>103423</v>
      </c>
      <c r="H5874">
        <f t="shared" si="920"/>
        <v>-103423</v>
      </c>
      <c r="I5874">
        <f t="shared" si="921"/>
        <v>0</v>
      </c>
      <c r="J5874">
        <f t="shared" si="922"/>
        <v>-78987</v>
      </c>
      <c r="K5874">
        <f t="shared" si="923"/>
        <v>0</v>
      </c>
      <c r="L5874">
        <f t="shared" si="924"/>
        <v>-1534449</v>
      </c>
      <c r="M5874">
        <f t="shared" si="925"/>
        <v>-103423</v>
      </c>
      <c r="N5874">
        <f t="shared" si="926"/>
        <v>-1544202</v>
      </c>
      <c r="O5874">
        <f t="shared" si="927"/>
        <v>-3078651</v>
      </c>
      <c r="P5874">
        <f t="shared" si="918"/>
        <v>0</v>
      </c>
    </row>
    <row r="5875" spans="1:16" x14ac:dyDescent="0.25">
      <c r="A5875">
        <v>5463</v>
      </c>
      <c r="B5875" t="s">
        <v>190</v>
      </c>
      <c r="C5875" s="1">
        <v>37189</v>
      </c>
      <c r="D5875" t="str">
        <f t="shared" si="919"/>
        <v>546337189</v>
      </c>
      <c r="E5875" s="1">
        <v>37220</v>
      </c>
      <c r="F5875">
        <v>0</v>
      </c>
      <c r="G5875">
        <v>113312</v>
      </c>
      <c r="H5875">
        <f t="shared" si="920"/>
        <v>-113312</v>
      </c>
      <c r="I5875">
        <f t="shared" si="921"/>
        <v>0</v>
      </c>
      <c r="J5875">
        <f t="shared" si="922"/>
        <v>-78987</v>
      </c>
      <c r="K5875">
        <f t="shared" si="923"/>
        <v>0</v>
      </c>
      <c r="L5875">
        <f t="shared" si="924"/>
        <v>-1534449</v>
      </c>
      <c r="M5875">
        <f t="shared" si="925"/>
        <v>-113312</v>
      </c>
      <c r="N5875">
        <f t="shared" si="926"/>
        <v>-1657514</v>
      </c>
      <c r="O5875">
        <f t="shared" si="927"/>
        <v>-3191963</v>
      </c>
      <c r="P5875">
        <f t="shared" si="918"/>
        <v>0</v>
      </c>
    </row>
    <row r="5876" spans="1:16" x14ac:dyDescent="0.25">
      <c r="A5876">
        <v>5463</v>
      </c>
      <c r="B5876" t="s">
        <v>190</v>
      </c>
      <c r="C5876" s="1">
        <v>37190</v>
      </c>
      <c r="D5876" t="str">
        <f t="shared" si="919"/>
        <v>546337190</v>
      </c>
      <c r="E5876" s="1">
        <v>37220</v>
      </c>
      <c r="F5876">
        <v>0</v>
      </c>
      <c r="G5876">
        <v>55728</v>
      </c>
      <c r="H5876">
        <f t="shared" si="920"/>
        <v>-55728</v>
      </c>
      <c r="I5876">
        <f t="shared" si="921"/>
        <v>0</v>
      </c>
      <c r="J5876">
        <f t="shared" si="922"/>
        <v>-78987</v>
      </c>
      <c r="K5876">
        <f t="shared" si="923"/>
        <v>0</v>
      </c>
      <c r="L5876">
        <f t="shared" si="924"/>
        <v>-1534449</v>
      </c>
      <c r="M5876">
        <f t="shared" si="925"/>
        <v>-55728</v>
      </c>
      <c r="N5876">
        <f t="shared" si="926"/>
        <v>-1713242</v>
      </c>
      <c r="O5876">
        <f t="shared" si="927"/>
        <v>-1713242</v>
      </c>
      <c r="P5876">
        <f t="shared" si="918"/>
        <v>0</v>
      </c>
    </row>
    <row r="5877" spans="1:16" x14ac:dyDescent="0.25">
      <c r="A5877">
        <v>8560</v>
      </c>
      <c r="B5877" t="s">
        <v>191</v>
      </c>
      <c r="C5877" s="1">
        <v>37138</v>
      </c>
      <c r="D5877" t="str">
        <f t="shared" si="919"/>
        <v>856037138</v>
      </c>
      <c r="E5877" s="1">
        <v>37189</v>
      </c>
      <c r="F5877">
        <v>0</v>
      </c>
      <c r="G5877">
        <v>12263</v>
      </c>
      <c r="H5877">
        <f t="shared" si="920"/>
        <v>-12263</v>
      </c>
      <c r="I5877">
        <f t="shared" si="921"/>
        <v>0</v>
      </c>
      <c r="J5877">
        <f t="shared" si="922"/>
        <v>0</v>
      </c>
      <c r="K5877">
        <f t="shared" si="923"/>
        <v>-12263</v>
      </c>
      <c r="L5877">
        <f t="shared" si="924"/>
        <v>-12263</v>
      </c>
      <c r="M5877">
        <f t="shared" si="925"/>
        <v>0</v>
      </c>
      <c r="N5877">
        <f t="shared" si="926"/>
        <v>0</v>
      </c>
      <c r="O5877">
        <f t="shared" si="927"/>
        <v>-12263</v>
      </c>
      <c r="P5877">
        <f t="shared" si="918"/>
        <v>0</v>
      </c>
    </row>
    <row r="5878" spans="1:16" x14ac:dyDescent="0.25">
      <c r="A5878">
        <v>8560</v>
      </c>
      <c r="B5878" t="s">
        <v>191</v>
      </c>
      <c r="C5878" s="1">
        <v>37139</v>
      </c>
      <c r="D5878" t="str">
        <f t="shared" si="919"/>
        <v>856037139</v>
      </c>
      <c r="E5878" s="1">
        <v>37189</v>
      </c>
      <c r="F5878">
        <v>0</v>
      </c>
      <c r="G5878">
        <v>12925</v>
      </c>
      <c r="H5878">
        <f t="shared" si="920"/>
        <v>-12925</v>
      </c>
      <c r="I5878">
        <f t="shared" si="921"/>
        <v>0</v>
      </c>
      <c r="J5878">
        <f t="shared" si="922"/>
        <v>0</v>
      </c>
      <c r="K5878">
        <f t="shared" si="923"/>
        <v>-12925</v>
      </c>
      <c r="L5878">
        <f t="shared" si="924"/>
        <v>-25188</v>
      </c>
      <c r="M5878">
        <f t="shared" si="925"/>
        <v>0</v>
      </c>
      <c r="N5878">
        <f t="shared" si="926"/>
        <v>0</v>
      </c>
      <c r="O5878">
        <f t="shared" si="927"/>
        <v>-25188</v>
      </c>
      <c r="P5878">
        <f t="shared" si="918"/>
        <v>0</v>
      </c>
    </row>
    <row r="5879" spans="1:16" x14ac:dyDescent="0.25">
      <c r="A5879">
        <v>8560</v>
      </c>
      <c r="B5879" t="s">
        <v>191</v>
      </c>
      <c r="C5879" s="1">
        <v>37140</v>
      </c>
      <c r="D5879" t="str">
        <f t="shared" si="919"/>
        <v>856037140</v>
      </c>
      <c r="E5879" s="1">
        <v>37189</v>
      </c>
      <c r="F5879">
        <v>0</v>
      </c>
      <c r="G5879">
        <v>13375</v>
      </c>
      <c r="H5879">
        <f t="shared" si="920"/>
        <v>-13375</v>
      </c>
      <c r="I5879">
        <f t="shared" si="921"/>
        <v>0</v>
      </c>
      <c r="J5879">
        <f t="shared" si="922"/>
        <v>0</v>
      </c>
      <c r="K5879">
        <f t="shared" si="923"/>
        <v>-13375</v>
      </c>
      <c r="L5879">
        <f t="shared" si="924"/>
        <v>-38563</v>
      </c>
      <c r="M5879">
        <f t="shared" si="925"/>
        <v>0</v>
      </c>
      <c r="N5879">
        <f t="shared" si="926"/>
        <v>0</v>
      </c>
      <c r="O5879">
        <f t="shared" si="927"/>
        <v>-38563</v>
      </c>
      <c r="P5879">
        <f t="shared" si="918"/>
        <v>0</v>
      </c>
    </row>
    <row r="5880" spans="1:16" x14ac:dyDescent="0.25">
      <c r="A5880">
        <v>8560</v>
      </c>
      <c r="B5880" t="s">
        <v>191</v>
      </c>
      <c r="C5880" s="1">
        <v>37141</v>
      </c>
      <c r="D5880" t="str">
        <f t="shared" si="919"/>
        <v>856037141</v>
      </c>
      <c r="E5880" s="1">
        <v>37189</v>
      </c>
      <c r="F5880">
        <v>0</v>
      </c>
      <c r="G5880">
        <v>37575</v>
      </c>
      <c r="H5880">
        <f t="shared" si="920"/>
        <v>-37575</v>
      </c>
      <c r="I5880">
        <f t="shared" si="921"/>
        <v>0</v>
      </c>
      <c r="J5880">
        <f t="shared" si="922"/>
        <v>0</v>
      </c>
      <c r="K5880">
        <f t="shared" si="923"/>
        <v>-37575</v>
      </c>
      <c r="L5880">
        <f t="shared" si="924"/>
        <v>-76138</v>
      </c>
      <c r="M5880">
        <f t="shared" si="925"/>
        <v>0</v>
      </c>
      <c r="N5880">
        <f t="shared" si="926"/>
        <v>0</v>
      </c>
      <c r="O5880">
        <f t="shared" si="927"/>
        <v>-76138</v>
      </c>
      <c r="P5880">
        <f t="shared" si="918"/>
        <v>0</v>
      </c>
    </row>
    <row r="5881" spans="1:16" x14ac:dyDescent="0.25">
      <c r="A5881">
        <v>8560</v>
      </c>
      <c r="B5881" t="s">
        <v>191</v>
      </c>
      <c r="C5881" s="1">
        <v>37144</v>
      </c>
      <c r="D5881" t="str">
        <f t="shared" si="919"/>
        <v>856037144</v>
      </c>
      <c r="E5881" s="1">
        <v>37189</v>
      </c>
      <c r="F5881">
        <v>0</v>
      </c>
      <c r="G5881">
        <v>13388</v>
      </c>
      <c r="H5881">
        <f t="shared" si="920"/>
        <v>-13388</v>
      </c>
      <c r="I5881">
        <f t="shared" si="921"/>
        <v>0</v>
      </c>
      <c r="J5881">
        <f t="shared" si="922"/>
        <v>0</v>
      </c>
      <c r="K5881">
        <f t="shared" si="923"/>
        <v>-13388</v>
      </c>
      <c r="L5881">
        <f t="shared" si="924"/>
        <v>-89526</v>
      </c>
      <c r="M5881">
        <f t="shared" si="925"/>
        <v>0</v>
      </c>
      <c r="N5881">
        <f t="shared" si="926"/>
        <v>0</v>
      </c>
      <c r="O5881">
        <f t="shared" si="927"/>
        <v>-89526</v>
      </c>
      <c r="P5881">
        <f t="shared" si="918"/>
        <v>0</v>
      </c>
    </row>
    <row r="5882" spans="1:16" x14ac:dyDescent="0.25">
      <c r="A5882">
        <v>8560</v>
      </c>
      <c r="B5882" t="s">
        <v>191</v>
      </c>
      <c r="C5882" s="1">
        <v>37145</v>
      </c>
      <c r="D5882" t="str">
        <f t="shared" si="919"/>
        <v>856037145</v>
      </c>
      <c r="E5882" s="1">
        <v>37189</v>
      </c>
      <c r="F5882">
        <v>0</v>
      </c>
      <c r="G5882">
        <v>15150</v>
      </c>
      <c r="H5882">
        <f t="shared" si="920"/>
        <v>-15150</v>
      </c>
      <c r="I5882">
        <f t="shared" si="921"/>
        <v>0</v>
      </c>
      <c r="J5882">
        <f t="shared" si="922"/>
        <v>0</v>
      </c>
      <c r="K5882">
        <f t="shared" si="923"/>
        <v>-15150</v>
      </c>
      <c r="L5882">
        <f t="shared" si="924"/>
        <v>-104676</v>
      </c>
      <c r="M5882">
        <f t="shared" si="925"/>
        <v>0</v>
      </c>
      <c r="N5882">
        <f t="shared" si="926"/>
        <v>0</v>
      </c>
      <c r="O5882">
        <f t="shared" si="927"/>
        <v>-104676</v>
      </c>
      <c r="P5882">
        <f t="shared" si="918"/>
        <v>0</v>
      </c>
    </row>
    <row r="5883" spans="1:16" x14ac:dyDescent="0.25">
      <c r="A5883">
        <v>8560</v>
      </c>
      <c r="B5883" t="s">
        <v>191</v>
      </c>
      <c r="C5883" s="1">
        <v>37147</v>
      </c>
      <c r="D5883" t="str">
        <f t="shared" si="919"/>
        <v>856037147</v>
      </c>
      <c r="E5883" s="1">
        <v>37189</v>
      </c>
      <c r="F5883">
        <v>0</v>
      </c>
      <c r="G5883">
        <v>13550</v>
      </c>
      <c r="H5883">
        <f t="shared" si="920"/>
        <v>-13550</v>
      </c>
      <c r="I5883">
        <f t="shared" si="921"/>
        <v>0</v>
      </c>
      <c r="J5883">
        <f t="shared" si="922"/>
        <v>0</v>
      </c>
      <c r="K5883">
        <f t="shared" si="923"/>
        <v>-13550</v>
      </c>
      <c r="L5883">
        <f t="shared" si="924"/>
        <v>-118226</v>
      </c>
      <c r="M5883">
        <f t="shared" si="925"/>
        <v>0</v>
      </c>
      <c r="N5883">
        <f t="shared" si="926"/>
        <v>0</v>
      </c>
      <c r="O5883">
        <f t="shared" si="927"/>
        <v>-118226</v>
      </c>
      <c r="P5883">
        <f t="shared" si="918"/>
        <v>0</v>
      </c>
    </row>
    <row r="5884" spans="1:16" x14ac:dyDescent="0.25">
      <c r="A5884">
        <v>8560</v>
      </c>
      <c r="B5884" t="s">
        <v>191</v>
      </c>
      <c r="C5884" s="1">
        <v>37148</v>
      </c>
      <c r="D5884" t="str">
        <f t="shared" si="919"/>
        <v>856037148</v>
      </c>
      <c r="E5884" s="1">
        <v>37189</v>
      </c>
      <c r="F5884">
        <v>0</v>
      </c>
      <c r="G5884">
        <v>39975</v>
      </c>
      <c r="H5884">
        <f t="shared" si="920"/>
        <v>-39975</v>
      </c>
      <c r="I5884">
        <f t="shared" si="921"/>
        <v>0</v>
      </c>
      <c r="J5884">
        <f t="shared" si="922"/>
        <v>0</v>
      </c>
      <c r="K5884">
        <f t="shared" si="923"/>
        <v>-39975</v>
      </c>
      <c r="L5884">
        <f t="shared" si="924"/>
        <v>-158201</v>
      </c>
      <c r="M5884">
        <f t="shared" si="925"/>
        <v>0</v>
      </c>
      <c r="N5884">
        <f t="shared" si="926"/>
        <v>0</v>
      </c>
      <c r="O5884">
        <f t="shared" si="927"/>
        <v>-158201</v>
      </c>
      <c r="P5884">
        <f t="shared" si="918"/>
        <v>0</v>
      </c>
    </row>
    <row r="5885" spans="1:16" x14ac:dyDescent="0.25">
      <c r="A5885">
        <v>8560</v>
      </c>
      <c r="B5885" t="s">
        <v>191</v>
      </c>
      <c r="C5885" s="1">
        <v>37151</v>
      </c>
      <c r="D5885" t="str">
        <f t="shared" si="919"/>
        <v>856037151</v>
      </c>
      <c r="E5885" s="1">
        <v>37189</v>
      </c>
      <c r="F5885">
        <v>0</v>
      </c>
      <c r="G5885">
        <v>13088</v>
      </c>
      <c r="H5885">
        <f t="shared" si="920"/>
        <v>-13088</v>
      </c>
      <c r="I5885">
        <f t="shared" si="921"/>
        <v>0</v>
      </c>
      <c r="J5885">
        <f t="shared" si="922"/>
        <v>0</v>
      </c>
      <c r="K5885">
        <f t="shared" si="923"/>
        <v>-13088</v>
      </c>
      <c r="L5885">
        <f t="shared" si="924"/>
        <v>-171289</v>
      </c>
      <c r="M5885">
        <f t="shared" si="925"/>
        <v>0</v>
      </c>
      <c r="N5885">
        <f t="shared" si="926"/>
        <v>0</v>
      </c>
      <c r="O5885">
        <f t="shared" si="927"/>
        <v>-171289</v>
      </c>
      <c r="P5885">
        <f t="shared" si="918"/>
        <v>0</v>
      </c>
    </row>
    <row r="5886" spans="1:16" x14ac:dyDescent="0.25">
      <c r="A5886">
        <v>8560</v>
      </c>
      <c r="B5886" t="s">
        <v>191</v>
      </c>
      <c r="C5886" s="1">
        <v>37152</v>
      </c>
      <c r="D5886" t="str">
        <f t="shared" si="919"/>
        <v>856037152</v>
      </c>
      <c r="E5886" s="1">
        <v>37189</v>
      </c>
      <c r="F5886">
        <v>0</v>
      </c>
      <c r="G5886">
        <v>12113</v>
      </c>
      <c r="H5886">
        <f t="shared" si="920"/>
        <v>-12113</v>
      </c>
      <c r="I5886">
        <f t="shared" si="921"/>
        <v>0</v>
      </c>
      <c r="J5886">
        <f t="shared" si="922"/>
        <v>0</v>
      </c>
      <c r="K5886">
        <f t="shared" si="923"/>
        <v>-12113</v>
      </c>
      <c r="L5886">
        <f t="shared" si="924"/>
        <v>-183402</v>
      </c>
      <c r="M5886">
        <f t="shared" si="925"/>
        <v>0</v>
      </c>
      <c r="N5886">
        <f t="shared" si="926"/>
        <v>0</v>
      </c>
      <c r="O5886">
        <f t="shared" si="927"/>
        <v>-183402</v>
      </c>
      <c r="P5886">
        <f t="shared" si="918"/>
        <v>0</v>
      </c>
    </row>
    <row r="5887" spans="1:16" x14ac:dyDescent="0.25">
      <c r="A5887">
        <v>8560</v>
      </c>
      <c r="B5887" t="s">
        <v>191</v>
      </c>
      <c r="C5887" s="1">
        <v>37153</v>
      </c>
      <c r="D5887" t="str">
        <f t="shared" si="919"/>
        <v>856037153</v>
      </c>
      <c r="E5887" s="1">
        <v>37189</v>
      </c>
      <c r="F5887">
        <v>0</v>
      </c>
      <c r="G5887">
        <v>11800</v>
      </c>
      <c r="H5887">
        <f t="shared" si="920"/>
        <v>-11800</v>
      </c>
      <c r="I5887">
        <f t="shared" si="921"/>
        <v>0</v>
      </c>
      <c r="J5887">
        <f t="shared" si="922"/>
        <v>0</v>
      </c>
      <c r="K5887">
        <f t="shared" si="923"/>
        <v>-11800</v>
      </c>
      <c r="L5887">
        <f t="shared" si="924"/>
        <v>-195202</v>
      </c>
      <c r="M5887">
        <f t="shared" si="925"/>
        <v>0</v>
      </c>
      <c r="N5887">
        <f t="shared" si="926"/>
        <v>0</v>
      </c>
      <c r="O5887">
        <f t="shared" si="927"/>
        <v>-195202</v>
      </c>
      <c r="P5887">
        <f t="shared" si="918"/>
        <v>0</v>
      </c>
    </row>
    <row r="5888" spans="1:16" x14ac:dyDescent="0.25">
      <c r="A5888">
        <v>8560</v>
      </c>
      <c r="B5888" t="s">
        <v>191</v>
      </c>
      <c r="C5888" s="1">
        <v>37154</v>
      </c>
      <c r="D5888" t="str">
        <f t="shared" si="919"/>
        <v>856037154</v>
      </c>
      <c r="E5888" s="1">
        <v>37189</v>
      </c>
      <c r="F5888">
        <v>0</v>
      </c>
      <c r="G5888">
        <v>11700</v>
      </c>
      <c r="H5888">
        <f t="shared" si="920"/>
        <v>-11700</v>
      </c>
      <c r="I5888">
        <f t="shared" si="921"/>
        <v>0</v>
      </c>
      <c r="J5888">
        <f t="shared" si="922"/>
        <v>0</v>
      </c>
      <c r="K5888">
        <f t="shared" si="923"/>
        <v>-11700</v>
      </c>
      <c r="L5888">
        <f t="shared" si="924"/>
        <v>-206902</v>
      </c>
      <c r="M5888">
        <f t="shared" si="925"/>
        <v>0</v>
      </c>
      <c r="N5888">
        <f t="shared" si="926"/>
        <v>0</v>
      </c>
      <c r="O5888">
        <f t="shared" si="927"/>
        <v>-206902</v>
      </c>
      <c r="P5888">
        <f t="shared" si="918"/>
        <v>0</v>
      </c>
    </row>
    <row r="5889" spans="1:16" x14ac:dyDescent="0.25">
      <c r="A5889">
        <v>8560</v>
      </c>
      <c r="B5889" t="s">
        <v>191</v>
      </c>
      <c r="C5889" s="1">
        <v>37155</v>
      </c>
      <c r="D5889" t="str">
        <f t="shared" si="919"/>
        <v>856037155</v>
      </c>
      <c r="E5889" s="1">
        <v>37189</v>
      </c>
      <c r="F5889">
        <v>0</v>
      </c>
      <c r="G5889">
        <v>34200</v>
      </c>
      <c r="H5889">
        <f t="shared" si="920"/>
        <v>-34200</v>
      </c>
      <c r="I5889">
        <f t="shared" si="921"/>
        <v>0</v>
      </c>
      <c r="J5889">
        <f t="shared" si="922"/>
        <v>0</v>
      </c>
      <c r="K5889">
        <f t="shared" si="923"/>
        <v>-34200</v>
      </c>
      <c r="L5889">
        <f t="shared" si="924"/>
        <v>-241102</v>
      </c>
      <c r="M5889">
        <f t="shared" si="925"/>
        <v>0</v>
      </c>
      <c r="N5889">
        <f t="shared" si="926"/>
        <v>0</v>
      </c>
      <c r="O5889">
        <f t="shared" si="927"/>
        <v>-241102</v>
      </c>
      <c r="P5889">
        <f t="shared" si="918"/>
        <v>0</v>
      </c>
    </row>
    <row r="5890" spans="1:16" x14ac:dyDescent="0.25">
      <c r="A5890">
        <v>8560</v>
      </c>
      <c r="B5890" t="s">
        <v>191</v>
      </c>
      <c r="C5890" s="1">
        <v>37158</v>
      </c>
      <c r="D5890">
        <f t="shared" si="919"/>
        <v>0</v>
      </c>
      <c r="E5890" s="1">
        <v>37189</v>
      </c>
      <c r="F5890">
        <v>0</v>
      </c>
      <c r="G5890">
        <v>11513</v>
      </c>
      <c r="H5890">
        <f t="shared" si="920"/>
        <v>-11513</v>
      </c>
      <c r="I5890">
        <f t="shared" si="921"/>
        <v>0</v>
      </c>
      <c r="J5890">
        <f t="shared" si="922"/>
        <v>0</v>
      </c>
      <c r="K5890">
        <f t="shared" si="923"/>
        <v>-11513</v>
      </c>
      <c r="L5890">
        <f t="shared" si="924"/>
        <v>-252615</v>
      </c>
      <c r="M5890">
        <f t="shared" si="925"/>
        <v>0</v>
      </c>
      <c r="N5890">
        <f t="shared" si="926"/>
        <v>0</v>
      </c>
      <c r="O5890">
        <f t="shared" si="927"/>
        <v>-252615</v>
      </c>
      <c r="P5890">
        <f t="shared" si="918"/>
        <v>0</v>
      </c>
    </row>
    <row r="5891" spans="1:16" x14ac:dyDescent="0.25">
      <c r="A5891">
        <v>8560</v>
      </c>
      <c r="B5891" t="s">
        <v>191</v>
      </c>
      <c r="C5891" s="1">
        <v>37158</v>
      </c>
      <c r="D5891" t="str">
        <f t="shared" si="919"/>
        <v>856037158</v>
      </c>
      <c r="E5891" s="1">
        <v>37220</v>
      </c>
      <c r="F5891">
        <v>0</v>
      </c>
      <c r="G5891">
        <v>465775</v>
      </c>
      <c r="H5891">
        <f t="shared" si="920"/>
        <v>-465775</v>
      </c>
      <c r="I5891">
        <f t="shared" si="921"/>
        <v>0</v>
      </c>
      <c r="J5891">
        <f t="shared" si="922"/>
        <v>0</v>
      </c>
      <c r="K5891">
        <f t="shared" si="923"/>
        <v>0</v>
      </c>
      <c r="L5891">
        <f t="shared" si="924"/>
        <v>-252615</v>
      </c>
      <c r="M5891">
        <f t="shared" si="925"/>
        <v>-465775</v>
      </c>
      <c r="N5891">
        <f t="shared" si="926"/>
        <v>-465775</v>
      </c>
      <c r="O5891">
        <f t="shared" si="927"/>
        <v>-718390</v>
      </c>
      <c r="P5891">
        <f t="shared" ref="P5891:P5954" si="928">MAX(O5891,0)</f>
        <v>0</v>
      </c>
    </row>
    <row r="5892" spans="1:16" x14ac:dyDescent="0.25">
      <c r="A5892">
        <v>8560</v>
      </c>
      <c r="B5892" t="s">
        <v>191</v>
      </c>
      <c r="C5892" s="1">
        <v>37159</v>
      </c>
      <c r="D5892" t="str">
        <f t="shared" si="919"/>
        <v>856037159</v>
      </c>
      <c r="E5892" s="1">
        <v>37189</v>
      </c>
      <c r="F5892">
        <v>0</v>
      </c>
      <c r="G5892">
        <v>11725</v>
      </c>
      <c r="H5892">
        <f t="shared" si="920"/>
        <v>-11725</v>
      </c>
      <c r="I5892">
        <f t="shared" si="921"/>
        <v>0</v>
      </c>
      <c r="J5892">
        <f t="shared" si="922"/>
        <v>0</v>
      </c>
      <c r="K5892">
        <f t="shared" si="923"/>
        <v>-11725</v>
      </c>
      <c r="L5892">
        <f t="shared" si="924"/>
        <v>-264340</v>
      </c>
      <c r="M5892">
        <f t="shared" si="925"/>
        <v>0</v>
      </c>
      <c r="N5892">
        <f t="shared" si="926"/>
        <v>-465775</v>
      </c>
      <c r="O5892">
        <f t="shared" si="927"/>
        <v>-730115</v>
      </c>
      <c r="P5892">
        <f t="shared" si="928"/>
        <v>0</v>
      </c>
    </row>
    <row r="5893" spans="1:16" x14ac:dyDescent="0.25">
      <c r="A5893">
        <v>8560</v>
      </c>
      <c r="B5893" t="s">
        <v>191</v>
      </c>
      <c r="C5893" s="1">
        <v>37160</v>
      </c>
      <c r="D5893" t="str">
        <f t="shared" ref="D5893:D5956" si="929">IF(CONCATENATE($A5893,$C5893)=CONCATENATE($A5894,$C5894),0,CONCATENATE($A5893,$C5893))</f>
        <v>856037160</v>
      </c>
      <c r="E5893" s="1">
        <v>37189</v>
      </c>
      <c r="F5893">
        <v>0</v>
      </c>
      <c r="G5893">
        <v>11550</v>
      </c>
      <c r="H5893">
        <f t="shared" si="920"/>
        <v>-11550</v>
      </c>
      <c r="I5893">
        <f t="shared" si="921"/>
        <v>0</v>
      </c>
      <c r="J5893">
        <f t="shared" si="922"/>
        <v>0</v>
      </c>
      <c r="K5893">
        <f t="shared" si="923"/>
        <v>-11550</v>
      </c>
      <c r="L5893">
        <f t="shared" si="924"/>
        <v>-275890</v>
      </c>
      <c r="M5893">
        <f t="shared" si="925"/>
        <v>0</v>
      </c>
      <c r="N5893">
        <f t="shared" si="926"/>
        <v>-465775</v>
      </c>
      <c r="O5893">
        <f t="shared" si="927"/>
        <v>-741665</v>
      </c>
      <c r="P5893">
        <f t="shared" si="928"/>
        <v>0</v>
      </c>
    </row>
    <row r="5894" spans="1:16" x14ac:dyDescent="0.25">
      <c r="A5894">
        <v>8560</v>
      </c>
      <c r="B5894" t="s">
        <v>191</v>
      </c>
      <c r="C5894" s="1">
        <v>37161</v>
      </c>
      <c r="D5894" t="str">
        <f t="shared" si="929"/>
        <v>856037161</v>
      </c>
      <c r="E5894" s="1">
        <v>37189</v>
      </c>
      <c r="F5894">
        <v>0</v>
      </c>
      <c r="G5894">
        <v>34200</v>
      </c>
      <c r="H5894">
        <f t="shared" si="920"/>
        <v>-34200</v>
      </c>
      <c r="I5894">
        <f t="shared" si="921"/>
        <v>0</v>
      </c>
      <c r="J5894">
        <f t="shared" si="922"/>
        <v>0</v>
      </c>
      <c r="K5894">
        <f t="shared" si="923"/>
        <v>-34200</v>
      </c>
      <c r="L5894">
        <f t="shared" si="924"/>
        <v>-310090</v>
      </c>
      <c r="M5894">
        <f t="shared" si="925"/>
        <v>0</v>
      </c>
      <c r="N5894">
        <f t="shared" si="926"/>
        <v>-465775</v>
      </c>
      <c r="O5894">
        <f t="shared" si="927"/>
        <v>-775865</v>
      </c>
      <c r="P5894">
        <f t="shared" si="928"/>
        <v>0</v>
      </c>
    </row>
    <row r="5895" spans="1:16" x14ac:dyDescent="0.25">
      <c r="A5895">
        <v>5219</v>
      </c>
      <c r="B5895" t="s">
        <v>192</v>
      </c>
      <c r="C5895" s="1">
        <v>37130</v>
      </c>
      <c r="D5895">
        <f t="shared" si="929"/>
        <v>0</v>
      </c>
      <c r="E5895" s="1">
        <v>37159</v>
      </c>
      <c r="F5895">
        <v>509186</v>
      </c>
      <c r="G5895">
        <v>162788</v>
      </c>
      <c r="H5895">
        <f t="shared" si="920"/>
        <v>346398</v>
      </c>
      <c r="I5895">
        <f t="shared" si="921"/>
        <v>346398</v>
      </c>
      <c r="J5895">
        <f t="shared" si="922"/>
        <v>346398</v>
      </c>
      <c r="K5895">
        <f t="shared" si="923"/>
        <v>0</v>
      </c>
      <c r="L5895">
        <f t="shared" si="924"/>
        <v>0</v>
      </c>
      <c r="M5895">
        <f t="shared" si="925"/>
        <v>0</v>
      </c>
      <c r="N5895">
        <f t="shared" si="926"/>
        <v>0</v>
      </c>
      <c r="O5895">
        <f t="shared" si="927"/>
        <v>346398</v>
      </c>
      <c r="P5895">
        <f t="shared" si="928"/>
        <v>346398</v>
      </c>
    </row>
    <row r="5896" spans="1:16" x14ac:dyDescent="0.25">
      <c r="A5896">
        <v>5219</v>
      </c>
      <c r="B5896" t="s">
        <v>192</v>
      </c>
      <c r="C5896" s="1">
        <v>37130</v>
      </c>
      <c r="D5896" t="str">
        <f t="shared" si="929"/>
        <v>521937130</v>
      </c>
      <c r="E5896" s="1">
        <v>37189</v>
      </c>
      <c r="F5896">
        <v>6260250</v>
      </c>
      <c r="G5896">
        <v>447750</v>
      </c>
      <c r="H5896">
        <f t="shared" si="920"/>
        <v>5812500</v>
      </c>
      <c r="I5896">
        <f t="shared" si="921"/>
        <v>0</v>
      </c>
      <c r="J5896">
        <f t="shared" si="922"/>
        <v>346398</v>
      </c>
      <c r="K5896">
        <f t="shared" si="923"/>
        <v>5812500</v>
      </c>
      <c r="L5896">
        <f t="shared" si="924"/>
        <v>5812500</v>
      </c>
      <c r="M5896">
        <f t="shared" si="925"/>
        <v>0</v>
      </c>
      <c r="N5896">
        <f t="shared" si="926"/>
        <v>0</v>
      </c>
      <c r="O5896">
        <f t="shared" si="927"/>
        <v>6158898</v>
      </c>
      <c r="P5896">
        <f t="shared" si="928"/>
        <v>6158898</v>
      </c>
    </row>
    <row r="5897" spans="1:16" x14ac:dyDescent="0.25">
      <c r="A5897">
        <v>5219</v>
      </c>
      <c r="B5897" t="s">
        <v>192</v>
      </c>
      <c r="C5897" s="1">
        <v>37131</v>
      </c>
      <c r="D5897">
        <f t="shared" si="929"/>
        <v>0</v>
      </c>
      <c r="E5897" s="1">
        <v>37159</v>
      </c>
      <c r="F5897">
        <v>415875</v>
      </c>
      <c r="G5897">
        <v>237973</v>
      </c>
      <c r="H5897">
        <f t="shared" si="920"/>
        <v>177902</v>
      </c>
      <c r="I5897">
        <f t="shared" si="921"/>
        <v>177902</v>
      </c>
      <c r="J5897">
        <f t="shared" si="922"/>
        <v>524300</v>
      </c>
      <c r="K5897">
        <f t="shared" si="923"/>
        <v>0</v>
      </c>
      <c r="L5897">
        <f t="shared" si="924"/>
        <v>5812500</v>
      </c>
      <c r="M5897">
        <f t="shared" si="925"/>
        <v>0</v>
      </c>
      <c r="N5897">
        <f t="shared" si="926"/>
        <v>0</v>
      </c>
      <c r="O5897">
        <f t="shared" si="927"/>
        <v>6336800</v>
      </c>
      <c r="P5897">
        <f t="shared" si="928"/>
        <v>6336800</v>
      </c>
    </row>
    <row r="5898" spans="1:16" x14ac:dyDescent="0.25">
      <c r="A5898">
        <v>5219</v>
      </c>
      <c r="B5898" t="s">
        <v>192</v>
      </c>
      <c r="C5898" s="1">
        <v>37131</v>
      </c>
      <c r="D5898" t="str">
        <f t="shared" si="929"/>
        <v>521937131</v>
      </c>
      <c r="E5898" s="1">
        <v>37189</v>
      </c>
      <c r="F5898">
        <v>3038722</v>
      </c>
      <c r="G5898">
        <v>1469299</v>
      </c>
      <c r="H5898">
        <f t="shared" si="920"/>
        <v>1569423</v>
      </c>
      <c r="I5898">
        <f t="shared" si="921"/>
        <v>0</v>
      </c>
      <c r="J5898">
        <f t="shared" si="922"/>
        <v>524300</v>
      </c>
      <c r="K5898">
        <f t="shared" si="923"/>
        <v>1569423</v>
      </c>
      <c r="L5898">
        <f t="shared" si="924"/>
        <v>7381923</v>
      </c>
      <c r="M5898">
        <f t="shared" si="925"/>
        <v>0</v>
      </c>
      <c r="N5898">
        <f t="shared" si="926"/>
        <v>0</v>
      </c>
      <c r="O5898">
        <f t="shared" si="927"/>
        <v>7906223</v>
      </c>
      <c r="P5898">
        <f t="shared" si="928"/>
        <v>7906223</v>
      </c>
    </row>
    <row r="5899" spans="1:16" x14ac:dyDescent="0.25">
      <c r="A5899">
        <v>5219</v>
      </c>
      <c r="B5899" t="s">
        <v>192</v>
      </c>
      <c r="C5899" s="1">
        <v>37132</v>
      </c>
      <c r="D5899">
        <f t="shared" si="929"/>
        <v>0</v>
      </c>
      <c r="E5899" s="1">
        <v>37159</v>
      </c>
      <c r="F5899">
        <v>247094</v>
      </c>
      <c r="G5899">
        <v>123103</v>
      </c>
      <c r="H5899">
        <f t="shared" si="920"/>
        <v>123991</v>
      </c>
      <c r="I5899">
        <f t="shared" si="921"/>
        <v>123991</v>
      </c>
      <c r="J5899">
        <f t="shared" si="922"/>
        <v>648291</v>
      </c>
      <c r="K5899">
        <f t="shared" si="923"/>
        <v>0</v>
      </c>
      <c r="L5899">
        <f t="shared" si="924"/>
        <v>7381923</v>
      </c>
      <c r="M5899">
        <f t="shared" si="925"/>
        <v>0</v>
      </c>
      <c r="N5899">
        <f t="shared" si="926"/>
        <v>0</v>
      </c>
      <c r="O5899">
        <f t="shared" si="927"/>
        <v>8030214</v>
      </c>
      <c r="P5899">
        <f t="shared" si="928"/>
        <v>8030214</v>
      </c>
    </row>
    <row r="5900" spans="1:16" x14ac:dyDescent="0.25">
      <c r="A5900">
        <v>5219</v>
      </c>
      <c r="B5900" t="s">
        <v>192</v>
      </c>
      <c r="C5900" s="1">
        <v>37132</v>
      </c>
      <c r="D5900" t="str">
        <f t="shared" si="929"/>
        <v>521937132</v>
      </c>
      <c r="E5900" s="1">
        <v>37189</v>
      </c>
      <c r="F5900">
        <v>476618</v>
      </c>
      <c r="G5900">
        <v>966181</v>
      </c>
      <c r="H5900">
        <f t="shared" si="920"/>
        <v>-489563</v>
      </c>
      <c r="I5900">
        <f t="shared" si="921"/>
        <v>0</v>
      </c>
      <c r="J5900">
        <f t="shared" si="922"/>
        <v>648291</v>
      </c>
      <c r="K5900">
        <f t="shared" si="923"/>
        <v>-489563</v>
      </c>
      <c r="L5900">
        <f t="shared" si="924"/>
        <v>6892360</v>
      </c>
      <c r="M5900">
        <f t="shared" si="925"/>
        <v>0</v>
      </c>
      <c r="N5900">
        <f t="shared" si="926"/>
        <v>0</v>
      </c>
      <c r="O5900">
        <f t="shared" si="927"/>
        <v>7540651</v>
      </c>
      <c r="P5900">
        <f t="shared" si="928"/>
        <v>7540651</v>
      </c>
    </row>
    <row r="5901" spans="1:16" x14ac:dyDescent="0.25">
      <c r="A5901">
        <v>5219</v>
      </c>
      <c r="B5901" t="s">
        <v>192</v>
      </c>
      <c r="C5901" s="1">
        <v>37133</v>
      </c>
      <c r="D5901">
        <f t="shared" si="929"/>
        <v>0</v>
      </c>
      <c r="E5901" s="1">
        <v>37159</v>
      </c>
      <c r="F5901">
        <v>266214</v>
      </c>
      <c r="G5901">
        <v>199008</v>
      </c>
      <c r="H5901">
        <f t="shared" si="920"/>
        <v>67206</v>
      </c>
      <c r="I5901">
        <f t="shared" si="921"/>
        <v>67206</v>
      </c>
      <c r="J5901">
        <f t="shared" si="922"/>
        <v>715497</v>
      </c>
      <c r="K5901">
        <f t="shared" si="923"/>
        <v>0</v>
      </c>
      <c r="L5901">
        <f t="shared" si="924"/>
        <v>6892360</v>
      </c>
      <c r="M5901">
        <f t="shared" si="925"/>
        <v>0</v>
      </c>
      <c r="N5901">
        <f t="shared" si="926"/>
        <v>0</v>
      </c>
      <c r="O5901">
        <f t="shared" si="927"/>
        <v>7607857</v>
      </c>
      <c r="P5901">
        <f t="shared" si="928"/>
        <v>7607857</v>
      </c>
    </row>
    <row r="5902" spans="1:16" x14ac:dyDescent="0.25">
      <c r="A5902">
        <v>5219</v>
      </c>
      <c r="B5902" t="s">
        <v>192</v>
      </c>
      <c r="C5902" s="1">
        <v>37133</v>
      </c>
      <c r="D5902" t="str">
        <f t="shared" si="929"/>
        <v>521937133</v>
      </c>
      <c r="E5902" s="1">
        <v>37189</v>
      </c>
      <c r="F5902">
        <v>1588192</v>
      </c>
      <c r="G5902">
        <v>639900</v>
      </c>
      <c r="H5902">
        <f t="shared" si="920"/>
        <v>948292</v>
      </c>
      <c r="I5902">
        <f t="shared" si="921"/>
        <v>0</v>
      </c>
      <c r="J5902">
        <f t="shared" si="922"/>
        <v>715497</v>
      </c>
      <c r="K5902">
        <f t="shared" si="923"/>
        <v>948292</v>
      </c>
      <c r="L5902">
        <f t="shared" si="924"/>
        <v>7840652</v>
      </c>
      <c r="M5902">
        <f t="shared" si="925"/>
        <v>0</v>
      </c>
      <c r="N5902">
        <f t="shared" si="926"/>
        <v>0</v>
      </c>
      <c r="O5902">
        <f t="shared" si="927"/>
        <v>8556149</v>
      </c>
      <c r="P5902">
        <f t="shared" si="928"/>
        <v>8556149</v>
      </c>
    </row>
    <row r="5903" spans="1:16" x14ac:dyDescent="0.25">
      <c r="A5903">
        <v>5219</v>
      </c>
      <c r="B5903" t="s">
        <v>192</v>
      </c>
      <c r="C5903" s="1">
        <v>37134</v>
      </c>
      <c r="D5903" t="str">
        <f t="shared" si="929"/>
        <v>521937134</v>
      </c>
      <c r="E5903" s="1">
        <v>37189</v>
      </c>
      <c r="F5903">
        <v>157181</v>
      </c>
      <c r="G5903">
        <v>853993</v>
      </c>
      <c r="H5903">
        <f t="shared" si="920"/>
        <v>-696812</v>
      </c>
      <c r="I5903">
        <f t="shared" si="921"/>
        <v>0</v>
      </c>
      <c r="J5903">
        <f t="shared" si="922"/>
        <v>715497</v>
      </c>
      <c r="K5903">
        <f t="shared" si="923"/>
        <v>-696812</v>
      </c>
      <c r="L5903">
        <f t="shared" si="924"/>
        <v>7143840</v>
      </c>
      <c r="M5903">
        <f t="shared" si="925"/>
        <v>0</v>
      </c>
      <c r="N5903">
        <f t="shared" si="926"/>
        <v>0</v>
      </c>
      <c r="O5903">
        <f t="shared" si="927"/>
        <v>7859337</v>
      </c>
      <c r="P5903">
        <f t="shared" si="928"/>
        <v>7859337</v>
      </c>
    </row>
    <row r="5904" spans="1:16" x14ac:dyDescent="0.25">
      <c r="A5904">
        <v>5219</v>
      </c>
      <c r="B5904" t="s">
        <v>192</v>
      </c>
      <c r="C5904" s="1">
        <v>37138</v>
      </c>
      <c r="D5904" t="str">
        <f t="shared" si="929"/>
        <v>521937138</v>
      </c>
      <c r="E5904" s="1">
        <v>37189</v>
      </c>
      <c r="F5904">
        <v>382000</v>
      </c>
      <c r="G5904">
        <v>256152</v>
      </c>
      <c r="H5904">
        <f t="shared" ref="H5904:H5967" si="930">F5904-G5904</f>
        <v>125848</v>
      </c>
      <c r="I5904">
        <f t="shared" ref="I5904:I5967" si="931">IF(E5904=$S$2,H5904,0)</f>
        <v>0</v>
      </c>
      <c r="J5904">
        <f t="shared" ref="J5904:J5967" si="932">IF($A5904=$A5903,J5903+I5904,I5904)</f>
        <v>715497</v>
      </c>
      <c r="K5904">
        <f t="shared" ref="K5904:K5967" si="933">IF(E5904=$S$3,H5904,0)</f>
        <v>125848</v>
      </c>
      <c r="L5904">
        <f t="shared" ref="L5904:L5967" si="934">IF($A5904=$A5903,L5903+K5904,K5904)</f>
        <v>7269688</v>
      </c>
      <c r="M5904">
        <f t="shared" ref="M5904:M5967" si="935">IF(E5904=$S$4,H5904,0)</f>
        <v>0</v>
      </c>
      <c r="N5904">
        <f t="shared" ref="N5904:N5967" si="936">IF($A5904=$A5903,N5903+M5904,M5904)</f>
        <v>0</v>
      </c>
      <c r="O5904">
        <f t="shared" ref="O5904:O5967" si="937">IF(C5904&lt;=$S$2,J5904+L5904+N5904,IF(C5904&lt;=$S$3,L5904+N5904,IF(C5904&lt;=$S$4,N5904,0)))</f>
        <v>7985185</v>
      </c>
      <c r="P5904">
        <f t="shared" si="928"/>
        <v>7985185</v>
      </c>
    </row>
    <row r="5905" spans="1:16" x14ac:dyDescent="0.25">
      <c r="A5905">
        <v>5219</v>
      </c>
      <c r="B5905" t="s">
        <v>192</v>
      </c>
      <c r="C5905" s="1">
        <v>37139</v>
      </c>
      <c r="D5905" t="str">
        <f t="shared" si="929"/>
        <v>521937139</v>
      </c>
      <c r="E5905" s="1">
        <v>37189</v>
      </c>
      <c r="F5905">
        <v>73431</v>
      </c>
      <c r="G5905">
        <v>328713</v>
      </c>
      <c r="H5905">
        <f t="shared" si="930"/>
        <v>-255282</v>
      </c>
      <c r="I5905">
        <f t="shared" si="931"/>
        <v>0</v>
      </c>
      <c r="J5905">
        <f t="shared" si="932"/>
        <v>715497</v>
      </c>
      <c r="K5905">
        <f t="shared" si="933"/>
        <v>-255282</v>
      </c>
      <c r="L5905">
        <f t="shared" si="934"/>
        <v>7014406</v>
      </c>
      <c r="M5905">
        <f t="shared" si="935"/>
        <v>0</v>
      </c>
      <c r="N5905">
        <f t="shared" si="936"/>
        <v>0</v>
      </c>
      <c r="O5905">
        <f t="shared" si="937"/>
        <v>7729903</v>
      </c>
      <c r="P5905">
        <f t="shared" si="928"/>
        <v>7729903</v>
      </c>
    </row>
    <row r="5906" spans="1:16" x14ac:dyDescent="0.25">
      <c r="A5906">
        <v>5219</v>
      </c>
      <c r="B5906" t="s">
        <v>192</v>
      </c>
      <c r="C5906" s="1">
        <v>37140</v>
      </c>
      <c r="D5906" t="str">
        <f t="shared" si="929"/>
        <v>521937140</v>
      </c>
      <c r="E5906" s="1">
        <v>37189</v>
      </c>
      <c r="F5906">
        <v>136782</v>
      </c>
      <c r="G5906">
        <v>250459</v>
      </c>
      <c r="H5906">
        <f t="shared" si="930"/>
        <v>-113677</v>
      </c>
      <c r="I5906">
        <f t="shared" si="931"/>
        <v>0</v>
      </c>
      <c r="J5906">
        <f t="shared" si="932"/>
        <v>715497</v>
      </c>
      <c r="K5906">
        <f t="shared" si="933"/>
        <v>-113677</v>
      </c>
      <c r="L5906">
        <f t="shared" si="934"/>
        <v>6900729</v>
      </c>
      <c r="M5906">
        <f t="shared" si="935"/>
        <v>0</v>
      </c>
      <c r="N5906">
        <f t="shared" si="936"/>
        <v>0</v>
      </c>
      <c r="O5906">
        <f t="shared" si="937"/>
        <v>7616226</v>
      </c>
      <c r="P5906">
        <f t="shared" si="928"/>
        <v>7616226</v>
      </c>
    </row>
    <row r="5907" spans="1:16" x14ac:dyDescent="0.25">
      <c r="A5907">
        <v>5219</v>
      </c>
      <c r="B5907" t="s">
        <v>192</v>
      </c>
      <c r="C5907" s="1">
        <v>37141</v>
      </c>
      <c r="D5907" t="str">
        <f t="shared" si="929"/>
        <v>521937141</v>
      </c>
      <c r="E5907" s="1">
        <v>37189</v>
      </c>
      <c r="F5907">
        <v>335615</v>
      </c>
      <c r="G5907">
        <v>1032418</v>
      </c>
      <c r="H5907">
        <f t="shared" si="930"/>
        <v>-696803</v>
      </c>
      <c r="I5907">
        <f t="shared" si="931"/>
        <v>0</v>
      </c>
      <c r="J5907">
        <f t="shared" si="932"/>
        <v>715497</v>
      </c>
      <c r="K5907">
        <f t="shared" si="933"/>
        <v>-696803</v>
      </c>
      <c r="L5907">
        <f t="shared" si="934"/>
        <v>6203926</v>
      </c>
      <c r="M5907">
        <f t="shared" si="935"/>
        <v>0</v>
      </c>
      <c r="N5907">
        <f t="shared" si="936"/>
        <v>0</v>
      </c>
      <c r="O5907">
        <f t="shared" si="937"/>
        <v>6919423</v>
      </c>
      <c r="P5907">
        <f t="shared" si="928"/>
        <v>6919423</v>
      </c>
    </row>
    <row r="5908" spans="1:16" x14ac:dyDescent="0.25">
      <c r="A5908">
        <v>5219</v>
      </c>
      <c r="B5908" t="s">
        <v>192</v>
      </c>
      <c r="C5908" s="1">
        <v>37144</v>
      </c>
      <c r="D5908" t="str">
        <f t="shared" si="929"/>
        <v>521937144</v>
      </c>
      <c r="E5908" s="1">
        <v>37189</v>
      </c>
      <c r="F5908">
        <v>200083</v>
      </c>
      <c r="G5908">
        <v>248595</v>
      </c>
      <c r="H5908">
        <f t="shared" si="930"/>
        <v>-48512</v>
      </c>
      <c r="I5908">
        <f t="shared" si="931"/>
        <v>0</v>
      </c>
      <c r="J5908">
        <f t="shared" si="932"/>
        <v>715497</v>
      </c>
      <c r="K5908">
        <f t="shared" si="933"/>
        <v>-48512</v>
      </c>
      <c r="L5908">
        <f t="shared" si="934"/>
        <v>6155414</v>
      </c>
      <c r="M5908">
        <f t="shared" si="935"/>
        <v>0</v>
      </c>
      <c r="N5908">
        <f t="shared" si="936"/>
        <v>0</v>
      </c>
      <c r="O5908">
        <f t="shared" si="937"/>
        <v>6870911</v>
      </c>
      <c r="P5908">
        <f t="shared" si="928"/>
        <v>6870911</v>
      </c>
    </row>
    <row r="5909" spans="1:16" x14ac:dyDescent="0.25">
      <c r="A5909">
        <v>5219</v>
      </c>
      <c r="B5909" t="s">
        <v>192</v>
      </c>
      <c r="C5909" s="1">
        <v>37145</v>
      </c>
      <c r="D5909" t="str">
        <f t="shared" si="929"/>
        <v>521937145</v>
      </c>
      <c r="E5909" s="1">
        <v>37189</v>
      </c>
      <c r="F5909">
        <v>26550</v>
      </c>
      <c r="G5909">
        <v>85513</v>
      </c>
      <c r="H5909">
        <f t="shared" si="930"/>
        <v>-58963</v>
      </c>
      <c r="I5909">
        <f t="shared" si="931"/>
        <v>0</v>
      </c>
      <c r="J5909">
        <f t="shared" si="932"/>
        <v>715497</v>
      </c>
      <c r="K5909">
        <f t="shared" si="933"/>
        <v>-58963</v>
      </c>
      <c r="L5909">
        <f t="shared" si="934"/>
        <v>6096451</v>
      </c>
      <c r="M5909">
        <f t="shared" si="935"/>
        <v>0</v>
      </c>
      <c r="N5909">
        <f t="shared" si="936"/>
        <v>0</v>
      </c>
      <c r="O5909">
        <f t="shared" si="937"/>
        <v>6811948</v>
      </c>
      <c r="P5909">
        <f t="shared" si="928"/>
        <v>6811948</v>
      </c>
    </row>
    <row r="5910" spans="1:16" x14ac:dyDescent="0.25">
      <c r="A5910">
        <v>5219</v>
      </c>
      <c r="B5910" t="s">
        <v>192</v>
      </c>
      <c r="C5910" s="1">
        <v>37146</v>
      </c>
      <c r="D5910" t="str">
        <f t="shared" si="929"/>
        <v>521937146</v>
      </c>
      <c r="E5910" s="1">
        <v>37189</v>
      </c>
      <c r="F5910">
        <v>0</v>
      </c>
      <c r="G5910">
        <v>24000</v>
      </c>
      <c r="H5910">
        <f t="shared" si="930"/>
        <v>-24000</v>
      </c>
      <c r="I5910">
        <f t="shared" si="931"/>
        <v>0</v>
      </c>
      <c r="J5910">
        <f t="shared" si="932"/>
        <v>715497</v>
      </c>
      <c r="K5910">
        <f t="shared" si="933"/>
        <v>-24000</v>
      </c>
      <c r="L5910">
        <f t="shared" si="934"/>
        <v>6072451</v>
      </c>
      <c r="M5910">
        <f t="shared" si="935"/>
        <v>0</v>
      </c>
      <c r="N5910">
        <f t="shared" si="936"/>
        <v>0</v>
      </c>
      <c r="O5910">
        <f t="shared" si="937"/>
        <v>6787948</v>
      </c>
      <c r="P5910">
        <f t="shared" si="928"/>
        <v>6787948</v>
      </c>
    </row>
    <row r="5911" spans="1:16" x14ac:dyDescent="0.25">
      <c r="A5911">
        <v>5219</v>
      </c>
      <c r="B5911" t="s">
        <v>192</v>
      </c>
      <c r="C5911" s="1">
        <v>37147</v>
      </c>
      <c r="D5911" t="str">
        <f t="shared" si="929"/>
        <v>521937147</v>
      </c>
      <c r="E5911" s="1">
        <v>37189</v>
      </c>
      <c r="F5911">
        <v>69888</v>
      </c>
      <c r="G5911">
        <v>25293</v>
      </c>
      <c r="H5911">
        <f t="shared" si="930"/>
        <v>44595</v>
      </c>
      <c r="I5911">
        <f t="shared" si="931"/>
        <v>0</v>
      </c>
      <c r="J5911">
        <f t="shared" si="932"/>
        <v>715497</v>
      </c>
      <c r="K5911">
        <f t="shared" si="933"/>
        <v>44595</v>
      </c>
      <c r="L5911">
        <f t="shared" si="934"/>
        <v>6117046</v>
      </c>
      <c r="M5911">
        <f t="shared" si="935"/>
        <v>0</v>
      </c>
      <c r="N5911">
        <f t="shared" si="936"/>
        <v>0</v>
      </c>
      <c r="O5911">
        <f t="shared" si="937"/>
        <v>6832543</v>
      </c>
      <c r="P5911">
        <f t="shared" si="928"/>
        <v>6832543</v>
      </c>
    </row>
    <row r="5912" spans="1:16" x14ac:dyDescent="0.25">
      <c r="A5912">
        <v>5219</v>
      </c>
      <c r="B5912" t="s">
        <v>192</v>
      </c>
      <c r="C5912" s="1">
        <v>37148</v>
      </c>
      <c r="D5912" t="str">
        <f t="shared" si="929"/>
        <v>521937148</v>
      </c>
      <c r="E5912" s="1">
        <v>37189</v>
      </c>
      <c r="F5912">
        <v>222913</v>
      </c>
      <c r="G5912">
        <v>178200</v>
      </c>
      <c r="H5912">
        <f t="shared" si="930"/>
        <v>44713</v>
      </c>
      <c r="I5912">
        <f t="shared" si="931"/>
        <v>0</v>
      </c>
      <c r="J5912">
        <f t="shared" si="932"/>
        <v>715497</v>
      </c>
      <c r="K5912">
        <f t="shared" si="933"/>
        <v>44713</v>
      </c>
      <c r="L5912">
        <f t="shared" si="934"/>
        <v>6161759</v>
      </c>
      <c r="M5912">
        <f t="shared" si="935"/>
        <v>0</v>
      </c>
      <c r="N5912">
        <f t="shared" si="936"/>
        <v>0</v>
      </c>
      <c r="O5912">
        <f t="shared" si="937"/>
        <v>6877256</v>
      </c>
      <c r="P5912">
        <f t="shared" si="928"/>
        <v>6877256</v>
      </c>
    </row>
    <row r="5913" spans="1:16" x14ac:dyDescent="0.25">
      <c r="A5913">
        <v>5219</v>
      </c>
      <c r="B5913" t="s">
        <v>192</v>
      </c>
      <c r="C5913" s="1">
        <v>37151</v>
      </c>
      <c r="D5913" t="str">
        <f t="shared" si="929"/>
        <v>521937151</v>
      </c>
      <c r="E5913" s="1">
        <v>37189</v>
      </c>
      <c r="F5913">
        <v>84914</v>
      </c>
      <c r="G5913">
        <v>112865</v>
      </c>
      <c r="H5913">
        <f t="shared" si="930"/>
        <v>-27951</v>
      </c>
      <c r="I5913">
        <f t="shared" si="931"/>
        <v>0</v>
      </c>
      <c r="J5913">
        <f t="shared" si="932"/>
        <v>715497</v>
      </c>
      <c r="K5913">
        <f t="shared" si="933"/>
        <v>-27951</v>
      </c>
      <c r="L5913">
        <f t="shared" si="934"/>
        <v>6133808</v>
      </c>
      <c r="M5913">
        <f t="shared" si="935"/>
        <v>0</v>
      </c>
      <c r="N5913">
        <f t="shared" si="936"/>
        <v>0</v>
      </c>
      <c r="O5913">
        <f t="shared" si="937"/>
        <v>6849305</v>
      </c>
      <c r="P5913">
        <f t="shared" si="928"/>
        <v>6849305</v>
      </c>
    </row>
    <row r="5914" spans="1:16" x14ac:dyDescent="0.25">
      <c r="A5914">
        <v>5219</v>
      </c>
      <c r="B5914" t="s">
        <v>192</v>
      </c>
      <c r="C5914" s="1">
        <v>37152</v>
      </c>
      <c r="D5914" t="str">
        <f t="shared" si="929"/>
        <v>521937152</v>
      </c>
      <c r="E5914" s="1">
        <v>37189</v>
      </c>
      <c r="F5914">
        <v>108247</v>
      </c>
      <c r="G5914">
        <v>70282</v>
      </c>
      <c r="H5914">
        <f t="shared" si="930"/>
        <v>37965</v>
      </c>
      <c r="I5914">
        <f t="shared" si="931"/>
        <v>0</v>
      </c>
      <c r="J5914">
        <f t="shared" si="932"/>
        <v>715497</v>
      </c>
      <c r="K5914">
        <f t="shared" si="933"/>
        <v>37965</v>
      </c>
      <c r="L5914">
        <f t="shared" si="934"/>
        <v>6171773</v>
      </c>
      <c r="M5914">
        <f t="shared" si="935"/>
        <v>0</v>
      </c>
      <c r="N5914">
        <f t="shared" si="936"/>
        <v>0</v>
      </c>
      <c r="O5914">
        <f t="shared" si="937"/>
        <v>6887270</v>
      </c>
      <c r="P5914">
        <f t="shared" si="928"/>
        <v>6887270</v>
      </c>
    </row>
    <row r="5915" spans="1:16" x14ac:dyDescent="0.25">
      <c r="A5915">
        <v>5219</v>
      </c>
      <c r="B5915" t="s">
        <v>192</v>
      </c>
      <c r="C5915" s="1">
        <v>37153</v>
      </c>
      <c r="D5915" t="str">
        <f t="shared" si="929"/>
        <v>521937153</v>
      </c>
      <c r="E5915" s="1">
        <v>37189</v>
      </c>
      <c r="F5915">
        <v>312428</v>
      </c>
      <c r="G5915">
        <v>269274</v>
      </c>
      <c r="H5915">
        <f t="shared" si="930"/>
        <v>43154</v>
      </c>
      <c r="I5915">
        <f t="shared" si="931"/>
        <v>0</v>
      </c>
      <c r="J5915">
        <f t="shared" si="932"/>
        <v>715497</v>
      </c>
      <c r="K5915">
        <f t="shared" si="933"/>
        <v>43154</v>
      </c>
      <c r="L5915">
        <f t="shared" si="934"/>
        <v>6214927</v>
      </c>
      <c r="M5915">
        <f t="shared" si="935"/>
        <v>0</v>
      </c>
      <c r="N5915">
        <f t="shared" si="936"/>
        <v>0</v>
      </c>
      <c r="O5915">
        <f t="shared" si="937"/>
        <v>6930424</v>
      </c>
      <c r="P5915">
        <f t="shared" si="928"/>
        <v>6930424</v>
      </c>
    </row>
    <row r="5916" spans="1:16" x14ac:dyDescent="0.25">
      <c r="A5916">
        <v>5219</v>
      </c>
      <c r="B5916" t="s">
        <v>192</v>
      </c>
      <c r="C5916" s="1">
        <v>37154</v>
      </c>
      <c r="D5916" t="str">
        <f t="shared" si="929"/>
        <v>521937154</v>
      </c>
      <c r="E5916" s="1">
        <v>37189</v>
      </c>
      <c r="F5916">
        <v>34897</v>
      </c>
      <c r="G5916">
        <v>62494</v>
      </c>
      <c r="H5916">
        <f t="shared" si="930"/>
        <v>-27597</v>
      </c>
      <c r="I5916">
        <f t="shared" si="931"/>
        <v>0</v>
      </c>
      <c r="J5916">
        <f t="shared" si="932"/>
        <v>715497</v>
      </c>
      <c r="K5916">
        <f t="shared" si="933"/>
        <v>-27597</v>
      </c>
      <c r="L5916">
        <f t="shared" si="934"/>
        <v>6187330</v>
      </c>
      <c r="M5916">
        <f t="shared" si="935"/>
        <v>0</v>
      </c>
      <c r="N5916">
        <f t="shared" si="936"/>
        <v>0</v>
      </c>
      <c r="O5916">
        <f t="shared" si="937"/>
        <v>6902827</v>
      </c>
      <c r="P5916">
        <f t="shared" si="928"/>
        <v>6902827</v>
      </c>
    </row>
    <row r="5917" spans="1:16" x14ac:dyDescent="0.25">
      <c r="A5917">
        <v>5219</v>
      </c>
      <c r="B5917" t="s">
        <v>192</v>
      </c>
      <c r="C5917" s="1">
        <v>37155</v>
      </c>
      <c r="D5917" t="str">
        <f t="shared" si="929"/>
        <v>521937155</v>
      </c>
      <c r="E5917" s="1">
        <v>37189</v>
      </c>
      <c r="F5917">
        <v>136608</v>
      </c>
      <c r="G5917">
        <v>37220</v>
      </c>
      <c r="H5917">
        <f t="shared" si="930"/>
        <v>99388</v>
      </c>
      <c r="I5917">
        <f t="shared" si="931"/>
        <v>0</v>
      </c>
      <c r="J5917">
        <f t="shared" si="932"/>
        <v>715497</v>
      </c>
      <c r="K5917">
        <f t="shared" si="933"/>
        <v>99388</v>
      </c>
      <c r="L5917">
        <f t="shared" si="934"/>
        <v>6286718</v>
      </c>
      <c r="M5917">
        <f t="shared" si="935"/>
        <v>0</v>
      </c>
      <c r="N5917">
        <f t="shared" si="936"/>
        <v>0</v>
      </c>
      <c r="O5917">
        <f t="shared" si="937"/>
        <v>7002215</v>
      </c>
      <c r="P5917">
        <f t="shared" si="928"/>
        <v>7002215</v>
      </c>
    </row>
    <row r="5918" spans="1:16" x14ac:dyDescent="0.25">
      <c r="A5918">
        <v>5219</v>
      </c>
      <c r="B5918" t="s">
        <v>192</v>
      </c>
      <c r="C5918" s="1">
        <v>37158</v>
      </c>
      <c r="D5918">
        <f t="shared" si="929"/>
        <v>0</v>
      </c>
      <c r="E5918" s="1">
        <v>37189</v>
      </c>
      <c r="F5918">
        <v>66520</v>
      </c>
      <c r="G5918">
        <v>112376</v>
      </c>
      <c r="H5918">
        <f t="shared" si="930"/>
        <v>-45856</v>
      </c>
      <c r="I5918">
        <f t="shared" si="931"/>
        <v>0</v>
      </c>
      <c r="J5918">
        <f t="shared" si="932"/>
        <v>715497</v>
      </c>
      <c r="K5918">
        <f t="shared" si="933"/>
        <v>-45856</v>
      </c>
      <c r="L5918">
        <f t="shared" si="934"/>
        <v>6240862</v>
      </c>
      <c r="M5918">
        <f t="shared" si="935"/>
        <v>0</v>
      </c>
      <c r="N5918">
        <f t="shared" si="936"/>
        <v>0</v>
      </c>
      <c r="O5918">
        <f t="shared" si="937"/>
        <v>6956359</v>
      </c>
      <c r="P5918">
        <f t="shared" si="928"/>
        <v>6956359</v>
      </c>
    </row>
    <row r="5919" spans="1:16" x14ac:dyDescent="0.25">
      <c r="A5919">
        <v>5219</v>
      </c>
      <c r="B5919" t="s">
        <v>192</v>
      </c>
      <c r="C5919" s="1">
        <v>37158</v>
      </c>
      <c r="D5919" t="str">
        <f t="shared" si="929"/>
        <v>521937158</v>
      </c>
      <c r="E5919" s="1">
        <v>37220</v>
      </c>
      <c r="F5919">
        <v>2275788</v>
      </c>
      <c r="G5919">
        <v>1059301</v>
      </c>
      <c r="H5919">
        <f t="shared" si="930"/>
        <v>1216487</v>
      </c>
      <c r="I5919">
        <f t="shared" si="931"/>
        <v>0</v>
      </c>
      <c r="J5919">
        <f t="shared" si="932"/>
        <v>715497</v>
      </c>
      <c r="K5919">
        <f t="shared" si="933"/>
        <v>0</v>
      </c>
      <c r="L5919">
        <f t="shared" si="934"/>
        <v>6240862</v>
      </c>
      <c r="M5919">
        <f t="shared" si="935"/>
        <v>1216487</v>
      </c>
      <c r="N5919">
        <f t="shared" si="936"/>
        <v>1216487</v>
      </c>
      <c r="O5919">
        <f t="shared" si="937"/>
        <v>8172846</v>
      </c>
      <c r="P5919">
        <f t="shared" si="928"/>
        <v>8172846</v>
      </c>
    </row>
    <row r="5920" spans="1:16" x14ac:dyDescent="0.25">
      <c r="A5920">
        <v>5219</v>
      </c>
      <c r="B5920" t="s">
        <v>192</v>
      </c>
      <c r="C5920" s="1">
        <v>37159</v>
      </c>
      <c r="D5920">
        <f t="shared" si="929"/>
        <v>0</v>
      </c>
      <c r="E5920" s="1">
        <v>37189</v>
      </c>
      <c r="F5920">
        <v>69327</v>
      </c>
      <c r="G5920">
        <v>130902</v>
      </c>
      <c r="H5920">
        <f t="shared" si="930"/>
        <v>-61575</v>
      </c>
      <c r="I5920">
        <f t="shared" si="931"/>
        <v>0</v>
      </c>
      <c r="J5920">
        <f t="shared" si="932"/>
        <v>715497</v>
      </c>
      <c r="K5920">
        <f t="shared" si="933"/>
        <v>-61575</v>
      </c>
      <c r="L5920">
        <f t="shared" si="934"/>
        <v>6179287</v>
      </c>
      <c r="M5920">
        <f t="shared" si="935"/>
        <v>0</v>
      </c>
      <c r="N5920">
        <f t="shared" si="936"/>
        <v>1216487</v>
      </c>
      <c r="O5920">
        <f t="shared" si="937"/>
        <v>8111271</v>
      </c>
      <c r="P5920">
        <f t="shared" si="928"/>
        <v>8111271</v>
      </c>
    </row>
    <row r="5921" spans="1:16" x14ac:dyDescent="0.25">
      <c r="A5921">
        <v>5219</v>
      </c>
      <c r="B5921" t="s">
        <v>192</v>
      </c>
      <c r="C5921" s="1">
        <v>37159</v>
      </c>
      <c r="D5921" t="str">
        <f t="shared" si="929"/>
        <v>521937159</v>
      </c>
      <c r="E5921" s="1">
        <v>37220</v>
      </c>
      <c r="F5921">
        <v>1285669</v>
      </c>
      <c r="G5921">
        <v>2122433</v>
      </c>
      <c r="H5921">
        <f t="shared" si="930"/>
        <v>-836764</v>
      </c>
      <c r="I5921">
        <f t="shared" si="931"/>
        <v>0</v>
      </c>
      <c r="J5921">
        <f t="shared" si="932"/>
        <v>715497</v>
      </c>
      <c r="K5921">
        <f t="shared" si="933"/>
        <v>0</v>
      </c>
      <c r="L5921">
        <f t="shared" si="934"/>
        <v>6179287</v>
      </c>
      <c r="M5921">
        <f t="shared" si="935"/>
        <v>-836764</v>
      </c>
      <c r="N5921">
        <f t="shared" si="936"/>
        <v>379723</v>
      </c>
      <c r="O5921">
        <f t="shared" si="937"/>
        <v>7274507</v>
      </c>
      <c r="P5921">
        <f t="shared" si="928"/>
        <v>7274507</v>
      </c>
    </row>
    <row r="5922" spans="1:16" x14ac:dyDescent="0.25">
      <c r="A5922">
        <v>5219</v>
      </c>
      <c r="B5922" t="s">
        <v>192</v>
      </c>
      <c r="C5922" s="1">
        <v>37160</v>
      </c>
      <c r="D5922">
        <f t="shared" si="929"/>
        <v>0</v>
      </c>
      <c r="E5922" s="1">
        <v>37189</v>
      </c>
      <c r="F5922">
        <v>173437</v>
      </c>
      <c r="G5922">
        <v>38769</v>
      </c>
      <c r="H5922">
        <f t="shared" si="930"/>
        <v>134668</v>
      </c>
      <c r="I5922">
        <f t="shared" si="931"/>
        <v>0</v>
      </c>
      <c r="J5922">
        <f t="shared" si="932"/>
        <v>715497</v>
      </c>
      <c r="K5922">
        <f t="shared" si="933"/>
        <v>134668</v>
      </c>
      <c r="L5922">
        <f t="shared" si="934"/>
        <v>6313955</v>
      </c>
      <c r="M5922">
        <f t="shared" si="935"/>
        <v>0</v>
      </c>
      <c r="N5922">
        <f t="shared" si="936"/>
        <v>379723</v>
      </c>
      <c r="O5922">
        <f t="shared" si="937"/>
        <v>6693678</v>
      </c>
      <c r="P5922">
        <f t="shared" si="928"/>
        <v>6693678</v>
      </c>
    </row>
    <row r="5923" spans="1:16" x14ac:dyDescent="0.25">
      <c r="A5923">
        <v>5219</v>
      </c>
      <c r="B5923" t="s">
        <v>192</v>
      </c>
      <c r="C5923" s="1">
        <v>37160</v>
      </c>
      <c r="D5923" t="str">
        <f t="shared" si="929"/>
        <v>521937160</v>
      </c>
      <c r="E5923" s="1">
        <v>37220</v>
      </c>
      <c r="F5923">
        <v>3072204</v>
      </c>
      <c r="G5923">
        <v>970184</v>
      </c>
      <c r="H5923">
        <f t="shared" si="930"/>
        <v>2102020</v>
      </c>
      <c r="I5923">
        <f t="shared" si="931"/>
        <v>0</v>
      </c>
      <c r="J5923">
        <f t="shared" si="932"/>
        <v>715497</v>
      </c>
      <c r="K5923">
        <f t="shared" si="933"/>
        <v>0</v>
      </c>
      <c r="L5923">
        <f t="shared" si="934"/>
        <v>6313955</v>
      </c>
      <c r="M5923">
        <f t="shared" si="935"/>
        <v>2102020</v>
      </c>
      <c r="N5923">
        <f t="shared" si="936"/>
        <v>2481743</v>
      </c>
      <c r="O5923">
        <f t="shared" si="937"/>
        <v>8795698</v>
      </c>
      <c r="P5923">
        <f t="shared" si="928"/>
        <v>8795698</v>
      </c>
    </row>
    <row r="5924" spans="1:16" x14ac:dyDescent="0.25">
      <c r="A5924">
        <v>5219</v>
      </c>
      <c r="B5924" t="s">
        <v>192</v>
      </c>
      <c r="C5924" s="1">
        <v>37161</v>
      </c>
      <c r="D5924">
        <f t="shared" si="929"/>
        <v>0</v>
      </c>
      <c r="E5924" s="1">
        <v>37189</v>
      </c>
      <c r="F5924">
        <v>183027</v>
      </c>
      <c r="G5924">
        <v>108541</v>
      </c>
      <c r="H5924">
        <f t="shared" si="930"/>
        <v>74486</v>
      </c>
      <c r="I5924">
        <f t="shared" si="931"/>
        <v>0</v>
      </c>
      <c r="J5924">
        <f t="shared" si="932"/>
        <v>715497</v>
      </c>
      <c r="K5924">
        <f t="shared" si="933"/>
        <v>74486</v>
      </c>
      <c r="L5924">
        <f t="shared" si="934"/>
        <v>6388441</v>
      </c>
      <c r="M5924">
        <f t="shared" si="935"/>
        <v>0</v>
      </c>
      <c r="N5924">
        <f t="shared" si="936"/>
        <v>2481743</v>
      </c>
      <c r="O5924">
        <f t="shared" si="937"/>
        <v>8870184</v>
      </c>
      <c r="P5924">
        <f t="shared" si="928"/>
        <v>8870184</v>
      </c>
    </row>
    <row r="5925" spans="1:16" x14ac:dyDescent="0.25">
      <c r="A5925">
        <v>5219</v>
      </c>
      <c r="B5925" t="s">
        <v>192</v>
      </c>
      <c r="C5925" s="1">
        <v>37161</v>
      </c>
      <c r="D5925" t="str">
        <f t="shared" si="929"/>
        <v>521937161</v>
      </c>
      <c r="E5925" s="1">
        <v>37220</v>
      </c>
      <c r="F5925">
        <v>51332</v>
      </c>
      <c r="G5925">
        <v>239940</v>
      </c>
      <c r="H5925">
        <f t="shared" si="930"/>
        <v>-188608</v>
      </c>
      <c r="I5925">
        <f t="shared" si="931"/>
        <v>0</v>
      </c>
      <c r="J5925">
        <f t="shared" si="932"/>
        <v>715497</v>
      </c>
      <c r="K5925">
        <f t="shared" si="933"/>
        <v>0</v>
      </c>
      <c r="L5925">
        <f t="shared" si="934"/>
        <v>6388441</v>
      </c>
      <c r="M5925">
        <f t="shared" si="935"/>
        <v>-188608</v>
      </c>
      <c r="N5925">
        <f t="shared" si="936"/>
        <v>2293135</v>
      </c>
      <c r="O5925">
        <f t="shared" si="937"/>
        <v>8681576</v>
      </c>
      <c r="P5925">
        <f t="shared" si="928"/>
        <v>8681576</v>
      </c>
    </row>
    <row r="5926" spans="1:16" x14ac:dyDescent="0.25">
      <c r="A5926">
        <v>5219</v>
      </c>
      <c r="B5926" t="s">
        <v>192</v>
      </c>
      <c r="C5926" s="1">
        <v>37162</v>
      </c>
      <c r="D5926" t="str">
        <f t="shared" si="929"/>
        <v>521937162</v>
      </c>
      <c r="E5926" s="1">
        <v>37220</v>
      </c>
      <c r="F5926">
        <v>131695</v>
      </c>
      <c r="G5926">
        <v>19245</v>
      </c>
      <c r="H5926">
        <f t="shared" si="930"/>
        <v>112450</v>
      </c>
      <c r="I5926">
        <f t="shared" si="931"/>
        <v>0</v>
      </c>
      <c r="J5926">
        <f t="shared" si="932"/>
        <v>715497</v>
      </c>
      <c r="K5926">
        <f t="shared" si="933"/>
        <v>0</v>
      </c>
      <c r="L5926">
        <f t="shared" si="934"/>
        <v>6388441</v>
      </c>
      <c r="M5926">
        <f t="shared" si="935"/>
        <v>112450</v>
      </c>
      <c r="N5926">
        <f t="shared" si="936"/>
        <v>2405585</v>
      </c>
      <c r="O5926">
        <f t="shared" si="937"/>
        <v>8794026</v>
      </c>
      <c r="P5926">
        <f t="shared" si="928"/>
        <v>8794026</v>
      </c>
    </row>
    <row r="5927" spans="1:16" x14ac:dyDescent="0.25">
      <c r="A5927">
        <v>5219</v>
      </c>
      <c r="B5927" t="s">
        <v>192</v>
      </c>
      <c r="C5927" s="1">
        <v>37165</v>
      </c>
      <c r="D5927" t="str">
        <f t="shared" si="929"/>
        <v>521937165</v>
      </c>
      <c r="E5927" s="1">
        <v>37220</v>
      </c>
      <c r="F5927">
        <v>411119</v>
      </c>
      <c r="G5927">
        <v>51321</v>
      </c>
      <c r="H5927">
        <f t="shared" si="930"/>
        <v>359798</v>
      </c>
      <c r="I5927">
        <f t="shared" si="931"/>
        <v>0</v>
      </c>
      <c r="J5927">
        <f t="shared" si="932"/>
        <v>715497</v>
      </c>
      <c r="K5927">
        <f t="shared" si="933"/>
        <v>0</v>
      </c>
      <c r="L5927">
        <f t="shared" si="934"/>
        <v>6388441</v>
      </c>
      <c r="M5927">
        <f t="shared" si="935"/>
        <v>359798</v>
      </c>
      <c r="N5927">
        <f t="shared" si="936"/>
        <v>2765383</v>
      </c>
      <c r="O5927">
        <f t="shared" si="937"/>
        <v>9153824</v>
      </c>
      <c r="P5927">
        <f t="shared" si="928"/>
        <v>9153824</v>
      </c>
    </row>
    <row r="5928" spans="1:16" x14ac:dyDescent="0.25">
      <c r="A5928">
        <v>5219</v>
      </c>
      <c r="B5928" t="s">
        <v>192</v>
      </c>
      <c r="C5928" s="1">
        <v>37166</v>
      </c>
      <c r="D5928" t="str">
        <f t="shared" si="929"/>
        <v>521937166</v>
      </c>
      <c r="E5928" s="1">
        <v>37220</v>
      </c>
      <c r="F5928">
        <v>358276</v>
      </c>
      <c r="G5928">
        <v>120636</v>
      </c>
      <c r="H5928">
        <f t="shared" si="930"/>
        <v>237640</v>
      </c>
      <c r="I5928">
        <f t="shared" si="931"/>
        <v>0</v>
      </c>
      <c r="J5928">
        <f t="shared" si="932"/>
        <v>715497</v>
      </c>
      <c r="K5928">
        <f t="shared" si="933"/>
        <v>0</v>
      </c>
      <c r="L5928">
        <f t="shared" si="934"/>
        <v>6388441</v>
      </c>
      <c r="M5928">
        <f t="shared" si="935"/>
        <v>237640</v>
      </c>
      <c r="N5928">
        <f t="shared" si="936"/>
        <v>3003023</v>
      </c>
      <c r="O5928">
        <f t="shared" si="937"/>
        <v>9391464</v>
      </c>
      <c r="P5928">
        <f t="shared" si="928"/>
        <v>9391464</v>
      </c>
    </row>
    <row r="5929" spans="1:16" x14ac:dyDescent="0.25">
      <c r="A5929">
        <v>5219</v>
      </c>
      <c r="B5929" t="s">
        <v>192</v>
      </c>
      <c r="C5929" s="1">
        <v>37167</v>
      </c>
      <c r="D5929" t="str">
        <f t="shared" si="929"/>
        <v>521937167</v>
      </c>
      <c r="E5929" s="1">
        <v>37220</v>
      </c>
      <c r="F5929">
        <v>547073</v>
      </c>
      <c r="G5929">
        <v>12583</v>
      </c>
      <c r="H5929">
        <f t="shared" si="930"/>
        <v>534490</v>
      </c>
      <c r="I5929">
        <f t="shared" si="931"/>
        <v>0</v>
      </c>
      <c r="J5929">
        <f t="shared" si="932"/>
        <v>715497</v>
      </c>
      <c r="K5929">
        <f t="shared" si="933"/>
        <v>0</v>
      </c>
      <c r="L5929">
        <f t="shared" si="934"/>
        <v>6388441</v>
      </c>
      <c r="M5929">
        <f t="shared" si="935"/>
        <v>534490</v>
      </c>
      <c r="N5929">
        <f t="shared" si="936"/>
        <v>3537513</v>
      </c>
      <c r="O5929">
        <f t="shared" si="937"/>
        <v>9925954</v>
      </c>
      <c r="P5929">
        <f t="shared" si="928"/>
        <v>9925954</v>
      </c>
    </row>
    <row r="5930" spans="1:16" x14ac:dyDescent="0.25">
      <c r="A5930">
        <v>5219</v>
      </c>
      <c r="B5930" t="s">
        <v>192</v>
      </c>
      <c r="C5930" s="1">
        <v>37168</v>
      </c>
      <c r="D5930" t="str">
        <f t="shared" si="929"/>
        <v>521937168</v>
      </c>
      <c r="E5930" s="1">
        <v>37220</v>
      </c>
      <c r="F5930">
        <v>198952</v>
      </c>
      <c r="G5930">
        <v>49513</v>
      </c>
      <c r="H5930">
        <f t="shared" si="930"/>
        <v>149439</v>
      </c>
      <c r="I5930">
        <f t="shared" si="931"/>
        <v>0</v>
      </c>
      <c r="J5930">
        <f t="shared" si="932"/>
        <v>715497</v>
      </c>
      <c r="K5930">
        <f t="shared" si="933"/>
        <v>0</v>
      </c>
      <c r="L5930">
        <f t="shared" si="934"/>
        <v>6388441</v>
      </c>
      <c r="M5930">
        <f t="shared" si="935"/>
        <v>149439</v>
      </c>
      <c r="N5930">
        <f t="shared" si="936"/>
        <v>3686952</v>
      </c>
      <c r="O5930">
        <f t="shared" si="937"/>
        <v>10075393</v>
      </c>
      <c r="P5930">
        <f t="shared" si="928"/>
        <v>10075393</v>
      </c>
    </row>
    <row r="5931" spans="1:16" x14ac:dyDescent="0.25">
      <c r="A5931">
        <v>5219</v>
      </c>
      <c r="B5931" t="s">
        <v>192</v>
      </c>
      <c r="C5931" s="1">
        <v>37169</v>
      </c>
      <c r="D5931" t="str">
        <f t="shared" si="929"/>
        <v>521937169</v>
      </c>
      <c r="E5931" s="1">
        <v>37220</v>
      </c>
      <c r="F5931">
        <v>0</v>
      </c>
      <c r="G5931">
        <v>48278</v>
      </c>
      <c r="H5931">
        <f t="shared" si="930"/>
        <v>-48278</v>
      </c>
      <c r="I5931">
        <f t="shared" si="931"/>
        <v>0</v>
      </c>
      <c r="J5931">
        <f t="shared" si="932"/>
        <v>715497</v>
      </c>
      <c r="K5931">
        <f t="shared" si="933"/>
        <v>0</v>
      </c>
      <c r="L5931">
        <f t="shared" si="934"/>
        <v>6388441</v>
      </c>
      <c r="M5931">
        <f t="shared" si="935"/>
        <v>-48278</v>
      </c>
      <c r="N5931">
        <f t="shared" si="936"/>
        <v>3638674</v>
      </c>
      <c r="O5931">
        <f t="shared" si="937"/>
        <v>10027115</v>
      </c>
      <c r="P5931">
        <f t="shared" si="928"/>
        <v>10027115</v>
      </c>
    </row>
    <row r="5932" spans="1:16" x14ac:dyDescent="0.25">
      <c r="A5932">
        <v>5219</v>
      </c>
      <c r="B5932" t="s">
        <v>192</v>
      </c>
      <c r="C5932" s="1">
        <v>37172</v>
      </c>
      <c r="D5932" t="str">
        <f t="shared" si="929"/>
        <v>521937172</v>
      </c>
      <c r="E5932" s="1">
        <v>37220</v>
      </c>
      <c r="F5932">
        <v>171697</v>
      </c>
      <c r="G5932">
        <v>34889</v>
      </c>
      <c r="H5932">
        <f t="shared" si="930"/>
        <v>136808</v>
      </c>
      <c r="I5932">
        <f t="shared" si="931"/>
        <v>0</v>
      </c>
      <c r="J5932">
        <f t="shared" si="932"/>
        <v>715497</v>
      </c>
      <c r="K5932">
        <f t="shared" si="933"/>
        <v>0</v>
      </c>
      <c r="L5932">
        <f t="shared" si="934"/>
        <v>6388441</v>
      </c>
      <c r="M5932">
        <f t="shared" si="935"/>
        <v>136808</v>
      </c>
      <c r="N5932">
        <f t="shared" si="936"/>
        <v>3775482</v>
      </c>
      <c r="O5932">
        <f t="shared" si="937"/>
        <v>10163923</v>
      </c>
      <c r="P5932">
        <f t="shared" si="928"/>
        <v>10163923</v>
      </c>
    </row>
    <row r="5933" spans="1:16" x14ac:dyDescent="0.25">
      <c r="A5933">
        <v>5219</v>
      </c>
      <c r="B5933" t="s">
        <v>192</v>
      </c>
      <c r="C5933" s="1">
        <v>37173</v>
      </c>
      <c r="D5933" t="str">
        <f t="shared" si="929"/>
        <v>521937173</v>
      </c>
      <c r="E5933" s="1">
        <v>37220</v>
      </c>
      <c r="F5933">
        <v>213867</v>
      </c>
      <c r="G5933">
        <v>92510</v>
      </c>
      <c r="H5933">
        <f t="shared" si="930"/>
        <v>121357</v>
      </c>
      <c r="I5933">
        <f t="shared" si="931"/>
        <v>0</v>
      </c>
      <c r="J5933">
        <f t="shared" si="932"/>
        <v>715497</v>
      </c>
      <c r="K5933">
        <f t="shared" si="933"/>
        <v>0</v>
      </c>
      <c r="L5933">
        <f t="shared" si="934"/>
        <v>6388441</v>
      </c>
      <c r="M5933">
        <f t="shared" si="935"/>
        <v>121357</v>
      </c>
      <c r="N5933">
        <f t="shared" si="936"/>
        <v>3896839</v>
      </c>
      <c r="O5933">
        <f t="shared" si="937"/>
        <v>10285280</v>
      </c>
      <c r="P5933">
        <f t="shared" si="928"/>
        <v>10285280</v>
      </c>
    </row>
    <row r="5934" spans="1:16" x14ac:dyDescent="0.25">
      <c r="A5934">
        <v>5219</v>
      </c>
      <c r="B5934" t="s">
        <v>192</v>
      </c>
      <c r="C5934" s="1">
        <v>37174</v>
      </c>
      <c r="D5934" t="str">
        <f t="shared" si="929"/>
        <v>521937174</v>
      </c>
      <c r="E5934" s="1">
        <v>37220</v>
      </c>
      <c r="F5934">
        <v>348552</v>
      </c>
      <c r="G5934">
        <v>89881</v>
      </c>
      <c r="H5934">
        <f t="shared" si="930"/>
        <v>258671</v>
      </c>
      <c r="I5934">
        <f t="shared" si="931"/>
        <v>0</v>
      </c>
      <c r="J5934">
        <f t="shared" si="932"/>
        <v>715497</v>
      </c>
      <c r="K5934">
        <f t="shared" si="933"/>
        <v>0</v>
      </c>
      <c r="L5934">
        <f t="shared" si="934"/>
        <v>6388441</v>
      </c>
      <c r="M5934">
        <f t="shared" si="935"/>
        <v>258671</v>
      </c>
      <c r="N5934">
        <f t="shared" si="936"/>
        <v>4155510</v>
      </c>
      <c r="O5934">
        <f t="shared" si="937"/>
        <v>10543951</v>
      </c>
      <c r="P5934">
        <f t="shared" si="928"/>
        <v>10543951</v>
      </c>
    </row>
    <row r="5935" spans="1:16" x14ac:dyDescent="0.25">
      <c r="A5935">
        <v>5219</v>
      </c>
      <c r="B5935" t="s">
        <v>192</v>
      </c>
      <c r="C5935" s="1">
        <v>37175</v>
      </c>
      <c r="D5935" t="str">
        <f t="shared" si="929"/>
        <v>521937175</v>
      </c>
      <c r="E5935" s="1">
        <v>37220</v>
      </c>
      <c r="F5935">
        <v>1015</v>
      </c>
      <c r="G5935">
        <v>283010</v>
      </c>
      <c r="H5935">
        <f t="shared" si="930"/>
        <v>-281995</v>
      </c>
      <c r="I5935">
        <f t="shared" si="931"/>
        <v>0</v>
      </c>
      <c r="J5935">
        <f t="shared" si="932"/>
        <v>715497</v>
      </c>
      <c r="K5935">
        <f t="shared" si="933"/>
        <v>0</v>
      </c>
      <c r="L5935">
        <f t="shared" si="934"/>
        <v>6388441</v>
      </c>
      <c r="M5935">
        <f t="shared" si="935"/>
        <v>-281995</v>
      </c>
      <c r="N5935">
        <f t="shared" si="936"/>
        <v>3873515</v>
      </c>
      <c r="O5935">
        <f t="shared" si="937"/>
        <v>10261956</v>
      </c>
      <c r="P5935">
        <f t="shared" si="928"/>
        <v>10261956</v>
      </c>
    </row>
    <row r="5936" spans="1:16" x14ac:dyDescent="0.25">
      <c r="A5936">
        <v>5219</v>
      </c>
      <c r="B5936" t="s">
        <v>192</v>
      </c>
      <c r="C5936" s="1">
        <v>37176</v>
      </c>
      <c r="D5936" t="str">
        <f t="shared" si="929"/>
        <v>521937176</v>
      </c>
      <c r="E5936" s="1">
        <v>37220</v>
      </c>
      <c r="F5936">
        <v>139539</v>
      </c>
      <c r="G5936">
        <v>309235</v>
      </c>
      <c r="H5936">
        <f t="shared" si="930"/>
        <v>-169696</v>
      </c>
      <c r="I5936">
        <f t="shared" si="931"/>
        <v>0</v>
      </c>
      <c r="J5936">
        <f t="shared" si="932"/>
        <v>715497</v>
      </c>
      <c r="K5936">
        <f t="shared" si="933"/>
        <v>0</v>
      </c>
      <c r="L5936">
        <f t="shared" si="934"/>
        <v>6388441</v>
      </c>
      <c r="M5936">
        <f t="shared" si="935"/>
        <v>-169696</v>
      </c>
      <c r="N5936">
        <f t="shared" si="936"/>
        <v>3703819</v>
      </c>
      <c r="O5936">
        <f t="shared" si="937"/>
        <v>10092260</v>
      </c>
      <c r="P5936">
        <f t="shared" si="928"/>
        <v>10092260</v>
      </c>
    </row>
    <row r="5937" spans="1:16" x14ac:dyDescent="0.25">
      <c r="A5937">
        <v>5219</v>
      </c>
      <c r="B5937" t="s">
        <v>192</v>
      </c>
      <c r="C5937" s="1">
        <v>37179</v>
      </c>
      <c r="D5937" t="str">
        <f t="shared" si="929"/>
        <v>521937179</v>
      </c>
      <c r="E5937" s="1">
        <v>37220</v>
      </c>
      <c r="F5937">
        <v>126504</v>
      </c>
      <c r="G5937">
        <v>198162</v>
      </c>
      <c r="H5937">
        <f t="shared" si="930"/>
        <v>-71658</v>
      </c>
      <c r="I5937">
        <f t="shared" si="931"/>
        <v>0</v>
      </c>
      <c r="J5937">
        <f t="shared" si="932"/>
        <v>715497</v>
      </c>
      <c r="K5937">
        <f t="shared" si="933"/>
        <v>0</v>
      </c>
      <c r="L5937">
        <f t="shared" si="934"/>
        <v>6388441</v>
      </c>
      <c r="M5937">
        <f t="shared" si="935"/>
        <v>-71658</v>
      </c>
      <c r="N5937">
        <f t="shared" si="936"/>
        <v>3632161</v>
      </c>
      <c r="O5937">
        <f t="shared" si="937"/>
        <v>10020602</v>
      </c>
      <c r="P5937">
        <f t="shared" si="928"/>
        <v>10020602</v>
      </c>
    </row>
    <row r="5938" spans="1:16" x14ac:dyDescent="0.25">
      <c r="A5938">
        <v>5219</v>
      </c>
      <c r="B5938" t="s">
        <v>192</v>
      </c>
      <c r="C5938" s="1">
        <v>37180</v>
      </c>
      <c r="D5938" t="str">
        <f t="shared" si="929"/>
        <v>521937180</v>
      </c>
      <c r="E5938" s="1">
        <v>37220</v>
      </c>
      <c r="F5938">
        <v>166965</v>
      </c>
      <c r="G5938">
        <v>204609</v>
      </c>
      <c r="H5938">
        <f t="shared" si="930"/>
        <v>-37644</v>
      </c>
      <c r="I5938">
        <f t="shared" si="931"/>
        <v>0</v>
      </c>
      <c r="J5938">
        <f t="shared" si="932"/>
        <v>715497</v>
      </c>
      <c r="K5938">
        <f t="shared" si="933"/>
        <v>0</v>
      </c>
      <c r="L5938">
        <f t="shared" si="934"/>
        <v>6388441</v>
      </c>
      <c r="M5938">
        <f t="shared" si="935"/>
        <v>-37644</v>
      </c>
      <c r="N5938">
        <f t="shared" si="936"/>
        <v>3594517</v>
      </c>
      <c r="O5938">
        <f t="shared" si="937"/>
        <v>9982958</v>
      </c>
      <c r="P5938">
        <f t="shared" si="928"/>
        <v>9982958</v>
      </c>
    </row>
    <row r="5939" spans="1:16" x14ac:dyDescent="0.25">
      <c r="A5939">
        <v>5219</v>
      </c>
      <c r="B5939" t="s">
        <v>192</v>
      </c>
      <c r="C5939" s="1">
        <v>37181</v>
      </c>
      <c r="D5939" t="str">
        <f t="shared" si="929"/>
        <v>521937181</v>
      </c>
      <c r="E5939" s="1">
        <v>37220</v>
      </c>
      <c r="F5939">
        <v>94641</v>
      </c>
      <c r="G5939">
        <v>224797</v>
      </c>
      <c r="H5939">
        <f t="shared" si="930"/>
        <v>-130156</v>
      </c>
      <c r="I5939">
        <f t="shared" si="931"/>
        <v>0</v>
      </c>
      <c r="J5939">
        <f t="shared" si="932"/>
        <v>715497</v>
      </c>
      <c r="K5939">
        <f t="shared" si="933"/>
        <v>0</v>
      </c>
      <c r="L5939">
        <f t="shared" si="934"/>
        <v>6388441</v>
      </c>
      <c r="M5939">
        <f t="shared" si="935"/>
        <v>-130156</v>
      </c>
      <c r="N5939">
        <f t="shared" si="936"/>
        <v>3464361</v>
      </c>
      <c r="O5939">
        <f t="shared" si="937"/>
        <v>9852802</v>
      </c>
      <c r="P5939">
        <f t="shared" si="928"/>
        <v>9852802</v>
      </c>
    </row>
    <row r="5940" spans="1:16" x14ac:dyDescent="0.25">
      <c r="A5940">
        <v>5219</v>
      </c>
      <c r="B5940" t="s">
        <v>192</v>
      </c>
      <c r="C5940" s="1">
        <v>37182</v>
      </c>
      <c r="D5940" t="str">
        <f t="shared" si="929"/>
        <v>521937182</v>
      </c>
      <c r="E5940" s="1">
        <v>37220</v>
      </c>
      <c r="F5940">
        <v>147982</v>
      </c>
      <c r="G5940">
        <v>162389</v>
      </c>
      <c r="H5940">
        <f t="shared" si="930"/>
        <v>-14407</v>
      </c>
      <c r="I5940">
        <f t="shared" si="931"/>
        <v>0</v>
      </c>
      <c r="J5940">
        <f t="shared" si="932"/>
        <v>715497</v>
      </c>
      <c r="K5940">
        <f t="shared" si="933"/>
        <v>0</v>
      </c>
      <c r="L5940">
        <f t="shared" si="934"/>
        <v>6388441</v>
      </c>
      <c r="M5940">
        <f t="shared" si="935"/>
        <v>-14407</v>
      </c>
      <c r="N5940">
        <f t="shared" si="936"/>
        <v>3449954</v>
      </c>
      <c r="O5940">
        <f t="shared" si="937"/>
        <v>9838395</v>
      </c>
      <c r="P5940">
        <f t="shared" si="928"/>
        <v>9838395</v>
      </c>
    </row>
    <row r="5941" spans="1:16" x14ac:dyDescent="0.25">
      <c r="A5941">
        <v>5219</v>
      </c>
      <c r="B5941" t="s">
        <v>192</v>
      </c>
      <c r="C5941" s="1">
        <v>37183</v>
      </c>
      <c r="D5941" t="str">
        <f t="shared" si="929"/>
        <v>521937183</v>
      </c>
      <c r="E5941" s="1">
        <v>37220</v>
      </c>
      <c r="F5941">
        <v>506335</v>
      </c>
      <c r="G5941">
        <v>491358</v>
      </c>
      <c r="H5941">
        <f t="shared" si="930"/>
        <v>14977</v>
      </c>
      <c r="I5941">
        <f t="shared" si="931"/>
        <v>0</v>
      </c>
      <c r="J5941">
        <f t="shared" si="932"/>
        <v>715497</v>
      </c>
      <c r="K5941">
        <f t="shared" si="933"/>
        <v>0</v>
      </c>
      <c r="L5941">
        <f t="shared" si="934"/>
        <v>6388441</v>
      </c>
      <c r="M5941">
        <f t="shared" si="935"/>
        <v>14977</v>
      </c>
      <c r="N5941">
        <f t="shared" si="936"/>
        <v>3464931</v>
      </c>
      <c r="O5941">
        <f t="shared" si="937"/>
        <v>9853372</v>
      </c>
      <c r="P5941">
        <f t="shared" si="928"/>
        <v>9853372</v>
      </c>
    </row>
    <row r="5942" spans="1:16" x14ac:dyDescent="0.25">
      <c r="A5942">
        <v>5219</v>
      </c>
      <c r="B5942" t="s">
        <v>192</v>
      </c>
      <c r="C5942" s="1">
        <v>37186</v>
      </c>
      <c r="D5942" t="str">
        <f t="shared" si="929"/>
        <v>521937186</v>
      </c>
      <c r="E5942" s="1">
        <v>37220</v>
      </c>
      <c r="F5942">
        <v>272265</v>
      </c>
      <c r="G5942">
        <v>370891</v>
      </c>
      <c r="H5942">
        <f t="shared" si="930"/>
        <v>-98626</v>
      </c>
      <c r="I5942">
        <f t="shared" si="931"/>
        <v>0</v>
      </c>
      <c r="J5942">
        <f t="shared" si="932"/>
        <v>715497</v>
      </c>
      <c r="K5942">
        <f t="shared" si="933"/>
        <v>0</v>
      </c>
      <c r="L5942">
        <f t="shared" si="934"/>
        <v>6388441</v>
      </c>
      <c r="M5942">
        <f t="shared" si="935"/>
        <v>-98626</v>
      </c>
      <c r="N5942">
        <f t="shared" si="936"/>
        <v>3366305</v>
      </c>
      <c r="O5942">
        <f t="shared" si="937"/>
        <v>9754746</v>
      </c>
      <c r="P5942">
        <f t="shared" si="928"/>
        <v>9754746</v>
      </c>
    </row>
    <row r="5943" spans="1:16" x14ac:dyDescent="0.25">
      <c r="A5943">
        <v>5219</v>
      </c>
      <c r="B5943" t="s">
        <v>192</v>
      </c>
      <c r="C5943" s="1">
        <v>37187</v>
      </c>
      <c r="D5943" t="str">
        <f t="shared" si="929"/>
        <v>521937187</v>
      </c>
      <c r="E5943" s="1">
        <v>37220</v>
      </c>
      <c r="F5943">
        <v>76623</v>
      </c>
      <c r="G5943">
        <v>156829</v>
      </c>
      <c r="H5943">
        <f t="shared" si="930"/>
        <v>-80206</v>
      </c>
      <c r="I5943">
        <f t="shared" si="931"/>
        <v>0</v>
      </c>
      <c r="J5943">
        <f t="shared" si="932"/>
        <v>715497</v>
      </c>
      <c r="K5943">
        <f t="shared" si="933"/>
        <v>0</v>
      </c>
      <c r="L5943">
        <f t="shared" si="934"/>
        <v>6388441</v>
      </c>
      <c r="M5943">
        <f t="shared" si="935"/>
        <v>-80206</v>
      </c>
      <c r="N5943">
        <f t="shared" si="936"/>
        <v>3286099</v>
      </c>
      <c r="O5943">
        <f t="shared" si="937"/>
        <v>9674540</v>
      </c>
      <c r="P5943">
        <f t="shared" si="928"/>
        <v>9674540</v>
      </c>
    </row>
    <row r="5944" spans="1:16" x14ac:dyDescent="0.25">
      <c r="A5944">
        <v>5219</v>
      </c>
      <c r="B5944" t="s">
        <v>192</v>
      </c>
      <c r="C5944" s="1">
        <v>37188</v>
      </c>
      <c r="D5944" t="str">
        <f t="shared" si="929"/>
        <v>521937188</v>
      </c>
      <c r="E5944" s="1">
        <v>37220</v>
      </c>
      <c r="F5944">
        <v>95188</v>
      </c>
      <c r="G5944">
        <v>322139</v>
      </c>
      <c r="H5944">
        <f t="shared" si="930"/>
        <v>-226951</v>
      </c>
      <c r="I5944">
        <f t="shared" si="931"/>
        <v>0</v>
      </c>
      <c r="J5944">
        <f t="shared" si="932"/>
        <v>715497</v>
      </c>
      <c r="K5944">
        <f t="shared" si="933"/>
        <v>0</v>
      </c>
      <c r="L5944">
        <f t="shared" si="934"/>
        <v>6388441</v>
      </c>
      <c r="M5944">
        <f t="shared" si="935"/>
        <v>-226951</v>
      </c>
      <c r="N5944">
        <f t="shared" si="936"/>
        <v>3059148</v>
      </c>
      <c r="O5944">
        <f t="shared" si="937"/>
        <v>9447589</v>
      </c>
      <c r="P5944">
        <f t="shared" si="928"/>
        <v>9447589</v>
      </c>
    </row>
    <row r="5945" spans="1:16" x14ac:dyDescent="0.25">
      <c r="A5945">
        <v>5219</v>
      </c>
      <c r="B5945" t="s">
        <v>192</v>
      </c>
      <c r="C5945" s="1">
        <v>37189</v>
      </c>
      <c r="D5945" t="str">
        <f t="shared" si="929"/>
        <v>521937189</v>
      </c>
      <c r="E5945" s="1">
        <v>37220</v>
      </c>
      <c r="F5945">
        <v>471680</v>
      </c>
      <c r="G5945">
        <v>363247</v>
      </c>
      <c r="H5945">
        <f t="shared" si="930"/>
        <v>108433</v>
      </c>
      <c r="I5945">
        <f t="shared" si="931"/>
        <v>0</v>
      </c>
      <c r="J5945">
        <f t="shared" si="932"/>
        <v>715497</v>
      </c>
      <c r="K5945">
        <f t="shared" si="933"/>
        <v>0</v>
      </c>
      <c r="L5945">
        <f t="shared" si="934"/>
        <v>6388441</v>
      </c>
      <c r="M5945">
        <f t="shared" si="935"/>
        <v>108433</v>
      </c>
      <c r="N5945">
        <f t="shared" si="936"/>
        <v>3167581</v>
      </c>
      <c r="O5945">
        <f t="shared" si="937"/>
        <v>9556022</v>
      </c>
      <c r="P5945">
        <f t="shared" si="928"/>
        <v>9556022</v>
      </c>
    </row>
    <row r="5946" spans="1:16" x14ac:dyDescent="0.25">
      <c r="A5946">
        <v>5219</v>
      </c>
      <c r="B5946" t="s">
        <v>192</v>
      </c>
      <c r="C5946" s="1">
        <v>37190</v>
      </c>
      <c r="D5946" t="str">
        <f t="shared" si="929"/>
        <v>521937190</v>
      </c>
      <c r="E5946" s="1">
        <v>37220</v>
      </c>
      <c r="F5946">
        <v>359715</v>
      </c>
      <c r="G5946">
        <v>506524</v>
      </c>
      <c r="H5946">
        <f t="shared" si="930"/>
        <v>-146809</v>
      </c>
      <c r="I5946">
        <f t="shared" si="931"/>
        <v>0</v>
      </c>
      <c r="J5946">
        <f t="shared" si="932"/>
        <v>715497</v>
      </c>
      <c r="K5946">
        <f t="shared" si="933"/>
        <v>0</v>
      </c>
      <c r="L5946">
        <f t="shared" si="934"/>
        <v>6388441</v>
      </c>
      <c r="M5946">
        <f t="shared" si="935"/>
        <v>-146809</v>
      </c>
      <c r="N5946">
        <f t="shared" si="936"/>
        <v>3020772</v>
      </c>
      <c r="O5946">
        <f t="shared" si="937"/>
        <v>3020772</v>
      </c>
      <c r="P5946">
        <f t="shared" si="928"/>
        <v>3020772</v>
      </c>
    </row>
    <row r="5947" spans="1:16" x14ac:dyDescent="0.25">
      <c r="A5947">
        <v>6485</v>
      </c>
      <c r="B5947" t="s">
        <v>193</v>
      </c>
      <c r="C5947" s="1">
        <v>37130</v>
      </c>
      <c r="D5947">
        <f t="shared" si="929"/>
        <v>0</v>
      </c>
      <c r="E5947" s="1">
        <v>37159</v>
      </c>
      <c r="F5947">
        <v>28838</v>
      </c>
      <c r="G5947">
        <v>135119</v>
      </c>
      <c r="H5947">
        <f t="shared" si="930"/>
        <v>-106281</v>
      </c>
      <c r="I5947">
        <f t="shared" si="931"/>
        <v>-106281</v>
      </c>
      <c r="J5947">
        <f t="shared" si="932"/>
        <v>-106281</v>
      </c>
      <c r="K5947">
        <f t="shared" si="933"/>
        <v>0</v>
      </c>
      <c r="L5947">
        <f t="shared" si="934"/>
        <v>0</v>
      </c>
      <c r="M5947">
        <f t="shared" si="935"/>
        <v>0</v>
      </c>
      <c r="N5947">
        <f t="shared" si="936"/>
        <v>0</v>
      </c>
      <c r="O5947">
        <f t="shared" si="937"/>
        <v>-106281</v>
      </c>
      <c r="P5947">
        <f t="shared" si="928"/>
        <v>0</v>
      </c>
    </row>
    <row r="5948" spans="1:16" x14ac:dyDescent="0.25">
      <c r="A5948">
        <v>6485</v>
      </c>
      <c r="B5948" t="s">
        <v>193</v>
      </c>
      <c r="C5948" s="1">
        <v>37130</v>
      </c>
      <c r="D5948" t="str">
        <f t="shared" si="929"/>
        <v>648537130</v>
      </c>
      <c r="E5948" s="1">
        <v>37189</v>
      </c>
      <c r="F5948">
        <v>0</v>
      </c>
      <c r="G5948">
        <v>447000</v>
      </c>
      <c r="H5948">
        <f t="shared" si="930"/>
        <v>-447000</v>
      </c>
      <c r="I5948">
        <f t="shared" si="931"/>
        <v>0</v>
      </c>
      <c r="J5948">
        <f t="shared" si="932"/>
        <v>-106281</v>
      </c>
      <c r="K5948">
        <f t="shared" si="933"/>
        <v>-447000</v>
      </c>
      <c r="L5948">
        <f t="shared" si="934"/>
        <v>-447000</v>
      </c>
      <c r="M5948">
        <f t="shared" si="935"/>
        <v>0</v>
      </c>
      <c r="N5948">
        <f t="shared" si="936"/>
        <v>0</v>
      </c>
      <c r="O5948">
        <f t="shared" si="937"/>
        <v>-553281</v>
      </c>
      <c r="P5948">
        <f t="shared" si="928"/>
        <v>0</v>
      </c>
    </row>
    <row r="5949" spans="1:16" x14ac:dyDescent="0.25">
      <c r="A5949">
        <v>6485</v>
      </c>
      <c r="B5949" t="s">
        <v>193</v>
      </c>
      <c r="C5949" s="1">
        <v>37131</v>
      </c>
      <c r="D5949" t="str">
        <f t="shared" si="929"/>
        <v>648537131</v>
      </c>
      <c r="E5949" s="1">
        <v>37159</v>
      </c>
      <c r="F5949">
        <v>0</v>
      </c>
      <c r="G5949">
        <v>91895</v>
      </c>
      <c r="H5949">
        <f t="shared" si="930"/>
        <v>-91895</v>
      </c>
      <c r="I5949">
        <f t="shared" si="931"/>
        <v>-91895</v>
      </c>
      <c r="J5949">
        <f t="shared" si="932"/>
        <v>-198176</v>
      </c>
      <c r="K5949">
        <f t="shared" si="933"/>
        <v>0</v>
      </c>
      <c r="L5949">
        <f t="shared" si="934"/>
        <v>-447000</v>
      </c>
      <c r="M5949">
        <f t="shared" si="935"/>
        <v>0</v>
      </c>
      <c r="N5949">
        <f t="shared" si="936"/>
        <v>0</v>
      </c>
      <c r="O5949">
        <f t="shared" si="937"/>
        <v>-645176</v>
      </c>
      <c r="P5949">
        <f t="shared" si="928"/>
        <v>0</v>
      </c>
    </row>
    <row r="5950" spans="1:16" x14ac:dyDescent="0.25">
      <c r="A5950">
        <v>6485</v>
      </c>
      <c r="B5950" t="s">
        <v>193</v>
      </c>
      <c r="C5950" s="1">
        <v>37132</v>
      </c>
      <c r="D5950" t="str">
        <f t="shared" si="929"/>
        <v>648537132</v>
      </c>
      <c r="E5950" s="1">
        <v>37159</v>
      </c>
      <c r="F5950">
        <v>27325</v>
      </c>
      <c r="G5950">
        <v>58701</v>
      </c>
      <c r="H5950">
        <f t="shared" si="930"/>
        <v>-31376</v>
      </c>
      <c r="I5950">
        <f t="shared" si="931"/>
        <v>-31376</v>
      </c>
      <c r="J5950">
        <f t="shared" si="932"/>
        <v>-229552</v>
      </c>
      <c r="K5950">
        <f t="shared" si="933"/>
        <v>0</v>
      </c>
      <c r="L5950">
        <f t="shared" si="934"/>
        <v>-447000</v>
      </c>
      <c r="M5950">
        <f t="shared" si="935"/>
        <v>0</v>
      </c>
      <c r="N5950">
        <f t="shared" si="936"/>
        <v>0</v>
      </c>
      <c r="O5950">
        <f t="shared" si="937"/>
        <v>-676552</v>
      </c>
      <c r="P5950">
        <f t="shared" si="928"/>
        <v>0</v>
      </c>
    </row>
    <row r="5951" spans="1:16" x14ac:dyDescent="0.25">
      <c r="A5951">
        <v>6485</v>
      </c>
      <c r="B5951" t="s">
        <v>193</v>
      </c>
      <c r="C5951" s="1">
        <v>37133</v>
      </c>
      <c r="D5951" t="str">
        <f t="shared" si="929"/>
        <v>648537133</v>
      </c>
      <c r="E5951" s="1">
        <v>37159</v>
      </c>
      <c r="F5951">
        <v>40800</v>
      </c>
      <c r="G5951">
        <v>44468</v>
      </c>
      <c r="H5951">
        <f t="shared" si="930"/>
        <v>-3668</v>
      </c>
      <c r="I5951">
        <f t="shared" si="931"/>
        <v>-3668</v>
      </c>
      <c r="J5951">
        <f t="shared" si="932"/>
        <v>-233220</v>
      </c>
      <c r="K5951">
        <f t="shared" si="933"/>
        <v>0</v>
      </c>
      <c r="L5951">
        <f t="shared" si="934"/>
        <v>-447000</v>
      </c>
      <c r="M5951">
        <f t="shared" si="935"/>
        <v>0</v>
      </c>
      <c r="N5951">
        <f t="shared" si="936"/>
        <v>0</v>
      </c>
      <c r="O5951">
        <f t="shared" si="937"/>
        <v>-680220</v>
      </c>
      <c r="P5951">
        <f t="shared" si="928"/>
        <v>0</v>
      </c>
    </row>
    <row r="5952" spans="1:16" x14ac:dyDescent="0.25">
      <c r="A5952">
        <v>6485</v>
      </c>
      <c r="B5952" t="s">
        <v>193</v>
      </c>
      <c r="C5952" s="1">
        <v>37134</v>
      </c>
      <c r="D5952" t="str">
        <f t="shared" si="929"/>
        <v>648537134</v>
      </c>
      <c r="E5952" s="1">
        <v>37189</v>
      </c>
      <c r="F5952">
        <v>33966</v>
      </c>
      <c r="G5952">
        <v>231000</v>
      </c>
      <c r="H5952">
        <f t="shared" si="930"/>
        <v>-197034</v>
      </c>
      <c r="I5952">
        <f t="shared" si="931"/>
        <v>0</v>
      </c>
      <c r="J5952">
        <f t="shared" si="932"/>
        <v>-233220</v>
      </c>
      <c r="K5952">
        <f t="shared" si="933"/>
        <v>-197034</v>
      </c>
      <c r="L5952">
        <f t="shared" si="934"/>
        <v>-644034</v>
      </c>
      <c r="M5952">
        <f t="shared" si="935"/>
        <v>0</v>
      </c>
      <c r="N5952">
        <f t="shared" si="936"/>
        <v>0</v>
      </c>
      <c r="O5952">
        <f t="shared" si="937"/>
        <v>-877254</v>
      </c>
      <c r="P5952">
        <f t="shared" si="928"/>
        <v>0</v>
      </c>
    </row>
    <row r="5953" spans="1:16" x14ac:dyDescent="0.25">
      <c r="A5953">
        <v>6485</v>
      </c>
      <c r="B5953" t="s">
        <v>193</v>
      </c>
      <c r="C5953" s="1">
        <v>37138</v>
      </c>
      <c r="D5953" t="str">
        <f t="shared" si="929"/>
        <v>648537138</v>
      </c>
      <c r="E5953" s="1">
        <v>37189</v>
      </c>
      <c r="F5953">
        <v>3108</v>
      </c>
      <c r="G5953">
        <v>158863</v>
      </c>
      <c r="H5953">
        <f t="shared" si="930"/>
        <v>-155755</v>
      </c>
      <c r="I5953">
        <f t="shared" si="931"/>
        <v>0</v>
      </c>
      <c r="J5953">
        <f t="shared" si="932"/>
        <v>-233220</v>
      </c>
      <c r="K5953">
        <f t="shared" si="933"/>
        <v>-155755</v>
      </c>
      <c r="L5953">
        <f t="shared" si="934"/>
        <v>-799789</v>
      </c>
      <c r="M5953">
        <f t="shared" si="935"/>
        <v>0</v>
      </c>
      <c r="N5953">
        <f t="shared" si="936"/>
        <v>0</v>
      </c>
      <c r="O5953">
        <f t="shared" si="937"/>
        <v>-1033009</v>
      </c>
      <c r="P5953">
        <f t="shared" si="928"/>
        <v>0</v>
      </c>
    </row>
    <row r="5954" spans="1:16" x14ac:dyDescent="0.25">
      <c r="A5954">
        <v>6485</v>
      </c>
      <c r="B5954" t="s">
        <v>193</v>
      </c>
      <c r="C5954" s="1">
        <v>37139</v>
      </c>
      <c r="D5954" t="str">
        <f t="shared" si="929"/>
        <v>648537139</v>
      </c>
      <c r="E5954" s="1">
        <v>37189</v>
      </c>
      <c r="F5954">
        <v>40246</v>
      </c>
      <c r="G5954">
        <v>155963</v>
      </c>
      <c r="H5954">
        <f t="shared" si="930"/>
        <v>-115717</v>
      </c>
      <c r="I5954">
        <f t="shared" si="931"/>
        <v>0</v>
      </c>
      <c r="J5954">
        <f t="shared" si="932"/>
        <v>-233220</v>
      </c>
      <c r="K5954">
        <f t="shared" si="933"/>
        <v>-115717</v>
      </c>
      <c r="L5954">
        <f t="shared" si="934"/>
        <v>-915506</v>
      </c>
      <c r="M5954">
        <f t="shared" si="935"/>
        <v>0</v>
      </c>
      <c r="N5954">
        <f t="shared" si="936"/>
        <v>0</v>
      </c>
      <c r="O5954">
        <f t="shared" si="937"/>
        <v>-1148726</v>
      </c>
      <c r="P5954">
        <f t="shared" si="928"/>
        <v>0</v>
      </c>
    </row>
    <row r="5955" spans="1:16" x14ac:dyDescent="0.25">
      <c r="A5955">
        <v>6485</v>
      </c>
      <c r="B5955" t="s">
        <v>193</v>
      </c>
      <c r="C5955" s="1">
        <v>37140</v>
      </c>
      <c r="D5955" t="str">
        <f t="shared" si="929"/>
        <v>648537140</v>
      </c>
      <c r="E5955" s="1">
        <v>37189</v>
      </c>
      <c r="F5955">
        <v>0</v>
      </c>
      <c r="G5955">
        <v>189112</v>
      </c>
      <c r="H5955">
        <f t="shared" si="930"/>
        <v>-189112</v>
      </c>
      <c r="I5955">
        <f t="shared" si="931"/>
        <v>0</v>
      </c>
      <c r="J5955">
        <f t="shared" si="932"/>
        <v>-233220</v>
      </c>
      <c r="K5955">
        <f t="shared" si="933"/>
        <v>-189112</v>
      </c>
      <c r="L5955">
        <f t="shared" si="934"/>
        <v>-1104618</v>
      </c>
      <c r="M5955">
        <f t="shared" si="935"/>
        <v>0</v>
      </c>
      <c r="N5955">
        <f t="shared" si="936"/>
        <v>0</v>
      </c>
      <c r="O5955">
        <f t="shared" si="937"/>
        <v>-1337838</v>
      </c>
      <c r="P5955">
        <f t="shared" ref="P5955:P6018" si="938">MAX(O5955,0)</f>
        <v>0</v>
      </c>
    </row>
    <row r="5956" spans="1:16" x14ac:dyDescent="0.25">
      <c r="A5956">
        <v>6485</v>
      </c>
      <c r="B5956" t="s">
        <v>193</v>
      </c>
      <c r="C5956" s="1">
        <v>37141</v>
      </c>
      <c r="D5956" t="str">
        <f t="shared" si="929"/>
        <v>648537141</v>
      </c>
      <c r="E5956" s="1">
        <v>37189</v>
      </c>
      <c r="F5956">
        <v>18606</v>
      </c>
      <c r="G5956">
        <v>0</v>
      </c>
      <c r="H5956">
        <f t="shared" si="930"/>
        <v>18606</v>
      </c>
      <c r="I5956">
        <f t="shared" si="931"/>
        <v>0</v>
      </c>
      <c r="J5956">
        <f t="shared" si="932"/>
        <v>-233220</v>
      </c>
      <c r="K5956">
        <f t="shared" si="933"/>
        <v>18606</v>
      </c>
      <c r="L5956">
        <f t="shared" si="934"/>
        <v>-1086012</v>
      </c>
      <c r="M5956">
        <f t="shared" si="935"/>
        <v>0</v>
      </c>
      <c r="N5956">
        <f t="shared" si="936"/>
        <v>0</v>
      </c>
      <c r="O5956">
        <f t="shared" si="937"/>
        <v>-1319232</v>
      </c>
      <c r="P5956">
        <f t="shared" si="938"/>
        <v>0</v>
      </c>
    </row>
    <row r="5957" spans="1:16" x14ac:dyDescent="0.25">
      <c r="A5957">
        <v>6485</v>
      </c>
      <c r="B5957" t="s">
        <v>193</v>
      </c>
      <c r="C5957" s="1">
        <v>37144</v>
      </c>
      <c r="D5957" t="str">
        <f t="shared" ref="D5957:D6020" si="939">IF(CONCATENATE($A5957,$C5957)=CONCATENATE($A5958,$C5958),0,CONCATENATE($A5957,$C5957))</f>
        <v>648537144</v>
      </c>
      <c r="E5957" s="1">
        <v>37189</v>
      </c>
      <c r="F5957">
        <v>10674</v>
      </c>
      <c r="G5957">
        <v>0</v>
      </c>
      <c r="H5957">
        <f t="shared" si="930"/>
        <v>10674</v>
      </c>
      <c r="I5957">
        <f t="shared" si="931"/>
        <v>0</v>
      </c>
      <c r="J5957">
        <f t="shared" si="932"/>
        <v>-233220</v>
      </c>
      <c r="K5957">
        <f t="shared" si="933"/>
        <v>10674</v>
      </c>
      <c r="L5957">
        <f t="shared" si="934"/>
        <v>-1075338</v>
      </c>
      <c r="M5957">
        <f t="shared" si="935"/>
        <v>0</v>
      </c>
      <c r="N5957">
        <f t="shared" si="936"/>
        <v>0</v>
      </c>
      <c r="O5957">
        <f t="shared" si="937"/>
        <v>-1308558</v>
      </c>
      <c r="P5957">
        <f t="shared" si="938"/>
        <v>0</v>
      </c>
    </row>
    <row r="5958" spans="1:16" x14ac:dyDescent="0.25">
      <c r="A5958">
        <v>6485</v>
      </c>
      <c r="B5958" t="s">
        <v>193</v>
      </c>
      <c r="C5958" s="1">
        <v>37147</v>
      </c>
      <c r="D5958" t="str">
        <f t="shared" si="939"/>
        <v>648537147</v>
      </c>
      <c r="E5958" s="1">
        <v>37189</v>
      </c>
      <c r="F5958">
        <v>36441</v>
      </c>
      <c r="G5958">
        <v>0</v>
      </c>
      <c r="H5958">
        <f t="shared" si="930"/>
        <v>36441</v>
      </c>
      <c r="I5958">
        <f t="shared" si="931"/>
        <v>0</v>
      </c>
      <c r="J5958">
        <f t="shared" si="932"/>
        <v>-233220</v>
      </c>
      <c r="K5958">
        <f t="shared" si="933"/>
        <v>36441</v>
      </c>
      <c r="L5958">
        <f t="shared" si="934"/>
        <v>-1038897</v>
      </c>
      <c r="M5958">
        <f t="shared" si="935"/>
        <v>0</v>
      </c>
      <c r="N5958">
        <f t="shared" si="936"/>
        <v>0</v>
      </c>
      <c r="O5958">
        <f t="shared" si="937"/>
        <v>-1272117</v>
      </c>
      <c r="P5958">
        <f t="shared" si="938"/>
        <v>0</v>
      </c>
    </row>
    <row r="5959" spans="1:16" x14ac:dyDescent="0.25">
      <c r="A5959">
        <v>6485</v>
      </c>
      <c r="B5959" t="s">
        <v>193</v>
      </c>
      <c r="C5959" s="1">
        <v>37151</v>
      </c>
      <c r="D5959" t="str">
        <f t="shared" si="939"/>
        <v>648537151</v>
      </c>
      <c r="E5959" s="1">
        <v>37189</v>
      </c>
      <c r="F5959">
        <v>1109</v>
      </c>
      <c r="G5959">
        <v>0</v>
      </c>
      <c r="H5959">
        <f t="shared" si="930"/>
        <v>1109</v>
      </c>
      <c r="I5959">
        <f t="shared" si="931"/>
        <v>0</v>
      </c>
      <c r="J5959">
        <f t="shared" si="932"/>
        <v>-233220</v>
      </c>
      <c r="K5959">
        <f t="shared" si="933"/>
        <v>1109</v>
      </c>
      <c r="L5959">
        <f t="shared" si="934"/>
        <v>-1037788</v>
      </c>
      <c r="M5959">
        <f t="shared" si="935"/>
        <v>0</v>
      </c>
      <c r="N5959">
        <f t="shared" si="936"/>
        <v>0</v>
      </c>
      <c r="O5959">
        <f t="shared" si="937"/>
        <v>-1271008</v>
      </c>
      <c r="P5959">
        <f t="shared" si="938"/>
        <v>0</v>
      </c>
    </row>
    <row r="5960" spans="1:16" x14ac:dyDescent="0.25">
      <c r="A5960">
        <v>6485</v>
      </c>
      <c r="B5960" t="s">
        <v>193</v>
      </c>
      <c r="C5960" s="1">
        <v>37152</v>
      </c>
      <c r="D5960" t="str">
        <f t="shared" si="939"/>
        <v>648537152</v>
      </c>
      <c r="E5960" s="1">
        <v>37189</v>
      </c>
      <c r="F5960">
        <v>1029</v>
      </c>
      <c r="G5960">
        <v>0</v>
      </c>
      <c r="H5960">
        <f t="shared" si="930"/>
        <v>1029</v>
      </c>
      <c r="I5960">
        <f t="shared" si="931"/>
        <v>0</v>
      </c>
      <c r="J5960">
        <f t="shared" si="932"/>
        <v>-233220</v>
      </c>
      <c r="K5960">
        <f t="shared" si="933"/>
        <v>1029</v>
      </c>
      <c r="L5960">
        <f t="shared" si="934"/>
        <v>-1036759</v>
      </c>
      <c r="M5960">
        <f t="shared" si="935"/>
        <v>0</v>
      </c>
      <c r="N5960">
        <f t="shared" si="936"/>
        <v>0</v>
      </c>
      <c r="O5960">
        <f t="shared" si="937"/>
        <v>-1269979</v>
      </c>
      <c r="P5960">
        <f t="shared" si="938"/>
        <v>0</v>
      </c>
    </row>
    <row r="5961" spans="1:16" x14ac:dyDescent="0.25">
      <c r="A5961">
        <v>6485</v>
      </c>
      <c r="B5961" t="s">
        <v>193</v>
      </c>
      <c r="C5961" s="1">
        <v>37153</v>
      </c>
      <c r="D5961" t="str">
        <f t="shared" si="939"/>
        <v>648537153</v>
      </c>
      <c r="E5961" s="1">
        <v>37189</v>
      </c>
      <c r="F5961">
        <v>24446</v>
      </c>
      <c r="G5961">
        <v>0</v>
      </c>
      <c r="H5961">
        <f t="shared" si="930"/>
        <v>24446</v>
      </c>
      <c r="I5961">
        <f t="shared" si="931"/>
        <v>0</v>
      </c>
      <c r="J5961">
        <f t="shared" si="932"/>
        <v>-233220</v>
      </c>
      <c r="K5961">
        <f t="shared" si="933"/>
        <v>24446</v>
      </c>
      <c r="L5961">
        <f t="shared" si="934"/>
        <v>-1012313</v>
      </c>
      <c r="M5961">
        <f t="shared" si="935"/>
        <v>0</v>
      </c>
      <c r="N5961">
        <f t="shared" si="936"/>
        <v>0</v>
      </c>
      <c r="O5961">
        <f t="shared" si="937"/>
        <v>-1245533</v>
      </c>
      <c r="P5961">
        <f t="shared" si="938"/>
        <v>0</v>
      </c>
    </row>
    <row r="5962" spans="1:16" x14ac:dyDescent="0.25">
      <c r="A5962">
        <v>6485</v>
      </c>
      <c r="B5962" t="s">
        <v>193</v>
      </c>
      <c r="C5962" s="1">
        <v>37154</v>
      </c>
      <c r="D5962" t="str">
        <f t="shared" si="939"/>
        <v>648537154</v>
      </c>
      <c r="E5962" s="1">
        <v>37189</v>
      </c>
      <c r="F5962">
        <v>61330</v>
      </c>
      <c r="G5962">
        <v>0</v>
      </c>
      <c r="H5962">
        <f t="shared" si="930"/>
        <v>61330</v>
      </c>
      <c r="I5962">
        <f t="shared" si="931"/>
        <v>0</v>
      </c>
      <c r="J5962">
        <f t="shared" si="932"/>
        <v>-233220</v>
      </c>
      <c r="K5962">
        <f t="shared" si="933"/>
        <v>61330</v>
      </c>
      <c r="L5962">
        <f t="shared" si="934"/>
        <v>-950983</v>
      </c>
      <c r="M5962">
        <f t="shared" si="935"/>
        <v>0</v>
      </c>
      <c r="N5962">
        <f t="shared" si="936"/>
        <v>0</v>
      </c>
      <c r="O5962">
        <f t="shared" si="937"/>
        <v>-1184203</v>
      </c>
      <c r="P5962">
        <f t="shared" si="938"/>
        <v>0</v>
      </c>
    </row>
    <row r="5963" spans="1:16" x14ac:dyDescent="0.25">
      <c r="A5963">
        <v>6485</v>
      </c>
      <c r="B5963" t="s">
        <v>193</v>
      </c>
      <c r="C5963" s="1">
        <v>37158</v>
      </c>
      <c r="D5963" t="str">
        <f t="shared" si="939"/>
        <v>648537158</v>
      </c>
      <c r="E5963" s="1">
        <v>37189</v>
      </c>
      <c r="F5963">
        <v>21125</v>
      </c>
      <c r="G5963">
        <v>0</v>
      </c>
      <c r="H5963">
        <f t="shared" si="930"/>
        <v>21125</v>
      </c>
      <c r="I5963">
        <f t="shared" si="931"/>
        <v>0</v>
      </c>
      <c r="J5963">
        <f t="shared" si="932"/>
        <v>-233220</v>
      </c>
      <c r="K5963">
        <f t="shared" si="933"/>
        <v>21125</v>
      </c>
      <c r="L5963">
        <f t="shared" si="934"/>
        <v>-929858</v>
      </c>
      <c r="M5963">
        <f t="shared" si="935"/>
        <v>0</v>
      </c>
      <c r="N5963">
        <f t="shared" si="936"/>
        <v>0</v>
      </c>
      <c r="O5963">
        <f t="shared" si="937"/>
        <v>-1163078</v>
      </c>
      <c r="P5963">
        <f t="shared" si="938"/>
        <v>0</v>
      </c>
    </row>
    <row r="5964" spans="1:16" x14ac:dyDescent="0.25">
      <c r="A5964">
        <v>6485</v>
      </c>
      <c r="B5964" t="s">
        <v>193</v>
      </c>
      <c r="C5964" s="1">
        <v>37161</v>
      </c>
      <c r="D5964" t="str">
        <f t="shared" si="939"/>
        <v>648537161</v>
      </c>
      <c r="E5964" s="1">
        <v>37220</v>
      </c>
      <c r="F5964">
        <v>0</v>
      </c>
      <c r="G5964">
        <v>40796</v>
      </c>
      <c r="H5964">
        <f t="shared" si="930"/>
        <v>-40796</v>
      </c>
      <c r="I5964">
        <f t="shared" si="931"/>
        <v>0</v>
      </c>
      <c r="J5964">
        <f t="shared" si="932"/>
        <v>-233220</v>
      </c>
      <c r="K5964">
        <f t="shared" si="933"/>
        <v>0</v>
      </c>
      <c r="L5964">
        <f t="shared" si="934"/>
        <v>-929858</v>
      </c>
      <c r="M5964">
        <f t="shared" si="935"/>
        <v>-40796</v>
      </c>
      <c r="N5964">
        <f t="shared" si="936"/>
        <v>-40796</v>
      </c>
      <c r="O5964">
        <f t="shared" si="937"/>
        <v>-970654</v>
      </c>
      <c r="P5964">
        <f t="shared" si="938"/>
        <v>0</v>
      </c>
    </row>
    <row r="5965" spans="1:16" x14ac:dyDescent="0.25">
      <c r="A5965">
        <v>6485</v>
      </c>
      <c r="B5965" t="s">
        <v>193</v>
      </c>
      <c r="C5965" s="1">
        <v>37162</v>
      </c>
      <c r="D5965" t="str">
        <f t="shared" si="939"/>
        <v>648537162</v>
      </c>
      <c r="E5965" s="1">
        <v>37220</v>
      </c>
      <c r="F5965">
        <v>0</v>
      </c>
      <c r="G5965">
        <v>21163</v>
      </c>
      <c r="H5965">
        <f t="shared" si="930"/>
        <v>-21163</v>
      </c>
      <c r="I5965">
        <f t="shared" si="931"/>
        <v>0</v>
      </c>
      <c r="J5965">
        <f t="shared" si="932"/>
        <v>-233220</v>
      </c>
      <c r="K5965">
        <f t="shared" si="933"/>
        <v>0</v>
      </c>
      <c r="L5965">
        <f t="shared" si="934"/>
        <v>-929858</v>
      </c>
      <c r="M5965">
        <f t="shared" si="935"/>
        <v>-21163</v>
      </c>
      <c r="N5965">
        <f t="shared" si="936"/>
        <v>-61959</v>
      </c>
      <c r="O5965">
        <f t="shared" si="937"/>
        <v>-991817</v>
      </c>
      <c r="P5965">
        <f t="shared" si="938"/>
        <v>0</v>
      </c>
    </row>
    <row r="5966" spans="1:16" x14ac:dyDescent="0.25">
      <c r="A5966">
        <v>6485</v>
      </c>
      <c r="B5966" t="s">
        <v>193</v>
      </c>
      <c r="C5966" s="1">
        <v>37165</v>
      </c>
      <c r="D5966" t="str">
        <f t="shared" si="939"/>
        <v>648537165</v>
      </c>
      <c r="E5966" s="1">
        <v>37220</v>
      </c>
      <c r="F5966">
        <v>15960</v>
      </c>
      <c r="G5966">
        <v>95675</v>
      </c>
      <c r="H5966">
        <f t="shared" si="930"/>
        <v>-79715</v>
      </c>
      <c r="I5966">
        <f t="shared" si="931"/>
        <v>0</v>
      </c>
      <c r="J5966">
        <f t="shared" si="932"/>
        <v>-233220</v>
      </c>
      <c r="K5966">
        <f t="shared" si="933"/>
        <v>0</v>
      </c>
      <c r="L5966">
        <f t="shared" si="934"/>
        <v>-929858</v>
      </c>
      <c r="M5966">
        <f t="shared" si="935"/>
        <v>-79715</v>
      </c>
      <c r="N5966">
        <f t="shared" si="936"/>
        <v>-141674</v>
      </c>
      <c r="O5966">
        <f t="shared" si="937"/>
        <v>-1071532</v>
      </c>
      <c r="P5966">
        <f t="shared" si="938"/>
        <v>0</v>
      </c>
    </row>
    <row r="5967" spans="1:16" x14ac:dyDescent="0.25">
      <c r="A5967">
        <v>6485</v>
      </c>
      <c r="B5967" t="s">
        <v>193</v>
      </c>
      <c r="C5967" s="1">
        <v>37166</v>
      </c>
      <c r="D5967" t="str">
        <f t="shared" si="939"/>
        <v>648537166</v>
      </c>
      <c r="E5967" s="1">
        <v>37220</v>
      </c>
      <c r="F5967">
        <v>20150</v>
      </c>
      <c r="G5967">
        <v>63998</v>
      </c>
      <c r="H5967">
        <f t="shared" si="930"/>
        <v>-43848</v>
      </c>
      <c r="I5967">
        <f t="shared" si="931"/>
        <v>0</v>
      </c>
      <c r="J5967">
        <f t="shared" si="932"/>
        <v>-233220</v>
      </c>
      <c r="K5967">
        <f t="shared" si="933"/>
        <v>0</v>
      </c>
      <c r="L5967">
        <f t="shared" si="934"/>
        <v>-929858</v>
      </c>
      <c r="M5967">
        <f t="shared" si="935"/>
        <v>-43848</v>
      </c>
      <c r="N5967">
        <f t="shared" si="936"/>
        <v>-185522</v>
      </c>
      <c r="O5967">
        <f t="shared" si="937"/>
        <v>-1115380</v>
      </c>
      <c r="P5967">
        <f t="shared" si="938"/>
        <v>0</v>
      </c>
    </row>
    <row r="5968" spans="1:16" x14ac:dyDescent="0.25">
      <c r="A5968">
        <v>6485</v>
      </c>
      <c r="B5968" t="s">
        <v>193</v>
      </c>
      <c r="C5968" s="1">
        <v>37167</v>
      </c>
      <c r="D5968" t="str">
        <f t="shared" si="939"/>
        <v>648537167</v>
      </c>
      <c r="E5968" s="1">
        <v>37220</v>
      </c>
      <c r="F5968">
        <v>11200</v>
      </c>
      <c r="G5968">
        <v>102410</v>
      </c>
      <c r="H5968">
        <f t="shared" ref="H5968:H6031" si="940">F5968-G5968</f>
        <v>-91210</v>
      </c>
      <c r="I5968">
        <f t="shared" ref="I5968:I6031" si="941">IF(E5968=$S$2,H5968,0)</f>
        <v>0</v>
      </c>
      <c r="J5968">
        <f t="shared" ref="J5968:J6031" si="942">IF($A5968=$A5967,J5967+I5968,I5968)</f>
        <v>-233220</v>
      </c>
      <c r="K5968">
        <f t="shared" ref="K5968:K6031" si="943">IF(E5968=$S$3,H5968,0)</f>
        <v>0</v>
      </c>
      <c r="L5968">
        <f t="shared" ref="L5968:L6031" si="944">IF($A5968=$A5967,L5967+K5968,K5968)</f>
        <v>-929858</v>
      </c>
      <c r="M5968">
        <f t="shared" ref="M5968:M6031" si="945">IF(E5968=$S$4,H5968,0)</f>
        <v>-91210</v>
      </c>
      <c r="N5968">
        <f t="shared" ref="N5968:N6031" si="946">IF($A5968=$A5967,N5967+M5968,M5968)</f>
        <v>-276732</v>
      </c>
      <c r="O5968">
        <f t="shared" ref="O5968:O6031" si="947">IF(C5968&lt;=$S$2,J5968+L5968+N5968,IF(C5968&lt;=$S$3,L5968+N5968,IF(C5968&lt;=$S$4,N5968,0)))</f>
        <v>-1206590</v>
      </c>
      <c r="P5968">
        <f t="shared" si="938"/>
        <v>0</v>
      </c>
    </row>
    <row r="5969" spans="1:16" x14ac:dyDescent="0.25">
      <c r="A5969">
        <v>6485</v>
      </c>
      <c r="B5969" t="s">
        <v>193</v>
      </c>
      <c r="C5969" s="1">
        <v>37168</v>
      </c>
      <c r="D5969" t="str">
        <f t="shared" si="939"/>
        <v>648537168</v>
      </c>
      <c r="E5969" s="1">
        <v>37220</v>
      </c>
      <c r="F5969">
        <v>0</v>
      </c>
      <c r="G5969">
        <v>48500</v>
      </c>
      <c r="H5969">
        <f t="shared" si="940"/>
        <v>-48500</v>
      </c>
      <c r="I5969">
        <f t="shared" si="941"/>
        <v>0</v>
      </c>
      <c r="J5969">
        <f t="shared" si="942"/>
        <v>-233220</v>
      </c>
      <c r="K5969">
        <f t="shared" si="943"/>
        <v>0</v>
      </c>
      <c r="L5969">
        <f t="shared" si="944"/>
        <v>-929858</v>
      </c>
      <c r="M5969">
        <f t="shared" si="945"/>
        <v>-48500</v>
      </c>
      <c r="N5969">
        <f t="shared" si="946"/>
        <v>-325232</v>
      </c>
      <c r="O5969">
        <f t="shared" si="947"/>
        <v>-1255090</v>
      </c>
      <c r="P5969">
        <f t="shared" si="938"/>
        <v>0</v>
      </c>
    </row>
    <row r="5970" spans="1:16" x14ac:dyDescent="0.25">
      <c r="A5970">
        <v>6485</v>
      </c>
      <c r="B5970" t="s">
        <v>193</v>
      </c>
      <c r="C5970" s="1">
        <v>37169</v>
      </c>
      <c r="D5970" t="str">
        <f t="shared" si="939"/>
        <v>648537169</v>
      </c>
      <c r="E5970" s="1">
        <v>37220</v>
      </c>
      <c r="F5970">
        <v>0</v>
      </c>
      <c r="G5970">
        <v>148800</v>
      </c>
      <c r="H5970">
        <f t="shared" si="940"/>
        <v>-148800</v>
      </c>
      <c r="I5970">
        <f t="shared" si="941"/>
        <v>0</v>
      </c>
      <c r="J5970">
        <f t="shared" si="942"/>
        <v>-233220</v>
      </c>
      <c r="K5970">
        <f t="shared" si="943"/>
        <v>0</v>
      </c>
      <c r="L5970">
        <f t="shared" si="944"/>
        <v>-929858</v>
      </c>
      <c r="M5970">
        <f t="shared" si="945"/>
        <v>-148800</v>
      </c>
      <c r="N5970">
        <f t="shared" si="946"/>
        <v>-474032</v>
      </c>
      <c r="O5970">
        <f t="shared" si="947"/>
        <v>-1403890</v>
      </c>
      <c r="P5970">
        <f t="shared" si="938"/>
        <v>0</v>
      </c>
    </row>
    <row r="5971" spans="1:16" x14ac:dyDescent="0.25">
      <c r="A5971">
        <v>6485</v>
      </c>
      <c r="B5971" t="s">
        <v>193</v>
      </c>
      <c r="C5971" s="1">
        <v>37172</v>
      </c>
      <c r="D5971" t="str">
        <f t="shared" si="939"/>
        <v>648537172</v>
      </c>
      <c r="E5971" s="1">
        <v>37220</v>
      </c>
      <c r="F5971">
        <v>0</v>
      </c>
      <c r="G5971">
        <v>28470</v>
      </c>
      <c r="H5971">
        <f t="shared" si="940"/>
        <v>-28470</v>
      </c>
      <c r="I5971">
        <f t="shared" si="941"/>
        <v>0</v>
      </c>
      <c r="J5971">
        <f t="shared" si="942"/>
        <v>-233220</v>
      </c>
      <c r="K5971">
        <f t="shared" si="943"/>
        <v>0</v>
      </c>
      <c r="L5971">
        <f t="shared" si="944"/>
        <v>-929858</v>
      </c>
      <c r="M5971">
        <f t="shared" si="945"/>
        <v>-28470</v>
      </c>
      <c r="N5971">
        <f t="shared" si="946"/>
        <v>-502502</v>
      </c>
      <c r="O5971">
        <f t="shared" si="947"/>
        <v>-1432360</v>
      </c>
      <c r="P5971">
        <f t="shared" si="938"/>
        <v>0</v>
      </c>
    </row>
    <row r="5972" spans="1:16" x14ac:dyDescent="0.25">
      <c r="A5972">
        <v>6485</v>
      </c>
      <c r="B5972" t="s">
        <v>193</v>
      </c>
      <c r="C5972" s="1">
        <v>37173</v>
      </c>
      <c r="D5972" t="str">
        <f t="shared" si="939"/>
        <v>648537173</v>
      </c>
      <c r="E5972" s="1">
        <v>37220</v>
      </c>
      <c r="F5972">
        <v>0</v>
      </c>
      <c r="G5972">
        <v>72496</v>
      </c>
      <c r="H5972">
        <f t="shared" si="940"/>
        <v>-72496</v>
      </c>
      <c r="I5972">
        <f t="shared" si="941"/>
        <v>0</v>
      </c>
      <c r="J5972">
        <f t="shared" si="942"/>
        <v>-233220</v>
      </c>
      <c r="K5972">
        <f t="shared" si="943"/>
        <v>0</v>
      </c>
      <c r="L5972">
        <f t="shared" si="944"/>
        <v>-929858</v>
      </c>
      <c r="M5972">
        <f t="shared" si="945"/>
        <v>-72496</v>
      </c>
      <c r="N5972">
        <f t="shared" si="946"/>
        <v>-574998</v>
      </c>
      <c r="O5972">
        <f t="shared" si="947"/>
        <v>-1504856</v>
      </c>
      <c r="P5972">
        <f t="shared" si="938"/>
        <v>0</v>
      </c>
    </row>
    <row r="5973" spans="1:16" x14ac:dyDescent="0.25">
      <c r="A5973">
        <v>6485</v>
      </c>
      <c r="B5973" t="s">
        <v>193</v>
      </c>
      <c r="C5973" s="1">
        <v>37174</v>
      </c>
      <c r="D5973" t="str">
        <f t="shared" si="939"/>
        <v>648537174</v>
      </c>
      <c r="E5973" s="1">
        <v>37220</v>
      </c>
      <c r="F5973">
        <v>0</v>
      </c>
      <c r="G5973">
        <v>50050</v>
      </c>
      <c r="H5973">
        <f t="shared" si="940"/>
        <v>-50050</v>
      </c>
      <c r="I5973">
        <f t="shared" si="941"/>
        <v>0</v>
      </c>
      <c r="J5973">
        <f t="shared" si="942"/>
        <v>-233220</v>
      </c>
      <c r="K5973">
        <f t="shared" si="943"/>
        <v>0</v>
      </c>
      <c r="L5973">
        <f t="shared" si="944"/>
        <v>-929858</v>
      </c>
      <c r="M5973">
        <f t="shared" si="945"/>
        <v>-50050</v>
      </c>
      <c r="N5973">
        <f t="shared" si="946"/>
        <v>-625048</v>
      </c>
      <c r="O5973">
        <f t="shared" si="947"/>
        <v>-1554906</v>
      </c>
      <c r="P5973">
        <f t="shared" si="938"/>
        <v>0</v>
      </c>
    </row>
    <row r="5974" spans="1:16" x14ac:dyDescent="0.25">
      <c r="A5974">
        <v>6485</v>
      </c>
      <c r="B5974" t="s">
        <v>193</v>
      </c>
      <c r="C5974" s="1">
        <v>37175</v>
      </c>
      <c r="D5974" t="str">
        <f t="shared" si="939"/>
        <v>648537175</v>
      </c>
      <c r="E5974" s="1">
        <v>37220</v>
      </c>
      <c r="F5974">
        <v>44908</v>
      </c>
      <c r="G5974">
        <v>0</v>
      </c>
      <c r="H5974">
        <f t="shared" si="940"/>
        <v>44908</v>
      </c>
      <c r="I5974">
        <f t="shared" si="941"/>
        <v>0</v>
      </c>
      <c r="J5974">
        <f t="shared" si="942"/>
        <v>-233220</v>
      </c>
      <c r="K5974">
        <f t="shared" si="943"/>
        <v>0</v>
      </c>
      <c r="L5974">
        <f t="shared" si="944"/>
        <v>-929858</v>
      </c>
      <c r="M5974">
        <f t="shared" si="945"/>
        <v>44908</v>
      </c>
      <c r="N5974">
        <f t="shared" si="946"/>
        <v>-580140</v>
      </c>
      <c r="O5974">
        <f t="shared" si="947"/>
        <v>-1509998</v>
      </c>
      <c r="P5974">
        <f t="shared" si="938"/>
        <v>0</v>
      </c>
    </row>
    <row r="5975" spans="1:16" x14ac:dyDescent="0.25">
      <c r="A5975">
        <v>6485</v>
      </c>
      <c r="B5975" t="s">
        <v>193</v>
      </c>
      <c r="C5975" s="1">
        <v>37176</v>
      </c>
      <c r="D5975" t="str">
        <f t="shared" si="939"/>
        <v>648537176</v>
      </c>
      <c r="E5975" s="1">
        <v>37220</v>
      </c>
      <c r="F5975">
        <v>77850</v>
      </c>
      <c r="G5975">
        <v>76350</v>
      </c>
      <c r="H5975">
        <f t="shared" si="940"/>
        <v>1500</v>
      </c>
      <c r="I5975">
        <f t="shared" si="941"/>
        <v>0</v>
      </c>
      <c r="J5975">
        <f t="shared" si="942"/>
        <v>-233220</v>
      </c>
      <c r="K5975">
        <f t="shared" si="943"/>
        <v>0</v>
      </c>
      <c r="L5975">
        <f t="shared" si="944"/>
        <v>-929858</v>
      </c>
      <c r="M5975">
        <f t="shared" si="945"/>
        <v>1500</v>
      </c>
      <c r="N5975">
        <f t="shared" si="946"/>
        <v>-578640</v>
      </c>
      <c r="O5975">
        <f t="shared" si="947"/>
        <v>-1508498</v>
      </c>
      <c r="P5975">
        <f t="shared" si="938"/>
        <v>0</v>
      </c>
    </row>
    <row r="5976" spans="1:16" x14ac:dyDescent="0.25">
      <c r="A5976">
        <v>6485</v>
      </c>
      <c r="B5976" t="s">
        <v>193</v>
      </c>
      <c r="C5976" s="1">
        <v>37179</v>
      </c>
      <c r="D5976" t="str">
        <f t="shared" si="939"/>
        <v>648537179</v>
      </c>
      <c r="E5976" s="1">
        <v>37220</v>
      </c>
      <c r="F5976">
        <v>29055</v>
      </c>
      <c r="G5976">
        <v>18413</v>
      </c>
      <c r="H5976">
        <f t="shared" si="940"/>
        <v>10642</v>
      </c>
      <c r="I5976">
        <f t="shared" si="941"/>
        <v>0</v>
      </c>
      <c r="J5976">
        <f t="shared" si="942"/>
        <v>-233220</v>
      </c>
      <c r="K5976">
        <f t="shared" si="943"/>
        <v>0</v>
      </c>
      <c r="L5976">
        <f t="shared" si="944"/>
        <v>-929858</v>
      </c>
      <c r="M5976">
        <f t="shared" si="945"/>
        <v>10642</v>
      </c>
      <c r="N5976">
        <f t="shared" si="946"/>
        <v>-567998</v>
      </c>
      <c r="O5976">
        <f t="shared" si="947"/>
        <v>-1497856</v>
      </c>
      <c r="P5976">
        <f t="shared" si="938"/>
        <v>0</v>
      </c>
    </row>
    <row r="5977" spans="1:16" x14ac:dyDescent="0.25">
      <c r="A5977">
        <v>6485</v>
      </c>
      <c r="B5977" t="s">
        <v>193</v>
      </c>
      <c r="C5977" s="1">
        <v>37180</v>
      </c>
      <c r="D5977" t="str">
        <f t="shared" si="939"/>
        <v>648537180</v>
      </c>
      <c r="E5977" s="1">
        <v>37220</v>
      </c>
      <c r="F5977">
        <v>0</v>
      </c>
      <c r="G5977">
        <v>14874</v>
      </c>
      <c r="H5977">
        <f t="shared" si="940"/>
        <v>-14874</v>
      </c>
      <c r="I5977">
        <f t="shared" si="941"/>
        <v>0</v>
      </c>
      <c r="J5977">
        <f t="shared" si="942"/>
        <v>-233220</v>
      </c>
      <c r="K5977">
        <f t="shared" si="943"/>
        <v>0</v>
      </c>
      <c r="L5977">
        <f t="shared" si="944"/>
        <v>-929858</v>
      </c>
      <c r="M5977">
        <f t="shared" si="945"/>
        <v>-14874</v>
      </c>
      <c r="N5977">
        <f t="shared" si="946"/>
        <v>-582872</v>
      </c>
      <c r="O5977">
        <f t="shared" si="947"/>
        <v>-1512730</v>
      </c>
      <c r="P5977">
        <f t="shared" si="938"/>
        <v>0</v>
      </c>
    </row>
    <row r="5978" spans="1:16" x14ac:dyDescent="0.25">
      <c r="A5978">
        <v>6485</v>
      </c>
      <c r="B5978" t="s">
        <v>193</v>
      </c>
      <c r="C5978" s="1">
        <v>37181</v>
      </c>
      <c r="D5978" t="str">
        <f t="shared" si="939"/>
        <v>648537181</v>
      </c>
      <c r="E5978" s="1">
        <v>37220</v>
      </c>
      <c r="F5978">
        <v>14700</v>
      </c>
      <c r="G5978">
        <v>30503</v>
      </c>
      <c r="H5978">
        <f t="shared" si="940"/>
        <v>-15803</v>
      </c>
      <c r="I5978">
        <f t="shared" si="941"/>
        <v>0</v>
      </c>
      <c r="J5978">
        <f t="shared" si="942"/>
        <v>-233220</v>
      </c>
      <c r="K5978">
        <f t="shared" si="943"/>
        <v>0</v>
      </c>
      <c r="L5978">
        <f t="shared" si="944"/>
        <v>-929858</v>
      </c>
      <c r="M5978">
        <f t="shared" si="945"/>
        <v>-15803</v>
      </c>
      <c r="N5978">
        <f t="shared" si="946"/>
        <v>-598675</v>
      </c>
      <c r="O5978">
        <f t="shared" si="947"/>
        <v>-1528533</v>
      </c>
      <c r="P5978">
        <f t="shared" si="938"/>
        <v>0</v>
      </c>
    </row>
    <row r="5979" spans="1:16" x14ac:dyDescent="0.25">
      <c r="A5979">
        <v>6485</v>
      </c>
      <c r="B5979" t="s">
        <v>193</v>
      </c>
      <c r="C5979" s="1">
        <v>37182</v>
      </c>
      <c r="D5979" t="str">
        <f t="shared" si="939"/>
        <v>648537182</v>
      </c>
      <c r="E5979" s="1">
        <v>37220</v>
      </c>
      <c r="F5979">
        <v>0</v>
      </c>
      <c r="G5979">
        <v>27460</v>
      </c>
      <c r="H5979">
        <f t="shared" si="940"/>
        <v>-27460</v>
      </c>
      <c r="I5979">
        <f t="shared" si="941"/>
        <v>0</v>
      </c>
      <c r="J5979">
        <f t="shared" si="942"/>
        <v>-233220</v>
      </c>
      <c r="K5979">
        <f t="shared" si="943"/>
        <v>0</v>
      </c>
      <c r="L5979">
        <f t="shared" si="944"/>
        <v>-929858</v>
      </c>
      <c r="M5979">
        <f t="shared" si="945"/>
        <v>-27460</v>
      </c>
      <c r="N5979">
        <f t="shared" si="946"/>
        <v>-626135</v>
      </c>
      <c r="O5979">
        <f t="shared" si="947"/>
        <v>-1555993</v>
      </c>
      <c r="P5979">
        <f t="shared" si="938"/>
        <v>0</v>
      </c>
    </row>
    <row r="5980" spans="1:16" x14ac:dyDescent="0.25">
      <c r="A5980">
        <v>6485</v>
      </c>
      <c r="B5980" t="s">
        <v>193</v>
      </c>
      <c r="C5980" s="1">
        <v>37183</v>
      </c>
      <c r="D5980" t="str">
        <f t="shared" si="939"/>
        <v>648537183</v>
      </c>
      <c r="E5980" s="1">
        <v>37220</v>
      </c>
      <c r="F5980">
        <v>36300</v>
      </c>
      <c r="G5980">
        <v>209257</v>
      </c>
      <c r="H5980">
        <f t="shared" si="940"/>
        <v>-172957</v>
      </c>
      <c r="I5980">
        <f t="shared" si="941"/>
        <v>0</v>
      </c>
      <c r="J5980">
        <f t="shared" si="942"/>
        <v>-233220</v>
      </c>
      <c r="K5980">
        <f t="shared" si="943"/>
        <v>0</v>
      </c>
      <c r="L5980">
        <f t="shared" si="944"/>
        <v>-929858</v>
      </c>
      <c r="M5980">
        <f t="shared" si="945"/>
        <v>-172957</v>
      </c>
      <c r="N5980">
        <f t="shared" si="946"/>
        <v>-799092</v>
      </c>
      <c r="O5980">
        <f t="shared" si="947"/>
        <v>-1728950</v>
      </c>
      <c r="P5980">
        <f t="shared" si="938"/>
        <v>0</v>
      </c>
    </row>
    <row r="5981" spans="1:16" x14ac:dyDescent="0.25">
      <c r="A5981">
        <v>6485</v>
      </c>
      <c r="B5981" t="s">
        <v>193</v>
      </c>
      <c r="C5981" s="1">
        <v>37186</v>
      </c>
      <c r="D5981" t="str">
        <f t="shared" si="939"/>
        <v>648537186</v>
      </c>
      <c r="E5981" s="1">
        <v>37220</v>
      </c>
      <c r="F5981">
        <v>42425</v>
      </c>
      <c r="G5981">
        <v>104905</v>
      </c>
      <c r="H5981">
        <f t="shared" si="940"/>
        <v>-62480</v>
      </c>
      <c r="I5981">
        <f t="shared" si="941"/>
        <v>0</v>
      </c>
      <c r="J5981">
        <f t="shared" si="942"/>
        <v>-233220</v>
      </c>
      <c r="K5981">
        <f t="shared" si="943"/>
        <v>0</v>
      </c>
      <c r="L5981">
        <f t="shared" si="944"/>
        <v>-929858</v>
      </c>
      <c r="M5981">
        <f t="shared" si="945"/>
        <v>-62480</v>
      </c>
      <c r="N5981">
        <f t="shared" si="946"/>
        <v>-861572</v>
      </c>
      <c r="O5981">
        <f t="shared" si="947"/>
        <v>-1791430</v>
      </c>
      <c r="P5981">
        <f t="shared" si="938"/>
        <v>0</v>
      </c>
    </row>
    <row r="5982" spans="1:16" x14ac:dyDescent="0.25">
      <c r="A5982">
        <v>6485</v>
      </c>
      <c r="B5982" t="s">
        <v>193</v>
      </c>
      <c r="C5982" s="1">
        <v>37187</v>
      </c>
      <c r="D5982" t="str">
        <f t="shared" si="939"/>
        <v>648537187</v>
      </c>
      <c r="E5982" s="1">
        <v>37220</v>
      </c>
      <c r="F5982">
        <v>75575</v>
      </c>
      <c r="G5982">
        <v>72678</v>
      </c>
      <c r="H5982">
        <f t="shared" si="940"/>
        <v>2897</v>
      </c>
      <c r="I5982">
        <f t="shared" si="941"/>
        <v>0</v>
      </c>
      <c r="J5982">
        <f t="shared" si="942"/>
        <v>-233220</v>
      </c>
      <c r="K5982">
        <f t="shared" si="943"/>
        <v>0</v>
      </c>
      <c r="L5982">
        <f t="shared" si="944"/>
        <v>-929858</v>
      </c>
      <c r="M5982">
        <f t="shared" si="945"/>
        <v>2897</v>
      </c>
      <c r="N5982">
        <f t="shared" si="946"/>
        <v>-858675</v>
      </c>
      <c r="O5982">
        <f t="shared" si="947"/>
        <v>-1788533</v>
      </c>
      <c r="P5982">
        <f t="shared" si="938"/>
        <v>0</v>
      </c>
    </row>
    <row r="5983" spans="1:16" x14ac:dyDescent="0.25">
      <c r="A5983">
        <v>6485</v>
      </c>
      <c r="B5983" t="s">
        <v>193</v>
      </c>
      <c r="C5983" s="1">
        <v>37188</v>
      </c>
      <c r="D5983" t="str">
        <f t="shared" si="939"/>
        <v>648537188</v>
      </c>
      <c r="E5983" s="1">
        <v>37220</v>
      </c>
      <c r="F5983">
        <v>72950</v>
      </c>
      <c r="G5983">
        <v>85308</v>
      </c>
      <c r="H5983">
        <f t="shared" si="940"/>
        <v>-12358</v>
      </c>
      <c r="I5983">
        <f t="shared" si="941"/>
        <v>0</v>
      </c>
      <c r="J5983">
        <f t="shared" si="942"/>
        <v>-233220</v>
      </c>
      <c r="K5983">
        <f t="shared" si="943"/>
        <v>0</v>
      </c>
      <c r="L5983">
        <f t="shared" si="944"/>
        <v>-929858</v>
      </c>
      <c r="M5983">
        <f t="shared" si="945"/>
        <v>-12358</v>
      </c>
      <c r="N5983">
        <f t="shared" si="946"/>
        <v>-871033</v>
      </c>
      <c r="O5983">
        <f t="shared" si="947"/>
        <v>-1800891</v>
      </c>
      <c r="P5983">
        <f t="shared" si="938"/>
        <v>0</v>
      </c>
    </row>
    <row r="5984" spans="1:16" x14ac:dyDescent="0.25">
      <c r="A5984">
        <v>6485</v>
      </c>
      <c r="B5984" t="s">
        <v>193</v>
      </c>
      <c r="C5984" s="1">
        <v>37189</v>
      </c>
      <c r="D5984" t="str">
        <f t="shared" si="939"/>
        <v>648537189</v>
      </c>
      <c r="E5984" s="1">
        <v>37220</v>
      </c>
      <c r="F5984">
        <v>0</v>
      </c>
      <c r="G5984">
        <v>69344</v>
      </c>
      <c r="H5984">
        <f t="shared" si="940"/>
        <v>-69344</v>
      </c>
      <c r="I5984">
        <f t="shared" si="941"/>
        <v>0</v>
      </c>
      <c r="J5984">
        <f t="shared" si="942"/>
        <v>-233220</v>
      </c>
      <c r="K5984">
        <f t="shared" si="943"/>
        <v>0</v>
      </c>
      <c r="L5984">
        <f t="shared" si="944"/>
        <v>-929858</v>
      </c>
      <c r="M5984">
        <f t="shared" si="945"/>
        <v>-69344</v>
      </c>
      <c r="N5984">
        <f t="shared" si="946"/>
        <v>-940377</v>
      </c>
      <c r="O5984">
        <f t="shared" si="947"/>
        <v>-1870235</v>
      </c>
      <c r="P5984">
        <f t="shared" si="938"/>
        <v>0</v>
      </c>
    </row>
    <row r="5985" spans="1:16" x14ac:dyDescent="0.25">
      <c r="A5985">
        <v>6485</v>
      </c>
      <c r="B5985" t="s">
        <v>193</v>
      </c>
      <c r="C5985" s="1">
        <v>37190</v>
      </c>
      <c r="D5985" t="str">
        <f t="shared" si="939"/>
        <v>648537190</v>
      </c>
      <c r="E5985" s="1">
        <v>37220</v>
      </c>
      <c r="F5985">
        <v>197839</v>
      </c>
      <c r="G5985">
        <v>0</v>
      </c>
      <c r="H5985">
        <f t="shared" si="940"/>
        <v>197839</v>
      </c>
      <c r="I5985">
        <f t="shared" si="941"/>
        <v>0</v>
      </c>
      <c r="J5985">
        <f t="shared" si="942"/>
        <v>-233220</v>
      </c>
      <c r="K5985">
        <f t="shared" si="943"/>
        <v>0</v>
      </c>
      <c r="L5985">
        <f t="shared" si="944"/>
        <v>-929858</v>
      </c>
      <c r="M5985">
        <f t="shared" si="945"/>
        <v>197839</v>
      </c>
      <c r="N5985">
        <f t="shared" si="946"/>
        <v>-742538</v>
      </c>
      <c r="O5985">
        <f t="shared" si="947"/>
        <v>-742538</v>
      </c>
      <c r="P5985">
        <f t="shared" si="938"/>
        <v>0</v>
      </c>
    </row>
    <row r="5986" spans="1:16" x14ac:dyDescent="0.25">
      <c r="A5986">
        <v>6784</v>
      </c>
      <c r="B5986" t="s">
        <v>194</v>
      </c>
      <c r="C5986" s="1">
        <v>37130</v>
      </c>
      <c r="D5986" t="str">
        <f t="shared" si="939"/>
        <v>678437130</v>
      </c>
      <c r="E5986" s="1">
        <v>37159</v>
      </c>
      <c r="F5986">
        <v>181565</v>
      </c>
      <c r="G5986">
        <v>158454</v>
      </c>
      <c r="H5986">
        <f t="shared" si="940"/>
        <v>23111</v>
      </c>
      <c r="I5986">
        <f t="shared" si="941"/>
        <v>23111</v>
      </c>
      <c r="J5986">
        <f t="shared" si="942"/>
        <v>23111</v>
      </c>
      <c r="K5986">
        <f t="shared" si="943"/>
        <v>0</v>
      </c>
      <c r="L5986">
        <f t="shared" si="944"/>
        <v>0</v>
      </c>
      <c r="M5986">
        <f t="shared" si="945"/>
        <v>0</v>
      </c>
      <c r="N5986">
        <f t="shared" si="946"/>
        <v>0</v>
      </c>
      <c r="O5986">
        <f t="shared" si="947"/>
        <v>23111</v>
      </c>
      <c r="P5986">
        <f t="shared" si="938"/>
        <v>23111</v>
      </c>
    </row>
    <row r="5987" spans="1:16" x14ac:dyDescent="0.25">
      <c r="A5987">
        <v>6784</v>
      </c>
      <c r="B5987" t="s">
        <v>194</v>
      </c>
      <c r="C5987" s="1">
        <v>37131</v>
      </c>
      <c r="D5987">
        <f t="shared" si="939"/>
        <v>0</v>
      </c>
      <c r="E5987" s="1">
        <v>37159</v>
      </c>
      <c r="F5987">
        <v>219608</v>
      </c>
      <c r="G5987">
        <v>207353</v>
      </c>
      <c r="H5987">
        <f t="shared" si="940"/>
        <v>12255</v>
      </c>
      <c r="I5987">
        <f t="shared" si="941"/>
        <v>12255</v>
      </c>
      <c r="J5987">
        <f t="shared" si="942"/>
        <v>35366</v>
      </c>
      <c r="K5987">
        <f t="shared" si="943"/>
        <v>0</v>
      </c>
      <c r="L5987">
        <f t="shared" si="944"/>
        <v>0</v>
      </c>
      <c r="M5987">
        <f t="shared" si="945"/>
        <v>0</v>
      </c>
      <c r="N5987">
        <f t="shared" si="946"/>
        <v>0</v>
      </c>
      <c r="O5987">
        <f t="shared" si="947"/>
        <v>35366</v>
      </c>
      <c r="P5987">
        <f t="shared" si="938"/>
        <v>35366</v>
      </c>
    </row>
    <row r="5988" spans="1:16" x14ac:dyDescent="0.25">
      <c r="A5988">
        <v>6784</v>
      </c>
      <c r="B5988" t="s">
        <v>194</v>
      </c>
      <c r="C5988" s="1">
        <v>37131</v>
      </c>
      <c r="D5988" t="str">
        <f t="shared" si="939"/>
        <v>678437131</v>
      </c>
      <c r="E5988" s="1">
        <v>37189</v>
      </c>
      <c r="F5988">
        <v>1325250</v>
      </c>
      <c r="G5988">
        <v>735000</v>
      </c>
      <c r="H5988">
        <f t="shared" si="940"/>
        <v>590250</v>
      </c>
      <c r="I5988">
        <f t="shared" si="941"/>
        <v>0</v>
      </c>
      <c r="J5988">
        <f t="shared" si="942"/>
        <v>35366</v>
      </c>
      <c r="K5988">
        <f t="shared" si="943"/>
        <v>590250</v>
      </c>
      <c r="L5988">
        <f t="shared" si="944"/>
        <v>590250</v>
      </c>
      <c r="M5988">
        <f t="shared" si="945"/>
        <v>0</v>
      </c>
      <c r="N5988">
        <f t="shared" si="946"/>
        <v>0</v>
      </c>
      <c r="O5988">
        <f t="shared" si="947"/>
        <v>625616</v>
      </c>
      <c r="P5988">
        <f t="shared" si="938"/>
        <v>625616</v>
      </c>
    </row>
    <row r="5989" spans="1:16" x14ac:dyDescent="0.25">
      <c r="A5989">
        <v>6784</v>
      </c>
      <c r="B5989" t="s">
        <v>194</v>
      </c>
      <c r="C5989" s="1">
        <v>37132</v>
      </c>
      <c r="D5989">
        <f t="shared" si="939"/>
        <v>0</v>
      </c>
      <c r="E5989" s="1">
        <v>37159</v>
      </c>
      <c r="F5989">
        <v>355581</v>
      </c>
      <c r="G5989">
        <v>328775</v>
      </c>
      <c r="H5989">
        <f t="shared" si="940"/>
        <v>26806</v>
      </c>
      <c r="I5989">
        <f t="shared" si="941"/>
        <v>26806</v>
      </c>
      <c r="J5989">
        <f t="shared" si="942"/>
        <v>62172</v>
      </c>
      <c r="K5989">
        <f t="shared" si="943"/>
        <v>0</v>
      </c>
      <c r="L5989">
        <f t="shared" si="944"/>
        <v>590250</v>
      </c>
      <c r="M5989">
        <f t="shared" si="945"/>
        <v>0</v>
      </c>
      <c r="N5989">
        <f t="shared" si="946"/>
        <v>0</v>
      </c>
      <c r="O5989">
        <f t="shared" si="947"/>
        <v>652422</v>
      </c>
      <c r="P5989">
        <f t="shared" si="938"/>
        <v>652422</v>
      </c>
    </row>
    <row r="5990" spans="1:16" x14ac:dyDescent="0.25">
      <c r="A5990">
        <v>6784</v>
      </c>
      <c r="B5990" t="s">
        <v>194</v>
      </c>
      <c r="C5990" s="1">
        <v>37132</v>
      </c>
      <c r="D5990" t="str">
        <f t="shared" si="939"/>
        <v>678437132</v>
      </c>
      <c r="E5990" s="1">
        <v>37189</v>
      </c>
      <c r="F5990">
        <v>3042683</v>
      </c>
      <c r="G5990">
        <v>0</v>
      </c>
      <c r="H5990">
        <f t="shared" si="940"/>
        <v>3042683</v>
      </c>
      <c r="I5990">
        <f t="shared" si="941"/>
        <v>0</v>
      </c>
      <c r="J5990">
        <f t="shared" si="942"/>
        <v>62172</v>
      </c>
      <c r="K5990">
        <f t="shared" si="943"/>
        <v>3042683</v>
      </c>
      <c r="L5990">
        <f t="shared" si="944"/>
        <v>3632933</v>
      </c>
      <c r="M5990">
        <f t="shared" si="945"/>
        <v>0</v>
      </c>
      <c r="N5990">
        <f t="shared" si="946"/>
        <v>0</v>
      </c>
      <c r="O5990">
        <f t="shared" si="947"/>
        <v>3695105</v>
      </c>
      <c r="P5990">
        <f t="shared" si="938"/>
        <v>3695105</v>
      </c>
    </row>
    <row r="5991" spans="1:16" x14ac:dyDescent="0.25">
      <c r="A5991">
        <v>6784</v>
      </c>
      <c r="B5991" t="s">
        <v>194</v>
      </c>
      <c r="C5991" s="1">
        <v>37133</v>
      </c>
      <c r="D5991">
        <f t="shared" si="939"/>
        <v>0</v>
      </c>
      <c r="E5991" s="1">
        <v>37159</v>
      </c>
      <c r="F5991">
        <v>44743</v>
      </c>
      <c r="G5991">
        <v>24800</v>
      </c>
      <c r="H5991">
        <f t="shared" si="940"/>
        <v>19943</v>
      </c>
      <c r="I5991">
        <f t="shared" si="941"/>
        <v>19943</v>
      </c>
      <c r="J5991">
        <f t="shared" si="942"/>
        <v>82115</v>
      </c>
      <c r="K5991">
        <f t="shared" si="943"/>
        <v>0</v>
      </c>
      <c r="L5991">
        <f t="shared" si="944"/>
        <v>3632933</v>
      </c>
      <c r="M5991">
        <f t="shared" si="945"/>
        <v>0</v>
      </c>
      <c r="N5991">
        <f t="shared" si="946"/>
        <v>0</v>
      </c>
      <c r="O5991">
        <f t="shared" si="947"/>
        <v>3715048</v>
      </c>
      <c r="P5991">
        <f t="shared" si="938"/>
        <v>3715048</v>
      </c>
    </row>
    <row r="5992" spans="1:16" x14ac:dyDescent="0.25">
      <c r="A5992">
        <v>6784</v>
      </c>
      <c r="B5992" t="s">
        <v>194</v>
      </c>
      <c r="C5992" s="1">
        <v>37133</v>
      </c>
      <c r="D5992" t="str">
        <f t="shared" si="939"/>
        <v>678437133</v>
      </c>
      <c r="E5992" s="1">
        <v>37189</v>
      </c>
      <c r="F5992">
        <v>1036475</v>
      </c>
      <c r="G5992">
        <v>1361250</v>
      </c>
      <c r="H5992">
        <f t="shared" si="940"/>
        <v>-324775</v>
      </c>
      <c r="I5992">
        <f t="shared" si="941"/>
        <v>0</v>
      </c>
      <c r="J5992">
        <f t="shared" si="942"/>
        <v>82115</v>
      </c>
      <c r="K5992">
        <f t="shared" si="943"/>
        <v>-324775</v>
      </c>
      <c r="L5992">
        <f t="shared" si="944"/>
        <v>3308158</v>
      </c>
      <c r="M5992">
        <f t="shared" si="945"/>
        <v>0</v>
      </c>
      <c r="N5992">
        <f t="shared" si="946"/>
        <v>0</v>
      </c>
      <c r="O5992">
        <f t="shared" si="947"/>
        <v>3390273</v>
      </c>
      <c r="P5992">
        <f t="shared" si="938"/>
        <v>3390273</v>
      </c>
    </row>
    <row r="5993" spans="1:16" x14ac:dyDescent="0.25">
      <c r="A5993">
        <v>6784</v>
      </c>
      <c r="B5993" t="s">
        <v>194</v>
      </c>
      <c r="C5993" s="1">
        <v>37134</v>
      </c>
      <c r="D5993" t="str">
        <f t="shared" si="939"/>
        <v>678437134</v>
      </c>
      <c r="E5993" s="1">
        <v>37189</v>
      </c>
      <c r="F5993">
        <v>731868</v>
      </c>
      <c r="G5993">
        <v>965295</v>
      </c>
      <c r="H5993">
        <f t="shared" si="940"/>
        <v>-233427</v>
      </c>
      <c r="I5993">
        <f t="shared" si="941"/>
        <v>0</v>
      </c>
      <c r="J5993">
        <f t="shared" si="942"/>
        <v>82115</v>
      </c>
      <c r="K5993">
        <f t="shared" si="943"/>
        <v>-233427</v>
      </c>
      <c r="L5993">
        <f t="shared" si="944"/>
        <v>3074731</v>
      </c>
      <c r="M5993">
        <f t="shared" si="945"/>
        <v>0</v>
      </c>
      <c r="N5993">
        <f t="shared" si="946"/>
        <v>0</v>
      </c>
      <c r="O5993">
        <f t="shared" si="947"/>
        <v>3156846</v>
      </c>
      <c r="P5993">
        <f t="shared" si="938"/>
        <v>3156846</v>
      </c>
    </row>
    <row r="5994" spans="1:16" x14ac:dyDescent="0.25">
      <c r="A5994">
        <v>6784</v>
      </c>
      <c r="B5994" t="s">
        <v>194</v>
      </c>
      <c r="C5994" s="1">
        <v>37138</v>
      </c>
      <c r="D5994" t="str">
        <f t="shared" si="939"/>
        <v>678437138</v>
      </c>
      <c r="E5994" s="1">
        <v>37189</v>
      </c>
      <c r="F5994">
        <v>137052</v>
      </c>
      <c r="G5994">
        <v>117931</v>
      </c>
      <c r="H5994">
        <f t="shared" si="940"/>
        <v>19121</v>
      </c>
      <c r="I5994">
        <f t="shared" si="941"/>
        <v>0</v>
      </c>
      <c r="J5994">
        <f t="shared" si="942"/>
        <v>82115</v>
      </c>
      <c r="K5994">
        <f t="shared" si="943"/>
        <v>19121</v>
      </c>
      <c r="L5994">
        <f t="shared" si="944"/>
        <v>3093852</v>
      </c>
      <c r="M5994">
        <f t="shared" si="945"/>
        <v>0</v>
      </c>
      <c r="N5994">
        <f t="shared" si="946"/>
        <v>0</v>
      </c>
      <c r="O5994">
        <f t="shared" si="947"/>
        <v>3175967</v>
      </c>
      <c r="P5994">
        <f t="shared" si="938"/>
        <v>3175967</v>
      </c>
    </row>
    <row r="5995" spans="1:16" x14ac:dyDescent="0.25">
      <c r="A5995">
        <v>6784</v>
      </c>
      <c r="B5995" t="s">
        <v>194</v>
      </c>
      <c r="C5995" s="1">
        <v>37139</v>
      </c>
      <c r="D5995" t="str">
        <f t="shared" si="939"/>
        <v>678437139</v>
      </c>
      <c r="E5995" s="1">
        <v>37189</v>
      </c>
      <c r="F5995">
        <v>346794</v>
      </c>
      <c r="G5995">
        <v>308521</v>
      </c>
      <c r="H5995">
        <f t="shared" si="940"/>
        <v>38273</v>
      </c>
      <c r="I5995">
        <f t="shared" si="941"/>
        <v>0</v>
      </c>
      <c r="J5995">
        <f t="shared" si="942"/>
        <v>82115</v>
      </c>
      <c r="K5995">
        <f t="shared" si="943"/>
        <v>38273</v>
      </c>
      <c r="L5995">
        <f t="shared" si="944"/>
        <v>3132125</v>
      </c>
      <c r="M5995">
        <f t="shared" si="945"/>
        <v>0</v>
      </c>
      <c r="N5995">
        <f t="shared" si="946"/>
        <v>0</v>
      </c>
      <c r="O5995">
        <f t="shared" si="947"/>
        <v>3214240</v>
      </c>
      <c r="P5995">
        <f t="shared" si="938"/>
        <v>3214240</v>
      </c>
    </row>
    <row r="5996" spans="1:16" x14ac:dyDescent="0.25">
      <c r="A5996">
        <v>6784</v>
      </c>
      <c r="B5996" t="s">
        <v>194</v>
      </c>
      <c r="C5996" s="1">
        <v>37140</v>
      </c>
      <c r="D5996" t="str">
        <f t="shared" si="939"/>
        <v>678437140</v>
      </c>
      <c r="E5996" s="1">
        <v>37189</v>
      </c>
      <c r="F5996">
        <v>250621</v>
      </c>
      <c r="G5996">
        <v>286576</v>
      </c>
      <c r="H5996">
        <f t="shared" si="940"/>
        <v>-35955</v>
      </c>
      <c r="I5996">
        <f t="shared" si="941"/>
        <v>0</v>
      </c>
      <c r="J5996">
        <f t="shared" si="942"/>
        <v>82115</v>
      </c>
      <c r="K5996">
        <f t="shared" si="943"/>
        <v>-35955</v>
      </c>
      <c r="L5996">
        <f t="shared" si="944"/>
        <v>3096170</v>
      </c>
      <c r="M5996">
        <f t="shared" si="945"/>
        <v>0</v>
      </c>
      <c r="N5996">
        <f t="shared" si="946"/>
        <v>0</v>
      </c>
      <c r="O5996">
        <f t="shared" si="947"/>
        <v>3178285</v>
      </c>
      <c r="P5996">
        <f t="shared" si="938"/>
        <v>3178285</v>
      </c>
    </row>
    <row r="5997" spans="1:16" x14ac:dyDescent="0.25">
      <c r="A5997">
        <v>6784</v>
      </c>
      <c r="B5997" t="s">
        <v>194</v>
      </c>
      <c r="C5997" s="1">
        <v>37141</v>
      </c>
      <c r="D5997" t="str">
        <f t="shared" si="939"/>
        <v>678437141</v>
      </c>
      <c r="E5997" s="1">
        <v>37189</v>
      </c>
      <c r="F5997">
        <v>1211027</v>
      </c>
      <c r="G5997">
        <v>1120133</v>
      </c>
      <c r="H5997">
        <f t="shared" si="940"/>
        <v>90894</v>
      </c>
      <c r="I5997">
        <f t="shared" si="941"/>
        <v>0</v>
      </c>
      <c r="J5997">
        <f t="shared" si="942"/>
        <v>82115</v>
      </c>
      <c r="K5997">
        <f t="shared" si="943"/>
        <v>90894</v>
      </c>
      <c r="L5997">
        <f t="shared" si="944"/>
        <v>3187064</v>
      </c>
      <c r="M5997">
        <f t="shared" si="945"/>
        <v>0</v>
      </c>
      <c r="N5997">
        <f t="shared" si="946"/>
        <v>0</v>
      </c>
      <c r="O5997">
        <f t="shared" si="947"/>
        <v>3269179</v>
      </c>
      <c r="P5997">
        <f t="shared" si="938"/>
        <v>3269179</v>
      </c>
    </row>
    <row r="5998" spans="1:16" x14ac:dyDescent="0.25">
      <c r="A5998">
        <v>6784</v>
      </c>
      <c r="B5998" t="s">
        <v>194</v>
      </c>
      <c r="C5998" s="1">
        <v>37144</v>
      </c>
      <c r="D5998" t="str">
        <f t="shared" si="939"/>
        <v>678437144</v>
      </c>
      <c r="E5998" s="1">
        <v>37189</v>
      </c>
      <c r="F5998">
        <v>33331</v>
      </c>
      <c r="G5998">
        <v>49418</v>
      </c>
      <c r="H5998">
        <f t="shared" si="940"/>
        <v>-16087</v>
      </c>
      <c r="I5998">
        <f t="shared" si="941"/>
        <v>0</v>
      </c>
      <c r="J5998">
        <f t="shared" si="942"/>
        <v>82115</v>
      </c>
      <c r="K5998">
        <f t="shared" si="943"/>
        <v>-16087</v>
      </c>
      <c r="L5998">
        <f t="shared" si="944"/>
        <v>3170977</v>
      </c>
      <c r="M5998">
        <f t="shared" si="945"/>
        <v>0</v>
      </c>
      <c r="N5998">
        <f t="shared" si="946"/>
        <v>0</v>
      </c>
      <c r="O5998">
        <f t="shared" si="947"/>
        <v>3253092</v>
      </c>
      <c r="P5998">
        <f t="shared" si="938"/>
        <v>3253092</v>
      </c>
    </row>
    <row r="5999" spans="1:16" x14ac:dyDescent="0.25">
      <c r="A5999">
        <v>6784</v>
      </c>
      <c r="B5999" t="s">
        <v>194</v>
      </c>
      <c r="C5999" s="1">
        <v>37145</v>
      </c>
      <c r="D5999" t="str">
        <f t="shared" si="939"/>
        <v>678437145</v>
      </c>
      <c r="E5999" s="1">
        <v>37189</v>
      </c>
      <c r="F5999">
        <v>34195</v>
      </c>
      <c r="G5999">
        <v>52033</v>
      </c>
      <c r="H5999">
        <f t="shared" si="940"/>
        <v>-17838</v>
      </c>
      <c r="I5999">
        <f t="shared" si="941"/>
        <v>0</v>
      </c>
      <c r="J5999">
        <f t="shared" si="942"/>
        <v>82115</v>
      </c>
      <c r="K5999">
        <f t="shared" si="943"/>
        <v>-17838</v>
      </c>
      <c r="L5999">
        <f t="shared" si="944"/>
        <v>3153139</v>
      </c>
      <c r="M5999">
        <f t="shared" si="945"/>
        <v>0</v>
      </c>
      <c r="N5999">
        <f t="shared" si="946"/>
        <v>0</v>
      </c>
      <c r="O5999">
        <f t="shared" si="947"/>
        <v>3235254</v>
      </c>
      <c r="P5999">
        <f t="shared" si="938"/>
        <v>3235254</v>
      </c>
    </row>
    <row r="6000" spans="1:16" x14ac:dyDescent="0.25">
      <c r="A6000">
        <v>6784</v>
      </c>
      <c r="B6000" t="s">
        <v>194</v>
      </c>
      <c r="C6000" s="1">
        <v>37146</v>
      </c>
      <c r="D6000" t="str">
        <f t="shared" si="939"/>
        <v>678437146</v>
      </c>
      <c r="E6000" s="1">
        <v>37189</v>
      </c>
      <c r="F6000">
        <v>34390</v>
      </c>
      <c r="G6000">
        <v>0</v>
      </c>
      <c r="H6000">
        <f t="shared" si="940"/>
        <v>34390</v>
      </c>
      <c r="I6000">
        <f t="shared" si="941"/>
        <v>0</v>
      </c>
      <c r="J6000">
        <f t="shared" si="942"/>
        <v>82115</v>
      </c>
      <c r="K6000">
        <f t="shared" si="943"/>
        <v>34390</v>
      </c>
      <c r="L6000">
        <f t="shared" si="944"/>
        <v>3187529</v>
      </c>
      <c r="M6000">
        <f t="shared" si="945"/>
        <v>0</v>
      </c>
      <c r="N6000">
        <f t="shared" si="946"/>
        <v>0</v>
      </c>
      <c r="O6000">
        <f t="shared" si="947"/>
        <v>3269644</v>
      </c>
      <c r="P6000">
        <f t="shared" si="938"/>
        <v>3269644</v>
      </c>
    </row>
    <row r="6001" spans="1:16" x14ac:dyDescent="0.25">
      <c r="A6001">
        <v>6784</v>
      </c>
      <c r="B6001" t="s">
        <v>194</v>
      </c>
      <c r="C6001" s="1">
        <v>37147</v>
      </c>
      <c r="D6001" t="str">
        <f t="shared" si="939"/>
        <v>678437147</v>
      </c>
      <c r="E6001" s="1">
        <v>37189</v>
      </c>
      <c r="F6001">
        <v>32932</v>
      </c>
      <c r="G6001">
        <v>49633</v>
      </c>
      <c r="H6001">
        <f t="shared" si="940"/>
        <v>-16701</v>
      </c>
      <c r="I6001">
        <f t="shared" si="941"/>
        <v>0</v>
      </c>
      <c r="J6001">
        <f t="shared" si="942"/>
        <v>82115</v>
      </c>
      <c r="K6001">
        <f t="shared" si="943"/>
        <v>-16701</v>
      </c>
      <c r="L6001">
        <f t="shared" si="944"/>
        <v>3170828</v>
      </c>
      <c r="M6001">
        <f t="shared" si="945"/>
        <v>0</v>
      </c>
      <c r="N6001">
        <f t="shared" si="946"/>
        <v>0</v>
      </c>
      <c r="O6001">
        <f t="shared" si="947"/>
        <v>3252943</v>
      </c>
      <c r="P6001">
        <f t="shared" si="938"/>
        <v>3252943</v>
      </c>
    </row>
    <row r="6002" spans="1:16" x14ac:dyDescent="0.25">
      <c r="A6002">
        <v>6784</v>
      </c>
      <c r="B6002" t="s">
        <v>194</v>
      </c>
      <c r="C6002" s="1">
        <v>37148</v>
      </c>
      <c r="D6002" t="str">
        <f t="shared" si="939"/>
        <v>678437148</v>
      </c>
      <c r="E6002" s="1">
        <v>37189</v>
      </c>
      <c r="F6002">
        <v>97817</v>
      </c>
      <c r="G6002">
        <v>77868</v>
      </c>
      <c r="H6002">
        <f t="shared" si="940"/>
        <v>19949</v>
      </c>
      <c r="I6002">
        <f t="shared" si="941"/>
        <v>0</v>
      </c>
      <c r="J6002">
        <f t="shared" si="942"/>
        <v>82115</v>
      </c>
      <c r="K6002">
        <f t="shared" si="943"/>
        <v>19949</v>
      </c>
      <c r="L6002">
        <f t="shared" si="944"/>
        <v>3190777</v>
      </c>
      <c r="M6002">
        <f t="shared" si="945"/>
        <v>0</v>
      </c>
      <c r="N6002">
        <f t="shared" si="946"/>
        <v>0</v>
      </c>
      <c r="O6002">
        <f t="shared" si="947"/>
        <v>3272892</v>
      </c>
      <c r="P6002">
        <f t="shared" si="938"/>
        <v>3272892</v>
      </c>
    </row>
    <row r="6003" spans="1:16" x14ac:dyDescent="0.25">
      <c r="A6003">
        <v>6784</v>
      </c>
      <c r="B6003" t="s">
        <v>194</v>
      </c>
      <c r="C6003" s="1">
        <v>37151</v>
      </c>
      <c r="D6003" t="str">
        <f t="shared" si="939"/>
        <v>678437151</v>
      </c>
      <c r="E6003" s="1">
        <v>37189</v>
      </c>
      <c r="F6003">
        <v>25643</v>
      </c>
      <c r="G6003">
        <v>48416</v>
      </c>
      <c r="H6003">
        <f t="shared" si="940"/>
        <v>-22773</v>
      </c>
      <c r="I6003">
        <f t="shared" si="941"/>
        <v>0</v>
      </c>
      <c r="J6003">
        <f t="shared" si="942"/>
        <v>82115</v>
      </c>
      <c r="K6003">
        <f t="shared" si="943"/>
        <v>-22773</v>
      </c>
      <c r="L6003">
        <f t="shared" si="944"/>
        <v>3168004</v>
      </c>
      <c r="M6003">
        <f t="shared" si="945"/>
        <v>0</v>
      </c>
      <c r="N6003">
        <f t="shared" si="946"/>
        <v>0</v>
      </c>
      <c r="O6003">
        <f t="shared" si="947"/>
        <v>3250119</v>
      </c>
      <c r="P6003">
        <f t="shared" si="938"/>
        <v>3250119</v>
      </c>
    </row>
    <row r="6004" spans="1:16" x14ac:dyDescent="0.25">
      <c r="A6004">
        <v>6784</v>
      </c>
      <c r="B6004" t="s">
        <v>194</v>
      </c>
      <c r="C6004" s="1">
        <v>37152</v>
      </c>
      <c r="D6004" t="str">
        <f t="shared" si="939"/>
        <v>678437152</v>
      </c>
      <c r="E6004" s="1">
        <v>37189</v>
      </c>
      <c r="F6004">
        <v>95080</v>
      </c>
      <c r="G6004">
        <v>188282</v>
      </c>
      <c r="H6004">
        <f t="shared" si="940"/>
        <v>-93202</v>
      </c>
      <c r="I6004">
        <f t="shared" si="941"/>
        <v>0</v>
      </c>
      <c r="J6004">
        <f t="shared" si="942"/>
        <v>82115</v>
      </c>
      <c r="K6004">
        <f t="shared" si="943"/>
        <v>-93202</v>
      </c>
      <c r="L6004">
        <f t="shared" si="944"/>
        <v>3074802</v>
      </c>
      <c r="M6004">
        <f t="shared" si="945"/>
        <v>0</v>
      </c>
      <c r="N6004">
        <f t="shared" si="946"/>
        <v>0</v>
      </c>
      <c r="O6004">
        <f t="shared" si="947"/>
        <v>3156917</v>
      </c>
      <c r="P6004">
        <f t="shared" si="938"/>
        <v>3156917</v>
      </c>
    </row>
    <row r="6005" spans="1:16" x14ac:dyDescent="0.25">
      <c r="A6005">
        <v>6784</v>
      </c>
      <c r="B6005" t="s">
        <v>194</v>
      </c>
      <c r="C6005" s="1">
        <v>37153</v>
      </c>
      <c r="D6005" t="str">
        <f t="shared" si="939"/>
        <v>678437153</v>
      </c>
      <c r="E6005" s="1">
        <v>37189</v>
      </c>
      <c r="F6005">
        <v>25016</v>
      </c>
      <c r="G6005">
        <v>92550</v>
      </c>
      <c r="H6005">
        <f t="shared" si="940"/>
        <v>-67534</v>
      </c>
      <c r="I6005">
        <f t="shared" si="941"/>
        <v>0</v>
      </c>
      <c r="J6005">
        <f t="shared" si="942"/>
        <v>82115</v>
      </c>
      <c r="K6005">
        <f t="shared" si="943"/>
        <v>-67534</v>
      </c>
      <c r="L6005">
        <f t="shared" si="944"/>
        <v>3007268</v>
      </c>
      <c r="M6005">
        <f t="shared" si="945"/>
        <v>0</v>
      </c>
      <c r="N6005">
        <f t="shared" si="946"/>
        <v>0</v>
      </c>
      <c r="O6005">
        <f t="shared" si="947"/>
        <v>3089383</v>
      </c>
      <c r="P6005">
        <f t="shared" si="938"/>
        <v>3089383</v>
      </c>
    </row>
    <row r="6006" spans="1:16" x14ac:dyDescent="0.25">
      <c r="A6006">
        <v>6784</v>
      </c>
      <c r="B6006" t="s">
        <v>194</v>
      </c>
      <c r="C6006" s="1">
        <v>37154</v>
      </c>
      <c r="D6006" t="str">
        <f t="shared" si="939"/>
        <v>678437154</v>
      </c>
      <c r="E6006" s="1">
        <v>37189</v>
      </c>
      <c r="F6006">
        <v>144932</v>
      </c>
      <c r="G6006">
        <v>27513</v>
      </c>
      <c r="H6006">
        <f t="shared" si="940"/>
        <v>117419</v>
      </c>
      <c r="I6006">
        <f t="shared" si="941"/>
        <v>0</v>
      </c>
      <c r="J6006">
        <f t="shared" si="942"/>
        <v>82115</v>
      </c>
      <c r="K6006">
        <f t="shared" si="943"/>
        <v>117419</v>
      </c>
      <c r="L6006">
        <f t="shared" si="944"/>
        <v>3124687</v>
      </c>
      <c r="M6006">
        <f t="shared" si="945"/>
        <v>0</v>
      </c>
      <c r="N6006">
        <f t="shared" si="946"/>
        <v>0</v>
      </c>
      <c r="O6006">
        <f t="shared" si="947"/>
        <v>3206802</v>
      </c>
      <c r="P6006">
        <f t="shared" si="938"/>
        <v>3206802</v>
      </c>
    </row>
    <row r="6007" spans="1:16" x14ac:dyDescent="0.25">
      <c r="A6007">
        <v>6784</v>
      </c>
      <c r="B6007" t="s">
        <v>194</v>
      </c>
      <c r="C6007" s="1">
        <v>37155</v>
      </c>
      <c r="D6007">
        <f t="shared" si="939"/>
        <v>0</v>
      </c>
      <c r="E6007" s="1">
        <v>37189</v>
      </c>
      <c r="F6007">
        <v>65517</v>
      </c>
      <c r="G6007">
        <v>232413</v>
      </c>
      <c r="H6007">
        <f t="shared" si="940"/>
        <v>-166896</v>
      </c>
      <c r="I6007">
        <f t="shared" si="941"/>
        <v>0</v>
      </c>
      <c r="J6007">
        <f t="shared" si="942"/>
        <v>82115</v>
      </c>
      <c r="K6007">
        <f t="shared" si="943"/>
        <v>-166896</v>
      </c>
      <c r="L6007">
        <f t="shared" si="944"/>
        <v>2957791</v>
      </c>
      <c r="M6007">
        <f t="shared" si="945"/>
        <v>0</v>
      </c>
      <c r="N6007">
        <f t="shared" si="946"/>
        <v>0</v>
      </c>
      <c r="O6007">
        <f t="shared" si="947"/>
        <v>3039906</v>
      </c>
      <c r="P6007">
        <f t="shared" si="938"/>
        <v>3039906</v>
      </c>
    </row>
    <row r="6008" spans="1:16" x14ac:dyDescent="0.25">
      <c r="A6008">
        <v>6784</v>
      </c>
      <c r="B6008" t="s">
        <v>194</v>
      </c>
      <c r="C6008" s="1">
        <v>37155</v>
      </c>
      <c r="D6008" t="str">
        <f t="shared" si="939"/>
        <v>678437155</v>
      </c>
      <c r="E6008" s="1">
        <v>37220</v>
      </c>
      <c r="F6008">
        <v>35016</v>
      </c>
      <c r="G6008">
        <v>0</v>
      </c>
      <c r="H6008">
        <f t="shared" si="940"/>
        <v>35016</v>
      </c>
      <c r="I6008">
        <f t="shared" si="941"/>
        <v>0</v>
      </c>
      <c r="J6008">
        <f t="shared" si="942"/>
        <v>82115</v>
      </c>
      <c r="K6008">
        <f t="shared" si="943"/>
        <v>0</v>
      </c>
      <c r="L6008">
        <f t="shared" si="944"/>
        <v>2957791</v>
      </c>
      <c r="M6008">
        <f t="shared" si="945"/>
        <v>35016</v>
      </c>
      <c r="N6008">
        <f t="shared" si="946"/>
        <v>35016</v>
      </c>
      <c r="O6008">
        <f t="shared" si="947"/>
        <v>3074922</v>
      </c>
      <c r="P6008">
        <f t="shared" si="938"/>
        <v>3074922</v>
      </c>
    </row>
    <row r="6009" spans="1:16" x14ac:dyDescent="0.25">
      <c r="A6009">
        <v>6784</v>
      </c>
      <c r="B6009" t="s">
        <v>194</v>
      </c>
      <c r="C6009" s="1">
        <v>37158</v>
      </c>
      <c r="D6009" t="str">
        <f t="shared" si="939"/>
        <v>678437158</v>
      </c>
      <c r="E6009" s="1">
        <v>37189</v>
      </c>
      <c r="F6009">
        <v>165730</v>
      </c>
      <c r="G6009">
        <v>155284</v>
      </c>
      <c r="H6009">
        <f t="shared" si="940"/>
        <v>10446</v>
      </c>
      <c r="I6009">
        <f t="shared" si="941"/>
        <v>0</v>
      </c>
      <c r="J6009">
        <f t="shared" si="942"/>
        <v>82115</v>
      </c>
      <c r="K6009">
        <f t="shared" si="943"/>
        <v>10446</v>
      </c>
      <c r="L6009">
        <f t="shared" si="944"/>
        <v>2968237</v>
      </c>
      <c r="M6009">
        <f t="shared" si="945"/>
        <v>0</v>
      </c>
      <c r="N6009">
        <f t="shared" si="946"/>
        <v>35016</v>
      </c>
      <c r="O6009">
        <f t="shared" si="947"/>
        <v>3085368</v>
      </c>
      <c r="P6009">
        <f t="shared" si="938"/>
        <v>3085368</v>
      </c>
    </row>
    <row r="6010" spans="1:16" x14ac:dyDescent="0.25">
      <c r="A6010">
        <v>6784</v>
      </c>
      <c r="B6010" t="s">
        <v>194</v>
      </c>
      <c r="C6010" s="1">
        <v>37159</v>
      </c>
      <c r="D6010">
        <f t="shared" si="939"/>
        <v>0</v>
      </c>
      <c r="E6010" s="1">
        <v>37189</v>
      </c>
      <c r="F6010">
        <v>59805</v>
      </c>
      <c r="G6010">
        <v>74621</v>
      </c>
      <c r="H6010">
        <f t="shared" si="940"/>
        <v>-14816</v>
      </c>
      <c r="I6010">
        <f t="shared" si="941"/>
        <v>0</v>
      </c>
      <c r="J6010">
        <f t="shared" si="942"/>
        <v>82115</v>
      </c>
      <c r="K6010">
        <f t="shared" si="943"/>
        <v>-14816</v>
      </c>
      <c r="L6010">
        <f t="shared" si="944"/>
        <v>2953421</v>
      </c>
      <c r="M6010">
        <f t="shared" si="945"/>
        <v>0</v>
      </c>
      <c r="N6010">
        <f t="shared" si="946"/>
        <v>35016</v>
      </c>
      <c r="O6010">
        <f t="shared" si="947"/>
        <v>3070552</v>
      </c>
      <c r="P6010">
        <f t="shared" si="938"/>
        <v>3070552</v>
      </c>
    </row>
    <row r="6011" spans="1:16" x14ac:dyDescent="0.25">
      <c r="A6011">
        <v>6784</v>
      </c>
      <c r="B6011" t="s">
        <v>194</v>
      </c>
      <c r="C6011" s="1">
        <v>37159</v>
      </c>
      <c r="D6011" t="str">
        <f t="shared" si="939"/>
        <v>678437159</v>
      </c>
      <c r="E6011" s="1">
        <v>37220</v>
      </c>
      <c r="F6011">
        <v>9153</v>
      </c>
      <c r="G6011">
        <v>927675</v>
      </c>
      <c r="H6011">
        <f t="shared" si="940"/>
        <v>-918522</v>
      </c>
      <c r="I6011">
        <f t="shared" si="941"/>
        <v>0</v>
      </c>
      <c r="J6011">
        <f t="shared" si="942"/>
        <v>82115</v>
      </c>
      <c r="K6011">
        <f t="shared" si="943"/>
        <v>0</v>
      </c>
      <c r="L6011">
        <f t="shared" si="944"/>
        <v>2953421</v>
      </c>
      <c r="M6011">
        <f t="shared" si="945"/>
        <v>-918522</v>
      </c>
      <c r="N6011">
        <f t="shared" si="946"/>
        <v>-883506</v>
      </c>
      <c r="O6011">
        <f t="shared" si="947"/>
        <v>2152030</v>
      </c>
      <c r="P6011">
        <f t="shared" si="938"/>
        <v>2152030</v>
      </c>
    </row>
    <row r="6012" spans="1:16" x14ac:dyDescent="0.25">
      <c r="A6012">
        <v>6784</v>
      </c>
      <c r="B6012" t="s">
        <v>194</v>
      </c>
      <c r="C6012" s="1">
        <v>37160</v>
      </c>
      <c r="D6012" t="str">
        <f t="shared" si="939"/>
        <v>678437160</v>
      </c>
      <c r="E6012" s="1">
        <v>37189</v>
      </c>
      <c r="F6012">
        <v>101771</v>
      </c>
      <c r="G6012">
        <v>119290</v>
      </c>
      <c r="H6012">
        <f t="shared" si="940"/>
        <v>-17519</v>
      </c>
      <c r="I6012">
        <f t="shared" si="941"/>
        <v>0</v>
      </c>
      <c r="J6012">
        <f t="shared" si="942"/>
        <v>82115</v>
      </c>
      <c r="K6012">
        <f t="shared" si="943"/>
        <v>-17519</v>
      </c>
      <c r="L6012">
        <f t="shared" si="944"/>
        <v>2935902</v>
      </c>
      <c r="M6012">
        <f t="shared" si="945"/>
        <v>0</v>
      </c>
      <c r="N6012">
        <f t="shared" si="946"/>
        <v>-883506</v>
      </c>
      <c r="O6012">
        <f t="shared" si="947"/>
        <v>2052396</v>
      </c>
      <c r="P6012">
        <f t="shared" si="938"/>
        <v>2052396</v>
      </c>
    </row>
    <row r="6013" spans="1:16" x14ac:dyDescent="0.25">
      <c r="A6013">
        <v>6784</v>
      </c>
      <c r="B6013" t="s">
        <v>194</v>
      </c>
      <c r="C6013" s="1">
        <v>37161</v>
      </c>
      <c r="D6013">
        <f t="shared" si="939"/>
        <v>0</v>
      </c>
      <c r="E6013" s="1">
        <v>37189</v>
      </c>
      <c r="F6013">
        <v>5936</v>
      </c>
      <c r="G6013">
        <v>74976</v>
      </c>
      <c r="H6013">
        <f t="shared" si="940"/>
        <v>-69040</v>
      </c>
      <c r="I6013">
        <f t="shared" si="941"/>
        <v>0</v>
      </c>
      <c r="J6013">
        <f t="shared" si="942"/>
        <v>82115</v>
      </c>
      <c r="K6013">
        <f t="shared" si="943"/>
        <v>-69040</v>
      </c>
      <c r="L6013">
        <f t="shared" si="944"/>
        <v>2866862</v>
      </c>
      <c r="M6013">
        <f t="shared" si="945"/>
        <v>0</v>
      </c>
      <c r="N6013">
        <f t="shared" si="946"/>
        <v>-883506</v>
      </c>
      <c r="O6013">
        <f t="shared" si="947"/>
        <v>1983356</v>
      </c>
      <c r="P6013">
        <f t="shared" si="938"/>
        <v>1983356</v>
      </c>
    </row>
    <row r="6014" spans="1:16" x14ac:dyDescent="0.25">
      <c r="A6014">
        <v>6784</v>
      </c>
      <c r="B6014" t="s">
        <v>194</v>
      </c>
      <c r="C6014" s="1">
        <v>37161</v>
      </c>
      <c r="D6014" t="str">
        <f t="shared" si="939"/>
        <v>678437161</v>
      </c>
      <c r="E6014" s="1">
        <v>37220</v>
      </c>
      <c r="F6014">
        <v>27745</v>
      </c>
      <c r="G6014">
        <v>480136</v>
      </c>
      <c r="H6014">
        <f t="shared" si="940"/>
        <v>-452391</v>
      </c>
      <c r="I6014">
        <f t="shared" si="941"/>
        <v>0</v>
      </c>
      <c r="J6014">
        <f t="shared" si="942"/>
        <v>82115</v>
      </c>
      <c r="K6014">
        <f t="shared" si="943"/>
        <v>0</v>
      </c>
      <c r="L6014">
        <f t="shared" si="944"/>
        <v>2866862</v>
      </c>
      <c r="M6014">
        <f t="shared" si="945"/>
        <v>-452391</v>
      </c>
      <c r="N6014">
        <f t="shared" si="946"/>
        <v>-1335897</v>
      </c>
      <c r="O6014">
        <f t="shared" si="947"/>
        <v>1530965</v>
      </c>
      <c r="P6014">
        <f t="shared" si="938"/>
        <v>1530965</v>
      </c>
    </row>
    <row r="6015" spans="1:16" x14ac:dyDescent="0.25">
      <c r="A6015">
        <v>6784</v>
      </c>
      <c r="B6015" t="s">
        <v>194</v>
      </c>
      <c r="C6015" s="1">
        <v>37162</v>
      </c>
      <c r="D6015" t="str">
        <f t="shared" si="939"/>
        <v>678437162</v>
      </c>
      <c r="E6015" s="1">
        <v>37220</v>
      </c>
      <c r="F6015">
        <v>310</v>
      </c>
      <c r="G6015">
        <v>11440</v>
      </c>
      <c r="H6015">
        <f t="shared" si="940"/>
        <v>-11130</v>
      </c>
      <c r="I6015">
        <f t="shared" si="941"/>
        <v>0</v>
      </c>
      <c r="J6015">
        <f t="shared" si="942"/>
        <v>82115</v>
      </c>
      <c r="K6015">
        <f t="shared" si="943"/>
        <v>0</v>
      </c>
      <c r="L6015">
        <f t="shared" si="944"/>
        <v>2866862</v>
      </c>
      <c r="M6015">
        <f t="shared" si="945"/>
        <v>-11130</v>
      </c>
      <c r="N6015">
        <f t="shared" si="946"/>
        <v>-1347027</v>
      </c>
      <c r="O6015">
        <f t="shared" si="947"/>
        <v>1519835</v>
      </c>
      <c r="P6015">
        <f t="shared" si="938"/>
        <v>1519835</v>
      </c>
    </row>
    <row r="6016" spans="1:16" x14ac:dyDescent="0.25">
      <c r="A6016">
        <v>6784</v>
      </c>
      <c r="B6016" t="s">
        <v>194</v>
      </c>
      <c r="C6016" s="1">
        <v>37165</v>
      </c>
      <c r="D6016" t="str">
        <f t="shared" si="939"/>
        <v>678437165</v>
      </c>
      <c r="E6016" s="1">
        <v>37220</v>
      </c>
      <c r="F6016">
        <v>65450</v>
      </c>
      <c r="G6016">
        <v>73113</v>
      </c>
      <c r="H6016">
        <f t="shared" si="940"/>
        <v>-7663</v>
      </c>
      <c r="I6016">
        <f t="shared" si="941"/>
        <v>0</v>
      </c>
      <c r="J6016">
        <f t="shared" si="942"/>
        <v>82115</v>
      </c>
      <c r="K6016">
        <f t="shared" si="943"/>
        <v>0</v>
      </c>
      <c r="L6016">
        <f t="shared" si="944"/>
        <v>2866862</v>
      </c>
      <c r="M6016">
        <f t="shared" si="945"/>
        <v>-7663</v>
      </c>
      <c r="N6016">
        <f t="shared" si="946"/>
        <v>-1354690</v>
      </c>
      <c r="O6016">
        <f t="shared" si="947"/>
        <v>1512172</v>
      </c>
      <c r="P6016">
        <f t="shared" si="938"/>
        <v>1512172</v>
      </c>
    </row>
    <row r="6017" spans="1:16" x14ac:dyDescent="0.25">
      <c r="A6017">
        <v>6784</v>
      </c>
      <c r="B6017" t="s">
        <v>194</v>
      </c>
      <c r="C6017" s="1">
        <v>37166</v>
      </c>
      <c r="D6017" t="str">
        <f t="shared" si="939"/>
        <v>678437166</v>
      </c>
      <c r="E6017" s="1">
        <v>37220</v>
      </c>
      <c r="F6017">
        <v>111597</v>
      </c>
      <c r="G6017">
        <v>119488</v>
      </c>
      <c r="H6017">
        <f t="shared" si="940"/>
        <v>-7891</v>
      </c>
      <c r="I6017">
        <f t="shared" si="941"/>
        <v>0</v>
      </c>
      <c r="J6017">
        <f t="shared" si="942"/>
        <v>82115</v>
      </c>
      <c r="K6017">
        <f t="shared" si="943"/>
        <v>0</v>
      </c>
      <c r="L6017">
        <f t="shared" si="944"/>
        <v>2866862</v>
      </c>
      <c r="M6017">
        <f t="shared" si="945"/>
        <v>-7891</v>
      </c>
      <c r="N6017">
        <f t="shared" si="946"/>
        <v>-1362581</v>
      </c>
      <c r="O6017">
        <f t="shared" si="947"/>
        <v>1504281</v>
      </c>
      <c r="P6017">
        <f t="shared" si="938"/>
        <v>1504281</v>
      </c>
    </row>
    <row r="6018" spans="1:16" x14ac:dyDescent="0.25">
      <c r="A6018">
        <v>6784</v>
      </c>
      <c r="B6018" t="s">
        <v>194</v>
      </c>
      <c r="C6018" s="1">
        <v>37167</v>
      </c>
      <c r="D6018" t="str">
        <f t="shared" si="939"/>
        <v>678437167</v>
      </c>
      <c r="E6018" s="1">
        <v>37220</v>
      </c>
      <c r="F6018">
        <v>69675</v>
      </c>
      <c r="G6018">
        <v>82876</v>
      </c>
      <c r="H6018">
        <f t="shared" si="940"/>
        <v>-13201</v>
      </c>
      <c r="I6018">
        <f t="shared" si="941"/>
        <v>0</v>
      </c>
      <c r="J6018">
        <f t="shared" si="942"/>
        <v>82115</v>
      </c>
      <c r="K6018">
        <f t="shared" si="943"/>
        <v>0</v>
      </c>
      <c r="L6018">
        <f t="shared" si="944"/>
        <v>2866862</v>
      </c>
      <c r="M6018">
        <f t="shared" si="945"/>
        <v>-13201</v>
      </c>
      <c r="N6018">
        <f t="shared" si="946"/>
        <v>-1375782</v>
      </c>
      <c r="O6018">
        <f t="shared" si="947"/>
        <v>1491080</v>
      </c>
      <c r="P6018">
        <f t="shared" si="938"/>
        <v>1491080</v>
      </c>
    </row>
    <row r="6019" spans="1:16" x14ac:dyDescent="0.25">
      <c r="A6019">
        <v>6784</v>
      </c>
      <c r="B6019" t="s">
        <v>194</v>
      </c>
      <c r="C6019" s="1">
        <v>37168</v>
      </c>
      <c r="D6019" t="str">
        <f t="shared" si="939"/>
        <v>678437168</v>
      </c>
      <c r="E6019" s="1">
        <v>37220</v>
      </c>
      <c r="F6019">
        <v>74700</v>
      </c>
      <c r="G6019">
        <v>88826</v>
      </c>
      <c r="H6019">
        <f t="shared" si="940"/>
        <v>-14126</v>
      </c>
      <c r="I6019">
        <f t="shared" si="941"/>
        <v>0</v>
      </c>
      <c r="J6019">
        <f t="shared" si="942"/>
        <v>82115</v>
      </c>
      <c r="K6019">
        <f t="shared" si="943"/>
        <v>0</v>
      </c>
      <c r="L6019">
        <f t="shared" si="944"/>
        <v>2866862</v>
      </c>
      <c r="M6019">
        <f t="shared" si="945"/>
        <v>-14126</v>
      </c>
      <c r="N6019">
        <f t="shared" si="946"/>
        <v>-1389908</v>
      </c>
      <c r="O6019">
        <f t="shared" si="947"/>
        <v>1476954</v>
      </c>
      <c r="P6019">
        <f t="shared" ref="P6019:P6082" si="948">MAX(O6019,0)</f>
        <v>1476954</v>
      </c>
    </row>
    <row r="6020" spans="1:16" x14ac:dyDescent="0.25">
      <c r="A6020">
        <v>6784</v>
      </c>
      <c r="B6020" t="s">
        <v>194</v>
      </c>
      <c r="C6020" s="1">
        <v>37169</v>
      </c>
      <c r="D6020" t="str">
        <f t="shared" si="939"/>
        <v>678437169</v>
      </c>
      <c r="E6020" s="1">
        <v>37220</v>
      </c>
      <c r="F6020">
        <v>0</v>
      </c>
      <c r="G6020">
        <v>40670</v>
      </c>
      <c r="H6020">
        <f t="shared" si="940"/>
        <v>-40670</v>
      </c>
      <c r="I6020">
        <f t="shared" si="941"/>
        <v>0</v>
      </c>
      <c r="J6020">
        <f t="shared" si="942"/>
        <v>82115</v>
      </c>
      <c r="K6020">
        <f t="shared" si="943"/>
        <v>0</v>
      </c>
      <c r="L6020">
        <f t="shared" si="944"/>
        <v>2866862</v>
      </c>
      <c r="M6020">
        <f t="shared" si="945"/>
        <v>-40670</v>
      </c>
      <c r="N6020">
        <f t="shared" si="946"/>
        <v>-1430578</v>
      </c>
      <c r="O6020">
        <f t="shared" si="947"/>
        <v>1436284</v>
      </c>
      <c r="P6020">
        <f t="shared" si="948"/>
        <v>1436284</v>
      </c>
    </row>
    <row r="6021" spans="1:16" x14ac:dyDescent="0.25">
      <c r="A6021">
        <v>6784</v>
      </c>
      <c r="B6021" t="s">
        <v>194</v>
      </c>
      <c r="C6021" s="1">
        <v>37172</v>
      </c>
      <c r="D6021" t="str">
        <f t="shared" ref="D6021:D6084" si="949">IF(CONCATENATE($A6021,$C6021)=CONCATENATE($A6022,$C6022),0,CONCATENATE($A6021,$C6021))</f>
        <v>678437172</v>
      </c>
      <c r="E6021" s="1">
        <v>37220</v>
      </c>
      <c r="F6021">
        <v>0</v>
      </c>
      <c r="G6021">
        <v>33874</v>
      </c>
      <c r="H6021">
        <f t="shared" si="940"/>
        <v>-33874</v>
      </c>
      <c r="I6021">
        <f t="shared" si="941"/>
        <v>0</v>
      </c>
      <c r="J6021">
        <f t="shared" si="942"/>
        <v>82115</v>
      </c>
      <c r="K6021">
        <f t="shared" si="943"/>
        <v>0</v>
      </c>
      <c r="L6021">
        <f t="shared" si="944"/>
        <v>2866862</v>
      </c>
      <c r="M6021">
        <f t="shared" si="945"/>
        <v>-33874</v>
      </c>
      <c r="N6021">
        <f t="shared" si="946"/>
        <v>-1464452</v>
      </c>
      <c r="O6021">
        <f t="shared" si="947"/>
        <v>1402410</v>
      </c>
      <c r="P6021">
        <f t="shared" si="948"/>
        <v>1402410</v>
      </c>
    </row>
    <row r="6022" spans="1:16" x14ac:dyDescent="0.25">
      <c r="A6022">
        <v>6784</v>
      </c>
      <c r="B6022" t="s">
        <v>194</v>
      </c>
      <c r="C6022" s="1">
        <v>37173</v>
      </c>
      <c r="D6022" t="str">
        <f t="shared" si="949"/>
        <v>678437173</v>
      </c>
      <c r="E6022" s="1">
        <v>37220</v>
      </c>
      <c r="F6022">
        <v>0</v>
      </c>
      <c r="G6022">
        <v>14383</v>
      </c>
      <c r="H6022">
        <f t="shared" si="940"/>
        <v>-14383</v>
      </c>
      <c r="I6022">
        <f t="shared" si="941"/>
        <v>0</v>
      </c>
      <c r="J6022">
        <f t="shared" si="942"/>
        <v>82115</v>
      </c>
      <c r="K6022">
        <f t="shared" si="943"/>
        <v>0</v>
      </c>
      <c r="L6022">
        <f t="shared" si="944"/>
        <v>2866862</v>
      </c>
      <c r="M6022">
        <f t="shared" si="945"/>
        <v>-14383</v>
      </c>
      <c r="N6022">
        <f t="shared" si="946"/>
        <v>-1478835</v>
      </c>
      <c r="O6022">
        <f t="shared" si="947"/>
        <v>1388027</v>
      </c>
      <c r="P6022">
        <f t="shared" si="948"/>
        <v>1388027</v>
      </c>
    </row>
    <row r="6023" spans="1:16" x14ac:dyDescent="0.25">
      <c r="A6023">
        <v>6784</v>
      </c>
      <c r="B6023" t="s">
        <v>194</v>
      </c>
      <c r="C6023" s="1">
        <v>37174</v>
      </c>
      <c r="D6023" t="str">
        <f t="shared" si="949"/>
        <v>678437174</v>
      </c>
      <c r="E6023" s="1">
        <v>37220</v>
      </c>
      <c r="F6023">
        <v>4510</v>
      </c>
      <c r="G6023">
        <v>0</v>
      </c>
      <c r="H6023">
        <f t="shared" si="940"/>
        <v>4510</v>
      </c>
      <c r="I6023">
        <f t="shared" si="941"/>
        <v>0</v>
      </c>
      <c r="J6023">
        <f t="shared" si="942"/>
        <v>82115</v>
      </c>
      <c r="K6023">
        <f t="shared" si="943"/>
        <v>0</v>
      </c>
      <c r="L6023">
        <f t="shared" si="944"/>
        <v>2866862</v>
      </c>
      <c r="M6023">
        <f t="shared" si="945"/>
        <v>4510</v>
      </c>
      <c r="N6023">
        <f t="shared" si="946"/>
        <v>-1474325</v>
      </c>
      <c r="O6023">
        <f t="shared" si="947"/>
        <v>1392537</v>
      </c>
      <c r="P6023">
        <f t="shared" si="948"/>
        <v>1392537</v>
      </c>
    </row>
    <row r="6024" spans="1:16" x14ac:dyDescent="0.25">
      <c r="A6024">
        <v>6784</v>
      </c>
      <c r="B6024" t="s">
        <v>194</v>
      </c>
      <c r="C6024" s="1">
        <v>37176</v>
      </c>
      <c r="D6024" t="str">
        <f t="shared" si="949"/>
        <v>678437176</v>
      </c>
      <c r="E6024" s="1">
        <v>37220</v>
      </c>
      <c r="F6024">
        <v>25475</v>
      </c>
      <c r="G6024">
        <v>43745</v>
      </c>
      <c r="H6024">
        <f t="shared" si="940"/>
        <v>-18270</v>
      </c>
      <c r="I6024">
        <f t="shared" si="941"/>
        <v>0</v>
      </c>
      <c r="J6024">
        <f t="shared" si="942"/>
        <v>82115</v>
      </c>
      <c r="K6024">
        <f t="shared" si="943"/>
        <v>0</v>
      </c>
      <c r="L6024">
        <f t="shared" si="944"/>
        <v>2866862</v>
      </c>
      <c r="M6024">
        <f t="shared" si="945"/>
        <v>-18270</v>
      </c>
      <c r="N6024">
        <f t="shared" si="946"/>
        <v>-1492595</v>
      </c>
      <c r="O6024">
        <f t="shared" si="947"/>
        <v>1374267</v>
      </c>
      <c r="P6024">
        <f t="shared" si="948"/>
        <v>1374267</v>
      </c>
    </row>
    <row r="6025" spans="1:16" x14ac:dyDescent="0.25">
      <c r="A6025">
        <v>6784</v>
      </c>
      <c r="B6025" t="s">
        <v>194</v>
      </c>
      <c r="C6025" s="1">
        <v>37179</v>
      </c>
      <c r="D6025" t="str">
        <f t="shared" si="949"/>
        <v>678437179</v>
      </c>
      <c r="E6025" s="1">
        <v>37220</v>
      </c>
      <c r="F6025">
        <v>5846</v>
      </c>
      <c r="G6025">
        <v>0</v>
      </c>
      <c r="H6025">
        <f t="shared" si="940"/>
        <v>5846</v>
      </c>
      <c r="I6025">
        <f t="shared" si="941"/>
        <v>0</v>
      </c>
      <c r="J6025">
        <f t="shared" si="942"/>
        <v>82115</v>
      </c>
      <c r="K6025">
        <f t="shared" si="943"/>
        <v>0</v>
      </c>
      <c r="L6025">
        <f t="shared" si="944"/>
        <v>2866862</v>
      </c>
      <c r="M6025">
        <f t="shared" si="945"/>
        <v>5846</v>
      </c>
      <c r="N6025">
        <f t="shared" si="946"/>
        <v>-1486749</v>
      </c>
      <c r="O6025">
        <f t="shared" si="947"/>
        <v>1380113</v>
      </c>
      <c r="P6025">
        <f t="shared" si="948"/>
        <v>1380113</v>
      </c>
    </row>
    <row r="6026" spans="1:16" x14ac:dyDescent="0.25">
      <c r="A6026">
        <v>6784</v>
      </c>
      <c r="B6026" t="s">
        <v>194</v>
      </c>
      <c r="C6026" s="1">
        <v>37180</v>
      </c>
      <c r="D6026" t="str">
        <f t="shared" si="949"/>
        <v>678437180</v>
      </c>
      <c r="E6026" s="1">
        <v>37220</v>
      </c>
      <c r="F6026">
        <v>19114</v>
      </c>
      <c r="G6026">
        <v>0</v>
      </c>
      <c r="H6026">
        <f t="shared" si="940"/>
        <v>19114</v>
      </c>
      <c r="I6026">
        <f t="shared" si="941"/>
        <v>0</v>
      </c>
      <c r="J6026">
        <f t="shared" si="942"/>
        <v>82115</v>
      </c>
      <c r="K6026">
        <f t="shared" si="943"/>
        <v>0</v>
      </c>
      <c r="L6026">
        <f t="shared" si="944"/>
        <v>2866862</v>
      </c>
      <c r="M6026">
        <f t="shared" si="945"/>
        <v>19114</v>
      </c>
      <c r="N6026">
        <f t="shared" si="946"/>
        <v>-1467635</v>
      </c>
      <c r="O6026">
        <f t="shared" si="947"/>
        <v>1399227</v>
      </c>
      <c r="P6026">
        <f t="shared" si="948"/>
        <v>1399227</v>
      </c>
    </row>
    <row r="6027" spans="1:16" x14ac:dyDescent="0.25">
      <c r="A6027">
        <v>6784</v>
      </c>
      <c r="B6027" t="s">
        <v>194</v>
      </c>
      <c r="C6027" s="1">
        <v>37181</v>
      </c>
      <c r="D6027" t="str">
        <f t="shared" si="949"/>
        <v>678437181</v>
      </c>
      <c r="E6027" s="1">
        <v>37220</v>
      </c>
      <c r="F6027">
        <v>13450</v>
      </c>
      <c r="G6027">
        <v>0</v>
      </c>
      <c r="H6027">
        <f t="shared" si="940"/>
        <v>13450</v>
      </c>
      <c r="I6027">
        <f t="shared" si="941"/>
        <v>0</v>
      </c>
      <c r="J6027">
        <f t="shared" si="942"/>
        <v>82115</v>
      </c>
      <c r="K6027">
        <f t="shared" si="943"/>
        <v>0</v>
      </c>
      <c r="L6027">
        <f t="shared" si="944"/>
        <v>2866862</v>
      </c>
      <c r="M6027">
        <f t="shared" si="945"/>
        <v>13450</v>
      </c>
      <c r="N6027">
        <f t="shared" si="946"/>
        <v>-1454185</v>
      </c>
      <c r="O6027">
        <f t="shared" si="947"/>
        <v>1412677</v>
      </c>
      <c r="P6027">
        <f t="shared" si="948"/>
        <v>1412677</v>
      </c>
    </row>
    <row r="6028" spans="1:16" x14ac:dyDescent="0.25">
      <c r="A6028">
        <v>6784</v>
      </c>
      <c r="B6028" t="s">
        <v>194</v>
      </c>
      <c r="C6028" s="1">
        <v>37182</v>
      </c>
      <c r="D6028" t="str">
        <f t="shared" si="949"/>
        <v>678437182</v>
      </c>
      <c r="E6028" s="1">
        <v>37220</v>
      </c>
      <c r="F6028">
        <v>36050</v>
      </c>
      <c r="G6028">
        <v>24000</v>
      </c>
      <c r="H6028">
        <f t="shared" si="940"/>
        <v>12050</v>
      </c>
      <c r="I6028">
        <f t="shared" si="941"/>
        <v>0</v>
      </c>
      <c r="J6028">
        <f t="shared" si="942"/>
        <v>82115</v>
      </c>
      <c r="K6028">
        <f t="shared" si="943"/>
        <v>0</v>
      </c>
      <c r="L6028">
        <f t="shared" si="944"/>
        <v>2866862</v>
      </c>
      <c r="M6028">
        <f t="shared" si="945"/>
        <v>12050</v>
      </c>
      <c r="N6028">
        <f t="shared" si="946"/>
        <v>-1442135</v>
      </c>
      <c r="O6028">
        <f t="shared" si="947"/>
        <v>1424727</v>
      </c>
      <c r="P6028">
        <f t="shared" si="948"/>
        <v>1424727</v>
      </c>
    </row>
    <row r="6029" spans="1:16" x14ac:dyDescent="0.25">
      <c r="A6029">
        <v>6784</v>
      </c>
      <c r="B6029" t="s">
        <v>194</v>
      </c>
      <c r="C6029" s="1">
        <v>37183</v>
      </c>
      <c r="D6029" t="str">
        <f t="shared" si="949"/>
        <v>678437183</v>
      </c>
      <c r="E6029" s="1">
        <v>37220</v>
      </c>
      <c r="F6029">
        <v>98280</v>
      </c>
      <c r="G6029">
        <v>69000</v>
      </c>
      <c r="H6029">
        <f t="shared" si="940"/>
        <v>29280</v>
      </c>
      <c r="I6029">
        <f t="shared" si="941"/>
        <v>0</v>
      </c>
      <c r="J6029">
        <f t="shared" si="942"/>
        <v>82115</v>
      </c>
      <c r="K6029">
        <f t="shared" si="943"/>
        <v>0</v>
      </c>
      <c r="L6029">
        <f t="shared" si="944"/>
        <v>2866862</v>
      </c>
      <c r="M6029">
        <f t="shared" si="945"/>
        <v>29280</v>
      </c>
      <c r="N6029">
        <f t="shared" si="946"/>
        <v>-1412855</v>
      </c>
      <c r="O6029">
        <f t="shared" si="947"/>
        <v>1454007</v>
      </c>
      <c r="P6029">
        <f t="shared" si="948"/>
        <v>1454007</v>
      </c>
    </row>
    <row r="6030" spans="1:16" x14ac:dyDescent="0.25">
      <c r="A6030">
        <v>6784</v>
      </c>
      <c r="B6030" t="s">
        <v>194</v>
      </c>
      <c r="C6030" s="1">
        <v>37186</v>
      </c>
      <c r="D6030" t="str">
        <f t="shared" si="949"/>
        <v>678437186</v>
      </c>
      <c r="E6030" s="1">
        <v>37220</v>
      </c>
      <c r="F6030">
        <v>63400</v>
      </c>
      <c r="G6030">
        <v>51400</v>
      </c>
      <c r="H6030">
        <f t="shared" si="940"/>
        <v>12000</v>
      </c>
      <c r="I6030">
        <f t="shared" si="941"/>
        <v>0</v>
      </c>
      <c r="J6030">
        <f t="shared" si="942"/>
        <v>82115</v>
      </c>
      <c r="K6030">
        <f t="shared" si="943"/>
        <v>0</v>
      </c>
      <c r="L6030">
        <f t="shared" si="944"/>
        <v>2866862</v>
      </c>
      <c r="M6030">
        <f t="shared" si="945"/>
        <v>12000</v>
      </c>
      <c r="N6030">
        <f t="shared" si="946"/>
        <v>-1400855</v>
      </c>
      <c r="O6030">
        <f t="shared" si="947"/>
        <v>1466007</v>
      </c>
      <c r="P6030">
        <f t="shared" si="948"/>
        <v>1466007</v>
      </c>
    </row>
    <row r="6031" spans="1:16" x14ac:dyDescent="0.25">
      <c r="A6031">
        <v>6784</v>
      </c>
      <c r="B6031" t="s">
        <v>194</v>
      </c>
      <c r="C6031" s="1">
        <v>37187</v>
      </c>
      <c r="D6031" t="str">
        <f t="shared" si="949"/>
        <v>678437187</v>
      </c>
      <c r="E6031" s="1">
        <v>37220</v>
      </c>
      <c r="F6031">
        <v>19985</v>
      </c>
      <c r="G6031">
        <v>0</v>
      </c>
      <c r="H6031">
        <f t="shared" si="940"/>
        <v>19985</v>
      </c>
      <c r="I6031">
        <f t="shared" si="941"/>
        <v>0</v>
      </c>
      <c r="J6031">
        <f t="shared" si="942"/>
        <v>82115</v>
      </c>
      <c r="K6031">
        <f t="shared" si="943"/>
        <v>0</v>
      </c>
      <c r="L6031">
        <f t="shared" si="944"/>
        <v>2866862</v>
      </c>
      <c r="M6031">
        <f t="shared" si="945"/>
        <v>19985</v>
      </c>
      <c r="N6031">
        <f t="shared" si="946"/>
        <v>-1380870</v>
      </c>
      <c r="O6031">
        <f t="shared" si="947"/>
        <v>1485992</v>
      </c>
      <c r="P6031">
        <f t="shared" si="948"/>
        <v>1485992</v>
      </c>
    </row>
    <row r="6032" spans="1:16" x14ac:dyDescent="0.25">
      <c r="A6032">
        <v>6784</v>
      </c>
      <c r="B6032" t="s">
        <v>194</v>
      </c>
      <c r="C6032" s="1">
        <v>37188</v>
      </c>
      <c r="D6032" t="str">
        <f t="shared" si="949"/>
        <v>678437188</v>
      </c>
      <c r="E6032" s="1">
        <v>37220</v>
      </c>
      <c r="F6032">
        <v>164000</v>
      </c>
      <c r="G6032">
        <v>182400</v>
      </c>
      <c r="H6032">
        <f t="shared" ref="H6032:H6095" si="950">F6032-G6032</f>
        <v>-18400</v>
      </c>
      <c r="I6032">
        <f t="shared" ref="I6032:I6095" si="951">IF(E6032=$S$2,H6032,0)</f>
        <v>0</v>
      </c>
      <c r="J6032">
        <f t="shared" ref="J6032:J6095" si="952">IF($A6032=$A6031,J6031+I6032,I6032)</f>
        <v>82115</v>
      </c>
      <c r="K6032">
        <f t="shared" ref="K6032:K6095" si="953">IF(E6032=$S$3,H6032,0)</f>
        <v>0</v>
      </c>
      <c r="L6032">
        <f t="shared" ref="L6032:L6095" si="954">IF($A6032=$A6031,L6031+K6032,K6032)</f>
        <v>2866862</v>
      </c>
      <c r="M6032">
        <f t="shared" ref="M6032:M6095" si="955">IF(E6032=$S$4,H6032,0)</f>
        <v>-18400</v>
      </c>
      <c r="N6032">
        <f t="shared" ref="N6032:N6095" si="956">IF($A6032=$A6031,N6031+M6032,M6032)</f>
        <v>-1399270</v>
      </c>
      <c r="O6032">
        <f t="shared" ref="O6032:O6095" si="957">IF(C6032&lt;=$S$2,J6032+L6032+N6032,IF(C6032&lt;=$S$3,L6032+N6032,IF(C6032&lt;=$S$4,N6032,0)))</f>
        <v>1467592</v>
      </c>
      <c r="P6032">
        <f t="shared" si="948"/>
        <v>1467592</v>
      </c>
    </row>
    <row r="6033" spans="1:16" x14ac:dyDescent="0.25">
      <c r="A6033">
        <v>6784</v>
      </c>
      <c r="B6033" t="s">
        <v>194</v>
      </c>
      <c r="C6033" s="1">
        <v>37189</v>
      </c>
      <c r="D6033" t="str">
        <f t="shared" si="949"/>
        <v>678437189</v>
      </c>
      <c r="E6033" s="1">
        <v>37220</v>
      </c>
      <c r="F6033">
        <v>133885</v>
      </c>
      <c r="G6033">
        <v>0</v>
      </c>
      <c r="H6033">
        <f t="shared" si="950"/>
        <v>133885</v>
      </c>
      <c r="I6033">
        <f t="shared" si="951"/>
        <v>0</v>
      </c>
      <c r="J6033">
        <f t="shared" si="952"/>
        <v>82115</v>
      </c>
      <c r="K6033">
        <f t="shared" si="953"/>
        <v>0</v>
      </c>
      <c r="L6033">
        <f t="shared" si="954"/>
        <v>2866862</v>
      </c>
      <c r="M6033">
        <f t="shared" si="955"/>
        <v>133885</v>
      </c>
      <c r="N6033">
        <f t="shared" si="956"/>
        <v>-1265385</v>
      </c>
      <c r="O6033">
        <f t="shared" si="957"/>
        <v>1601477</v>
      </c>
      <c r="P6033">
        <f t="shared" si="948"/>
        <v>1601477</v>
      </c>
    </row>
    <row r="6034" spans="1:16" x14ac:dyDescent="0.25">
      <c r="A6034">
        <v>6784</v>
      </c>
      <c r="B6034" t="s">
        <v>194</v>
      </c>
      <c r="C6034" s="1">
        <v>37190</v>
      </c>
      <c r="D6034" t="str">
        <f t="shared" si="949"/>
        <v>678437190</v>
      </c>
      <c r="E6034" s="1">
        <v>37220</v>
      </c>
      <c r="F6034">
        <v>136800</v>
      </c>
      <c r="G6034">
        <v>18120</v>
      </c>
      <c r="H6034">
        <f t="shared" si="950"/>
        <v>118680</v>
      </c>
      <c r="I6034">
        <f t="shared" si="951"/>
        <v>0</v>
      </c>
      <c r="J6034">
        <f t="shared" si="952"/>
        <v>82115</v>
      </c>
      <c r="K6034">
        <f t="shared" si="953"/>
        <v>0</v>
      </c>
      <c r="L6034">
        <f t="shared" si="954"/>
        <v>2866862</v>
      </c>
      <c r="M6034">
        <f t="shared" si="955"/>
        <v>118680</v>
      </c>
      <c r="N6034">
        <f t="shared" si="956"/>
        <v>-1146705</v>
      </c>
      <c r="O6034">
        <f t="shared" si="957"/>
        <v>-1146705</v>
      </c>
      <c r="P6034">
        <f t="shared" si="948"/>
        <v>0</v>
      </c>
    </row>
    <row r="6035" spans="1:16" x14ac:dyDescent="0.25">
      <c r="A6035">
        <v>5011</v>
      </c>
      <c r="B6035" t="s">
        <v>195</v>
      </c>
      <c r="C6035" s="1">
        <v>37130</v>
      </c>
      <c r="D6035" t="str">
        <f t="shared" si="949"/>
        <v>501137130</v>
      </c>
      <c r="E6035" s="1">
        <v>37159</v>
      </c>
      <c r="F6035">
        <v>78193</v>
      </c>
      <c r="G6035">
        <v>28700</v>
      </c>
      <c r="H6035">
        <f t="shared" si="950"/>
        <v>49493</v>
      </c>
      <c r="I6035">
        <f t="shared" si="951"/>
        <v>49493</v>
      </c>
      <c r="J6035">
        <f t="shared" si="952"/>
        <v>49493</v>
      </c>
      <c r="K6035">
        <f t="shared" si="953"/>
        <v>0</v>
      </c>
      <c r="L6035">
        <f t="shared" si="954"/>
        <v>0</v>
      </c>
      <c r="M6035">
        <f t="shared" si="955"/>
        <v>0</v>
      </c>
      <c r="N6035">
        <f t="shared" si="956"/>
        <v>0</v>
      </c>
      <c r="O6035">
        <f t="shared" si="957"/>
        <v>49493</v>
      </c>
      <c r="P6035">
        <f t="shared" si="948"/>
        <v>49493</v>
      </c>
    </row>
    <row r="6036" spans="1:16" x14ac:dyDescent="0.25">
      <c r="A6036">
        <v>5011</v>
      </c>
      <c r="B6036" t="s">
        <v>195</v>
      </c>
      <c r="C6036" s="1">
        <v>37131</v>
      </c>
      <c r="D6036" t="str">
        <f t="shared" si="949"/>
        <v>501137131</v>
      </c>
      <c r="E6036" s="1">
        <v>37159</v>
      </c>
      <c r="F6036">
        <v>43238</v>
      </c>
      <c r="G6036">
        <v>42413</v>
      </c>
      <c r="H6036">
        <f t="shared" si="950"/>
        <v>825</v>
      </c>
      <c r="I6036">
        <f t="shared" si="951"/>
        <v>825</v>
      </c>
      <c r="J6036">
        <f t="shared" si="952"/>
        <v>50318</v>
      </c>
      <c r="K6036">
        <f t="shared" si="953"/>
        <v>0</v>
      </c>
      <c r="L6036">
        <f t="shared" si="954"/>
        <v>0</v>
      </c>
      <c r="M6036">
        <f t="shared" si="955"/>
        <v>0</v>
      </c>
      <c r="N6036">
        <f t="shared" si="956"/>
        <v>0</v>
      </c>
      <c r="O6036">
        <f t="shared" si="957"/>
        <v>50318</v>
      </c>
      <c r="P6036">
        <f t="shared" si="948"/>
        <v>50318</v>
      </c>
    </row>
    <row r="6037" spans="1:16" x14ac:dyDescent="0.25">
      <c r="A6037">
        <v>5011</v>
      </c>
      <c r="B6037" t="s">
        <v>195</v>
      </c>
      <c r="C6037" s="1">
        <v>37132</v>
      </c>
      <c r="D6037" t="str">
        <f t="shared" si="949"/>
        <v>501137132</v>
      </c>
      <c r="E6037" s="1">
        <v>37159</v>
      </c>
      <c r="F6037">
        <v>19653</v>
      </c>
      <c r="G6037">
        <v>0</v>
      </c>
      <c r="H6037">
        <f t="shared" si="950"/>
        <v>19653</v>
      </c>
      <c r="I6037">
        <f t="shared" si="951"/>
        <v>19653</v>
      </c>
      <c r="J6037">
        <f t="shared" si="952"/>
        <v>69971</v>
      </c>
      <c r="K6037">
        <f t="shared" si="953"/>
        <v>0</v>
      </c>
      <c r="L6037">
        <f t="shared" si="954"/>
        <v>0</v>
      </c>
      <c r="M6037">
        <f t="shared" si="955"/>
        <v>0</v>
      </c>
      <c r="N6037">
        <f t="shared" si="956"/>
        <v>0</v>
      </c>
      <c r="O6037">
        <f t="shared" si="957"/>
        <v>69971</v>
      </c>
      <c r="P6037">
        <f t="shared" si="948"/>
        <v>69971</v>
      </c>
    </row>
    <row r="6038" spans="1:16" x14ac:dyDescent="0.25">
      <c r="A6038">
        <v>5011</v>
      </c>
      <c r="B6038" t="s">
        <v>195</v>
      </c>
      <c r="C6038" s="1">
        <v>37140</v>
      </c>
      <c r="D6038" t="str">
        <f t="shared" si="949"/>
        <v>501137140</v>
      </c>
      <c r="E6038" s="1">
        <v>37189</v>
      </c>
      <c r="F6038">
        <v>21484</v>
      </c>
      <c r="G6038">
        <v>0</v>
      </c>
      <c r="H6038">
        <f t="shared" si="950"/>
        <v>21484</v>
      </c>
      <c r="I6038">
        <f t="shared" si="951"/>
        <v>0</v>
      </c>
      <c r="J6038">
        <f t="shared" si="952"/>
        <v>69971</v>
      </c>
      <c r="K6038">
        <f t="shared" si="953"/>
        <v>21484</v>
      </c>
      <c r="L6038">
        <f t="shared" si="954"/>
        <v>21484</v>
      </c>
      <c r="M6038">
        <f t="shared" si="955"/>
        <v>0</v>
      </c>
      <c r="N6038">
        <f t="shared" si="956"/>
        <v>0</v>
      </c>
      <c r="O6038">
        <f t="shared" si="957"/>
        <v>91455</v>
      </c>
      <c r="P6038">
        <f t="shared" si="948"/>
        <v>91455</v>
      </c>
    </row>
    <row r="6039" spans="1:16" x14ac:dyDescent="0.25">
      <c r="A6039">
        <v>5011</v>
      </c>
      <c r="B6039" t="s">
        <v>195</v>
      </c>
      <c r="C6039" s="1">
        <v>37141</v>
      </c>
      <c r="D6039" t="str">
        <f t="shared" si="949"/>
        <v>501137141</v>
      </c>
      <c r="E6039" s="1">
        <v>37189</v>
      </c>
      <c r="F6039">
        <v>62880</v>
      </c>
      <c r="G6039">
        <v>0</v>
      </c>
      <c r="H6039">
        <f t="shared" si="950"/>
        <v>62880</v>
      </c>
      <c r="I6039">
        <f t="shared" si="951"/>
        <v>0</v>
      </c>
      <c r="J6039">
        <f t="shared" si="952"/>
        <v>69971</v>
      </c>
      <c r="K6039">
        <f t="shared" si="953"/>
        <v>62880</v>
      </c>
      <c r="L6039">
        <f t="shared" si="954"/>
        <v>84364</v>
      </c>
      <c r="M6039">
        <f t="shared" si="955"/>
        <v>0</v>
      </c>
      <c r="N6039">
        <f t="shared" si="956"/>
        <v>0</v>
      </c>
      <c r="O6039">
        <f t="shared" si="957"/>
        <v>154335</v>
      </c>
      <c r="P6039">
        <f t="shared" si="948"/>
        <v>154335</v>
      </c>
    </row>
    <row r="6040" spans="1:16" x14ac:dyDescent="0.25">
      <c r="A6040">
        <v>5011</v>
      </c>
      <c r="B6040" t="s">
        <v>195</v>
      </c>
      <c r="C6040" s="1">
        <v>37144</v>
      </c>
      <c r="D6040" t="str">
        <f t="shared" si="949"/>
        <v>501137144</v>
      </c>
      <c r="E6040" s="1">
        <v>37189</v>
      </c>
      <c r="F6040">
        <v>48915</v>
      </c>
      <c r="G6040">
        <v>0</v>
      </c>
      <c r="H6040">
        <f t="shared" si="950"/>
        <v>48915</v>
      </c>
      <c r="I6040">
        <f t="shared" si="951"/>
        <v>0</v>
      </c>
      <c r="J6040">
        <f t="shared" si="952"/>
        <v>69971</v>
      </c>
      <c r="K6040">
        <f t="shared" si="953"/>
        <v>48915</v>
      </c>
      <c r="L6040">
        <f t="shared" si="954"/>
        <v>133279</v>
      </c>
      <c r="M6040">
        <f t="shared" si="955"/>
        <v>0</v>
      </c>
      <c r="N6040">
        <f t="shared" si="956"/>
        <v>0</v>
      </c>
      <c r="O6040">
        <f t="shared" si="957"/>
        <v>203250</v>
      </c>
      <c r="P6040">
        <f t="shared" si="948"/>
        <v>203250</v>
      </c>
    </row>
    <row r="6041" spans="1:16" x14ac:dyDescent="0.25">
      <c r="A6041">
        <v>5011</v>
      </c>
      <c r="B6041" t="s">
        <v>195</v>
      </c>
      <c r="C6041" s="1">
        <v>37145</v>
      </c>
      <c r="D6041" t="str">
        <f t="shared" si="949"/>
        <v>501137145</v>
      </c>
      <c r="E6041" s="1">
        <v>37189</v>
      </c>
      <c r="F6041">
        <v>29425</v>
      </c>
      <c r="G6041">
        <v>0</v>
      </c>
      <c r="H6041">
        <f t="shared" si="950"/>
        <v>29425</v>
      </c>
      <c r="I6041">
        <f t="shared" si="951"/>
        <v>0</v>
      </c>
      <c r="J6041">
        <f t="shared" si="952"/>
        <v>69971</v>
      </c>
      <c r="K6041">
        <f t="shared" si="953"/>
        <v>29425</v>
      </c>
      <c r="L6041">
        <f t="shared" si="954"/>
        <v>162704</v>
      </c>
      <c r="M6041">
        <f t="shared" si="955"/>
        <v>0</v>
      </c>
      <c r="N6041">
        <f t="shared" si="956"/>
        <v>0</v>
      </c>
      <c r="O6041">
        <f t="shared" si="957"/>
        <v>232675</v>
      </c>
      <c r="P6041">
        <f t="shared" si="948"/>
        <v>232675</v>
      </c>
    </row>
    <row r="6042" spans="1:16" x14ac:dyDescent="0.25">
      <c r="A6042">
        <v>5011</v>
      </c>
      <c r="B6042" t="s">
        <v>195</v>
      </c>
      <c r="C6042" s="1">
        <v>37159</v>
      </c>
      <c r="D6042" t="str">
        <f t="shared" si="949"/>
        <v>501137159</v>
      </c>
      <c r="E6042" s="1">
        <v>37189</v>
      </c>
      <c r="F6042">
        <v>44240</v>
      </c>
      <c r="G6042">
        <v>0</v>
      </c>
      <c r="H6042">
        <f t="shared" si="950"/>
        <v>44240</v>
      </c>
      <c r="I6042">
        <f t="shared" si="951"/>
        <v>0</v>
      </c>
      <c r="J6042">
        <f t="shared" si="952"/>
        <v>69971</v>
      </c>
      <c r="K6042">
        <f t="shared" si="953"/>
        <v>44240</v>
      </c>
      <c r="L6042">
        <f t="shared" si="954"/>
        <v>206944</v>
      </c>
      <c r="M6042">
        <f t="shared" si="955"/>
        <v>0</v>
      </c>
      <c r="N6042">
        <f t="shared" si="956"/>
        <v>0</v>
      </c>
      <c r="O6042">
        <f t="shared" si="957"/>
        <v>276915</v>
      </c>
      <c r="P6042">
        <f t="shared" si="948"/>
        <v>276915</v>
      </c>
    </row>
    <row r="6043" spans="1:16" x14ac:dyDescent="0.25">
      <c r="A6043">
        <v>5011</v>
      </c>
      <c r="B6043" t="s">
        <v>195</v>
      </c>
      <c r="C6043" s="1">
        <v>37160</v>
      </c>
      <c r="D6043" t="str">
        <f t="shared" si="949"/>
        <v>501137160</v>
      </c>
      <c r="E6043" s="1">
        <v>37189</v>
      </c>
      <c r="F6043">
        <v>45208</v>
      </c>
      <c r="G6043">
        <v>4470</v>
      </c>
      <c r="H6043">
        <f t="shared" si="950"/>
        <v>40738</v>
      </c>
      <c r="I6043">
        <f t="shared" si="951"/>
        <v>0</v>
      </c>
      <c r="J6043">
        <f t="shared" si="952"/>
        <v>69971</v>
      </c>
      <c r="K6043">
        <f t="shared" si="953"/>
        <v>40738</v>
      </c>
      <c r="L6043">
        <f t="shared" si="954"/>
        <v>247682</v>
      </c>
      <c r="M6043">
        <f t="shared" si="955"/>
        <v>0</v>
      </c>
      <c r="N6043">
        <f t="shared" si="956"/>
        <v>0</v>
      </c>
      <c r="O6043">
        <f t="shared" si="957"/>
        <v>247682</v>
      </c>
      <c r="P6043">
        <f t="shared" si="948"/>
        <v>247682</v>
      </c>
    </row>
    <row r="6044" spans="1:16" x14ac:dyDescent="0.25">
      <c r="A6044">
        <v>5011</v>
      </c>
      <c r="B6044" t="s">
        <v>195</v>
      </c>
      <c r="C6044" s="1">
        <v>37161</v>
      </c>
      <c r="D6044" t="str">
        <f t="shared" si="949"/>
        <v>501137161</v>
      </c>
      <c r="E6044" s="1">
        <v>37189</v>
      </c>
      <c r="F6044">
        <v>0</v>
      </c>
      <c r="G6044">
        <v>21662</v>
      </c>
      <c r="H6044">
        <f t="shared" si="950"/>
        <v>-21662</v>
      </c>
      <c r="I6044">
        <f t="shared" si="951"/>
        <v>0</v>
      </c>
      <c r="J6044">
        <f t="shared" si="952"/>
        <v>69971</v>
      </c>
      <c r="K6044">
        <f t="shared" si="953"/>
        <v>-21662</v>
      </c>
      <c r="L6044">
        <f t="shared" si="954"/>
        <v>226020</v>
      </c>
      <c r="M6044">
        <f t="shared" si="955"/>
        <v>0</v>
      </c>
      <c r="N6044">
        <f t="shared" si="956"/>
        <v>0</v>
      </c>
      <c r="O6044">
        <f t="shared" si="957"/>
        <v>226020</v>
      </c>
      <c r="P6044">
        <f t="shared" si="948"/>
        <v>226020</v>
      </c>
    </row>
    <row r="6045" spans="1:16" x14ac:dyDescent="0.25">
      <c r="A6045">
        <v>5011</v>
      </c>
      <c r="B6045" t="s">
        <v>195</v>
      </c>
      <c r="C6045" s="1">
        <v>37162</v>
      </c>
      <c r="D6045" t="str">
        <f t="shared" si="949"/>
        <v>501137162</v>
      </c>
      <c r="E6045" s="1">
        <v>37220</v>
      </c>
      <c r="F6045">
        <v>0</v>
      </c>
      <c r="G6045">
        <v>19662</v>
      </c>
      <c r="H6045">
        <f t="shared" si="950"/>
        <v>-19662</v>
      </c>
      <c r="I6045">
        <f t="shared" si="951"/>
        <v>0</v>
      </c>
      <c r="J6045">
        <f t="shared" si="952"/>
        <v>69971</v>
      </c>
      <c r="K6045">
        <f t="shared" si="953"/>
        <v>0</v>
      </c>
      <c r="L6045">
        <f t="shared" si="954"/>
        <v>226020</v>
      </c>
      <c r="M6045">
        <f t="shared" si="955"/>
        <v>-19662</v>
      </c>
      <c r="N6045">
        <f t="shared" si="956"/>
        <v>-19662</v>
      </c>
      <c r="O6045">
        <f t="shared" si="957"/>
        <v>206358</v>
      </c>
      <c r="P6045">
        <f t="shared" si="948"/>
        <v>206358</v>
      </c>
    </row>
    <row r="6046" spans="1:16" x14ac:dyDescent="0.25">
      <c r="A6046">
        <v>5011</v>
      </c>
      <c r="B6046" t="s">
        <v>195</v>
      </c>
      <c r="C6046" s="1">
        <v>37165</v>
      </c>
      <c r="D6046" t="str">
        <f t="shared" si="949"/>
        <v>501137165</v>
      </c>
      <c r="E6046" s="1">
        <v>37220</v>
      </c>
      <c r="F6046">
        <v>54212</v>
      </c>
      <c r="G6046">
        <v>0</v>
      </c>
      <c r="H6046">
        <f t="shared" si="950"/>
        <v>54212</v>
      </c>
      <c r="I6046">
        <f t="shared" si="951"/>
        <v>0</v>
      </c>
      <c r="J6046">
        <f t="shared" si="952"/>
        <v>69971</v>
      </c>
      <c r="K6046">
        <f t="shared" si="953"/>
        <v>0</v>
      </c>
      <c r="L6046">
        <f t="shared" si="954"/>
        <v>226020</v>
      </c>
      <c r="M6046">
        <f t="shared" si="955"/>
        <v>54212</v>
      </c>
      <c r="N6046">
        <f t="shared" si="956"/>
        <v>34550</v>
      </c>
      <c r="O6046">
        <f t="shared" si="957"/>
        <v>260570</v>
      </c>
      <c r="P6046">
        <f t="shared" si="948"/>
        <v>260570</v>
      </c>
    </row>
    <row r="6047" spans="1:16" x14ac:dyDescent="0.25">
      <c r="A6047">
        <v>5011</v>
      </c>
      <c r="B6047" t="s">
        <v>195</v>
      </c>
      <c r="C6047" s="1">
        <v>37166</v>
      </c>
      <c r="D6047" t="str">
        <f t="shared" si="949"/>
        <v>501137166</v>
      </c>
      <c r="E6047" s="1">
        <v>37220</v>
      </c>
      <c r="F6047">
        <v>8795</v>
      </c>
      <c r="G6047">
        <v>0</v>
      </c>
      <c r="H6047">
        <f t="shared" si="950"/>
        <v>8795</v>
      </c>
      <c r="I6047">
        <f t="shared" si="951"/>
        <v>0</v>
      </c>
      <c r="J6047">
        <f t="shared" si="952"/>
        <v>69971</v>
      </c>
      <c r="K6047">
        <f t="shared" si="953"/>
        <v>0</v>
      </c>
      <c r="L6047">
        <f t="shared" si="954"/>
        <v>226020</v>
      </c>
      <c r="M6047">
        <f t="shared" si="955"/>
        <v>8795</v>
      </c>
      <c r="N6047">
        <f t="shared" si="956"/>
        <v>43345</v>
      </c>
      <c r="O6047">
        <f t="shared" si="957"/>
        <v>269365</v>
      </c>
      <c r="P6047">
        <f t="shared" si="948"/>
        <v>269365</v>
      </c>
    </row>
    <row r="6048" spans="1:16" x14ac:dyDescent="0.25">
      <c r="A6048">
        <v>5011</v>
      </c>
      <c r="B6048" t="s">
        <v>195</v>
      </c>
      <c r="C6048" s="1">
        <v>37167</v>
      </c>
      <c r="D6048" t="str">
        <f t="shared" si="949"/>
        <v>501137167</v>
      </c>
      <c r="E6048" s="1">
        <v>37220</v>
      </c>
      <c r="F6048">
        <v>77539</v>
      </c>
      <c r="G6048">
        <v>0</v>
      </c>
      <c r="H6048">
        <f t="shared" si="950"/>
        <v>77539</v>
      </c>
      <c r="I6048">
        <f t="shared" si="951"/>
        <v>0</v>
      </c>
      <c r="J6048">
        <f t="shared" si="952"/>
        <v>69971</v>
      </c>
      <c r="K6048">
        <f t="shared" si="953"/>
        <v>0</v>
      </c>
      <c r="L6048">
        <f t="shared" si="954"/>
        <v>226020</v>
      </c>
      <c r="M6048">
        <f t="shared" si="955"/>
        <v>77539</v>
      </c>
      <c r="N6048">
        <f t="shared" si="956"/>
        <v>120884</v>
      </c>
      <c r="O6048">
        <f t="shared" si="957"/>
        <v>346904</v>
      </c>
      <c r="P6048">
        <f t="shared" si="948"/>
        <v>346904</v>
      </c>
    </row>
    <row r="6049" spans="1:16" x14ac:dyDescent="0.25">
      <c r="A6049">
        <v>5011</v>
      </c>
      <c r="B6049" t="s">
        <v>195</v>
      </c>
      <c r="C6049" s="1">
        <v>37168</v>
      </c>
      <c r="D6049" t="str">
        <f t="shared" si="949"/>
        <v>501137168</v>
      </c>
      <c r="E6049" s="1">
        <v>37220</v>
      </c>
      <c r="F6049">
        <v>45544</v>
      </c>
      <c r="G6049">
        <v>54142</v>
      </c>
      <c r="H6049">
        <f t="shared" si="950"/>
        <v>-8598</v>
      </c>
      <c r="I6049">
        <f t="shared" si="951"/>
        <v>0</v>
      </c>
      <c r="J6049">
        <f t="shared" si="952"/>
        <v>69971</v>
      </c>
      <c r="K6049">
        <f t="shared" si="953"/>
        <v>0</v>
      </c>
      <c r="L6049">
        <f t="shared" si="954"/>
        <v>226020</v>
      </c>
      <c r="M6049">
        <f t="shared" si="955"/>
        <v>-8598</v>
      </c>
      <c r="N6049">
        <f t="shared" si="956"/>
        <v>112286</v>
      </c>
      <c r="O6049">
        <f t="shared" si="957"/>
        <v>338306</v>
      </c>
      <c r="P6049">
        <f t="shared" si="948"/>
        <v>338306</v>
      </c>
    </row>
    <row r="6050" spans="1:16" x14ac:dyDescent="0.25">
      <c r="A6050">
        <v>5011</v>
      </c>
      <c r="B6050" t="s">
        <v>195</v>
      </c>
      <c r="C6050" s="1">
        <v>37172</v>
      </c>
      <c r="D6050" t="str">
        <f t="shared" si="949"/>
        <v>501137172</v>
      </c>
      <c r="E6050" s="1">
        <v>37220</v>
      </c>
      <c r="F6050">
        <v>69341</v>
      </c>
      <c r="G6050">
        <v>11817</v>
      </c>
      <c r="H6050">
        <f t="shared" si="950"/>
        <v>57524</v>
      </c>
      <c r="I6050">
        <f t="shared" si="951"/>
        <v>0</v>
      </c>
      <c r="J6050">
        <f t="shared" si="952"/>
        <v>69971</v>
      </c>
      <c r="K6050">
        <f t="shared" si="953"/>
        <v>0</v>
      </c>
      <c r="L6050">
        <f t="shared" si="954"/>
        <v>226020</v>
      </c>
      <c r="M6050">
        <f t="shared" si="955"/>
        <v>57524</v>
      </c>
      <c r="N6050">
        <f t="shared" si="956"/>
        <v>169810</v>
      </c>
      <c r="O6050">
        <f t="shared" si="957"/>
        <v>395830</v>
      </c>
      <c r="P6050">
        <f t="shared" si="948"/>
        <v>395830</v>
      </c>
    </row>
    <row r="6051" spans="1:16" x14ac:dyDescent="0.25">
      <c r="A6051">
        <v>5011</v>
      </c>
      <c r="B6051" t="s">
        <v>195</v>
      </c>
      <c r="C6051" s="1">
        <v>37173</v>
      </c>
      <c r="D6051" t="str">
        <f t="shared" si="949"/>
        <v>501137173</v>
      </c>
      <c r="E6051" s="1">
        <v>37220</v>
      </c>
      <c r="F6051">
        <v>90820</v>
      </c>
      <c r="G6051">
        <v>0</v>
      </c>
      <c r="H6051">
        <f t="shared" si="950"/>
        <v>90820</v>
      </c>
      <c r="I6051">
        <f t="shared" si="951"/>
        <v>0</v>
      </c>
      <c r="J6051">
        <f t="shared" si="952"/>
        <v>69971</v>
      </c>
      <c r="K6051">
        <f t="shared" si="953"/>
        <v>0</v>
      </c>
      <c r="L6051">
        <f t="shared" si="954"/>
        <v>226020</v>
      </c>
      <c r="M6051">
        <f t="shared" si="955"/>
        <v>90820</v>
      </c>
      <c r="N6051">
        <f t="shared" si="956"/>
        <v>260630</v>
      </c>
      <c r="O6051">
        <f t="shared" si="957"/>
        <v>486650</v>
      </c>
      <c r="P6051">
        <f t="shared" si="948"/>
        <v>486650</v>
      </c>
    </row>
    <row r="6052" spans="1:16" x14ac:dyDescent="0.25">
      <c r="A6052">
        <v>5011</v>
      </c>
      <c r="B6052" t="s">
        <v>195</v>
      </c>
      <c r="C6052" s="1">
        <v>37174</v>
      </c>
      <c r="D6052" t="str">
        <f t="shared" si="949"/>
        <v>501137174</v>
      </c>
      <c r="E6052" s="1">
        <v>37220</v>
      </c>
      <c r="F6052">
        <v>24600</v>
      </c>
      <c r="G6052">
        <v>0</v>
      </c>
      <c r="H6052">
        <f t="shared" si="950"/>
        <v>24600</v>
      </c>
      <c r="I6052">
        <f t="shared" si="951"/>
        <v>0</v>
      </c>
      <c r="J6052">
        <f t="shared" si="952"/>
        <v>69971</v>
      </c>
      <c r="K6052">
        <f t="shared" si="953"/>
        <v>0</v>
      </c>
      <c r="L6052">
        <f t="shared" si="954"/>
        <v>226020</v>
      </c>
      <c r="M6052">
        <f t="shared" si="955"/>
        <v>24600</v>
      </c>
      <c r="N6052">
        <f t="shared" si="956"/>
        <v>285230</v>
      </c>
      <c r="O6052">
        <f t="shared" si="957"/>
        <v>511250</v>
      </c>
      <c r="P6052">
        <f t="shared" si="948"/>
        <v>511250</v>
      </c>
    </row>
    <row r="6053" spans="1:16" x14ac:dyDescent="0.25">
      <c r="A6053">
        <v>5011</v>
      </c>
      <c r="B6053" t="s">
        <v>195</v>
      </c>
      <c r="C6053" s="1">
        <v>37175</v>
      </c>
      <c r="D6053" t="str">
        <f t="shared" si="949"/>
        <v>501137175</v>
      </c>
      <c r="E6053" s="1">
        <v>37220</v>
      </c>
      <c r="F6053">
        <v>63320</v>
      </c>
      <c r="G6053">
        <v>0</v>
      </c>
      <c r="H6053">
        <f t="shared" si="950"/>
        <v>63320</v>
      </c>
      <c r="I6053">
        <f t="shared" si="951"/>
        <v>0</v>
      </c>
      <c r="J6053">
        <f t="shared" si="952"/>
        <v>69971</v>
      </c>
      <c r="K6053">
        <f t="shared" si="953"/>
        <v>0</v>
      </c>
      <c r="L6053">
        <f t="shared" si="954"/>
        <v>226020</v>
      </c>
      <c r="M6053">
        <f t="shared" si="955"/>
        <v>63320</v>
      </c>
      <c r="N6053">
        <f t="shared" si="956"/>
        <v>348550</v>
      </c>
      <c r="O6053">
        <f t="shared" si="957"/>
        <v>574570</v>
      </c>
      <c r="P6053">
        <f t="shared" si="948"/>
        <v>574570</v>
      </c>
    </row>
    <row r="6054" spans="1:16" x14ac:dyDescent="0.25">
      <c r="A6054">
        <v>5011</v>
      </c>
      <c r="B6054" t="s">
        <v>195</v>
      </c>
      <c r="C6054" s="1">
        <v>37176</v>
      </c>
      <c r="D6054" t="str">
        <f t="shared" si="949"/>
        <v>501137176</v>
      </c>
      <c r="E6054" s="1">
        <v>37220</v>
      </c>
      <c r="F6054">
        <v>151050</v>
      </c>
      <c r="G6054">
        <v>0</v>
      </c>
      <c r="H6054">
        <f t="shared" si="950"/>
        <v>151050</v>
      </c>
      <c r="I6054">
        <f t="shared" si="951"/>
        <v>0</v>
      </c>
      <c r="J6054">
        <f t="shared" si="952"/>
        <v>69971</v>
      </c>
      <c r="K6054">
        <f t="shared" si="953"/>
        <v>0</v>
      </c>
      <c r="L6054">
        <f t="shared" si="954"/>
        <v>226020</v>
      </c>
      <c r="M6054">
        <f t="shared" si="955"/>
        <v>151050</v>
      </c>
      <c r="N6054">
        <f t="shared" si="956"/>
        <v>499600</v>
      </c>
      <c r="O6054">
        <f t="shared" si="957"/>
        <v>725620</v>
      </c>
      <c r="P6054">
        <f t="shared" si="948"/>
        <v>725620</v>
      </c>
    </row>
    <row r="6055" spans="1:16" x14ac:dyDescent="0.25">
      <c r="A6055">
        <v>5011</v>
      </c>
      <c r="B6055" t="s">
        <v>195</v>
      </c>
      <c r="C6055" s="1">
        <v>37179</v>
      </c>
      <c r="D6055" t="str">
        <f t="shared" si="949"/>
        <v>501137179</v>
      </c>
      <c r="E6055" s="1">
        <v>37220</v>
      </c>
      <c r="F6055">
        <v>46320</v>
      </c>
      <c r="G6055">
        <v>0</v>
      </c>
      <c r="H6055">
        <f t="shared" si="950"/>
        <v>46320</v>
      </c>
      <c r="I6055">
        <f t="shared" si="951"/>
        <v>0</v>
      </c>
      <c r="J6055">
        <f t="shared" si="952"/>
        <v>69971</v>
      </c>
      <c r="K6055">
        <f t="shared" si="953"/>
        <v>0</v>
      </c>
      <c r="L6055">
        <f t="shared" si="954"/>
        <v>226020</v>
      </c>
      <c r="M6055">
        <f t="shared" si="955"/>
        <v>46320</v>
      </c>
      <c r="N6055">
        <f t="shared" si="956"/>
        <v>545920</v>
      </c>
      <c r="O6055">
        <f t="shared" si="957"/>
        <v>771940</v>
      </c>
      <c r="P6055">
        <f t="shared" si="948"/>
        <v>771940</v>
      </c>
    </row>
    <row r="6056" spans="1:16" x14ac:dyDescent="0.25">
      <c r="A6056">
        <v>5011</v>
      </c>
      <c r="B6056" t="s">
        <v>195</v>
      </c>
      <c r="C6056" s="1">
        <v>37181</v>
      </c>
      <c r="D6056" t="str">
        <f t="shared" si="949"/>
        <v>501137181</v>
      </c>
      <c r="E6056" s="1">
        <v>37220</v>
      </c>
      <c r="F6056">
        <v>0</v>
      </c>
      <c r="G6056">
        <v>42097</v>
      </c>
      <c r="H6056">
        <f t="shared" si="950"/>
        <v>-42097</v>
      </c>
      <c r="I6056">
        <f t="shared" si="951"/>
        <v>0</v>
      </c>
      <c r="J6056">
        <f t="shared" si="952"/>
        <v>69971</v>
      </c>
      <c r="K6056">
        <f t="shared" si="953"/>
        <v>0</v>
      </c>
      <c r="L6056">
        <f t="shared" si="954"/>
        <v>226020</v>
      </c>
      <c r="M6056">
        <f t="shared" si="955"/>
        <v>-42097</v>
      </c>
      <c r="N6056">
        <f t="shared" si="956"/>
        <v>503823</v>
      </c>
      <c r="O6056">
        <f t="shared" si="957"/>
        <v>729843</v>
      </c>
      <c r="P6056">
        <f t="shared" si="948"/>
        <v>729843</v>
      </c>
    </row>
    <row r="6057" spans="1:16" x14ac:dyDescent="0.25">
      <c r="A6057">
        <v>5011</v>
      </c>
      <c r="B6057" t="s">
        <v>195</v>
      </c>
      <c r="C6057" s="1">
        <v>37182</v>
      </c>
      <c r="D6057" t="str">
        <f t="shared" si="949"/>
        <v>501137182</v>
      </c>
      <c r="E6057" s="1">
        <v>37220</v>
      </c>
      <c r="F6057">
        <v>60110</v>
      </c>
      <c r="G6057">
        <v>0</v>
      </c>
      <c r="H6057">
        <f t="shared" si="950"/>
        <v>60110</v>
      </c>
      <c r="I6057">
        <f t="shared" si="951"/>
        <v>0</v>
      </c>
      <c r="J6057">
        <f t="shared" si="952"/>
        <v>69971</v>
      </c>
      <c r="K6057">
        <f t="shared" si="953"/>
        <v>0</v>
      </c>
      <c r="L6057">
        <f t="shared" si="954"/>
        <v>226020</v>
      </c>
      <c r="M6057">
        <f t="shared" si="955"/>
        <v>60110</v>
      </c>
      <c r="N6057">
        <f t="shared" si="956"/>
        <v>563933</v>
      </c>
      <c r="O6057">
        <f t="shared" si="957"/>
        <v>789953</v>
      </c>
      <c r="P6057">
        <f t="shared" si="948"/>
        <v>789953</v>
      </c>
    </row>
    <row r="6058" spans="1:16" x14ac:dyDescent="0.25">
      <c r="A6058">
        <v>5011</v>
      </c>
      <c r="B6058" t="s">
        <v>195</v>
      </c>
      <c r="C6058" s="1">
        <v>37183</v>
      </c>
      <c r="D6058" t="str">
        <f t="shared" si="949"/>
        <v>501137183</v>
      </c>
      <c r="E6058" s="1">
        <v>37220</v>
      </c>
      <c r="F6058">
        <v>94980</v>
      </c>
      <c r="G6058">
        <v>0</v>
      </c>
      <c r="H6058">
        <f t="shared" si="950"/>
        <v>94980</v>
      </c>
      <c r="I6058">
        <f t="shared" si="951"/>
        <v>0</v>
      </c>
      <c r="J6058">
        <f t="shared" si="952"/>
        <v>69971</v>
      </c>
      <c r="K6058">
        <f t="shared" si="953"/>
        <v>0</v>
      </c>
      <c r="L6058">
        <f t="shared" si="954"/>
        <v>226020</v>
      </c>
      <c r="M6058">
        <f t="shared" si="955"/>
        <v>94980</v>
      </c>
      <c r="N6058">
        <f t="shared" si="956"/>
        <v>658913</v>
      </c>
      <c r="O6058">
        <f t="shared" si="957"/>
        <v>884933</v>
      </c>
      <c r="P6058">
        <f t="shared" si="948"/>
        <v>884933</v>
      </c>
    </row>
    <row r="6059" spans="1:16" x14ac:dyDescent="0.25">
      <c r="A6059">
        <v>5011</v>
      </c>
      <c r="B6059" t="s">
        <v>195</v>
      </c>
      <c r="C6059" s="1">
        <v>37186</v>
      </c>
      <c r="D6059" t="str">
        <f t="shared" si="949"/>
        <v>501137186</v>
      </c>
      <c r="E6059" s="1">
        <v>37220</v>
      </c>
      <c r="F6059">
        <v>98125</v>
      </c>
      <c r="G6059">
        <v>0</v>
      </c>
      <c r="H6059">
        <f t="shared" si="950"/>
        <v>98125</v>
      </c>
      <c r="I6059">
        <f t="shared" si="951"/>
        <v>0</v>
      </c>
      <c r="J6059">
        <f t="shared" si="952"/>
        <v>69971</v>
      </c>
      <c r="K6059">
        <f t="shared" si="953"/>
        <v>0</v>
      </c>
      <c r="L6059">
        <f t="shared" si="954"/>
        <v>226020</v>
      </c>
      <c r="M6059">
        <f t="shared" si="955"/>
        <v>98125</v>
      </c>
      <c r="N6059">
        <f t="shared" si="956"/>
        <v>757038</v>
      </c>
      <c r="O6059">
        <f t="shared" si="957"/>
        <v>983058</v>
      </c>
      <c r="P6059">
        <f t="shared" si="948"/>
        <v>983058</v>
      </c>
    </row>
    <row r="6060" spans="1:16" x14ac:dyDescent="0.25">
      <c r="A6060">
        <v>5011</v>
      </c>
      <c r="B6060" t="s">
        <v>195</v>
      </c>
      <c r="C6060" s="1">
        <v>37187</v>
      </c>
      <c r="D6060" t="str">
        <f t="shared" si="949"/>
        <v>501137187</v>
      </c>
      <c r="E6060" s="1">
        <v>37220</v>
      </c>
      <c r="F6060">
        <v>123050</v>
      </c>
      <c r="G6060">
        <v>0</v>
      </c>
      <c r="H6060">
        <f t="shared" si="950"/>
        <v>123050</v>
      </c>
      <c r="I6060">
        <f t="shared" si="951"/>
        <v>0</v>
      </c>
      <c r="J6060">
        <f t="shared" si="952"/>
        <v>69971</v>
      </c>
      <c r="K6060">
        <f t="shared" si="953"/>
        <v>0</v>
      </c>
      <c r="L6060">
        <f t="shared" si="954"/>
        <v>226020</v>
      </c>
      <c r="M6060">
        <f t="shared" si="955"/>
        <v>123050</v>
      </c>
      <c r="N6060">
        <f t="shared" si="956"/>
        <v>880088</v>
      </c>
      <c r="O6060">
        <f t="shared" si="957"/>
        <v>1106108</v>
      </c>
      <c r="P6060">
        <f t="shared" si="948"/>
        <v>1106108</v>
      </c>
    </row>
    <row r="6061" spans="1:16" x14ac:dyDescent="0.25">
      <c r="A6061">
        <v>5011</v>
      </c>
      <c r="B6061" t="s">
        <v>195</v>
      </c>
      <c r="C6061" s="1">
        <v>37188</v>
      </c>
      <c r="D6061" t="str">
        <f t="shared" si="949"/>
        <v>501137188</v>
      </c>
      <c r="E6061" s="1">
        <v>37220</v>
      </c>
      <c r="F6061">
        <v>131100</v>
      </c>
      <c r="G6061">
        <v>0</v>
      </c>
      <c r="H6061">
        <f t="shared" si="950"/>
        <v>131100</v>
      </c>
      <c r="I6061">
        <f t="shared" si="951"/>
        <v>0</v>
      </c>
      <c r="J6061">
        <f t="shared" si="952"/>
        <v>69971</v>
      </c>
      <c r="K6061">
        <f t="shared" si="953"/>
        <v>0</v>
      </c>
      <c r="L6061">
        <f t="shared" si="954"/>
        <v>226020</v>
      </c>
      <c r="M6061">
        <f t="shared" si="955"/>
        <v>131100</v>
      </c>
      <c r="N6061">
        <f t="shared" si="956"/>
        <v>1011188</v>
      </c>
      <c r="O6061">
        <f t="shared" si="957"/>
        <v>1237208</v>
      </c>
      <c r="P6061">
        <f t="shared" si="948"/>
        <v>1237208</v>
      </c>
    </row>
    <row r="6062" spans="1:16" x14ac:dyDescent="0.25">
      <c r="A6062">
        <v>5011</v>
      </c>
      <c r="B6062" t="s">
        <v>195</v>
      </c>
      <c r="C6062" s="1">
        <v>37189</v>
      </c>
      <c r="D6062" t="str">
        <f t="shared" si="949"/>
        <v>501137189</v>
      </c>
      <c r="E6062" s="1">
        <v>37220</v>
      </c>
      <c r="F6062">
        <v>32018</v>
      </c>
      <c r="G6062">
        <v>17700</v>
      </c>
      <c r="H6062">
        <f t="shared" si="950"/>
        <v>14318</v>
      </c>
      <c r="I6062">
        <f t="shared" si="951"/>
        <v>0</v>
      </c>
      <c r="J6062">
        <f t="shared" si="952"/>
        <v>69971</v>
      </c>
      <c r="K6062">
        <f t="shared" si="953"/>
        <v>0</v>
      </c>
      <c r="L6062">
        <f t="shared" si="954"/>
        <v>226020</v>
      </c>
      <c r="M6062">
        <f t="shared" si="955"/>
        <v>14318</v>
      </c>
      <c r="N6062">
        <f t="shared" si="956"/>
        <v>1025506</v>
      </c>
      <c r="O6062">
        <f t="shared" si="957"/>
        <v>1251526</v>
      </c>
      <c r="P6062">
        <f t="shared" si="948"/>
        <v>1251526</v>
      </c>
    </row>
    <row r="6063" spans="1:16" x14ac:dyDescent="0.25">
      <c r="A6063">
        <v>5011</v>
      </c>
      <c r="B6063" t="s">
        <v>195</v>
      </c>
      <c r="C6063" s="1">
        <v>37190</v>
      </c>
      <c r="D6063" t="str">
        <f t="shared" si="949"/>
        <v>501137190</v>
      </c>
      <c r="E6063" s="1">
        <v>37220</v>
      </c>
      <c r="F6063">
        <v>196158</v>
      </c>
      <c r="G6063">
        <v>0</v>
      </c>
      <c r="H6063">
        <f t="shared" si="950"/>
        <v>196158</v>
      </c>
      <c r="I6063">
        <f t="shared" si="951"/>
        <v>0</v>
      </c>
      <c r="J6063">
        <f t="shared" si="952"/>
        <v>69971</v>
      </c>
      <c r="K6063">
        <f t="shared" si="953"/>
        <v>0</v>
      </c>
      <c r="L6063">
        <f t="shared" si="954"/>
        <v>226020</v>
      </c>
      <c r="M6063">
        <f t="shared" si="955"/>
        <v>196158</v>
      </c>
      <c r="N6063">
        <f t="shared" si="956"/>
        <v>1221664</v>
      </c>
      <c r="O6063">
        <f t="shared" si="957"/>
        <v>1221664</v>
      </c>
      <c r="P6063">
        <f t="shared" si="948"/>
        <v>1221664</v>
      </c>
    </row>
    <row r="6064" spans="1:16" x14ac:dyDescent="0.25">
      <c r="A6064">
        <v>5273</v>
      </c>
      <c r="B6064" t="s">
        <v>196</v>
      </c>
      <c r="C6064" s="1">
        <v>37132</v>
      </c>
      <c r="D6064" t="str">
        <f t="shared" si="949"/>
        <v>527337132</v>
      </c>
      <c r="E6064" s="1">
        <v>37189</v>
      </c>
      <c r="F6064">
        <v>0</v>
      </c>
      <c r="G6064">
        <v>449625</v>
      </c>
      <c r="H6064">
        <f t="shared" si="950"/>
        <v>-449625</v>
      </c>
      <c r="I6064">
        <f t="shared" si="951"/>
        <v>0</v>
      </c>
      <c r="J6064">
        <f t="shared" si="952"/>
        <v>0</v>
      </c>
      <c r="K6064">
        <f t="shared" si="953"/>
        <v>-449625</v>
      </c>
      <c r="L6064">
        <f t="shared" si="954"/>
        <v>-449625</v>
      </c>
      <c r="M6064">
        <f t="shared" si="955"/>
        <v>0</v>
      </c>
      <c r="N6064">
        <f t="shared" si="956"/>
        <v>0</v>
      </c>
      <c r="O6064">
        <f t="shared" si="957"/>
        <v>-449625</v>
      </c>
      <c r="P6064">
        <f t="shared" si="948"/>
        <v>0</v>
      </c>
    </row>
    <row r="6065" spans="1:16" x14ac:dyDescent="0.25">
      <c r="A6065">
        <v>5273</v>
      </c>
      <c r="B6065" t="s">
        <v>196</v>
      </c>
      <c r="C6065" s="1">
        <v>37160</v>
      </c>
      <c r="D6065" t="str">
        <f t="shared" si="949"/>
        <v>527337160</v>
      </c>
      <c r="E6065" s="1">
        <v>37220</v>
      </c>
      <c r="F6065">
        <v>0</v>
      </c>
      <c r="G6065">
        <v>465775</v>
      </c>
      <c r="H6065">
        <f t="shared" si="950"/>
        <v>-465775</v>
      </c>
      <c r="I6065">
        <f t="shared" si="951"/>
        <v>0</v>
      </c>
      <c r="J6065">
        <f t="shared" si="952"/>
        <v>0</v>
      </c>
      <c r="K6065">
        <f t="shared" si="953"/>
        <v>0</v>
      </c>
      <c r="L6065">
        <f t="shared" si="954"/>
        <v>-449625</v>
      </c>
      <c r="M6065">
        <f t="shared" si="955"/>
        <v>-465775</v>
      </c>
      <c r="N6065">
        <f t="shared" si="956"/>
        <v>-465775</v>
      </c>
      <c r="O6065">
        <f t="shared" si="957"/>
        <v>-915400</v>
      </c>
      <c r="P6065">
        <f t="shared" si="948"/>
        <v>0</v>
      </c>
    </row>
    <row r="6066" spans="1:16" x14ac:dyDescent="0.25">
      <c r="A6066">
        <v>5273</v>
      </c>
      <c r="B6066" t="s">
        <v>196</v>
      </c>
      <c r="C6066" s="1">
        <v>37162</v>
      </c>
      <c r="D6066" t="str">
        <f t="shared" si="949"/>
        <v>527337162</v>
      </c>
      <c r="E6066" s="1">
        <v>37220</v>
      </c>
      <c r="F6066">
        <v>0</v>
      </c>
      <c r="G6066">
        <v>19300</v>
      </c>
      <c r="H6066">
        <f t="shared" si="950"/>
        <v>-19300</v>
      </c>
      <c r="I6066">
        <f t="shared" si="951"/>
        <v>0</v>
      </c>
      <c r="J6066">
        <f t="shared" si="952"/>
        <v>0</v>
      </c>
      <c r="K6066">
        <f t="shared" si="953"/>
        <v>0</v>
      </c>
      <c r="L6066">
        <f t="shared" si="954"/>
        <v>-449625</v>
      </c>
      <c r="M6066">
        <f t="shared" si="955"/>
        <v>-19300</v>
      </c>
      <c r="N6066">
        <f t="shared" si="956"/>
        <v>-485075</v>
      </c>
      <c r="O6066">
        <f t="shared" si="957"/>
        <v>-934700</v>
      </c>
      <c r="P6066">
        <f t="shared" si="948"/>
        <v>0</v>
      </c>
    </row>
    <row r="6067" spans="1:16" x14ac:dyDescent="0.25">
      <c r="A6067">
        <v>5273</v>
      </c>
      <c r="B6067" t="s">
        <v>196</v>
      </c>
      <c r="C6067" s="1">
        <v>37165</v>
      </c>
      <c r="D6067" t="str">
        <f t="shared" si="949"/>
        <v>527337165</v>
      </c>
      <c r="E6067" s="1">
        <v>37220</v>
      </c>
      <c r="F6067">
        <v>0</v>
      </c>
      <c r="G6067">
        <v>573750</v>
      </c>
      <c r="H6067">
        <f t="shared" si="950"/>
        <v>-573750</v>
      </c>
      <c r="I6067">
        <f t="shared" si="951"/>
        <v>0</v>
      </c>
      <c r="J6067">
        <f t="shared" si="952"/>
        <v>0</v>
      </c>
      <c r="K6067">
        <f t="shared" si="953"/>
        <v>0</v>
      </c>
      <c r="L6067">
        <f t="shared" si="954"/>
        <v>-449625</v>
      </c>
      <c r="M6067">
        <f t="shared" si="955"/>
        <v>-573750</v>
      </c>
      <c r="N6067">
        <f t="shared" si="956"/>
        <v>-1058825</v>
      </c>
      <c r="O6067">
        <f t="shared" si="957"/>
        <v>-1508450</v>
      </c>
      <c r="P6067">
        <f t="shared" si="948"/>
        <v>0</v>
      </c>
    </row>
    <row r="6068" spans="1:16" x14ac:dyDescent="0.25">
      <c r="A6068">
        <v>5804</v>
      </c>
      <c r="B6068" t="s">
        <v>197</v>
      </c>
      <c r="C6068" s="1">
        <v>37187</v>
      </c>
      <c r="D6068" t="str">
        <f t="shared" si="949"/>
        <v>580437187</v>
      </c>
      <c r="E6068" s="1">
        <v>37220</v>
      </c>
      <c r="F6068">
        <v>0</v>
      </c>
      <c r="G6068">
        <v>28300</v>
      </c>
      <c r="H6068">
        <f t="shared" si="950"/>
        <v>-28300</v>
      </c>
      <c r="I6068">
        <f t="shared" si="951"/>
        <v>0</v>
      </c>
      <c r="J6068">
        <f t="shared" si="952"/>
        <v>0</v>
      </c>
      <c r="K6068">
        <f t="shared" si="953"/>
        <v>0</v>
      </c>
      <c r="L6068">
        <f t="shared" si="954"/>
        <v>0</v>
      </c>
      <c r="M6068">
        <f t="shared" si="955"/>
        <v>-28300</v>
      </c>
      <c r="N6068">
        <f t="shared" si="956"/>
        <v>-28300</v>
      </c>
      <c r="O6068">
        <f t="shared" si="957"/>
        <v>-28300</v>
      </c>
      <c r="P6068">
        <f t="shared" si="948"/>
        <v>0</v>
      </c>
    </row>
    <row r="6069" spans="1:16" x14ac:dyDescent="0.25">
      <c r="A6069">
        <v>8344</v>
      </c>
      <c r="B6069" t="s">
        <v>198</v>
      </c>
      <c r="C6069" s="1">
        <v>37130</v>
      </c>
      <c r="D6069" t="str">
        <f t="shared" si="949"/>
        <v>834437130</v>
      </c>
      <c r="E6069" s="1">
        <v>37189</v>
      </c>
      <c r="F6069">
        <v>0</v>
      </c>
      <c r="G6069">
        <v>2579761</v>
      </c>
      <c r="H6069">
        <f t="shared" si="950"/>
        <v>-2579761</v>
      </c>
      <c r="I6069">
        <f t="shared" si="951"/>
        <v>0</v>
      </c>
      <c r="J6069">
        <f t="shared" si="952"/>
        <v>0</v>
      </c>
      <c r="K6069">
        <f t="shared" si="953"/>
        <v>-2579761</v>
      </c>
      <c r="L6069">
        <f t="shared" si="954"/>
        <v>-2579761</v>
      </c>
      <c r="M6069">
        <f t="shared" si="955"/>
        <v>0</v>
      </c>
      <c r="N6069">
        <f t="shared" si="956"/>
        <v>0</v>
      </c>
      <c r="O6069">
        <f t="shared" si="957"/>
        <v>-2579761</v>
      </c>
      <c r="P6069">
        <f t="shared" si="948"/>
        <v>0</v>
      </c>
    </row>
    <row r="6070" spans="1:16" x14ac:dyDescent="0.25">
      <c r="A6070">
        <v>8344</v>
      </c>
      <c r="B6070" t="s">
        <v>198</v>
      </c>
      <c r="C6070" s="1">
        <v>37131</v>
      </c>
      <c r="D6070" t="str">
        <f t="shared" si="949"/>
        <v>834437131</v>
      </c>
      <c r="E6070" s="1">
        <v>37159</v>
      </c>
      <c r="F6070">
        <v>2680</v>
      </c>
      <c r="G6070">
        <v>0</v>
      </c>
      <c r="H6070">
        <f t="shared" si="950"/>
        <v>2680</v>
      </c>
      <c r="I6070">
        <f t="shared" si="951"/>
        <v>2680</v>
      </c>
      <c r="J6070">
        <f t="shared" si="952"/>
        <v>2680</v>
      </c>
      <c r="K6070">
        <f t="shared" si="953"/>
        <v>0</v>
      </c>
      <c r="L6070">
        <f t="shared" si="954"/>
        <v>-2579761</v>
      </c>
      <c r="M6070">
        <f t="shared" si="955"/>
        <v>0</v>
      </c>
      <c r="N6070">
        <f t="shared" si="956"/>
        <v>0</v>
      </c>
      <c r="O6070">
        <f t="shared" si="957"/>
        <v>-2577081</v>
      </c>
      <c r="P6070">
        <f t="shared" si="948"/>
        <v>0</v>
      </c>
    </row>
    <row r="6071" spans="1:16" x14ac:dyDescent="0.25">
      <c r="A6071">
        <v>8344</v>
      </c>
      <c r="B6071" t="s">
        <v>198</v>
      </c>
      <c r="C6071" s="1">
        <v>37132</v>
      </c>
      <c r="D6071">
        <f t="shared" si="949"/>
        <v>0</v>
      </c>
      <c r="E6071" s="1">
        <v>37159</v>
      </c>
      <c r="F6071">
        <v>5050</v>
      </c>
      <c r="G6071">
        <v>0</v>
      </c>
      <c r="H6071">
        <f t="shared" si="950"/>
        <v>5050</v>
      </c>
      <c r="I6071">
        <f t="shared" si="951"/>
        <v>5050</v>
      </c>
      <c r="J6071">
        <f t="shared" si="952"/>
        <v>7730</v>
      </c>
      <c r="K6071">
        <f t="shared" si="953"/>
        <v>0</v>
      </c>
      <c r="L6071">
        <f t="shared" si="954"/>
        <v>-2579761</v>
      </c>
      <c r="M6071">
        <f t="shared" si="955"/>
        <v>0</v>
      </c>
      <c r="N6071">
        <f t="shared" si="956"/>
        <v>0</v>
      </c>
      <c r="O6071">
        <f t="shared" si="957"/>
        <v>-2572031</v>
      </c>
      <c r="P6071">
        <f t="shared" si="948"/>
        <v>0</v>
      </c>
    </row>
    <row r="6072" spans="1:16" x14ac:dyDescent="0.25">
      <c r="A6072">
        <v>8344</v>
      </c>
      <c r="B6072" t="s">
        <v>198</v>
      </c>
      <c r="C6072" s="1">
        <v>37132</v>
      </c>
      <c r="D6072" t="str">
        <f t="shared" si="949"/>
        <v>834437132</v>
      </c>
      <c r="E6072" s="1">
        <v>37189</v>
      </c>
      <c r="F6072">
        <v>269325</v>
      </c>
      <c r="G6072">
        <v>0</v>
      </c>
      <c r="H6072">
        <f t="shared" si="950"/>
        <v>269325</v>
      </c>
      <c r="I6072">
        <f t="shared" si="951"/>
        <v>0</v>
      </c>
      <c r="J6072">
        <f t="shared" si="952"/>
        <v>7730</v>
      </c>
      <c r="K6072">
        <f t="shared" si="953"/>
        <v>269325</v>
      </c>
      <c r="L6072">
        <f t="shared" si="954"/>
        <v>-2310436</v>
      </c>
      <c r="M6072">
        <f t="shared" si="955"/>
        <v>0</v>
      </c>
      <c r="N6072">
        <f t="shared" si="956"/>
        <v>0</v>
      </c>
      <c r="O6072">
        <f t="shared" si="957"/>
        <v>-2302706</v>
      </c>
      <c r="P6072">
        <f t="shared" si="948"/>
        <v>0</v>
      </c>
    </row>
    <row r="6073" spans="1:16" x14ac:dyDescent="0.25">
      <c r="A6073">
        <v>8344</v>
      </c>
      <c r="B6073" t="s">
        <v>198</v>
      </c>
      <c r="C6073" s="1">
        <v>37133</v>
      </c>
      <c r="D6073" t="str">
        <f t="shared" si="949"/>
        <v>834437133</v>
      </c>
      <c r="E6073" s="1">
        <v>37189</v>
      </c>
      <c r="F6073">
        <v>106200</v>
      </c>
      <c r="G6073">
        <v>105773</v>
      </c>
      <c r="H6073">
        <f t="shared" si="950"/>
        <v>427</v>
      </c>
      <c r="I6073">
        <f t="shared" si="951"/>
        <v>0</v>
      </c>
      <c r="J6073">
        <f t="shared" si="952"/>
        <v>7730</v>
      </c>
      <c r="K6073">
        <f t="shared" si="953"/>
        <v>427</v>
      </c>
      <c r="L6073">
        <f t="shared" si="954"/>
        <v>-2310009</v>
      </c>
      <c r="M6073">
        <f t="shared" si="955"/>
        <v>0</v>
      </c>
      <c r="N6073">
        <f t="shared" si="956"/>
        <v>0</v>
      </c>
      <c r="O6073">
        <f t="shared" si="957"/>
        <v>-2302279</v>
      </c>
      <c r="P6073">
        <f t="shared" si="948"/>
        <v>0</v>
      </c>
    </row>
    <row r="6074" spans="1:16" x14ac:dyDescent="0.25">
      <c r="A6074">
        <v>8344</v>
      </c>
      <c r="B6074" t="s">
        <v>198</v>
      </c>
      <c r="C6074" s="1">
        <v>37134</v>
      </c>
      <c r="D6074" t="str">
        <f t="shared" si="949"/>
        <v>834437134</v>
      </c>
      <c r="E6074" s="1">
        <v>37189</v>
      </c>
      <c r="F6074">
        <v>7360</v>
      </c>
      <c r="G6074">
        <v>864</v>
      </c>
      <c r="H6074">
        <f t="shared" si="950"/>
        <v>6496</v>
      </c>
      <c r="I6074">
        <f t="shared" si="951"/>
        <v>0</v>
      </c>
      <c r="J6074">
        <f t="shared" si="952"/>
        <v>7730</v>
      </c>
      <c r="K6074">
        <f t="shared" si="953"/>
        <v>6496</v>
      </c>
      <c r="L6074">
        <f t="shared" si="954"/>
        <v>-2303513</v>
      </c>
      <c r="M6074">
        <f t="shared" si="955"/>
        <v>0</v>
      </c>
      <c r="N6074">
        <f t="shared" si="956"/>
        <v>0</v>
      </c>
      <c r="O6074">
        <f t="shared" si="957"/>
        <v>-2295783</v>
      </c>
      <c r="P6074">
        <f t="shared" si="948"/>
        <v>0</v>
      </c>
    </row>
    <row r="6075" spans="1:16" x14ac:dyDescent="0.25">
      <c r="A6075">
        <v>8344</v>
      </c>
      <c r="B6075" t="s">
        <v>198</v>
      </c>
      <c r="C6075" s="1">
        <v>37138</v>
      </c>
      <c r="D6075">
        <f t="shared" si="949"/>
        <v>0</v>
      </c>
      <c r="E6075" s="1">
        <v>37189</v>
      </c>
      <c r="F6075">
        <v>138944</v>
      </c>
      <c r="G6075">
        <v>218</v>
      </c>
      <c r="H6075">
        <f t="shared" si="950"/>
        <v>138726</v>
      </c>
      <c r="I6075">
        <f t="shared" si="951"/>
        <v>0</v>
      </c>
      <c r="J6075">
        <f t="shared" si="952"/>
        <v>7730</v>
      </c>
      <c r="K6075">
        <f t="shared" si="953"/>
        <v>138726</v>
      </c>
      <c r="L6075">
        <f t="shared" si="954"/>
        <v>-2164787</v>
      </c>
      <c r="M6075">
        <f t="shared" si="955"/>
        <v>0</v>
      </c>
      <c r="N6075">
        <f t="shared" si="956"/>
        <v>0</v>
      </c>
      <c r="O6075">
        <f t="shared" si="957"/>
        <v>-2157057</v>
      </c>
      <c r="P6075">
        <f t="shared" si="948"/>
        <v>0</v>
      </c>
    </row>
    <row r="6076" spans="1:16" x14ac:dyDescent="0.25">
      <c r="A6076">
        <v>8344</v>
      </c>
      <c r="B6076" t="s">
        <v>198</v>
      </c>
      <c r="C6076" s="1">
        <v>37138</v>
      </c>
      <c r="D6076" t="str">
        <f t="shared" si="949"/>
        <v>834437138</v>
      </c>
      <c r="E6076" s="1">
        <v>37220</v>
      </c>
      <c r="F6076">
        <v>0</v>
      </c>
      <c r="G6076">
        <v>1017908</v>
      </c>
      <c r="H6076">
        <f t="shared" si="950"/>
        <v>-1017908</v>
      </c>
      <c r="I6076">
        <f t="shared" si="951"/>
        <v>0</v>
      </c>
      <c r="J6076">
        <f t="shared" si="952"/>
        <v>7730</v>
      </c>
      <c r="K6076">
        <f t="shared" si="953"/>
        <v>0</v>
      </c>
      <c r="L6076">
        <f t="shared" si="954"/>
        <v>-2164787</v>
      </c>
      <c r="M6076">
        <f t="shared" si="955"/>
        <v>-1017908</v>
      </c>
      <c r="N6076">
        <f t="shared" si="956"/>
        <v>-1017908</v>
      </c>
      <c r="O6076">
        <f t="shared" si="957"/>
        <v>-3174965</v>
      </c>
      <c r="P6076">
        <f t="shared" si="948"/>
        <v>0</v>
      </c>
    </row>
    <row r="6077" spans="1:16" x14ac:dyDescent="0.25">
      <c r="A6077">
        <v>8344</v>
      </c>
      <c r="B6077" t="s">
        <v>198</v>
      </c>
      <c r="C6077" s="1">
        <v>37139</v>
      </c>
      <c r="D6077" t="str">
        <f t="shared" si="949"/>
        <v>834437139</v>
      </c>
      <c r="E6077" s="1">
        <v>37189</v>
      </c>
      <c r="F6077">
        <v>0</v>
      </c>
      <c r="G6077">
        <v>233</v>
      </c>
      <c r="H6077">
        <f t="shared" si="950"/>
        <v>-233</v>
      </c>
      <c r="I6077">
        <f t="shared" si="951"/>
        <v>0</v>
      </c>
      <c r="J6077">
        <f t="shared" si="952"/>
        <v>7730</v>
      </c>
      <c r="K6077">
        <f t="shared" si="953"/>
        <v>-233</v>
      </c>
      <c r="L6077">
        <f t="shared" si="954"/>
        <v>-2165020</v>
      </c>
      <c r="M6077">
        <f t="shared" si="955"/>
        <v>0</v>
      </c>
      <c r="N6077">
        <f t="shared" si="956"/>
        <v>-1017908</v>
      </c>
      <c r="O6077">
        <f t="shared" si="957"/>
        <v>-3175198</v>
      </c>
      <c r="P6077">
        <f t="shared" si="948"/>
        <v>0</v>
      </c>
    </row>
    <row r="6078" spans="1:16" x14ac:dyDescent="0.25">
      <c r="A6078">
        <v>8344</v>
      </c>
      <c r="B6078" t="s">
        <v>198</v>
      </c>
      <c r="C6078" s="1">
        <v>37140</v>
      </c>
      <c r="D6078" t="str">
        <f t="shared" si="949"/>
        <v>834437140</v>
      </c>
      <c r="E6078" s="1">
        <v>37189</v>
      </c>
      <c r="F6078">
        <v>0</v>
      </c>
      <c r="G6078">
        <v>235</v>
      </c>
      <c r="H6078">
        <f t="shared" si="950"/>
        <v>-235</v>
      </c>
      <c r="I6078">
        <f t="shared" si="951"/>
        <v>0</v>
      </c>
      <c r="J6078">
        <f t="shared" si="952"/>
        <v>7730</v>
      </c>
      <c r="K6078">
        <f t="shared" si="953"/>
        <v>-235</v>
      </c>
      <c r="L6078">
        <f t="shared" si="954"/>
        <v>-2165255</v>
      </c>
      <c r="M6078">
        <f t="shared" si="955"/>
        <v>0</v>
      </c>
      <c r="N6078">
        <f t="shared" si="956"/>
        <v>-1017908</v>
      </c>
      <c r="O6078">
        <f t="shared" si="957"/>
        <v>-3175433</v>
      </c>
      <c r="P6078">
        <f t="shared" si="948"/>
        <v>0</v>
      </c>
    </row>
    <row r="6079" spans="1:16" x14ac:dyDescent="0.25">
      <c r="A6079">
        <v>8344</v>
      </c>
      <c r="B6079" t="s">
        <v>198</v>
      </c>
      <c r="C6079" s="1">
        <v>37141</v>
      </c>
      <c r="D6079" t="str">
        <f t="shared" si="949"/>
        <v>834437141</v>
      </c>
      <c r="E6079" s="1">
        <v>37189</v>
      </c>
      <c r="F6079">
        <v>0</v>
      </c>
      <c r="G6079">
        <v>704</v>
      </c>
      <c r="H6079">
        <f t="shared" si="950"/>
        <v>-704</v>
      </c>
      <c r="I6079">
        <f t="shared" si="951"/>
        <v>0</v>
      </c>
      <c r="J6079">
        <f t="shared" si="952"/>
        <v>7730</v>
      </c>
      <c r="K6079">
        <f t="shared" si="953"/>
        <v>-704</v>
      </c>
      <c r="L6079">
        <f t="shared" si="954"/>
        <v>-2165959</v>
      </c>
      <c r="M6079">
        <f t="shared" si="955"/>
        <v>0</v>
      </c>
      <c r="N6079">
        <f t="shared" si="956"/>
        <v>-1017908</v>
      </c>
      <c r="O6079">
        <f t="shared" si="957"/>
        <v>-3176137</v>
      </c>
      <c r="P6079">
        <f t="shared" si="948"/>
        <v>0</v>
      </c>
    </row>
    <row r="6080" spans="1:16" x14ac:dyDescent="0.25">
      <c r="A6080">
        <v>8344</v>
      </c>
      <c r="B6080" t="s">
        <v>198</v>
      </c>
      <c r="C6080" s="1">
        <v>37144</v>
      </c>
      <c r="D6080" t="str">
        <f t="shared" si="949"/>
        <v>834437144</v>
      </c>
      <c r="E6080" s="1">
        <v>37189</v>
      </c>
      <c r="F6080">
        <v>0</v>
      </c>
      <c r="G6080">
        <v>241</v>
      </c>
      <c r="H6080">
        <f t="shared" si="950"/>
        <v>-241</v>
      </c>
      <c r="I6080">
        <f t="shared" si="951"/>
        <v>0</v>
      </c>
      <c r="J6080">
        <f t="shared" si="952"/>
        <v>7730</v>
      </c>
      <c r="K6080">
        <f t="shared" si="953"/>
        <v>-241</v>
      </c>
      <c r="L6080">
        <f t="shared" si="954"/>
        <v>-2166200</v>
      </c>
      <c r="M6080">
        <f t="shared" si="955"/>
        <v>0</v>
      </c>
      <c r="N6080">
        <f t="shared" si="956"/>
        <v>-1017908</v>
      </c>
      <c r="O6080">
        <f t="shared" si="957"/>
        <v>-3176378</v>
      </c>
      <c r="P6080">
        <f t="shared" si="948"/>
        <v>0</v>
      </c>
    </row>
    <row r="6081" spans="1:16" x14ac:dyDescent="0.25">
      <c r="A6081">
        <v>8344</v>
      </c>
      <c r="B6081" t="s">
        <v>198</v>
      </c>
      <c r="C6081" s="1">
        <v>37151</v>
      </c>
      <c r="D6081" t="str">
        <f t="shared" si="949"/>
        <v>834437151</v>
      </c>
      <c r="E6081" s="1">
        <v>37189</v>
      </c>
      <c r="F6081">
        <v>0</v>
      </c>
      <c r="G6081">
        <v>5999</v>
      </c>
      <c r="H6081">
        <f t="shared" si="950"/>
        <v>-5999</v>
      </c>
      <c r="I6081">
        <f t="shared" si="951"/>
        <v>0</v>
      </c>
      <c r="J6081">
        <f t="shared" si="952"/>
        <v>7730</v>
      </c>
      <c r="K6081">
        <f t="shared" si="953"/>
        <v>-5999</v>
      </c>
      <c r="L6081">
        <f t="shared" si="954"/>
        <v>-2172199</v>
      </c>
      <c r="M6081">
        <f t="shared" si="955"/>
        <v>0</v>
      </c>
      <c r="N6081">
        <f t="shared" si="956"/>
        <v>-1017908</v>
      </c>
      <c r="O6081">
        <f t="shared" si="957"/>
        <v>-3182377</v>
      </c>
      <c r="P6081">
        <f t="shared" si="948"/>
        <v>0</v>
      </c>
    </row>
    <row r="6082" spans="1:16" x14ac:dyDescent="0.25">
      <c r="A6082">
        <v>8344</v>
      </c>
      <c r="B6082" t="s">
        <v>198</v>
      </c>
      <c r="C6082" s="1">
        <v>37152</v>
      </c>
      <c r="D6082" t="str">
        <f t="shared" si="949"/>
        <v>834437152</v>
      </c>
      <c r="E6082" s="1">
        <v>37189</v>
      </c>
      <c r="F6082">
        <v>0</v>
      </c>
      <c r="G6082">
        <v>5894</v>
      </c>
      <c r="H6082">
        <f t="shared" si="950"/>
        <v>-5894</v>
      </c>
      <c r="I6082">
        <f t="shared" si="951"/>
        <v>0</v>
      </c>
      <c r="J6082">
        <f t="shared" si="952"/>
        <v>7730</v>
      </c>
      <c r="K6082">
        <f t="shared" si="953"/>
        <v>-5894</v>
      </c>
      <c r="L6082">
        <f t="shared" si="954"/>
        <v>-2178093</v>
      </c>
      <c r="M6082">
        <f t="shared" si="955"/>
        <v>0</v>
      </c>
      <c r="N6082">
        <f t="shared" si="956"/>
        <v>-1017908</v>
      </c>
      <c r="O6082">
        <f t="shared" si="957"/>
        <v>-3188271</v>
      </c>
      <c r="P6082">
        <f t="shared" si="948"/>
        <v>0</v>
      </c>
    </row>
    <row r="6083" spans="1:16" x14ac:dyDescent="0.25">
      <c r="A6083">
        <v>8344</v>
      </c>
      <c r="B6083" t="s">
        <v>198</v>
      </c>
      <c r="C6083" s="1">
        <v>37155</v>
      </c>
      <c r="D6083" t="str">
        <f t="shared" si="949"/>
        <v>834437155</v>
      </c>
      <c r="E6083" s="1">
        <v>37189</v>
      </c>
      <c r="F6083">
        <v>0</v>
      </c>
      <c r="G6083">
        <v>23734</v>
      </c>
      <c r="H6083">
        <f t="shared" si="950"/>
        <v>-23734</v>
      </c>
      <c r="I6083">
        <f t="shared" si="951"/>
        <v>0</v>
      </c>
      <c r="J6083">
        <f t="shared" si="952"/>
        <v>7730</v>
      </c>
      <c r="K6083">
        <f t="shared" si="953"/>
        <v>-23734</v>
      </c>
      <c r="L6083">
        <f t="shared" si="954"/>
        <v>-2201827</v>
      </c>
      <c r="M6083">
        <f t="shared" si="955"/>
        <v>0</v>
      </c>
      <c r="N6083">
        <f t="shared" si="956"/>
        <v>-1017908</v>
      </c>
      <c r="O6083">
        <f t="shared" si="957"/>
        <v>-3212005</v>
      </c>
      <c r="P6083">
        <f t="shared" ref="P6083:P6146" si="958">MAX(O6083,0)</f>
        <v>0</v>
      </c>
    </row>
    <row r="6084" spans="1:16" x14ac:dyDescent="0.25">
      <c r="A6084">
        <v>8344</v>
      </c>
      <c r="B6084" t="s">
        <v>198</v>
      </c>
      <c r="C6084" s="1">
        <v>37158</v>
      </c>
      <c r="D6084">
        <f t="shared" si="949"/>
        <v>0</v>
      </c>
      <c r="E6084" s="1">
        <v>37189</v>
      </c>
      <c r="F6084">
        <v>0</v>
      </c>
      <c r="G6084">
        <v>2524</v>
      </c>
      <c r="H6084">
        <f t="shared" si="950"/>
        <v>-2524</v>
      </c>
      <c r="I6084">
        <f t="shared" si="951"/>
        <v>0</v>
      </c>
      <c r="J6084">
        <f t="shared" si="952"/>
        <v>7730</v>
      </c>
      <c r="K6084">
        <f t="shared" si="953"/>
        <v>-2524</v>
      </c>
      <c r="L6084">
        <f t="shared" si="954"/>
        <v>-2204351</v>
      </c>
      <c r="M6084">
        <f t="shared" si="955"/>
        <v>0</v>
      </c>
      <c r="N6084">
        <f t="shared" si="956"/>
        <v>-1017908</v>
      </c>
      <c r="O6084">
        <f t="shared" si="957"/>
        <v>-3214529</v>
      </c>
      <c r="P6084">
        <f t="shared" si="958"/>
        <v>0</v>
      </c>
    </row>
    <row r="6085" spans="1:16" x14ac:dyDescent="0.25">
      <c r="A6085">
        <v>8344</v>
      </c>
      <c r="B6085" t="s">
        <v>198</v>
      </c>
      <c r="C6085" s="1">
        <v>37158</v>
      </c>
      <c r="D6085" t="str">
        <f t="shared" ref="D6085:D6148" si="959">IF(CONCATENATE($A6085,$C6085)=CONCATENATE($A6086,$C6086),0,CONCATENATE($A6085,$C6085))</f>
        <v>834437158</v>
      </c>
      <c r="E6085" s="1">
        <v>37220</v>
      </c>
      <c r="F6085">
        <v>0</v>
      </c>
      <c r="G6085">
        <v>2200087</v>
      </c>
      <c r="H6085">
        <f t="shared" si="950"/>
        <v>-2200087</v>
      </c>
      <c r="I6085">
        <f t="shared" si="951"/>
        <v>0</v>
      </c>
      <c r="J6085">
        <f t="shared" si="952"/>
        <v>7730</v>
      </c>
      <c r="K6085">
        <f t="shared" si="953"/>
        <v>0</v>
      </c>
      <c r="L6085">
        <f t="shared" si="954"/>
        <v>-2204351</v>
      </c>
      <c r="M6085">
        <f t="shared" si="955"/>
        <v>-2200087</v>
      </c>
      <c r="N6085">
        <f t="shared" si="956"/>
        <v>-3217995</v>
      </c>
      <c r="O6085">
        <f t="shared" si="957"/>
        <v>-5414616</v>
      </c>
      <c r="P6085">
        <f t="shared" si="958"/>
        <v>0</v>
      </c>
    </row>
    <row r="6086" spans="1:16" x14ac:dyDescent="0.25">
      <c r="A6086">
        <v>8344</v>
      </c>
      <c r="B6086" t="s">
        <v>198</v>
      </c>
      <c r="C6086" s="1">
        <v>37159</v>
      </c>
      <c r="D6086">
        <f t="shared" si="959"/>
        <v>0</v>
      </c>
      <c r="E6086" s="1">
        <v>37189</v>
      </c>
      <c r="F6086">
        <v>0</v>
      </c>
      <c r="G6086">
        <v>13153</v>
      </c>
      <c r="H6086">
        <f t="shared" si="950"/>
        <v>-13153</v>
      </c>
      <c r="I6086">
        <f t="shared" si="951"/>
        <v>0</v>
      </c>
      <c r="J6086">
        <f t="shared" si="952"/>
        <v>7730</v>
      </c>
      <c r="K6086">
        <f t="shared" si="953"/>
        <v>-13153</v>
      </c>
      <c r="L6086">
        <f t="shared" si="954"/>
        <v>-2217504</v>
      </c>
      <c r="M6086">
        <f t="shared" si="955"/>
        <v>0</v>
      </c>
      <c r="N6086">
        <f t="shared" si="956"/>
        <v>-3217995</v>
      </c>
      <c r="O6086">
        <f t="shared" si="957"/>
        <v>-5427769</v>
      </c>
      <c r="P6086">
        <f t="shared" si="958"/>
        <v>0</v>
      </c>
    </row>
    <row r="6087" spans="1:16" x14ac:dyDescent="0.25">
      <c r="A6087">
        <v>8344</v>
      </c>
      <c r="B6087" t="s">
        <v>198</v>
      </c>
      <c r="C6087" s="1">
        <v>37159</v>
      </c>
      <c r="D6087" t="str">
        <f t="shared" si="959"/>
        <v>834437159</v>
      </c>
      <c r="E6087" s="1">
        <v>37220</v>
      </c>
      <c r="F6087">
        <v>10487</v>
      </c>
      <c r="G6087">
        <v>278535</v>
      </c>
      <c r="H6087">
        <f t="shared" si="950"/>
        <v>-268048</v>
      </c>
      <c r="I6087">
        <f t="shared" si="951"/>
        <v>0</v>
      </c>
      <c r="J6087">
        <f t="shared" si="952"/>
        <v>7730</v>
      </c>
      <c r="K6087">
        <f t="shared" si="953"/>
        <v>0</v>
      </c>
      <c r="L6087">
        <f t="shared" si="954"/>
        <v>-2217504</v>
      </c>
      <c r="M6087">
        <f t="shared" si="955"/>
        <v>-268048</v>
      </c>
      <c r="N6087">
        <f t="shared" si="956"/>
        <v>-3486043</v>
      </c>
      <c r="O6087">
        <f t="shared" si="957"/>
        <v>-5695817</v>
      </c>
      <c r="P6087">
        <f t="shared" si="958"/>
        <v>0</v>
      </c>
    </row>
    <row r="6088" spans="1:16" x14ac:dyDescent="0.25">
      <c r="A6088">
        <v>8344</v>
      </c>
      <c r="B6088" t="s">
        <v>198</v>
      </c>
      <c r="C6088" s="1">
        <v>37160</v>
      </c>
      <c r="D6088">
        <f t="shared" si="959"/>
        <v>0</v>
      </c>
      <c r="E6088" s="1">
        <v>37189</v>
      </c>
      <c r="F6088">
        <v>0</v>
      </c>
      <c r="G6088">
        <v>9366</v>
      </c>
      <c r="H6088">
        <f t="shared" si="950"/>
        <v>-9366</v>
      </c>
      <c r="I6088">
        <f t="shared" si="951"/>
        <v>0</v>
      </c>
      <c r="J6088">
        <f t="shared" si="952"/>
        <v>7730</v>
      </c>
      <c r="K6088">
        <f t="shared" si="953"/>
        <v>-9366</v>
      </c>
      <c r="L6088">
        <f t="shared" si="954"/>
        <v>-2226870</v>
      </c>
      <c r="M6088">
        <f t="shared" si="955"/>
        <v>0</v>
      </c>
      <c r="N6088">
        <f t="shared" si="956"/>
        <v>-3486043</v>
      </c>
      <c r="O6088">
        <f t="shared" si="957"/>
        <v>-5712913</v>
      </c>
      <c r="P6088">
        <f t="shared" si="958"/>
        <v>0</v>
      </c>
    </row>
    <row r="6089" spans="1:16" x14ac:dyDescent="0.25">
      <c r="A6089">
        <v>8344</v>
      </c>
      <c r="B6089" t="s">
        <v>198</v>
      </c>
      <c r="C6089" s="1">
        <v>37160</v>
      </c>
      <c r="D6089" t="str">
        <f t="shared" si="959"/>
        <v>834437160</v>
      </c>
      <c r="E6089" s="1">
        <v>37220</v>
      </c>
      <c r="F6089">
        <v>0</v>
      </c>
      <c r="G6089">
        <v>2627002</v>
      </c>
      <c r="H6089">
        <f t="shared" si="950"/>
        <v>-2627002</v>
      </c>
      <c r="I6089">
        <f t="shared" si="951"/>
        <v>0</v>
      </c>
      <c r="J6089">
        <f t="shared" si="952"/>
        <v>7730</v>
      </c>
      <c r="K6089">
        <f t="shared" si="953"/>
        <v>0</v>
      </c>
      <c r="L6089">
        <f t="shared" si="954"/>
        <v>-2226870</v>
      </c>
      <c r="M6089">
        <f t="shared" si="955"/>
        <v>-2627002</v>
      </c>
      <c r="N6089">
        <f t="shared" si="956"/>
        <v>-6113045</v>
      </c>
      <c r="O6089">
        <f t="shared" si="957"/>
        <v>-8339915</v>
      </c>
      <c r="P6089">
        <f t="shared" si="958"/>
        <v>0</v>
      </c>
    </row>
    <row r="6090" spans="1:16" x14ac:dyDescent="0.25">
      <c r="A6090">
        <v>8344</v>
      </c>
      <c r="B6090" t="s">
        <v>198</v>
      </c>
      <c r="C6090" s="1">
        <v>37161</v>
      </c>
      <c r="D6090">
        <f t="shared" si="959"/>
        <v>0</v>
      </c>
      <c r="E6090" s="1">
        <v>37189</v>
      </c>
      <c r="F6090">
        <v>0</v>
      </c>
      <c r="G6090">
        <v>25917</v>
      </c>
      <c r="H6090">
        <f t="shared" si="950"/>
        <v>-25917</v>
      </c>
      <c r="I6090">
        <f t="shared" si="951"/>
        <v>0</v>
      </c>
      <c r="J6090">
        <f t="shared" si="952"/>
        <v>7730</v>
      </c>
      <c r="K6090">
        <f t="shared" si="953"/>
        <v>-25917</v>
      </c>
      <c r="L6090">
        <f t="shared" si="954"/>
        <v>-2252787</v>
      </c>
      <c r="M6090">
        <f t="shared" si="955"/>
        <v>0</v>
      </c>
      <c r="N6090">
        <f t="shared" si="956"/>
        <v>-6113045</v>
      </c>
      <c r="O6090">
        <f t="shared" si="957"/>
        <v>-8365832</v>
      </c>
      <c r="P6090">
        <f t="shared" si="958"/>
        <v>0</v>
      </c>
    </row>
    <row r="6091" spans="1:16" x14ac:dyDescent="0.25">
      <c r="A6091">
        <v>8344</v>
      </c>
      <c r="B6091" t="s">
        <v>198</v>
      </c>
      <c r="C6091" s="1">
        <v>37161</v>
      </c>
      <c r="D6091" t="str">
        <f t="shared" si="959"/>
        <v>834437161</v>
      </c>
      <c r="E6091" s="1">
        <v>37220</v>
      </c>
      <c r="F6091">
        <v>121567</v>
      </c>
      <c r="G6091">
        <v>0</v>
      </c>
      <c r="H6091">
        <f t="shared" si="950"/>
        <v>121567</v>
      </c>
      <c r="I6091">
        <f t="shared" si="951"/>
        <v>0</v>
      </c>
      <c r="J6091">
        <f t="shared" si="952"/>
        <v>7730</v>
      </c>
      <c r="K6091">
        <f t="shared" si="953"/>
        <v>0</v>
      </c>
      <c r="L6091">
        <f t="shared" si="954"/>
        <v>-2252787</v>
      </c>
      <c r="M6091">
        <f t="shared" si="955"/>
        <v>121567</v>
      </c>
      <c r="N6091">
        <f t="shared" si="956"/>
        <v>-5991478</v>
      </c>
      <c r="O6091">
        <f t="shared" si="957"/>
        <v>-8244265</v>
      </c>
      <c r="P6091">
        <f t="shared" si="958"/>
        <v>0</v>
      </c>
    </row>
    <row r="6092" spans="1:16" x14ac:dyDescent="0.25">
      <c r="A6092">
        <v>8344</v>
      </c>
      <c r="B6092" t="s">
        <v>198</v>
      </c>
      <c r="C6092" s="1">
        <v>37162</v>
      </c>
      <c r="D6092" t="str">
        <f t="shared" si="959"/>
        <v>834437162</v>
      </c>
      <c r="E6092" s="1">
        <v>37220</v>
      </c>
      <c r="F6092">
        <v>5286</v>
      </c>
      <c r="G6092">
        <v>84445</v>
      </c>
      <c r="H6092">
        <f t="shared" si="950"/>
        <v>-79159</v>
      </c>
      <c r="I6092">
        <f t="shared" si="951"/>
        <v>0</v>
      </c>
      <c r="J6092">
        <f t="shared" si="952"/>
        <v>7730</v>
      </c>
      <c r="K6092">
        <f t="shared" si="953"/>
        <v>0</v>
      </c>
      <c r="L6092">
        <f t="shared" si="954"/>
        <v>-2252787</v>
      </c>
      <c r="M6092">
        <f t="shared" si="955"/>
        <v>-79159</v>
      </c>
      <c r="N6092">
        <f t="shared" si="956"/>
        <v>-6070637</v>
      </c>
      <c r="O6092">
        <f t="shared" si="957"/>
        <v>-8323424</v>
      </c>
      <c r="P6092">
        <f t="shared" si="958"/>
        <v>0</v>
      </c>
    </row>
    <row r="6093" spans="1:16" x14ac:dyDescent="0.25">
      <c r="A6093">
        <v>8344</v>
      </c>
      <c r="B6093" t="s">
        <v>198</v>
      </c>
      <c r="C6093" s="1">
        <v>37165</v>
      </c>
      <c r="D6093" t="str">
        <f t="shared" si="959"/>
        <v>834437165</v>
      </c>
      <c r="E6093" s="1">
        <v>37220</v>
      </c>
      <c r="F6093">
        <v>51372</v>
      </c>
      <c r="G6093">
        <v>0</v>
      </c>
      <c r="H6093">
        <f t="shared" si="950"/>
        <v>51372</v>
      </c>
      <c r="I6093">
        <f t="shared" si="951"/>
        <v>0</v>
      </c>
      <c r="J6093">
        <f t="shared" si="952"/>
        <v>7730</v>
      </c>
      <c r="K6093">
        <f t="shared" si="953"/>
        <v>0</v>
      </c>
      <c r="L6093">
        <f t="shared" si="954"/>
        <v>-2252787</v>
      </c>
      <c r="M6093">
        <f t="shared" si="955"/>
        <v>51372</v>
      </c>
      <c r="N6093">
        <f t="shared" si="956"/>
        <v>-6019265</v>
      </c>
      <c r="O6093">
        <f t="shared" si="957"/>
        <v>-8272052</v>
      </c>
      <c r="P6093">
        <f t="shared" si="958"/>
        <v>0</v>
      </c>
    </row>
    <row r="6094" spans="1:16" x14ac:dyDescent="0.25">
      <c r="A6094">
        <v>8344</v>
      </c>
      <c r="B6094" t="s">
        <v>198</v>
      </c>
      <c r="C6094" s="1">
        <v>37166</v>
      </c>
      <c r="D6094" t="str">
        <f t="shared" si="959"/>
        <v>834437166</v>
      </c>
      <c r="E6094" s="1">
        <v>37220</v>
      </c>
      <c r="F6094">
        <v>440429</v>
      </c>
      <c r="G6094">
        <v>579160</v>
      </c>
      <c r="H6094">
        <f t="shared" si="950"/>
        <v>-138731</v>
      </c>
      <c r="I6094">
        <f t="shared" si="951"/>
        <v>0</v>
      </c>
      <c r="J6094">
        <f t="shared" si="952"/>
        <v>7730</v>
      </c>
      <c r="K6094">
        <f t="shared" si="953"/>
        <v>0</v>
      </c>
      <c r="L6094">
        <f t="shared" si="954"/>
        <v>-2252787</v>
      </c>
      <c r="M6094">
        <f t="shared" si="955"/>
        <v>-138731</v>
      </c>
      <c r="N6094">
        <f t="shared" si="956"/>
        <v>-6157996</v>
      </c>
      <c r="O6094">
        <f t="shared" si="957"/>
        <v>-8410783</v>
      </c>
      <c r="P6094">
        <f t="shared" si="958"/>
        <v>0</v>
      </c>
    </row>
    <row r="6095" spans="1:16" x14ac:dyDescent="0.25">
      <c r="A6095">
        <v>8344</v>
      </c>
      <c r="B6095" t="s">
        <v>198</v>
      </c>
      <c r="C6095" s="1">
        <v>37167</v>
      </c>
      <c r="D6095" t="str">
        <f t="shared" si="959"/>
        <v>834437167</v>
      </c>
      <c r="E6095" s="1">
        <v>37220</v>
      </c>
      <c r="F6095">
        <v>22905</v>
      </c>
      <c r="G6095">
        <v>3052</v>
      </c>
      <c r="H6095">
        <f t="shared" si="950"/>
        <v>19853</v>
      </c>
      <c r="I6095">
        <f t="shared" si="951"/>
        <v>0</v>
      </c>
      <c r="J6095">
        <f t="shared" si="952"/>
        <v>7730</v>
      </c>
      <c r="K6095">
        <f t="shared" si="953"/>
        <v>0</v>
      </c>
      <c r="L6095">
        <f t="shared" si="954"/>
        <v>-2252787</v>
      </c>
      <c r="M6095">
        <f t="shared" si="955"/>
        <v>19853</v>
      </c>
      <c r="N6095">
        <f t="shared" si="956"/>
        <v>-6138143</v>
      </c>
      <c r="O6095">
        <f t="shared" si="957"/>
        <v>-8390930</v>
      </c>
      <c r="P6095">
        <f t="shared" si="958"/>
        <v>0</v>
      </c>
    </row>
    <row r="6096" spans="1:16" x14ac:dyDescent="0.25">
      <c r="A6096">
        <v>8344</v>
      </c>
      <c r="B6096" t="s">
        <v>198</v>
      </c>
      <c r="C6096" s="1">
        <v>37168</v>
      </c>
      <c r="D6096" t="str">
        <f t="shared" si="959"/>
        <v>834437168</v>
      </c>
      <c r="E6096" s="1">
        <v>37220</v>
      </c>
      <c r="F6096">
        <v>2220</v>
      </c>
      <c r="G6096">
        <v>3835</v>
      </c>
      <c r="H6096">
        <f t="shared" ref="H6096:H6159" si="960">F6096-G6096</f>
        <v>-1615</v>
      </c>
      <c r="I6096">
        <f t="shared" ref="I6096:I6159" si="961">IF(E6096=$S$2,H6096,0)</f>
        <v>0</v>
      </c>
      <c r="J6096">
        <f t="shared" ref="J6096:J6159" si="962">IF($A6096=$A6095,J6095+I6096,I6096)</f>
        <v>7730</v>
      </c>
      <c r="K6096">
        <f t="shared" ref="K6096:K6159" si="963">IF(E6096=$S$3,H6096,0)</f>
        <v>0</v>
      </c>
      <c r="L6096">
        <f t="shared" ref="L6096:L6159" si="964">IF($A6096=$A6095,L6095+K6096,K6096)</f>
        <v>-2252787</v>
      </c>
      <c r="M6096">
        <f t="shared" ref="M6096:M6159" si="965">IF(E6096=$S$4,H6096,0)</f>
        <v>-1615</v>
      </c>
      <c r="N6096">
        <f t="shared" ref="N6096:N6159" si="966">IF($A6096=$A6095,N6095+M6096,M6096)</f>
        <v>-6139758</v>
      </c>
      <c r="O6096">
        <f t="shared" ref="O6096:O6159" si="967">IF(C6096&lt;=$S$2,J6096+L6096+N6096,IF(C6096&lt;=$S$3,L6096+N6096,IF(C6096&lt;=$S$4,N6096,0)))</f>
        <v>-8392545</v>
      </c>
      <c r="P6096">
        <f t="shared" si="958"/>
        <v>0</v>
      </c>
    </row>
    <row r="6097" spans="1:16" x14ac:dyDescent="0.25">
      <c r="A6097">
        <v>8344</v>
      </c>
      <c r="B6097" t="s">
        <v>198</v>
      </c>
      <c r="C6097" s="1">
        <v>37169</v>
      </c>
      <c r="D6097" t="str">
        <f t="shared" si="959"/>
        <v>834437169</v>
      </c>
      <c r="E6097" s="1">
        <v>37220</v>
      </c>
      <c r="F6097">
        <v>31590</v>
      </c>
      <c r="G6097">
        <v>0</v>
      </c>
      <c r="H6097">
        <f t="shared" si="960"/>
        <v>31590</v>
      </c>
      <c r="I6097">
        <f t="shared" si="961"/>
        <v>0</v>
      </c>
      <c r="J6097">
        <f t="shared" si="962"/>
        <v>7730</v>
      </c>
      <c r="K6097">
        <f t="shared" si="963"/>
        <v>0</v>
      </c>
      <c r="L6097">
        <f t="shared" si="964"/>
        <v>-2252787</v>
      </c>
      <c r="M6097">
        <f t="shared" si="965"/>
        <v>31590</v>
      </c>
      <c r="N6097">
        <f t="shared" si="966"/>
        <v>-6108168</v>
      </c>
      <c r="O6097">
        <f t="shared" si="967"/>
        <v>-8360955</v>
      </c>
      <c r="P6097">
        <f t="shared" si="958"/>
        <v>0</v>
      </c>
    </row>
    <row r="6098" spans="1:16" x14ac:dyDescent="0.25">
      <c r="A6098">
        <v>8344</v>
      </c>
      <c r="B6098" t="s">
        <v>198</v>
      </c>
      <c r="C6098" s="1">
        <v>37172</v>
      </c>
      <c r="D6098" t="str">
        <f t="shared" si="959"/>
        <v>834437172</v>
      </c>
      <c r="E6098" s="1">
        <v>37220</v>
      </c>
      <c r="F6098">
        <v>96870</v>
      </c>
      <c r="G6098">
        <v>0</v>
      </c>
      <c r="H6098">
        <f t="shared" si="960"/>
        <v>96870</v>
      </c>
      <c r="I6098">
        <f t="shared" si="961"/>
        <v>0</v>
      </c>
      <c r="J6098">
        <f t="shared" si="962"/>
        <v>7730</v>
      </c>
      <c r="K6098">
        <f t="shared" si="963"/>
        <v>0</v>
      </c>
      <c r="L6098">
        <f t="shared" si="964"/>
        <v>-2252787</v>
      </c>
      <c r="M6098">
        <f t="shared" si="965"/>
        <v>96870</v>
      </c>
      <c r="N6098">
        <f t="shared" si="966"/>
        <v>-6011298</v>
      </c>
      <c r="O6098">
        <f t="shared" si="967"/>
        <v>-8264085</v>
      </c>
      <c r="P6098">
        <f t="shared" si="958"/>
        <v>0</v>
      </c>
    </row>
    <row r="6099" spans="1:16" x14ac:dyDescent="0.25">
      <c r="A6099">
        <v>8344</v>
      </c>
      <c r="B6099" t="s">
        <v>198</v>
      </c>
      <c r="C6099" s="1">
        <v>37173</v>
      </c>
      <c r="D6099" t="str">
        <f t="shared" si="959"/>
        <v>834437173</v>
      </c>
      <c r="E6099" s="1">
        <v>37220</v>
      </c>
      <c r="F6099">
        <v>22700</v>
      </c>
      <c r="G6099">
        <v>0</v>
      </c>
      <c r="H6099">
        <f t="shared" si="960"/>
        <v>22700</v>
      </c>
      <c r="I6099">
        <f t="shared" si="961"/>
        <v>0</v>
      </c>
      <c r="J6099">
        <f t="shared" si="962"/>
        <v>7730</v>
      </c>
      <c r="K6099">
        <f t="shared" si="963"/>
        <v>0</v>
      </c>
      <c r="L6099">
        <f t="shared" si="964"/>
        <v>-2252787</v>
      </c>
      <c r="M6099">
        <f t="shared" si="965"/>
        <v>22700</v>
      </c>
      <c r="N6099">
        <f t="shared" si="966"/>
        <v>-5988598</v>
      </c>
      <c r="O6099">
        <f t="shared" si="967"/>
        <v>-8241385</v>
      </c>
      <c r="P6099">
        <f t="shared" si="958"/>
        <v>0</v>
      </c>
    </row>
    <row r="6100" spans="1:16" x14ac:dyDescent="0.25">
      <c r="A6100">
        <v>8344</v>
      </c>
      <c r="B6100" t="s">
        <v>198</v>
      </c>
      <c r="C6100" s="1">
        <v>37174</v>
      </c>
      <c r="D6100" t="str">
        <f t="shared" si="959"/>
        <v>834437174</v>
      </c>
      <c r="E6100" s="1">
        <v>37220</v>
      </c>
      <c r="F6100">
        <v>470059</v>
      </c>
      <c r="G6100">
        <v>9889</v>
      </c>
      <c r="H6100">
        <f t="shared" si="960"/>
        <v>460170</v>
      </c>
      <c r="I6100">
        <f t="shared" si="961"/>
        <v>0</v>
      </c>
      <c r="J6100">
        <f t="shared" si="962"/>
        <v>7730</v>
      </c>
      <c r="K6100">
        <f t="shared" si="963"/>
        <v>0</v>
      </c>
      <c r="L6100">
        <f t="shared" si="964"/>
        <v>-2252787</v>
      </c>
      <c r="M6100">
        <f t="shared" si="965"/>
        <v>460170</v>
      </c>
      <c r="N6100">
        <f t="shared" si="966"/>
        <v>-5528428</v>
      </c>
      <c r="O6100">
        <f t="shared" si="967"/>
        <v>-7781215</v>
      </c>
      <c r="P6100">
        <f t="shared" si="958"/>
        <v>0</v>
      </c>
    </row>
    <row r="6101" spans="1:16" x14ac:dyDescent="0.25">
      <c r="A6101">
        <v>8344</v>
      </c>
      <c r="B6101" t="s">
        <v>198</v>
      </c>
      <c r="C6101" s="1">
        <v>37175</v>
      </c>
      <c r="D6101" t="str">
        <f t="shared" si="959"/>
        <v>834437175</v>
      </c>
      <c r="E6101" s="1">
        <v>37220</v>
      </c>
      <c r="F6101">
        <v>15491</v>
      </c>
      <c r="G6101">
        <v>0</v>
      </c>
      <c r="H6101">
        <f t="shared" si="960"/>
        <v>15491</v>
      </c>
      <c r="I6101">
        <f t="shared" si="961"/>
        <v>0</v>
      </c>
      <c r="J6101">
        <f t="shared" si="962"/>
        <v>7730</v>
      </c>
      <c r="K6101">
        <f t="shared" si="963"/>
        <v>0</v>
      </c>
      <c r="L6101">
        <f t="shared" si="964"/>
        <v>-2252787</v>
      </c>
      <c r="M6101">
        <f t="shared" si="965"/>
        <v>15491</v>
      </c>
      <c r="N6101">
        <f t="shared" si="966"/>
        <v>-5512937</v>
      </c>
      <c r="O6101">
        <f t="shared" si="967"/>
        <v>-7765724</v>
      </c>
      <c r="P6101">
        <f t="shared" si="958"/>
        <v>0</v>
      </c>
    </row>
    <row r="6102" spans="1:16" x14ac:dyDescent="0.25">
      <c r="A6102">
        <v>8344</v>
      </c>
      <c r="B6102" t="s">
        <v>198</v>
      </c>
      <c r="C6102" s="1">
        <v>37176</v>
      </c>
      <c r="D6102" t="str">
        <f t="shared" si="959"/>
        <v>834437176</v>
      </c>
      <c r="E6102" s="1">
        <v>37220</v>
      </c>
      <c r="F6102">
        <v>41365</v>
      </c>
      <c r="G6102">
        <v>0</v>
      </c>
      <c r="H6102">
        <f t="shared" si="960"/>
        <v>41365</v>
      </c>
      <c r="I6102">
        <f t="shared" si="961"/>
        <v>0</v>
      </c>
      <c r="J6102">
        <f t="shared" si="962"/>
        <v>7730</v>
      </c>
      <c r="K6102">
        <f t="shared" si="963"/>
        <v>0</v>
      </c>
      <c r="L6102">
        <f t="shared" si="964"/>
        <v>-2252787</v>
      </c>
      <c r="M6102">
        <f t="shared" si="965"/>
        <v>41365</v>
      </c>
      <c r="N6102">
        <f t="shared" si="966"/>
        <v>-5471572</v>
      </c>
      <c r="O6102">
        <f t="shared" si="967"/>
        <v>-7724359</v>
      </c>
      <c r="P6102">
        <f t="shared" si="958"/>
        <v>0</v>
      </c>
    </row>
    <row r="6103" spans="1:16" x14ac:dyDescent="0.25">
      <c r="A6103">
        <v>8344</v>
      </c>
      <c r="B6103" t="s">
        <v>198</v>
      </c>
      <c r="C6103" s="1">
        <v>37179</v>
      </c>
      <c r="D6103" t="str">
        <f t="shared" si="959"/>
        <v>834437179</v>
      </c>
      <c r="E6103" s="1">
        <v>37220</v>
      </c>
      <c r="F6103">
        <v>0</v>
      </c>
      <c r="G6103">
        <v>46950</v>
      </c>
      <c r="H6103">
        <f t="shared" si="960"/>
        <v>-46950</v>
      </c>
      <c r="I6103">
        <f t="shared" si="961"/>
        <v>0</v>
      </c>
      <c r="J6103">
        <f t="shared" si="962"/>
        <v>7730</v>
      </c>
      <c r="K6103">
        <f t="shared" si="963"/>
        <v>0</v>
      </c>
      <c r="L6103">
        <f t="shared" si="964"/>
        <v>-2252787</v>
      </c>
      <c r="M6103">
        <f t="shared" si="965"/>
        <v>-46950</v>
      </c>
      <c r="N6103">
        <f t="shared" si="966"/>
        <v>-5518522</v>
      </c>
      <c r="O6103">
        <f t="shared" si="967"/>
        <v>-7771309</v>
      </c>
      <c r="P6103">
        <f t="shared" si="958"/>
        <v>0</v>
      </c>
    </row>
    <row r="6104" spans="1:16" x14ac:dyDescent="0.25">
      <c r="A6104">
        <v>8344</v>
      </c>
      <c r="B6104" t="s">
        <v>198</v>
      </c>
      <c r="C6104" s="1">
        <v>37181</v>
      </c>
      <c r="D6104" t="str">
        <f t="shared" si="959"/>
        <v>834437181</v>
      </c>
      <c r="E6104" s="1">
        <v>37220</v>
      </c>
      <c r="F6104">
        <v>13680</v>
      </c>
      <c r="G6104">
        <v>0</v>
      </c>
      <c r="H6104">
        <f t="shared" si="960"/>
        <v>13680</v>
      </c>
      <c r="I6104">
        <f t="shared" si="961"/>
        <v>0</v>
      </c>
      <c r="J6104">
        <f t="shared" si="962"/>
        <v>7730</v>
      </c>
      <c r="K6104">
        <f t="shared" si="963"/>
        <v>0</v>
      </c>
      <c r="L6104">
        <f t="shared" si="964"/>
        <v>-2252787</v>
      </c>
      <c r="M6104">
        <f t="shared" si="965"/>
        <v>13680</v>
      </c>
      <c r="N6104">
        <f t="shared" si="966"/>
        <v>-5504842</v>
      </c>
      <c r="O6104">
        <f t="shared" si="967"/>
        <v>-7757629</v>
      </c>
      <c r="P6104">
        <f t="shared" si="958"/>
        <v>0</v>
      </c>
    </row>
    <row r="6105" spans="1:16" x14ac:dyDescent="0.25">
      <c r="A6105">
        <v>8344</v>
      </c>
      <c r="B6105" t="s">
        <v>198</v>
      </c>
      <c r="C6105" s="1">
        <v>37182</v>
      </c>
      <c r="D6105" t="str">
        <f t="shared" si="959"/>
        <v>834437182</v>
      </c>
      <c r="E6105" s="1">
        <v>37220</v>
      </c>
      <c r="F6105">
        <v>64204</v>
      </c>
      <c r="G6105">
        <v>4736</v>
      </c>
      <c r="H6105">
        <f t="shared" si="960"/>
        <v>59468</v>
      </c>
      <c r="I6105">
        <f t="shared" si="961"/>
        <v>0</v>
      </c>
      <c r="J6105">
        <f t="shared" si="962"/>
        <v>7730</v>
      </c>
      <c r="K6105">
        <f t="shared" si="963"/>
        <v>0</v>
      </c>
      <c r="L6105">
        <f t="shared" si="964"/>
        <v>-2252787</v>
      </c>
      <c r="M6105">
        <f t="shared" si="965"/>
        <v>59468</v>
      </c>
      <c r="N6105">
        <f t="shared" si="966"/>
        <v>-5445374</v>
      </c>
      <c r="O6105">
        <f t="shared" si="967"/>
        <v>-7698161</v>
      </c>
      <c r="P6105">
        <f t="shared" si="958"/>
        <v>0</v>
      </c>
    </row>
    <row r="6106" spans="1:16" x14ac:dyDescent="0.25">
      <c r="A6106">
        <v>8344</v>
      </c>
      <c r="B6106" t="s">
        <v>198</v>
      </c>
      <c r="C6106" s="1">
        <v>37183</v>
      </c>
      <c r="D6106" t="str">
        <f t="shared" si="959"/>
        <v>834437183</v>
      </c>
      <c r="E6106" s="1">
        <v>37220</v>
      </c>
      <c r="F6106">
        <v>9923</v>
      </c>
      <c r="G6106">
        <v>74850</v>
      </c>
      <c r="H6106">
        <f t="shared" si="960"/>
        <v>-64927</v>
      </c>
      <c r="I6106">
        <f t="shared" si="961"/>
        <v>0</v>
      </c>
      <c r="J6106">
        <f t="shared" si="962"/>
        <v>7730</v>
      </c>
      <c r="K6106">
        <f t="shared" si="963"/>
        <v>0</v>
      </c>
      <c r="L6106">
        <f t="shared" si="964"/>
        <v>-2252787</v>
      </c>
      <c r="M6106">
        <f t="shared" si="965"/>
        <v>-64927</v>
      </c>
      <c r="N6106">
        <f t="shared" si="966"/>
        <v>-5510301</v>
      </c>
      <c r="O6106">
        <f t="shared" si="967"/>
        <v>-7763088</v>
      </c>
      <c r="P6106">
        <f t="shared" si="958"/>
        <v>0</v>
      </c>
    </row>
    <row r="6107" spans="1:16" x14ac:dyDescent="0.25">
      <c r="A6107">
        <v>8344</v>
      </c>
      <c r="B6107" t="s">
        <v>198</v>
      </c>
      <c r="C6107" s="1">
        <v>37186</v>
      </c>
      <c r="D6107" t="str">
        <f t="shared" si="959"/>
        <v>834437186</v>
      </c>
      <c r="E6107" s="1">
        <v>37220</v>
      </c>
      <c r="F6107">
        <v>8969</v>
      </c>
      <c r="G6107">
        <v>0</v>
      </c>
      <c r="H6107">
        <f t="shared" si="960"/>
        <v>8969</v>
      </c>
      <c r="I6107">
        <f t="shared" si="961"/>
        <v>0</v>
      </c>
      <c r="J6107">
        <f t="shared" si="962"/>
        <v>7730</v>
      </c>
      <c r="K6107">
        <f t="shared" si="963"/>
        <v>0</v>
      </c>
      <c r="L6107">
        <f t="shared" si="964"/>
        <v>-2252787</v>
      </c>
      <c r="M6107">
        <f t="shared" si="965"/>
        <v>8969</v>
      </c>
      <c r="N6107">
        <f t="shared" si="966"/>
        <v>-5501332</v>
      </c>
      <c r="O6107">
        <f t="shared" si="967"/>
        <v>-7754119</v>
      </c>
      <c r="P6107">
        <f t="shared" si="958"/>
        <v>0</v>
      </c>
    </row>
    <row r="6108" spans="1:16" x14ac:dyDescent="0.25">
      <c r="A6108">
        <v>8344</v>
      </c>
      <c r="B6108" t="s">
        <v>198</v>
      </c>
      <c r="C6108" s="1">
        <v>37187</v>
      </c>
      <c r="D6108" t="str">
        <f t="shared" si="959"/>
        <v>834437187</v>
      </c>
      <c r="E6108" s="1">
        <v>37220</v>
      </c>
      <c r="F6108">
        <v>13693</v>
      </c>
      <c r="G6108">
        <v>0</v>
      </c>
      <c r="H6108">
        <f t="shared" si="960"/>
        <v>13693</v>
      </c>
      <c r="I6108">
        <f t="shared" si="961"/>
        <v>0</v>
      </c>
      <c r="J6108">
        <f t="shared" si="962"/>
        <v>7730</v>
      </c>
      <c r="K6108">
        <f t="shared" si="963"/>
        <v>0</v>
      </c>
      <c r="L6108">
        <f t="shared" si="964"/>
        <v>-2252787</v>
      </c>
      <c r="M6108">
        <f t="shared" si="965"/>
        <v>13693</v>
      </c>
      <c r="N6108">
        <f t="shared" si="966"/>
        <v>-5487639</v>
      </c>
      <c r="O6108">
        <f t="shared" si="967"/>
        <v>-7740426</v>
      </c>
      <c r="P6108">
        <f t="shared" si="958"/>
        <v>0</v>
      </c>
    </row>
    <row r="6109" spans="1:16" x14ac:dyDescent="0.25">
      <c r="A6109">
        <v>8344</v>
      </c>
      <c r="B6109" t="s">
        <v>198</v>
      </c>
      <c r="C6109" s="1">
        <v>37188</v>
      </c>
      <c r="D6109" t="str">
        <f t="shared" si="959"/>
        <v>834437188</v>
      </c>
      <c r="E6109" s="1">
        <v>37220</v>
      </c>
      <c r="F6109">
        <v>0</v>
      </c>
      <c r="G6109">
        <v>89945</v>
      </c>
      <c r="H6109">
        <f t="shared" si="960"/>
        <v>-89945</v>
      </c>
      <c r="I6109">
        <f t="shared" si="961"/>
        <v>0</v>
      </c>
      <c r="J6109">
        <f t="shared" si="962"/>
        <v>7730</v>
      </c>
      <c r="K6109">
        <f t="shared" si="963"/>
        <v>0</v>
      </c>
      <c r="L6109">
        <f t="shared" si="964"/>
        <v>-2252787</v>
      </c>
      <c r="M6109">
        <f t="shared" si="965"/>
        <v>-89945</v>
      </c>
      <c r="N6109">
        <f t="shared" si="966"/>
        <v>-5577584</v>
      </c>
      <c r="O6109">
        <f t="shared" si="967"/>
        <v>-7830371</v>
      </c>
      <c r="P6109">
        <f t="shared" si="958"/>
        <v>0</v>
      </c>
    </row>
    <row r="6110" spans="1:16" x14ac:dyDescent="0.25">
      <c r="A6110">
        <v>8344</v>
      </c>
      <c r="B6110" t="s">
        <v>198</v>
      </c>
      <c r="C6110" s="1">
        <v>37189</v>
      </c>
      <c r="D6110" t="str">
        <f t="shared" si="959"/>
        <v>834437189</v>
      </c>
      <c r="E6110" s="1">
        <v>37220</v>
      </c>
      <c r="F6110">
        <v>0</v>
      </c>
      <c r="G6110">
        <v>91220</v>
      </c>
      <c r="H6110">
        <f t="shared" si="960"/>
        <v>-91220</v>
      </c>
      <c r="I6110">
        <f t="shared" si="961"/>
        <v>0</v>
      </c>
      <c r="J6110">
        <f t="shared" si="962"/>
        <v>7730</v>
      </c>
      <c r="K6110">
        <f t="shared" si="963"/>
        <v>0</v>
      </c>
      <c r="L6110">
        <f t="shared" si="964"/>
        <v>-2252787</v>
      </c>
      <c r="M6110">
        <f t="shared" si="965"/>
        <v>-91220</v>
      </c>
      <c r="N6110">
        <f t="shared" si="966"/>
        <v>-5668804</v>
      </c>
      <c r="O6110">
        <f t="shared" si="967"/>
        <v>-7921591</v>
      </c>
      <c r="P6110">
        <f t="shared" si="958"/>
        <v>0</v>
      </c>
    </row>
    <row r="6111" spans="1:16" x14ac:dyDescent="0.25">
      <c r="A6111">
        <v>8344</v>
      </c>
      <c r="B6111" t="s">
        <v>198</v>
      </c>
      <c r="C6111" s="1">
        <v>37190</v>
      </c>
      <c r="D6111" t="str">
        <f t="shared" si="959"/>
        <v>834437190</v>
      </c>
      <c r="E6111" s="1">
        <v>37220</v>
      </c>
      <c r="F6111">
        <v>0</v>
      </c>
      <c r="G6111">
        <v>357855</v>
      </c>
      <c r="H6111">
        <f t="shared" si="960"/>
        <v>-357855</v>
      </c>
      <c r="I6111">
        <f t="shared" si="961"/>
        <v>0</v>
      </c>
      <c r="J6111">
        <f t="shared" si="962"/>
        <v>7730</v>
      </c>
      <c r="K6111">
        <f t="shared" si="963"/>
        <v>0</v>
      </c>
      <c r="L6111">
        <f t="shared" si="964"/>
        <v>-2252787</v>
      </c>
      <c r="M6111">
        <f t="shared" si="965"/>
        <v>-357855</v>
      </c>
      <c r="N6111">
        <f t="shared" si="966"/>
        <v>-6026659</v>
      </c>
      <c r="O6111">
        <f t="shared" si="967"/>
        <v>-6026659</v>
      </c>
      <c r="P6111">
        <f t="shared" si="958"/>
        <v>0</v>
      </c>
    </row>
    <row r="6112" spans="1:16" x14ac:dyDescent="0.25">
      <c r="A6112">
        <v>6830</v>
      </c>
      <c r="B6112" t="s">
        <v>199</v>
      </c>
      <c r="C6112" s="1">
        <v>37130</v>
      </c>
      <c r="D6112" t="str">
        <f t="shared" si="959"/>
        <v>683037130</v>
      </c>
      <c r="E6112" s="1">
        <v>37159</v>
      </c>
      <c r="F6112">
        <v>9645</v>
      </c>
      <c r="G6112">
        <v>0</v>
      </c>
      <c r="H6112">
        <f t="shared" si="960"/>
        <v>9645</v>
      </c>
      <c r="I6112">
        <f t="shared" si="961"/>
        <v>9645</v>
      </c>
      <c r="J6112">
        <f t="shared" si="962"/>
        <v>9645</v>
      </c>
      <c r="K6112">
        <f t="shared" si="963"/>
        <v>0</v>
      </c>
      <c r="L6112">
        <f t="shared" si="964"/>
        <v>0</v>
      </c>
      <c r="M6112">
        <f t="shared" si="965"/>
        <v>0</v>
      </c>
      <c r="N6112">
        <f t="shared" si="966"/>
        <v>0</v>
      </c>
      <c r="O6112">
        <f t="shared" si="967"/>
        <v>9645</v>
      </c>
      <c r="P6112">
        <f t="shared" si="958"/>
        <v>9645</v>
      </c>
    </row>
    <row r="6113" spans="1:16" x14ac:dyDescent="0.25">
      <c r="A6113">
        <v>6830</v>
      </c>
      <c r="B6113" t="s">
        <v>199</v>
      </c>
      <c r="C6113" s="1">
        <v>37131</v>
      </c>
      <c r="D6113" t="str">
        <f t="shared" si="959"/>
        <v>683037131</v>
      </c>
      <c r="E6113" s="1">
        <v>37159</v>
      </c>
      <c r="F6113">
        <v>4356</v>
      </c>
      <c r="G6113">
        <v>0</v>
      </c>
      <c r="H6113">
        <f t="shared" si="960"/>
        <v>4356</v>
      </c>
      <c r="I6113">
        <f t="shared" si="961"/>
        <v>4356</v>
      </c>
      <c r="J6113">
        <f t="shared" si="962"/>
        <v>14001</v>
      </c>
      <c r="K6113">
        <f t="shared" si="963"/>
        <v>0</v>
      </c>
      <c r="L6113">
        <f t="shared" si="964"/>
        <v>0</v>
      </c>
      <c r="M6113">
        <f t="shared" si="965"/>
        <v>0</v>
      </c>
      <c r="N6113">
        <f t="shared" si="966"/>
        <v>0</v>
      </c>
      <c r="O6113">
        <f t="shared" si="967"/>
        <v>14001</v>
      </c>
      <c r="P6113">
        <f t="shared" si="958"/>
        <v>14001</v>
      </c>
    </row>
    <row r="6114" spans="1:16" x14ac:dyDescent="0.25">
      <c r="A6114">
        <v>6830</v>
      </c>
      <c r="B6114" t="s">
        <v>199</v>
      </c>
      <c r="C6114" s="1">
        <v>37132</v>
      </c>
      <c r="D6114" t="str">
        <f t="shared" si="959"/>
        <v>683037132</v>
      </c>
      <c r="E6114" s="1">
        <v>37159</v>
      </c>
      <c r="F6114">
        <v>4139</v>
      </c>
      <c r="G6114">
        <v>0</v>
      </c>
      <c r="H6114">
        <f t="shared" si="960"/>
        <v>4139</v>
      </c>
      <c r="I6114">
        <f t="shared" si="961"/>
        <v>4139</v>
      </c>
      <c r="J6114">
        <f t="shared" si="962"/>
        <v>18140</v>
      </c>
      <c r="K6114">
        <f t="shared" si="963"/>
        <v>0</v>
      </c>
      <c r="L6114">
        <f t="shared" si="964"/>
        <v>0</v>
      </c>
      <c r="M6114">
        <f t="shared" si="965"/>
        <v>0</v>
      </c>
      <c r="N6114">
        <f t="shared" si="966"/>
        <v>0</v>
      </c>
      <c r="O6114">
        <f t="shared" si="967"/>
        <v>18140</v>
      </c>
      <c r="P6114">
        <f t="shared" si="958"/>
        <v>18140</v>
      </c>
    </row>
    <row r="6115" spans="1:16" x14ac:dyDescent="0.25">
      <c r="A6115">
        <v>6830</v>
      </c>
      <c r="B6115" t="s">
        <v>199</v>
      </c>
      <c r="C6115" s="1">
        <v>37133</v>
      </c>
      <c r="D6115">
        <f t="shared" si="959"/>
        <v>0</v>
      </c>
      <c r="E6115" s="1">
        <v>37159</v>
      </c>
      <c r="F6115">
        <v>4164</v>
      </c>
      <c r="G6115">
        <v>0</v>
      </c>
      <c r="H6115">
        <f t="shared" si="960"/>
        <v>4164</v>
      </c>
      <c r="I6115">
        <f t="shared" si="961"/>
        <v>4164</v>
      </c>
      <c r="J6115">
        <f t="shared" si="962"/>
        <v>22304</v>
      </c>
      <c r="K6115">
        <f t="shared" si="963"/>
        <v>0</v>
      </c>
      <c r="L6115">
        <f t="shared" si="964"/>
        <v>0</v>
      </c>
      <c r="M6115">
        <f t="shared" si="965"/>
        <v>0</v>
      </c>
      <c r="N6115">
        <f t="shared" si="966"/>
        <v>0</v>
      </c>
      <c r="O6115">
        <f t="shared" si="967"/>
        <v>22304</v>
      </c>
      <c r="P6115">
        <f t="shared" si="958"/>
        <v>22304</v>
      </c>
    </row>
    <row r="6116" spans="1:16" x14ac:dyDescent="0.25">
      <c r="A6116">
        <v>6830</v>
      </c>
      <c r="B6116" t="s">
        <v>199</v>
      </c>
      <c r="C6116" s="1">
        <v>37133</v>
      </c>
      <c r="D6116" t="str">
        <f t="shared" si="959"/>
        <v>683037133</v>
      </c>
      <c r="E6116" s="1">
        <v>37189</v>
      </c>
      <c r="F6116">
        <v>3186</v>
      </c>
      <c r="G6116">
        <v>0</v>
      </c>
      <c r="H6116">
        <f t="shared" si="960"/>
        <v>3186</v>
      </c>
      <c r="I6116">
        <f t="shared" si="961"/>
        <v>0</v>
      </c>
      <c r="J6116">
        <f t="shared" si="962"/>
        <v>22304</v>
      </c>
      <c r="K6116">
        <f t="shared" si="963"/>
        <v>3186</v>
      </c>
      <c r="L6116">
        <f t="shared" si="964"/>
        <v>3186</v>
      </c>
      <c r="M6116">
        <f t="shared" si="965"/>
        <v>0</v>
      </c>
      <c r="N6116">
        <f t="shared" si="966"/>
        <v>0</v>
      </c>
      <c r="O6116">
        <f t="shared" si="967"/>
        <v>25490</v>
      </c>
      <c r="P6116">
        <f t="shared" si="958"/>
        <v>25490</v>
      </c>
    </row>
    <row r="6117" spans="1:16" x14ac:dyDescent="0.25">
      <c r="A6117">
        <v>6830</v>
      </c>
      <c r="B6117" t="s">
        <v>199</v>
      </c>
      <c r="C6117" s="1">
        <v>37139</v>
      </c>
      <c r="D6117" t="str">
        <f t="shared" si="959"/>
        <v>683037139</v>
      </c>
      <c r="E6117" s="1">
        <v>37220</v>
      </c>
      <c r="F6117">
        <v>925350</v>
      </c>
      <c r="G6117">
        <v>0</v>
      </c>
      <c r="H6117">
        <f t="shared" si="960"/>
        <v>925350</v>
      </c>
      <c r="I6117">
        <f t="shared" si="961"/>
        <v>0</v>
      </c>
      <c r="J6117">
        <f t="shared" si="962"/>
        <v>22304</v>
      </c>
      <c r="K6117">
        <f t="shared" si="963"/>
        <v>0</v>
      </c>
      <c r="L6117">
        <f t="shared" si="964"/>
        <v>3186</v>
      </c>
      <c r="M6117">
        <f t="shared" si="965"/>
        <v>925350</v>
      </c>
      <c r="N6117">
        <f t="shared" si="966"/>
        <v>925350</v>
      </c>
      <c r="O6117">
        <f t="shared" si="967"/>
        <v>950840</v>
      </c>
      <c r="P6117">
        <f t="shared" si="958"/>
        <v>950840</v>
      </c>
    </row>
    <row r="6118" spans="1:16" x14ac:dyDescent="0.25">
      <c r="A6118">
        <v>6830</v>
      </c>
      <c r="B6118" t="s">
        <v>199</v>
      </c>
      <c r="C6118" s="1">
        <v>37151</v>
      </c>
      <c r="D6118" t="str">
        <f t="shared" si="959"/>
        <v>683037151</v>
      </c>
      <c r="E6118" s="1">
        <v>37220</v>
      </c>
      <c r="F6118">
        <v>923800</v>
      </c>
      <c r="G6118">
        <v>0</v>
      </c>
      <c r="H6118">
        <f t="shared" si="960"/>
        <v>923800</v>
      </c>
      <c r="I6118">
        <f t="shared" si="961"/>
        <v>0</v>
      </c>
      <c r="J6118">
        <f t="shared" si="962"/>
        <v>22304</v>
      </c>
      <c r="K6118">
        <f t="shared" si="963"/>
        <v>0</v>
      </c>
      <c r="L6118">
        <f t="shared" si="964"/>
        <v>3186</v>
      </c>
      <c r="M6118">
        <f t="shared" si="965"/>
        <v>923800</v>
      </c>
      <c r="N6118">
        <f t="shared" si="966"/>
        <v>1849150</v>
      </c>
      <c r="O6118">
        <f t="shared" si="967"/>
        <v>1874640</v>
      </c>
      <c r="P6118">
        <f t="shared" si="958"/>
        <v>1874640</v>
      </c>
    </row>
    <row r="6119" spans="1:16" x14ac:dyDescent="0.25">
      <c r="A6119">
        <v>6830</v>
      </c>
      <c r="B6119" t="s">
        <v>199</v>
      </c>
      <c r="C6119" s="1">
        <v>37161</v>
      </c>
      <c r="D6119" t="str">
        <f t="shared" si="959"/>
        <v>683037161</v>
      </c>
      <c r="E6119" s="1">
        <v>37189</v>
      </c>
      <c r="F6119">
        <v>4092</v>
      </c>
      <c r="G6119">
        <v>0</v>
      </c>
      <c r="H6119">
        <f t="shared" si="960"/>
        <v>4092</v>
      </c>
      <c r="I6119">
        <f t="shared" si="961"/>
        <v>0</v>
      </c>
      <c r="J6119">
        <f t="shared" si="962"/>
        <v>22304</v>
      </c>
      <c r="K6119">
        <f t="shared" si="963"/>
        <v>4092</v>
      </c>
      <c r="L6119">
        <f t="shared" si="964"/>
        <v>7278</v>
      </c>
      <c r="M6119">
        <f t="shared" si="965"/>
        <v>0</v>
      </c>
      <c r="N6119">
        <f t="shared" si="966"/>
        <v>1849150</v>
      </c>
      <c r="O6119">
        <f t="shared" si="967"/>
        <v>1856428</v>
      </c>
      <c r="P6119">
        <f t="shared" si="958"/>
        <v>1856428</v>
      </c>
    </row>
    <row r="6120" spans="1:16" x14ac:dyDescent="0.25">
      <c r="A6120">
        <v>6830</v>
      </c>
      <c r="B6120" t="s">
        <v>199</v>
      </c>
      <c r="C6120" s="1">
        <v>37167</v>
      </c>
      <c r="D6120" t="str">
        <f t="shared" si="959"/>
        <v>683037167</v>
      </c>
      <c r="E6120" s="1">
        <v>37220</v>
      </c>
      <c r="F6120">
        <v>25487</v>
      </c>
      <c r="G6120">
        <v>0</v>
      </c>
      <c r="H6120">
        <f t="shared" si="960"/>
        <v>25487</v>
      </c>
      <c r="I6120">
        <f t="shared" si="961"/>
        <v>0</v>
      </c>
      <c r="J6120">
        <f t="shared" si="962"/>
        <v>22304</v>
      </c>
      <c r="K6120">
        <f t="shared" si="963"/>
        <v>0</v>
      </c>
      <c r="L6120">
        <f t="shared" si="964"/>
        <v>7278</v>
      </c>
      <c r="M6120">
        <f t="shared" si="965"/>
        <v>25487</v>
      </c>
      <c r="N6120">
        <f t="shared" si="966"/>
        <v>1874637</v>
      </c>
      <c r="O6120">
        <f t="shared" si="967"/>
        <v>1881915</v>
      </c>
      <c r="P6120">
        <f t="shared" si="958"/>
        <v>1881915</v>
      </c>
    </row>
    <row r="6121" spans="1:16" x14ac:dyDescent="0.25">
      <c r="A6121">
        <v>6830</v>
      </c>
      <c r="B6121" t="s">
        <v>199</v>
      </c>
      <c r="C6121" s="1">
        <v>37175</v>
      </c>
      <c r="D6121" t="str">
        <f t="shared" si="959"/>
        <v>683037175</v>
      </c>
      <c r="E6121" s="1">
        <v>37220</v>
      </c>
      <c r="F6121">
        <v>13560</v>
      </c>
      <c r="G6121">
        <v>0</v>
      </c>
      <c r="H6121">
        <f t="shared" si="960"/>
        <v>13560</v>
      </c>
      <c r="I6121">
        <f t="shared" si="961"/>
        <v>0</v>
      </c>
      <c r="J6121">
        <f t="shared" si="962"/>
        <v>22304</v>
      </c>
      <c r="K6121">
        <f t="shared" si="963"/>
        <v>0</v>
      </c>
      <c r="L6121">
        <f t="shared" si="964"/>
        <v>7278</v>
      </c>
      <c r="M6121">
        <f t="shared" si="965"/>
        <v>13560</v>
      </c>
      <c r="N6121">
        <f t="shared" si="966"/>
        <v>1888197</v>
      </c>
      <c r="O6121">
        <f t="shared" si="967"/>
        <v>1895475</v>
      </c>
      <c r="P6121">
        <f t="shared" si="958"/>
        <v>1895475</v>
      </c>
    </row>
    <row r="6122" spans="1:16" x14ac:dyDescent="0.25">
      <c r="A6122">
        <v>6830</v>
      </c>
      <c r="B6122" t="s">
        <v>199</v>
      </c>
      <c r="C6122" s="1">
        <v>37176</v>
      </c>
      <c r="D6122" t="str">
        <f t="shared" si="959"/>
        <v>683037176</v>
      </c>
      <c r="E6122" s="1">
        <v>37220</v>
      </c>
      <c r="F6122">
        <v>17851</v>
      </c>
      <c r="G6122">
        <v>0</v>
      </c>
      <c r="H6122">
        <f t="shared" si="960"/>
        <v>17851</v>
      </c>
      <c r="I6122">
        <f t="shared" si="961"/>
        <v>0</v>
      </c>
      <c r="J6122">
        <f t="shared" si="962"/>
        <v>22304</v>
      </c>
      <c r="K6122">
        <f t="shared" si="963"/>
        <v>0</v>
      </c>
      <c r="L6122">
        <f t="shared" si="964"/>
        <v>7278</v>
      </c>
      <c r="M6122">
        <f t="shared" si="965"/>
        <v>17851</v>
      </c>
      <c r="N6122">
        <f t="shared" si="966"/>
        <v>1906048</v>
      </c>
      <c r="O6122">
        <f t="shared" si="967"/>
        <v>1913326</v>
      </c>
      <c r="P6122">
        <f t="shared" si="958"/>
        <v>1913326</v>
      </c>
    </row>
    <row r="6123" spans="1:16" x14ac:dyDescent="0.25">
      <c r="A6123">
        <v>6830</v>
      </c>
      <c r="B6123" t="s">
        <v>199</v>
      </c>
      <c r="C6123" s="1">
        <v>37180</v>
      </c>
      <c r="D6123" t="str">
        <f t="shared" si="959"/>
        <v>683037180</v>
      </c>
      <c r="E6123" s="1">
        <v>37220</v>
      </c>
      <c r="F6123">
        <v>6618</v>
      </c>
      <c r="G6123">
        <v>0</v>
      </c>
      <c r="H6123">
        <f t="shared" si="960"/>
        <v>6618</v>
      </c>
      <c r="I6123">
        <f t="shared" si="961"/>
        <v>0</v>
      </c>
      <c r="J6123">
        <f t="shared" si="962"/>
        <v>22304</v>
      </c>
      <c r="K6123">
        <f t="shared" si="963"/>
        <v>0</v>
      </c>
      <c r="L6123">
        <f t="shared" si="964"/>
        <v>7278</v>
      </c>
      <c r="M6123">
        <f t="shared" si="965"/>
        <v>6618</v>
      </c>
      <c r="N6123">
        <f t="shared" si="966"/>
        <v>1912666</v>
      </c>
      <c r="O6123">
        <f t="shared" si="967"/>
        <v>1919944</v>
      </c>
      <c r="P6123">
        <f t="shared" si="958"/>
        <v>1919944</v>
      </c>
    </row>
    <row r="6124" spans="1:16" x14ac:dyDescent="0.25">
      <c r="A6124">
        <v>6830</v>
      </c>
      <c r="B6124" t="s">
        <v>199</v>
      </c>
      <c r="C6124" s="1">
        <v>37181</v>
      </c>
      <c r="D6124" t="str">
        <f t="shared" si="959"/>
        <v>683037181</v>
      </c>
      <c r="E6124" s="1">
        <v>37220</v>
      </c>
      <c r="F6124">
        <v>7555</v>
      </c>
      <c r="G6124">
        <v>0</v>
      </c>
      <c r="H6124">
        <f t="shared" si="960"/>
        <v>7555</v>
      </c>
      <c r="I6124">
        <f t="shared" si="961"/>
        <v>0</v>
      </c>
      <c r="J6124">
        <f t="shared" si="962"/>
        <v>22304</v>
      </c>
      <c r="K6124">
        <f t="shared" si="963"/>
        <v>0</v>
      </c>
      <c r="L6124">
        <f t="shared" si="964"/>
        <v>7278</v>
      </c>
      <c r="M6124">
        <f t="shared" si="965"/>
        <v>7555</v>
      </c>
      <c r="N6124">
        <f t="shared" si="966"/>
        <v>1920221</v>
      </c>
      <c r="O6124">
        <f t="shared" si="967"/>
        <v>1927499</v>
      </c>
      <c r="P6124">
        <f t="shared" si="958"/>
        <v>1927499</v>
      </c>
    </row>
    <row r="6125" spans="1:16" x14ac:dyDescent="0.25">
      <c r="A6125">
        <v>6830</v>
      </c>
      <c r="B6125" t="s">
        <v>199</v>
      </c>
      <c r="C6125" s="1">
        <v>37182</v>
      </c>
      <c r="D6125" t="str">
        <f t="shared" si="959"/>
        <v>683037182</v>
      </c>
      <c r="E6125" s="1">
        <v>37220</v>
      </c>
      <c r="F6125">
        <v>3447</v>
      </c>
      <c r="G6125">
        <v>0</v>
      </c>
      <c r="H6125">
        <f t="shared" si="960"/>
        <v>3447</v>
      </c>
      <c r="I6125">
        <f t="shared" si="961"/>
        <v>0</v>
      </c>
      <c r="J6125">
        <f t="shared" si="962"/>
        <v>22304</v>
      </c>
      <c r="K6125">
        <f t="shared" si="963"/>
        <v>0</v>
      </c>
      <c r="L6125">
        <f t="shared" si="964"/>
        <v>7278</v>
      </c>
      <c r="M6125">
        <f t="shared" si="965"/>
        <v>3447</v>
      </c>
      <c r="N6125">
        <f t="shared" si="966"/>
        <v>1923668</v>
      </c>
      <c r="O6125">
        <f t="shared" si="967"/>
        <v>1930946</v>
      </c>
      <c r="P6125">
        <f t="shared" si="958"/>
        <v>1930946</v>
      </c>
    </row>
    <row r="6126" spans="1:16" x14ac:dyDescent="0.25">
      <c r="A6126">
        <v>6830</v>
      </c>
      <c r="B6126" t="s">
        <v>199</v>
      </c>
      <c r="C6126" s="1">
        <v>37183</v>
      </c>
      <c r="D6126" t="str">
        <f t="shared" si="959"/>
        <v>683037183</v>
      </c>
      <c r="E6126" s="1">
        <v>37220</v>
      </c>
      <c r="F6126">
        <v>14623</v>
      </c>
      <c r="G6126">
        <v>0</v>
      </c>
      <c r="H6126">
        <f t="shared" si="960"/>
        <v>14623</v>
      </c>
      <c r="I6126">
        <f t="shared" si="961"/>
        <v>0</v>
      </c>
      <c r="J6126">
        <f t="shared" si="962"/>
        <v>22304</v>
      </c>
      <c r="K6126">
        <f t="shared" si="963"/>
        <v>0</v>
      </c>
      <c r="L6126">
        <f t="shared" si="964"/>
        <v>7278</v>
      </c>
      <c r="M6126">
        <f t="shared" si="965"/>
        <v>14623</v>
      </c>
      <c r="N6126">
        <f t="shared" si="966"/>
        <v>1938291</v>
      </c>
      <c r="O6126">
        <f t="shared" si="967"/>
        <v>1945569</v>
      </c>
      <c r="P6126">
        <f t="shared" si="958"/>
        <v>1945569</v>
      </c>
    </row>
    <row r="6127" spans="1:16" x14ac:dyDescent="0.25">
      <c r="A6127">
        <v>6830</v>
      </c>
      <c r="B6127" t="s">
        <v>199</v>
      </c>
      <c r="C6127" s="1">
        <v>37186</v>
      </c>
      <c r="D6127" t="str">
        <f t="shared" si="959"/>
        <v>683037186</v>
      </c>
      <c r="E6127" s="1">
        <v>37220</v>
      </c>
      <c r="F6127">
        <v>5103</v>
      </c>
      <c r="G6127">
        <v>0</v>
      </c>
      <c r="H6127">
        <f t="shared" si="960"/>
        <v>5103</v>
      </c>
      <c r="I6127">
        <f t="shared" si="961"/>
        <v>0</v>
      </c>
      <c r="J6127">
        <f t="shared" si="962"/>
        <v>22304</v>
      </c>
      <c r="K6127">
        <f t="shared" si="963"/>
        <v>0</v>
      </c>
      <c r="L6127">
        <f t="shared" si="964"/>
        <v>7278</v>
      </c>
      <c r="M6127">
        <f t="shared" si="965"/>
        <v>5103</v>
      </c>
      <c r="N6127">
        <f t="shared" si="966"/>
        <v>1943394</v>
      </c>
      <c r="O6127">
        <f t="shared" si="967"/>
        <v>1950672</v>
      </c>
      <c r="P6127">
        <f t="shared" si="958"/>
        <v>1950672</v>
      </c>
    </row>
    <row r="6128" spans="1:16" x14ac:dyDescent="0.25">
      <c r="A6128">
        <v>6830</v>
      </c>
      <c r="B6128" t="s">
        <v>199</v>
      </c>
      <c r="C6128" s="1">
        <v>37187</v>
      </c>
      <c r="D6128" t="str">
        <f t="shared" si="959"/>
        <v>683037187</v>
      </c>
      <c r="E6128" s="1">
        <v>37220</v>
      </c>
      <c r="F6128">
        <v>5821</v>
      </c>
      <c r="G6128">
        <v>0</v>
      </c>
      <c r="H6128">
        <f t="shared" si="960"/>
        <v>5821</v>
      </c>
      <c r="I6128">
        <f t="shared" si="961"/>
        <v>0</v>
      </c>
      <c r="J6128">
        <f t="shared" si="962"/>
        <v>22304</v>
      </c>
      <c r="K6128">
        <f t="shared" si="963"/>
        <v>0</v>
      </c>
      <c r="L6128">
        <f t="shared" si="964"/>
        <v>7278</v>
      </c>
      <c r="M6128">
        <f t="shared" si="965"/>
        <v>5821</v>
      </c>
      <c r="N6128">
        <f t="shared" si="966"/>
        <v>1949215</v>
      </c>
      <c r="O6128">
        <f t="shared" si="967"/>
        <v>1956493</v>
      </c>
      <c r="P6128">
        <f t="shared" si="958"/>
        <v>1956493</v>
      </c>
    </row>
    <row r="6129" spans="1:16" x14ac:dyDescent="0.25">
      <c r="A6129">
        <v>6830</v>
      </c>
      <c r="B6129" t="s">
        <v>199</v>
      </c>
      <c r="C6129" s="1">
        <v>37189</v>
      </c>
      <c r="D6129" t="str">
        <f t="shared" si="959"/>
        <v>683037189</v>
      </c>
      <c r="E6129" s="1">
        <v>37220</v>
      </c>
      <c r="F6129">
        <v>717</v>
      </c>
      <c r="G6129">
        <v>0</v>
      </c>
      <c r="H6129">
        <f t="shared" si="960"/>
        <v>717</v>
      </c>
      <c r="I6129">
        <f t="shared" si="961"/>
        <v>0</v>
      </c>
      <c r="J6129">
        <f t="shared" si="962"/>
        <v>22304</v>
      </c>
      <c r="K6129">
        <f t="shared" si="963"/>
        <v>0</v>
      </c>
      <c r="L6129">
        <f t="shared" si="964"/>
        <v>7278</v>
      </c>
      <c r="M6129">
        <f t="shared" si="965"/>
        <v>717</v>
      </c>
      <c r="N6129">
        <f t="shared" si="966"/>
        <v>1949932</v>
      </c>
      <c r="O6129">
        <f t="shared" si="967"/>
        <v>1957210</v>
      </c>
      <c r="P6129">
        <f t="shared" si="958"/>
        <v>1957210</v>
      </c>
    </row>
    <row r="6130" spans="1:16" x14ac:dyDescent="0.25">
      <c r="A6130">
        <v>6830</v>
      </c>
      <c r="B6130" t="s">
        <v>199</v>
      </c>
      <c r="C6130" s="1">
        <v>37190</v>
      </c>
      <c r="D6130" t="str">
        <f t="shared" si="959"/>
        <v>683037190</v>
      </c>
      <c r="E6130" s="1">
        <v>37220</v>
      </c>
      <c r="F6130">
        <v>69454</v>
      </c>
      <c r="G6130">
        <v>0</v>
      </c>
      <c r="H6130">
        <f t="shared" si="960"/>
        <v>69454</v>
      </c>
      <c r="I6130">
        <f t="shared" si="961"/>
        <v>0</v>
      </c>
      <c r="J6130">
        <f t="shared" si="962"/>
        <v>22304</v>
      </c>
      <c r="K6130">
        <f t="shared" si="963"/>
        <v>0</v>
      </c>
      <c r="L6130">
        <f t="shared" si="964"/>
        <v>7278</v>
      </c>
      <c r="M6130">
        <f t="shared" si="965"/>
        <v>69454</v>
      </c>
      <c r="N6130">
        <f t="shared" si="966"/>
        <v>2019386</v>
      </c>
      <c r="O6130">
        <f t="shared" si="967"/>
        <v>2019386</v>
      </c>
      <c r="P6130">
        <f t="shared" si="958"/>
        <v>2019386</v>
      </c>
    </row>
    <row r="6131" spans="1:16" x14ac:dyDescent="0.25">
      <c r="A6131">
        <v>8166</v>
      </c>
      <c r="B6131" t="s">
        <v>200</v>
      </c>
      <c r="C6131" s="1">
        <v>37130</v>
      </c>
      <c r="D6131" t="str">
        <f t="shared" si="959"/>
        <v>816637130</v>
      </c>
      <c r="E6131" s="1">
        <v>37159</v>
      </c>
      <c r="F6131">
        <v>53320</v>
      </c>
      <c r="G6131">
        <v>49837</v>
      </c>
      <c r="H6131">
        <f t="shared" si="960"/>
        <v>3483</v>
      </c>
      <c r="I6131">
        <f t="shared" si="961"/>
        <v>3483</v>
      </c>
      <c r="J6131">
        <f t="shared" si="962"/>
        <v>3483</v>
      </c>
      <c r="K6131">
        <f t="shared" si="963"/>
        <v>0</v>
      </c>
      <c r="L6131">
        <f t="shared" si="964"/>
        <v>0</v>
      </c>
      <c r="M6131">
        <f t="shared" si="965"/>
        <v>0</v>
      </c>
      <c r="N6131">
        <f t="shared" si="966"/>
        <v>0</v>
      </c>
      <c r="O6131">
        <f t="shared" si="967"/>
        <v>3483</v>
      </c>
      <c r="P6131">
        <f t="shared" si="958"/>
        <v>3483</v>
      </c>
    </row>
    <row r="6132" spans="1:16" x14ac:dyDescent="0.25">
      <c r="A6132">
        <v>8166</v>
      </c>
      <c r="B6132" t="s">
        <v>200</v>
      </c>
      <c r="C6132" s="1">
        <v>37131</v>
      </c>
      <c r="D6132" t="str">
        <f t="shared" si="959"/>
        <v>816637131</v>
      </c>
      <c r="E6132" s="1">
        <v>37159</v>
      </c>
      <c r="F6132">
        <v>36586</v>
      </c>
      <c r="G6132">
        <v>49872</v>
      </c>
      <c r="H6132">
        <f t="shared" si="960"/>
        <v>-13286</v>
      </c>
      <c r="I6132">
        <f t="shared" si="961"/>
        <v>-13286</v>
      </c>
      <c r="J6132">
        <f t="shared" si="962"/>
        <v>-9803</v>
      </c>
      <c r="K6132">
        <f t="shared" si="963"/>
        <v>0</v>
      </c>
      <c r="L6132">
        <f t="shared" si="964"/>
        <v>0</v>
      </c>
      <c r="M6132">
        <f t="shared" si="965"/>
        <v>0</v>
      </c>
      <c r="N6132">
        <f t="shared" si="966"/>
        <v>0</v>
      </c>
      <c r="O6132">
        <f t="shared" si="967"/>
        <v>-9803</v>
      </c>
      <c r="P6132">
        <f t="shared" si="958"/>
        <v>0</v>
      </c>
    </row>
    <row r="6133" spans="1:16" x14ac:dyDescent="0.25">
      <c r="A6133">
        <v>8166</v>
      </c>
      <c r="B6133" t="s">
        <v>200</v>
      </c>
      <c r="C6133" s="1">
        <v>37132</v>
      </c>
      <c r="D6133">
        <f t="shared" si="959"/>
        <v>0</v>
      </c>
      <c r="E6133" s="1">
        <v>37159</v>
      </c>
      <c r="F6133">
        <v>35576</v>
      </c>
      <c r="G6133">
        <v>35435</v>
      </c>
      <c r="H6133">
        <f t="shared" si="960"/>
        <v>141</v>
      </c>
      <c r="I6133">
        <f t="shared" si="961"/>
        <v>141</v>
      </c>
      <c r="J6133">
        <f t="shared" si="962"/>
        <v>-9662</v>
      </c>
      <c r="K6133">
        <f t="shared" si="963"/>
        <v>0</v>
      </c>
      <c r="L6133">
        <f t="shared" si="964"/>
        <v>0</v>
      </c>
      <c r="M6133">
        <f t="shared" si="965"/>
        <v>0</v>
      </c>
      <c r="N6133">
        <f t="shared" si="966"/>
        <v>0</v>
      </c>
      <c r="O6133">
        <f t="shared" si="967"/>
        <v>-9662</v>
      </c>
      <c r="P6133">
        <f t="shared" si="958"/>
        <v>0</v>
      </c>
    </row>
    <row r="6134" spans="1:16" x14ac:dyDescent="0.25">
      <c r="A6134">
        <v>8166</v>
      </c>
      <c r="B6134" t="s">
        <v>200</v>
      </c>
      <c r="C6134" s="1">
        <v>37132</v>
      </c>
      <c r="D6134" t="str">
        <f t="shared" si="959"/>
        <v>816637132</v>
      </c>
      <c r="E6134" s="1">
        <v>37189</v>
      </c>
      <c r="F6134">
        <v>0</v>
      </c>
      <c r="G6134">
        <v>527219</v>
      </c>
      <c r="H6134">
        <f t="shared" si="960"/>
        <v>-527219</v>
      </c>
      <c r="I6134">
        <f t="shared" si="961"/>
        <v>0</v>
      </c>
      <c r="J6134">
        <f t="shared" si="962"/>
        <v>-9662</v>
      </c>
      <c r="K6134">
        <f t="shared" si="963"/>
        <v>-527219</v>
      </c>
      <c r="L6134">
        <f t="shared" si="964"/>
        <v>-527219</v>
      </c>
      <c r="M6134">
        <f t="shared" si="965"/>
        <v>0</v>
      </c>
      <c r="N6134">
        <f t="shared" si="966"/>
        <v>0</v>
      </c>
      <c r="O6134">
        <f t="shared" si="967"/>
        <v>-536881</v>
      </c>
      <c r="P6134">
        <f t="shared" si="958"/>
        <v>0</v>
      </c>
    </row>
    <row r="6135" spans="1:16" x14ac:dyDescent="0.25">
      <c r="A6135">
        <v>8166</v>
      </c>
      <c r="B6135" t="s">
        <v>200</v>
      </c>
      <c r="C6135" s="1">
        <v>37133</v>
      </c>
      <c r="D6135" t="str">
        <f t="shared" si="959"/>
        <v>816637133</v>
      </c>
      <c r="E6135" s="1">
        <v>37159</v>
      </c>
      <c r="F6135">
        <v>38332</v>
      </c>
      <c r="G6135">
        <v>31270</v>
      </c>
      <c r="H6135">
        <f t="shared" si="960"/>
        <v>7062</v>
      </c>
      <c r="I6135">
        <f t="shared" si="961"/>
        <v>7062</v>
      </c>
      <c r="J6135">
        <f t="shared" si="962"/>
        <v>-2600</v>
      </c>
      <c r="K6135">
        <f t="shared" si="963"/>
        <v>0</v>
      </c>
      <c r="L6135">
        <f t="shared" si="964"/>
        <v>-527219</v>
      </c>
      <c r="M6135">
        <f t="shared" si="965"/>
        <v>0</v>
      </c>
      <c r="N6135">
        <f t="shared" si="966"/>
        <v>0</v>
      </c>
      <c r="O6135">
        <f t="shared" si="967"/>
        <v>-529819</v>
      </c>
      <c r="P6135">
        <f t="shared" si="958"/>
        <v>0</v>
      </c>
    </row>
    <row r="6136" spans="1:16" x14ac:dyDescent="0.25">
      <c r="A6136">
        <v>8166</v>
      </c>
      <c r="B6136" t="s">
        <v>200</v>
      </c>
      <c r="C6136" s="1">
        <v>37134</v>
      </c>
      <c r="D6136" t="str">
        <f t="shared" si="959"/>
        <v>816637134</v>
      </c>
      <c r="E6136" s="1">
        <v>37189</v>
      </c>
      <c r="F6136">
        <v>34993</v>
      </c>
      <c r="G6136">
        <v>25300</v>
      </c>
      <c r="H6136">
        <f t="shared" si="960"/>
        <v>9693</v>
      </c>
      <c r="I6136">
        <f t="shared" si="961"/>
        <v>0</v>
      </c>
      <c r="J6136">
        <f t="shared" si="962"/>
        <v>-2600</v>
      </c>
      <c r="K6136">
        <f t="shared" si="963"/>
        <v>9693</v>
      </c>
      <c r="L6136">
        <f t="shared" si="964"/>
        <v>-517526</v>
      </c>
      <c r="M6136">
        <f t="shared" si="965"/>
        <v>0</v>
      </c>
      <c r="N6136">
        <f t="shared" si="966"/>
        <v>0</v>
      </c>
      <c r="O6136">
        <f t="shared" si="967"/>
        <v>-520126</v>
      </c>
      <c r="P6136">
        <f t="shared" si="958"/>
        <v>0</v>
      </c>
    </row>
    <row r="6137" spans="1:16" x14ac:dyDescent="0.25">
      <c r="A6137">
        <v>8166</v>
      </c>
      <c r="B6137" t="s">
        <v>200</v>
      </c>
      <c r="C6137" s="1">
        <v>37138</v>
      </c>
      <c r="D6137" t="str">
        <f t="shared" si="959"/>
        <v>816637138</v>
      </c>
      <c r="E6137" s="1">
        <v>37189</v>
      </c>
      <c r="F6137">
        <v>5940</v>
      </c>
      <c r="G6137">
        <v>43800</v>
      </c>
      <c r="H6137">
        <f t="shared" si="960"/>
        <v>-37860</v>
      </c>
      <c r="I6137">
        <f t="shared" si="961"/>
        <v>0</v>
      </c>
      <c r="J6137">
        <f t="shared" si="962"/>
        <v>-2600</v>
      </c>
      <c r="K6137">
        <f t="shared" si="963"/>
        <v>-37860</v>
      </c>
      <c r="L6137">
        <f t="shared" si="964"/>
        <v>-555386</v>
      </c>
      <c r="M6137">
        <f t="shared" si="965"/>
        <v>0</v>
      </c>
      <c r="N6137">
        <f t="shared" si="966"/>
        <v>0</v>
      </c>
      <c r="O6137">
        <f t="shared" si="967"/>
        <v>-557986</v>
      </c>
      <c r="P6137">
        <f t="shared" si="958"/>
        <v>0</v>
      </c>
    </row>
    <row r="6138" spans="1:16" x14ac:dyDescent="0.25">
      <c r="A6138">
        <v>8166</v>
      </c>
      <c r="B6138" t="s">
        <v>200</v>
      </c>
      <c r="C6138" s="1">
        <v>37139</v>
      </c>
      <c r="D6138" t="str">
        <f t="shared" si="959"/>
        <v>816637139</v>
      </c>
      <c r="E6138" s="1">
        <v>37189</v>
      </c>
      <c r="F6138">
        <v>2943</v>
      </c>
      <c r="G6138">
        <v>52038</v>
      </c>
      <c r="H6138">
        <f t="shared" si="960"/>
        <v>-49095</v>
      </c>
      <c r="I6138">
        <f t="shared" si="961"/>
        <v>0</v>
      </c>
      <c r="J6138">
        <f t="shared" si="962"/>
        <v>-2600</v>
      </c>
      <c r="K6138">
        <f t="shared" si="963"/>
        <v>-49095</v>
      </c>
      <c r="L6138">
        <f t="shared" si="964"/>
        <v>-604481</v>
      </c>
      <c r="M6138">
        <f t="shared" si="965"/>
        <v>0</v>
      </c>
      <c r="N6138">
        <f t="shared" si="966"/>
        <v>0</v>
      </c>
      <c r="O6138">
        <f t="shared" si="967"/>
        <v>-607081</v>
      </c>
      <c r="P6138">
        <f t="shared" si="958"/>
        <v>0</v>
      </c>
    </row>
    <row r="6139" spans="1:16" x14ac:dyDescent="0.25">
      <c r="A6139">
        <v>8166</v>
      </c>
      <c r="B6139" t="s">
        <v>200</v>
      </c>
      <c r="C6139" s="1">
        <v>37140</v>
      </c>
      <c r="D6139" t="str">
        <f t="shared" si="959"/>
        <v>816637140</v>
      </c>
      <c r="E6139" s="1">
        <v>37189</v>
      </c>
      <c r="F6139">
        <v>3032</v>
      </c>
      <c r="G6139">
        <v>50992</v>
      </c>
      <c r="H6139">
        <f t="shared" si="960"/>
        <v>-47960</v>
      </c>
      <c r="I6139">
        <f t="shared" si="961"/>
        <v>0</v>
      </c>
      <c r="J6139">
        <f t="shared" si="962"/>
        <v>-2600</v>
      </c>
      <c r="K6139">
        <f t="shared" si="963"/>
        <v>-47960</v>
      </c>
      <c r="L6139">
        <f t="shared" si="964"/>
        <v>-652441</v>
      </c>
      <c r="M6139">
        <f t="shared" si="965"/>
        <v>0</v>
      </c>
      <c r="N6139">
        <f t="shared" si="966"/>
        <v>0</v>
      </c>
      <c r="O6139">
        <f t="shared" si="967"/>
        <v>-655041</v>
      </c>
      <c r="P6139">
        <f t="shared" si="958"/>
        <v>0</v>
      </c>
    </row>
    <row r="6140" spans="1:16" x14ac:dyDescent="0.25">
      <c r="A6140">
        <v>8166</v>
      </c>
      <c r="B6140" t="s">
        <v>200</v>
      </c>
      <c r="C6140" s="1">
        <v>37141</v>
      </c>
      <c r="D6140" t="str">
        <f t="shared" si="959"/>
        <v>816637141</v>
      </c>
      <c r="E6140" s="1">
        <v>37189</v>
      </c>
      <c r="F6140">
        <v>8659</v>
      </c>
      <c r="G6140">
        <v>162914</v>
      </c>
      <c r="H6140">
        <f t="shared" si="960"/>
        <v>-154255</v>
      </c>
      <c r="I6140">
        <f t="shared" si="961"/>
        <v>0</v>
      </c>
      <c r="J6140">
        <f t="shared" si="962"/>
        <v>-2600</v>
      </c>
      <c r="K6140">
        <f t="shared" si="963"/>
        <v>-154255</v>
      </c>
      <c r="L6140">
        <f t="shared" si="964"/>
        <v>-806696</v>
      </c>
      <c r="M6140">
        <f t="shared" si="965"/>
        <v>0</v>
      </c>
      <c r="N6140">
        <f t="shared" si="966"/>
        <v>0</v>
      </c>
      <c r="O6140">
        <f t="shared" si="967"/>
        <v>-809296</v>
      </c>
      <c r="P6140">
        <f t="shared" si="958"/>
        <v>0</v>
      </c>
    </row>
    <row r="6141" spans="1:16" x14ac:dyDescent="0.25">
      <c r="A6141">
        <v>8166</v>
      </c>
      <c r="B6141" t="s">
        <v>200</v>
      </c>
      <c r="C6141" s="1">
        <v>37144</v>
      </c>
      <c r="D6141" t="str">
        <f t="shared" si="959"/>
        <v>816637144</v>
      </c>
      <c r="E6141" s="1">
        <v>37189</v>
      </c>
      <c r="F6141">
        <v>3099</v>
      </c>
      <c r="G6141">
        <v>60615</v>
      </c>
      <c r="H6141">
        <f t="shared" si="960"/>
        <v>-57516</v>
      </c>
      <c r="I6141">
        <f t="shared" si="961"/>
        <v>0</v>
      </c>
      <c r="J6141">
        <f t="shared" si="962"/>
        <v>-2600</v>
      </c>
      <c r="K6141">
        <f t="shared" si="963"/>
        <v>-57516</v>
      </c>
      <c r="L6141">
        <f t="shared" si="964"/>
        <v>-864212</v>
      </c>
      <c r="M6141">
        <f t="shared" si="965"/>
        <v>0</v>
      </c>
      <c r="N6141">
        <f t="shared" si="966"/>
        <v>0</v>
      </c>
      <c r="O6141">
        <f t="shared" si="967"/>
        <v>-866812</v>
      </c>
      <c r="P6141">
        <f t="shared" si="958"/>
        <v>0</v>
      </c>
    </row>
    <row r="6142" spans="1:16" x14ac:dyDescent="0.25">
      <c r="A6142">
        <v>8166</v>
      </c>
      <c r="B6142" t="s">
        <v>200</v>
      </c>
      <c r="C6142" s="1">
        <v>37145</v>
      </c>
      <c r="D6142" t="str">
        <f t="shared" si="959"/>
        <v>816637145</v>
      </c>
      <c r="E6142" s="1">
        <v>37189</v>
      </c>
      <c r="F6142">
        <v>2982</v>
      </c>
      <c r="G6142">
        <v>46679</v>
      </c>
      <c r="H6142">
        <f t="shared" si="960"/>
        <v>-43697</v>
      </c>
      <c r="I6142">
        <f t="shared" si="961"/>
        <v>0</v>
      </c>
      <c r="J6142">
        <f t="shared" si="962"/>
        <v>-2600</v>
      </c>
      <c r="K6142">
        <f t="shared" si="963"/>
        <v>-43697</v>
      </c>
      <c r="L6142">
        <f t="shared" si="964"/>
        <v>-907909</v>
      </c>
      <c r="M6142">
        <f t="shared" si="965"/>
        <v>0</v>
      </c>
      <c r="N6142">
        <f t="shared" si="966"/>
        <v>0</v>
      </c>
      <c r="O6142">
        <f t="shared" si="967"/>
        <v>-910509</v>
      </c>
      <c r="P6142">
        <f t="shared" si="958"/>
        <v>0</v>
      </c>
    </row>
    <row r="6143" spans="1:16" x14ac:dyDescent="0.25">
      <c r="A6143">
        <v>8166</v>
      </c>
      <c r="B6143" t="s">
        <v>200</v>
      </c>
      <c r="C6143" s="1">
        <v>37146</v>
      </c>
      <c r="D6143" t="str">
        <f t="shared" si="959"/>
        <v>816637146</v>
      </c>
      <c r="E6143" s="1">
        <v>37189</v>
      </c>
      <c r="F6143">
        <v>3052</v>
      </c>
      <c r="G6143">
        <v>44394</v>
      </c>
      <c r="H6143">
        <f t="shared" si="960"/>
        <v>-41342</v>
      </c>
      <c r="I6143">
        <f t="shared" si="961"/>
        <v>0</v>
      </c>
      <c r="J6143">
        <f t="shared" si="962"/>
        <v>-2600</v>
      </c>
      <c r="K6143">
        <f t="shared" si="963"/>
        <v>-41342</v>
      </c>
      <c r="L6143">
        <f t="shared" si="964"/>
        <v>-949251</v>
      </c>
      <c r="M6143">
        <f t="shared" si="965"/>
        <v>0</v>
      </c>
      <c r="N6143">
        <f t="shared" si="966"/>
        <v>0</v>
      </c>
      <c r="O6143">
        <f t="shared" si="967"/>
        <v>-951851</v>
      </c>
      <c r="P6143">
        <f t="shared" si="958"/>
        <v>0</v>
      </c>
    </row>
    <row r="6144" spans="1:16" x14ac:dyDescent="0.25">
      <c r="A6144">
        <v>8166</v>
      </c>
      <c r="B6144" t="s">
        <v>200</v>
      </c>
      <c r="C6144" s="1">
        <v>37147</v>
      </c>
      <c r="D6144" t="str">
        <f t="shared" si="959"/>
        <v>816637147</v>
      </c>
      <c r="E6144" s="1">
        <v>37189</v>
      </c>
      <c r="F6144">
        <v>3052</v>
      </c>
      <c r="G6144">
        <v>61398</v>
      </c>
      <c r="H6144">
        <f t="shared" si="960"/>
        <v>-58346</v>
      </c>
      <c r="I6144">
        <f t="shared" si="961"/>
        <v>0</v>
      </c>
      <c r="J6144">
        <f t="shared" si="962"/>
        <v>-2600</v>
      </c>
      <c r="K6144">
        <f t="shared" si="963"/>
        <v>-58346</v>
      </c>
      <c r="L6144">
        <f t="shared" si="964"/>
        <v>-1007597</v>
      </c>
      <c r="M6144">
        <f t="shared" si="965"/>
        <v>0</v>
      </c>
      <c r="N6144">
        <f t="shared" si="966"/>
        <v>0</v>
      </c>
      <c r="O6144">
        <f t="shared" si="967"/>
        <v>-1010197</v>
      </c>
      <c r="P6144">
        <f t="shared" si="958"/>
        <v>0</v>
      </c>
    </row>
    <row r="6145" spans="1:16" x14ac:dyDescent="0.25">
      <c r="A6145">
        <v>8166</v>
      </c>
      <c r="B6145" t="s">
        <v>200</v>
      </c>
      <c r="C6145" s="1">
        <v>37148</v>
      </c>
      <c r="D6145" t="str">
        <f t="shared" si="959"/>
        <v>816637148</v>
      </c>
      <c r="E6145" s="1">
        <v>37189</v>
      </c>
      <c r="F6145">
        <v>9087</v>
      </c>
      <c r="G6145">
        <v>117873</v>
      </c>
      <c r="H6145">
        <f t="shared" si="960"/>
        <v>-108786</v>
      </c>
      <c r="I6145">
        <f t="shared" si="961"/>
        <v>0</v>
      </c>
      <c r="J6145">
        <f t="shared" si="962"/>
        <v>-2600</v>
      </c>
      <c r="K6145">
        <f t="shared" si="963"/>
        <v>-108786</v>
      </c>
      <c r="L6145">
        <f t="shared" si="964"/>
        <v>-1116383</v>
      </c>
      <c r="M6145">
        <f t="shared" si="965"/>
        <v>0</v>
      </c>
      <c r="N6145">
        <f t="shared" si="966"/>
        <v>0</v>
      </c>
      <c r="O6145">
        <f t="shared" si="967"/>
        <v>-1118983</v>
      </c>
      <c r="P6145">
        <f t="shared" si="958"/>
        <v>0</v>
      </c>
    </row>
    <row r="6146" spans="1:16" x14ac:dyDescent="0.25">
      <c r="A6146">
        <v>8166</v>
      </c>
      <c r="B6146" t="s">
        <v>200</v>
      </c>
      <c r="C6146" s="1">
        <v>37151</v>
      </c>
      <c r="D6146" t="str">
        <f t="shared" si="959"/>
        <v>816637151</v>
      </c>
      <c r="E6146" s="1">
        <v>37189</v>
      </c>
      <c r="F6146">
        <v>26141</v>
      </c>
      <c r="G6146">
        <v>53644</v>
      </c>
      <c r="H6146">
        <f t="shared" si="960"/>
        <v>-27503</v>
      </c>
      <c r="I6146">
        <f t="shared" si="961"/>
        <v>0</v>
      </c>
      <c r="J6146">
        <f t="shared" si="962"/>
        <v>-2600</v>
      </c>
      <c r="K6146">
        <f t="shared" si="963"/>
        <v>-27503</v>
      </c>
      <c r="L6146">
        <f t="shared" si="964"/>
        <v>-1143886</v>
      </c>
      <c r="M6146">
        <f t="shared" si="965"/>
        <v>0</v>
      </c>
      <c r="N6146">
        <f t="shared" si="966"/>
        <v>0</v>
      </c>
      <c r="O6146">
        <f t="shared" si="967"/>
        <v>-1146486</v>
      </c>
      <c r="P6146">
        <f t="shared" si="958"/>
        <v>0</v>
      </c>
    </row>
    <row r="6147" spans="1:16" x14ac:dyDescent="0.25">
      <c r="A6147">
        <v>8166</v>
      </c>
      <c r="B6147" t="s">
        <v>200</v>
      </c>
      <c r="C6147" s="1">
        <v>37152</v>
      </c>
      <c r="D6147">
        <f t="shared" si="959"/>
        <v>0</v>
      </c>
      <c r="E6147" s="1">
        <v>37189</v>
      </c>
      <c r="F6147">
        <v>14112</v>
      </c>
      <c r="G6147">
        <v>48389</v>
      </c>
      <c r="H6147">
        <f t="shared" si="960"/>
        <v>-34277</v>
      </c>
      <c r="I6147">
        <f t="shared" si="961"/>
        <v>0</v>
      </c>
      <c r="J6147">
        <f t="shared" si="962"/>
        <v>-2600</v>
      </c>
      <c r="K6147">
        <f t="shared" si="963"/>
        <v>-34277</v>
      </c>
      <c r="L6147">
        <f t="shared" si="964"/>
        <v>-1178163</v>
      </c>
      <c r="M6147">
        <f t="shared" si="965"/>
        <v>0</v>
      </c>
      <c r="N6147">
        <f t="shared" si="966"/>
        <v>0</v>
      </c>
      <c r="O6147">
        <f t="shared" si="967"/>
        <v>-1180763</v>
      </c>
      <c r="P6147">
        <f t="shared" ref="P6147:P6210" si="968">MAX(O6147,0)</f>
        <v>0</v>
      </c>
    </row>
    <row r="6148" spans="1:16" x14ac:dyDescent="0.25">
      <c r="A6148">
        <v>8166</v>
      </c>
      <c r="B6148" t="s">
        <v>200</v>
      </c>
      <c r="C6148" s="1">
        <v>37152</v>
      </c>
      <c r="D6148" t="str">
        <f t="shared" si="959"/>
        <v>816637152</v>
      </c>
      <c r="E6148" s="1">
        <v>37220</v>
      </c>
      <c r="F6148">
        <v>0</v>
      </c>
      <c r="G6148">
        <v>461125</v>
      </c>
      <c r="H6148">
        <f t="shared" si="960"/>
        <v>-461125</v>
      </c>
      <c r="I6148">
        <f t="shared" si="961"/>
        <v>0</v>
      </c>
      <c r="J6148">
        <f t="shared" si="962"/>
        <v>-2600</v>
      </c>
      <c r="K6148">
        <f t="shared" si="963"/>
        <v>0</v>
      </c>
      <c r="L6148">
        <f t="shared" si="964"/>
        <v>-1178163</v>
      </c>
      <c r="M6148">
        <f t="shared" si="965"/>
        <v>-461125</v>
      </c>
      <c r="N6148">
        <f t="shared" si="966"/>
        <v>-461125</v>
      </c>
      <c r="O6148">
        <f t="shared" si="967"/>
        <v>-1641888</v>
      </c>
      <c r="P6148">
        <f t="shared" si="968"/>
        <v>0</v>
      </c>
    </row>
    <row r="6149" spans="1:16" x14ac:dyDescent="0.25">
      <c r="A6149">
        <v>8166</v>
      </c>
      <c r="B6149" t="s">
        <v>200</v>
      </c>
      <c r="C6149" s="1">
        <v>37153</v>
      </c>
      <c r="D6149" t="str">
        <f t="shared" ref="D6149:D6212" si="969">IF(CONCATENATE($A6149,$C6149)=CONCATENATE($A6150,$C6150),0,CONCATENATE($A6149,$C6149))</f>
        <v>816637153</v>
      </c>
      <c r="E6149" s="1">
        <v>37189</v>
      </c>
      <c r="F6149">
        <v>9026</v>
      </c>
      <c r="G6149">
        <v>44331</v>
      </c>
      <c r="H6149">
        <f t="shared" si="960"/>
        <v>-35305</v>
      </c>
      <c r="I6149">
        <f t="shared" si="961"/>
        <v>0</v>
      </c>
      <c r="J6149">
        <f t="shared" si="962"/>
        <v>-2600</v>
      </c>
      <c r="K6149">
        <f t="shared" si="963"/>
        <v>-35305</v>
      </c>
      <c r="L6149">
        <f t="shared" si="964"/>
        <v>-1213468</v>
      </c>
      <c r="M6149">
        <f t="shared" si="965"/>
        <v>0</v>
      </c>
      <c r="N6149">
        <f t="shared" si="966"/>
        <v>-461125</v>
      </c>
      <c r="O6149">
        <f t="shared" si="967"/>
        <v>-1677193</v>
      </c>
      <c r="P6149">
        <f t="shared" si="968"/>
        <v>0</v>
      </c>
    </row>
    <row r="6150" spans="1:16" x14ac:dyDescent="0.25">
      <c r="A6150">
        <v>8166</v>
      </c>
      <c r="B6150" t="s">
        <v>200</v>
      </c>
      <c r="C6150" s="1">
        <v>37154</v>
      </c>
      <c r="D6150" t="str">
        <f t="shared" si="969"/>
        <v>816637154</v>
      </c>
      <c r="E6150" s="1">
        <v>37189</v>
      </c>
      <c r="F6150">
        <v>8772</v>
      </c>
      <c r="G6150">
        <v>45598</v>
      </c>
      <c r="H6150">
        <f t="shared" si="960"/>
        <v>-36826</v>
      </c>
      <c r="I6150">
        <f t="shared" si="961"/>
        <v>0</v>
      </c>
      <c r="J6150">
        <f t="shared" si="962"/>
        <v>-2600</v>
      </c>
      <c r="K6150">
        <f t="shared" si="963"/>
        <v>-36826</v>
      </c>
      <c r="L6150">
        <f t="shared" si="964"/>
        <v>-1250294</v>
      </c>
      <c r="M6150">
        <f t="shared" si="965"/>
        <v>0</v>
      </c>
      <c r="N6150">
        <f t="shared" si="966"/>
        <v>-461125</v>
      </c>
      <c r="O6150">
        <f t="shared" si="967"/>
        <v>-1714019</v>
      </c>
      <c r="P6150">
        <f t="shared" si="968"/>
        <v>0</v>
      </c>
    </row>
    <row r="6151" spans="1:16" x14ac:dyDescent="0.25">
      <c r="A6151">
        <v>8166</v>
      </c>
      <c r="B6151" t="s">
        <v>200</v>
      </c>
      <c r="C6151" s="1">
        <v>37155</v>
      </c>
      <c r="D6151" t="str">
        <f t="shared" si="969"/>
        <v>816637155</v>
      </c>
      <c r="E6151" s="1">
        <v>37189</v>
      </c>
      <c r="F6151">
        <v>28127</v>
      </c>
      <c r="G6151">
        <v>127701</v>
      </c>
      <c r="H6151">
        <f t="shared" si="960"/>
        <v>-99574</v>
      </c>
      <c r="I6151">
        <f t="shared" si="961"/>
        <v>0</v>
      </c>
      <c r="J6151">
        <f t="shared" si="962"/>
        <v>-2600</v>
      </c>
      <c r="K6151">
        <f t="shared" si="963"/>
        <v>-99574</v>
      </c>
      <c r="L6151">
        <f t="shared" si="964"/>
        <v>-1349868</v>
      </c>
      <c r="M6151">
        <f t="shared" si="965"/>
        <v>0</v>
      </c>
      <c r="N6151">
        <f t="shared" si="966"/>
        <v>-461125</v>
      </c>
      <c r="O6151">
        <f t="shared" si="967"/>
        <v>-1813593</v>
      </c>
      <c r="P6151">
        <f t="shared" si="968"/>
        <v>0</v>
      </c>
    </row>
    <row r="6152" spans="1:16" x14ac:dyDescent="0.25">
      <c r="A6152">
        <v>8166</v>
      </c>
      <c r="B6152" t="s">
        <v>200</v>
      </c>
      <c r="C6152" s="1">
        <v>37158</v>
      </c>
      <c r="D6152">
        <f t="shared" si="969"/>
        <v>0</v>
      </c>
      <c r="E6152" s="1">
        <v>37189</v>
      </c>
      <c r="F6152">
        <v>18278</v>
      </c>
      <c r="G6152">
        <v>42055</v>
      </c>
      <c r="H6152">
        <f t="shared" si="960"/>
        <v>-23777</v>
      </c>
      <c r="I6152">
        <f t="shared" si="961"/>
        <v>0</v>
      </c>
      <c r="J6152">
        <f t="shared" si="962"/>
        <v>-2600</v>
      </c>
      <c r="K6152">
        <f t="shared" si="963"/>
        <v>-23777</v>
      </c>
      <c r="L6152">
        <f t="shared" si="964"/>
        <v>-1373645</v>
      </c>
      <c r="M6152">
        <f t="shared" si="965"/>
        <v>0</v>
      </c>
      <c r="N6152">
        <f t="shared" si="966"/>
        <v>-461125</v>
      </c>
      <c r="O6152">
        <f t="shared" si="967"/>
        <v>-1837370</v>
      </c>
      <c r="P6152">
        <f t="shared" si="968"/>
        <v>0</v>
      </c>
    </row>
    <row r="6153" spans="1:16" x14ac:dyDescent="0.25">
      <c r="A6153">
        <v>8166</v>
      </c>
      <c r="B6153" t="s">
        <v>200</v>
      </c>
      <c r="C6153" s="1">
        <v>37158</v>
      </c>
      <c r="D6153" t="str">
        <f t="shared" si="969"/>
        <v>816637158</v>
      </c>
      <c r="E6153" s="1">
        <v>37220</v>
      </c>
      <c r="F6153">
        <v>0</v>
      </c>
      <c r="G6153">
        <v>911470</v>
      </c>
      <c r="H6153">
        <f t="shared" si="960"/>
        <v>-911470</v>
      </c>
      <c r="I6153">
        <f t="shared" si="961"/>
        <v>0</v>
      </c>
      <c r="J6153">
        <f t="shared" si="962"/>
        <v>-2600</v>
      </c>
      <c r="K6153">
        <f t="shared" si="963"/>
        <v>0</v>
      </c>
      <c r="L6153">
        <f t="shared" si="964"/>
        <v>-1373645</v>
      </c>
      <c r="M6153">
        <f t="shared" si="965"/>
        <v>-911470</v>
      </c>
      <c r="N6153">
        <f t="shared" si="966"/>
        <v>-1372595</v>
      </c>
      <c r="O6153">
        <f t="shared" si="967"/>
        <v>-2748840</v>
      </c>
      <c r="P6153">
        <f t="shared" si="968"/>
        <v>0</v>
      </c>
    </row>
    <row r="6154" spans="1:16" x14ac:dyDescent="0.25">
      <c r="A6154">
        <v>8166</v>
      </c>
      <c r="B6154" t="s">
        <v>200</v>
      </c>
      <c r="C6154" s="1">
        <v>37159</v>
      </c>
      <c r="D6154" t="str">
        <f t="shared" si="969"/>
        <v>816637159</v>
      </c>
      <c r="E6154" s="1">
        <v>37189</v>
      </c>
      <c r="F6154">
        <v>15706</v>
      </c>
      <c r="G6154">
        <v>60475</v>
      </c>
      <c r="H6154">
        <f t="shared" si="960"/>
        <v>-44769</v>
      </c>
      <c r="I6154">
        <f t="shared" si="961"/>
        <v>0</v>
      </c>
      <c r="J6154">
        <f t="shared" si="962"/>
        <v>-2600</v>
      </c>
      <c r="K6154">
        <f t="shared" si="963"/>
        <v>-44769</v>
      </c>
      <c r="L6154">
        <f t="shared" si="964"/>
        <v>-1418414</v>
      </c>
      <c r="M6154">
        <f t="shared" si="965"/>
        <v>0</v>
      </c>
      <c r="N6154">
        <f t="shared" si="966"/>
        <v>-1372595</v>
      </c>
      <c r="O6154">
        <f t="shared" si="967"/>
        <v>-2793609</v>
      </c>
      <c r="P6154">
        <f t="shared" si="968"/>
        <v>0</v>
      </c>
    </row>
    <row r="6155" spans="1:16" x14ac:dyDescent="0.25">
      <c r="A6155">
        <v>8166</v>
      </c>
      <c r="B6155" t="s">
        <v>200</v>
      </c>
      <c r="C6155" s="1">
        <v>37160</v>
      </c>
      <c r="D6155">
        <f t="shared" si="969"/>
        <v>0</v>
      </c>
      <c r="E6155" s="1">
        <v>37189</v>
      </c>
      <c r="F6155">
        <v>13177</v>
      </c>
      <c r="G6155">
        <v>60859</v>
      </c>
      <c r="H6155">
        <f t="shared" si="960"/>
        <v>-47682</v>
      </c>
      <c r="I6155">
        <f t="shared" si="961"/>
        <v>0</v>
      </c>
      <c r="J6155">
        <f t="shared" si="962"/>
        <v>-2600</v>
      </c>
      <c r="K6155">
        <f t="shared" si="963"/>
        <v>-47682</v>
      </c>
      <c r="L6155">
        <f t="shared" si="964"/>
        <v>-1466096</v>
      </c>
      <c r="M6155">
        <f t="shared" si="965"/>
        <v>0</v>
      </c>
      <c r="N6155">
        <f t="shared" si="966"/>
        <v>-1372595</v>
      </c>
      <c r="O6155">
        <f t="shared" si="967"/>
        <v>-2838691</v>
      </c>
      <c r="P6155">
        <f t="shared" si="968"/>
        <v>0</v>
      </c>
    </row>
    <row r="6156" spans="1:16" x14ac:dyDescent="0.25">
      <c r="A6156">
        <v>8166</v>
      </c>
      <c r="B6156" t="s">
        <v>200</v>
      </c>
      <c r="C6156" s="1">
        <v>37160</v>
      </c>
      <c r="D6156" t="str">
        <f t="shared" si="969"/>
        <v>816637160</v>
      </c>
      <c r="E6156" s="1">
        <v>37220</v>
      </c>
      <c r="F6156">
        <v>0</v>
      </c>
      <c r="G6156">
        <v>472194</v>
      </c>
      <c r="H6156">
        <f t="shared" si="960"/>
        <v>-472194</v>
      </c>
      <c r="I6156">
        <f t="shared" si="961"/>
        <v>0</v>
      </c>
      <c r="J6156">
        <f t="shared" si="962"/>
        <v>-2600</v>
      </c>
      <c r="K6156">
        <f t="shared" si="963"/>
        <v>0</v>
      </c>
      <c r="L6156">
        <f t="shared" si="964"/>
        <v>-1466096</v>
      </c>
      <c r="M6156">
        <f t="shared" si="965"/>
        <v>-472194</v>
      </c>
      <c r="N6156">
        <f t="shared" si="966"/>
        <v>-1844789</v>
      </c>
      <c r="O6156">
        <f t="shared" si="967"/>
        <v>-3310885</v>
      </c>
      <c r="P6156">
        <f t="shared" si="968"/>
        <v>0</v>
      </c>
    </row>
    <row r="6157" spans="1:16" x14ac:dyDescent="0.25">
      <c r="A6157">
        <v>8166</v>
      </c>
      <c r="B6157" t="s">
        <v>200</v>
      </c>
      <c r="C6157" s="1">
        <v>37161</v>
      </c>
      <c r="D6157" t="str">
        <f t="shared" si="969"/>
        <v>816637161</v>
      </c>
      <c r="E6157" s="1">
        <v>37189</v>
      </c>
      <c r="F6157">
        <v>51981</v>
      </c>
      <c r="G6157">
        <v>161363</v>
      </c>
      <c r="H6157">
        <f t="shared" si="960"/>
        <v>-109382</v>
      </c>
      <c r="I6157">
        <f t="shared" si="961"/>
        <v>0</v>
      </c>
      <c r="J6157">
        <f t="shared" si="962"/>
        <v>-2600</v>
      </c>
      <c r="K6157">
        <f t="shared" si="963"/>
        <v>-109382</v>
      </c>
      <c r="L6157">
        <f t="shared" si="964"/>
        <v>-1575478</v>
      </c>
      <c r="M6157">
        <f t="shared" si="965"/>
        <v>0</v>
      </c>
      <c r="N6157">
        <f t="shared" si="966"/>
        <v>-1844789</v>
      </c>
      <c r="O6157">
        <f t="shared" si="967"/>
        <v>-3420267</v>
      </c>
      <c r="P6157">
        <f t="shared" si="968"/>
        <v>0</v>
      </c>
    </row>
    <row r="6158" spans="1:16" x14ac:dyDescent="0.25">
      <c r="A6158">
        <v>8166</v>
      </c>
      <c r="B6158" t="s">
        <v>200</v>
      </c>
      <c r="C6158" s="1">
        <v>37162</v>
      </c>
      <c r="D6158" t="str">
        <f t="shared" si="969"/>
        <v>816637162</v>
      </c>
      <c r="E6158" s="1">
        <v>37220</v>
      </c>
      <c r="F6158">
        <v>1273</v>
      </c>
      <c r="G6158">
        <v>24829</v>
      </c>
      <c r="H6158">
        <f t="shared" si="960"/>
        <v>-23556</v>
      </c>
      <c r="I6158">
        <f t="shared" si="961"/>
        <v>0</v>
      </c>
      <c r="J6158">
        <f t="shared" si="962"/>
        <v>-2600</v>
      </c>
      <c r="K6158">
        <f t="shared" si="963"/>
        <v>0</v>
      </c>
      <c r="L6158">
        <f t="shared" si="964"/>
        <v>-1575478</v>
      </c>
      <c r="M6158">
        <f t="shared" si="965"/>
        <v>-23556</v>
      </c>
      <c r="N6158">
        <f t="shared" si="966"/>
        <v>-1868345</v>
      </c>
      <c r="O6158">
        <f t="shared" si="967"/>
        <v>-3443823</v>
      </c>
      <c r="P6158">
        <f t="shared" si="968"/>
        <v>0</v>
      </c>
    </row>
    <row r="6159" spans="1:16" x14ac:dyDescent="0.25">
      <c r="A6159">
        <v>8166</v>
      </c>
      <c r="B6159" t="s">
        <v>200</v>
      </c>
      <c r="C6159" s="1">
        <v>37165</v>
      </c>
      <c r="D6159" t="str">
        <f t="shared" si="969"/>
        <v>816637165</v>
      </c>
      <c r="E6159" s="1">
        <v>37220</v>
      </c>
      <c r="F6159">
        <v>1216</v>
      </c>
      <c r="G6159">
        <v>22295</v>
      </c>
      <c r="H6159">
        <f t="shared" si="960"/>
        <v>-21079</v>
      </c>
      <c r="I6159">
        <f t="shared" si="961"/>
        <v>0</v>
      </c>
      <c r="J6159">
        <f t="shared" si="962"/>
        <v>-2600</v>
      </c>
      <c r="K6159">
        <f t="shared" si="963"/>
        <v>0</v>
      </c>
      <c r="L6159">
        <f t="shared" si="964"/>
        <v>-1575478</v>
      </c>
      <c r="M6159">
        <f t="shared" si="965"/>
        <v>-21079</v>
      </c>
      <c r="N6159">
        <f t="shared" si="966"/>
        <v>-1889424</v>
      </c>
      <c r="O6159">
        <f t="shared" si="967"/>
        <v>-3464902</v>
      </c>
      <c r="P6159">
        <f t="shared" si="968"/>
        <v>0</v>
      </c>
    </row>
    <row r="6160" spans="1:16" x14ac:dyDescent="0.25">
      <c r="A6160">
        <v>8166</v>
      </c>
      <c r="B6160" t="s">
        <v>200</v>
      </c>
      <c r="C6160" s="1">
        <v>37166</v>
      </c>
      <c r="D6160" t="str">
        <f t="shared" si="969"/>
        <v>816637166</v>
      </c>
      <c r="E6160" s="1">
        <v>37220</v>
      </c>
      <c r="F6160">
        <v>4094</v>
      </c>
      <c r="G6160">
        <v>22586</v>
      </c>
      <c r="H6160">
        <f t="shared" ref="H6160:H6223" si="970">F6160-G6160</f>
        <v>-18492</v>
      </c>
      <c r="I6160">
        <f t="shared" ref="I6160:I6223" si="971">IF(E6160=$S$2,H6160,0)</f>
        <v>0</v>
      </c>
      <c r="J6160">
        <f t="shared" ref="J6160:J6223" si="972">IF($A6160=$A6159,J6159+I6160,I6160)</f>
        <v>-2600</v>
      </c>
      <c r="K6160">
        <f t="shared" ref="K6160:K6223" si="973">IF(E6160=$S$3,H6160,0)</f>
        <v>0</v>
      </c>
      <c r="L6160">
        <f t="shared" ref="L6160:L6223" si="974">IF($A6160=$A6159,L6159+K6160,K6160)</f>
        <v>-1575478</v>
      </c>
      <c r="M6160">
        <f t="shared" ref="M6160:M6223" si="975">IF(E6160=$S$4,H6160,0)</f>
        <v>-18492</v>
      </c>
      <c r="N6160">
        <f t="shared" ref="N6160:N6223" si="976">IF($A6160=$A6159,N6159+M6160,M6160)</f>
        <v>-1907916</v>
      </c>
      <c r="O6160">
        <f t="shared" ref="O6160:O6223" si="977">IF(C6160&lt;=$S$2,J6160+L6160+N6160,IF(C6160&lt;=$S$3,L6160+N6160,IF(C6160&lt;=$S$4,N6160,0)))</f>
        <v>-3483394</v>
      </c>
      <c r="P6160">
        <f t="shared" si="968"/>
        <v>0</v>
      </c>
    </row>
    <row r="6161" spans="1:16" x14ac:dyDescent="0.25">
      <c r="A6161">
        <v>8166</v>
      </c>
      <c r="B6161" t="s">
        <v>200</v>
      </c>
      <c r="C6161" s="1">
        <v>37167</v>
      </c>
      <c r="D6161" t="str">
        <f t="shared" si="969"/>
        <v>816637167</v>
      </c>
      <c r="E6161" s="1">
        <v>37220</v>
      </c>
      <c r="F6161">
        <v>7247</v>
      </c>
      <c r="G6161">
        <v>25094</v>
      </c>
      <c r="H6161">
        <f t="shared" si="970"/>
        <v>-17847</v>
      </c>
      <c r="I6161">
        <f t="shared" si="971"/>
        <v>0</v>
      </c>
      <c r="J6161">
        <f t="shared" si="972"/>
        <v>-2600</v>
      </c>
      <c r="K6161">
        <f t="shared" si="973"/>
        <v>0</v>
      </c>
      <c r="L6161">
        <f t="shared" si="974"/>
        <v>-1575478</v>
      </c>
      <c r="M6161">
        <f t="shared" si="975"/>
        <v>-17847</v>
      </c>
      <c r="N6161">
        <f t="shared" si="976"/>
        <v>-1925763</v>
      </c>
      <c r="O6161">
        <f t="shared" si="977"/>
        <v>-3501241</v>
      </c>
      <c r="P6161">
        <f t="shared" si="968"/>
        <v>0</v>
      </c>
    </row>
    <row r="6162" spans="1:16" x14ac:dyDescent="0.25">
      <c r="A6162">
        <v>8166</v>
      </c>
      <c r="B6162" t="s">
        <v>200</v>
      </c>
      <c r="C6162" s="1">
        <v>37168</v>
      </c>
      <c r="D6162" t="str">
        <f t="shared" si="969"/>
        <v>816637168</v>
      </c>
      <c r="E6162" s="1">
        <v>37220</v>
      </c>
      <c r="F6162">
        <v>7112</v>
      </c>
      <c r="G6162">
        <v>27762</v>
      </c>
      <c r="H6162">
        <f t="shared" si="970"/>
        <v>-20650</v>
      </c>
      <c r="I6162">
        <f t="shared" si="971"/>
        <v>0</v>
      </c>
      <c r="J6162">
        <f t="shared" si="972"/>
        <v>-2600</v>
      </c>
      <c r="K6162">
        <f t="shared" si="973"/>
        <v>0</v>
      </c>
      <c r="L6162">
        <f t="shared" si="974"/>
        <v>-1575478</v>
      </c>
      <c r="M6162">
        <f t="shared" si="975"/>
        <v>-20650</v>
      </c>
      <c r="N6162">
        <f t="shared" si="976"/>
        <v>-1946413</v>
      </c>
      <c r="O6162">
        <f t="shared" si="977"/>
        <v>-3521891</v>
      </c>
      <c r="P6162">
        <f t="shared" si="968"/>
        <v>0</v>
      </c>
    </row>
    <row r="6163" spans="1:16" x14ac:dyDescent="0.25">
      <c r="A6163">
        <v>8166</v>
      </c>
      <c r="B6163" t="s">
        <v>200</v>
      </c>
      <c r="C6163" s="1">
        <v>37169</v>
      </c>
      <c r="D6163" t="str">
        <f t="shared" si="969"/>
        <v>816637169</v>
      </c>
      <c r="E6163" s="1">
        <v>37220</v>
      </c>
      <c r="F6163">
        <v>28666</v>
      </c>
      <c r="G6163">
        <v>84877</v>
      </c>
      <c r="H6163">
        <f t="shared" si="970"/>
        <v>-56211</v>
      </c>
      <c r="I6163">
        <f t="shared" si="971"/>
        <v>0</v>
      </c>
      <c r="J6163">
        <f t="shared" si="972"/>
        <v>-2600</v>
      </c>
      <c r="K6163">
        <f t="shared" si="973"/>
        <v>0</v>
      </c>
      <c r="L6163">
        <f t="shared" si="974"/>
        <v>-1575478</v>
      </c>
      <c r="M6163">
        <f t="shared" si="975"/>
        <v>-56211</v>
      </c>
      <c r="N6163">
        <f t="shared" si="976"/>
        <v>-2002624</v>
      </c>
      <c r="O6163">
        <f t="shared" si="977"/>
        <v>-3578102</v>
      </c>
      <c r="P6163">
        <f t="shared" si="968"/>
        <v>0</v>
      </c>
    </row>
    <row r="6164" spans="1:16" x14ac:dyDescent="0.25">
      <c r="A6164">
        <v>8166</v>
      </c>
      <c r="B6164" t="s">
        <v>200</v>
      </c>
      <c r="C6164" s="1">
        <v>37172</v>
      </c>
      <c r="D6164" t="str">
        <f t="shared" si="969"/>
        <v>816637172</v>
      </c>
      <c r="E6164" s="1">
        <v>37220</v>
      </c>
      <c r="F6164">
        <v>8147</v>
      </c>
      <c r="G6164">
        <v>27608</v>
      </c>
      <c r="H6164">
        <f t="shared" si="970"/>
        <v>-19461</v>
      </c>
      <c r="I6164">
        <f t="shared" si="971"/>
        <v>0</v>
      </c>
      <c r="J6164">
        <f t="shared" si="972"/>
        <v>-2600</v>
      </c>
      <c r="K6164">
        <f t="shared" si="973"/>
        <v>0</v>
      </c>
      <c r="L6164">
        <f t="shared" si="974"/>
        <v>-1575478</v>
      </c>
      <c r="M6164">
        <f t="shared" si="975"/>
        <v>-19461</v>
      </c>
      <c r="N6164">
        <f t="shared" si="976"/>
        <v>-2022085</v>
      </c>
      <c r="O6164">
        <f t="shared" si="977"/>
        <v>-3597563</v>
      </c>
      <c r="P6164">
        <f t="shared" si="968"/>
        <v>0</v>
      </c>
    </row>
    <row r="6165" spans="1:16" x14ac:dyDescent="0.25">
      <c r="A6165">
        <v>8166</v>
      </c>
      <c r="B6165" t="s">
        <v>200</v>
      </c>
      <c r="C6165" s="1">
        <v>37173</v>
      </c>
      <c r="D6165" t="str">
        <f t="shared" si="969"/>
        <v>816637173</v>
      </c>
      <c r="E6165" s="1">
        <v>37220</v>
      </c>
      <c r="F6165">
        <v>8474</v>
      </c>
      <c r="G6165">
        <v>30637</v>
      </c>
      <c r="H6165">
        <f t="shared" si="970"/>
        <v>-22163</v>
      </c>
      <c r="I6165">
        <f t="shared" si="971"/>
        <v>0</v>
      </c>
      <c r="J6165">
        <f t="shared" si="972"/>
        <v>-2600</v>
      </c>
      <c r="K6165">
        <f t="shared" si="973"/>
        <v>0</v>
      </c>
      <c r="L6165">
        <f t="shared" si="974"/>
        <v>-1575478</v>
      </c>
      <c r="M6165">
        <f t="shared" si="975"/>
        <v>-22163</v>
      </c>
      <c r="N6165">
        <f t="shared" si="976"/>
        <v>-2044248</v>
      </c>
      <c r="O6165">
        <f t="shared" si="977"/>
        <v>-3619726</v>
      </c>
      <c r="P6165">
        <f t="shared" si="968"/>
        <v>0</v>
      </c>
    </row>
    <row r="6166" spans="1:16" x14ac:dyDescent="0.25">
      <c r="A6166">
        <v>8166</v>
      </c>
      <c r="B6166" t="s">
        <v>200</v>
      </c>
      <c r="C6166" s="1">
        <v>37174</v>
      </c>
      <c r="D6166" t="str">
        <f t="shared" si="969"/>
        <v>816637174</v>
      </c>
      <c r="E6166" s="1">
        <v>37220</v>
      </c>
      <c r="F6166">
        <v>9572</v>
      </c>
      <c r="G6166">
        <v>34585</v>
      </c>
      <c r="H6166">
        <f t="shared" si="970"/>
        <v>-25013</v>
      </c>
      <c r="I6166">
        <f t="shared" si="971"/>
        <v>0</v>
      </c>
      <c r="J6166">
        <f t="shared" si="972"/>
        <v>-2600</v>
      </c>
      <c r="K6166">
        <f t="shared" si="973"/>
        <v>0</v>
      </c>
      <c r="L6166">
        <f t="shared" si="974"/>
        <v>-1575478</v>
      </c>
      <c r="M6166">
        <f t="shared" si="975"/>
        <v>-25013</v>
      </c>
      <c r="N6166">
        <f t="shared" si="976"/>
        <v>-2069261</v>
      </c>
      <c r="O6166">
        <f t="shared" si="977"/>
        <v>-3644739</v>
      </c>
      <c r="P6166">
        <f t="shared" si="968"/>
        <v>0</v>
      </c>
    </row>
    <row r="6167" spans="1:16" x14ac:dyDescent="0.25">
      <c r="A6167">
        <v>8166</v>
      </c>
      <c r="B6167" t="s">
        <v>200</v>
      </c>
      <c r="C6167" s="1">
        <v>37175</v>
      </c>
      <c r="D6167" t="str">
        <f t="shared" si="969"/>
        <v>816637175</v>
      </c>
      <c r="E6167" s="1">
        <v>37220</v>
      </c>
      <c r="F6167">
        <v>8333</v>
      </c>
      <c r="G6167">
        <v>35171</v>
      </c>
      <c r="H6167">
        <f t="shared" si="970"/>
        <v>-26838</v>
      </c>
      <c r="I6167">
        <f t="shared" si="971"/>
        <v>0</v>
      </c>
      <c r="J6167">
        <f t="shared" si="972"/>
        <v>-2600</v>
      </c>
      <c r="K6167">
        <f t="shared" si="973"/>
        <v>0</v>
      </c>
      <c r="L6167">
        <f t="shared" si="974"/>
        <v>-1575478</v>
      </c>
      <c r="M6167">
        <f t="shared" si="975"/>
        <v>-26838</v>
      </c>
      <c r="N6167">
        <f t="shared" si="976"/>
        <v>-2096099</v>
      </c>
      <c r="O6167">
        <f t="shared" si="977"/>
        <v>-3671577</v>
      </c>
      <c r="P6167">
        <f t="shared" si="968"/>
        <v>0</v>
      </c>
    </row>
    <row r="6168" spans="1:16" x14ac:dyDescent="0.25">
      <c r="A6168">
        <v>8166</v>
      </c>
      <c r="B6168" t="s">
        <v>200</v>
      </c>
      <c r="C6168" s="1">
        <v>37176</v>
      </c>
      <c r="D6168" t="str">
        <f t="shared" si="969"/>
        <v>816637176</v>
      </c>
      <c r="E6168" s="1">
        <v>37220</v>
      </c>
      <c r="F6168">
        <v>24313</v>
      </c>
      <c r="G6168">
        <v>100076</v>
      </c>
      <c r="H6168">
        <f t="shared" si="970"/>
        <v>-75763</v>
      </c>
      <c r="I6168">
        <f t="shared" si="971"/>
        <v>0</v>
      </c>
      <c r="J6168">
        <f t="shared" si="972"/>
        <v>-2600</v>
      </c>
      <c r="K6168">
        <f t="shared" si="973"/>
        <v>0</v>
      </c>
      <c r="L6168">
        <f t="shared" si="974"/>
        <v>-1575478</v>
      </c>
      <c r="M6168">
        <f t="shared" si="975"/>
        <v>-75763</v>
      </c>
      <c r="N6168">
        <f t="shared" si="976"/>
        <v>-2171862</v>
      </c>
      <c r="O6168">
        <f t="shared" si="977"/>
        <v>-3747340</v>
      </c>
      <c r="P6168">
        <f t="shared" si="968"/>
        <v>0</v>
      </c>
    </row>
    <row r="6169" spans="1:16" x14ac:dyDescent="0.25">
      <c r="A6169">
        <v>8166</v>
      </c>
      <c r="B6169" t="s">
        <v>200</v>
      </c>
      <c r="C6169" s="1">
        <v>37179</v>
      </c>
      <c r="D6169" t="str">
        <f t="shared" si="969"/>
        <v>816637179</v>
      </c>
      <c r="E6169" s="1">
        <v>37220</v>
      </c>
      <c r="F6169">
        <v>7617</v>
      </c>
      <c r="G6169">
        <v>42441</v>
      </c>
      <c r="H6169">
        <f t="shared" si="970"/>
        <v>-34824</v>
      </c>
      <c r="I6169">
        <f t="shared" si="971"/>
        <v>0</v>
      </c>
      <c r="J6169">
        <f t="shared" si="972"/>
        <v>-2600</v>
      </c>
      <c r="K6169">
        <f t="shared" si="973"/>
        <v>0</v>
      </c>
      <c r="L6169">
        <f t="shared" si="974"/>
        <v>-1575478</v>
      </c>
      <c r="M6169">
        <f t="shared" si="975"/>
        <v>-34824</v>
      </c>
      <c r="N6169">
        <f t="shared" si="976"/>
        <v>-2206686</v>
      </c>
      <c r="O6169">
        <f t="shared" si="977"/>
        <v>-3782164</v>
      </c>
      <c r="P6169">
        <f t="shared" si="968"/>
        <v>0</v>
      </c>
    </row>
    <row r="6170" spans="1:16" x14ac:dyDescent="0.25">
      <c r="A6170">
        <v>8166</v>
      </c>
      <c r="B6170" t="s">
        <v>200</v>
      </c>
      <c r="C6170" s="1">
        <v>37180</v>
      </c>
      <c r="D6170" t="str">
        <f t="shared" si="969"/>
        <v>816637180</v>
      </c>
      <c r="E6170" s="1">
        <v>37220</v>
      </c>
      <c r="F6170">
        <v>8686</v>
      </c>
      <c r="G6170">
        <v>46481</v>
      </c>
      <c r="H6170">
        <f t="shared" si="970"/>
        <v>-37795</v>
      </c>
      <c r="I6170">
        <f t="shared" si="971"/>
        <v>0</v>
      </c>
      <c r="J6170">
        <f t="shared" si="972"/>
        <v>-2600</v>
      </c>
      <c r="K6170">
        <f t="shared" si="973"/>
        <v>0</v>
      </c>
      <c r="L6170">
        <f t="shared" si="974"/>
        <v>-1575478</v>
      </c>
      <c r="M6170">
        <f t="shared" si="975"/>
        <v>-37795</v>
      </c>
      <c r="N6170">
        <f t="shared" si="976"/>
        <v>-2244481</v>
      </c>
      <c r="O6170">
        <f t="shared" si="977"/>
        <v>-3819959</v>
      </c>
      <c r="P6170">
        <f t="shared" si="968"/>
        <v>0</v>
      </c>
    </row>
    <row r="6171" spans="1:16" x14ac:dyDescent="0.25">
      <c r="A6171">
        <v>8166</v>
      </c>
      <c r="B6171" t="s">
        <v>200</v>
      </c>
      <c r="C6171" s="1">
        <v>37181</v>
      </c>
      <c r="D6171" t="str">
        <f t="shared" si="969"/>
        <v>816637181</v>
      </c>
      <c r="E6171" s="1">
        <v>37220</v>
      </c>
      <c r="F6171">
        <v>9423</v>
      </c>
      <c r="G6171">
        <v>51428</v>
      </c>
      <c r="H6171">
        <f t="shared" si="970"/>
        <v>-42005</v>
      </c>
      <c r="I6171">
        <f t="shared" si="971"/>
        <v>0</v>
      </c>
      <c r="J6171">
        <f t="shared" si="972"/>
        <v>-2600</v>
      </c>
      <c r="K6171">
        <f t="shared" si="973"/>
        <v>0</v>
      </c>
      <c r="L6171">
        <f t="shared" si="974"/>
        <v>-1575478</v>
      </c>
      <c r="M6171">
        <f t="shared" si="975"/>
        <v>-42005</v>
      </c>
      <c r="N6171">
        <f t="shared" si="976"/>
        <v>-2286486</v>
      </c>
      <c r="O6171">
        <f t="shared" si="977"/>
        <v>-3861964</v>
      </c>
      <c r="P6171">
        <f t="shared" si="968"/>
        <v>0</v>
      </c>
    </row>
    <row r="6172" spans="1:16" x14ac:dyDescent="0.25">
      <c r="A6172">
        <v>8166</v>
      </c>
      <c r="B6172" t="s">
        <v>200</v>
      </c>
      <c r="C6172" s="1">
        <v>37182</v>
      </c>
      <c r="D6172" t="str">
        <f t="shared" si="969"/>
        <v>816637182</v>
      </c>
      <c r="E6172" s="1">
        <v>37220</v>
      </c>
      <c r="F6172">
        <v>7362</v>
      </c>
      <c r="G6172">
        <v>57567</v>
      </c>
      <c r="H6172">
        <f t="shared" si="970"/>
        <v>-50205</v>
      </c>
      <c r="I6172">
        <f t="shared" si="971"/>
        <v>0</v>
      </c>
      <c r="J6172">
        <f t="shared" si="972"/>
        <v>-2600</v>
      </c>
      <c r="K6172">
        <f t="shared" si="973"/>
        <v>0</v>
      </c>
      <c r="L6172">
        <f t="shared" si="974"/>
        <v>-1575478</v>
      </c>
      <c r="M6172">
        <f t="shared" si="975"/>
        <v>-50205</v>
      </c>
      <c r="N6172">
        <f t="shared" si="976"/>
        <v>-2336691</v>
      </c>
      <c r="O6172">
        <f t="shared" si="977"/>
        <v>-3912169</v>
      </c>
      <c r="P6172">
        <f t="shared" si="968"/>
        <v>0</v>
      </c>
    </row>
    <row r="6173" spans="1:16" x14ac:dyDescent="0.25">
      <c r="A6173">
        <v>8166</v>
      </c>
      <c r="B6173" t="s">
        <v>200</v>
      </c>
      <c r="C6173" s="1">
        <v>37183</v>
      </c>
      <c r="D6173" t="str">
        <f t="shared" si="969"/>
        <v>816637183</v>
      </c>
      <c r="E6173" s="1">
        <v>37220</v>
      </c>
      <c r="F6173">
        <v>20694</v>
      </c>
      <c r="G6173">
        <v>138554</v>
      </c>
      <c r="H6173">
        <f t="shared" si="970"/>
        <v>-117860</v>
      </c>
      <c r="I6173">
        <f t="shared" si="971"/>
        <v>0</v>
      </c>
      <c r="J6173">
        <f t="shared" si="972"/>
        <v>-2600</v>
      </c>
      <c r="K6173">
        <f t="shared" si="973"/>
        <v>0</v>
      </c>
      <c r="L6173">
        <f t="shared" si="974"/>
        <v>-1575478</v>
      </c>
      <c r="M6173">
        <f t="shared" si="975"/>
        <v>-117860</v>
      </c>
      <c r="N6173">
        <f t="shared" si="976"/>
        <v>-2454551</v>
      </c>
      <c r="O6173">
        <f t="shared" si="977"/>
        <v>-4030029</v>
      </c>
      <c r="P6173">
        <f t="shared" si="968"/>
        <v>0</v>
      </c>
    </row>
    <row r="6174" spans="1:16" x14ac:dyDescent="0.25">
      <c r="A6174">
        <v>8166</v>
      </c>
      <c r="B6174" t="s">
        <v>200</v>
      </c>
      <c r="C6174" s="1">
        <v>37186</v>
      </c>
      <c r="D6174" t="str">
        <f t="shared" si="969"/>
        <v>816637186</v>
      </c>
      <c r="E6174" s="1">
        <v>37220</v>
      </c>
      <c r="F6174">
        <v>8195</v>
      </c>
      <c r="G6174">
        <v>52357</v>
      </c>
      <c r="H6174">
        <f t="shared" si="970"/>
        <v>-44162</v>
      </c>
      <c r="I6174">
        <f t="shared" si="971"/>
        <v>0</v>
      </c>
      <c r="J6174">
        <f t="shared" si="972"/>
        <v>-2600</v>
      </c>
      <c r="K6174">
        <f t="shared" si="973"/>
        <v>0</v>
      </c>
      <c r="L6174">
        <f t="shared" si="974"/>
        <v>-1575478</v>
      </c>
      <c r="M6174">
        <f t="shared" si="975"/>
        <v>-44162</v>
      </c>
      <c r="N6174">
        <f t="shared" si="976"/>
        <v>-2498713</v>
      </c>
      <c r="O6174">
        <f t="shared" si="977"/>
        <v>-4074191</v>
      </c>
      <c r="P6174">
        <f t="shared" si="968"/>
        <v>0</v>
      </c>
    </row>
    <row r="6175" spans="1:16" x14ac:dyDescent="0.25">
      <c r="A6175">
        <v>8166</v>
      </c>
      <c r="B6175" t="s">
        <v>200</v>
      </c>
      <c r="C6175" s="1">
        <v>37187</v>
      </c>
      <c r="D6175" t="str">
        <f t="shared" si="969"/>
        <v>816637187</v>
      </c>
      <c r="E6175" s="1">
        <v>37220</v>
      </c>
      <c r="F6175">
        <v>9083</v>
      </c>
      <c r="G6175">
        <v>65842</v>
      </c>
      <c r="H6175">
        <f t="shared" si="970"/>
        <v>-56759</v>
      </c>
      <c r="I6175">
        <f t="shared" si="971"/>
        <v>0</v>
      </c>
      <c r="J6175">
        <f t="shared" si="972"/>
        <v>-2600</v>
      </c>
      <c r="K6175">
        <f t="shared" si="973"/>
        <v>0</v>
      </c>
      <c r="L6175">
        <f t="shared" si="974"/>
        <v>-1575478</v>
      </c>
      <c r="M6175">
        <f t="shared" si="975"/>
        <v>-56759</v>
      </c>
      <c r="N6175">
        <f t="shared" si="976"/>
        <v>-2555472</v>
      </c>
      <c r="O6175">
        <f t="shared" si="977"/>
        <v>-4130950</v>
      </c>
      <c r="P6175">
        <f t="shared" si="968"/>
        <v>0</v>
      </c>
    </row>
    <row r="6176" spans="1:16" x14ac:dyDescent="0.25">
      <c r="A6176">
        <v>8166</v>
      </c>
      <c r="B6176" t="s">
        <v>200</v>
      </c>
      <c r="C6176" s="1">
        <v>37188</v>
      </c>
      <c r="D6176" t="str">
        <f t="shared" si="969"/>
        <v>816637188</v>
      </c>
      <c r="E6176" s="1">
        <v>37220</v>
      </c>
      <c r="F6176">
        <v>8531</v>
      </c>
      <c r="G6176">
        <v>56751</v>
      </c>
      <c r="H6176">
        <f t="shared" si="970"/>
        <v>-48220</v>
      </c>
      <c r="I6176">
        <f t="shared" si="971"/>
        <v>0</v>
      </c>
      <c r="J6176">
        <f t="shared" si="972"/>
        <v>-2600</v>
      </c>
      <c r="K6176">
        <f t="shared" si="973"/>
        <v>0</v>
      </c>
      <c r="L6176">
        <f t="shared" si="974"/>
        <v>-1575478</v>
      </c>
      <c r="M6176">
        <f t="shared" si="975"/>
        <v>-48220</v>
      </c>
      <c r="N6176">
        <f t="shared" si="976"/>
        <v>-2603692</v>
      </c>
      <c r="O6176">
        <f t="shared" si="977"/>
        <v>-4179170</v>
      </c>
      <c r="P6176">
        <f t="shared" si="968"/>
        <v>0</v>
      </c>
    </row>
    <row r="6177" spans="1:16" x14ac:dyDescent="0.25">
      <c r="A6177">
        <v>8166</v>
      </c>
      <c r="B6177" t="s">
        <v>200</v>
      </c>
      <c r="C6177" s="1">
        <v>37189</v>
      </c>
      <c r="D6177" t="str">
        <f t="shared" si="969"/>
        <v>816637189</v>
      </c>
      <c r="E6177" s="1">
        <v>37220</v>
      </c>
      <c r="F6177">
        <v>10003</v>
      </c>
      <c r="G6177">
        <v>67470</v>
      </c>
      <c r="H6177">
        <f t="shared" si="970"/>
        <v>-57467</v>
      </c>
      <c r="I6177">
        <f t="shared" si="971"/>
        <v>0</v>
      </c>
      <c r="J6177">
        <f t="shared" si="972"/>
        <v>-2600</v>
      </c>
      <c r="K6177">
        <f t="shared" si="973"/>
        <v>0</v>
      </c>
      <c r="L6177">
        <f t="shared" si="974"/>
        <v>-1575478</v>
      </c>
      <c r="M6177">
        <f t="shared" si="975"/>
        <v>-57467</v>
      </c>
      <c r="N6177">
        <f t="shared" si="976"/>
        <v>-2661159</v>
      </c>
      <c r="O6177">
        <f t="shared" si="977"/>
        <v>-4236637</v>
      </c>
      <c r="P6177">
        <f t="shared" si="968"/>
        <v>0</v>
      </c>
    </row>
    <row r="6178" spans="1:16" x14ac:dyDescent="0.25">
      <c r="A6178">
        <v>8166</v>
      </c>
      <c r="B6178" t="s">
        <v>200</v>
      </c>
      <c r="C6178" s="1">
        <v>37190</v>
      </c>
      <c r="D6178" t="str">
        <f t="shared" si="969"/>
        <v>816637190</v>
      </c>
      <c r="E6178" s="1">
        <v>37220</v>
      </c>
      <c r="F6178">
        <v>28281</v>
      </c>
      <c r="G6178">
        <v>197523</v>
      </c>
      <c r="H6178">
        <f t="shared" si="970"/>
        <v>-169242</v>
      </c>
      <c r="I6178">
        <f t="shared" si="971"/>
        <v>0</v>
      </c>
      <c r="J6178">
        <f t="shared" si="972"/>
        <v>-2600</v>
      </c>
      <c r="K6178">
        <f t="shared" si="973"/>
        <v>0</v>
      </c>
      <c r="L6178">
        <f t="shared" si="974"/>
        <v>-1575478</v>
      </c>
      <c r="M6178">
        <f t="shared" si="975"/>
        <v>-169242</v>
      </c>
      <c r="N6178">
        <f t="shared" si="976"/>
        <v>-2830401</v>
      </c>
      <c r="O6178">
        <f t="shared" si="977"/>
        <v>-2830401</v>
      </c>
      <c r="P6178">
        <f t="shared" si="968"/>
        <v>0</v>
      </c>
    </row>
    <row r="6179" spans="1:16" x14ac:dyDescent="0.25">
      <c r="A6179">
        <v>5020</v>
      </c>
      <c r="B6179" t="s">
        <v>201</v>
      </c>
      <c r="C6179" s="1">
        <v>37130</v>
      </c>
      <c r="D6179" t="str">
        <f t="shared" si="969"/>
        <v>502037130</v>
      </c>
      <c r="E6179" s="1">
        <v>37159</v>
      </c>
      <c r="F6179">
        <v>26100</v>
      </c>
      <c r="G6179">
        <v>26450</v>
      </c>
      <c r="H6179">
        <f t="shared" si="970"/>
        <v>-350</v>
      </c>
      <c r="I6179">
        <f t="shared" si="971"/>
        <v>-350</v>
      </c>
      <c r="J6179">
        <f t="shared" si="972"/>
        <v>-350</v>
      </c>
      <c r="K6179">
        <f t="shared" si="973"/>
        <v>0</v>
      </c>
      <c r="L6179">
        <f t="shared" si="974"/>
        <v>0</v>
      </c>
      <c r="M6179">
        <f t="shared" si="975"/>
        <v>0</v>
      </c>
      <c r="N6179">
        <f t="shared" si="976"/>
        <v>0</v>
      </c>
      <c r="O6179">
        <f t="shared" si="977"/>
        <v>-350</v>
      </c>
      <c r="P6179">
        <f t="shared" si="968"/>
        <v>0</v>
      </c>
    </row>
    <row r="6180" spans="1:16" x14ac:dyDescent="0.25">
      <c r="A6180">
        <v>5020</v>
      </c>
      <c r="B6180" t="s">
        <v>201</v>
      </c>
      <c r="C6180" s="1">
        <v>37131</v>
      </c>
      <c r="D6180" t="str">
        <f t="shared" si="969"/>
        <v>502037131</v>
      </c>
      <c r="E6180" s="1">
        <v>37159</v>
      </c>
      <c r="F6180">
        <v>47270</v>
      </c>
      <c r="G6180">
        <v>39491</v>
      </c>
      <c r="H6180">
        <f t="shared" si="970"/>
        <v>7779</v>
      </c>
      <c r="I6180">
        <f t="shared" si="971"/>
        <v>7779</v>
      </c>
      <c r="J6180">
        <f t="shared" si="972"/>
        <v>7429</v>
      </c>
      <c r="K6180">
        <f t="shared" si="973"/>
        <v>0</v>
      </c>
      <c r="L6180">
        <f t="shared" si="974"/>
        <v>0</v>
      </c>
      <c r="M6180">
        <f t="shared" si="975"/>
        <v>0</v>
      </c>
      <c r="N6180">
        <f t="shared" si="976"/>
        <v>0</v>
      </c>
      <c r="O6180">
        <f t="shared" si="977"/>
        <v>7429</v>
      </c>
      <c r="P6180">
        <f t="shared" si="968"/>
        <v>7429</v>
      </c>
    </row>
    <row r="6181" spans="1:16" x14ac:dyDescent="0.25">
      <c r="A6181">
        <v>5020</v>
      </c>
      <c r="B6181" t="s">
        <v>201</v>
      </c>
      <c r="C6181" s="1">
        <v>37132</v>
      </c>
      <c r="D6181">
        <f t="shared" si="969"/>
        <v>0</v>
      </c>
      <c r="E6181" s="1">
        <v>37159</v>
      </c>
      <c r="F6181">
        <v>29650</v>
      </c>
      <c r="G6181">
        <v>170250</v>
      </c>
      <c r="H6181">
        <f t="shared" si="970"/>
        <v>-140600</v>
      </c>
      <c r="I6181">
        <f t="shared" si="971"/>
        <v>-140600</v>
      </c>
      <c r="J6181">
        <f t="shared" si="972"/>
        <v>-133171</v>
      </c>
      <c r="K6181">
        <f t="shared" si="973"/>
        <v>0</v>
      </c>
      <c r="L6181">
        <f t="shared" si="974"/>
        <v>0</v>
      </c>
      <c r="M6181">
        <f t="shared" si="975"/>
        <v>0</v>
      </c>
      <c r="N6181">
        <f t="shared" si="976"/>
        <v>0</v>
      </c>
      <c r="O6181">
        <f t="shared" si="977"/>
        <v>-133171</v>
      </c>
      <c r="P6181">
        <f t="shared" si="968"/>
        <v>0</v>
      </c>
    </row>
    <row r="6182" spans="1:16" x14ac:dyDescent="0.25">
      <c r="A6182">
        <v>5020</v>
      </c>
      <c r="B6182" t="s">
        <v>201</v>
      </c>
      <c r="C6182" s="1">
        <v>37132</v>
      </c>
      <c r="D6182" t="str">
        <f t="shared" si="969"/>
        <v>502037132</v>
      </c>
      <c r="E6182" s="1">
        <v>37189</v>
      </c>
      <c r="F6182">
        <v>1332000</v>
      </c>
      <c r="G6182">
        <v>0</v>
      </c>
      <c r="H6182">
        <f t="shared" si="970"/>
        <v>1332000</v>
      </c>
      <c r="I6182">
        <f t="shared" si="971"/>
        <v>0</v>
      </c>
      <c r="J6182">
        <f t="shared" si="972"/>
        <v>-133171</v>
      </c>
      <c r="K6182">
        <f t="shared" si="973"/>
        <v>1332000</v>
      </c>
      <c r="L6182">
        <f t="shared" si="974"/>
        <v>1332000</v>
      </c>
      <c r="M6182">
        <f t="shared" si="975"/>
        <v>0</v>
      </c>
      <c r="N6182">
        <f t="shared" si="976"/>
        <v>0</v>
      </c>
      <c r="O6182">
        <f t="shared" si="977"/>
        <v>1198829</v>
      </c>
      <c r="P6182">
        <f t="shared" si="968"/>
        <v>1198829</v>
      </c>
    </row>
    <row r="6183" spans="1:16" x14ac:dyDescent="0.25">
      <c r="A6183">
        <v>5020</v>
      </c>
      <c r="B6183" t="s">
        <v>201</v>
      </c>
      <c r="C6183" s="1">
        <v>37133</v>
      </c>
      <c r="D6183">
        <f t="shared" si="969"/>
        <v>0</v>
      </c>
      <c r="E6183" s="1">
        <v>37159</v>
      </c>
      <c r="F6183">
        <v>71250</v>
      </c>
      <c r="G6183">
        <v>18868</v>
      </c>
      <c r="H6183">
        <f t="shared" si="970"/>
        <v>52382</v>
      </c>
      <c r="I6183">
        <f t="shared" si="971"/>
        <v>52382</v>
      </c>
      <c r="J6183">
        <f t="shared" si="972"/>
        <v>-80789</v>
      </c>
      <c r="K6183">
        <f t="shared" si="973"/>
        <v>0</v>
      </c>
      <c r="L6183">
        <f t="shared" si="974"/>
        <v>1332000</v>
      </c>
      <c r="M6183">
        <f t="shared" si="975"/>
        <v>0</v>
      </c>
      <c r="N6183">
        <f t="shared" si="976"/>
        <v>0</v>
      </c>
      <c r="O6183">
        <f t="shared" si="977"/>
        <v>1251211</v>
      </c>
      <c r="P6183">
        <f t="shared" si="968"/>
        <v>1251211</v>
      </c>
    </row>
    <row r="6184" spans="1:16" x14ac:dyDescent="0.25">
      <c r="A6184">
        <v>5020</v>
      </c>
      <c r="B6184" t="s">
        <v>201</v>
      </c>
      <c r="C6184" s="1">
        <v>37133</v>
      </c>
      <c r="D6184" t="str">
        <f t="shared" si="969"/>
        <v>502037133</v>
      </c>
      <c r="E6184" s="1">
        <v>37189</v>
      </c>
      <c r="F6184">
        <v>465066</v>
      </c>
      <c r="G6184">
        <v>41700</v>
      </c>
      <c r="H6184">
        <f t="shared" si="970"/>
        <v>423366</v>
      </c>
      <c r="I6184">
        <f t="shared" si="971"/>
        <v>0</v>
      </c>
      <c r="J6184">
        <f t="shared" si="972"/>
        <v>-80789</v>
      </c>
      <c r="K6184">
        <f t="shared" si="973"/>
        <v>423366</v>
      </c>
      <c r="L6184">
        <f t="shared" si="974"/>
        <v>1755366</v>
      </c>
      <c r="M6184">
        <f t="shared" si="975"/>
        <v>0</v>
      </c>
      <c r="N6184">
        <f t="shared" si="976"/>
        <v>0</v>
      </c>
      <c r="O6184">
        <f t="shared" si="977"/>
        <v>1674577</v>
      </c>
      <c r="P6184">
        <f t="shared" si="968"/>
        <v>1674577</v>
      </c>
    </row>
    <row r="6185" spans="1:16" x14ac:dyDescent="0.25">
      <c r="A6185">
        <v>5020</v>
      </c>
      <c r="B6185" t="s">
        <v>201</v>
      </c>
      <c r="C6185" s="1">
        <v>37134</v>
      </c>
      <c r="D6185" t="str">
        <f t="shared" si="969"/>
        <v>502037134</v>
      </c>
      <c r="E6185" s="1">
        <v>37189</v>
      </c>
      <c r="F6185">
        <v>360263</v>
      </c>
      <c r="G6185">
        <v>554393</v>
      </c>
      <c r="H6185">
        <f t="shared" si="970"/>
        <v>-194130</v>
      </c>
      <c r="I6185">
        <f t="shared" si="971"/>
        <v>0</v>
      </c>
      <c r="J6185">
        <f t="shared" si="972"/>
        <v>-80789</v>
      </c>
      <c r="K6185">
        <f t="shared" si="973"/>
        <v>-194130</v>
      </c>
      <c r="L6185">
        <f t="shared" si="974"/>
        <v>1561236</v>
      </c>
      <c r="M6185">
        <f t="shared" si="975"/>
        <v>0</v>
      </c>
      <c r="N6185">
        <f t="shared" si="976"/>
        <v>0</v>
      </c>
      <c r="O6185">
        <f t="shared" si="977"/>
        <v>1480447</v>
      </c>
      <c r="P6185">
        <f t="shared" si="968"/>
        <v>1480447</v>
      </c>
    </row>
    <row r="6186" spans="1:16" x14ac:dyDescent="0.25">
      <c r="A6186">
        <v>5020</v>
      </c>
      <c r="B6186" t="s">
        <v>201</v>
      </c>
      <c r="C6186" s="1">
        <v>37138</v>
      </c>
      <c r="D6186" t="str">
        <f t="shared" si="969"/>
        <v>502037138</v>
      </c>
      <c r="E6186" s="1">
        <v>37189</v>
      </c>
      <c r="F6186">
        <v>96262</v>
      </c>
      <c r="G6186">
        <v>138575</v>
      </c>
      <c r="H6186">
        <f t="shared" si="970"/>
        <v>-42313</v>
      </c>
      <c r="I6186">
        <f t="shared" si="971"/>
        <v>0</v>
      </c>
      <c r="J6186">
        <f t="shared" si="972"/>
        <v>-80789</v>
      </c>
      <c r="K6186">
        <f t="shared" si="973"/>
        <v>-42313</v>
      </c>
      <c r="L6186">
        <f t="shared" si="974"/>
        <v>1518923</v>
      </c>
      <c r="M6186">
        <f t="shared" si="975"/>
        <v>0</v>
      </c>
      <c r="N6186">
        <f t="shared" si="976"/>
        <v>0</v>
      </c>
      <c r="O6186">
        <f t="shared" si="977"/>
        <v>1438134</v>
      </c>
      <c r="P6186">
        <f t="shared" si="968"/>
        <v>1438134</v>
      </c>
    </row>
    <row r="6187" spans="1:16" x14ac:dyDescent="0.25">
      <c r="A6187">
        <v>5020</v>
      </c>
      <c r="B6187" t="s">
        <v>201</v>
      </c>
      <c r="C6187" s="1">
        <v>37139</v>
      </c>
      <c r="D6187" t="str">
        <f t="shared" si="969"/>
        <v>502037139</v>
      </c>
      <c r="E6187" s="1">
        <v>37189</v>
      </c>
      <c r="F6187">
        <v>136775</v>
      </c>
      <c r="G6187">
        <v>148088</v>
      </c>
      <c r="H6187">
        <f t="shared" si="970"/>
        <v>-11313</v>
      </c>
      <c r="I6187">
        <f t="shared" si="971"/>
        <v>0</v>
      </c>
      <c r="J6187">
        <f t="shared" si="972"/>
        <v>-80789</v>
      </c>
      <c r="K6187">
        <f t="shared" si="973"/>
        <v>-11313</v>
      </c>
      <c r="L6187">
        <f t="shared" si="974"/>
        <v>1507610</v>
      </c>
      <c r="M6187">
        <f t="shared" si="975"/>
        <v>0</v>
      </c>
      <c r="N6187">
        <f t="shared" si="976"/>
        <v>0</v>
      </c>
      <c r="O6187">
        <f t="shared" si="977"/>
        <v>1426821</v>
      </c>
      <c r="P6187">
        <f t="shared" si="968"/>
        <v>1426821</v>
      </c>
    </row>
    <row r="6188" spans="1:16" x14ac:dyDescent="0.25">
      <c r="A6188">
        <v>5020</v>
      </c>
      <c r="B6188" t="s">
        <v>201</v>
      </c>
      <c r="C6188" s="1">
        <v>37140</v>
      </c>
      <c r="D6188" t="str">
        <f t="shared" si="969"/>
        <v>502037140</v>
      </c>
      <c r="E6188" s="1">
        <v>37189</v>
      </c>
      <c r="F6188">
        <v>57913</v>
      </c>
      <c r="G6188">
        <v>105006</v>
      </c>
      <c r="H6188">
        <f t="shared" si="970"/>
        <v>-47093</v>
      </c>
      <c r="I6188">
        <f t="shared" si="971"/>
        <v>0</v>
      </c>
      <c r="J6188">
        <f t="shared" si="972"/>
        <v>-80789</v>
      </c>
      <c r="K6188">
        <f t="shared" si="973"/>
        <v>-47093</v>
      </c>
      <c r="L6188">
        <f t="shared" si="974"/>
        <v>1460517</v>
      </c>
      <c r="M6188">
        <f t="shared" si="975"/>
        <v>0</v>
      </c>
      <c r="N6188">
        <f t="shared" si="976"/>
        <v>0</v>
      </c>
      <c r="O6188">
        <f t="shared" si="977"/>
        <v>1379728</v>
      </c>
      <c r="P6188">
        <f t="shared" si="968"/>
        <v>1379728</v>
      </c>
    </row>
    <row r="6189" spans="1:16" x14ac:dyDescent="0.25">
      <c r="A6189">
        <v>5020</v>
      </c>
      <c r="B6189" t="s">
        <v>201</v>
      </c>
      <c r="C6189" s="1">
        <v>37141</v>
      </c>
      <c r="D6189" t="str">
        <f t="shared" si="969"/>
        <v>502037141</v>
      </c>
      <c r="E6189" s="1">
        <v>37189</v>
      </c>
      <c r="F6189">
        <v>756425</v>
      </c>
      <c r="G6189">
        <v>511445</v>
      </c>
      <c r="H6189">
        <f t="shared" si="970"/>
        <v>244980</v>
      </c>
      <c r="I6189">
        <f t="shared" si="971"/>
        <v>0</v>
      </c>
      <c r="J6189">
        <f t="shared" si="972"/>
        <v>-80789</v>
      </c>
      <c r="K6189">
        <f t="shared" si="973"/>
        <v>244980</v>
      </c>
      <c r="L6189">
        <f t="shared" si="974"/>
        <v>1705497</v>
      </c>
      <c r="M6189">
        <f t="shared" si="975"/>
        <v>0</v>
      </c>
      <c r="N6189">
        <f t="shared" si="976"/>
        <v>0</v>
      </c>
      <c r="O6189">
        <f t="shared" si="977"/>
        <v>1624708</v>
      </c>
      <c r="P6189">
        <f t="shared" si="968"/>
        <v>1624708</v>
      </c>
    </row>
    <row r="6190" spans="1:16" x14ac:dyDescent="0.25">
      <c r="A6190">
        <v>5020</v>
      </c>
      <c r="B6190" t="s">
        <v>201</v>
      </c>
      <c r="C6190" s="1">
        <v>37144</v>
      </c>
      <c r="D6190" t="str">
        <f t="shared" si="969"/>
        <v>502037144</v>
      </c>
      <c r="E6190" s="1">
        <v>37189</v>
      </c>
      <c r="F6190">
        <v>82900</v>
      </c>
      <c r="G6190">
        <v>34613</v>
      </c>
      <c r="H6190">
        <f t="shared" si="970"/>
        <v>48287</v>
      </c>
      <c r="I6190">
        <f t="shared" si="971"/>
        <v>0</v>
      </c>
      <c r="J6190">
        <f t="shared" si="972"/>
        <v>-80789</v>
      </c>
      <c r="K6190">
        <f t="shared" si="973"/>
        <v>48287</v>
      </c>
      <c r="L6190">
        <f t="shared" si="974"/>
        <v>1753784</v>
      </c>
      <c r="M6190">
        <f t="shared" si="975"/>
        <v>0</v>
      </c>
      <c r="N6190">
        <f t="shared" si="976"/>
        <v>0</v>
      </c>
      <c r="O6190">
        <f t="shared" si="977"/>
        <v>1672995</v>
      </c>
      <c r="P6190">
        <f t="shared" si="968"/>
        <v>1672995</v>
      </c>
    </row>
    <row r="6191" spans="1:16" x14ac:dyDescent="0.25">
      <c r="A6191">
        <v>5020</v>
      </c>
      <c r="B6191" t="s">
        <v>201</v>
      </c>
      <c r="C6191" s="1">
        <v>37145</v>
      </c>
      <c r="D6191" t="str">
        <f t="shared" si="969"/>
        <v>502037145</v>
      </c>
      <c r="E6191" s="1">
        <v>37189</v>
      </c>
      <c r="F6191">
        <v>48000</v>
      </c>
      <c r="G6191">
        <v>0</v>
      </c>
      <c r="H6191">
        <f t="shared" si="970"/>
        <v>48000</v>
      </c>
      <c r="I6191">
        <f t="shared" si="971"/>
        <v>0</v>
      </c>
      <c r="J6191">
        <f t="shared" si="972"/>
        <v>-80789</v>
      </c>
      <c r="K6191">
        <f t="shared" si="973"/>
        <v>48000</v>
      </c>
      <c r="L6191">
        <f t="shared" si="974"/>
        <v>1801784</v>
      </c>
      <c r="M6191">
        <f t="shared" si="975"/>
        <v>0</v>
      </c>
      <c r="N6191">
        <f t="shared" si="976"/>
        <v>0</v>
      </c>
      <c r="O6191">
        <f t="shared" si="977"/>
        <v>1720995</v>
      </c>
      <c r="P6191">
        <f t="shared" si="968"/>
        <v>1720995</v>
      </c>
    </row>
    <row r="6192" spans="1:16" x14ac:dyDescent="0.25">
      <c r="A6192">
        <v>5020</v>
      </c>
      <c r="B6192" t="s">
        <v>201</v>
      </c>
      <c r="C6192" s="1">
        <v>37146</v>
      </c>
      <c r="D6192" t="str">
        <f t="shared" si="969"/>
        <v>502037146</v>
      </c>
      <c r="E6192" s="1">
        <v>37189</v>
      </c>
      <c r="F6192">
        <v>24600</v>
      </c>
      <c r="G6192">
        <v>0</v>
      </c>
      <c r="H6192">
        <f t="shared" si="970"/>
        <v>24600</v>
      </c>
      <c r="I6192">
        <f t="shared" si="971"/>
        <v>0</v>
      </c>
      <c r="J6192">
        <f t="shared" si="972"/>
        <v>-80789</v>
      </c>
      <c r="K6192">
        <f t="shared" si="973"/>
        <v>24600</v>
      </c>
      <c r="L6192">
        <f t="shared" si="974"/>
        <v>1826384</v>
      </c>
      <c r="M6192">
        <f t="shared" si="975"/>
        <v>0</v>
      </c>
      <c r="N6192">
        <f t="shared" si="976"/>
        <v>0</v>
      </c>
      <c r="O6192">
        <f t="shared" si="977"/>
        <v>1745595</v>
      </c>
      <c r="P6192">
        <f t="shared" si="968"/>
        <v>1745595</v>
      </c>
    </row>
    <row r="6193" spans="1:16" x14ac:dyDescent="0.25">
      <c r="A6193">
        <v>5020</v>
      </c>
      <c r="B6193" t="s">
        <v>201</v>
      </c>
      <c r="C6193" s="1">
        <v>37147</v>
      </c>
      <c r="D6193" t="str">
        <f t="shared" si="969"/>
        <v>502037147</v>
      </c>
      <c r="E6193" s="1">
        <v>37189</v>
      </c>
      <c r="F6193">
        <v>119900</v>
      </c>
      <c r="G6193">
        <v>11400</v>
      </c>
      <c r="H6193">
        <f t="shared" si="970"/>
        <v>108500</v>
      </c>
      <c r="I6193">
        <f t="shared" si="971"/>
        <v>0</v>
      </c>
      <c r="J6193">
        <f t="shared" si="972"/>
        <v>-80789</v>
      </c>
      <c r="K6193">
        <f t="shared" si="973"/>
        <v>108500</v>
      </c>
      <c r="L6193">
        <f t="shared" si="974"/>
        <v>1934884</v>
      </c>
      <c r="M6193">
        <f t="shared" si="975"/>
        <v>0</v>
      </c>
      <c r="N6193">
        <f t="shared" si="976"/>
        <v>0</v>
      </c>
      <c r="O6193">
        <f t="shared" si="977"/>
        <v>1854095</v>
      </c>
      <c r="P6193">
        <f t="shared" si="968"/>
        <v>1854095</v>
      </c>
    </row>
    <row r="6194" spans="1:16" x14ac:dyDescent="0.25">
      <c r="A6194">
        <v>5020</v>
      </c>
      <c r="B6194" t="s">
        <v>201</v>
      </c>
      <c r="C6194" s="1">
        <v>37148</v>
      </c>
      <c r="D6194" t="str">
        <f t="shared" si="969"/>
        <v>502037148</v>
      </c>
      <c r="E6194" s="1">
        <v>37189</v>
      </c>
      <c r="F6194">
        <v>224475</v>
      </c>
      <c r="G6194">
        <v>0</v>
      </c>
      <c r="H6194">
        <f t="shared" si="970"/>
        <v>224475</v>
      </c>
      <c r="I6194">
        <f t="shared" si="971"/>
        <v>0</v>
      </c>
      <c r="J6194">
        <f t="shared" si="972"/>
        <v>-80789</v>
      </c>
      <c r="K6194">
        <f t="shared" si="973"/>
        <v>224475</v>
      </c>
      <c r="L6194">
        <f t="shared" si="974"/>
        <v>2159359</v>
      </c>
      <c r="M6194">
        <f t="shared" si="975"/>
        <v>0</v>
      </c>
      <c r="N6194">
        <f t="shared" si="976"/>
        <v>0</v>
      </c>
      <c r="O6194">
        <f t="shared" si="977"/>
        <v>2078570</v>
      </c>
      <c r="P6194">
        <f t="shared" si="968"/>
        <v>2078570</v>
      </c>
    </row>
    <row r="6195" spans="1:16" x14ac:dyDescent="0.25">
      <c r="A6195">
        <v>5020</v>
      </c>
      <c r="B6195" t="s">
        <v>201</v>
      </c>
      <c r="C6195" s="1">
        <v>37151</v>
      </c>
      <c r="D6195" t="str">
        <f t="shared" si="969"/>
        <v>502037151</v>
      </c>
      <c r="E6195" s="1">
        <v>37189</v>
      </c>
      <c r="F6195">
        <v>98475</v>
      </c>
      <c r="G6195">
        <v>23050</v>
      </c>
      <c r="H6195">
        <f t="shared" si="970"/>
        <v>75425</v>
      </c>
      <c r="I6195">
        <f t="shared" si="971"/>
        <v>0</v>
      </c>
      <c r="J6195">
        <f t="shared" si="972"/>
        <v>-80789</v>
      </c>
      <c r="K6195">
        <f t="shared" si="973"/>
        <v>75425</v>
      </c>
      <c r="L6195">
        <f t="shared" si="974"/>
        <v>2234784</v>
      </c>
      <c r="M6195">
        <f t="shared" si="975"/>
        <v>0</v>
      </c>
      <c r="N6195">
        <f t="shared" si="976"/>
        <v>0</v>
      </c>
      <c r="O6195">
        <f t="shared" si="977"/>
        <v>2153995</v>
      </c>
      <c r="P6195">
        <f t="shared" si="968"/>
        <v>2153995</v>
      </c>
    </row>
    <row r="6196" spans="1:16" x14ac:dyDescent="0.25">
      <c r="A6196">
        <v>5020</v>
      </c>
      <c r="B6196" t="s">
        <v>201</v>
      </c>
      <c r="C6196" s="1">
        <v>37152</v>
      </c>
      <c r="D6196" t="str">
        <f t="shared" si="969"/>
        <v>502037152</v>
      </c>
      <c r="E6196" s="1">
        <v>37189</v>
      </c>
      <c r="F6196">
        <v>0</v>
      </c>
      <c r="G6196">
        <v>190875</v>
      </c>
      <c r="H6196">
        <f t="shared" si="970"/>
        <v>-190875</v>
      </c>
      <c r="I6196">
        <f t="shared" si="971"/>
        <v>0</v>
      </c>
      <c r="J6196">
        <f t="shared" si="972"/>
        <v>-80789</v>
      </c>
      <c r="K6196">
        <f t="shared" si="973"/>
        <v>-190875</v>
      </c>
      <c r="L6196">
        <f t="shared" si="974"/>
        <v>2043909</v>
      </c>
      <c r="M6196">
        <f t="shared" si="975"/>
        <v>0</v>
      </c>
      <c r="N6196">
        <f t="shared" si="976"/>
        <v>0</v>
      </c>
      <c r="O6196">
        <f t="shared" si="977"/>
        <v>1963120</v>
      </c>
      <c r="P6196">
        <f t="shared" si="968"/>
        <v>1963120</v>
      </c>
    </row>
    <row r="6197" spans="1:16" x14ac:dyDescent="0.25">
      <c r="A6197">
        <v>5020</v>
      </c>
      <c r="B6197" t="s">
        <v>201</v>
      </c>
      <c r="C6197" s="1">
        <v>37153</v>
      </c>
      <c r="D6197" t="str">
        <f t="shared" si="969"/>
        <v>502037153</v>
      </c>
      <c r="E6197" s="1">
        <v>37189</v>
      </c>
      <c r="F6197">
        <v>123571</v>
      </c>
      <c r="G6197">
        <v>60100</v>
      </c>
      <c r="H6197">
        <f t="shared" si="970"/>
        <v>63471</v>
      </c>
      <c r="I6197">
        <f t="shared" si="971"/>
        <v>0</v>
      </c>
      <c r="J6197">
        <f t="shared" si="972"/>
        <v>-80789</v>
      </c>
      <c r="K6197">
        <f t="shared" si="973"/>
        <v>63471</v>
      </c>
      <c r="L6197">
        <f t="shared" si="974"/>
        <v>2107380</v>
      </c>
      <c r="M6197">
        <f t="shared" si="975"/>
        <v>0</v>
      </c>
      <c r="N6197">
        <f t="shared" si="976"/>
        <v>0</v>
      </c>
      <c r="O6197">
        <f t="shared" si="977"/>
        <v>2026591</v>
      </c>
      <c r="P6197">
        <f t="shared" si="968"/>
        <v>2026591</v>
      </c>
    </row>
    <row r="6198" spans="1:16" x14ac:dyDescent="0.25">
      <c r="A6198">
        <v>5020</v>
      </c>
      <c r="B6198" t="s">
        <v>201</v>
      </c>
      <c r="C6198" s="1">
        <v>37154</v>
      </c>
      <c r="D6198" t="str">
        <f t="shared" si="969"/>
        <v>502037154</v>
      </c>
      <c r="E6198" s="1">
        <v>37189</v>
      </c>
      <c r="F6198">
        <v>82763</v>
      </c>
      <c r="G6198">
        <v>0</v>
      </c>
      <c r="H6198">
        <f t="shared" si="970"/>
        <v>82763</v>
      </c>
      <c r="I6198">
        <f t="shared" si="971"/>
        <v>0</v>
      </c>
      <c r="J6198">
        <f t="shared" si="972"/>
        <v>-80789</v>
      </c>
      <c r="K6198">
        <f t="shared" si="973"/>
        <v>82763</v>
      </c>
      <c r="L6198">
        <f t="shared" si="974"/>
        <v>2190143</v>
      </c>
      <c r="M6198">
        <f t="shared" si="975"/>
        <v>0</v>
      </c>
      <c r="N6198">
        <f t="shared" si="976"/>
        <v>0</v>
      </c>
      <c r="O6198">
        <f t="shared" si="977"/>
        <v>2109354</v>
      </c>
      <c r="P6198">
        <f t="shared" si="968"/>
        <v>2109354</v>
      </c>
    </row>
    <row r="6199" spans="1:16" x14ac:dyDescent="0.25">
      <c r="A6199">
        <v>5020</v>
      </c>
      <c r="B6199" t="s">
        <v>201</v>
      </c>
      <c r="C6199" s="1">
        <v>37155</v>
      </c>
      <c r="D6199" t="str">
        <f t="shared" si="969"/>
        <v>502037155</v>
      </c>
      <c r="E6199" s="1">
        <v>37189</v>
      </c>
      <c r="F6199">
        <v>61500</v>
      </c>
      <c r="G6199">
        <v>0</v>
      </c>
      <c r="H6199">
        <f t="shared" si="970"/>
        <v>61500</v>
      </c>
      <c r="I6199">
        <f t="shared" si="971"/>
        <v>0</v>
      </c>
      <c r="J6199">
        <f t="shared" si="972"/>
        <v>-80789</v>
      </c>
      <c r="K6199">
        <f t="shared" si="973"/>
        <v>61500</v>
      </c>
      <c r="L6199">
        <f t="shared" si="974"/>
        <v>2251643</v>
      </c>
      <c r="M6199">
        <f t="shared" si="975"/>
        <v>0</v>
      </c>
      <c r="N6199">
        <f t="shared" si="976"/>
        <v>0</v>
      </c>
      <c r="O6199">
        <f t="shared" si="977"/>
        <v>2170854</v>
      </c>
      <c r="P6199">
        <f t="shared" si="968"/>
        <v>2170854</v>
      </c>
    </row>
    <row r="6200" spans="1:16" x14ac:dyDescent="0.25">
      <c r="A6200">
        <v>5020</v>
      </c>
      <c r="B6200" t="s">
        <v>201</v>
      </c>
      <c r="C6200" s="1">
        <v>37158</v>
      </c>
      <c r="D6200">
        <f t="shared" si="969"/>
        <v>0</v>
      </c>
      <c r="E6200" s="1">
        <v>37189</v>
      </c>
      <c r="F6200">
        <v>49500</v>
      </c>
      <c r="G6200">
        <v>58500</v>
      </c>
      <c r="H6200">
        <f t="shared" si="970"/>
        <v>-9000</v>
      </c>
      <c r="I6200">
        <f t="shared" si="971"/>
        <v>0</v>
      </c>
      <c r="J6200">
        <f t="shared" si="972"/>
        <v>-80789</v>
      </c>
      <c r="K6200">
        <f t="shared" si="973"/>
        <v>-9000</v>
      </c>
      <c r="L6200">
        <f t="shared" si="974"/>
        <v>2242643</v>
      </c>
      <c r="M6200">
        <f t="shared" si="975"/>
        <v>0</v>
      </c>
      <c r="N6200">
        <f t="shared" si="976"/>
        <v>0</v>
      </c>
      <c r="O6200">
        <f t="shared" si="977"/>
        <v>2161854</v>
      </c>
      <c r="P6200">
        <f t="shared" si="968"/>
        <v>2161854</v>
      </c>
    </row>
    <row r="6201" spans="1:16" x14ac:dyDescent="0.25">
      <c r="A6201">
        <v>5020</v>
      </c>
      <c r="B6201" t="s">
        <v>201</v>
      </c>
      <c r="C6201" s="1">
        <v>37158</v>
      </c>
      <c r="D6201" t="str">
        <f t="shared" si="969"/>
        <v>502037158</v>
      </c>
      <c r="E6201" s="1">
        <v>37220</v>
      </c>
      <c r="F6201">
        <v>0</v>
      </c>
      <c r="G6201">
        <v>461513</v>
      </c>
      <c r="H6201">
        <f t="shared" si="970"/>
        <v>-461513</v>
      </c>
      <c r="I6201">
        <f t="shared" si="971"/>
        <v>0</v>
      </c>
      <c r="J6201">
        <f t="shared" si="972"/>
        <v>-80789</v>
      </c>
      <c r="K6201">
        <f t="shared" si="973"/>
        <v>0</v>
      </c>
      <c r="L6201">
        <f t="shared" si="974"/>
        <v>2242643</v>
      </c>
      <c r="M6201">
        <f t="shared" si="975"/>
        <v>-461513</v>
      </c>
      <c r="N6201">
        <f t="shared" si="976"/>
        <v>-461513</v>
      </c>
      <c r="O6201">
        <f t="shared" si="977"/>
        <v>1700341</v>
      </c>
      <c r="P6201">
        <f t="shared" si="968"/>
        <v>1700341</v>
      </c>
    </row>
    <row r="6202" spans="1:16" x14ac:dyDescent="0.25">
      <c r="A6202">
        <v>5020</v>
      </c>
      <c r="B6202" t="s">
        <v>201</v>
      </c>
      <c r="C6202" s="1">
        <v>37159</v>
      </c>
      <c r="D6202" t="str">
        <f t="shared" si="969"/>
        <v>502037159</v>
      </c>
      <c r="E6202" s="1">
        <v>37189</v>
      </c>
      <c r="F6202">
        <v>9688</v>
      </c>
      <c r="G6202">
        <v>35598</v>
      </c>
      <c r="H6202">
        <f t="shared" si="970"/>
        <v>-25910</v>
      </c>
      <c r="I6202">
        <f t="shared" si="971"/>
        <v>0</v>
      </c>
      <c r="J6202">
        <f t="shared" si="972"/>
        <v>-80789</v>
      </c>
      <c r="K6202">
        <f t="shared" si="973"/>
        <v>-25910</v>
      </c>
      <c r="L6202">
        <f t="shared" si="974"/>
        <v>2216733</v>
      </c>
      <c r="M6202">
        <f t="shared" si="975"/>
        <v>0</v>
      </c>
      <c r="N6202">
        <f t="shared" si="976"/>
        <v>-461513</v>
      </c>
      <c r="O6202">
        <f t="shared" si="977"/>
        <v>1674431</v>
      </c>
      <c r="P6202">
        <f t="shared" si="968"/>
        <v>1674431</v>
      </c>
    </row>
    <row r="6203" spans="1:16" x14ac:dyDescent="0.25">
      <c r="A6203">
        <v>5020</v>
      </c>
      <c r="B6203" t="s">
        <v>201</v>
      </c>
      <c r="C6203" s="1">
        <v>37160</v>
      </c>
      <c r="D6203">
        <f t="shared" si="969"/>
        <v>0</v>
      </c>
      <c r="E6203" s="1">
        <v>37189</v>
      </c>
      <c r="F6203">
        <v>37675</v>
      </c>
      <c r="G6203">
        <v>0</v>
      </c>
      <c r="H6203">
        <f t="shared" si="970"/>
        <v>37675</v>
      </c>
      <c r="I6203">
        <f t="shared" si="971"/>
        <v>0</v>
      </c>
      <c r="J6203">
        <f t="shared" si="972"/>
        <v>-80789</v>
      </c>
      <c r="K6203">
        <f t="shared" si="973"/>
        <v>37675</v>
      </c>
      <c r="L6203">
        <f t="shared" si="974"/>
        <v>2254408</v>
      </c>
      <c r="M6203">
        <f t="shared" si="975"/>
        <v>0</v>
      </c>
      <c r="N6203">
        <f t="shared" si="976"/>
        <v>-461513</v>
      </c>
      <c r="O6203">
        <f t="shared" si="977"/>
        <v>1792895</v>
      </c>
      <c r="P6203">
        <f t="shared" si="968"/>
        <v>1792895</v>
      </c>
    </row>
    <row r="6204" spans="1:16" x14ac:dyDescent="0.25">
      <c r="A6204">
        <v>5020</v>
      </c>
      <c r="B6204" t="s">
        <v>201</v>
      </c>
      <c r="C6204" s="1">
        <v>37160</v>
      </c>
      <c r="D6204" t="str">
        <f t="shared" si="969"/>
        <v>502037160</v>
      </c>
      <c r="E6204" s="1">
        <v>37220</v>
      </c>
      <c r="F6204">
        <v>0</v>
      </c>
      <c r="G6204">
        <v>920700</v>
      </c>
      <c r="H6204">
        <f t="shared" si="970"/>
        <v>-920700</v>
      </c>
      <c r="I6204">
        <f t="shared" si="971"/>
        <v>0</v>
      </c>
      <c r="J6204">
        <f t="shared" si="972"/>
        <v>-80789</v>
      </c>
      <c r="K6204">
        <f t="shared" si="973"/>
        <v>0</v>
      </c>
      <c r="L6204">
        <f t="shared" si="974"/>
        <v>2254408</v>
      </c>
      <c r="M6204">
        <f t="shared" si="975"/>
        <v>-920700</v>
      </c>
      <c r="N6204">
        <f t="shared" si="976"/>
        <v>-1382213</v>
      </c>
      <c r="O6204">
        <f t="shared" si="977"/>
        <v>872195</v>
      </c>
      <c r="P6204">
        <f t="shared" si="968"/>
        <v>872195</v>
      </c>
    </row>
    <row r="6205" spans="1:16" x14ac:dyDescent="0.25">
      <c r="A6205">
        <v>5020</v>
      </c>
      <c r="B6205" t="s">
        <v>201</v>
      </c>
      <c r="C6205" s="1">
        <v>37161</v>
      </c>
      <c r="D6205">
        <f t="shared" si="969"/>
        <v>0</v>
      </c>
      <c r="E6205" s="1">
        <v>37189</v>
      </c>
      <c r="F6205">
        <v>85388</v>
      </c>
      <c r="G6205">
        <v>55500</v>
      </c>
      <c r="H6205">
        <f t="shared" si="970"/>
        <v>29888</v>
      </c>
      <c r="I6205">
        <f t="shared" si="971"/>
        <v>0</v>
      </c>
      <c r="J6205">
        <f t="shared" si="972"/>
        <v>-80789</v>
      </c>
      <c r="K6205">
        <f t="shared" si="973"/>
        <v>29888</v>
      </c>
      <c r="L6205">
        <f t="shared" si="974"/>
        <v>2284296</v>
      </c>
      <c r="M6205">
        <f t="shared" si="975"/>
        <v>0</v>
      </c>
      <c r="N6205">
        <f t="shared" si="976"/>
        <v>-1382213</v>
      </c>
      <c r="O6205">
        <f t="shared" si="977"/>
        <v>902083</v>
      </c>
      <c r="P6205">
        <f t="shared" si="968"/>
        <v>902083</v>
      </c>
    </row>
    <row r="6206" spans="1:16" x14ac:dyDescent="0.25">
      <c r="A6206">
        <v>5020</v>
      </c>
      <c r="B6206" t="s">
        <v>201</v>
      </c>
      <c r="C6206" s="1">
        <v>37161</v>
      </c>
      <c r="D6206" t="str">
        <f t="shared" si="969"/>
        <v>502037161</v>
      </c>
      <c r="E6206" s="1">
        <v>37220</v>
      </c>
      <c r="F6206">
        <v>2292511</v>
      </c>
      <c r="G6206">
        <v>102920</v>
      </c>
      <c r="H6206">
        <f t="shared" si="970"/>
        <v>2189591</v>
      </c>
      <c r="I6206">
        <f t="shared" si="971"/>
        <v>0</v>
      </c>
      <c r="J6206">
        <f t="shared" si="972"/>
        <v>-80789</v>
      </c>
      <c r="K6206">
        <f t="shared" si="973"/>
        <v>0</v>
      </c>
      <c r="L6206">
        <f t="shared" si="974"/>
        <v>2284296</v>
      </c>
      <c r="M6206">
        <f t="shared" si="975"/>
        <v>2189591</v>
      </c>
      <c r="N6206">
        <f t="shared" si="976"/>
        <v>807378</v>
      </c>
      <c r="O6206">
        <f t="shared" si="977"/>
        <v>3091674</v>
      </c>
      <c r="P6206">
        <f t="shared" si="968"/>
        <v>3091674</v>
      </c>
    </row>
    <row r="6207" spans="1:16" x14ac:dyDescent="0.25">
      <c r="A6207">
        <v>5020</v>
      </c>
      <c r="B6207" t="s">
        <v>201</v>
      </c>
      <c r="C6207" s="1">
        <v>37162</v>
      </c>
      <c r="D6207" t="str">
        <f t="shared" si="969"/>
        <v>502037162</v>
      </c>
      <c r="E6207" s="1">
        <v>37220</v>
      </c>
      <c r="F6207">
        <v>20860</v>
      </c>
      <c r="G6207">
        <v>52425</v>
      </c>
      <c r="H6207">
        <f t="shared" si="970"/>
        <v>-31565</v>
      </c>
      <c r="I6207">
        <f t="shared" si="971"/>
        <v>0</v>
      </c>
      <c r="J6207">
        <f t="shared" si="972"/>
        <v>-80789</v>
      </c>
      <c r="K6207">
        <f t="shared" si="973"/>
        <v>0</v>
      </c>
      <c r="L6207">
        <f t="shared" si="974"/>
        <v>2284296</v>
      </c>
      <c r="M6207">
        <f t="shared" si="975"/>
        <v>-31565</v>
      </c>
      <c r="N6207">
        <f t="shared" si="976"/>
        <v>775813</v>
      </c>
      <c r="O6207">
        <f t="shared" si="977"/>
        <v>3060109</v>
      </c>
      <c r="P6207">
        <f t="shared" si="968"/>
        <v>3060109</v>
      </c>
    </row>
    <row r="6208" spans="1:16" x14ac:dyDescent="0.25">
      <c r="A6208">
        <v>5020</v>
      </c>
      <c r="B6208" t="s">
        <v>201</v>
      </c>
      <c r="C6208" s="1">
        <v>37165</v>
      </c>
      <c r="D6208" t="str">
        <f t="shared" si="969"/>
        <v>502037165</v>
      </c>
      <c r="E6208" s="1">
        <v>37220</v>
      </c>
      <c r="F6208">
        <v>97450</v>
      </c>
      <c r="G6208">
        <v>68463</v>
      </c>
      <c r="H6208">
        <f t="shared" si="970"/>
        <v>28987</v>
      </c>
      <c r="I6208">
        <f t="shared" si="971"/>
        <v>0</v>
      </c>
      <c r="J6208">
        <f t="shared" si="972"/>
        <v>-80789</v>
      </c>
      <c r="K6208">
        <f t="shared" si="973"/>
        <v>0</v>
      </c>
      <c r="L6208">
        <f t="shared" si="974"/>
        <v>2284296</v>
      </c>
      <c r="M6208">
        <f t="shared" si="975"/>
        <v>28987</v>
      </c>
      <c r="N6208">
        <f t="shared" si="976"/>
        <v>804800</v>
      </c>
      <c r="O6208">
        <f t="shared" si="977"/>
        <v>3089096</v>
      </c>
      <c r="P6208">
        <f t="shared" si="968"/>
        <v>3089096</v>
      </c>
    </row>
    <row r="6209" spans="1:16" x14ac:dyDescent="0.25">
      <c r="A6209">
        <v>5020</v>
      </c>
      <c r="B6209" t="s">
        <v>201</v>
      </c>
      <c r="C6209" s="1">
        <v>37166</v>
      </c>
      <c r="D6209" t="str">
        <f t="shared" si="969"/>
        <v>502037166</v>
      </c>
      <c r="E6209" s="1">
        <v>37220</v>
      </c>
      <c r="F6209">
        <v>41436</v>
      </c>
      <c r="G6209">
        <v>22121</v>
      </c>
      <c r="H6209">
        <f t="shared" si="970"/>
        <v>19315</v>
      </c>
      <c r="I6209">
        <f t="shared" si="971"/>
        <v>0</v>
      </c>
      <c r="J6209">
        <f t="shared" si="972"/>
        <v>-80789</v>
      </c>
      <c r="K6209">
        <f t="shared" si="973"/>
        <v>0</v>
      </c>
      <c r="L6209">
        <f t="shared" si="974"/>
        <v>2284296</v>
      </c>
      <c r="M6209">
        <f t="shared" si="975"/>
        <v>19315</v>
      </c>
      <c r="N6209">
        <f t="shared" si="976"/>
        <v>824115</v>
      </c>
      <c r="O6209">
        <f t="shared" si="977"/>
        <v>3108411</v>
      </c>
      <c r="P6209">
        <f t="shared" si="968"/>
        <v>3108411</v>
      </c>
    </row>
    <row r="6210" spans="1:16" x14ac:dyDescent="0.25">
      <c r="A6210">
        <v>5020</v>
      </c>
      <c r="B6210" t="s">
        <v>201</v>
      </c>
      <c r="C6210" s="1">
        <v>37167</v>
      </c>
      <c r="D6210" t="str">
        <f t="shared" si="969"/>
        <v>502037167</v>
      </c>
      <c r="E6210" s="1">
        <v>37220</v>
      </c>
      <c r="F6210">
        <v>93083</v>
      </c>
      <c r="G6210">
        <v>0</v>
      </c>
      <c r="H6210">
        <f t="shared" si="970"/>
        <v>93083</v>
      </c>
      <c r="I6210">
        <f t="shared" si="971"/>
        <v>0</v>
      </c>
      <c r="J6210">
        <f t="shared" si="972"/>
        <v>-80789</v>
      </c>
      <c r="K6210">
        <f t="shared" si="973"/>
        <v>0</v>
      </c>
      <c r="L6210">
        <f t="shared" si="974"/>
        <v>2284296</v>
      </c>
      <c r="M6210">
        <f t="shared" si="975"/>
        <v>93083</v>
      </c>
      <c r="N6210">
        <f t="shared" si="976"/>
        <v>917198</v>
      </c>
      <c r="O6210">
        <f t="shared" si="977"/>
        <v>3201494</v>
      </c>
      <c r="P6210">
        <f t="shared" si="968"/>
        <v>3201494</v>
      </c>
    </row>
    <row r="6211" spans="1:16" x14ac:dyDescent="0.25">
      <c r="A6211">
        <v>5020</v>
      </c>
      <c r="B6211" t="s">
        <v>201</v>
      </c>
      <c r="C6211" s="1">
        <v>37168</v>
      </c>
      <c r="D6211" t="str">
        <f t="shared" si="969"/>
        <v>502037168</v>
      </c>
      <c r="E6211" s="1">
        <v>37220</v>
      </c>
      <c r="F6211">
        <v>62900</v>
      </c>
      <c r="G6211">
        <v>62004</v>
      </c>
      <c r="H6211">
        <f t="shared" si="970"/>
        <v>896</v>
      </c>
      <c r="I6211">
        <f t="shared" si="971"/>
        <v>0</v>
      </c>
      <c r="J6211">
        <f t="shared" si="972"/>
        <v>-80789</v>
      </c>
      <c r="K6211">
        <f t="shared" si="973"/>
        <v>0</v>
      </c>
      <c r="L6211">
        <f t="shared" si="974"/>
        <v>2284296</v>
      </c>
      <c r="M6211">
        <f t="shared" si="975"/>
        <v>896</v>
      </c>
      <c r="N6211">
        <f t="shared" si="976"/>
        <v>918094</v>
      </c>
      <c r="O6211">
        <f t="shared" si="977"/>
        <v>3202390</v>
      </c>
      <c r="P6211">
        <f t="shared" ref="P6211:P6274" si="978">MAX(O6211,0)</f>
        <v>3202390</v>
      </c>
    </row>
    <row r="6212" spans="1:16" x14ac:dyDescent="0.25">
      <c r="A6212">
        <v>5020</v>
      </c>
      <c r="B6212" t="s">
        <v>201</v>
      </c>
      <c r="C6212" s="1">
        <v>37169</v>
      </c>
      <c r="D6212" t="str">
        <f t="shared" si="969"/>
        <v>502037169</v>
      </c>
      <c r="E6212" s="1">
        <v>37220</v>
      </c>
      <c r="F6212">
        <v>65400</v>
      </c>
      <c r="G6212">
        <v>186375</v>
      </c>
      <c r="H6212">
        <f t="shared" si="970"/>
        <v>-120975</v>
      </c>
      <c r="I6212">
        <f t="shared" si="971"/>
        <v>0</v>
      </c>
      <c r="J6212">
        <f t="shared" si="972"/>
        <v>-80789</v>
      </c>
      <c r="K6212">
        <f t="shared" si="973"/>
        <v>0</v>
      </c>
      <c r="L6212">
        <f t="shared" si="974"/>
        <v>2284296</v>
      </c>
      <c r="M6212">
        <f t="shared" si="975"/>
        <v>-120975</v>
      </c>
      <c r="N6212">
        <f t="shared" si="976"/>
        <v>797119</v>
      </c>
      <c r="O6212">
        <f t="shared" si="977"/>
        <v>3081415</v>
      </c>
      <c r="P6212">
        <f t="shared" si="978"/>
        <v>3081415</v>
      </c>
    </row>
    <row r="6213" spans="1:16" x14ac:dyDescent="0.25">
      <c r="A6213">
        <v>5020</v>
      </c>
      <c r="B6213" t="s">
        <v>201</v>
      </c>
      <c r="C6213" s="1">
        <v>37172</v>
      </c>
      <c r="D6213" t="str">
        <f t="shared" ref="D6213:D6276" si="979">IF(CONCATENATE($A6213,$C6213)=CONCATENATE($A6214,$C6214),0,CONCATENATE($A6213,$C6213))</f>
        <v>502037172</v>
      </c>
      <c r="E6213" s="1">
        <v>37220</v>
      </c>
      <c r="F6213">
        <v>35119</v>
      </c>
      <c r="G6213">
        <v>118650</v>
      </c>
      <c r="H6213">
        <f t="shared" si="970"/>
        <v>-83531</v>
      </c>
      <c r="I6213">
        <f t="shared" si="971"/>
        <v>0</v>
      </c>
      <c r="J6213">
        <f t="shared" si="972"/>
        <v>-80789</v>
      </c>
      <c r="K6213">
        <f t="shared" si="973"/>
        <v>0</v>
      </c>
      <c r="L6213">
        <f t="shared" si="974"/>
        <v>2284296</v>
      </c>
      <c r="M6213">
        <f t="shared" si="975"/>
        <v>-83531</v>
      </c>
      <c r="N6213">
        <f t="shared" si="976"/>
        <v>713588</v>
      </c>
      <c r="O6213">
        <f t="shared" si="977"/>
        <v>2997884</v>
      </c>
      <c r="P6213">
        <f t="shared" si="978"/>
        <v>2997884</v>
      </c>
    </row>
    <row r="6214" spans="1:16" x14ac:dyDescent="0.25">
      <c r="A6214">
        <v>5020</v>
      </c>
      <c r="B6214" t="s">
        <v>201</v>
      </c>
      <c r="C6214" s="1">
        <v>37173</v>
      </c>
      <c r="D6214" t="str">
        <f t="shared" si="979"/>
        <v>502037173</v>
      </c>
      <c r="E6214" s="1">
        <v>37220</v>
      </c>
      <c r="F6214">
        <v>50675</v>
      </c>
      <c r="G6214">
        <v>60125</v>
      </c>
      <c r="H6214">
        <f t="shared" si="970"/>
        <v>-9450</v>
      </c>
      <c r="I6214">
        <f t="shared" si="971"/>
        <v>0</v>
      </c>
      <c r="J6214">
        <f t="shared" si="972"/>
        <v>-80789</v>
      </c>
      <c r="K6214">
        <f t="shared" si="973"/>
        <v>0</v>
      </c>
      <c r="L6214">
        <f t="shared" si="974"/>
        <v>2284296</v>
      </c>
      <c r="M6214">
        <f t="shared" si="975"/>
        <v>-9450</v>
      </c>
      <c r="N6214">
        <f t="shared" si="976"/>
        <v>704138</v>
      </c>
      <c r="O6214">
        <f t="shared" si="977"/>
        <v>2988434</v>
      </c>
      <c r="P6214">
        <f t="shared" si="978"/>
        <v>2988434</v>
      </c>
    </row>
    <row r="6215" spans="1:16" x14ac:dyDescent="0.25">
      <c r="A6215">
        <v>5020</v>
      </c>
      <c r="B6215" t="s">
        <v>201</v>
      </c>
      <c r="C6215" s="1">
        <v>37174</v>
      </c>
      <c r="D6215" t="str">
        <f t="shared" si="979"/>
        <v>502037174</v>
      </c>
      <c r="E6215" s="1">
        <v>37220</v>
      </c>
      <c r="F6215">
        <v>130825</v>
      </c>
      <c r="G6215">
        <v>99100</v>
      </c>
      <c r="H6215">
        <f t="shared" si="970"/>
        <v>31725</v>
      </c>
      <c r="I6215">
        <f t="shared" si="971"/>
        <v>0</v>
      </c>
      <c r="J6215">
        <f t="shared" si="972"/>
        <v>-80789</v>
      </c>
      <c r="K6215">
        <f t="shared" si="973"/>
        <v>0</v>
      </c>
      <c r="L6215">
        <f t="shared" si="974"/>
        <v>2284296</v>
      </c>
      <c r="M6215">
        <f t="shared" si="975"/>
        <v>31725</v>
      </c>
      <c r="N6215">
        <f t="shared" si="976"/>
        <v>735863</v>
      </c>
      <c r="O6215">
        <f t="shared" si="977"/>
        <v>3020159</v>
      </c>
      <c r="P6215">
        <f t="shared" si="978"/>
        <v>3020159</v>
      </c>
    </row>
    <row r="6216" spans="1:16" x14ac:dyDescent="0.25">
      <c r="A6216">
        <v>5020</v>
      </c>
      <c r="B6216" t="s">
        <v>201</v>
      </c>
      <c r="C6216" s="1">
        <v>37175</v>
      </c>
      <c r="D6216" t="str">
        <f t="shared" si="979"/>
        <v>502037175</v>
      </c>
      <c r="E6216" s="1">
        <v>37220</v>
      </c>
      <c r="F6216">
        <v>108325</v>
      </c>
      <c r="G6216">
        <v>35013</v>
      </c>
      <c r="H6216">
        <f t="shared" si="970"/>
        <v>73312</v>
      </c>
      <c r="I6216">
        <f t="shared" si="971"/>
        <v>0</v>
      </c>
      <c r="J6216">
        <f t="shared" si="972"/>
        <v>-80789</v>
      </c>
      <c r="K6216">
        <f t="shared" si="973"/>
        <v>0</v>
      </c>
      <c r="L6216">
        <f t="shared" si="974"/>
        <v>2284296</v>
      </c>
      <c r="M6216">
        <f t="shared" si="975"/>
        <v>73312</v>
      </c>
      <c r="N6216">
        <f t="shared" si="976"/>
        <v>809175</v>
      </c>
      <c r="O6216">
        <f t="shared" si="977"/>
        <v>3093471</v>
      </c>
      <c r="P6216">
        <f t="shared" si="978"/>
        <v>3093471</v>
      </c>
    </row>
    <row r="6217" spans="1:16" x14ac:dyDescent="0.25">
      <c r="A6217">
        <v>5020</v>
      </c>
      <c r="B6217" t="s">
        <v>201</v>
      </c>
      <c r="C6217" s="1">
        <v>37176</v>
      </c>
      <c r="D6217" t="str">
        <f t="shared" si="979"/>
        <v>502037176</v>
      </c>
      <c r="E6217" s="1">
        <v>37220</v>
      </c>
      <c r="F6217">
        <v>237225</v>
      </c>
      <c r="G6217">
        <v>365580</v>
      </c>
      <c r="H6217">
        <f t="shared" si="970"/>
        <v>-128355</v>
      </c>
      <c r="I6217">
        <f t="shared" si="971"/>
        <v>0</v>
      </c>
      <c r="J6217">
        <f t="shared" si="972"/>
        <v>-80789</v>
      </c>
      <c r="K6217">
        <f t="shared" si="973"/>
        <v>0</v>
      </c>
      <c r="L6217">
        <f t="shared" si="974"/>
        <v>2284296</v>
      </c>
      <c r="M6217">
        <f t="shared" si="975"/>
        <v>-128355</v>
      </c>
      <c r="N6217">
        <f t="shared" si="976"/>
        <v>680820</v>
      </c>
      <c r="O6217">
        <f t="shared" si="977"/>
        <v>2965116</v>
      </c>
      <c r="P6217">
        <f t="shared" si="978"/>
        <v>2965116</v>
      </c>
    </row>
    <row r="6218" spans="1:16" x14ac:dyDescent="0.25">
      <c r="A6218">
        <v>5020</v>
      </c>
      <c r="B6218" t="s">
        <v>201</v>
      </c>
      <c r="C6218" s="1">
        <v>37179</v>
      </c>
      <c r="D6218" t="str">
        <f t="shared" si="979"/>
        <v>502037179</v>
      </c>
      <c r="E6218" s="1">
        <v>37220</v>
      </c>
      <c r="F6218">
        <v>0</v>
      </c>
      <c r="G6218">
        <v>56780</v>
      </c>
      <c r="H6218">
        <f t="shared" si="970"/>
        <v>-56780</v>
      </c>
      <c r="I6218">
        <f t="shared" si="971"/>
        <v>0</v>
      </c>
      <c r="J6218">
        <f t="shared" si="972"/>
        <v>-80789</v>
      </c>
      <c r="K6218">
        <f t="shared" si="973"/>
        <v>0</v>
      </c>
      <c r="L6218">
        <f t="shared" si="974"/>
        <v>2284296</v>
      </c>
      <c r="M6218">
        <f t="shared" si="975"/>
        <v>-56780</v>
      </c>
      <c r="N6218">
        <f t="shared" si="976"/>
        <v>624040</v>
      </c>
      <c r="O6218">
        <f t="shared" si="977"/>
        <v>2908336</v>
      </c>
      <c r="P6218">
        <f t="shared" si="978"/>
        <v>2908336</v>
      </c>
    </row>
    <row r="6219" spans="1:16" x14ac:dyDescent="0.25">
      <c r="A6219">
        <v>5020</v>
      </c>
      <c r="B6219" t="s">
        <v>201</v>
      </c>
      <c r="C6219" s="1">
        <v>37180</v>
      </c>
      <c r="D6219" t="str">
        <f t="shared" si="979"/>
        <v>502037180</v>
      </c>
      <c r="E6219" s="1">
        <v>37220</v>
      </c>
      <c r="F6219">
        <v>31028</v>
      </c>
      <c r="G6219">
        <v>77980</v>
      </c>
      <c r="H6219">
        <f t="shared" si="970"/>
        <v>-46952</v>
      </c>
      <c r="I6219">
        <f t="shared" si="971"/>
        <v>0</v>
      </c>
      <c r="J6219">
        <f t="shared" si="972"/>
        <v>-80789</v>
      </c>
      <c r="K6219">
        <f t="shared" si="973"/>
        <v>0</v>
      </c>
      <c r="L6219">
        <f t="shared" si="974"/>
        <v>2284296</v>
      </c>
      <c r="M6219">
        <f t="shared" si="975"/>
        <v>-46952</v>
      </c>
      <c r="N6219">
        <f t="shared" si="976"/>
        <v>577088</v>
      </c>
      <c r="O6219">
        <f t="shared" si="977"/>
        <v>2861384</v>
      </c>
      <c r="P6219">
        <f t="shared" si="978"/>
        <v>2861384</v>
      </c>
    </row>
    <row r="6220" spans="1:16" x14ac:dyDescent="0.25">
      <c r="A6220">
        <v>5020</v>
      </c>
      <c r="B6220" t="s">
        <v>201</v>
      </c>
      <c r="C6220" s="1">
        <v>37181</v>
      </c>
      <c r="D6220" t="str">
        <f t="shared" si="979"/>
        <v>502037181</v>
      </c>
      <c r="E6220" s="1">
        <v>37220</v>
      </c>
      <c r="F6220">
        <v>54200</v>
      </c>
      <c r="G6220">
        <v>81945</v>
      </c>
      <c r="H6220">
        <f t="shared" si="970"/>
        <v>-27745</v>
      </c>
      <c r="I6220">
        <f t="shared" si="971"/>
        <v>0</v>
      </c>
      <c r="J6220">
        <f t="shared" si="972"/>
        <v>-80789</v>
      </c>
      <c r="K6220">
        <f t="shared" si="973"/>
        <v>0</v>
      </c>
      <c r="L6220">
        <f t="shared" si="974"/>
        <v>2284296</v>
      </c>
      <c r="M6220">
        <f t="shared" si="975"/>
        <v>-27745</v>
      </c>
      <c r="N6220">
        <f t="shared" si="976"/>
        <v>549343</v>
      </c>
      <c r="O6220">
        <f t="shared" si="977"/>
        <v>2833639</v>
      </c>
      <c r="P6220">
        <f t="shared" si="978"/>
        <v>2833639</v>
      </c>
    </row>
    <row r="6221" spans="1:16" x14ac:dyDescent="0.25">
      <c r="A6221">
        <v>5020</v>
      </c>
      <c r="B6221" t="s">
        <v>201</v>
      </c>
      <c r="C6221" s="1">
        <v>37182</v>
      </c>
      <c r="D6221" t="str">
        <f t="shared" si="979"/>
        <v>502037182</v>
      </c>
      <c r="E6221" s="1">
        <v>37220</v>
      </c>
      <c r="F6221">
        <v>46070</v>
      </c>
      <c r="G6221">
        <v>106088</v>
      </c>
      <c r="H6221">
        <f t="shared" si="970"/>
        <v>-60018</v>
      </c>
      <c r="I6221">
        <f t="shared" si="971"/>
        <v>0</v>
      </c>
      <c r="J6221">
        <f t="shared" si="972"/>
        <v>-80789</v>
      </c>
      <c r="K6221">
        <f t="shared" si="973"/>
        <v>0</v>
      </c>
      <c r="L6221">
        <f t="shared" si="974"/>
        <v>2284296</v>
      </c>
      <c r="M6221">
        <f t="shared" si="975"/>
        <v>-60018</v>
      </c>
      <c r="N6221">
        <f t="shared" si="976"/>
        <v>489325</v>
      </c>
      <c r="O6221">
        <f t="shared" si="977"/>
        <v>2773621</v>
      </c>
      <c r="P6221">
        <f t="shared" si="978"/>
        <v>2773621</v>
      </c>
    </row>
    <row r="6222" spans="1:16" x14ac:dyDescent="0.25">
      <c r="A6222">
        <v>5020</v>
      </c>
      <c r="B6222" t="s">
        <v>201</v>
      </c>
      <c r="C6222" s="1">
        <v>37183</v>
      </c>
      <c r="D6222" t="str">
        <f t="shared" si="979"/>
        <v>502037183</v>
      </c>
      <c r="E6222" s="1">
        <v>37220</v>
      </c>
      <c r="F6222">
        <v>0</v>
      </c>
      <c r="G6222">
        <v>72555</v>
      </c>
      <c r="H6222">
        <f t="shared" si="970"/>
        <v>-72555</v>
      </c>
      <c r="I6222">
        <f t="shared" si="971"/>
        <v>0</v>
      </c>
      <c r="J6222">
        <f t="shared" si="972"/>
        <v>-80789</v>
      </c>
      <c r="K6222">
        <f t="shared" si="973"/>
        <v>0</v>
      </c>
      <c r="L6222">
        <f t="shared" si="974"/>
        <v>2284296</v>
      </c>
      <c r="M6222">
        <f t="shared" si="975"/>
        <v>-72555</v>
      </c>
      <c r="N6222">
        <f t="shared" si="976"/>
        <v>416770</v>
      </c>
      <c r="O6222">
        <f t="shared" si="977"/>
        <v>2701066</v>
      </c>
      <c r="P6222">
        <f t="shared" si="978"/>
        <v>2701066</v>
      </c>
    </row>
    <row r="6223" spans="1:16" x14ac:dyDescent="0.25">
      <c r="A6223">
        <v>5020</v>
      </c>
      <c r="B6223" t="s">
        <v>201</v>
      </c>
      <c r="C6223" s="1">
        <v>37186</v>
      </c>
      <c r="D6223" t="str">
        <f t="shared" si="979"/>
        <v>502037186</v>
      </c>
      <c r="E6223" s="1">
        <v>37220</v>
      </c>
      <c r="F6223">
        <v>0</v>
      </c>
      <c r="G6223">
        <v>91723</v>
      </c>
      <c r="H6223">
        <f t="shared" si="970"/>
        <v>-91723</v>
      </c>
      <c r="I6223">
        <f t="shared" si="971"/>
        <v>0</v>
      </c>
      <c r="J6223">
        <f t="shared" si="972"/>
        <v>-80789</v>
      </c>
      <c r="K6223">
        <f t="shared" si="973"/>
        <v>0</v>
      </c>
      <c r="L6223">
        <f t="shared" si="974"/>
        <v>2284296</v>
      </c>
      <c r="M6223">
        <f t="shared" si="975"/>
        <v>-91723</v>
      </c>
      <c r="N6223">
        <f t="shared" si="976"/>
        <v>325047</v>
      </c>
      <c r="O6223">
        <f t="shared" si="977"/>
        <v>2609343</v>
      </c>
      <c r="P6223">
        <f t="shared" si="978"/>
        <v>2609343</v>
      </c>
    </row>
    <row r="6224" spans="1:16" x14ac:dyDescent="0.25">
      <c r="A6224">
        <v>5020</v>
      </c>
      <c r="B6224" t="s">
        <v>201</v>
      </c>
      <c r="C6224" s="1">
        <v>37187</v>
      </c>
      <c r="D6224" t="str">
        <f t="shared" si="979"/>
        <v>502037187</v>
      </c>
      <c r="E6224" s="1">
        <v>37220</v>
      </c>
      <c r="F6224">
        <v>0</v>
      </c>
      <c r="G6224">
        <v>102831</v>
      </c>
      <c r="H6224">
        <f t="shared" ref="H6224:H6287" si="980">F6224-G6224</f>
        <v>-102831</v>
      </c>
      <c r="I6224">
        <f t="shared" ref="I6224:I6287" si="981">IF(E6224=$S$2,H6224,0)</f>
        <v>0</v>
      </c>
      <c r="J6224">
        <f t="shared" ref="J6224:J6287" si="982">IF($A6224=$A6223,J6223+I6224,I6224)</f>
        <v>-80789</v>
      </c>
      <c r="K6224">
        <f t="shared" ref="K6224:K6287" si="983">IF(E6224=$S$3,H6224,0)</f>
        <v>0</v>
      </c>
      <c r="L6224">
        <f t="shared" ref="L6224:L6287" si="984">IF($A6224=$A6223,L6223+K6224,K6224)</f>
        <v>2284296</v>
      </c>
      <c r="M6224">
        <f t="shared" ref="M6224:M6287" si="985">IF(E6224=$S$4,H6224,0)</f>
        <v>-102831</v>
      </c>
      <c r="N6224">
        <f t="shared" ref="N6224:N6287" si="986">IF($A6224=$A6223,N6223+M6224,M6224)</f>
        <v>222216</v>
      </c>
      <c r="O6224">
        <f t="shared" ref="O6224:O6287" si="987">IF(C6224&lt;=$S$2,J6224+L6224+N6224,IF(C6224&lt;=$S$3,L6224+N6224,IF(C6224&lt;=$S$4,N6224,0)))</f>
        <v>2506512</v>
      </c>
      <c r="P6224">
        <f t="shared" si="978"/>
        <v>2506512</v>
      </c>
    </row>
    <row r="6225" spans="1:16" x14ac:dyDescent="0.25">
      <c r="A6225">
        <v>5020</v>
      </c>
      <c r="B6225" t="s">
        <v>201</v>
      </c>
      <c r="C6225" s="1">
        <v>37188</v>
      </c>
      <c r="D6225" t="str">
        <f t="shared" si="979"/>
        <v>502037188</v>
      </c>
      <c r="E6225" s="1">
        <v>37220</v>
      </c>
      <c r="F6225">
        <v>26500</v>
      </c>
      <c r="G6225">
        <v>33706</v>
      </c>
      <c r="H6225">
        <f t="shared" si="980"/>
        <v>-7206</v>
      </c>
      <c r="I6225">
        <f t="shared" si="981"/>
        <v>0</v>
      </c>
      <c r="J6225">
        <f t="shared" si="982"/>
        <v>-80789</v>
      </c>
      <c r="K6225">
        <f t="shared" si="983"/>
        <v>0</v>
      </c>
      <c r="L6225">
        <f t="shared" si="984"/>
        <v>2284296</v>
      </c>
      <c r="M6225">
        <f t="shared" si="985"/>
        <v>-7206</v>
      </c>
      <c r="N6225">
        <f t="shared" si="986"/>
        <v>215010</v>
      </c>
      <c r="O6225">
        <f t="shared" si="987"/>
        <v>2499306</v>
      </c>
      <c r="P6225">
        <f t="shared" si="978"/>
        <v>2499306</v>
      </c>
    </row>
    <row r="6226" spans="1:16" x14ac:dyDescent="0.25">
      <c r="A6226">
        <v>5020</v>
      </c>
      <c r="B6226" t="s">
        <v>201</v>
      </c>
      <c r="C6226" s="1">
        <v>37189</v>
      </c>
      <c r="D6226" t="str">
        <f t="shared" si="979"/>
        <v>502037189</v>
      </c>
      <c r="E6226" s="1">
        <v>37220</v>
      </c>
      <c r="F6226">
        <v>66845</v>
      </c>
      <c r="G6226">
        <v>183854</v>
      </c>
      <c r="H6226">
        <f t="shared" si="980"/>
        <v>-117009</v>
      </c>
      <c r="I6226">
        <f t="shared" si="981"/>
        <v>0</v>
      </c>
      <c r="J6226">
        <f t="shared" si="982"/>
        <v>-80789</v>
      </c>
      <c r="K6226">
        <f t="shared" si="983"/>
        <v>0</v>
      </c>
      <c r="L6226">
        <f t="shared" si="984"/>
        <v>2284296</v>
      </c>
      <c r="M6226">
        <f t="shared" si="985"/>
        <v>-117009</v>
      </c>
      <c r="N6226">
        <f t="shared" si="986"/>
        <v>98001</v>
      </c>
      <c r="O6226">
        <f t="shared" si="987"/>
        <v>2382297</v>
      </c>
      <c r="P6226">
        <f t="shared" si="978"/>
        <v>2382297</v>
      </c>
    </row>
    <row r="6227" spans="1:16" x14ac:dyDescent="0.25">
      <c r="A6227">
        <v>5020</v>
      </c>
      <c r="B6227" t="s">
        <v>201</v>
      </c>
      <c r="C6227" s="1">
        <v>37190</v>
      </c>
      <c r="D6227" t="str">
        <f t="shared" si="979"/>
        <v>502037190</v>
      </c>
      <c r="E6227" s="1">
        <v>37220</v>
      </c>
      <c r="F6227">
        <v>137138</v>
      </c>
      <c r="G6227">
        <v>182400</v>
      </c>
      <c r="H6227">
        <f t="shared" si="980"/>
        <v>-45262</v>
      </c>
      <c r="I6227">
        <f t="shared" si="981"/>
        <v>0</v>
      </c>
      <c r="J6227">
        <f t="shared" si="982"/>
        <v>-80789</v>
      </c>
      <c r="K6227">
        <f t="shared" si="983"/>
        <v>0</v>
      </c>
      <c r="L6227">
        <f t="shared" si="984"/>
        <v>2284296</v>
      </c>
      <c r="M6227">
        <f t="shared" si="985"/>
        <v>-45262</v>
      </c>
      <c r="N6227">
        <f t="shared" si="986"/>
        <v>52739</v>
      </c>
      <c r="O6227">
        <f t="shared" si="987"/>
        <v>52739</v>
      </c>
      <c r="P6227">
        <f t="shared" si="978"/>
        <v>52739</v>
      </c>
    </row>
    <row r="6228" spans="1:16" x14ac:dyDescent="0.25">
      <c r="A6228">
        <v>5702</v>
      </c>
      <c r="B6228" t="s">
        <v>202</v>
      </c>
      <c r="C6228" s="1">
        <v>37130</v>
      </c>
      <c r="D6228">
        <f t="shared" si="979"/>
        <v>0</v>
      </c>
      <c r="E6228" s="1">
        <v>37159</v>
      </c>
      <c r="F6228">
        <v>52300</v>
      </c>
      <c r="G6228">
        <v>94450</v>
      </c>
      <c r="H6228">
        <f t="shared" si="980"/>
        <v>-42150</v>
      </c>
      <c r="I6228">
        <f t="shared" si="981"/>
        <v>-42150</v>
      </c>
      <c r="J6228">
        <f t="shared" si="982"/>
        <v>-42150</v>
      </c>
      <c r="K6228">
        <f t="shared" si="983"/>
        <v>0</v>
      </c>
      <c r="L6228">
        <f t="shared" si="984"/>
        <v>0</v>
      </c>
      <c r="M6228">
        <f t="shared" si="985"/>
        <v>0</v>
      </c>
      <c r="N6228">
        <f t="shared" si="986"/>
        <v>0</v>
      </c>
      <c r="O6228">
        <f t="shared" si="987"/>
        <v>-42150</v>
      </c>
      <c r="P6228">
        <f t="shared" si="978"/>
        <v>0</v>
      </c>
    </row>
    <row r="6229" spans="1:16" x14ac:dyDescent="0.25">
      <c r="A6229">
        <v>5702</v>
      </c>
      <c r="B6229" t="s">
        <v>202</v>
      </c>
      <c r="C6229" s="1">
        <v>37130</v>
      </c>
      <c r="D6229" t="str">
        <f t="shared" si="979"/>
        <v>570237130</v>
      </c>
      <c r="E6229" s="1">
        <v>37189</v>
      </c>
      <c r="F6229">
        <v>624225</v>
      </c>
      <c r="G6229">
        <v>0</v>
      </c>
      <c r="H6229">
        <f t="shared" si="980"/>
        <v>624225</v>
      </c>
      <c r="I6229">
        <f t="shared" si="981"/>
        <v>0</v>
      </c>
      <c r="J6229">
        <f t="shared" si="982"/>
        <v>-42150</v>
      </c>
      <c r="K6229">
        <f t="shared" si="983"/>
        <v>624225</v>
      </c>
      <c r="L6229">
        <f t="shared" si="984"/>
        <v>624225</v>
      </c>
      <c r="M6229">
        <f t="shared" si="985"/>
        <v>0</v>
      </c>
      <c r="N6229">
        <f t="shared" si="986"/>
        <v>0</v>
      </c>
      <c r="O6229">
        <f t="shared" si="987"/>
        <v>582075</v>
      </c>
      <c r="P6229">
        <f t="shared" si="978"/>
        <v>582075</v>
      </c>
    </row>
    <row r="6230" spans="1:16" x14ac:dyDescent="0.25">
      <c r="A6230">
        <v>5702</v>
      </c>
      <c r="B6230" t="s">
        <v>202</v>
      </c>
      <c r="C6230" s="1">
        <v>37131</v>
      </c>
      <c r="D6230" t="str">
        <f t="shared" si="979"/>
        <v>570237131</v>
      </c>
      <c r="E6230" s="1">
        <v>37159</v>
      </c>
      <c r="F6230">
        <v>0</v>
      </c>
      <c r="G6230">
        <v>43500</v>
      </c>
      <c r="H6230">
        <f t="shared" si="980"/>
        <v>-43500</v>
      </c>
      <c r="I6230">
        <f t="shared" si="981"/>
        <v>-43500</v>
      </c>
      <c r="J6230">
        <f t="shared" si="982"/>
        <v>-85650</v>
      </c>
      <c r="K6230">
        <f t="shared" si="983"/>
        <v>0</v>
      </c>
      <c r="L6230">
        <f t="shared" si="984"/>
        <v>624225</v>
      </c>
      <c r="M6230">
        <f t="shared" si="985"/>
        <v>0</v>
      </c>
      <c r="N6230">
        <f t="shared" si="986"/>
        <v>0</v>
      </c>
      <c r="O6230">
        <f t="shared" si="987"/>
        <v>538575</v>
      </c>
      <c r="P6230">
        <f t="shared" si="978"/>
        <v>538575</v>
      </c>
    </row>
    <row r="6231" spans="1:16" x14ac:dyDescent="0.25">
      <c r="A6231">
        <v>5702</v>
      </c>
      <c r="B6231" t="s">
        <v>202</v>
      </c>
      <c r="C6231" s="1">
        <v>37132</v>
      </c>
      <c r="D6231">
        <f t="shared" si="979"/>
        <v>0</v>
      </c>
      <c r="E6231" s="1">
        <v>37159</v>
      </c>
      <c r="F6231">
        <v>0</v>
      </c>
      <c r="G6231">
        <v>48490</v>
      </c>
      <c r="H6231">
        <f t="shared" si="980"/>
        <v>-48490</v>
      </c>
      <c r="I6231">
        <f t="shared" si="981"/>
        <v>-48490</v>
      </c>
      <c r="J6231">
        <f t="shared" si="982"/>
        <v>-134140</v>
      </c>
      <c r="K6231">
        <f t="shared" si="983"/>
        <v>0</v>
      </c>
      <c r="L6231">
        <f t="shared" si="984"/>
        <v>624225</v>
      </c>
      <c r="M6231">
        <f t="shared" si="985"/>
        <v>0</v>
      </c>
      <c r="N6231">
        <f t="shared" si="986"/>
        <v>0</v>
      </c>
      <c r="O6231">
        <f t="shared" si="987"/>
        <v>490085</v>
      </c>
      <c r="P6231">
        <f t="shared" si="978"/>
        <v>490085</v>
      </c>
    </row>
    <row r="6232" spans="1:16" x14ac:dyDescent="0.25">
      <c r="A6232">
        <v>5702</v>
      </c>
      <c r="B6232" t="s">
        <v>202</v>
      </c>
      <c r="C6232" s="1">
        <v>37132</v>
      </c>
      <c r="D6232" t="str">
        <f t="shared" si="979"/>
        <v>570237132</v>
      </c>
      <c r="E6232" s="1">
        <v>37189</v>
      </c>
      <c r="F6232">
        <v>1737675</v>
      </c>
      <c r="G6232">
        <v>0</v>
      </c>
      <c r="H6232">
        <f t="shared" si="980"/>
        <v>1737675</v>
      </c>
      <c r="I6232">
        <f t="shared" si="981"/>
        <v>0</v>
      </c>
      <c r="J6232">
        <f t="shared" si="982"/>
        <v>-134140</v>
      </c>
      <c r="K6232">
        <f t="shared" si="983"/>
        <v>1737675</v>
      </c>
      <c r="L6232">
        <f t="shared" si="984"/>
        <v>2361900</v>
      </c>
      <c r="M6232">
        <f t="shared" si="985"/>
        <v>0</v>
      </c>
      <c r="N6232">
        <f t="shared" si="986"/>
        <v>0</v>
      </c>
      <c r="O6232">
        <f t="shared" si="987"/>
        <v>2227760</v>
      </c>
      <c r="P6232">
        <f t="shared" si="978"/>
        <v>2227760</v>
      </c>
    </row>
    <row r="6233" spans="1:16" x14ac:dyDescent="0.25">
      <c r="A6233">
        <v>5702</v>
      </c>
      <c r="B6233" t="s">
        <v>202</v>
      </c>
      <c r="C6233" s="1">
        <v>37133</v>
      </c>
      <c r="D6233">
        <f t="shared" si="979"/>
        <v>0</v>
      </c>
      <c r="E6233" s="1">
        <v>37159</v>
      </c>
      <c r="F6233">
        <v>0</v>
      </c>
      <c r="G6233">
        <v>44500</v>
      </c>
      <c r="H6233">
        <f t="shared" si="980"/>
        <v>-44500</v>
      </c>
      <c r="I6233">
        <f t="shared" si="981"/>
        <v>-44500</v>
      </c>
      <c r="J6233">
        <f t="shared" si="982"/>
        <v>-178640</v>
      </c>
      <c r="K6233">
        <f t="shared" si="983"/>
        <v>0</v>
      </c>
      <c r="L6233">
        <f t="shared" si="984"/>
        <v>2361900</v>
      </c>
      <c r="M6233">
        <f t="shared" si="985"/>
        <v>0</v>
      </c>
      <c r="N6233">
        <f t="shared" si="986"/>
        <v>0</v>
      </c>
      <c r="O6233">
        <f t="shared" si="987"/>
        <v>2183260</v>
      </c>
      <c r="P6233">
        <f t="shared" si="978"/>
        <v>2183260</v>
      </c>
    </row>
    <row r="6234" spans="1:16" x14ac:dyDescent="0.25">
      <c r="A6234">
        <v>5702</v>
      </c>
      <c r="B6234" t="s">
        <v>202</v>
      </c>
      <c r="C6234" s="1">
        <v>37133</v>
      </c>
      <c r="D6234" t="str">
        <f t="shared" si="979"/>
        <v>570237133</v>
      </c>
      <c r="E6234" s="1">
        <v>37189</v>
      </c>
      <c r="F6234">
        <v>268400</v>
      </c>
      <c r="G6234">
        <v>0</v>
      </c>
      <c r="H6234">
        <f t="shared" si="980"/>
        <v>268400</v>
      </c>
      <c r="I6234">
        <f t="shared" si="981"/>
        <v>0</v>
      </c>
      <c r="J6234">
        <f t="shared" si="982"/>
        <v>-178640</v>
      </c>
      <c r="K6234">
        <f t="shared" si="983"/>
        <v>268400</v>
      </c>
      <c r="L6234">
        <f t="shared" si="984"/>
        <v>2630300</v>
      </c>
      <c r="M6234">
        <f t="shared" si="985"/>
        <v>0</v>
      </c>
      <c r="N6234">
        <f t="shared" si="986"/>
        <v>0</v>
      </c>
      <c r="O6234">
        <f t="shared" si="987"/>
        <v>2451660</v>
      </c>
      <c r="P6234">
        <f t="shared" si="978"/>
        <v>2451660</v>
      </c>
    </row>
    <row r="6235" spans="1:16" x14ac:dyDescent="0.25">
      <c r="A6235">
        <v>5702</v>
      </c>
      <c r="B6235" t="s">
        <v>202</v>
      </c>
      <c r="C6235" s="1">
        <v>37145</v>
      </c>
      <c r="D6235" t="str">
        <f t="shared" si="979"/>
        <v>570237145</v>
      </c>
      <c r="E6235" s="1">
        <v>37189</v>
      </c>
      <c r="F6235">
        <v>10950</v>
      </c>
      <c r="G6235">
        <v>0</v>
      </c>
      <c r="H6235">
        <f t="shared" si="980"/>
        <v>10950</v>
      </c>
      <c r="I6235">
        <f t="shared" si="981"/>
        <v>0</v>
      </c>
      <c r="J6235">
        <f t="shared" si="982"/>
        <v>-178640</v>
      </c>
      <c r="K6235">
        <f t="shared" si="983"/>
        <v>10950</v>
      </c>
      <c r="L6235">
        <f t="shared" si="984"/>
        <v>2641250</v>
      </c>
      <c r="M6235">
        <f t="shared" si="985"/>
        <v>0</v>
      </c>
      <c r="N6235">
        <f t="shared" si="986"/>
        <v>0</v>
      </c>
      <c r="O6235">
        <f t="shared" si="987"/>
        <v>2462610</v>
      </c>
      <c r="P6235">
        <f t="shared" si="978"/>
        <v>2462610</v>
      </c>
    </row>
    <row r="6236" spans="1:16" x14ac:dyDescent="0.25">
      <c r="A6236">
        <v>5702</v>
      </c>
      <c r="B6236" t="s">
        <v>202</v>
      </c>
      <c r="C6236" s="1">
        <v>37152</v>
      </c>
      <c r="D6236" t="str">
        <f t="shared" si="979"/>
        <v>570237152</v>
      </c>
      <c r="E6236" s="1">
        <v>37220</v>
      </c>
      <c r="F6236">
        <v>526380</v>
      </c>
      <c r="G6236">
        <v>922250</v>
      </c>
      <c r="H6236">
        <f t="shared" si="980"/>
        <v>-395870</v>
      </c>
      <c r="I6236">
        <f t="shared" si="981"/>
        <v>0</v>
      </c>
      <c r="J6236">
        <f t="shared" si="982"/>
        <v>-178640</v>
      </c>
      <c r="K6236">
        <f t="shared" si="983"/>
        <v>0</v>
      </c>
      <c r="L6236">
        <f t="shared" si="984"/>
        <v>2641250</v>
      </c>
      <c r="M6236">
        <f t="shared" si="985"/>
        <v>-395870</v>
      </c>
      <c r="N6236">
        <f t="shared" si="986"/>
        <v>-395870</v>
      </c>
      <c r="O6236">
        <f t="shared" si="987"/>
        <v>2066740</v>
      </c>
      <c r="P6236">
        <f t="shared" si="978"/>
        <v>2066740</v>
      </c>
    </row>
    <row r="6237" spans="1:16" x14ac:dyDescent="0.25">
      <c r="A6237">
        <v>5702</v>
      </c>
      <c r="B6237" t="s">
        <v>202</v>
      </c>
      <c r="C6237" s="1">
        <v>37154</v>
      </c>
      <c r="D6237" t="str">
        <f t="shared" si="979"/>
        <v>570237154</v>
      </c>
      <c r="E6237" s="1">
        <v>37189</v>
      </c>
      <c r="F6237">
        <v>153750</v>
      </c>
      <c r="G6237">
        <v>0</v>
      </c>
      <c r="H6237">
        <f t="shared" si="980"/>
        <v>153750</v>
      </c>
      <c r="I6237">
        <f t="shared" si="981"/>
        <v>0</v>
      </c>
      <c r="J6237">
        <f t="shared" si="982"/>
        <v>-178640</v>
      </c>
      <c r="K6237">
        <f t="shared" si="983"/>
        <v>153750</v>
      </c>
      <c r="L6237">
        <f t="shared" si="984"/>
        <v>2795000</v>
      </c>
      <c r="M6237">
        <f t="shared" si="985"/>
        <v>0</v>
      </c>
      <c r="N6237">
        <f t="shared" si="986"/>
        <v>-395870</v>
      </c>
      <c r="O6237">
        <f t="shared" si="987"/>
        <v>2220490</v>
      </c>
      <c r="P6237">
        <f t="shared" si="978"/>
        <v>2220490</v>
      </c>
    </row>
    <row r="6238" spans="1:16" x14ac:dyDescent="0.25">
      <c r="A6238">
        <v>5702</v>
      </c>
      <c r="B6238" t="s">
        <v>202</v>
      </c>
      <c r="C6238" s="1">
        <v>37155</v>
      </c>
      <c r="D6238">
        <f t="shared" si="979"/>
        <v>0</v>
      </c>
      <c r="E6238" s="1">
        <v>37189</v>
      </c>
      <c r="F6238">
        <v>0</v>
      </c>
      <c r="G6238">
        <v>153150</v>
      </c>
      <c r="H6238">
        <f t="shared" si="980"/>
        <v>-153150</v>
      </c>
      <c r="I6238">
        <f t="shared" si="981"/>
        <v>0</v>
      </c>
      <c r="J6238">
        <f t="shared" si="982"/>
        <v>-178640</v>
      </c>
      <c r="K6238">
        <f t="shared" si="983"/>
        <v>-153150</v>
      </c>
      <c r="L6238">
        <f t="shared" si="984"/>
        <v>2641850</v>
      </c>
      <c r="M6238">
        <f t="shared" si="985"/>
        <v>0</v>
      </c>
      <c r="N6238">
        <f t="shared" si="986"/>
        <v>-395870</v>
      </c>
      <c r="O6238">
        <f t="shared" si="987"/>
        <v>2067340</v>
      </c>
      <c r="P6238">
        <f t="shared" si="978"/>
        <v>2067340</v>
      </c>
    </row>
    <row r="6239" spans="1:16" x14ac:dyDescent="0.25">
      <c r="A6239">
        <v>5702</v>
      </c>
      <c r="B6239" t="s">
        <v>202</v>
      </c>
      <c r="C6239" s="1">
        <v>37155</v>
      </c>
      <c r="D6239" t="str">
        <f t="shared" si="979"/>
        <v>570237155</v>
      </c>
      <c r="E6239" s="1">
        <v>37220</v>
      </c>
      <c r="F6239">
        <v>922250</v>
      </c>
      <c r="G6239">
        <v>0</v>
      </c>
      <c r="H6239">
        <f t="shared" si="980"/>
        <v>922250</v>
      </c>
      <c r="I6239">
        <f t="shared" si="981"/>
        <v>0</v>
      </c>
      <c r="J6239">
        <f t="shared" si="982"/>
        <v>-178640</v>
      </c>
      <c r="K6239">
        <f t="shared" si="983"/>
        <v>0</v>
      </c>
      <c r="L6239">
        <f t="shared" si="984"/>
        <v>2641850</v>
      </c>
      <c r="M6239">
        <f t="shared" si="985"/>
        <v>922250</v>
      </c>
      <c r="N6239">
        <f t="shared" si="986"/>
        <v>526380</v>
      </c>
      <c r="O6239">
        <f t="shared" si="987"/>
        <v>2989590</v>
      </c>
      <c r="P6239">
        <f t="shared" si="978"/>
        <v>2989590</v>
      </c>
    </row>
    <row r="6240" spans="1:16" x14ac:dyDescent="0.25">
      <c r="A6240">
        <v>5702</v>
      </c>
      <c r="B6240" t="s">
        <v>202</v>
      </c>
      <c r="C6240" s="1">
        <v>37160</v>
      </c>
      <c r="D6240" t="str">
        <f t="shared" si="979"/>
        <v>570237160</v>
      </c>
      <c r="E6240" s="1">
        <v>37220</v>
      </c>
      <c r="F6240">
        <v>0</v>
      </c>
      <c r="G6240">
        <v>1673613</v>
      </c>
      <c r="H6240">
        <f t="shared" si="980"/>
        <v>-1673613</v>
      </c>
      <c r="I6240">
        <f t="shared" si="981"/>
        <v>0</v>
      </c>
      <c r="J6240">
        <f t="shared" si="982"/>
        <v>-178640</v>
      </c>
      <c r="K6240">
        <f t="shared" si="983"/>
        <v>0</v>
      </c>
      <c r="L6240">
        <f t="shared" si="984"/>
        <v>2641850</v>
      </c>
      <c r="M6240">
        <f t="shared" si="985"/>
        <v>-1673613</v>
      </c>
      <c r="N6240">
        <f t="shared" si="986"/>
        <v>-1147233</v>
      </c>
      <c r="O6240">
        <f t="shared" si="987"/>
        <v>1494617</v>
      </c>
      <c r="P6240">
        <f t="shared" si="978"/>
        <v>1494617</v>
      </c>
    </row>
    <row r="6241" spans="1:16" x14ac:dyDescent="0.25">
      <c r="A6241">
        <v>5702</v>
      </c>
      <c r="B6241" t="s">
        <v>202</v>
      </c>
      <c r="C6241" s="1">
        <v>37162</v>
      </c>
      <c r="D6241" t="str">
        <f t="shared" si="979"/>
        <v>570237162</v>
      </c>
      <c r="E6241" s="1">
        <v>37220</v>
      </c>
      <c r="F6241">
        <v>31500</v>
      </c>
      <c r="G6241">
        <v>21400</v>
      </c>
      <c r="H6241">
        <f t="shared" si="980"/>
        <v>10100</v>
      </c>
      <c r="I6241">
        <f t="shared" si="981"/>
        <v>0</v>
      </c>
      <c r="J6241">
        <f t="shared" si="982"/>
        <v>-178640</v>
      </c>
      <c r="K6241">
        <f t="shared" si="983"/>
        <v>0</v>
      </c>
      <c r="L6241">
        <f t="shared" si="984"/>
        <v>2641850</v>
      </c>
      <c r="M6241">
        <f t="shared" si="985"/>
        <v>10100</v>
      </c>
      <c r="N6241">
        <f t="shared" si="986"/>
        <v>-1137133</v>
      </c>
      <c r="O6241">
        <f t="shared" si="987"/>
        <v>1504717</v>
      </c>
      <c r="P6241">
        <f t="shared" si="978"/>
        <v>1504717</v>
      </c>
    </row>
    <row r="6242" spans="1:16" x14ac:dyDescent="0.25">
      <c r="A6242">
        <v>5702</v>
      </c>
      <c r="B6242" t="s">
        <v>202</v>
      </c>
      <c r="C6242" s="1">
        <v>37165</v>
      </c>
      <c r="D6242" t="str">
        <f t="shared" si="979"/>
        <v>570237165</v>
      </c>
      <c r="E6242" s="1">
        <v>37220</v>
      </c>
      <c r="F6242">
        <v>30300</v>
      </c>
      <c r="G6242">
        <v>20800</v>
      </c>
      <c r="H6242">
        <f t="shared" si="980"/>
        <v>9500</v>
      </c>
      <c r="I6242">
        <f t="shared" si="981"/>
        <v>0</v>
      </c>
      <c r="J6242">
        <f t="shared" si="982"/>
        <v>-178640</v>
      </c>
      <c r="K6242">
        <f t="shared" si="983"/>
        <v>0</v>
      </c>
      <c r="L6242">
        <f t="shared" si="984"/>
        <v>2641850</v>
      </c>
      <c r="M6242">
        <f t="shared" si="985"/>
        <v>9500</v>
      </c>
      <c r="N6242">
        <f t="shared" si="986"/>
        <v>-1127633</v>
      </c>
      <c r="O6242">
        <f t="shared" si="987"/>
        <v>1514217</v>
      </c>
      <c r="P6242">
        <f t="shared" si="978"/>
        <v>1514217</v>
      </c>
    </row>
    <row r="6243" spans="1:16" x14ac:dyDescent="0.25">
      <c r="A6243">
        <v>5702</v>
      </c>
      <c r="B6243" t="s">
        <v>202</v>
      </c>
      <c r="C6243" s="1">
        <v>37166</v>
      </c>
      <c r="D6243" t="str">
        <f t="shared" si="979"/>
        <v>570237166</v>
      </c>
      <c r="E6243" s="1">
        <v>37220</v>
      </c>
      <c r="F6243">
        <v>19850</v>
      </c>
      <c r="G6243">
        <v>21050</v>
      </c>
      <c r="H6243">
        <f t="shared" si="980"/>
        <v>-1200</v>
      </c>
      <c r="I6243">
        <f t="shared" si="981"/>
        <v>0</v>
      </c>
      <c r="J6243">
        <f t="shared" si="982"/>
        <v>-178640</v>
      </c>
      <c r="K6243">
        <f t="shared" si="983"/>
        <v>0</v>
      </c>
      <c r="L6243">
        <f t="shared" si="984"/>
        <v>2641850</v>
      </c>
      <c r="M6243">
        <f t="shared" si="985"/>
        <v>-1200</v>
      </c>
      <c r="N6243">
        <f t="shared" si="986"/>
        <v>-1128833</v>
      </c>
      <c r="O6243">
        <f t="shared" si="987"/>
        <v>1513017</v>
      </c>
      <c r="P6243">
        <f t="shared" si="978"/>
        <v>1513017</v>
      </c>
    </row>
    <row r="6244" spans="1:16" x14ac:dyDescent="0.25">
      <c r="A6244">
        <v>5702</v>
      </c>
      <c r="B6244" t="s">
        <v>202</v>
      </c>
      <c r="C6244" s="1">
        <v>37167</v>
      </c>
      <c r="D6244" t="str">
        <f t="shared" si="979"/>
        <v>570237167</v>
      </c>
      <c r="E6244" s="1">
        <v>37220</v>
      </c>
      <c r="F6244">
        <v>33550</v>
      </c>
      <c r="G6244">
        <v>23850</v>
      </c>
      <c r="H6244">
        <f t="shared" si="980"/>
        <v>9700</v>
      </c>
      <c r="I6244">
        <f t="shared" si="981"/>
        <v>0</v>
      </c>
      <c r="J6244">
        <f t="shared" si="982"/>
        <v>-178640</v>
      </c>
      <c r="K6244">
        <f t="shared" si="983"/>
        <v>0</v>
      </c>
      <c r="L6244">
        <f t="shared" si="984"/>
        <v>2641850</v>
      </c>
      <c r="M6244">
        <f t="shared" si="985"/>
        <v>9700</v>
      </c>
      <c r="N6244">
        <f t="shared" si="986"/>
        <v>-1119133</v>
      </c>
      <c r="O6244">
        <f t="shared" si="987"/>
        <v>1522717</v>
      </c>
      <c r="P6244">
        <f t="shared" si="978"/>
        <v>1522717</v>
      </c>
    </row>
    <row r="6245" spans="1:16" x14ac:dyDescent="0.25">
      <c r="A6245">
        <v>5702</v>
      </c>
      <c r="B6245" t="s">
        <v>202</v>
      </c>
      <c r="C6245" s="1">
        <v>37168</v>
      </c>
      <c r="D6245" t="str">
        <f t="shared" si="979"/>
        <v>570237168</v>
      </c>
      <c r="E6245" s="1">
        <v>37220</v>
      </c>
      <c r="F6245">
        <v>970975</v>
      </c>
      <c r="G6245">
        <v>25900</v>
      </c>
      <c r="H6245">
        <f t="shared" si="980"/>
        <v>945075</v>
      </c>
      <c r="I6245">
        <f t="shared" si="981"/>
        <v>0</v>
      </c>
      <c r="J6245">
        <f t="shared" si="982"/>
        <v>-178640</v>
      </c>
      <c r="K6245">
        <f t="shared" si="983"/>
        <v>0</v>
      </c>
      <c r="L6245">
        <f t="shared" si="984"/>
        <v>2641850</v>
      </c>
      <c r="M6245">
        <f t="shared" si="985"/>
        <v>945075</v>
      </c>
      <c r="N6245">
        <f t="shared" si="986"/>
        <v>-174058</v>
      </c>
      <c r="O6245">
        <f t="shared" si="987"/>
        <v>2467792</v>
      </c>
      <c r="P6245">
        <f t="shared" si="978"/>
        <v>2467792</v>
      </c>
    </row>
    <row r="6246" spans="1:16" x14ac:dyDescent="0.25">
      <c r="A6246">
        <v>5702</v>
      </c>
      <c r="B6246" t="s">
        <v>202</v>
      </c>
      <c r="C6246" s="1">
        <v>37169</v>
      </c>
      <c r="D6246" t="str">
        <f t="shared" si="979"/>
        <v>570237169</v>
      </c>
      <c r="E6246" s="1">
        <v>37220</v>
      </c>
      <c r="F6246">
        <v>0</v>
      </c>
      <c r="G6246">
        <v>74850</v>
      </c>
      <c r="H6246">
        <f t="shared" si="980"/>
        <v>-74850</v>
      </c>
      <c r="I6246">
        <f t="shared" si="981"/>
        <v>0</v>
      </c>
      <c r="J6246">
        <f t="shared" si="982"/>
        <v>-178640</v>
      </c>
      <c r="K6246">
        <f t="shared" si="983"/>
        <v>0</v>
      </c>
      <c r="L6246">
        <f t="shared" si="984"/>
        <v>2641850</v>
      </c>
      <c r="M6246">
        <f t="shared" si="985"/>
        <v>-74850</v>
      </c>
      <c r="N6246">
        <f t="shared" si="986"/>
        <v>-248908</v>
      </c>
      <c r="O6246">
        <f t="shared" si="987"/>
        <v>2392942</v>
      </c>
      <c r="P6246">
        <f t="shared" si="978"/>
        <v>2392942</v>
      </c>
    </row>
    <row r="6247" spans="1:16" x14ac:dyDescent="0.25">
      <c r="A6247">
        <v>5702</v>
      </c>
      <c r="B6247" t="s">
        <v>202</v>
      </c>
      <c r="C6247" s="1">
        <v>37172</v>
      </c>
      <c r="D6247" t="str">
        <f t="shared" si="979"/>
        <v>570237172</v>
      </c>
      <c r="E6247" s="1">
        <v>37220</v>
      </c>
      <c r="F6247">
        <v>0</v>
      </c>
      <c r="G6247">
        <v>23600</v>
      </c>
      <c r="H6247">
        <f t="shared" si="980"/>
        <v>-23600</v>
      </c>
      <c r="I6247">
        <f t="shared" si="981"/>
        <v>0</v>
      </c>
      <c r="J6247">
        <f t="shared" si="982"/>
        <v>-178640</v>
      </c>
      <c r="K6247">
        <f t="shared" si="983"/>
        <v>0</v>
      </c>
      <c r="L6247">
        <f t="shared" si="984"/>
        <v>2641850</v>
      </c>
      <c r="M6247">
        <f t="shared" si="985"/>
        <v>-23600</v>
      </c>
      <c r="N6247">
        <f t="shared" si="986"/>
        <v>-272508</v>
      </c>
      <c r="O6247">
        <f t="shared" si="987"/>
        <v>2369342</v>
      </c>
      <c r="P6247">
        <f t="shared" si="978"/>
        <v>2369342</v>
      </c>
    </row>
    <row r="6248" spans="1:16" x14ac:dyDescent="0.25">
      <c r="A6248">
        <v>5702</v>
      </c>
      <c r="B6248" t="s">
        <v>202</v>
      </c>
      <c r="C6248" s="1">
        <v>37173</v>
      </c>
      <c r="D6248" t="str">
        <f t="shared" si="979"/>
        <v>570237173</v>
      </c>
      <c r="E6248" s="1">
        <v>37220</v>
      </c>
      <c r="F6248">
        <v>0</v>
      </c>
      <c r="G6248">
        <v>22300</v>
      </c>
      <c r="H6248">
        <f t="shared" si="980"/>
        <v>-22300</v>
      </c>
      <c r="I6248">
        <f t="shared" si="981"/>
        <v>0</v>
      </c>
      <c r="J6248">
        <f t="shared" si="982"/>
        <v>-178640</v>
      </c>
      <c r="K6248">
        <f t="shared" si="983"/>
        <v>0</v>
      </c>
      <c r="L6248">
        <f t="shared" si="984"/>
        <v>2641850</v>
      </c>
      <c r="M6248">
        <f t="shared" si="985"/>
        <v>-22300</v>
      </c>
      <c r="N6248">
        <f t="shared" si="986"/>
        <v>-294808</v>
      </c>
      <c r="O6248">
        <f t="shared" si="987"/>
        <v>2347042</v>
      </c>
      <c r="P6248">
        <f t="shared" si="978"/>
        <v>2347042</v>
      </c>
    </row>
    <row r="6249" spans="1:16" x14ac:dyDescent="0.25">
      <c r="A6249">
        <v>5702</v>
      </c>
      <c r="B6249" t="s">
        <v>202</v>
      </c>
      <c r="C6249" s="1">
        <v>37174</v>
      </c>
      <c r="D6249" t="str">
        <f t="shared" si="979"/>
        <v>570237174</v>
      </c>
      <c r="E6249" s="1">
        <v>37220</v>
      </c>
      <c r="F6249">
        <v>0</v>
      </c>
      <c r="G6249">
        <v>26200</v>
      </c>
      <c r="H6249">
        <f t="shared" si="980"/>
        <v>-26200</v>
      </c>
      <c r="I6249">
        <f t="shared" si="981"/>
        <v>0</v>
      </c>
      <c r="J6249">
        <f t="shared" si="982"/>
        <v>-178640</v>
      </c>
      <c r="K6249">
        <f t="shared" si="983"/>
        <v>0</v>
      </c>
      <c r="L6249">
        <f t="shared" si="984"/>
        <v>2641850</v>
      </c>
      <c r="M6249">
        <f t="shared" si="985"/>
        <v>-26200</v>
      </c>
      <c r="N6249">
        <f t="shared" si="986"/>
        <v>-321008</v>
      </c>
      <c r="O6249">
        <f t="shared" si="987"/>
        <v>2320842</v>
      </c>
      <c r="P6249">
        <f t="shared" si="978"/>
        <v>2320842</v>
      </c>
    </row>
    <row r="6250" spans="1:16" x14ac:dyDescent="0.25">
      <c r="A6250">
        <v>5702</v>
      </c>
      <c r="B6250" t="s">
        <v>202</v>
      </c>
      <c r="C6250" s="1">
        <v>37175</v>
      </c>
      <c r="D6250" t="str">
        <f t="shared" si="979"/>
        <v>570237175</v>
      </c>
      <c r="E6250" s="1">
        <v>37220</v>
      </c>
      <c r="F6250">
        <v>0</v>
      </c>
      <c r="G6250">
        <v>31100</v>
      </c>
      <c r="H6250">
        <f t="shared" si="980"/>
        <v>-31100</v>
      </c>
      <c r="I6250">
        <f t="shared" si="981"/>
        <v>0</v>
      </c>
      <c r="J6250">
        <f t="shared" si="982"/>
        <v>-178640</v>
      </c>
      <c r="K6250">
        <f t="shared" si="983"/>
        <v>0</v>
      </c>
      <c r="L6250">
        <f t="shared" si="984"/>
        <v>2641850</v>
      </c>
      <c r="M6250">
        <f t="shared" si="985"/>
        <v>-31100</v>
      </c>
      <c r="N6250">
        <f t="shared" si="986"/>
        <v>-352108</v>
      </c>
      <c r="O6250">
        <f t="shared" si="987"/>
        <v>2289742</v>
      </c>
      <c r="P6250">
        <f t="shared" si="978"/>
        <v>2289742</v>
      </c>
    </row>
    <row r="6251" spans="1:16" x14ac:dyDescent="0.25">
      <c r="A6251">
        <v>5702</v>
      </c>
      <c r="B6251" t="s">
        <v>202</v>
      </c>
      <c r="C6251" s="1">
        <v>37176</v>
      </c>
      <c r="D6251" t="str">
        <f t="shared" si="979"/>
        <v>570237176</v>
      </c>
      <c r="E6251" s="1">
        <v>37220</v>
      </c>
      <c r="F6251">
        <v>0</v>
      </c>
      <c r="G6251">
        <v>87750</v>
      </c>
      <c r="H6251">
        <f t="shared" si="980"/>
        <v>-87750</v>
      </c>
      <c r="I6251">
        <f t="shared" si="981"/>
        <v>0</v>
      </c>
      <c r="J6251">
        <f t="shared" si="982"/>
        <v>-178640</v>
      </c>
      <c r="K6251">
        <f t="shared" si="983"/>
        <v>0</v>
      </c>
      <c r="L6251">
        <f t="shared" si="984"/>
        <v>2641850</v>
      </c>
      <c r="M6251">
        <f t="shared" si="985"/>
        <v>-87750</v>
      </c>
      <c r="N6251">
        <f t="shared" si="986"/>
        <v>-439858</v>
      </c>
      <c r="O6251">
        <f t="shared" si="987"/>
        <v>2201992</v>
      </c>
      <c r="P6251">
        <f t="shared" si="978"/>
        <v>2201992</v>
      </c>
    </row>
    <row r="6252" spans="1:16" x14ac:dyDescent="0.25">
      <c r="A6252">
        <v>5702</v>
      </c>
      <c r="B6252" t="s">
        <v>202</v>
      </c>
      <c r="C6252" s="1">
        <v>37179</v>
      </c>
      <c r="D6252" t="str">
        <f t="shared" si="979"/>
        <v>570237179</v>
      </c>
      <c r="E6252" s="1">
        <v>37220</v>
      </c>
      <c r="F6252">
        <v>22400</v>
      </c>
      <c r="G6252">
        <v>27575</v>
      </c>
      <c r="H6252">
        <f t="shared" si="980"/>
        <v>-5175</v>
      </c>
      <c r="I6252">
        <f t="shared" si="981"/>
        <v>0</v>
      </c>
      <c r="J6252">
        <f t="shared" si="982"/>
        <v>-178640</v>
      </c>
      <c r="K6252">
        <f t="shared" si="983"/>
        <v>0</v>
      </c>
      <c r="L6252">
        <f t="shared" si="984"/>
        <v>2641850</v>
      </c>
      <c r="M6252">
        <f t="shared" si="985"/>
        <v>-5175</v>
      </c>
      <c r="N6252">
        <f t="shared" si="986"/>
        <v>-445033</v>
      </c>
      <c r="O6252">
        <f t="shared" si="987"/>
        <v>2196817</v>
      </c>
      <c r="P6252">
        <f t="shared" si="978"/>
        <v>2196817</v>
      </c>
    </row>
    <row r="6253" spans="1:16" x14ac:dyDescent="0.25">
      <c r="A6253">
        <v>5702</v>
      </c>
      <c r="B6253" t="s">
        <v>202</v>
      </c>
      <c r="C6253" s="1">
        <v>37180</v>
      </c>
      <c r="D6253" t="str">
        <f t="shared" si="979"/>
        <v>570237180</v>
      </c>
      <c r="E6253" s="1">
        <v>37220</v>
      </c>
      <c r="F6253">
        <v>24450</v>
      </c>
      <c r="G6253">
        <v>53325</v>
      </c>
      <c r="H6253">
        <f t="shared" si="980"/>
        <v>-28875</v>
      </c>
      <c r="I6253">
        <f t="shared" si="981"/>
        <v>0</v>
      </c>
      <c r="J6253">
        <f t="shared" si="982"/>
        <v>-178640</v>
      </c>
      <c r="K6253">
        <f t="shared" si="983"/>
        <v>0</v>
      </c>
      <c r="L6253">
        <f t="shared" si="984"/>
        <v>2641850</v>
      </c>
      <c r="M6253">
        <f t="shared" si="985"/>
        <v>-28875</v>
      </c>
      <c r="N6253">
        <f t="shared" si="986"/>
        <v>-473908</v>
      </c>
      <c r="O6253">
        <f t="shared" si="987"/>
        <v>2167942</v>
      </c>
      <c r="P6253">
        <f t="shared" si="978"/>
        <v>2167942</v>
      </c>
    </row>
    <row r="6254" spans="1:16" x14ac:dyDescent="0.25">
      <c r="A6254">
        <v>5702</v>
      </c>
      <c r="B6254" t="s">
        <v>202</v>
      </c>
      <c r="C6254" s="1">
        <v>37181</v>
      </c>
      <c r="D6254" t="str">
        <f t="shared" si="979"/>
        <v>570237181</v>
      </c>
      <c r="E6254" s="1">
        <v>37220</v>
      </c>
      <c r="F6254">
        <v>0</v>
      </c>
      <c r="G6254">
        <v>33375</v>
      </c>
      <c r="H6254">
        <f t="shared" si="980"/>
        <v>-33375</v>
      </c>
      <c r="I6254">
        <f t="shared" si="981"/>
        <v>0</v>
      </c>
      <c r="J6254">
        <f t="shared" si="982"/>
        <v>-178640</v>
      </c>
      <c r="K6254">
        <f t="shared" si="983"/>
        <v>0</v>
      </c>
      <c r="L6254">
        <f t="shared" si="984"/>
        <v>2641850</v>
      </c>
      <c r="M6254">
        <f t="shared" si="985"/>
        <v>-33375</v>
      </c>
      <c r="N6254">
        <f t="shared" si="986"/>
        <v>-507283</v>
      </c>
      <c r="O6254">
        <f t="shared" si="987"/>
        <v>2134567</v>
      </c>
      <c r="P6254">
        <f t="shared" si="978"/>
        <v>2134567</v>
      </c>
    </row>
    <row r="6255" spans="1:16" x14ac:dyDescent="0.25">
      <c r="A6255">
        <v>5702</v>
      </c>
      <c r="B6255" t="s">
        <v>202</v>
      </c>
      <c r="C6255" s="1">
        <v>37182</v>
      </c>
      <c r="D6255" t="str">
        <f t="shared" si="979"/>
        <v>570237182</v>
      </c>
      <c r="E6255" s="1">
        <v>37220</v>
      </c>
      <c r="F6255">
        <v>0</v>
      </c>
      <c r="G6255">
        <v>30450</v>
      </c>
      <c r="H6255">
        <f t="shared" si="980"/>
        <v>-30450</v>
      </c>
      <c r="I6255">
        <f t="shared" si="981"/>
        <v>0</v>
      </c>
      <c r="J6255">
        <f t="shared" si="982"/>
        <v>-178640</v>
      </c>
      <c r="K6255">
        <f t="shared" si="983"/>
        <v>0</v>
      </c>
      <c r="L6255">
        <f t="shared" si="984"/>
        <v>2641850</v>
      </c>
      <c r="M6255">
        <f t="shared" si="985"/>
        <v>-30450</v>
      </c>
      <c r="N6255">
        <f t="shared" si="986"/>
        <v>-537733</v>
      </c>
      <c r="O6255">
        <f t="shared" si="987"/>
        <v>2104117</v>
      </c>
      <c r="P6255">
        <f t="shared" si="978"/>
        <v>2104117</v>
      </c>
    </row>
    <row r="6256" spans="1:16" x14ac:dyDescent="0.25">
      <c r="A6256">
        <v>5702</v>
      </c>
      <c r="B6256" t="s">
        <v>202</v>
      </c>
      <c r="C6256" s="1">
        <v>37183</v>
      </c>
      <c r="D6256" t="str">
        <f t="shared" si="979"/>
        <v>570237183</v>
      </c>
      <c r="E6256" s="1">
        <v>37220</v>
      </c>
      <c r="F6256">
        <v>68400</v>
      </c>
      <c r="G6256">
        <v>151425</v>
      </c>
      <c r="H6256">
        <f t="shared" si="980"/>
        <v>-83025</v>
      </c>
      <c r="I6256">
        <f t="shared" si="981"/>
        <v>0</v>
      </c>
      <c r="J6256">
        <f t="shared" si="982"/>
        <v>-178640</v>
      </c>
      <c r="K6256">
        <f t="shared" si="983"/>
        <v>0</v>
      </c>
      <c r="L6256">
        <f t="shared" si="984"/>
        <v>2641850</v>
      </c>
      <c r="M6256">
        <f t="shared" si="985"/>
        <v>-83025</v>
      </c>
      <c r="N6256">
        <f t="shared" si="986"/>
        <v>-620758</v>
      </c>
      <c r="O6256">
        <f t="shared" si="987"/>
        <v>2021092</v>
      </c>
      <c r="P6256">
        <f t="shared" si="978"/>
        <v>2021092</v>
      </c>
    </row>
    <row r="6257" spans="1:16" x14ac:dyDescent="0.25">
      <c r="A6257">
        <v>5702</v>
      </c>
      <c r="B6257" t="s">
        <v>202</v>
      </c>
      <c r="C6257" s="1">
        <v>37186</v>
      </c>
      <c r="D6257" t="str">
        <f t="shared" si="979"/>
        <v>570237186</v>
      </c>
      <c r="E6257" s="1">
        <v>37220</v>
      </c>
      <c r="F6257">
        <v>0</v>
      </c>
      <c r="G6257">
        <v>33825</v>
      </c>
      <c r="H6257">
        <f t="shared" si="980"/>
        <v>-33825</v>
      </c>
      <c r="I6257">
        <f t="shared" si="981"/>
        <v>0</v>
      </c>
      <c r="J6257">
        <f t="shared" si="982"/>
        <v>-178640</v>
      </c>
      <c r="K6257">
        <f t="shared" si="983"/>
        <v>0</v>
      </c>
      <c r="L6257">
        <f t="shared" si="984"/>
        <v>2641850</v>
      </c>
      <c r="M6257">
        <f t="shared" si="985"/>
        <v>-33825</v>
      </c>
      <c r="N6257">
        <f t="shared" si="986"/>
        <v>-654583</v>
      </c>
      <c r="O6257">
        <f t="shared" si="987"/>
        <v>1987267</v>
      </c>
      <c r="P6257">
        <f t="shared" si="978"/>
        <v>1987267</v>
      </c>
    </row>
    <row r="6258" spans="1:16" x14ac:dyDescent="0.25">
      <c r="A6258">
        <v>5702</v>
      </c>
      <c r="B6258" t="s">
        <v>202</v>
      </c>
      <c r="C6258" s="1">
        <v>37187</v>
      </c>
      <c r="D6258" t="str">
        <f t="shared" si="979"/>
        <v>570237187</v>
      </c>
      <c r="E6258" s="1">
        <v>37220</v>
      </c>
      <c r="F6258">
        <v>0</v>
      </c>
      <c r="G6258">
        <v>39175</v>
      </c>
      <c r="H6258">
        <f t="shared" si="980"/>
        <v>-39175</v>
      </c>
      <c r="I6258">
        <f t="shared" si="981"/>
        <v>0</v>
      </c>
      <c r="J6258">
        <f t="shared" si="982"/>
        <v>-178640</v>
      </c>
      <c r="K6258">
        <f t="shared" si="983"/>
        <v>0</v>
      </c>
      <c r="L6258">
        <f t="shared" si="984"/>
        <v>2641850</v>
      </c>
      <c r="M6258">
        <f t="shared" si="985"/>
        <v>-39175</v>
      </c>
      <c r="N6258">
        <f t="shared" si="986"/>
        <v>-693758</v>
      </c>
      <c r="O6258">
        <f t="shared" si="987"/>
        <v>1948092</v>
      </c>
      <c r="P6258">
        <f t="shared" si="978"/>
        <v>1948092</v>
      </c>
    </row>
    <row r="6259" spans="1:16" x14ac:dyDescent="0.25">
      <c r="A6259">
        <v>5702</v>
      </c>
      <c r="B6259" t="s">
        <v>202</v>
      </c>
      <c r="C6259" s="1">
        <v>37188</v>
      </c>
      <c r="D6259" t="str">
        <f t="shared" si="979"/>
        <v>570237188</v>
      </c>
      <c r="E6259" s="1">
        <v>37220</v>
      </c>
      <c r="F6259">
        <v>184800</v>
      </c>
      <c r="G6259">
        <v>62925</v>
      </c>
      <c r="H6259">
        <f t="shared" si="980"/>
        <v>121875</v>
      </c>
      <c r="I6259">
        <f t="shared" si="981"/>
        <v>0</v>
      </c>
      <c r="J6259">
        <f t="shared" si="982"/>
        <v>-178640</v>
      </c>
      <c r="K6259">
        <f t="shared" si="983"/>
        <v>0</v>
      </c>
      <c r="L6259">
        <f t="shared" si="984"/>
        <v>2641850</v>
      </c>
      <c r="M6259">
        <f t="shared" si="985"/>
        <v>121875</v>
      </c>
      <c r="N6259">
        <f t="shared" si="986"/>
        <v>-571883</v>
      </c>
      <c r="O6259">
        <f t="shared" si="987"/>
        <v>2069967</v>
      </c>
      <c r="P6259">
        <f t="shared" si="978"/>
        <v>2069967</v>
      </c>
    </row>
    <row r="6260" spans="1:16" x14ac:dyDescent="0.25">
      <c r="A6260">
        <v>5702</v>
      </c>
      <c r="B6260" t="s">
        <v>202</v>
      </c>
      <c r="C6260" s="1">
        <v>37189</v>
      </c>
      <c r="D6260" t="str">
        <f t="shared" si="979"/>
        <v>570237189</v>
      </c>
      <c r="E6260" s="1">
        <v>37220</v>
      </c>
      <c r="F6260">
        <v>0</v>
      </c>
      <c r="G6260">
        <v>231950</v>
      </c>
      <c r="H6260">
        <f t="shared" si="980"/>
        <v>-231950</v>
      </c>
      <c r="I6260">
        <f t="shared" si="981"/>
        <v>0</v>
      </c>
      <c r="J6260">
        <f t="shared" si="982"/>
        <v>-178640</v>
      </c>
      <c r="K6260">
        <f t="shared" si="983"/>
        <v>0</v>
      </c>
      <c r="L6260">
        <f t="shared" si="984"/>
        <v>2641850</v>
      </c>
      <c r="M6260">
        <f t="shared" si="985"/>
        <v>-231950</v>
      </c>
      <c r="N6260">
        <f t="shared" si="986"/>
        <v>-803833</v>
      </c>
      <c r="O6260">
        <f t="shared" si="987"/>
        <v>1838017</v>
      </c>
      <c r="P6260">
        <f t="shared" si="978"/>
        <v>1838017</v>
      </c>
    </row>
    <row r="6261" spans="1:16" x14ac:dyDescent="0.25">
      <c r="A6261">
        <v>5702</v>
      </c>
      <c r="B6261" t="s">
        <v>202</v>
      </c>
      <c r="C6261" s="1">
        <v>37190</v>
      </c>
      <c r="D6261" t="str">
        <f t="shared" si="979"/>
        <v>570237190</v>
      </c>
      <c r="E6261" s="1">
        <v>37220</v>
      </c>
      <c r="F6261">
        <v>0</v>
      </c>
      <c r="G6261">
        <v>109575</v>
      </c>
      <c r="H6261">
        <f t="shared" si="980"/>
        <v>-109575</v>
      </c>
      <c r="I6261">
        <f t="shared" si="981"/>
        <v>0</v>
      </c>
      <c r="J6261">
        <f t="shared" si="982"/>
        <v>-178640</v>
      </c>
      <c r="K6261">
        <f t="shared" si="983"/>
        <v>0</v>
      </c>
      <c r="L6261">
        <f t="shared" si="984"/>
        <v>2641850</v>
      </c>
      <c r="M6261">
        <f t="shared" si="985"/>
        <v>-109575</v>
      </c>
      <c r="N6261">
        <f t="shared" si="986"/>
        <v>-913408</v>
      </c>
      <c r="O6261">
        <f t="shared" si="987"/>
        <v>-913408</v>
      </c>
      <c r="P6261">
        <f t="shared" si="978"/>
        <v>0</v>
      </c>
    </row>
    <row r="6262" spans="1:16" x14ac:dyDescent="0.25">
      <c r="A6262">
        <v>5780</v>
      </c>
      <c r="B6262" t="s">
        <v>203</v>
      </c>
      <c r="C6262" s="1">
        <v>37130</v>
      </c>
      <c r="D6262" t="str">
        <f t="shared" si="979"/>
        <v>578037130</v>
      </c>
      <c r="E6262" s="1">
        <v>37159</v>
      </c>
      <c r="F6262">
        <v>0</v>
      </c>
      <c r="G6262">
        <v>11442</v>
      </c>
      <c r="H6262">
        <f t="shared" si="980"/>
        <v>-11442</v>
      </c>
      <c r="I6262">
        <f t="shared" si="981"/>
        <v>-11442</v>
      </c>
      <c r="J6262">
        <f t="shared" si="982"/>
        <v>-11442</v>
      </c>
      <c r="K6262">
        <f t="shared" si="983"/>
        <v>0</v>
      </c>
      <c r="L6262">
        <f t="shared" si="984"/>
        <v>0</v>
      </c>
      <c r="M6262">
        <f t="shared" si="985"/>
        <v>0</v>
      </c>
      <c r="N6262">
        <f t="shared" si="986"/>
        <v>0</v>
      </c>
      <c r="O6262">
        <f t="shared" si="987"/>
        <v>-11442</v>
      </c>
      <c r="P6262">
        <f t="shared" si="978"/>
        <v>0</v>
      </c>
    </row>
    <row r="6263" spans="1:16" x14ac:dyDescent="0.25">
      <c r="A6263">
        <v>5780</v>
      </c>
      <c r="B6263" t="s">
        <v>203</v>
      </c>
      <c r="C6263" s="1">
        <v>37131</v>
      </c>
      <c r="D6263">
        <f t="shared" si="979"/>
        <v>0</v>
      </c>
      <c r="E6263" s="1">
        <v>37159</v>
      </c>
      <c r="F6263">
        <v>0</v>
      </c>
      <c r="G6263">
        <v>12031</v>
      </c>
      <c r="H6263">
        <f t="shared" si="980"/>
        <v>-12031</v>
      </c>
      <c r="I6263">
        <f t="shared" si="981"/>
        <v>-12031</v>
      </c>
      <c r="J6263">
        <f t="shared" si="982"/>
        <v>-23473</v>
      </c>
      <c r="K6263">
        <f t="shared" si="983"/>
        <v>0</v>
      </c>
      <c r="L6263">
        <f t="shared" si="984"/>
        <v>0</v>
      </c>
      <c r="M6263">
        <f t="shared" si="985"/>
        <v>0</v>
      </c>
      <c r="N6263">
        <f t="shared" si="986"/>
        <v>0</v>
      </c>
      <c r="O6263">
        <f t="shared" si="987"/>
        <v>-23473</v>
      </c>
      <c r="P6263">
        <f t="shared" si="978"/>
        <v>0</v>
      </c>
    </row>
    <row r="6264" spans="1:16" x14ac:dyDescent="0.25">
      <c r="A6264">
        <v>5780</v>
      </c>
      <c r="B6264" t="s">
        <v>203</v>
      </c>
      <c r="C6264" s="1">
        <v>37131</v>
      </c>
      <c r="D6264" t="str">
        <f t="shared" si="979"/>
        <v>578037131</v>
      </c>
      <c r="E6264" s="1">
        <v>37189</v>
      </c>
      <c r="F6264">
        <v>274176</v>
      </c>
      <c r="G6264">
        <v>0</v>
      </c>
      <c r="H6264">
        <f t="shared" si="980"/>
        <v>274176</v>
      </c>
      <c r="I6264">
        <f t="shared" si="981"/>
        <v>0</v>
      </c>
      <c r="J6264">
        <f t="shared" si="982"/>
        <v>-23473</v>
      </c>
      <c r="K6264">
        <f t="shared" si="983"/>
        <v>274176</v>
      </c>
      <c r="L6264">
        <f t="shared" si="984"/>
        <v>274176</v>
      </c>
      <c r="M6264">
        <f t="shared" si="985"/>
        <v>0</v>
      </c>
      <c r="N6264">
        <f t="shared" si="986"/>
        <v>0</v>
      </c>
      <c r="O6264">
        <f t="shared" si="987"/>
        <v>250703</v>
      </c>
      <c r="P6264">
        <f t="shared" si="978"/>
        <v>250703</v>
      </c>
    </row>
    <row r="6265" spans="1:16" x14ac:dyDescent="0.25">
      <c r="A6265">
        <v>5780</v>
      </c>
      <c r="B6265" t="s">
        <v>203</v>
      </c>
      <c r="C6265" s="1">
        <v>37132</v>
      </c>
      <c r="D6265" t="str">
        <f t="shared" si="979"/>
        <v>578037132</v>
      </c>
      <c r="E6265" s="1">
        <v>37159</v>
      </c>
      <c r="F6265">
        <v>0</v>
      </c>
      <c r="G6265">
        <v>28435</v>
      </c>
      <c r="H6265">
        <f t="shared" si="980"/>
        <v>-28435</v>
      </c>
      <c r="I6265">
        <f t="shared" si="981"/>
        <v>-28435</v>
      </c>
      <c r="J6265">
        <f t="shared" si="982"/>
        <v>-51908</v>
      </c>
      <c r="K6265">
        <f t="shared" si="983"/>
        <v>0</v>
      </c>
      <c r="L6265">
        <f t="shared" si="984"/>
        <v>274176</v>
      </c>
      <c r="M6265">
        <f t="shared" si="985"/>
        <v>0</v>
      </c>
      <c r="N6265">
        <f t="shared" si="986"/>
        <v>0</v>
      </c>
      <c r="O6265">
        <f t="shared" si="987"/>
        <v>222268</v>
      </c>
      <c r="P6265">
        <f t="shared" si="978"/>
        <v>222268</v>
      </c>
    </row>
    <row r="6266" spans="1:16" x14ac:dyDescent="0.25">
      <c r="A6266">
        <v>5780</v>
      </c>
      <c r="B6266" t="s">
        <v>203</v>
      </c>
      <c r="C6266" s="1">
        <v>37133</v>
      </c>
      <c r="D6266" t="str">
        <f t="shared" si="979"/>
        <v>578037133</v>
      </c>
      <c r="E6266" s="1">
        <v>37159</v>
      </c>
      <c r="F6266">
        <v>0</v>
      </c>
      <c r="G6266">
        <v>11121</v>
      </c>
      <c r="H6266">
        <f t="shared" si="980"/>
        <v>-11121</v>
      </c>
      <c r="I6266">
        <f t="shared" si="981"/>
        <v>-11121</v>
      </c>
      <c r="J6266">
        <f t="shared" si="982"/>
        <v>-63029</v>
      </c>
      <c r="K6266">
        <f t="shared" si="983"/>
        <v>0</v>
      </c>
      <c r="L6266">
        <f t="shared" si="984"/>
        <v>274176</v>
      </c>
      <c r="M6266">
        <f t="shared" si="985"/>
        <v>0</v>
      </c>
      <c r="N6266">
        <f t="shared" si="986"/>
        <v>0</v>
      </c>
      <c r="O6266">
        <f t="shared" si="987"/>
        <v>211147</v>
      </c>
      <c r="P6266">
        <f t="shared" si="978"/>
        <v>211147</v>
      </c>
    </row>
    <row r="6267" spans="1:16" x14ac:dyDescent="0.25">
      <c r="A6267">
        <v>5780</v>
      </c>
      <c r="B6267" t="s">
        <v>203</v>
      </c>
      <c r="C6267" s="1">
        <v>37138</v>
      </c>
      <c r="D6267" t="str">
        <f t="shared" si="979"/>
        <v>578037138</v>
      </c>
      <c r="E6267" s="1">
        <v>37189</v>
      </c>
      <c r="F6267">
        <v>224624</v>
      </c>
      <c r="G6267">
        <v>12829</v>
      </c>
      <c r="H6267">
        <f t="shared" si="980"/>
        <v>211795</v>
      </c>
      <c r="I6267">
        <f t="shared" si="981"/>
        <v>0</v>
      </c>
      <c r="J6267">
        <f t="shared" si="982"/>
        <v>-63029</v>
      </c>
      <c r="K6267">
        <f t="shared" si="983"/>
        <v>211795</v>
      </c>
      <c r="L6267">
        <f t="shared" si="984"/>
        <v>485971</v>
      </c>
      <c r="M6267">
        <f t="shared" si="985"/>
        <v>0</v>
      </c>
      <c r="N6267">
        <f t="shared" si="986"/>
        <v>0</v>
      </c>
      <c r="O6267">
        <f t="shared" si="987"/>
        <v>422942</v>
      </c>
      <c r="P6267">
        <f t="shared" si="978"/>
        <v>422942</v>
      </c>
    </row>
    <row r="6268" spans="1:16" x14ac:dyDescent="0.25">
      <c r="A6268">
        <v>5780</v>
      </c>
      <c r="B6268" t="s">
        <v>203</v>
      </c>
      <c r="C6268" s="1">
        <v>37139</v>
      </c>
      <c r="D6268" t="str">
        <f t="shared" si="979"/>
        <v>578037139</v>
      </c>
      <c r="E6268" s="1">
        <v>37189</v>
      </c>
      <c r="F6268">
        <v>0</v>
      </c>
      <c r="G6268">
        <v>26954</v>
      </c>
      <c r="H6268">
        <f t="shared" si="980"/>
        <v>-26954</v>
      </c>
      <c r="I6268">
        <f t="shared" si="981"/>
        <v>0</v>
      </c>
      <c r="J6268">
        <f t="shared" si="982"/>
        <v>-63029</v>
      </c>
      <c r="K6268">
        <f t="shared" si="983"/>
        <v>-26954</v>
      </c>
      <c r="L6268">
        <f t="shared" si="984"/>
        <v>459017</v>
      </c>
      <c r="M6268">
        <f t="shared" si="985"/>
        <v>0</v>
      </c>
      <c r="N6268">
        <f t="shared" si="986"/>
        <v>0</v>
      </c>
      <c r="O6268">
        <f t="shared" si="987"/>
        <v>395988</v>
      </c>
      <c r="P6268">
        <f t="shared" si="978"/>
        <v>395988</v>
      </c>
    </row>
    <row r="6269" spans="1:16" x14ac:dyDescent="0.25">
      <c r="A6269">
        <v>5780</v>
      </c>
      <c r="B6269" t="s">
        <v>203</v>
      </c>
      <c r="C6269" s="1">
        <v>37140</v>
      </c>
      <c r="D6269" t="str">
        <f t="shared" si="979"/>
        <v>578037140</v>
      </c>
      <c r="E6269" s="1">
        <v>37189</v>
      </c>
      <c r="F6269">
        <v>0</v>
      </c>
      <c r="G6269">
        <v>34647</v>
      </c>
      <c r="H6269">
        <f t="shared" si="980"/>
        <v>-34647</v>
      </c>
      <c r="I6269">
        <f t="shared" si="981"/>
        <v>0</v>
      </c>
      <c r="J6269">
        <f t="shared" si="982"/>
        <v>-63029</v>
      </c>
      <c r="K6269">
        <f t="shared" si="983"/>
        <v>-34647</v>
      </c>
      <c r="L6269">
        <f t="shared" si="984"/>
        <v>424370</v>
      </c>
      <c r="M6269">
        <f t="shared" si="985"/>
        <v>0</v>
      </c>
      <c r="N6269">
        <f t="shared" si="986"/>
        <v>0</v>
      </c>
      <c r="O6269">
        <f t="shared" si="987"/>
        <v>361341</v>
      </c>
      <c r="P6269">
        <f t="shared" si="978"/>
        <v>361341</v>
      </c>
    </row>
    <row r="6270" spans="1:16" x14ac:dyDescent="0.25">
      <c r="A6270">
        <v>5780</v>
      </c>
      <c r="B6270" t="s">
        <v>203</v>
      </c>
      <c r="C6270" s="1">
        <v>37141</v>
      </c>
      <c r="D6270" t="str">
        <f t="shared" si="979"/>
        <v>578037141</v>
      </c>
      <c r="E6270" s="1">
        <v>37189</v>
      </c>
      <c r="F6270">
        <v>0</v>
      </c>
      <c r="G6270">
        <v>4516</v>
      </c>
      <c r="H6270">
        <f t="shared" si="980"/>
        <v>-4516</v>
      </c>
      <c r="I6270">
        <f t="shared" si="981"/>
        <v>0</v>
      </c>
      <c r="J6270">
        <f t="shared" si="982"/>
        <v>-63029</v>
      </c>
      <c r="K6270">
        <f t="shared" si="983"/>
        <v>-4516</v>
      </c>
      <c r="L6270">
        <f t="shared" si="984"/>
        <v>419854</v>
      </c>
      <c r="M6270">
        <f t="shared" si="985"/>
        <v>0</v>
      </c>
      <c r="N6270">
        <f t="shared" si="986"/>
        <v>0</v>
      </c>
      <c r="O6270">
        <f t="shared" si="987"/>
        <v>356825</v>
      </c>
      <c r="P6270">
        <f t="shared" si="978"/>
        <v>356825</v>
      </c>
    </row>
    <row r="6271" spans="1:16" x14ac:dyDescent="0.25">
      <c r="A6271">
        <v>5780</v>
      </c>
      <c r="B6271" t="s">
        <v>203</v>
      </c>
      <c r="C6271" s="1">
        <v>37144</v>
      </c>
      <c r="D6271" t="str">
        <f t="shared" si="979"/>
        <v>578037144</v>
      </c>
      <c r="E6271" s="1">
        <v>37189</v>
      </c>
      <c r="F6271">
        <v>0</v>
      </c>
      <c r="G6271">
        <v>41198</v>
      </c>
      <c r="H6271">
        <f t="shared" si="980"/>
        <v>-41198</v>
      </c>
      <c r="I6271">
        <f t="shared" si="981"/>
        <v>0</v>
      </c>
      <c r="J6271">
        <f t="shared" si="982"/>
        <v>-63029</v>
      </c>
      <c r="K6271">
        <f t="shared" si="983"/>
        <v>-41198</v>
      </c>
      <c r="L6271">
        <f t="shared" si="984"/>
        <v>378656</v>
      </c>
      <c r="M6271">
        <f t="shared" si="985"/>
        <v>0</v>
      </c>
      <c r="N6271">
        <f t="shared" si="986"/>
        <v>0</v>
      </c>
      <c r="O6271">
        <f t="shared" si="987"/>
        <v>315627</v>
      </c>
      <c r="P6271">
        <f t="shared" si="978"/>
        <v>315627</v>
      </c>
    </row>
    <row r="6272" spans="1:16" x14ac:dyDescent="0.25">
      <c r="A6272">
        <v>5780</v>
      </c>
      <c r="B6272" t="s">
        <v>203</v>
      </c>
      <c r="C6272" s="1">
        <v>37145</v>
      </c>
      <c r="D6272" t="str">
        <f t="shared" si="979"/>
        <v>578037145</v>
      </c>
      <c r="E6272" s="1">
        <v>37189</v>
      </c>
      <c r="F6272">
        <v>0</v>
      </c>
      <c r="G6272">
        <v>11281</v>
      </c>
      <c r="H6272">
        <f t="shared" si="980"/>
        <v>-11281</v>
      </c>
      <c r="I6272">
        <f t="shared" si="981"/>
        <v>0</v>
      </c>
      <c r="J6272">
        <f t="shared" si="982"/>
        <v>-63029</v>
      </c>
      <c r="K6272">
        <f t="shared" si="983"/>
        <v>-11281</v>
      </c>
      <c r="L6272">
        <f t="shared" si="984"/>
        <v>367375</v>
      </c>
      <c r="M6272">
        <f t="shared" si="985"/>
        <v>0</v>
      </c>
      <c r="N6272">
        <f t="shared" si="986"/>
        <v>0</v>
      </c>
      <c r="O6272">
        <f t="shared" si="987"/>
        <v>304346</v>
      </c>
      <c r="P6272">
        <f t="shared" si="978"/>
        <v>304346</v>
      </c>
    </row>
    <row r="6273" spans="1:16" x14ac:dyDescent="0.25">
      <c r="A6273">
        <v>5780</v>
      </c>
      <c r="B6273" t="s">
        <v>203</v>
      </c>
      <c r="C6273" s="1">
        <v>37147</v>
      </c>
      <c r="D6273" t="str">
        <f t="shared" si="979"/>
        <v>578037147</v>
      </c>
      <c r="E6273" s="1">
        <v>37189</v>
      </c>
      <c r="F6273">
        <v>0</v>
      </c>
      <c r="G6273">
        <v>29692</v>
      </c>
      <c r="H6273">
        <f t="shared" si="980"/>
        <v>-29692</v>
      </c>
      <c r="I6273">
        <f t="shared" si="981"/>
        <v>0</v>
      </c>
      <c r="J6273">
        <f t="shared" si="982"/>
        <v>-63029</v>
      </c>
      <c r="K6273">
        <f t="shared" si="983"/>
        <v>-29692</v>
      </c>
      <c r="L6273">
        <f t="shared" si="984"/>
        <v>337683</v>
      </c>
      <c r="M6273">
        <f t="shared" si="985"/>
        <v>0</v>
      </c>
      <c r="N6273">
        <f t="shared" si="986"/>
        <v>0</v>
      </c>
      <c r="O6273">
        <f t="shared" si="987"/>
        <v>274654</v>
      </c>
      <c r="P6273">
        <f t="shared" si="978"/>
        <v>274654</v>
      </c>
    </row>
    <row r="6274" spans="1:16" x14ac:dyDescent="0.25">
      <c r="A6274">
        <v>5780</v>
      </c>
      <c r="B6274" t="s">
        <v>203</v>
      </c>
      <c r="C6274" s="1">
        <v>37151</v>
      </c>
      <c r="D6274" t="str">
        <f t="shared" si="979"/>
        <v>578037151</v>
      </c>
      <c r="E6274" s="1">
        <v>37189</v>
      </c>
      <c r="F6274">
        <v>0</v>
      </c>
      <c r="G6274">
        <v>14316</v>
      </c>
      <c r="H6274">
        <f t="shared" si="980"/>
        <v>-14316</v>
      </c>
      <c r="I6274">
        <f t="shared" si="981"/>
        <v>0</v>
      </c>
      <c r="J6274">
        <f t="shared" si="982"/>
        <v>-63029</v>
      </c>
      <c r="K6274">
        <f t="shared" si="983"/>
        <v>-14316</v>
      </c>
      <c r="L6274">
        <f t="shared" si="984"/>
        <v>323367</v>
      </c>
      <c r="M6274">
        <f t="shared" si="985"/>
        <v>0</v>
      </c>
      <c r="N6274">
        <f t="shared" si="986"/>
        <v>0</v>
      </c>
      <c r="O6274">
        <f t="shared" si="987"/>
        <v>260338</v>
      </c>
      <c r="P6274">
        <f t="shared" si="978"/>
        <v>260338</v>
      </c>
    </row>
    <row r="6275" spans="1:16" x14ac:dyDescent="0.25">
      <c r="A6275">
        <v>5780</v>
      </c>
      <c r="B6275" t="s">
        <v>203</v>
      </c>
      <c r="C6275" s="1">
        <v>37152</v>
      </c>
      <c r="D6275" t="str">
        <f t="shared" si="979"/>
        <v>578037152</v>
      </c>
      <c r="E6275" s="1">
        <v>37189</v>
      </c>
      <c r="F6275">
        <v>0</v>
      </c>
      <c r="G6275">
        <v>8925</v>
      </c>
      <c r="H6275">
        <f t="shared" si="980"/>
        <v>-8925</v>
      </c>
      <c r="I6275">
        <f t="shared" si="981"/>
        <v>0</v>
      </c>
      <c r="J6275">
        <f t="shared" si="982"/>
        <v>-63029</v>
      </c>
      <c r="K6275">
        <f t="shared" si="983"/>
        <v>-8925</v>
      </c>
      <c r="L6275">
        <f t="shared" si="984"/>
        <v>314442</v>
      </c>
      <c r="M6275">
        <f t="shared" si="985"/>
        <v>0</v>
      </c>
      <c r="N6275">
        <f t="shared" si="986"/>
        <v>0</v>
      </c>
      <c r="O6275">
        <f t="shared" si="987"/>
        <v>251413</v>
      </c>
      <c r="P6275">
        <f t="shared" ref="P6275:P6338" si="988">MAX(O6275,0)</f>
        <v>251413</v>
      </c>
    </row>
    <row r="6276" spans="1:16" x14ac:dyDescent="0.25">
      <c r="A6276">
        <v>5780</v>
      </c>
      <c r="B6276" t="s">
        <v>203</v>
      </c>
      <c r="C6276" s="1">
        <v>37153</v>
      </c>
      <c r="D6276">
        <f t="shared" si="979"/>
        <v>0</v>
      </c>
      <c r="E6276" s="1">
        <v>37189</v>
      </c>
      <c r="F6276">
        <v>0</v>
      </c>
      <c r="G6276">
        <v>12811</v>
      </c>
      <c r="H6276">
        <f t="shared" si="980"/>
        <v>-12811</v>
      </c>
      <c r="I6276">
        <f t="shared" si="981"/>
        <v>0</v>
      </c>
      <c r="J6276">
        <f t="shared" si="982"/>
        <v>-63029</v>
      </c>
      <c r="K6276">
        <f t="shared" si="983"/>
        <v>-12811</v>
      </c>
      <c r="L6276">
        <f t="shared" si="984"/>
        <v>301631</v>
      </c>
      <c r="M6276">
        <f t="shared" si="985"/>
        <v>0</v>
      </c>
      <c r="N6276">
        <f t="shared" si="986"/>
        <v>0</v>
      </c>
      <c r="O6276">
        <f t="shared" si="987"/>
        <v>238602</v>
      </c>
      <c r="P6276">
        <f t="shared" si="988"/>
        <v>238602</v>
      </c>
    </row>
    <row r="6277" spans="1:16" x14ac:dyDescent="0.25">
      <c r="A6277">
        <v>5780</v>
      </c>
      <c r="B6277" t="s">
        <v>203</v>
      </c>
      <c r="C6277" s="1">
        <v>37153</v>
      </c>
      <c r="D6277" t="str">
        <f t="shared" ref="D6277:D6340" si="989">IF(CONCATENATE($A6277,$C6277)=CONCATENATE($A6278,$C6278),0,CONCATENATE($A6277,$C6277))</f>
        <v>578037153</v>
      </c>
      <c r="E6277" s="1">
        <v>37220</v>
      </c>
      <c r="F6277">
        <v>270588</v>
      </c>
      <c r="G6277">
        <v>0</v>
      </c>
      <c r="H6277">
        <f t="shared" si="980"/>
        <v>270588</v>
      </c>
      <c r="I6277">
        <f t="shared" si="981"/>
        <v>0</v>
      </c>
      <c r="J6277">
        <f t="shared" si="982"/>
        <v>-63029</v>
      </c>
      <c r="K6277">
        <f t="shared" si="983"/>
        <v>0</v>
      </c>
      <c r="L6277">
        <f t="shared" si="984"/>
        <v>301631</v>
      </c>
      <c r="M6277">
        <f t="shared" si="985"/>
        <v>270588</v>
      </c>
      <c r="N6277">
        <f t="shared" si="986"/>
        <v>270588</v>
      </c>
      <c r="O6277">
        <f t="shared" si="987"/>
        <v>509190</v>
      </c>
      <c r="P6277">
        <f t="shared" si="988"/>
        <v>509190</v>
      </c>
    </row>
    <row r="6278" spans="1:16" x14ac:dyDescent="0.25">
      <c r="A6278">
        <v>5780</v>
      </c>
      <c r="B6278" t="s">
        <v>203</v>
      </c>
      <c r="C6278" s="1">
        <v>37154</v>
      </c>
      <c r="D6278" t="str">
        <f t="shared" si="989"/>
        <v>578037154</v>
      </c>
      <c r="E6278" s="1">
        <v>37189</v>
      </c>
      <c r="F6278">
        <v>0</v>
      </c>
      <c r="G6278">
        <v>4959</v>
      </c>
      <c r="H6278">
        <f t="shared" si="980"/>
        <v>-4959</v>
      </c>
      <c r="I6278">
        <f t="shared" si="981"/>
        <v>0</v>
      </c>
      <c r="J6278">
        <f t="shared" si="982"/>
        <v>-63029</v>
      </c>
      <c r="K6278">
        <f t="shared" si="983"/>
        <v>-4959</v>
      </c>
      <c r="L6278">
        <f t="shared" si="984"/>
        <v>296672</v>
      </c>
      <c r="M6278">
        <f t="shared" si="985"/>
        <v>0</v>
      </c>
      <c r="N6278">
        <f t="shared" si="986"/>
        <v>270588</v>
      </c>
      <c r="O6278">
        <f t="shared" si="987"/>
        <v>504231</v>
      </c>
      <c r="P6278">
        <f t="shared" si="988"/>
        <v>504231</v>
      </c>
    </row>
    <row r="6279" spans="1:16" x14ac:dyDescent="0.25">
      <c r="A6279">
        <v>5780</v>
      </c>
      <c r="B6279" t="s">
        <v>203</v>
      </c>
      <c r="C6279" s="1">
        <v>37155</v>
      </c>
      <c r="D6279" t="str">
        <f t="shared" si="989"/>
        <v>578037155</v>
      </c>
      <c r="E6279" s="1">
        <v>37189</v>
      </c>
      <c r="F6279">
        <v>0</v>
      </c>
      <c r="G6279">
        <v>5512</v>
      </c>
      <c r="H6279">
        <f t="shared" si="980"/>
        <v>-5512</v>
      </c>
      <c r="I6279">
        <f t="shared" si="981"/>
        <v>0</v>
      </c>
      <c r="J6279">
        <f t="shared" si="982"/>
        <v>-63029</v>
      </c>
      <c r="K6279">
        <f t="shared" si="983"/>
        <v>-5512</v>
      </c>
      <c r="L6279">
        <f t="shared" si="984"/>
        <v>291160</v>
      </c>
      <c r="M6279">
        <f t="shared" si="985"/>
        <v>0</v>
      </c>
      <c r="N6279">
        <f t="shared" si="986"/>
        <v>270588</v>
      </c>
      <c r="O6279">
        <f t="shared" si="987"/>
        <v>498719</v>
      </c>
      <c r="P6279">
        <f t="shared" si="988"/>
        <v>498719</v>
      </c>
    </row>
    <row r="6280" spans="1:16" x14ac:dyDescent="0.25">
      <c r="A6280">
        <v>5780</v>
      </c>
      <c r="B6280" t="s">
        <v>203</v>
      </c>
      <c r="C6280" s="1">
        <v>37158</v>
      </c>
      <c r="D6280" t="str">
        <f t="shared" si="989"/>
        <v>578037158</v>
      </c>
      <c r="E6280" s="1">
        <v>37189</v>
      </c>
      <c r="F6280">
        <v>40698</v>
      </c>
      <c r="G6280">
        <v>7161</v>
      </c>
      <c r="H6280">
        <f t="shared" si="980"/>
        <v>33537</v>
      </c>
      <c r="I6280">
        <f t="shared" si="981"/>
        <v>0</v>
      </c>
      <c r="J6280">
        <f t="shared" si="982"/>
        <v>-63029</v>
      </c>
      <c r="K6280">
        <f t="shared" si="983"/>
        <v>33537</v>
      </c>
      <c r="L6280">
        <f t="shared" si="984"/>
        <v>324697</v>
      </c>
      <c r="M6280">
        <f t="shared" si="985"/>
        <v>0</v>
      </c>
      <c r="N6280">
        <f t="shared" si="986"/>
        <v>270588</v>
      </c>
      <c r="O6280">
        <f t="shared" si="987"/>
        <v>532256</v>
      </c>
      <c r="P6280">
        <f t="shared" si="988"/>
        <v>532256</v>
      </c>
    </row>
    <row r="6281" spans="1:16" x14ac:dyDescent="0.25">
      <c r="A6281">
        <v>5780</v>
      </c>
      <c r="B6281" t="s">
        <v>203</v>
      </c>
      <c r="C6281" s="1">
        <v>37159</v>
      </c>
      <c r="D6281" t="str">
        <f t="shared" si="989"/>
        <v>578037159</v>
      </c>
      <c r="E6281" s="1">
        <v>37189</v>
      </c>
      <c r="F6281">
        <v>0</v>
      </c>
      <c r="G6281">
        <v>7426</v>
      </c>
      <c r="H6281">
        <f t="shared" si="980"/>
        <v>-7426</v>
      </c>
      <c r="I6281">
        <f t="shared" si="981"/>
        <v>0</v>
      </c>
      <c r="J6281">
        <f t="shared" si="982"/>
        <v>-63029</v>
      </c>
      <c r="K6281">
        <f t="shared" si="983"/>
        <v>-7426</v>
      </c>
      <c r="L6281">
        <f t="shared" si="984"/>
        <v>317271</v>
      </c>
      <c r="M6281">
        <f t="shared" si="985"/>
        <v>0</v>
      </c>
      <c r="N6281">
        <f t="shared" si="986"/>
        <v>270588</v>
      </c>
      <c r="O6281">
        <f t="shared" si="987"/>
        <v>524830</v>
      </c>
      <c r="P6281">
        <f t="shared" si="988"/>
        <v>524830</v>
      </c>
    </row>
    <row r="6282" spans="1:16" x14ac:dyDescent="0.25">
      <c r="A6282">
        <v>5780</v>
      </c>
      <c r="B6282" t="s">
        <v>203</v>
      </c>
      <c r="C6282" s="1">
        <v>37160</v>
      </c>
      <c r="D6282" t="str">
        <f t="shared" si="989"/>
        <v>578037160</v>
      </c>
      <c r="E6282" s="1">
        <v>37189</v>
      </c>
      <c r="F6282">
        <v>0</v>
      </c>
      <c r="G6282">
        <v>14666</v>
      </c>
      <c r="H6282">
        <f t="shared" si="980"/>
        <v>-14666</v>
      </c>
      <c r="I6282">
        <f t="shared" si="981"/>
        <v>0</v>
      </c>
      <c r="J6282">
        <f t="shared" si="982"/>
        <v>-63029</v>
      </c>
      <c r="K6282">
        <f t="shared" si="983"/>
        <v>-14666</v>
      </c>
      <c r="L6282">
        <f t="shared" si="984"/>
        <v>302605</v>
      </c>
      <c r="M6282">
        <f t="shared" si="985"/>
        <v>0</v>
      </c>
      <c r="N6282">
        <f t="shared" si="986"/>
        <v>270588</v>
      </c>
      <c r="O6282">
        <f t="shared" si="987"/>
        <v>573193</v>
      </c>
      <c r="P6282">
        <f t="shared" si="988"/>
        <v>573193</v>
      </c>
    </row>
    <row r="6283" spans="1:16" x14ac:dyDescent="0.25">
      <c r="A6283">
        <v>5780</v>
      </c>
      <c r="B6283" t="s">
        <v>203</v>
      </c>
      <c r="C6283" s="1">
        <v>37161</v>
      </c>
      <c r="D6283">
        <f t="shared" si="989"/>
        <v>0</v>
      </c>
      <c r="E6283" s="1">
        <v>37189</v>
      </c>
      <c r="F6283">
        <v>0</v>
      </c>
      <c r="G6283">
        <v>14939</v>
      </c>
      <c r="H6283">
        <f t="shared" si="980"/>
        <v>-14939</v>
      </c>
      <c r="I6283">
        <f t="shared" si="981"/>
        <v>0</v>
      </c>
      <c r="J6283">
        <f t="shared" si="982"/>
        <v>-63029</v>
      </c>
      <c r="K6283">
        <f t="shared" si="983"/>
        <v>-14939</v>
      </c>
      <c r="L6283">
        <f t="shared" si="984"/>
        <v>287666</v>
      </c>
      <c r="M6283">
        <f t="shared" si="985"/>
        <v>0</v>
      </c>
      <c r="N6283">
        <f t="shared" si="986"/>
        <v>270588</v>
      </c>
      <c r="O6283">
        <f t="shared" si="987"/>
        <v>558254</v>
      </c>
      <c r="P6283">
        <f t="shared" si="988"/>
        <v>558254</v>
      </c>
    </row>
    <row r="6284" spans="1:16" x14ac:dyDescent="0.25">
      <c r="A6284">
        <v>5780</v>
      </c>
      <c r="B6284" t="s">
        <v>203</v>
      </c>
      <c r="C6284" s="1">
        <v>37161</v>
      </c>
      <c r="D6284" t="str">
        <f t="shared" si="989"/>
        <v>578037161</v>
      </c>
      <c r="E6284" s="1">
        <v>37220</v>
      </c>
      <c r="F6284">
        <v>0</v>
      </c>
      <c r="G6284">
        <v>245687</v>
      </c>
      <c r="H6284">
        <f t="shared" si="980"/>
        <v>-245687</v>
      </c>
      <c r="I6284">
        <f t="shared" si="981"/>
        <v>0</v>
      </c>
      <c r="J6284">
        <f t="shared" si="982"/>
        <v>-63029</v>
      </c>
      <c r="K6284">
        <f t="shared" si="983"/>
        <v>0</v>
      </c>
      <c r="L6284">
        <f t="shared" si="984"/>
        <v>287666</v>
      </c>
      <c r="M6284">
        <f t="shared" si="985"/>
        <v>-245687</v>
      </c>
      <c r="N6284">
        <f t="shared" si="986"/>
        <v>24901</v>
      </c>
      <c r="O6284">
        <f t="shared" si="987"/>
        <v>312567</v>
      </c>
      <c r="P6284">
        <f t="shared" si="988"/>
        <v>312567</v>
      </c>
    </row>
    <row r="6285" spans="1:16" x14ac:dyDescent="0.25">
      <c r="A6285">
        <v>5780</v>
      </c>
      <c r="B6285" t="s">
        <v>203</v>
      </c>
      <c r="C6285" s="1">
        <v>37162</v>
      </c>
      <c r="D6285">
        <f t="shared" si="989"/>
        <v>0</v>
      </c>
      <c r="E6285" s="1">
        <v>37189</v>
      </c>
      <c r="F6285">
        <v>0</v>
      </c>
      <c r="G6285">
        <v>4220</v>
      </c>
      <c r="H6285">
        <f t="shared" si="980"/>
        <v>-4220</v>
      </c>
      <c r="I6285">
        <f t="shared" si="981"/>
        <v>0</v>
      </c>
      <c r="J6285">
        <f t="shared" si="982"/>
        <v>-63029</v>
      </c>
      <c r="K6285">
        <f t="shared" si="983"/>
        <v>-4220</v>
      </c>
      <c r="L6285">
        <f t="shared" si="984"/>
        <v>283446</v>
      </c>
      <c r="M6285">
        <f t="shared" si="985"/>
        <v>0</v>
      </c>
      <c r="N6285">
        <f t="shared" si="986"/>
        <v>24901</v>
      </c>
      <c r="O6285">
        <f t="shared" si="987"/>
        <v>308347</v>
      </c>
      <c r="P6285">
        <f t="shared" si="988"/>
        <v>308347</v>
      </c>
    </row>
    <row r="6286" spans="1:16" x14ac:dyDescent="0.25">
      <c r="A6286">
        <v>5780</v>
      </c>
      <c r="B6286" t="s">
        <v>203</v>
      </c>
      <c r="C6286" s="1">
        <v>37162</v>
      </c>
      <c r="D6286" t="str">
        <f t="shared" si="989"/>
        <v>578037162</v>
      </c>
      <c r="E6286" s="1">
        <v>37220</v>
      </c>
      <c r="F6286">
        <v>234620</v>
      </c>
      <c r="G6286">
        <v>0</v>
      </c>
      <c r="H6286">
        <f t="shared" si="980"/>
        <v>234620</v>
      </c>
      <c r="I6286">
        <f t="shared" si="981"/>
        <v>0</v>
      </c>
      <c r="J6286">
        <f t="shared" si="982"/>
        <v>-63029</v>
      </c>
      <c r="K6286">
        <f t="shared" si="983"/>
        <v>0</v>
      </c>
      <c r="L6286">
        <f t="shared" si="984"/>
        <v>283446</v>
      </c>
      <c r="M6286">
        <f t="shared" si="985"/>
        <v>234620</v>
      </c>
      <c r="N6286">
        <f t="shared" si="986"/>
        <v>259521</v>
      </c>
      <c r="O6286">
        <f t="shared" si="987"/>
        <v>542967</v>
      </c>
      <c r="P6286">
        <f t="shared" si="988"/>
        <v>542967</v>
      </c>
    </row>
    <row r="6287" spans="1:16" x14ac:dyDescent="0.25">
      <c r="A6287">
        <v>5780</v>
      </c>
      <c r="B6287" t="s">
        <v>203</v>
      </c>
      <c r="C6287" s="1">
        <v>37165</v>
      </c>
      <c r="D6287" t="str">
        <f t="shared" si="989"/>
        <v>578037165</v>
      </c>
      <c r="E6287" s="1">
        <v>37220</v>
      </c>
      <c r="F6287">
        <v>0</v>
      </c>
      <c r="G6287">
        <v>27003</v>
      </c>
      <c r="H6287">
        <f t="shared" si="980"/>
        <v>-27003</v>
      </c>
      <c r="I6287">
        <f t="shared" si="981"/>
        <v>0</v>
      </c>
      <c r="J6287">
        <f t="shared" si="982"/>
        <v>-63029</v>
      </c>
      <c r="K6287">
        <f t="shared" si="983"/>
        <v>0</v>
      </c>
      <c r="L6287">
        <f t="shared" si="984"/>
        <v>283446</v>
      </c>
      <c r="M6287">
        <f t="shared" si="985"/>
        <v>-27003</v>
      </c>
      <c r="N6287">
        <f t="shared" si="986"/>
        <v>232518</v>
      </c>
      <c r="O6287">
        <f t="shared" si="987"/>
        <v>515964</v>
      </c>
      <c r="P6287">
        <f t="shared" si="988"/>
        <v>515964</v>
      </c>
    </row>
    <row r="6288" spans="1:16" x14ac:dyDescent="0.25">
      <c r="A6288">
        <v>5780</v>
      </c>
      <c r="B6288" t="s">
        <v>203</v>
      </c>
      <c r="C6288" s="1">
        <v>37166</v>
      </c>
      <c r="D6288" t="str">
        <f t="shared" si="989"/>
        <v>578037166</v>
      </c>
      <c r="E6288" s="1">
        <v>37220</v>
      </c>
      <c r="F6288">
        <v>0</v>
      </c>
      <c r="G6288">
        <v>7800</v>
      </c>
      <c r="H6288">
        <f t="shared" ref="H6288:H6351" si="990">F6288-G6288</f>
        <v>-7800</v>
      </c>
      <c r="I6288">
        <f t="shared" ref="I6288:I6351" si="991">IF(E6288=$S$2,H6288,0)</f>
        <v>0</v>
      </c>
      <c r="J6288">
        <f t="shared" ref="J6288:J6351" si="992">IF($A6288=$A6287,J6287+I6288,I6288)</f>
        <v>-63029</v>
      </c>
      <c r="K6288">
        <f t="shared" ref="K6288:K6351" si="993">IF(E6288=$S$3,H6288,0)</f>
        <v>0</v>
      </c>
      <c r="L6288">
        <f t="shared" ref="L6288:L6351" si="994">IF($A6288=$A6287,L6287+K6288,K6288)</f>
        <v>283446</v>
      </c>
      <c r="M6288">
        <f t="shared" ref="M6288:M6351" si="995">IF(E6288=$S$4,H6288,0)</f>
        <v>-7800</v>
      </c>
      <c r="N6288">
        <f t="shared" ref="N6288:N6351" si="996">IF($A6288=$A6287,N6287+M6288,M6288)</f>
        <v>224718</v>
      </c>
      <c r="O6288">
        <f t="shared" ref="O6288:O6351" si="997">IF(C6288&lt;=$S$2,J6288+L6288+N6288,IF(C6288&lt;=$S$3,L6288+N6288,IF(C6288&lt;=$S$4,N6288,0)))</f>
        <v>508164</v>
      </c>
      <c r="P6288">
        <f t="shared" si="988"/>
        <v>508164</v>
      </c>
    </row>
    <row r="6289" spans="1:16" x14ac:dyDescent="0.25">
      <c r="A6289">
        <v>5780</v>
      </c>
      <c r="B6289" t="s">
        <v>203</v>
      </c>
      <c r="C6289" s="1">
        <v>37167</v>
      </c>
      <c r="D6289" t="str">
        <f t="shared" si="989"/>
        <v>578037167</v>
      </c>
      <c r="E6289" s="1">
        <v>37220</v>
      </c>
      <c r="F6289">
        <v>0</v>
      </c>
      <c r="G6289">
        <v>20231</v>
      </c>
      <c r="H6289">
        <f t="shared" si="990"/>
        <v>-20231</v>
      </c>
      <c r="I6289">
        <f t="shared" si="991"/>
        <v>0</v>
      </c>
      <c r="J6289">
        <f t="shared" si="992"/>
        <v>-63029</v>
      </c>
      <c r="K6289">
        <f t="shared" si="993"/>
        <v>0</v>
      </c>
      <c r="L6289">
        <f t="shared" si="994"/>
        <v>283446</v>
      </c>
      <c r="M6289">
        <f t="shared" si="995"/>
        <v>-20231</v>
      </c>
      <c r="N6289">
        <f t="shared" si="996"/>
        <v>204487</v>
      </c>
      <c r="O6289">
        <f t="shared" si="997"/>
        <v>487933</v>
      </c>
      <c r="P6289">
        <f t="shared" si="988"/>
        <v>487933</v>
      </c>
    </row>
    <row r="6290" spans="1:16" x14ac:dyDescent="0.25">
      <c r="A6290">
        <v>5780</v>
      </c>
      <c r="B6290" t="s">
        <v>203</v>
      </c>
      <c r="C6290" s="1">
        <v>37168</v>
      </c>
      <c r="D6290" t="str">
        <f t="shared" si="989"/>
        <v>578037168</v>
      </c>
      <c r="E6290" s="1">
        <v>37220</v>
      </c>
      <c r="F6290">
        <v>0</v>
      </c>
      <c r="G6290">
        <v>546235</v>
      </c>
      <c r="H6290">
        <f t="shared" si="990"/>
        <v>-546235</v>
      </c>
      <c r="I6290">
        <f t="shared" si="991"/>
        <v>0</v>
      </c>
      <c r="J6290">
        <f t="shared" si="992"/>
        <v>-63029</v>
      </c>
      <c r="K6290">
        <f t="shared" si="993"/>
        <v>0</v>
      </c>
      <c r="L6290">
        <f t="shared" si="994"/>
        <v>283446</v>
      </c>
      <c r="M6290">
        <f t="shared" si="995"/>
        <v>-546235</v>
      </c>
      <c r="N6290">
        <f t="shared" si="996"/>
        <v>-341748</v>
      </c>
      <c r="O6290">
        <f t="shared" si="997"/>
        <v>-58302</v>
      </c>
      <c r="P6290">
        <f t="shared" si="988"/>
        <v>0</v>
      </c>
    </row>
    <row r="6291" spans="1:16" x14ac:dyDescent="0.25">
      <c r="A6291">
        <v>5780</v>
      </c>
      <c r="B6291" t="s">
        <v>203</v>
      </c>
      <c r="C6291" s="1">
        <v>37172</v>
      </c>
      <c r="D6291" t="str">
        <f t="shared" si="989"/>
        <v>578037172</v>
      </c>
      <c r="E6291" s="1">
        <v>37220</v>
      </c>
      <c r="F6291">
        <v>0</v>
      </c>
      <c r="G6291">
        <v>7568</v>
      </c>
      <c r="H6291">
        <f t="shared" si="990"/>
        <v>-7568</v>
      </c>
      <c r="I6291">
        <f t="shared" si="991"/>
        <v>0</v>
      </c>
      <c r="J6291">
        <f t="shared" si="992"/>
        <v>-63029</v>
      </c>
      <c r="K6291">
        <f t="shared" si="993"/>
        <v>0</v>
      </c>
      <c r="L6291">
        <f t="shared" si="994"/>
        <v>283446</v>
      </c>
      <c r="M6291">
        <f t="shared" si="995"/>
        <v>-7568</v>
      </c>
      <c r="N6291">
        <f t="shared" si="996"/>
        <v>-349316</v>
      </c>
      <c r="O6291">
        <f t="shared" si="997"/>
        <v>-65870</v>
      </c>
      <c r="P6291">
        <f t="shared" si="988"/>
        <v>0</v>
      </c>
    </row>
    <row r="6292" spans="1:16" x14ac:dyDescent="0.25">
      <c r="A6292">
        <v>5780</v>
      </c>
      <c r="B6292" t="s">
        <v>203</v>
      </c>
      <c r="C6292" s="1">
        <v>37173</v>
      </c>
      <c r="D6292" t="str">
        <f t="shared" si="989"/>
        <v>578037173</v>
      </c>
      <c r="E6292" s="1">
        <v>37220</v>
      </c>
      <c r="F6292">
        <v>0</v>
      </c>
      <c r="G6292">
        <v>16922</v>
      </c>
      <c r="H6292">
        <f t="shared" si="990"/>
        <v>-16922</v>
      </c>
      <c r="I6292">
        <f t="shared" si="991"/>
        <v>0</v>
      </c>
      <c r="J6292">
        <f t="shared" si="992"/>
        <v>-63029</v>
      </c>
      <c r="K6292">
        <f t="shared" si="993"/>
        <v>0</v>
      </c>
      <c r="L6292">
        <f t="shared" si="994"/>
        <v>283446</v>
      </c>
      <c r="M6292">
        <f t="shared" si="995"/>
        <v>-16922</v>
      </c>
      <c r="N6292">
        <f t="shared" si="996"/>
        <v>-366238</v>
      </c>
      <c r="O6292">
        <f t="shared" si="997"/>
        <v>-82792</v>
      </c>
      <c r="P6292">
        <f t="shared" si="988"/>
        <v>0</v>
      </c>
    </row>
    <row r="6293" spans="1:16" x14ac:dyDescent="0.25">
      <c r="A6293">
        <v>5780</v>
      </c>
      <c r="B6293" t="s">
        <v>203</v>
      </c>
      <c r="C6293" s="1">
        <v>37175</v>
      </c>
      <c r="D6293" t="str">
        <f t="shared" si="989"/>
        <v>578037175</v>
      </c>
      <c r="E6293" s="1">
        <v>37220</v>
      </c>
      <c r="F6293">
        <v>0</v>
      </c>
      <c r="G6293">
        <v>15913</v>
      </c>
      <c r="H6293">
        <f t="shared" si="990"/>
        <v>-15913</v>
      </c>
      <c r="I6293">
        <f t="shared" si="991"/>
        <v>0</v>
      </c>
      <c r="J6293">
        <f t="shared" si="992"/>
        <v>-63029</v>
      </c>
      <c r="K6293">
        <f t="shared" si="993"/>
        <v>0</v>
      </c>
      <c r="L6293">
        <f t="shared" si="994"/>
        <v>283446</v>
      </c>
      <c r="M6293">
        <f t="shared" si="995"/>
        <v>-15913</v>
      </c>
      <c r="N6293">
        <f t="shared" si="996"/>
        <v>-382151</v>
      </c>
      <c r="O6293">
        <f t="shared" si="997"/>
        <v>-98705</v>
      </c>
      <c r="P6293">
        <f t="shared" si="988"/>
        <v>0</v>
      </c>
    </row>
    <row r="6294" spans="1:16" x14ac:dyDescent="0.25">
      <c r="A6294">
        <v>5780</v>
      </c>
      <c r="B6294" t="s">
        <v>203</v>
      </c>
      <c r="C6294" s="1">
        <v>37176</v>
      </c>
      <c r="D6294" t="str">
        <f t="shared" si="989"/>
        <v>578037176</v>
      </c>
      <c r="E6294" s="1">
        <v>37220</v>
      </c>
      <c r="F6294">
        <v>0</v>
      </c>
      <c r="G6294">
        <v>10299</v>
      </c>
      <c r="H6294">
        <f t="shared" si="990"/>
        <v>-10299</v>
      </c>
      <c r="I6294">
        <f t="shared" si="991"/>
        <v>0</v>
      </c>
      <c r="J6294">
        <f t="shared" si="992"/>
        <v>-63029</v>
      </c>
      <c r="K6294">
        <f t="shared" si="993"/>
        <v>0</v>
      </c>
      <c r="L6294">
        <f t="shared" si="994"/>
        <v>283446</v>
      </c>
      <c r="M6294">
        <f t="shared" si="995"/>
        <v>-10299</v>
      </c>
      <c r="N6294">
        <f t="shared" si="996"/>
        <v>-392450</v>
      </c>
      <c r="O6294">
        <f t="shared" si="997"/>
        <v>-109004</v>
      </c>
      <c r="P6294">
        <f t="shared" si="988"/>
        <v>0</v>
      </c>
    </row>
    <row r="6295" spans="1:16" x14ac:dyDescent="0.25">
      <c r="A6295">
        <v>5780</v>
      </c>
      <c r="B6295" t="s">
        <v>203</v>
      </c>
      <c r="C6295" s="1">
        <v>37179</v>
      </c>
      <c r="D6295" t="str">
        <f t="shared" si="989"/>
        <v>578037179</v>
      </c>
      <c r="E6295" s="1">
        <v>37220</v>
      </c>
      <c r="F6295">
        <v>0</v>
      </c>
      <c r="G6295">
        <v>34568</v>
      </c>
      <c r="H6295">
        <f t="shared" si="990"/>
        <v>-34568</v>
      </c>
      <c r="I6295">
        <f t="shared" si="991"/>
        <v>0</v>
      </c>
      <c r="J6295">
        <f t="shared" si="992"/>
        <v>-63029</v>
      </c>
      <c r="K6295">
        <f t="shared" si="993"/>
        <v>0</v>
      </c>
      <c r="L6295">
        <f t="shared" si="994"/>
        <v>283446</v>
      </c>
      <c r="M6295">
        <f t="shared" si="995"/>
        <v>-34568</v>
      </c>
      <c r="N6295">
        <f t="shared" si="996"/>
        <v>-427018</v>
      </c>
      <c r="O6295">
        <f t="shared" si="997"/>
        <v>-143572</v>
      </c>
      <c r="P6295">
        <f t="shared" si="988"/>
        <v>0</v>
      </c>
    </row>
    <row r="6296" spans="1:16" x14ac:dyDescent="0.25">
      <c r="A6296">
        <v>5780</v>
      </c>
      <c r="B6296" t="s">
        <v>203</v>
      </c>
      <c r="C6296" s="1">
        <v>37180</v>
      </c>
      <c r="D6296" t="str">
        <f t="shared" si="989"/>
        <v>578037180</v>
      </c>
      <c r="E6296" s="1">
        <v>37220</v>
      </c>
      <c r="F6296">
        <v>0</v>
      </c>
      <c r="G6296">
        <v>11263</v>
      </c>
      <c r="H6296">
        <f t="shared" si="990"/>
        <v>-11263</v>
      </c>
      <c r="I6296">
        <f t="shared" si="991"/>
        <v>0</v>
      </c>
      <c r="J6296">
        <f t="shared" si="992"/>
        <v>-63029</v>
      </c>
      <c r="K6296">
        <f t="shared" si="993"/>
        <v>0</v>
      </c>
      <c r="L6296">
        <f t="shared" si="994"/>
        <v>283446</v>
      </c>
      <c r="M6296">
        <f t="shared" si="995"/>
        <v>-11263</v>
      </c>
      <c r="N6296">
        <f t="shared" si="996"/>
        <v>-438281</v>
      </c>
      <c r="O6296">
        <f t="shared" si="997"/>
        <v>-154835</v>
      </c>
      <c r="P6296">
        <f t="shared" si="988"/>
        <v>0</v>
      </c>
    </row>
    <row r="6297" spans="1:16" x14ac:dyDescent="0.25">
      <c r="A6297">
        <v>5780</v>
      </c>
      <c r="B6297" t="s">
        <v>203</v>
      </c>
      <c r="C6297" s="1">
        <v>37181</v>
      </c>
      <c r="D6297" t="str">
        <f t="shared" si="989"/>
        <v>578037181</v>
      </c>
      <c r="E6297" s="1">
        <v>37220</v>
      </c>
      <c r="F6297">
        <v>0</v>
      </c>
      <c r="G6297">
        <v>11549</v>
      </c>
      <c r="H6297">
        <f t="shared" si="990"/>
        <v>-11549</v>
      </c>
      <c r="I6297">
        <f t="shared" si="991"/>
        <v>0</v>
      </c>
      <c r="J6297">
        <f t="shared" si="992"/>
        <v>-63029</v>
      </c>
      <c r="K6297">
        <f t="shared" si="993"/>
        <v>0</v>
      </c>
      <c r="L6297">
        <f t="shared" si="994"/>
        <v>283446</v>
      </c>
      <c r="M6297">
        <f t="shared" si="995"/>
        <v>-11549</v>
      </c>
      <c r="N6297">
        <f t="shared" si="996"/>
        <v>-449830</v>
      </c>
      <c r="O6297">
        <f t="shared" si="997"/>
        <v>-166384</v>
      </c>
      <c r="P6297">
        <f t="shared" si="988"/>
        <v>0</v>
      </c>
    </row>
    <row r="6298" spans="1:16" x14ac:dyDescent="0.25">
      <c r="A6298">
        <v>5780</v>
      </c>
      <c r="B6298" t="s">
        <v>203</v>
      </c>
      <c r="C6298" s="1">
        <v>37182</v>
      </c>
      <c r="D6298" t="str">
        <f t="shared" si="989"/>
        <v>578037182</v>
      </c>
      <c r="E6298" s="1">
        <v>37220</v>
      </c>
      <c r="F6298">
        <v>0</v>
      </c>
      <c r="G6298">
        <v>19274</v>
      </c>
      <c r="H6298">
        <f t="shared" si="990"/>
        <v>-19274</v>
      </c>
      <c r="I6298">
        <f t="shared" si="991"/>
        <v>0</v>
      </c>
      <c r="J6298">
        <f t="shared" si="992"/>
        <v>-63029</v>
      </c>
      <c r="K6298">
        <f t="shared" si="993"/>
        <v>0</v>
      </c>
      <c r="L6298">
        <f t="shared" si="994"/>
        <v>283446</v>
      </c>
      <c r="M6298">
        <f t="shared" si="995"/>
        <v>-19274</v>
      </c>
      <c r="N6298">
        <f t="shared" si="996"/>
        <v>-469104</v>
      </c>
      <c r="O6298">
        <f t="shared" si="997"/>
        <v>-185658</v>
      </c>
      <c r="P6298">
        <f t="shared" si="988"/>
        <v>0</v>
      </c>
    </row>
    <row r="6299" spans="1:16" x14ac:dyDescent="0.25">
      <c r="A6299">
        <v>5780</v>
      </c>
      <c r="B6299" t="s">
        <v>203</v>
      </c>
      <c r="C6299" s="1">
        <v>37183</v>
      </c>
      <c r="D6299" t="str">
        <f t="shared" si="989"/>
        <v>578037183</v>
      </c>
      <c r="E6299" s="1">
        <v>37220</v>
      </c>
      <c r="F6299">
        <v>0</v>
      </c>
      <c r="G6299">
        <v>16708</v>
      </c>
      <c r="H6299">
        <f t="shared" si="990"/>
        <v>-16708</v>
      </c>
      <c r="I6299">
        <f t="shared" si="991"/>
        <v>0</v>
      </c>
      <c r="J6299">
        <f t="shared" si="992"/>
        <v>-63029</v>
      </c>
      <c r="K6299">
        <f t="shared" si="993"/>
        <v>0</v>
      </c>
      <c r="L6299">
        <f t="shared" si="994"/>
        <v>283446</v>
      </c>
      <c r="M6299">
        <f t="shared" si="995"/>
        <v>-16708</v>
      </c>
      <c r="N6299">
        <f t="shared" si="996"/>
        <v>-485812</v>
      </c>
      <c r="O6299">
        <f t="shared" si="997"/>
        <v>-202366</v>
      </c>
      <c r="P6299">
        <f t="shared" si="988"/>
        <v>0</v>
      </c>
    </row>
    <row r="6300" spans="1:16" x14ac:dyDescent="0.25">
      <c r="A6300">
        <v>5780</v>
      </c>
      <c r="B6300" t="s">
        <v>203</v>
      </c>
      <c r="C6300" s="1">
        <v>37186</v>
      </c>
      <c r="D6300" t="str">
        <f t="shared" si="989"/>
        <v>578037186</v>
      </c>
      <c r="E6300" s="1">
        <v>37220</v>
      </c>
      <c r="F6300">
        <v>0</v>
      </c>
      <c r="G6300">
        <v>33415</v>
      </c>
      <c r="H6300">
        <f t="shared" si="990"/>
        <v>-33415</v>
      </c>
      <c r="I6300">
        <f t="shared" si="991"/>
        <v>0</v>
      </c>
      <c r="J6300">
        <f t="shared" si="992"/>
        <v>-63029</v>
      </c>
      <c r="K6300">
        <f t="shared" si="993"/>
        <v>0</v>
      </c>
      <c r="L6300">
        <f t="shared" si="994"/>
        <v>283446</v>
      </c>
      <c r="M6300">
        <f t="shared" si="995"/>
        <v>-33415</v>
      </c>
      <c r="N6300">
        <f t="shared" si="996"/>
        <v>-519227</v>
      </c>
      <c r="O6300">
        <f t="shared" si="997"/>
        <v>-235781</v>
      </c>
      <c r="P6300">
        <f t="shared" si="988"/>
        <v>0</v>
      </c>
    </row>
    <row r="6301" spans="1:16" x14ac:dyDescent="0.25">
      <c r="A6301">
        <v>5780</v>
      </c>
      <c r="B6301" t="s">
        <v>203</v>
      </c>
      <c r="C6301" s="1">
        <v>37187</v>
      </c>
      <c r="D6301" t="str">
        <f t="shared" si="989"/>
        <v>578037187</v>
      </c>
      <c r="E6301" s="1">
        <v>37220</v>
      </c>
      <c r="F6301">
        <v>0</v>
      </c>
      <c r="G6301">
        <v>34076</v>
      </c>
      <c r="H6301">
        <f t="shared" si="990"/>
        <v>-34076</v>
      </c>
      <c r="I6301">
        <f t="shared" si="991"/>
        <v>0</v>
      </c>
      <c r="J6301">
        <f t="shared" si="992"/>
        <v>-63029</v>
      </c>
      <c r="K6301">
        <f t="shared" si="993"/>
        <v>0</v>
      </c>
      <c r="L6301">
        <f t="shared" si="994"/>
        <v>283446</v>
      </c>
      <c r="M6301">
        <f t="shared" si="995"/>
        <v>-34076</v>
      </c>
      <c r="N6301">
        <f t="shared" si="996"/>
        <v>-553303</v>
      </c>
      <c r="O6301">
        <f t="shared" si="997"/>
        <v>-269857</v>
      </c>
      <c r="P6301">
        <f t="shared" si="988"/>
        <v>0</v>
      </c>
    </row>
    <row r="6302" spans="1:16" x14ac:dyDescent="0.25">
      <c r="A6302">
        <v>5780</v>
      </c>
      <c r="B6302" t="s">
        <v>203</v>
      </c>
      <c r="C6302" s="1">
        <v>37188</v>
      </c>
      <c r="D6302" t="str">
        <f t="shared" si="989"/>
        <v>578037188</v>
      </c>
      <c r="E6302" s="1">
        <v>37220</v>
      </c>
      <c r="F6302">
        <v>0</v>
      </c>
      <c r="G6302">
        <v>26605</v>
      </c>
      <c r="H6302">
        <f t="shared" si="990"/>
        <v>-26605</v>
      </c>
      <c r="I6302">
        <f t="shared" si="991"/>
        <v>0</v>
      </c>
      <c r="J6302">
        <f t="shared" si="992"/>
        <v>-63029</v>
      </c>
      <c r="K6302">
        <f t="shared" si="993"/>
        <v>0</v>
      </c>
      <c r="L6302">
        <f t="shared" si="994"/>
        <v>283446</v>
      </c>
      <c r="M6302">
        <f t="shared" si="995"/>
        <v>-26605</v>
      </c>
      <c r="N6302">
        <f t="shared" si="996"/>
        <v>-579908</v>
      </c>
      <c r="O6302">
        <f t="shared" si="997"/>
        <v>-296462</v>
      </c>
      <c r="P6302">
        <f t="shared" si="988"/>
        <v>0</v>
      </c>
    </row>
    <row r="6303" spans="1:16" x14ac:dyDescent="0.25">
      <c r="A6303">
        <v>5780</v>
      </c>
      <c r="B6303" t="s">
        <v>203</v>
      </c>
      <c r="C6303" s="1">
        <v>37189</v>
      </c>
      <c r="D6303" t="str">
        <f t="shared" si="989"/>
        <v>578037189</v>
      </c>
      <c r="E6303" s="1">
        <v>37220</v>
      </c>
      <c r="F6303">
        <v>0</v>
      </c>
      <c r="G6303">
        <v>14137</v>
      </c>
      <c r="H6303">
        <f t="shared" si="990"/>
        <v>-14137</v>
      </c>
      <c r="I6303">
        <f t="shared" si="991"/>
        <v>0</v>
      </c>
      <c r="J6303">
        <f t="shared" si="992"/>
        <v>-63029</v>
      </c>
      <c r="K6303">
        <f t="shared" si="993"/>
        <v>0</v>
      </c>
      <c r="L6303">
        <f t="shared" si="994"/>
        <v>283446</v>
      </c>
      <c r="M6303">
        <f t="shared" si="995"/>
        <v>-14137</v>
      </c>
      <c r="N6303">
        <f t="shared" si="996"/>
        <v>-594045</v>
      </c>
      <c r="O6303">
        <f t="shared" si="997"/>
        <v>-310599</v>
      </c>
      <c r="P6303">
        <f t="shared" si="988"/>
        <v>0</v>
      </c>
    </row>
    <row r="6304" spans="1:16" x14ac:dyDescent="0.25">
      <c r="A6304">
        <v>5780</v>
      </c>
      <c r="B6304" t="s">
        <v>203</v>
      </c>
      <c r="C6304" s="1">
        <v>37190</v>
      </c>
      <c r="D6304" t="str">
        <f t="shared" si="989"/>
        <v>578037190</v>
      </c>
      <c r="E6304" s="1">
        <v>37220</v>
      </c>
      <c r="F6304">
        <v>0</v>
      </c>
      <c r="G6304">
        <v>42072</v>
      </c>
      <c r="H6304">
        <f t="shared" si="990"/>
        <v>-42072</v>
      </c>
      <c r="I6304">
        <f t="shared" si="991"/>
        <v>0</v>
      </c>
      <c r="J6304">
        <f t="shared" si="992"/>
        <v>-63029</v>
      </c>
      <c r="K6304">
        <f t="shared" si="993"/>
        <v>0</v>
      </c>
      <c r="L6304">
        <f t="shared" si="994"/>
        <v>283446</v>
      </c>
      <c r="M6304">
        <f t="shared" si="995"/>
        <v>-42072</v>
      </c>
      <c r="N6304">
        <f t="shared" si="996"/>
        <v>-636117</v>
      </c>
      <c r="O6304">
        <f t="shared" si="997"/>
        <v>-636117</v>
      </c>
      <c r="P6304">
        <f t="shared" si="988"/>
        <v>0</v>
      </c>
    </row>
    <row r="6305" spans="1:16" x14ac:dyDescent="0.25">
      <c r="A6305">
        <v>5731</v>
      </c>
      <c r="B6305" t="s">
        <v>204</v>
      </c>
      <c r="C6305" s="1">
        <v>37130</v>
      </c>
      <c r="D6305" t="str">
        <f t="shared" si="989"/>
        <v>573137130</v>
      </c>
      <c r="E6305" s="1">
        <v>37159</v>
      </c>
      <c r="F6305">
        <v>197679</v>
      </c>
      <c r="G6305">
        <v>428155</v>
      </c>
      <c r="H6305">
        <f t="shared" si="990"/>
        <v>-230476</v>
      </c>
      <c r="I6305">
        <f t="shared" si="991"/>
        <v>-230476</v>
      </c>
      <c r="J6305">
        <f t="shared" si="992"/>
        <v>-230476</v>
      </c>
      <c r="K6305">
        <f t="shared" si="993"/>
        <v>0</v>
      </c>
      <c r="L6305">
        <f t="shared" si="994"/>
        <v>0</v>
      </c>
      <c r="M6305">
        <f t="shared" si="995"/>
        <v>0</v>
      </c>
      <c r="N6305">
        <f t="shared" si="996"/>
        <v>0</v>
      </c>
      <c r="O6305">
        <f t="shared" si="997"/>
        <v>-230476</v>
      </c>
      <c r="P6305">
        <f t="shared" si="988"/>
        <v>0</v>
      </c>
    </row>
    <row r="6306" spans="1:16" x14ac:dyDescent="0.25">
      <c r="A6306">
        <v>5731</v>
      </c>
      <c r="B6306" t="s">
        <v>204</v>
      </c>
      <c r="C6306" s="1">
        <v>37131</v>
      </c>
      <c r="D6306" t="str">
        <f t="shared" si="989"/>
        <v>573137131</v>
      </c>
      <c r="E6306" s="1">
        <v>37159</v>
      </c>
      <c r="F6306">
        <v>157646</v>
      </c>
      <c r="G6306">
        <v>380390</v>
      </c>
      <c r="H6306">
        <f t="shared" si="990"/>
        <v>-222744</v>
      </c>
      <c r="I6306">
        <f t="shared" si="991"/>
        <v>-222744</v>
      </c>
      <c r="J6306">
        <f t="shared" si="992"/>
        <v>-453220</v>
      </c>
      <c r="K6306">
        <f t="shared" si="993"/>
        <v>0</v>
      </c>
      <c r="L6306">
        <f t="shared" si="994"/>
        <v>0</v>
      </c>
      <c r="M6306">
        <f t="shared" si="995"/>
        <v>0</v>
      </c>
      <c r="N6306">
        <f t="shared" si="996"/>
        <v>0</v>
      </c>
      <c r="O6306">
        <f t="shared" si="997"/>
        <v>-453220</v>
      </c>
      <c r="P6306">
        <f t="shared" si="988"/>
        <v>0</v>
      </c>
    </row>
    <row r="6307" spans="1:16" x14ac:dyDescent="0.25">
      <c r="A6307">
        <v>5731</v>
      </c>
      <c r="B6307" t="s">
        <v>204</v>
      </c>
      <c r="C6307" s="1">
        <v>37132</v>
      </c>
      <c r="D6307">
        <f t="shared" si="989"/>
        <v>0</v>
      </c>
      <c r="E6307" s="1">
        <v>37159</v>
      </c>
      <c r="F6307">
        <v>156159</v>
      </c>
      <c r="G6307">
        <v>258454</v>
      </c>
      <c r="H6307">
        <f t="shared" si="990"/>
        <v>-102295</v>
      </c>
      <c r="I6307">
        <f t="shared" si="991"/>
        <v>-102295</v>
      </c>
      <c r="J6307">
        <f t="shared" si="992"/>
        <v>-555515</v>
      </c>
      <c r="K6307">
        <f t="shared" si="993"/>
        <v>0</v>
      </c>
      <c r="L6307">
        <f t="shared" si="994"/>
        <v>0</v>
      </c>
      <c r="M6307">
        <f t="shared" si="995"/>
        <v>0</v>
      </c>
      <c r="N6307">
        <f t="shared" si="996"/>
        <v>0</v>
      </c>
      <c r="O6307">
        <f t="shared" si="997"/>
        <v>-555515</v>
      </c>
      <c r="P6307">
        <f t="shared" si="988"/>
        <v>0</v>
      </c>
    </row>
    <row r="6308" spans="1:16" x14ac:dyDescent="0.25">
      <c r="A6308">
        <v>5731</v>
      </c>
      <c r="B6308" t="s">
        <v>204</v>
      </c>
      <c r="C6308" s="1">
        <v>37132</v>
      </c>
      <c r="D6308" t="str">
        <f t="shared" si="989"/>
        <v>573137132</v>
      </c>
      <c r="E6308" s="1">
        <v>37189</v>
      </c>
      <c r="F6308">
        <v>0</v>
      </c>
      <c r="G6308">
        <v>444000</v>
      </c>
      <c r="H6308">
        <f t="shared" si="990"/>
        <v>-444000</v>
      </c>
      <c r="I6308">
        <f t="shared" si="991"/>
        <v>0</v>
      </c>
      <c r="J6308">
        <f t="shared" si="992"/>
        <v>-555515</v>
      </c>
      <c r="K6308">
        <f t="shared" si="993"/>
        <v>-444000</v>
      </c>
      <c r="L6308">
        <f t="shared" si="994"/>
        <v>-444000</v>
      </c>
      <c r="M6308">
        <f t="shared" si="995"/>
        <v>0</v>
      </c>
      <c r="N6308">
        <f t="shared" si="996"/>
        <v>0</v>
      </c>
      <c r="O6308">
        <f t="shared" si="997"/>
        <v>-999515</v>
      </c>
      <c r="P6308">
        <f t="shared" si="988"/>
        <v>0</v>
      </c>
    </row>
    <row r="6309" spans="1:16" x14ac:dyDescent="0.25">
      <c r="A6309">
        <v>5731</v>
      </c>
      <c r="B6309" t="s">
        <v>204</v>
      </c>
      <c r="C6309" s="1">
        <v>37133</v>
      </c>
      <c r="D6309">
        <f t="shared" si="989"/>
        <v>0</v>
      </c>
      <c r="E6309" s="1">
        <v>37159</v>
      </c>
      <c r="F6309">
        <v>154521</v>
      </c>
      <c r="G6309">
        <v>263562</v>
      </c>
      <c r="H6309">
        <f t="shared" si="990"/>
        <v>-109041</v>
      </c>
      <c r="I6309">
        <f t="shared" si="991"/>
        <v>-109041</v>
      </c>
      <c r="J6309">
        <f t="shared" si="992"/>
        <v>-664556</v>
      </c>
      <c r="K6309">
        <f t="shared" si="993"/>
        <v>0</v>
      </c>
      <c r="L6309">
        <f t="shared" si="994"/>
        <v>-444000</v>
      </c>
      <c r="M6309">
        <f t="shared" si="995"/>
        <v>0</v>
      </c>
      <c r="N6309">
        <f t="shared" si="996"/>
        <v>0</v>
      </c>
      <c r="O6309">
        <f t="shared" si="997"/>
        <v>-1108556</v>
      </c>
      <c r="P6309">
        <f t="shared" si="988"/>
        <v>0</v>
      </c>
    </row>
    <row r="6310" spans="1:16" x14ac:dyDescent="0.25">
      <c r="A6310">
        <v>5731</v>
      </c>
      <c r="B6310" t="s">
        <v>204</v>
      </c>
      <c r="C6310" s="1">
        <v>37133</v>
      </c>
      <c r="D6310" t="str">
        <f t="shared" si="989"/>
        <v>573137133</v>
      </c>
      <c r="E6310" s="1">
        <v>37189</v>
      </c>
      <c r="F6310">
        <v>88400</v>
      </c>
      <c r="G6310">
        <v>87800</v>
      </c>
      <c r="H6310">
        <f t="shared" si="990"/>
        <v>600</v>
      </c>
      <c r="I6310">
        <f t="shared" si="991"/>
        <v>0</v>
      </c>
      <c r="J6310">
        <f t="shared" si="992"/>
        <v>-664556</v>
      </c>
      <c r="K6310">
        <f t="shared" si="993"/>
        <v>600</v>
      </c>
      <c r="L6310">
        <f t="shared" si="994"/>
        <v>-443400</v>
      </c>
      <c r="M6310">
        <f t="shared" si="995"/>
        <v>0</v>
      </c>
      <c r="N6310">
        <f t="shared" si="996"/>
        <v>0</v>
      </c>
      <c r="O6310">
        <f t="shared" si="997"/>
        <v>-1107956</v>
      </c>
      <c r="P6310">
        <f t="shared" si="988"/>
        <v>0</v>
      </c>
    </row>
    <row r="6311" spans="1:16" x14ac:dyDescent="0.25">
      <c r="A6311">
        <v>5731</v>
      </c>
      <c r="B6311" t="s">
        <v>204</v>
      </c>
      <c r="C6311" s="1">
        <v>37134</v>
      </c>
      <c r="D6311" t="str">
        <f t="shared" si="989"/>
        <v>573137134</v>
      </c>
      <c r="E6311" s="1">
        <v>37189</v>
      </c>
      <c r="F6311">
        <v>1298152</v>
      </c>
      <c r="G6311">
        <v>1092024</v>
      </c>
      <c r="H6311">
        <f t="shared" si="990"/>
        <v>206128</v>
      </c>
      <c r="I6311">
        <f t="shared" si="991"/>
        <v>0</v>
      </c>
      <c r="J6311">
        <f t="shared" si="992"/>
        <v>-664556</v>
      </c>
      <c r="K6311">
        <f t="shared" si="993"/>
        <v>206128</v>
      </c>
      <c r="L6311">
        <f t="shared" si="994"/>
        <v>-237272</v>
      </c>
      <c r="M6311">
        <f t="shared" si="995"/>
        <v>0</v>
      </c>
      <c r="N6311">
        <f t="shared" si="996"/>
        <v>0</v>
      </c>
      <c r="O6311">
        <f t="shared" si="997"/>
        <v>-901828</v>
      </c>
      <c r="P6311">
        <f t="shared" si="988"/>
        <v>0</v>
      </c>
    </row>
    <row r="6312" spans="1:16" x14ac:dyDescent="0.25">
      <c r="A6312">
        <v>5731</v>
      </c>
      <c r="B6312" t="s">
        <v>204</v>
      </c>
      <c r="C6312" s="1">
        <v>37138</v>
      </c>
      <c r="D6312" t="str">
        <f t="shared" si="989"/>
        <v>573137138</v>
      </c>
      <c r="E6312" s="1">
        <v>37189</v>
      </c>
      <c r="F6312">
        <v>342292</v>
      </c>
      <c r="G6312">
        <v>258820</v>
      </c>
      <c r="H6312">
        <f t="shared" si="990"/>
        <v>83472</v>
      </c>
      <c r="I6312">
        <f t="shared" si="991"/>
        <v>0</v>
      </c>
      <c r="J6312">
        <f t="shared" si="992"/>
        <v>-664556</v>
      </c>
      <c r="K6312">
        <f t="shared" si="993"/>
        <v>83472</v>
      </c>
      <c r="L6312">
        <f t="shared" si="994"/>
        <v>-153800</v>
      </c>
      <c r="M6312">
        <f t="shared" si="995"/>
        <v>0</v>
      </c>
      <c r="N6312">
        <f t="shared" si="996"/>
        <v>0</v>
      </c>
      <c r="O6312">
        <f t="shared" si="997"/>
        <v>-818356</v>
      </c>
      <c r="P6312">
        <f t="shared" si="988"/>
        <v>0</v>
      </c>
    </row>
    <row r="6313" spans="1:16" x14ac:dyDescent="0.25">
      <c r="A6313">
        <v>5731</v>
      </c>
      <c r="B6313" t="s">
        <v>204</v>
      </c>
      <c r="C6313" s="1">
        <v>37139</v>
      </c>
      <c r="D6313" t="str">
        <f t="shared" si="989"/>
        <v>573137139</v>
      </c>
      <c r="E6313" s="1">
        <v>37189</v>
      </c>
      <c r="F6313">
        <v>333210</v>
      </c>
      <c r="G6313">
        <v>209919</v>
      </c>
      <c r="H6313">
        <f t="shared" si="990"/>
        <v>123291</v>
      </c>
      <c r="I6313">
        <f t="shared" si="991"/>
        <v>0</v>
      </c>
      <c r="J6313">
        <f t="shared" si="992"/>
        <v>-664556</v>
      </c>
      <c r="K6313">
        <f t="shared" si="993"/>
        <v>123291</v>
      </c>
      <c r="L6313">
        <f t="shared" si="994"/>
        <v>-30509</v>
      </c>
      <c r="M6313">
        <f t="shared" si="995"/>
        <v>0</v>
      </c>
      <c r="N6313">
        <f t="shared" si="996"/>
        <v>0</v>
      </c>
      <c r="O6313">
        <f t="shared" si="997"/>
        <v>-695065</v>
      </c>
      <c r="P6313">
        <f t="shared" si="988"/>
        <v>0</v>
      </c>
    </row>
    <row r="6314" spans="1:16" x14ac:dyDescent="0.25">
      <c r="A6314">
        <v>5731</v>
      </c>
      <c r="B6314" t="s">
        <v>204</v>
      </c>
      <c r="C6314" s="1">
        <v>37140</v>
      </c>
      <c r="D6314" t="str">
        <f t="shared" si="989"/>
        <v>573137140</v>
      </c>
      <c r="E6314" s="1">
        <v>37189</v>
      </c>
      <c r="F6314">
        <v>474266</v>
      </c>
      <c r="G6314">
        <v>301189</v>
      </c>
      <c r="H6314">
        <f t="shared" si="990"/>
        <v>173077</v>
      </c>
      <c r="I6314">
        <f t="shared" si="991"/>
        <v>0</v>
      </c>
      <c r="J6314">
        <f t="shared" si="992"/>
        <v>-664556</v>
      </c>
      <c r="K6314">
        <f t="shared" si="993"/>
        <v>173077</v>
      </c>
      <c r="L6314">
        <f t="shared" si="994"/>
        <v>142568</v>
      </c>
      <c r="M6314">
        <f t="shared" si="995"/>
        <v>0</v>
      </c>
      <c r="N6314">
        <f t="shared" si="996"/>
        <v>0</v>
      </c>
      <c r="O6314">
        <f t="shared" si="997"/>
        <v>-521988</v>
      </c>
      <c r="P6314">
        <f t="shared" si="988"/>
        <v>0</v>
      </c>
    </row>
    <row r="6315" spans="1:16" x14ac:dyDescent="0.25">
      <c r="A6315">
        <v>5731</v>
      </c>
      <c r="B6315" t="s">
        <v>204</v>
      </c>
      <c r="C6315" s="1">
        <v>37141</v>
      </c>
      <c r="D6315" t="str">
        <f t="shared" si="989"/>
        <v>573137141</v>
      </c>
      <c r="E6315" s="1">
        <v>37189</v>
      </c>
      <c r="F6315">
        <v>856060</v>
      </c>
      <c r="G6315">
        <v>785260</v>
      </c>
      <c r="H6315">
        <f t="shared" si="990"/>
        <v>70800</v>
      </c>
      <c r="I6315">
        <f t="shared" si="991"/>
        <v>0</v>
      </c>
      <c r="J6315">
        <f t="shared" si="992"/>
        <v>-664556</v>
      </c>
      <c r="K6315">
        <f t="shared" si="993"/>
        <v>70800</v>
      </c>
      <c r="L6315">
        <f t="shared" si="994"/>
        <v>213368</v>
      </c>
      <c r="M6315">
        <f t="shared" si="995"/>
        <v>0</v>
      </c>
      <c r="N6315">
        <f t="shared" si="996"/>
        <v>0</v>
      </c>
      <c r="O6315">
        <f t="shared" si="997"/>
        <v>-451188</v>
      </c>
      <c r="P6315">
        <f t="shared" si="988"/>
        <v>0</v>
      </c>
    </row>
    <row r="6316" spans="1:16" x14ac:dyDescent="0.25">
      <c r="A6316">
        <v>5731</v>
      </c>
      <c r="B6316" t="s">
        <v>204</v>
      </c>
      <c r="C6316" s="1">
        <v>37144</v>
      </c>
      <c r="D6316" t="str">
        <f t="shared" si="989"/>
        <v>573137144</v>
      </c>
      <c r="E6316" s="1">
        <v>37189</v>
      </c>
      <c r="F6316">
        <v>149373</v>
      </c>
      <c r="G6316">
        <v>228545</v>
      </c>
      <c r="H6316">
        <f t="shared" si="990"/>
        <v>-79172</v>
      </c>
      <c r="I6316">
        <f t="shared" si="991"/>
        <v>0</v>
      </c>
      <c r="J6316">
        <f t="shared" si="992"/>
        <v>-664556</v>
      </c>
      <c r="K6316">
        <f t="shared" si="993"/>
        <v>-79172</v>
      </c>
      <c r="L6316">
        <f t="shared" si="994"/>
        <v>134196</v>
      </c>
      <c r="M6316">
        <f t="shared" si="995"/>
        <v>0</v>
      </c>
      <c r="N6316">
        <f t="shared" si="996"/>
        <v>0</v>
      </c>
      <c r="O6316">
        <f t="shared" si="997"/>
        <v>-530360</v>
      </c>
      <c r="P6316">
        <f t="shared" si="988"/>
        <v>0</v>
      </c>
    </row>
    <row r="6317" spans="1:16" x14ac:dyDescent="0.25">
      <c r="A6317">
        <v>5731</v>
      </c>
      <c r="B6317" t="s">
        <v>204</v>
      </c>
      <c r="C6317" s="1">
        <v>37145</v>
      </c>
      <c r="D6317" t="str">
        <f t="shared" si="989"/>
        <v>573137145</v>
      </c>
      <c r="E6317" s="1">
        <v>37189</v>
      </c>
      <c r="F6317">
        <v>22300</v>
      </c>
      <c r="G6317">
        <v>104374</v>
      </c>
      <c r="H6317">
        <f t="shared" si="990"/>
        <v>-82074</v>
      </c>
      <c r="I6317">
        <f t="shared" si="991"/>
        <v>0</v>
      </c>
      <c r="J6317">
        <f t="shared" si="992"/>
        <v>-664556</v>
      </c>
      <c r="K6317">
        <f t="shared" si="993"/>
        <v>-82074</v>
      </c>
      <c r="L6317">
        <f t="shared" si="994"/>
        <v>52122</v>
      </c>
      <c r="M6317">
        <f t="shared" si="995"/>
        <v>0</v>
      </c>
      <c r="N6317">
        <f t="shared" si="996"/>
        <v>0</v>
      </c>
      <c r="O6317">
        <f t="shared" si="997"/>
        <v>-612434</v>
      </c>
      <c r="P6317">
        <f t="shared" si="988"/>
        <v>0</v>
      </c>
    </row>
    <row r="6318" spans="1:16" x14ac:dyDescent="0.25">
      <c r="A6318">
        <v>5731</v>
      </c>
      <c r="B6318" t="s">
        <v>204</v>
      </c>
      <c r="C6318" s="1">
        <v>37146</v>
      </c>
      <c r="D6318" t="str">
        <f t="shared" si="989"/>
        <v>573137146</v>
      </c>
      <c r="E6318" s="1">
        <v>37189</v>
      </c>
      <c r="F6318">
        <v>11675</v>
      </c>
      <c r="G6318">
        <v>61672</v>
      </c>
      <c r="H6318">
        <f t="shared" si="990"/>
        <v>-49997</v>
      </c>
      <c r="I6318">
        <f t="shared" si="991"/>
        <v>0</v>
      </c>
      <c r="J6318">
        <f t="shared" si="992"/>
        <v>-664556</v>
      </c>
      <c r="K6318">
        <f t="shared" si="993"/>
        <v>-49997</v>
      </c>
      <c r="L6318">
        <f t="shared" si="994"/>
        <v>2125</v>
      </c>
      <c r="M6318">
        <f t="shared" si="995"/>
        <v>0</v>
      </c>
      <c r="N6318">
        <f t="shared" si="996"/>
        <v>0</v>
      </c>
      <c r="O6318">
        <f t="shared" si="997"/>
        <v>-662431</v>
      </c>
      <c r="P6318">
        <f t="shared" si="988"/>
        <v>0</v>
      </c>
    </row>
    <row r="6319" spans="1:16" x14ac:dyDescent="0.25">
      <c r="A6319">
        <v>5731</v>
      </c>
      <c r="B6319" t="s">
        <v>204</v>
      </c>
      <c r="C6319" s="1">
        <v>37147</v>
      </c>
      <c r="D6319" t="str">
        <f t="shared" si="989"/>
        <v>573137147</v>
      </c>
      <c r="E6319" s="1">
        <v>37189</v>
      </c>
      <c r="F6319">
        <v>84332</v>
      </c>
      <c r="G6319">
        <v>299147</v>
      </c>
      <c r="H6319">
        <f t="shared" si="990"/>
        <v>-214815</v>
      </c>
      <c r="I6319">
        <f t="shared" si="991"/>
        <v>0</v>
      </c>
      <c r="J6319">
        <f t="shared" si="992"/>
        <v>-664556</v>
      </c>
      <c r="K6319">
        <f t="shared" si="993"/>
        <v>-214815</v>
      </c>
      <c r="L6319">
        <f t="shared" si="994"/>
        <v>-212690</v>
      </c>
      <c r="M6319">
        <f t="shared" si="995"/>
        <v>0</v>
      </c>
      <c r="N6319">
        <f t="shared" si="996"/>
        <v>0</v>
      </c>
      <c r="O6319">
        <f t="shared" si="997"/>
        <v>-877246</v>
      </c>
      <c r="P6319">
        <f t="shared" si="988"/>
        <v>0</v>
      </c>
    </row>
    <row r="6320" spans="1:16" x14ac:dyDescent="0.25">
      <c r="A6320">
        <v>5731</v>
      </c>
      <c r="B6320" t="s">
        <v>204</v>
      </c>
      <c r="C6320" s="1">
        <v>37148</v>
      </c>
      <c r="D6320" t="str">
        <f t="shared" si="989"/>
        <v>573137148</v>
      </c>
      <c r="E6320" s="1">
        <v>37189</v>
      </c>
      <c r="F6320">
        <v>313710</v>
      </c>
      <c r="G6320">
        <v>361317</v>
      </c>
      <c r="H6320">
        <f t="shared" si="990"/>
        <v>-47607</v>
      </c>
      <c r="I6320">
        <f t="shared" si="991"/>
        <v>0</v>
      </c>
      <c r="J6320">
        <f t="shared" si="992"/>
        <v>-664556</v>
      </c>
      <c r="K6320">
        <f t="shared" si="993"/>
        <v>-47607</v>
      </c>
      <c r="L6320">
        <f t="shared" si="994"/>
        <v>-260297</v>
      </c>
      <c r="M6320">
        <f t="shared" si="995"/>
        <v>0</v>
      </c>
      <c r="N6320">
        <f t="shared" si="996"/>
        <v>0</v>
      </c>
      <c r="O6320">
        <f t="shared" si="997"/>
        <v>-924853</v>
      </c>
      <c r="P6320">
        <f t="shared" si="988"/>
        <v>0</v>
      </c>
    </row>
    <row r="6321" spans="1:16" x14ac:dyDescent="0.25">
      <c r="A6321">
        <v>5731</v>
      </c>
      <c r="B6321" t="s">
        <v>204</v>
      </c>
      <c r="C6321" s="1">
        <v>37151</v>
      </c>
      <c r="D6321" t="str">
        <f t="shared" si="989"/>
        <v>573137151</v>
      </c>
      <c r="E6321" s="1">
        <v>37189</v>
      </c>
      <c r="F6321">
        <v>175108</v>
      </c>
      <c r="G6321">
        <v>176104</v>
      </c>
      <c r="H6321">
        <f t="shared" si="990"/>
        <v>-996</v>
      </c>
      <c r="I6321">
        <f t="shared" si="991"/>
        <v>0</v>
      </c>
      <c r="J6321">
        <f t="shared" si="992"/>
        <v>-664556</v>
      </c>
      <c r="K6321">
        <f t="shared" si="993"/>
        <v>-996</v>
      </c>
      <c r="L6321">
        <f t="shared" si="994"/>
        <v>-261293</v>
      </c>
      <c r="M6321">
        <f t="shared" si="995"/>
        <v>0</v>
      </c>
      <c r="N6321">
        <f t="shared" si="996"/>
        <v>0</v>
      </c>
      <c r="O6321">
        <f t="shared" si="997"/>
        <v>-925849</v>
      </c>
      <c r="P6321">
        <f t="shared" si="988"/>
        <v>0</v>
      </c>
    </row>
    <row r="6322" spans="1:16" x14ac:dyDescent="0.25">
      <c r="A6322">
        <v>5731</v>
      </c>
      <c r="B6322" t="s">
        <v>204</v>
      </c>
      <c r="C6322" s="1">
        <v>37152</v>
      </c>
      <c r="D6322" t="str">
        <f t="shared" si="989"/>
        <v>573137152</v>
      </c>
      <c r="E6322" s="1">
        <v>37189</v>
      </c>
      <c r="F6322">
        <v>163277</v>
      </c>
      <c r="G6322">
        <v>125230</v>
      </c>
      <c r="H6322">
        <f t="shared" si="990"/>
        <v>38047</v>
      </c>
      <c r="I6322">
        <f t="shared" si="991"/>
        <v>0</v>
      </c>
      <c r="J6322">
        <f t="shared" si="992"/>
        <v>-664556</v>
      </c>
      <c r="K6322">
        <f t="shared" si="993"/>
        <v>38047</v>
      </c>
      <c r="L6322">
        <f t="shared" si="994"/>
        <v>-223246</v>
      </c>
      <c r="M6322">
        <f t="shared" si="995"/>
        <v>0</v>
      </c>
      <c r="N6322">
        <f t="shared" si="996"/>
        <v>0</v>
      </c>
      <c r="O6322">
        <f t="shared" si="997"/>
        <v>-887802</v>
      </c>
      <c r="P6322">
        <f t="shared" si="988"/>
        <v>0</v>
      </c>
    </row>
    <row r="6323" spans="1:16" x14ac:dyDescent="0.25">
      <c r="A6323">
        <v>5731</v>
      </c>
      <c r="B6323" t="s">
        <v>204</v>
      </c>
      <c r="C6323" s="1">
        <v>37154</v>
      </c>
      <c r="D6323" t="str">
        <f t="shared" si="989"/>
        <v>573137154</v>
      </c>
      <c r="E6323" s="1">
        <v>37189</v>
      </c>
      <c r="F6323">
        <v>113943</v>
      </c>
      <c r="G6323">
        <v>95166</v>
      </c>
      <c r="H6323">
        <f t="shared" si="990"/>
        <v>18777</v>
      </c>
      <c r="I6323">
        <f t="shared" si="991"/>
        <v>0</v>
      </c>
      <c r="J6323">
        <f t="shared" si="992"/>
        <v>-664556</v>
      </c>
      <c r="K6323">
        <f t="shared" si="993"/>
        <v>18777</v>
      </c>
      <c r="L6323">
        <f t="shared" si="994"/>
        <v>-204469</v>
      </c>
      <c r="M6323">
        <f t="shared" si="995"/>
        <v>0</v>
      </c>
      <c r="N6323">
        <f t="shared" si="996"/>
        <v>0</v>
      </c>
      <c r="O6323">
        <f t="shared" si="997"/>
        <v>-869025</v>
      </c>
      <c r="P6323">
        <f t="shared" si="988"/>
        <v>0</v>
      </c>
    </row>
    <row r="6324" spans="1:16" x14ac:dyDescent="0.25">
      <c r="A6324">
        <v>5731</v>
      </c>
      <c r="B6324" t="s">
        <v>204</v>
      </c>
      <c r="C6324" s="1">
        <v>37155</v>
      </c>
      <c r="D6324" t="str">
        <f t="shared" si="989"/>
        <v>573137155</v>
      </c>
      <c r="E6324" s="1">
        <v>37189</v>
      </c>
      <c r="F6324">
        <v>597873</v>
      </c>
      <c r="G6324">
        <v>722549</v>
      </c>
      <c r="H6324">
        <f t="shared" si="990"/>
        <v>-124676</v>
      </c>
      <c r="I6324">
        <f t="shared" si="991"/>
        <v>0</v>
      </c>
      <c r="J6324">
        <f t="shared" si="992"/>
        <v>-664556</v>
      </c>
      <c r="K6324">
        <f t="shared" si="993"/>
        <v>-124676</v>
      </c>
      <c r="L6324">
        <f t="shared" si="994"/>
        <v>-329145</v>
      </c>
      <c r="M6324">
        <f t="shared" si="995"/>
        <v>0</v>
      </c>
      <c r="N6324">
        <f t="shared" si="996"/>
        <v>0</v>
      </c>
      <c r="O6324">
        <f t="shared" si="997"/>
        <v>-993701</v>
      </c>
      <c r="P6324">
        <f t="shared" si="988"/>
        <v>0</v>
      </c>
    </row>
    <row r="6325" spans="1:16" x14ac:dyDescent="0.25">
      <c r="A6325">
        <v>5731</v>
      </c>
      <c r="B6325" t="s">
        <v>204</v>
      </c>
      <c r="C6325" s="1">
        <v>37158</v>
      </c>
      <c r="D6325">
        <f t="shared" si="989"/>
        <v>0</v>
      </c>
      <c r="E6325" s="1">
        <v>37189</v>
      </c>
      <c r="F6325">
        <v>87838</v>
      </c>
      <c r="G6325">
        <v>247797</v>
      </c>
      <c r="H6325">
        <f t="shared" si="990"/>
        <v>-159959</v>
      </c>
      <c r="I6325">
        <f t="shared" si="991"/>
        <v>0</v>
      </c>
      <c r="J6325">
        <f t="shared" si="992"/>
        <v>-664556</v>
      </c>
      <c r="K6325">
        <f t="shared" si="993"/>
        <v>-159959</v>
      </c>
      <c r="L6325">
        <f t="shared" si="994"/>
        <v>-489104</v>
      </c>
      <c r="M6325">
        <f t="shared" si="995"/>
        <v>0</v>
      </c>
      <c r="N6325">
        <f t="shared" si="996"/>
        <v>0</v>
      </c>
      <c r="O6325">
        <f t="shared" si="997"/>
        <v>-1153660</v>
      </c>
      <c r="P6325">
        <f t="shared" si="988"/>
        <v>0</v>
      </c>
    </row>
    <row r="6326" spans="1:16" x14ac:dyDescent="0.25">
      <c r="A6326">
        <v>5731</v>
      </c>
      <c r="B6326" t="s">
        <v>204</v>
      </c>
      <c r="C6326" s="1">
        <v>37158</v>
      </c>
      <c r="D6326" t="str">
        <f t="shared" si="989"/>
        <v>573137158</v>
      </c>
      <c r="E6326" s="1">
        <v>37220</v>
      </c>
      <c r="F6326">
        <v>895900</v>
      </c>
      <c r="G6326">
        <v>895900</v>
      </c>
      <c r="H6326">
        <f t="shared" si="990"/>
        <v>0</v>
      </c>
      <c r="I6326">
        <f t="shared" si="991"/>
        <v>0</v>
      </c>
      <c r="J6326">
        <f t="shared" si="992"/>
        <v>-664556</v>
      </c>
      <c r="K6326">
        <f t="shared" si="993"/>
        <v>0</v>
      </c>
      <c r="L6326">
        <f t="shared" si="994"/>
        <v>-489104</v>
      </c>
      <c r="M6326">
        <f t="shared" si="995"/>
        <v>0</v>
      </c>
      <c r="N6326">
        <f t="shared" si="996"/>
        <v>0</v>
      </c>
      <c r="O6326">
        <f t="shared" si="997"/>
        <v>-1153660</v>
      </c>
      <c r="P6326">
        <f t="shared" si="988"/>
        <v>0</v>
      </c>
    </row>
    <row r="6327" spans="1:16" x14ac:dyDescent="0.25">
      <c r="A6327">
        <v>5731</v>
      </c>
      <c r="B6327" t="s">
        <v>204</v>
      </c>
      <c r="C6327" s="1">
        <v>37159</v>
      </c>
      <c r="D6327" t="str">
        <f t="shared" si="989"/>
        <v>573137159</v>
      </c>
      <c r="E6327" s="1">
        <v>37189</v>
      </c>
      <c r="F6327">
        <v>100638</v>
      </c>
      <c r="G6327">
        <v>227107</v>
      </c>
      <c r="H6327">
        <f t="shared" si="990"/>
        <v>-126469</v>
      </c>
      <c r="I6327">
        <f t="shared" si="991"/>
        <v>0</v>
      </c>
      <c r="J6327">
        <f t="shared" si="992"/>
        <v>-664556</v>
      </c>
      <c r="K6327">
        <f t="shared" si="993"/>
        <v>-126469</v>
      </c>
      <c r="L6327">
        <f t="shared" si="994"/>
        <v>-615573</v>
      </c>
      <c r="M6327">
        <f t="shared" si="995"/>
        <v>0</v>
      </c>
      <c r="N6327">
        <f t="shared" si="996"/>
        <v>0</v>
      </c>
      <c r="O6327">
        <f t="shared" si="997"/>
        <v>-1280129</v>
      </c>
      <c r="P6327">
        <f t="shared" si="988"/>
        <v>0</v>
      </c>
    </row>
    <row r="6328" spans="1:16" x14ac:dyDescent="0.25">
      <c r="A6328">
        <v>5731</v>
      </c>
      <c r="B6328" t="s">
        <v>204</v>
      </c>
      <c r="C6328" s="1">
        <v>37160</v>
      </c>
      <c r="D6328">
        <f t="shared" si="989"/>
        <v>0</v>
      </c>
      <c r="E6328" s="1">
        <v>37189</v>
      </c>
      <c r="F6328">
        <v>183100</v>
      </c>
      <c r="G6328">
        <v>310244</v>
      </c>
      <c r="H6328">
        <f t="shared" si="990"/>
        <v>-127144</v>
      </c>
      <c r="I6328">
        <f t="shared" si="991"/>
        <v>0</v>
      </c>
      <c r="J6328">
        <f t="shared" si="992"/>
        <v>-664556</v>
      </c>
      <c r="K6328">
        <f t="shared" si="993"/>
        <v>-127144</v>
      </c>
      <c r="L6328">
        <f t="shared" si="994"/>
        <v>-742717</v>
      </c>
      <c r="M6328">
        <f t="shared" si="995"/>
        <v>0</v>
      </c>
      <c r="N6328">
        <f t="shared" si="996"/>
        <v>0</v>
      </c>
      <c r="O6328">
        <f t="shared" si="997"/>
        <v>-742717</v>
      </c>
      <c r="P6328">
        <f t="shared" si="988"/>
        <v>0</v>
      </c>
    </row>
    <row r="6329" spans="1:16" x14ac:dyDescent="0.25">
      <c r="A6329">
        <v>5731</v>
      </c>
      <c r="B6329" t="s">
        <v>204</v>
      </c>
      <c r="C6329" s="1">
        <v>37160</v>
      </c>
      <c r="D6329" t="str">
        <f t="shared" si="989"/>
        <v>573137160</v>
      </c>
      <c r="E6329" s="1">
        <v>37220</v>
      </c>
      <c r="F6329">
        <v>0</v>
      </c>
      <c r="G6329">
        <v>861444</v>
      </c>
      <c r="H6329">
        <f t="shared" si="990"/>
        <v>-861444</v>
      </c>
      <c r="I6329">
        <f t="shared" si="991"/>
        <v>0</v>
      </c>
      <c r="J6329">
        <f t="shared" si="992"/>
        <v>-664556</v>
      </c>
      <c r="K6329">
        <f t="shared" si="993"/>
        <v>0</v>
      </c>
      <c r="L6329">
        <f t="shared" si="994"/>
        <v>-742717</v>
      </c>
      <c r="M6329">
        <f t="shared" si="995"/>
        <v>-861444</v>
      </c>
      <c r="N6329">
        <f t="shared" si="996"/>
        <v>-861444</v>
      </c>
      <c r="O6329">
        <f t="shared" si="997"/>
        <v>-1604161</v>
      </c>
      <c r="P6329">
        <f t="shared" si="988"/>
        <v>0</v>
      </c>
    </row>
    <row r="6330" spans="1:16" x14ac:dyDescent="0.25">
      <c r="A6330">
        <v>5731</v>
      </c>
      <c r="B6330" t="s">
        <v>204</v>
      </c>
      <c r="C6330" s="1">
        <v>37161</v>
      </c>
      <c r="D6330" t="str">
        <f t="shared" si="989"/>
        <v>573137161</v>
      </c>
      <c r="E6330" s="1">
        <v>37189</v>
      </c>
      <c r="F6330">
        <v>154869</v>
      </c>
      <c r="G6330">
        <v>359598</v>
      </c>
      <c r="H6330">
        <f t="shared" si="990"/>
        <v>-204729</v>
      </c>
      <c r="I6330">
        <f t="shared" si="991"/>
        <v>0</v>
      </c>
      <c r="J6330">
        <f t="shared" si="992"/>
        <v>-664556</v>
      </c>
      <c r="K6330">
        <f t="shared" si="993"/>
        <v>-204729</v>
      </c>
      <c r="L6330">
        <f t="shared" si="994"/>
        <v>-947446</v>
      </c>
      <c r="M6330">
        <f t="shared" si="995"/>
        <v>0</v>
      </c>
      <c r="N6330">
        <f t="shared" si="996"/>
        <v>-861444</v>
      </c>
      <c r="O6330">
        <f t="shared" si="997"/>
        <v>-1808890</v>
      </c>
      <c r="P6330">
        <f t="shared" si="988"/>
        <v>0</v>
      </c>
    </row>
    <row r="6331" spans="1:16" x14ac:dyDescent="0.25">
      <c r="A6331">
        <v>5731</v>
      </c>
      <c r="B6331" t="s">
        <v>204</v>
      </c>
      <c r="C6331" s="1">
        <v>37162</v>
      </c>
      <c r="D6331" t="str">
        <f t="shared" si="989"/>
        <v>573137162</v>
      </c>
      <c r="E6331" s="1">
        <v>37220</v>
      </c>
      <c r="F6331">
        <v>219406</v>
      </c>
      <c r="G6331">
        <v>102247</v>
      </c>
      <c r="H6331">
        <f t="shared" si="990"/>
        <v>117159</v>
      </c>
      <c r="I6331">
        <f t="shared" si="991"/>
        <v>0</v>
      </c>
      <c r="J6331">
        <f t="shared" si="992"/>
        <v>-664556</v>
      </c>
      <c r="K6331">
        <f t="shared" si="993"/>
        <v>0</v>
      </c>
      <c r="L6331">
        <f t="shared" si="994"/>
        <v>-947446</v>
      </c>
      <c r="M6331">
        <f t="shared" si="995"/>
        <v>117159</v>
      </c>
      <c r="N6331">
        <f t="shared" si="996"/>
        <v>-744285</v>
      </c>
      <c r="O6331">
        <f t="shared" si="997"/>
        <v>-1691731</v>
      </c>
      <c r="P6331">
        <f t="shared" si="988"/>
        <v>0</v>
      </c>
    </row>
    <row r="6332" spans="1:16" x14ac:dyDescent="0.25">
      <c r="A6332">
        <v>5731</v>
      </c>
      <c r="B6332" t="s">
        <v>204</v>
      </c>
      <c r="C6332" s="1">
        <v>37165</v>
      </c>
      <c r="D6332" t="str">
        <f t="shared" si="989"/>
        <v>573137165</v>
      </c>
      <c r="E6332" s="1">
        <v>37220</v>
      </c>
      <c r="F6332">
        <v>151996</v>
      </c>
      <c r="G6332">
        <v>148413</v>
      </c>
      <c r="H6332">
        <f t="shared" si="990"/>
        <v>3583</v>
      </c>
      <c r="I6332">
        <f t="shared" si="991"/>
        <v>0</v>
      </c>
      <c r="J6332">
        <f t="shared" si="992"/>
        <v>-664556</v>
      </c>
      <c r="K6332">
        <f t="shared" si="993"/>
        <v>0</v>
      </c>
      <c r="L6332">
        <f t="shared" si="994"/>
        <v>-947446</v>
      </c>
      <c r="M6332">
        <f t="shared" si="995"/>
        <v>3583</v>
      </c>
      <c r="N6332">
        <f t="shared" si="996"/>
        <v>-740702</v>
      </c>
      <c r="O6332">
        <f t="shared" si="997"/>
        <v>-1688148</v>
      </c>
      <c r="P6332">
        <f t="shared" si="988"/>
        <v>0</v>
      </c>
    </row>
    <row r="6333" spans="1:16" x14ac:dyDescent="0.25">
      <c r="A6333">
        <v>5731</v>
      </c>
      <c r="B6333" t="s">
        <v>204</v>
      </c>
      <c r="C6333" s="1">
        <v>37166</v>
      </c>
      <c r="D6333" t="str">
        <f t="shared" si="989"/>
        <v>573137166</v>
      </c>
      <c r="E6333" s="1">
        <v>37220</v>
      </c>
      <c r="F6333">
        <v>227178</v>
      </c>
      <c r="G6333">
        <v>165369</v>
      </c>
      <c r="H6333">
        <f t="shared" si="990"/>
        <v>61809</v>
      </c>
      <c r="I6333">
        <f t="shared" si="991"/>
        <v>0</v>
      </c>
      <c r="J6333">
        <f t="shared" si="992"/>
        <v>-664556</v>
      </c>
      <c r="K6333">
        <f t="shared" si="993"/>
        <v>0</v>
      </c>
      <c r="L6333">
        <f t="shared" si="994"/>
        <v>-947446</v>
      </c>
      <c r="M6333">
        <f t="shared" si="995"/>
        <v>61809</v>
      </c>
      <c r="N6333">
        <f t="shared" si="996"/>
        <v>-678893</v>
      </c>
      <c r="O6333">
        <f t="shared" si="997"/>
        <v>-1626339</v>
      </c>
      <c r="P6333">
        <f t="shared" si="988"/>
        <v>0</v>
      </c>
    </row>
    <row r="6334" spans="1:16" x14ac:dyDescent="0.25">
      <c r="A6334">
        <v>5731</v>
      </c>
      <c r="B6334" t="s">
        <v>204</v>
      </c>
      <c r="C6334" s="1">
        <v>37167</v>
      </c>
      <c r="D6334" t="str">
        <f t="shared" si="989"/>
        <v>573137167</v>
      </c>
      <c r="E6334" s="1">
        <v>37220</v>
      </c>
      <c r="F6334">
        <v>133386</v>
      </c>
      <c r="G6334">
        <v>183571</v>
      </c>
      <c r="H6334">
        <f t="shared" si="990"/>
        <v>-50185</v>
      </c>
      <c r="I6334">
        <f t="shared" si="991"/>
        <v>0</v>
      </c>
      <c r="J6334">
        <f t="shared" si="992"/>
        <v>-664556</v>
      </c>
      <c r="K6334">
        <f t="shared" si="993"/>
        <v>0</v>
      </c>
      <c r="L6334">
        <f t="shared" si="994"/>
        <v>-947446</v>
      </c>
      <c r="M6334">
        <f t="shared" si="995"/>
        <v>-50185</v>
      </c>
      <c r="N6334">
        <f t="shared" si="996"/>
        <v>-729078</v>
      </c>
      <c r="O6334">
        <f t="shared" si="997"/>
        <v>-1676524</v>
      </c>
      <c r="P6334">
        <f t="shared" si="988"/>
        <v>0</v>
      </c>
    </row>
    <row r="6335" spans="1:16" x14ac:dyDescent="0.25">
      <c r="A6335">
        <v>5731</v>
      </c>
      <c r="B6335" t="s">
        <v>204</v>
      </c>
      <c r="C6335" s="1">
        <v>37168</v>
      </c>
      <c r="D6335" t="str">
        <f t="shared" si="989"/>
        <v>573137168</v>
      </c>
      <c r="E6335" s="1">
        <v>37220</v>
      </c>
      <c r="F6335">
        <v>151993</v>
      </c>
      <c r="G6335">
        <v>141349</v>
      </c>
      <c r="H6335">
        <f t="shared" si="990"/>
        <v>10644</v>
      </c>
      <c r="I6335">
        <f t="shared" si="991"/>
        <v>0</v>
      </c>
      <c r="J6335">
        <f t="shared" si="992"/>
        <v>-664556</v>
      </c>
      <c r="K6335">
        <f t="shared" si="993"/>
        <v>0</v>
      </c>
      <c r="L6335">
        <f t="shared" si="994"/>
        <v>-947446</v>
      </c>
      <c r="M6335">
        <f t="shared" si="995"/>
        <v>10644</v>
      </c>
      <c r="N6335">
        <f t="shared" si="996"/>
        <v>-718434</v>
      </c>
      <c r="O6335">
        <f t="shared" si="997"/>
        <v>-1665880</v>
      </c>
      <c r="P6335">
        <f t="shared" si="988"/>
        <v>0</v>
      </c>
    </row>
    <row r="6336" spans="1:16" x14ac:dyDescent="0.25">
      <c r="A6336">
        <v>5731</v>
      </c>
      <c r="B6336" t="s">
        <v>204</v>
      </c>
      <c r="C6336" s="1">
        <v>37169</v>
      </c>
      <c r="D6336" t="str">
        <f t="shared" si="989"/>
        <v>573137169</v>
      </c>
      <c r="E6336" s="1">
        <v>37220</v>
      </c>
      <c r="F6336">
        <v>1085465</v>
      </c>
      <c r="G6336">
        <v>817970</v>
      </c>
      <c r="H6336">
        <f t="shared" si="990"/>
        <v>267495</v>
      </c>
      <c r="I6336">
        <f t="shared" si="991"/>
        <v>0</v>
      </c>
      <c r="J6336">
        <f t="shared" si="992"/>
        <v>-664556</v>
      </c>
      <c r="K6336">
        <f t="shared" si="993"/>
        <v>0</v>
      </c>
      <c r="L6336">
        <f t="shared" si="994"/>
        <v>-947446</v>
      </c>
      <c r="M6336">
        <f t="shared" si="995"/>
        <v>267495</v>
      </c>
      <c r="N6336">
        <f t="shared" si="996"/>
        <v>-450939</v>
      </c>
      <c r="O6336">
        <f t="shared" si="997"/>
        <v>-1398385</v>
      </c>
      <c r="P6336">
        <f t="shared" si="988"/>
        <v>0</v>
      </c>
    </row>
    <row r="6337" spans="1:16" x14ac:dyDescent="0.25">
      <c r="A6337">
        <v>5731</v>
      </c>
      <c r="B6337" t="s">
        <v>204</v>
      </c>
      <c r="C6337" s="1">
        <v>37172</v>
      </c>
      <c r="D6337" t="str">
        <f t="shared" si="989"/>
        <v>573137172</v>
      </c>
      <c r="E6337" s="1">
        <v>37220</v>
      </c>
      <c r="F6337">
        <v>142894</v>
      </c>
      <c r="G6337">
        <v>132364</v>
      </c>
      <c r="H6337">
        <f t="shared" si="990"/>
        <v>10530</v>
      </c>
      <c r="I6337">
        <f t="shared" si="991"/>
        <v>0</v>
      </c>
      <c r="J6337">
        <f t="shared" si="992"/>
        <v>-664556</v>
      </c>
      <c r="K6337">
        <f t="shared" si="993"/>
        <v>0</v>
      </c>
      <c r="L6337">
        <f t="shared" si="994"/>
        <v>-947446</v>
      </c>
      <c r="M6337">
        <f t="shared" si="995"/>
        <v>10530</v>
      </c>
      <c r="N6337">
        <f t="shared" si="996"/>
        <v>-440409</v>
      </c>
      <c r="O6337">
        <f t="shared" si="997"/>
        <v>-1387855</v>
      </c>
      <c r="P6337">
        <f t="shared" si="988"/>
        <v>0</v>
      </c>
    </row>
    <row r="6338" spans="1:16" x14ac:dyDescent="0.25">
      <c r="A6338">
        <v>5731</v>
      </c>
      <c r="B6338" t="s">
        <v>204</v>
      </c>
      <c r="C6338" s="1">
        <v>37173</v>
      </c>
      <c r="D6338" t="str">
        <f t="shared" si="989"/>
        <v>573137173</v>
      </c>
      <c r="E6338" s="1">
        <v>37220</v>
      </c>
      <c r="F6338">
        <v>119355</v>
      </c>
      <c r="G6338">
        <v>86565</v>
      </c>
      <c r="H6338">
        <f t="shared" si="990"/>
        <v>32790</v>
      </c>
      <c r="I6338">
        <f t="shared" si="991"/>
        <v>0</v>
      </c>
      <c r="J6338">
        <f t="shared" si="992"/>
        <v>-664556</v>
      </c>
      <c r="K6338">
        <f t="shared" si="993"/>
        <v>0</v>
      </c>
      <c r="L6338">
        <f t="shared" si="994"/>
        <v>-947446</v>
      </c>
      <c r="M6338">
        <f t="shared" si="995"/>
        <v>32790</v>
      </c>
      <c r="N6338">
        <f t="shared" si="996"/>
        <v>-407619</v>
      </c>
      <c r="O6338">
        <f t="shared" si="997"/>
        <v>-1355065</v>
      </c>
      <c r="P6338">
        <f t="shared" si="988"/>
        <v>0</v>
      </c>
    </row>
    <row r="6339" spans="1:16" x14ac:dyDescent="0.25">
      <c r="A6339">
        <v>5731</v>
      </c>
      <c r="B6339" t="s">
        <v>204</v>
      </c>
      <c r="C6339" s="1">
        <v>37174</v>
      </c>
      <c r="D6339" t="str">
        <f t="shared" si="989"/>
        <v>573137174</v>
      </c>
      <c r="E6339" s="1">
        <v>37220</v>
      </c>
      <c r="F6339">
        <v>81894</v>
      </c>
      <c r="G6339">
        <v>66414</v>
      </c>
      <c r="H6339">
        <f t="shared" si="990"/>
        <v>15480</v>
      </c>
      <c r="I6339">
        <f t="shared" si="991"/>
        <v>0</v>
      </c>
      <c r="J6339">
        <f t="shared" si="992"/>
        <v>-664556</v>
      </c>
      <c r="K6339">
        <f t="shared" si="993"/>
        <v>0</v>
      </c>
      <c r="L6339">
        <f t="shared" si="994"/>
        <v>-947446</v>
      </c>
      <c r="M6339">
        <f t="shared" si="995"/>
        <v>15480</v>
      </c>
      <c r="N6339">
        <f t="shared" si="996"/>
        <v>-392139</v>
      </c>
      <c r="O6339">
        <f t="shared" si="997"/>
        <v>-1339585</v>
      </c>
      <c r="P6339">
        <f t="shared" ref="P6339:P6402" si="998">MAX(O6339,0)</f>
        <v>0</v>
      </c>
    </row>
    <row r="6340" spans="1:16" x14ac:dyDescent="0.25">
      <c r="A6340">
        <v>5731</v>
      </c>
      <c r="B6340" t="s">
        <v>204</v>
      </c>
      <c r="C6340" s="1">
        <v>37175</v>
      </c>
      <c r="D6340" t="str">
        <f t="shared" si="989"/>
        <v>573137175</v>
      </c>
      <c r="E6340" s="1">
        <v>37220</v>
      </c>
      <c r="F6340">
        <v>196152</v>
      </c>
      <c r="G6340">
        <v>74017</v>
      </c>
      <c r="H6340">
        <f t="shared" si="990"/>
        <v>122135</v>
      </c>
      <c r="I6340">
        <f t="shared" si="991"/>
        <v>0</v>
      </c>
      <c r="J6340">
        <f t="shared" si="992"/>
        <v>-664556</v>
      </c>
      <c r="K6340">
        <f t="shared" si="993"/>
        <v>0</v>
      </c>
      <c r="L6340">
        <f t="shared" si="994"/>
        <v>-947446</v>
      </c>
      <c r="M6340">
        <f t="shared" si="995"/>
        <v>122135</v>
      </c>
      <c r="N6340">
        <f t="shared" si="996"/>
        <v>-270004</v>
      </c>
      <c r="O6340">
        <f t="shared" si="997"/>
        <v>-1217450</v>
      </c>
      <c r="P6340">
        <f t="shared" si="998"/>
        <v>0</v>
      </c>
    </row>
    <row r="6341" spans="1:16" x14ac:dyDescent="0.25">
      <c r="A6341">
        <v>5731</v>
      </c>
      <c r="B6341" t="s">
        <v>204</v>
      </c>
      <c r="C6341" s="1">
        <v>37176</v>
      </c>
      <c r="D6341" t="str">
        <f t="shared" ref="D6341:D6404" si="999">IF(CONCATENATE($A6341,$C6341)=CONCATENATE($A6342,$C6342),0,CONCATENATE($A6341,$C6341))</f>
        <v>573137176</v>
      </c>
      <c r="E6341" s="1">
        <v>37220</v>
      </c>
      <c r="F6341">
        <v>721389</v>
      </c>
      <c r="G6341">
        <v>507835</v>
      </c>
      <c r="H6341">
        <f t="shared" si="990"/>
        <v>213554</v>
      </c>
      <c r="I6341">
        <f t="shared" si="991"/>
        <v>0</v>
      </c>
      <c r="J6341">
        <f t="shared" si="992"/>
        <v>-664556</v>
      </c>
      <c r="K6341">
        <f t="shared" si="993"/>
        <v>0</v>
      </c>
      <c r="L6341">
        <f t="shared" si="994"/>
        <v>-947446</v>
      </c>
      <c r="M6341">
        <f t="shared" si="995"/>
        <v>213554</v>
      </c>
      <c r="N6341">
        <f t="shared" si="996"/>
        <v>-56450</v>
      </c>
      <c r="O6341">
        <f t="shared" si="997"/>
        <v>-1003896</v>
      </c>
      <c r="P6341">
        <f t="shared" si="998"/>
        <v>0</v>
      </c>
    </row>
    <row r="6342" spans="1:16" x14ac:dyDescent="0.25">
      <c r="A6342">
        <v>5731</v>
      </c>
      <c r="B6342" t="s">
        <v>204</v>
      </c>
      <c r="C6342" s="1">
        <v>37179</v>
      </c>
      <c r="D6342" t="str">
        <f t="shared" si="999"/>
        <v>573137179</v>
      </c>
      <c r="E6342" s="1">
        <v>37220</v>
      </c>
      <c r="F6342">
        <v>196208</v>
      </c>
      <c r="G6342">
        <v>206420</v>
      </c>
      <c r="H6342">
        <f t="shared" si="990"/>
        <v>-10212</v>
      </c>
      <c r="I6342">
        <f t="shared" si="991"/>
        <v>0</v>
      </c>
      <c r="J6342">
        <f t="shared" si="992"/>
        <v>-664556</v>
      </c>
      <c r="K6342">
        <f t="shared" si="993"/>
        <v>0</v>
      </c>
      <c r="L6342">
        <f t="shared" si="994"/>
        <v>-947446</v>
      </c>
      <c r="M6342">
        <f t="shared" si="995"/>
        <v>-10212</v>
      </c>
      <c r="N6342">
        <f t="shared" si="996"/>
        <v>-66662</v>
      </c>
      <c r="O6342">
        <f t="shared" si="997"/>
        <v>-1014108</v>
      </c>
      <c r="P6342">
        <f t="shared" si="998"/>
        <v>0</v>
      </c>
    </row>
    <row r="6343" spans="1:16" x14ac:dyDescent="0.25">
      <c r="A6343">
        <v>5731</v>
      </c>
      <c r="B6343" t="s">
        <v>204</v>
      </c>
      <c r="C6343" s="1">
        <v>37180</v>
      </c>
      <c r="D6343" t="str">
        <f t="shared" si="999"/>
        <v>573137180</v>
      </c>
      <c r="E6343" s="1">
        <v>37220</v>
      </c>
      <c r="F6343">
        <v>238547</v>
      </c>
      <c r="G6343">
        <v>283345</v>
      </c>
      <c r="H6343">
        <f t="shared" si="990"/>
        <v>-44798</v>
      </c>
      <c r="I6343">
        <f t="shared" si="991"/>
        <v>0</v>
      </c>
      <c r="J6343">
        <f t="shared" si="992"/>
        <v>-664556</v>
      </c>
      <c r="K6343">
        <f t="shared" si="993"/>
        <v>0</v>
      </c>
      <c r="L6343">
        <f t="shared" si="994"/>
        <v>-947446</v>
      </c>
      <c r="M6343">
        <f t="shared" si="995"/>
        <v>-44798</v>
      </c>
      <c r="N6343">
        <f t="shared" si="996"/>
        <v>-111460</v>
      </c>
      <c r="O6343">
        <f t="shared" si="997"/>
        <v>-1058906</v>
      </c>
      <c r="P6343">
        <f t="shared" si="998"/>
        <v>0</v>
      </c>
    </row>
    <row r="6344" spans="1:16" x14ac:dyDescent="0.25">
      <c r="A6344">
        <v>5731</v>
      </c>
      <c r="B6344" t="s">
        <v>204</v>
      </c>
      <c r="C6344" s="1">
        <v>37181</v>
      </c>
      <c r="D6344" t="str">
        <f t="shared" si="999"/>
        <v>573137181</v>
      </c>
      <c r="E6344" s="1">
        <v>37220</v>
      </c>
      <c r="F6344">
        <v>242381</v>
      </c>
      <c r="G6344">
        <v>295651</v>
      </c>
      <c r="H6344">
        <f t="shared" si="990"/>
        <v>-53270</v>
      </c>
      <c r="I6344">
        <f t="shared" si="991"/>
        <v>0</v>
      </c>
      <c r="J6344">
        <f t="shared" si="992"/>
        <v>-664556</v>
      </c>
      <c r="K6344">
        <f t="shared" si="993"/>
        <v>0</v>
      </c>
      <c r="L6344">
        <f t="shared" si="994"/>
        <v>-947446</v>
      </c>
      <c r="M6344">
        <f t="shared" si="995"/>
        <v>-53270</v>
      </c>
      <c r="N6344">
        <f t="shared" si="996"/>
        <v>-164730</v>
      </c>
      <c r="O6344">
        <f t="shared" si="997"/>
        <v>-1112176</v>
      </c>
      <c r="P6344">
        <f t="shared" si="998"/>
        <v>0</v>
      </c>
    </row>
    <row r="6345" spans="1:16" x14ac:dyDescent="0.25">
      <c r="A6345">
        <v>5731</v>
      </c>
      <c r="B6345" t="s">
        <v>204</v>
      </c>
      <c r="C6345" s="1">
        <v>37182</v>
      </c>
      <c r="D6345" t="str">
        <f t="shared" si="999"/>
        <v>573137182</v>
      </c>
      <c r="E6345" s="1">
        <v>37220</v>
      </c>
      <c r="F6345">
        <v>239416</v>
      </c>
      <c r="G6345">
        <v>324811</v>
      </c>
      <c r="H6345">
        <f t="shared" si="990"/>
        <v>-85395</v>
      </c>
      <c r="I6345">
        <f t="shared" si="991"/>
        <v>0</v>
      </c>
      <c r="J6345">
        <f t="shared" si="992"/>
        <v>-664556</v>
      </c>
      <c r="K6345">
        <f t="shared" si="993"/>
        <v>0</v>
      </c>
      <c r="L6345">
        <f t="shared" si="994"/>
        <v>-947446</v>
      </c>
      <c r="M6345">
        <f t="shared" si="995"/>
        <v>-85395</v>
      </c>
      <c r="N6345">
        <f t="shared" si="996"/>
        <v>-250125</v>
      </c>
      <c r="O6345">
        <f t="shared" si="997"/>
        <v>-1197571</v>
      </c>
      <c r="P6345">
        <f t="shared" si="998"/>
        <v>0</v>
      </c>
    </row>
    <row r="6346" spans="1:16" x14ac:dyDescent="0.25">
      <c r="A6346">
        <v>5731</v>
      </c>
      <c r="B6346" t="s">
        <v>204</v>
      </c>
      <c r="C6346" s="1">
        <v>37183</v>
      </c>
      <c r="D6346" t="str">
        <f t="shared" si="999"/>
        <v>573137183</v>
      </c>
      <c r="E6346" s="1">
        <v>37220</v>
      </c>
      <c r="F6346">
        <v>936052</v>
      </c>
      <c r="G6346">
        <v>806511</v>
      </c>
      <c r="H6346">
        <f t="shared" si="990"/>
        <v>129541</v>
      </c>
      <c r="I6346">
        <f t="shared" si="991"/>
        <v>0</v>
      </c>
      <c r="J6346">
        <f t="shared" si="992"/>
        <v>-664556</v>
      </c>
      <c r="K6346">
        <f t="shared" si="993"/>
        <v>0</v>
      </c>
      <c r="L6346">
        <f t="shared" si="994"/>
        <v>-947446</v>
      </c>
      <c r="M6346">
        <f t="shared" si="995"/>
        <v>129541</v>
      </c>
      <c r="N6346">
        <f t="shared" si="996"/>
        <v>-120584</v>
      </c>
      <c r="O6346">
        <f t="shared" si="997"/>
        <v>-1068030</v>
      </c>
      <c r="P6346">
        <f t="shared" si="998"/>
        <v>0</v>
      </c>
    </row>
    <row r="6347" spans="1:16" x14ac:dyDescent="0.25">
      <c r="A6347">
        <v>5731</v>
      </c>
      <c r="B6347" t="s">
        <v>204</v>
      </c>
      <c r="C6347" s="1">
        <v>37186</v>
      </c>
      <c r="D6347" t="str">
        <f t="shared" si="999"/>
        <v>573137186</v>
      </c>
      <c r="E6347" s="1">
        <v>37220</v>
      </c>
      <c r="F6347">
        <v>602716</v>
      </c>
      <c r="G6347">
        <v>420978</v>
      </c>
      <c r="H6347">
        <f t="shared" si="990"/>
        <v>181738</v>
      </c>
      <c r="I6347">
        <f t="shared" si="991"/>
        <v>0</v>
      </c>
      <c r="J6347">
        <f t="shared" si="992"/>
        <v>-664556</v>
      </c>
      <c r="K6347">
        <f t="shared" si="993"/>
        <v>0</v>
      </c>
      <c r="L6347">
        <f t="shared" si="994"/>
        <v>-947446</v>
      </c>
      <c r="M6347">
        <f t="shared" si="995"/>
        <v>181738</v>
      </c>
      <c r="N6347">
        <f t="shared" si="996"/>
        <v>61154</v>
      </c>
      <c r="O6347">
        <f t="shared" si="997"/>
        <v>-886292</v>
      </c>
      <c r="P6347">
        <f t="shared" si="998"/>
        <v>0</v>
      </c>
    </row>
    <row r="6348" spans="1:16" x14ac:dyDescent="0.25">
      <c r="A6348">
        <v>5731</v>
      </c>
      <c r="B6348" t="s">
        <v>204</v>
      </c>
      <c r="C6348" s="1">
        <v>37187</v>
      </c>
      <c r="D6348" t="str">
        <f t="shared" si="999"/>
        <v>573137187</v>
      </c>
      <c r="E6348" s="1">
        <v>37220</v>
      </c>
      <c r="F6348">
        <v>459446</v>
      </c>
      <c r="G6348">
        <v>528219</v>
      </c>
      <c r="H6348">
        <f t="shared" si="990"/>
        <v>-68773</v>
      </c>
      <c r="I6348">
        <f t="shared" si="991"/>
        <v>0</v>
      </c>
      <c r="J6348">
        <f t="shared" si="992"/>
        <v>-664556</v>
      </c>
      <c r="K6348">
        <f t="shared" si="993"/>
        <v>0</v>
      </c>
      <c r="L6348">
        <f t="shared" si="994"/>
        <v>-947446</v>
      </c>
      <c r="M6348">
        <f t="shared" si="995"/>
        <v>-68773</v>
      </c>
      <c r="N6348">
        <f t="shared" si="996"/>
        <v>-7619</v>
      </c>
      <c r="O6348">
        <f t="shared" si="997"/>
        <v>-955065</v>
      </c>
      <c r="P6348">
        <f t="shared" si="998"/>
        <v>0</v>
      </c>
    </row>
    <row r="6349" spans="1:16" x14ac:dyDescent="0.25">
      <c r="A6349">
        <v>5731</v>
      </c>
      <c r="B6349" t="s">
        <v>204</v>
      </c>
      <c r="C6349" s="1">
        <v>37188</v>
      </c>
      <c r="D6349" t="str">
        <f t="shared" si="999"/>
        <v>573137188</v>
      </c>
      <c r="E6349" s="1">
        <v>37220</v>
      </c>
      <c r="F6349">
        <v>383901</v>
      </c>
      <c r="G6349">
        <v>484932</v>
      </c>
      <c r="H6349">
        <f t="shared" si="990"/>
        <v>-101031</v>
      </c>
      <c r="I6349">
        <f t="shared" si="991"/>
        <v>0</v>
      </c>
      <c r="J6349">
        <f t="shared" si="992"/>
        <v>-664556</v>
      </c>
      <c r="K6349">
        <f t="shared" si="993"/>
        <v>0</v>
      </c>
      <c r="L6349">
        <f t="shared" si="994"/>
        <v>-947446</v>
      </c>
      <c r="M6349">
        <f t="shared" si="995"/>
        <v>-101031</v>
      </c>
      <c r="N6349">
        <f t="shared" si="996"/>
        <v>-108650</v>
      </c>
      <c r="O6349">
        <f t="shared" si="997"/>
        <v>-1056096</v>
      </c>
      <c r="P6349">
        <f t="shared" si="998"/>
        <v>0</v>
      </c>
    </row>
    <row r="6350" spans="1:16" x14ac:dyDescent="0.25">
      <c r="A6350">
        <v>5731</v>
      </c>
      <c r="B6350" t="s">
        <v>204</v>
      </c>
      <c r="C6350" s="1">
        <v>37189</v>
      </c>
      <c r="D6350" t="str">
        <f t="shared" si="999"/>
        <v>573137189</v>
      </c>
      <c r="E6350" s="1">
        <v>37220</v>
      </c>
      <c r="F6350">
        <v>456924</v>
      </c>
      <c r="G6350">
        <v>599466</v>
      </c>
      <c r="H6350">
        <f t="shared" si="990"/>
        <v>-142542</v>
      </c>
      <c r="I6350">
        <f t="shared" si="991"/>
        <v>0</v>
      </c>
      <c r="J6350">
        <f t="shared" si="992"/>
        <v>-664556</v>
      </c>
      <c r="K6350">
        <f t="shared" si="993"/>
        <v>0</v>
      </c>
      <c r="L6350">
        <f t="shared" si="994"/>
        <v>-947446</v>
      </c>
      <c r="M6350">
        <f t="shared" si="995"/>
        <v>-142542</v>
      </c>
      <c r="N6350">
        <f t="shared" si="996"/>
        <v>-251192</v>
      </c>
      <c r="O6350">
        <f t="shared" si="997"/>
        <v>-1198638</v>
      </c>
      <c r="P6350">
        <f t="shared" si="998"/>
        <v>0</v>
      </c>
    </row>
    <row r="6351" spans="1:16" x14ac:dyDescent="0.25">
      <c r="A6351">
        <v>5731</v>
      </c>
      <c r="B6351" t="s">
        <v>204</v>
      </c>
      <c r="C6351" s="1">
        <v>37190</v>
      </c>
      <c r="D6351" t="str">
        <f t="shared" si="999"/>
        <v>573137190</v>
      </c>
      <c r="E6351" s="1">
        <v>37220</v>
      </c>
      <c r="F6351">
        <v>946093</v>
      </c>
      <c r="G6351">
        <v>1241259</v>
      </c>
      <c r="H6351">
        <f t="shared" si="990"/>
        <v>-295166</v>
      </c>
      <c r="I6351">
        <f t="shared" si="991"/>
        <v>0</v>
      </c>
      <c r="J6351">
        <f t="shared" si="992"/>
        <v>-664556</v>
      </c>
      <c r="K6351">
        <f t="shared" si="993"/>
        <v>0</v>
      </c>
      <c r="L6351">
        <f t="shared" si="994"/>
        <v>-947446</v>
      </c>
      <c r="M6351">
        <f t="shared" si="995"/>
        <v>-295166</v>
      </c>
      <c r="N6351">
        <f t="shared" si="996"/>
        <v>-546358</v>
      </c>
      <c r="O6351">
        <f t="shared" si="997"/>
        <v>-546358</v>
      </c>
      <c r="P6351">
        <f t="shared" si="998"/>
        <v>0</v>
      </c>
    </row>
    <row r="6352" spans="1:16" x14ac:dyDescent="0.25">
      <c r="A6352">
        <v>6636</v>
      </c>
      <c r="B6352" t="s">
        <v>205</v>
      </c>
      <c r="C6352" s="1">
        <v>37130</v>
      </c>
      <c r="D6352" t="str">
        <f t="shared" si="999"/>
        <v>663637130</v>
      </c>
      <c r="E6352" s="1">
        <v>37159</v>
      </c>
      <c r="F6352">
        <v>93225</v>
      </c>
      <c r="G6352">
        <v>103706</v>
      </c>
      <c r="H6352">
        <f t="shared" ref="H6352:H6415" si="1000">F6352-G6352</f>
        <v>-10481</v>
      </c>
      <c r="I6352">
        <f t="shared" ref="I6352:I6415" si="1001">IF(E6352=$S$2,H6352,0)</f>
        <v>-10481</v>
      </c>
      <c r="J6352">
        <f t="shared" ref="J6352:J6415" si="1002">IF($A6352=$A6351,J6351+I6352,I6352)</f>
        <v>-10481</v>
      </c>
      <c r="K6352">
        <f t="shared" ref="K6352:K6415" si="1003">IF(E6352=$S$3,H6352,0)</f>
        <v>0</v>
      </c>
      <c r="L6352">
        <f t="shared" ref="L6352:L6415" si="1004">IF($A6352=$A6351,L6351+K6352,K6352)</f>
        <v>0</v>
      </c>
      <c r="M6352">
        <f t="shared" ref="M6352:M6415" si="1005">IF(E6352=$S$4,H6352,0)</f>
        <v>0</v>
      </c>
      <c r="N6352">
        <f t="shared" ref="N6352:N6415" si="1006">IF($A6352=$A6351,N6351+M6352,M6352)</f>
        <v>0</v>
      </c>
      <c r="O6352">
        <f t="shared" ref="O6352:O6415" si="1007">IF(C6352&lt;=$S$2,J6352+L6352+N6352,IF(C6352&lt;=$S$3,L6352+N6352,IF(C6352&lt;=$S$4,N6352,0)))</f>
        <v>-10481</v>
      </c>
      <c r="P6352">
        <f t="shared" si="998"/>
        <v>0</v>
      </c>
    </row>
    <row r="6353" spans="1:16" x14ac:dyDescent="0.25">
      <c r="A6353">
        <v>6636</v>
      </c>
      <c r="B6353" t="s">
        <v>205</v>
      </c>
      <c r="C6353" s="1">
        <v>37131</v>
      </c>
      <c r="D6353" t="str">
        <f t="shared" si="999"/>
        <v>663637131</v>
      </c>
      <c r="E6353" s="1">
        <v>37159</v>
      </c>
      <c r="F6353">
        <v>124370</v>
      </c>
      <c r="G6353">
        <v>144611</v>
      </c>
      <c r="H6353">
        <f t="shared" si="1000"/>
        <v>-20241</v>
      </c>
      <c r="I6353">
        <f t="shared" si="1001"/>
        <v>-20241</v>
      </c>
      <c r="J6353">
        <f t="shared" si="1002"/>
        <v>-30722</v>
      </c>
      <c r="K6353">
        <f t="shared" si="1003"/>
        <v>0</v>
      </c>
      <c r="L6353">
        <f t="shared" si="1004"/>
        <v>0</v>
      </c>
      <c r="M6353">
        <f t="shared" si="1005"/>
        <v>0</v>
      </c>
      <c r="N6353">
        <f t="shared" si="1006"/>
        <v>0</v>
      </c>
      <c r="O6353">
        <f t="shared" si="1007"/>
        <v>-30722</v>
      </c>
      <c r="P6353">
        <f t="shared" si="998"/>
        <v>0</v>
      </c>
    </row>
    <row r="6354" spans="1:16" x14ac:dyDescent="0.25">
      <c r="A6354">
        <v>6636</v>
      </c>
      <c r="B6354" t="s">
        <v>205</v>
      </c>
      <c r="C6354" s="1">
        <v>37132</v>
      </c>
      <c r="D6354" t="str">
        <f t="shared" si="999"/>
        <v>663637132</v>
      </c>
      <c r="E6354" s="1">
        <v>37159</v>
      </c>
      <c r="F6354">
        <v>67874</v>
      </c>
      <c r="G6354">
        <v>94567</v>
      </c>
      <c r="H6354">
        <f t="shared" si="1000"/>
        <v>-26693</v>
      </c>
      <c r="I6354">
        <f t="shared" si="1001"/>
        <v>-26693</v>
      </c>
      <c r="J6354">
        <f t="shared" si="1002"/>
        <v>-57415</v>
      </c>
      <c r="K6354">
        <f t="shared" si="1003"/>
        <v>0</v>
      </c>
      <c r="L6354">
        <f t="shared" si="1004"/>
        <v>0</v>
      </c>
      <c r="M6354">
        <f t="shared" si="1005"/>
        <v>0</v>
      </c>
      <c r="N6354">
        <f t="shared" si="1006"/>
        <v>0</v>
      </c>
      <c r="O6354">
        <f t="shared" si="1007"/>
        <v>-57415</v>
      </c>
      <c r="P6354">
        <f t="shared" si="998"/>
        <v>0</v>
      </c>
    </row>
    <row r="6355" spans="1:16" x14ac:dyDescent="0.25">
      <c r="A6355">
        <v>6636</v>
      </c>
      <c r="B6355" t="s">
        <v>205</v>
      </c>
      <c r="C6355" s="1">
        <v>37133</v>
      </c>
      <c r="D6355" t="str">
        <f t="shared" si="999"/>
        <v>663637133</v>
      </c>
      <c r="E6355" s="1">
        <v>37159</v>
      </c>
      <c r="F6355">
        <v>40400</v>
      </c>
      <c r="G6355">
        <v>83296</v>
      </c>
      <c r="H6355">
        <f t="shared" si="1000"/>
        <v>-42896</v>
      </c>
      <c r="I6355">
        <f t="shared" si="1001"/>
        <v>-42896</v>
      </c>
      <c r="J6355">
        <f t="shared" si="1002"/>
        <v>-100311</v>
      </c>
      <c r="K6355">
        <f t="shared" si="1003"/>
        <v>0</v>
      </c>
      <c r="L6355">
        <f t="shared" si="1004"/>
        <v>0</v>
      </c>
      <c r="M6355">
        <f t="shared" si="1005"/>
        <v>0</v>
      </c>
      <c r="N6355">
        <f t="shared" si="1006"/>
        <v>0</v>
      </c>
      <c r="O6355">
        <f t="shared" si="1007"/>
        <v>-100311</v>
      </c>
      <c r="P6355">
        <f t="shared" si="998"/>
        <v>0</v>
      </c>
    </row>
    <row r="6356" spans="1:16" x14ac:dyDescent="0.25">
      <c r="A6356">
        <v>6636</v>
      </c>
      <c r="B6356" t="s">
        <v>205</v>
      </c>
      <c r="C6356" s="1">
        <v>37134</v>
      </c>
      <c r="D6356" t="str">
        <f t="shared" si="999"/>
        <v>663637134</v>
      </c>
      <c r="E6356" s="1">
        <v>37189</v>
      </c>
      <c r="F6356">
        <v>346464</v>
      </c>
      <c r="G6356">
        <v>163101</v>
      </c>
      <c r="H6356">
        <f t="shared" si="1000"/>
        <v>183363</v>
      </c>
      <c r="I6356">
        <f t="shared" si="1001"/>
        <v>0</v>
      </c>
      <c r="J6356">
        <f t="shared" si="1002"/>
        <v>-100311</v>
      </c>
      <c r="K6356">
        <f t="shared" si="1003"/>
        <v>183363</v>
      </c>
      <c r="L6356">
        <f t="shared" si="1004"/>
        <v>183363</v>
      </c>
      <c r="M6356">
        <f t="shared" si="1005"/>
        <v>0</v>
      </c>
      <c r="N6356">
        <f t="shared" si="1006"/>
        <v>0</v>
      </c>
      <c r="O6356">
        <f t="shared" si="1007"/>
        <v>83052</v>
      </c>
      <c r="P6356">
        <f t="shared" si="998"/>
        <v>83052</v>
      </c>
    </row>
    <row r="6357" spans="1:16" x14ac:dyDescent="0.25">
      <c r="A6357">
        <v>6636</v>
      </c>
      <c r="B6357" t="s">
        <v>205</v>
      </c>
      <c r="C6357" s="1">
        <v>37138</v>
      </c>
      <c r="D6357" t="str">
        <f t="shared" si="999"/>
        <v>663637138</v>
      </c>
      <c r="E6357" s="1">
        <v>37189</v>
      </c>
      <c r="F6357">
        <v>52836</v>
      </c>
      <c r="G6357">
        <v>29020</v>
      </c>
      <c r="H6357">
        <f t="shared" si="1000"/>
        <v>23816</v>
      </c>
      <c r="I6357">
        <f t="shared" si="1001"/>
        <v>0</v>
      </c>
      <c r="J6357">
        <f t="shared" si="1002"/>
        <v>-100311</v>
      </c>
      <c r="K6357">
        <f t="shared" si="1003"/>
        <v>23816</v>
      </c>
      <c r="L6357">
        <f t="shared" si="1004"/>
        <v>207179</v>
      </c>
      <c r="M6357">
        <f t="shared" si="1005"/>
        <v>0</v>
      </c>
      <c r="N6357">
        <f t="shared" si="1006"/>
        <v>0</v>
      </c>
      <c r="O6357">
        <f t="shared" si="1007"/>
        <v>106868</v>
      </c>
      <c r="P6357">
        <f t="shared" si="998"/>
        <v>106868</v>
      </c>
    </row>
    <row r="6358" spans="1:16" x14ac:dyDescent="0.25">
      <c r="A6358">
        <v>6636</v>
      </c>
      <c r="B6358" t="s">
        <v>205</v>
      </c>
      <c r="C6358" s="1">
        <v>37139</v>
      </c>
      <c r="D6358" t="str">
        <f t="shared" si="999"/>
        <v>663637139</v>
      </c>
      <c r="E6358" s="1">
        <v>37189</v>
      </c>
      <c r="F6358">
        <v>177341</v>
      </c>
      <c r="G6358">
        <v>77315</v>
      </c>
      <c r="H6358">
        <f t="shared" si="1000"/>
        <v>100026</v>
      </c>
      <c r="I6358">
        <f t="shared" si="1001"/>
        <v>0</v>
      </c>
      <c r="J6358">
        <f t="shared" si="1002"/>
        <v>-100311</v>
      </c>
      <c r="K6358">
        <f t="shared" si="1003"/>
        <v>100026</v>
      </c>
      <c r="L6358">
        <f t="shared" si="1004"/>
        <v>307205</v>
      </c>
      <c r="M6358">
        <f t="shared" si="1005"/>
        <v>0</v>
      </c>
      <c r="N6358">
        <f t="shared" si="1006"/>
        <v>0</v>
      </c>
      <c r="O6358">
        <f t="shared" si="1007"/>
        <v>206894</v>
      </c>
      <c r="P6358">
        <f t="shared" si="998"/>
        <v>206894</v>
      </c>
    </row>
    <row r="6359" spans="1:16" x14ac:dyDescent="0.25">
      <c r="A6359">
        <v>6636</v>
      </c>
      <c r="B6359" t="s">
        <v>205</v>
      </c>
      <c r="C6359" s="1">
        <v>37140</v>
      </c>
      <c r="D6359" t="str">
        <f t="shared" si="999"/>
        <v>663637140</v>
      </c>
      <c r="E6359" s="1">
        <v>37189</v>
      </c>
      <c r="F6359">
        <v>138156</v>
      </c>
      <c r="G6359">
        <v>0</v>
      </c>
      <c r="H6359">
        <f t="shared" si="1000"/>
        <v>138156</v>
      </c>
      <c r="I6359">
        <f t="shared" si="1001"/>
        <v>0</v>
      </c>
      <c r="J6359">
        <f t="shared" si="1002"/>
        <v>-100311</v>
      </c>
      <c r="K6359">
        <f t="shared" si="1003"/>
        <v>138156</v>
      </c>
      <c r="L6359">
        <f t="shared" si="1004"/>
        <v>445361</v>
      </c>
      <c r="M6359">
        <f t="shared" si="1005"/>
        <v>0</v>
      </c>
      <c r="N6359">
        <f t="shared" si="1006"/>
        <v>0</v>
      </c>
      <c r="O6359">
        <f t="shared" si="1007"/>
        <v>345050</v>
      </c>
      <c r="P6359">
        <f t="shared" si="998"/>
        <v>345050</v>
      </c>
    </row>
    <row r="6360" spans="1:16" x14ac:dyDescent="0.25">
      <c r="A6360">
        <v>6636</v>
      </c>
      <c r="B6360" t="s">
        <v>205</v>
      </c>
      <c r="C6360" s="1">
        <v>37141</v>
      </c>
      <c r="D6360" t="str">
        <f t="shared" si="999"/>
        <v>663637141</v>
      </c>
      <c r="E6360" s="1">
        <v>37189</v>
      </c>
      <c r="F6360">
        <v>258704</v>
      </c>
      <c r="G6360">
        <v>109769</v>
      </c>
      <c r="H6360">
        <f t="shared" si="1000"/>
        <v>148935</v>
      </c>
      <c r="I6360">
        <f t="shared" si="1001"/>
        <v>0</v>
      </c>
      <c r="J6360">
        <f t="shared" si="1002"/>
        <v>-100311</v>
      </c>
      <c r="K6360">
        <f t="shared" si="1003"/>
        <v>148935</v>
      </c>
      <c r="L6360">
        <f t="shared" si="1004"/>
        <v>594296</v>
      </c>
      <c r="M6360">
        <f t="shared" si="1005"/>
        <v>0</v>
      </c>
      <c r="N6360">
        <f t="shared" si="1006"/>
        <v>0</v>
      </c>
      <c r="O6360">
        <f t="shared" si="1007"/>
        <v>493985</v>
      </c>
      <c r="P6360">
        <f t="shared" si="998"/>
        <v>493985</v>
      </c>
    </row>
    <row r="6361" spans="1:16" x14ac:dyDescent="0.25">
      <c r="A6361">
        <v>6636</v>
      </c>
      <c r="B6361" t="s">
        <v>205</v>
      </c>
      <c r="C6361" s="1">
        <v>37144</v>
      </c>
      <c r="D6361">
        <f t="shared" si="999"/>
        <v>0</v>
      </c>
      <c r="E6361" s="1">
        <v>37189</v>
      </c>
      <c r="F6361">
        <v>147741</v>
      </c>
      <c r="G6361">
        <v>59925</v>
      </c>
      <c r="H6361">
        <f t="shared" si="1000"/>
        <v>87816</v>
      </c>
      <c r="I6361">
        <f t="shared" si="1001"/>
        <v>0</v>
      </c>
      <c r="J6361">
        <f t="shared" si="1002"/>
        <v>-100311</v>
      </c>
      <c r="K6361">
        <f t="shared" si="1003"/>
        <v>87816</v>
      </c>
      <c r="L6361">
        <f t="shared" si="1004"/>
        <v>682112</v>
      </c>
      <c r="M6361">
        <f t="shared" si="1005"/>
        <v>0</v>
      </c>
      <c r="N6361">
        <f t="shared" si="1006"/>
        <v>0</v>
      </c>
      <c r="O6361">
        <f t="shared" si="1007"/>
        <v>581801</v>
      </c>
      <c r="P6361">
        <f t="shared" si="998"/>
        <v>581801</v>
      </c>
    </row>
    <row r="6362" spans="1:16" x14ac:dyDescent="0.25">
      <c r="A6362">
        <v>6636</v>
      </c>
      <c r="B6362" t="s">
        <v>205</v>
      </c>
      <c r="C6362" s="1">
        <v>37144</v>
      </c>
      <c r="D6362" t="str">
        <f t="shared" si="999"/>
        <v>663637144</v>
      </c>
      <c r="E6362" s="1">
        <v>37220</v>
      </c>
      <c r="F6362">
        <v>440672</v>
      </c>
      <c r="G6362">
        <v>0</v>
      </c>
      <c r="H6362">
        <f t="shared" si="1000"/>
        <v>440672</v>
      </c>
      <c r="I6362">
        <f t="shared" si="1001"/>
        <v>0</v>
      </c>
      <c r="J6362">
        <f t="shared" si="1002"/>
        <v>-100311</v>
      </c>
      <c r="K6362">
        <f t="shared" si="1003"/>
        <v>0</v>
      </c>
      <c r="L6362">
        <f t="shared" si="1004"/>
        <v>682112</v>
      </c>
      <c r="M6362">
        <f t="shared" si="1005"/>
        <v>440672</v>
      </c>
      <c r="N6362">
        <f t="shared" si="1006"/>
        <v>440672</v>
      </c>
      <c r="O6362">
        <f t="shared" si="1007"/>
        <v>1022473</v>
      </c>
      <c r="P6362">
        <f t="shared" si="998"/>
        <v>1022473</v>
      </c>
    </row>
    <row r="6363" spans="1:16" x14ac:dyDescent="0.25">
      <c r="A6363">
        <v>6636</v>
      </c>
      <c r="B6363" t="s">
        <v>205</v>
      </c>
      <c r="C6363" s="1">
        <v>37145</v>
      </c>
      <c r="D6363" t="str">
        <f t="shared" si="999"/>
        <v>663637145</v>
      </c>
      <c r="E6363" s="1">
        <v>37189</v>
      </c>
      <c r="F6363">
        <v>22750</v>
      </c>
      <c r="G6363">
        <v>0</v>
      </c>
      <c r="H6363">
        <f t="shared" si="1000"/>
        <v>22750</v>
      </c>
      <c r="I6363">
        <f t="shared" si="1001"/>
        <v>0</v>
      </c>
      <c r="J6363">
        <f t="shared" si="1002"/>
        <v>-100311</v>
      </c>
      <c r="K6363">
        <f t="shared" si="1003"/>
        <v>22750</v>
      </c>
      <c r="L6363">
        <f t="shared" si="1004"/>
        <v>704862</v>
      </c>
      <c r="M6363">
        <f t="shared" si="1005"/>
        <v>0</v>
      </c>
      <c r="N6363">
        <f t="shared" si="1006"/>
        <v>440672</v>
      </c>
      <c r="O6363">
        <f t="shared" si="1007"/>
        <v>1045223</v>
      </c>
      <c r="P6363">
        <f t="shared" si="998"/>
        <v>1045223</v>
      </c>
    </row>
    <row r="6364" spans="1:16" x14ac:dyDescent="0.25">
      <c r="A6364">
        <v>6636</v>
      </c>
      <c r="B6364" t="s">
        <v>205</v>
      </c>
      <c r="C6364" s="1">
        <v>37147</v>
      </c>
      <c r="D6364" t="str">
        <f t="shared" si="999"/>
        <v>663637147</v>
      </c>
      <c r="E6364" s="1">
        <v>37189</v>
      </c>
      <c r="F6364">
        <v>111460</v>
      </c>
      <c r="G6364">
        <v>20554</v>
      </c>
      <c r="H6364">
        <f t="shared" si="1000"/>
        <v>90906</v>
      </c>
      <c r="I6364">
        <f t="shared" si="1001"/>
        <v>0</v>
      </c>
      <c r="J6364">
        <f t="shared" si="1002"/>
        <v>-100311</v>
      </c>
      <c r="K6364">
        <f t="shared" si="1003"/>
        <v>90906</v>
      </c>
      <c r="L6364">
        <f t="shared" si="1004"/>
        <v>795768</v>
      </c>
      <c r="M6364">
        <f t="shared" si="1005"/>
        <v>0</v>
      </c>
      <c r="N6364">
        <f t="shared" si="1006"/>
        <v>440672</v>
      </c>
      <c r="O6364">
        <f t="shared" si="1007"/>
        <v>1136129</v>
      </c>
      <c r="P6364">
        <f t="shared" si="998"/>
        <v>1136129</v>
      </c>
    </row>
    <row r="6365" spans="1:16" x14ac:dyDescent="0.25">
      <c r="A6365">
        <v>6636</v>
      </c>
      <c r="B6365" t="s">
        <v>205</v>
      </c>
      <c r="C6365" s="1">
        <v>37148</v>
      </c>
      <c r="D6365" t="str">
        <f t="shared" si="999"/>
        <v>663637148</v>
      </c>
      <c r="E6365" s="1">
        <v>37189</v>
      </c>
      <c r="F6365">
        <v>54107</v>
      </c>
      <c r="G6365">
        <v>0</v>
      </c>
      <c r="H6365">
        <f t="shared" si="1000"/>
        <v>54107</v>
      </c>
      <c r="I6365">
        <f t="shared" si="1001"/>
        <v>0</v>
      </c>
      <c r="J6365">
        <f t="shared" si="1002"/>
        <v>-100311</v>
      </c>
      <c r="K6365">
        <f t="shared" si="1003"/>
        <v>54107</v>
      </c>
      <c r="L6365">
        <f t="shared" si="1004"/>
        <v>849875</v>
      </c>
      <c r="M6365">
        <f t="shared" si="1005"/>
        <v>0</v>
      </c>
      <c r="N6365">
        <f t="shared" si="1006"/>
        <v>440672</v>
      </c>
      <c r="O6365">
        <f t="shared" si="1007"/>
        <v>1190236</v>
      </c>
      <c r="P6365">
        <f t="shared" si="998"/>
        <v>1190236</v>
      </c>
    </row>
    <row r="6366" spans="1:16" x14ac:dyDescent="0.25">
      <c r="A6366">
        <v>6636</v>
      </c>
      <c r="B6366" t="s">
        <v>205</v>
      </c>
      <c r="C6366" s="1">
        <v>37151</v>
      </c>
      <c r="D6366" t="str">
        <f t="shared" si="999"/>
        <v>663637151</v>
      </c>
      <c r="E6366" s="1">
        <v>37189</v>
      </c>
      <c r="F6366">
        <v>57674</v>
      </c>
      <c r="G6366">
        <v>60501</v>
      </c>
      <c r="H6366">
        <f t="shared" si="1000"/>
        <v>-2827</v>
      </c>
      <c r="I6366">
        <f t="shared" si="1001"/>
        <v>0</v>
      </c>
      <c r="J6366">
        <f t="shared" si="1002"/>
        <v>-100311</v>
      </c>
      <c r="K6366">
        <f t="shared" si="1003"/>
        <v>-2827</v>
      </c>
      <c r="L6366">
        <f t="shared" si="1004"/>
        <v>847048</v>
      </c>
      <c r="M6366">
        <f t="shared" si="1005"/>
        <v>0</v>
      </c>
      <c r="N6366">
        <f t="shared" si="1006"/>
        <v>440672</v>
      </c>
      <c r="O6366">
        <f t="shared" si="1007"/>
        <v>1187409</v>
      </c>
      <c r="P6366">
        <f t="shared" si="998"/>
        <v>1187409</v>
      </c>
    </row>
    <row r="6367" spans="1:16" x14ac:dyDescent="0.25">
      <c r="A6367">
        <v>6636</v>
      </c>
      <c r="B6367" t="s">
        <v>205</v>
      </c>
      <c r="C6367" s="1">
        <v>37152</v>
      </c>
      <c r="D6367" t="str">
        <f t="shared" si="999"/>
        <v>663637152</v>
      </c>
      <c r="E6367" s="1">
        <v>37189</v>
      </c>
      <c r="F6367">
        <v>28802</v>
      </c>
      <c r="G6367">
        <v>11650</v>
      </c>
      <c r="H6367">
        <f t="shared" si="1000"/>
        <v>17152</v>
      </c>
      <c r="I6367">
        <f t="shared" si="1001"/>
        <v>0</v>
      </c>
      <c r="J6367">
        <f t="shared" si="1002"/>
        <v>-100311</v>
      </c>
      <c r="K6367">
        <f t="shared" si="1003"/>
        <v>17152</v>
      </c>
      <c r="L6367">
        <f t="shared" si="1004"/>
        <v>864200</v>
      </c>
      <c r="M6367">
        <f t="shared" si="1005"/>
        <v>0</v>
      </c>
      <c r="N6367">
        <f t="shared" si="1006"/>
        <v>440672</v>
      </c>
      <c r="O6367">
        <f t="shared" si="1007"/>
        <v>1204561</v>
      </c>
      <c r="P6367">
        <f t="shared" si="998"/>
        <v>1204561</v>
      </c>
    </row>
    <row r="6368" spans="1:16" x14ac:dyDescent="0.25">
      <c r="A6368">
        <v>6636</v>
      </c>
      <c r="B6368" t="s">
        <v>205</v>
      </c>
      <c r="C6368" s="1">
        <v>37153</v>
      </c>
      <c r="D6368" t="str">
        <f t="shared" si="999"/>
        <v>663637153</v>
      </c>
      <c r="E6368" s="1">
        <v>37189</v>
      </c>
      <c r="F6368">
        <v>14501</v>
      </c>
      <c r="G6368">
        <v>575</v>
      </c>
      <c r="H6368">
        <f t="shared" si="1000"/>
        <v>13926</v>
      </c>
      <c r="I6368">
        <f t="shared" si="1001"/>
        <v>0</v>
      </c>
      <c r="J6368">
        <f t="shared" si="1002"/>
        <v>-100311</v>
      </c>
      <c r="K6368">
        <f t="shared" si="1003"/>
        <v>13926</v>
      </c>
      <c r="L6368">
        <f t="shared" si="1004"/>
        <v>878126</v>
      </c>
      <c r="M6368">
        <f t="shared" si="1005"/>
        <v>0</v>
      </c>
      <c r="N6368">
        <f t="shared" si="1006"/>
        <v>440672</v>
      </c>
      <c r="O6368">
        <f t="shared" si="1007"/>
        <v>1218487</v>
      </c>
      <c r="P6368">
        <f t="shared" si="998"/>
        <v>1218487</v>
      </c>
    </row>
    <row r="6369" spans="1:16" x14ac:dyDescent="0.25">
      <c r="A6369">
        <v>6636</v>
      </c>
      <c r="B6369" t="s">
        <v>205</v>
      </c>
      <c r="C6369" s="1">
        <v>37154</v>
      </c>
      <c r="D6369" t="str">
        <f t="shared" si="999"/>
        <v>663637154</v>
      </c>
      <c r="E6369" s="1">
        <v>37189</v>
      </c>
      <c r="F6369">
        <v>126165</v>
      </c>
      <c r="G6369">
        <v>0</v>
      </c>
      <c r="H6369">
        <f t="shared" si="1000"/>
        <v>126165</v>
      </c>
      <c r="I6369">
        <f t="shared" si="1001"/>
        <v>0</v>
      </c>
      <c r="J6369">
        <f t="shared" si="1002"/>
        <v>-100311</v>
      </c>
      <c r="K6369">
        <f t="shared" si="1003"/>
        <v>126165</v>
      </c>
      <c r="L6369">
        <f t="shared" si="1004"/>
        <v>1004291</v>
      </c>
      <c r="M6369">
        <f t="shared" si="1005"/>
        <v>0</v>
      </c>
      <c r="N6369">
        <f t="shared" si="1006"/>
        <v>440672</v>
      </c>
      <c r="O6369">
        <f t="shared" si="1007"/>
        <v>1344652</v>
      </c>
      <c r="P6369">
        <f t="shared" si="998"/>
        <v>1344652</v>
      </c>
    </row>
    <row r="6370" spans="1:16" x14ac:dyDescent="0.25">
      <c r="A6370">
        <v>6636</v>
      </c>
      <c r="B6370" t="s">
        <v>205</v>
      </c>
      <c r="C6370" s="1">
        <v>37155</v>
      </c>
      <c r="D6370" t="str">
        <f t="shared" si="999"/>
        <v>663637155</v>
      </c>
      <c r="E6370" s="1">
        <v>37189</v>
      </c>
      <c r="F6370">
        <v>161138</v>
      </c>
      <c r="G6370">
        <v>10506</v>
      </c>
      <c r="H6370">
        <f t="shared" si="1000"/>
        <v>150632</v>
      </c>
      <c r="I6370">
        <f t="shared" si="1001"/>
        <v>0</v>
      </c>
      <c r="J6370">
        <f t="shared" si="1002"/>
        <v>-100311</v>
      </c>
      <c r="K6370">
        <f t="shared" si="1003"/>
        <v>150632</v>
      </c>
      <c r="L6370">
        <f t="shared" si="1004"/>
        <v>1154923</v>
      </c>
      <c r="M6370">
        <f t="shared" si="1005"/>
        <v>0</v>
      </c>
      <c r="N6370">
        <f t="shared" si="1006"/>
        <v>440672</v>
      </c>
      <c r="O6370">
        <f t="shared" si="1007"/>
        <v>1495284</v>
      </c>
      <c r="P6370">
        <f t="shared" si="998"/>
        <v>1495284</v>
      </c>
    </row>
    <row r="6371" spans="1:16" x14ac:dyDescent="0.25">
      <c r="A6371">
        <v>6636</v>
      </c>
      <c r="B6371" t="s">
        <v>205</v>
      </c>
      <c r="C6371" s="1">
        <v>37158</v>
      </c>
      <c r="D6371" t="str">
        <f t="shared" si="999"/>
        <v>663637158</v>
      </c>
      <c r="E6371" s="1">
        <v>37189</v>
      </c>
      <c r="F6371">
        <v>42880</v>
      </c>
      <c r="G6371">
        <v>10825</v>
      </c>
      <c r="H6371">
        <f t="shared" si="1000"/>
        <v>32055</v>
      </c>
      <c r="I6371">
        <f t="shared" si="1001"/>
        <v>0</v>
      </c>
      <c r="J6371">
        <f t="shared" si="1002"/>
        <v>-100311</v>
      </c>
      <c r="K6371">
        <f t="shared" si="1003"/>
        <v>32055</v>
      </c>
      <c r="L6371">
        <f t="shared" si="1004"/>
        <v>1186978</v>
      </c>
      <c r="M6371">
        <f t="shared" si="1005"/>
        <v>0</v>
      </c>
      <c r="N6371">
        <f t="shared" si="1006"/>
        <v>440672</v>
      </c>
      <c r="O6371">
        <f t="shared" si="1007"/>
        <v>1527339</v>
      </c>
      <c r="P6371">
        <f t="shared" si="998"/>
        <v>1527339</v>
      </c>
    </row>
    <row r="6372" spans="1:16" x14ac:dyDescent="0.25">
      <c r="A6372">
        <v>6636</v>
      </c>
      <c r="B6372" t="s">
        <v>205</v>
      </c>
      <c r="C6372" s="1">
        <v>37159</v>
      </c>
      <c r="D6372" t="str">
        <f t="shared" si="999"/>
        <v>663637159</v>
      </c>
      <c r="E6372" s="1">
        <v>37189</v>
      </c>
      <c r="F6372">
        <v>87346</v>
      </c>
      <c r="G6372">
        <v>25780</v>
      </c>
      <c r="H6372">
        <f t="shared" si="1000"/>
        <v>61566</v>
      </c>
      <c r="I6372">
        <f t="shared" si="1001"/>
        <v>0</v>
      </c>
      <c r="J6372">
        <f t="shared" si="1002"/>
        <v>-100311</v>
      </c>
      <c r="K6372">
        <f t="shared" si="1003"/>
        <v>61566</v>
      </c>
      <c r="L6372">
        <f t="shared" si="1004"/>
        <v>1248544</v>
      </c>
      <c r="M6372">
        <f t="shared" si="1005"/>
        <v>0</v>
      </c>
      <c r="N6372">
        <f t="shared" si="1006"/>
        <v>440672</v>
      </c>
      <c r="O6372">
        <f t="shared" si="1007"/>
        <v>1588905</v>
      </c>
      <c r="P6372">
        <f t="shared" si="998"/>
        <v>1588905</v>
      </c>
    </row>
    <row r="6373" spans="1:16" x14ac:dyDescent="0.25">
      <c r="A6373">
        <v>6636</v>
      </c>
      <c r="B6373" t="s">
        <v>205</v>
      </c>
      <c r="C6373" s="1">
        <v>37160</v>
      </c>
      <c r="D6373" t="str">
        <f t="shared" si="999"/>
        <v>663637160</v>
      </c>
      <c r="E6373" s="1">
        <v>37189</v>
      </c>
      <c r="F6373">
        <v>29493</v>
      </c>
      <c r="G6373">
        <v>60579</v>
      </c>
      <c r="H6373">
        <f t="shared" si="1000"/>
        <v>-31086</v>
      </c>
      <c r="I6373">
        <f t="shared" si="1001"/>
        <v>0</v>
      </c>
      <c r="J6373">
        <f t="shared" si="1002"/>
        <v>-100311</v>
      </c>
      <c r="K6373">
        <f t="shared" si="1003"/>
        <v>-31086</v>
      </c>
      <c r="L6373">
        <f t="shared" si="1004"/>
        <v>1217458</v>
      </c>
      <c r="M6373">
        <f t="shared" si="1005"/>
        <v>0</v>
      </c>
      <c r="N6373">
        <f t="shared" si="1006"/>
        <v>440672</v>
      </c>
      <c r="O6373">
        <f t="shared" si="1007"/>
        <v>1658130</v>
      </c>
      <c r="P6373">
        <f t="shared" si="998"/>
        <v>1658130</v>
      </c>
    </row>
    <row r="6374" spans="1:16" x14ac:dyDescent="0.25">
      <c r="A6374">
        <v>6636</v>
      </c>
      <c r="B6374" t="s">
        <v>205</v>
      </c>
      <c r="C6374" s="1">
        <v>37161</v>
      </c>
      <c r="D6374" t="str">
        <f t="shared" si="999"/>
        <v>663637161</v>
      </c>
      <c r="E6374" s="1">
        <v>37189</v>
      </c>
      <c r="F6374">
        <v>178341</v>
      </c>
      <c r="G6374">
        <v>138071</v>
      </c>
      <c r="H6374">
        <f t="shared" si="1000"/>
        <v>40270</v>
      </c>
      <c r="I6374">
        <f t="shared" si="1001"/>
        <v>0</v>
      </c>
      <c r="J6374">
        <f t="shared" si="1002"/>
        <v>-100311</v>
      </c>
      <c r="K6374">
        <f t="shared" si="1003"/>
        <v>40270</v>
      </c>
      <c r="L6374">
        <f t="shared" si="1004"/>
        <v>1257728</v>
      </c>
      <c r="M6374">
        <f t="shared" si="1005"/>
        <v>0</v>
      </c>
      <c r="N6374">
        <f t="shared" si="1006"/>
        <v>440672</v>
      </c>
      <c r="O6374">
        <f t="shared" si="1007"/>
        <v>1698400</v>
      </c>
      <c r="P6374">
        <f t="shared" si="998"/>
        <v>1698400</v>
      </c>
    </row>
    <row r="6375" spans="1:16" x14ac:dyDescent="0.25">
      <c r="A6375">
        <v>6636</v>
      </c>
      <c r="B6375" t="s">
        <v>205</v>
      </c>
      <c r="C6375" s="1">
        <v>37162</v>
      </c>
      <c r="D6375" t="str">
        <f t="shared" si="999"/>
        <v>663637162</v>
      </c>
      <c r="E6375" s="1">
        <v>37220</v>
      </c>
      <c r="F6375">
        <v>35675</v>
      </c>
      <c r="G6375">
        <v>56594</v>
      </c>
      <c r="H6375">
        <f t="shared" si="1000"/>
        <v>-20919</v>
      </c>
      <c r="I6375">
        <f t="shared" si="1001"/>
        <v>0</v>
      </c>
      <c r="J6375">
        <f t="shared" si="1002"/>
        <v>-100311</v>
      </c>
      <c r="K6375">
        <f t="shared" si="1003"/>
        <v>0</v>
      </c>
      <c r="L6375">
        <f t="shared" si="1004"/>
        <v>1257728</v>
      </c>
      <c r="M6375">
        <f t="shared" si="1005"/>
        <v>-20919</v>
      </c>
      <c r="N6375">
        <f t="shared" si="1006"/>
        <v>419753</v>
      </c>
      <c r="O6375">
        <f t="shared" si="1007"/>
        <v>1677481</v>
      </c>
      <c r="P6375">
        <f t="shared" si="998"/>
        <v>1677481</v>
      </c>
    </row>
    <row r="6376" spans="1:16" x14ac:dyDescent="0.25">
      <c r="A6376">
        <v>6636</v>
      </c>
      <c r="B6376" t="s">
        <v>205</v>
      </c>
      <c r="C6376" s="1">
        <v>37165</v>
      </c>
      <c r="D6376" t="str">
        <f t="shared" si="999"/>
        <v>663637165</v>
      </c>
      <c r="E6376" s="1">
        <v>37220</v>
      </c>
      <c r="F6376">
        <v>46004</v>
      </c>
      <c r="G6376">
        <v>49555</v>
      </c>
      <c r="H6376">
        <f t="shared" si="1000"/>
        <v>-3551</v>
      </c>
      <c r="I6376">
        <f t="shared" si="1001"/>
        <v>0</v>
      </c>
      <c r="J6376">
        <f t="shared" si="1002"/>
        <v>-100311</v>
      </c>
      <c r="K6376">
        <f t="shared" si="1003"/>
        <v>0</v>
      </c>
      <c r="L6376">
        <f t="shared" si="1004"/>
        <v>1257728</v>
      </c>
      <c r="M6376">
        <f t="shared" si="1005"/>
        <v>-3551</v>
      </c>
      <c r="N6376">
        <f t="shared" si="1006"/>
        <v>416202</v>
      </c>
      <c r="O6376">
        <f t="shared" si="1007"/>
        <v>1673930</v>
      </c>
      <c r="P6376">
        <f t="shared" si="998"/>
        <v>1673930</v>
      </c>
    </row>
    <row r="6377" spans="1:16" x14ac:dyDescent="0.25">
      <c r="A6377">
        <v>6636</v>
      </c>
      <c r="B6377" t="s">
        <v>205</v>
      </c>
      <c r="C6377" s="1">
        <v>37166</v>
      </c>
      <c r="D6377" t="str">
        <f t="shared" si="999"/>
        <v>663637166</v>
      </c>
      <c r="E6377" s="1">
        <v>37220</v>
      </c>
      <c r="F6377">
        <v>50604</v>
      </c>
      <c r="G6377">
        <v>59554</v>
      </c>
      <c r="H6377">
        <f t="shared" si="1000"/>
        <v>-8950</v>
      </c>
      <c r="I6377">
        <f t="shared" si="1001"/>
        <v>0</v>
      </c>
      <c r="J6377">
        <f t="shared" si="1002"/>
        <v>-100311</v>
      </c>
      <c r="K6377">
        <f t="shared" si="1003"/>
        <v>0</v>
      </c>
      <c r="L6377">
        <f t="shared" si="1004"/>
        <v>1257728</v>
      </c>
      <c r="M6377">
        <f t="shared" si="1005"/>
        <v>-8950</v>
      </c>
      <c r="N6377">
        <f t="shared" si="1006"/>
        <v>407252</v>
      </c>
      <c r="O6377">
        <f t="shared" si="1007"/>
        <v>1664980</v>
      </c>
      <c r="P6377">
        <f t="shared" si="998"/>
        <v>1664980</v>
      </c>
    </row>
    <row r="6378" spans="1:16" x14ac:dyDescent="0.25">
      <c r="A6378">
        <v>6636</v>
      </c>
      <c r="B6378" t="s">
        <v>205</v>
      </c>
      <c r="C6378" s="1">
        <v>37167</v>
      </c>
      <c r="D6378" t="str">
        <f t="shared" si="999"/>
        <v>663637167</v>
      </c>
      <c r="E6378" s="1">
        <v>37220</v>
      </c>
      <c r="F6378">
        <v>21600</v>
      </c>
      <c r="G6378">
        <v>33712</v>
      </c>
      <c r="H6378">
        <f t="shared" si="1000"/>
        <v>-12112</v>
      </c>
      <c r="I6378">
        <f t="shared" si="1001"/>
        <v>0</v>
      </c>
      <c r="J6378">
        <f t="shared" si="1002"/>
        <v>-100311</v>
      </c>
      <c r="K6378">
        <f t="shared" si="1003"/>
        <v>0</v>
      </c>
      <c r="L6378">
        <f t="shared" si="1004"/>
        <v>1257728</v>
      </c>
      <c r="M6378">
        <f t="shared" si="1005"/>
        <v>-12112</v>
      </c>
      <c r="N6378">
        <f t="shared" si="1006"/>
        <v>395140</v>
      </c>
      <c r="O6378">
        <f t="shared" si="1007"/>
        <v>1652868</v>
      </c>
      <c r="P6378">
        <f t="shared" si="998"/>
        <v>1652868</v>
      </c>
    </row>
    <row r="6379" spans="1:16" x14ac:dyDescent="0.25">
      <c r="A6379">
        <v>6636</v>
      </c>
      <c r="B6379" t="s">
        <v>205</v>
      </c>
      <c r="C6379" s="1">
        <v>37168</v>
      </c>
      <c r="D6379" t="str">
        <f t="shared" si="999"/>
        <v>663637168</v>
      </c>
      <c r="E6379" s="1">
        <v>37220</v>
      </c>
      <c r="F6379">
        <v>23225</v>
      </c>
      <c r="G6379">
        <v>0</v>
      </c>
      <c r="H6379">
        <f t="shared" si="1000"/>
        <v>23225</v>
      </c>
      <c r="I6379">
        <f t="shared" si="1001"/>
        <v>0</v>
      </c>
      <c r="J6379">
        <f t="shared" si="1002"/>
        <v>-100311</v>
      </c>
      <c r="K6379">
        <f t="shared" si="1003"/>
        <v>0</v>
      </c>
      <c r="L6379">
        <f t="shared" si="1004"/>
        <v>1257728</v>
      </c>
      <c r="M6379">
        <f t="shared" si="1005"/>
        <v>23225</v>
      </c>
      <c r="N6379">
        <f t="shared" si="1006"/>
        <v>418365</v>
      </c>
      <c r="O6379">
        <f t="shared" si="1007"/>
        <v>1676093</v>
      </c>
      <c r="P6379">
        <f t="shared" si="998"/>
        <v>1676093</v>
      </c>
    </row>
    <row r="6380" spans="1:16" x14ac:dyDescent="0.25">
      <c r="A6380">
        <v>6636</v>
      </c>
      <c r="B6380" t="s">
        <v>205</v>
      </c>
      <c r="C6380" s="1">
        <v>37169</v>
      </c>
      <c r="D6380" t="str">
        <f t="shared" si="999"/>
        <v>663637169</v>
      </c>
      <c r="E6380" s="1">
        <v>37220</v>
      </c>
      <c r="F6380">
        <v>119573</v>
      </c>
      <c r="G6380">
        <v>145583</v>
      </c>
      <c r="H6380">
        <f t="shared" si="1000"/>
        <v>-26010</v>
      </c>
      <c r="I6380">
        <f t="shared" si="1001"/>
        <v>0</v>
      </c>
      <c r="J6380">
        <f t="shared" si="1002"/>
        <v>-100311</v>
      </c>
      <c r="K6380">
        <f t="shared" si="1003"/>
        <v>0</v>
      </c>
      <c r="L6380">
        <f t="shared" si="1004"/>
        <v>1257728</v>
      </c>
      <c r="M6380">
        <f t="shared" si="1005"/>
        <v>-26010</v>
      </c>
      <c r="N6380">
        <f t="shared" si="1006"/>
        <v>392355</v>
      </c>
      <c r="O6380">
        <f t="shared" si="1007"/>
        <v>1650083</v>
      </c>
      <c r="P6380">
        <f t="shared" si="998"/>
        <v>1650083</v>
      </c>
    </row>
    <row r="6381" spans="1:16" x14ac:dyDescent="0.25">
      <c r="A6381">
        <v>6636</v>
      </c>
      <c r="B6381" t="s">
        <v>205</v>
      </c>
      <c r="C6381" s="1">
        <v>37172</v>
      </c>
      <c r="D6381" t="str">
        <f t="shared" si="999"/>
        <v>663637172</v>
      </c>
      <c r="E6381" s="1">
        <v>37220</v>
      </c>
      <c r="F6381">
        <v>91283</v>
      </c>
      <c r="G6381">
        <v>56949</v>
      </c>
      <c r="H6381">
        <f t="shared" si="1000"/>
        <v>34334</v>
      </c>
      <c r="I6381">
        <f t="shared" si="1001"/>
        <v>0</v>
      </c>
      <c r="J6381">
        <f t="shared" si="1002"/>
        <v>-100311</v>
      </c>
      <c r="K6381">
        <f t="shared" si="1003"/>
        <v>0</v>
      </c>
      <c r="L6381">
        <f t="shared" si="1004"/>
        <v>1257728</v>
      </c>
      <c r="M6381">
        <f t="shared" si="1005"/>
        <v>34334</v>
      </c>
      <c r="N6381">
        <f t="shared" si="1006"/>
        <v>426689</v>
      </c>
      <c r="O6381">
        <f t="shared" si="1007"/>
        <v>1684417</v>
      </c>
      <c r="P6381">
        <f t="shared" si="998"/>
        <v>1684417</v>
      </c>
    </row>
    <row r="6382" spans="1:16" x14ac:dyDescent="0.25">
      <c r="A6382">
        <v>6636</v>
      </c>
      <c r="B6382" t="s">
        <v>205</v>
      </c>
      <c r="C6382" s="1">
        <v>37173</v>
      </c>
      <c r="D6382" t="str">
        <f t="shared" si="999"/>
        <v>663637173</v>
      </c>
      <c r="E6382" s="1">
        <v>37220</v>
      </c>
      <c r="F6382">
        <v>10725</v>
      </c>
      <c r="G6382">
        <v>59223</v>
      </c>
      <c r="H6382">
        <f t="shared" si="1000"/>
        <v>-48498</v>
      </c>
      <c r="I6382">
        <f t="shared" si="1001"/>
        <v>0</v>
      </c>
      <c r="J6382">
        <f t="shared" si="1002"/>
        <v>-100311</v>
      </c>
      <c r="K6382">
        <f t="shared" si="1003"/>
        <v>0</v>
      </c>
      <c r="L6382">
        <f t="shared" si="1004"/>
        <v>1257728</v>
      </c>
      <c r="M6382">
        <f t="shared" si="1005"/>
        <v>-48498</v>
      </c>
      <c r="N6382">
        <f t="shared" si="1006"/>
        <v>378191</v>
      </c>
      <c r="O6382">
        <f t="shared" si="1007"/>
        <v>1635919</v>
      </c>
      <c r="P6382">
        <f t="shared" si="998"/>
        <v>1635919</v>
      </c>
    </row>
    <row r="6383" spans="1:16" x14ac:dyDescent="0.25">
      <c r="A6383">
        <v>6636</v>
      </c>
      <c r="B6383" t="s">
        <v>205</v>
      </c>
      <c r="C6383" s="1">
        <v>37174</v>
      </c>
      <c r="D6383" t="str">
        <f t="shared" si="999"/>
        <v>663637174</v>
      </c>
      <c r="E6383" s="1">
        <v>37220</v>
      </c>
      <c r="F6383">
        <v>14699</v>
      </c>
      <c r="G6383">
        <v>49373</v>
      </c>
      <c r="H6383">
        <f t="shared" si="1000"/>
        <v>-34674</v>
      </c>
      <c r="I6383">
        <f t="shared" si="1001"/>
        <v>0</v>
      </c>
      <c r="J6383">
        <f t="shared" si="1002"/>
        <v>-100311</v>
      </c>
      <c r="K6383">
        <f t="shared" si="1003"/>
        <v>0</v>
      </c>
      <c r="L6383">
        <f t="shared" si="1004"/>
        <v>1257728</v>
      </c>
      <c r="M6383">
        <f t="shared" si="1005"/>
        <v>-34674</v>
      </c>
      <c r="N6383">
        <f t="shared" si="1006"/>
        <v>343517</v>
      </c>
      <c r="O6383">
        <f t="shared" si="1007"/>
        <v>1601245</v>
      </c>
      <c r="P6383">
        <f t="shared" si="998"/>
        <v>1601245</v>
      </c>
    </row>
    <row r="6384" spans="1:16" x14ac:dyDescent="0.25">
      <c r="A6384">
        <v>6636</v>
      </c>
      <c r="B6384" t="s">
        <v>205</v>
      </c>
      <c r="C6384" s="1">
        <v>37175</v>
      </c>
      <c r="D6384" t="str">
        <f t="shared" si="999"/>
        <v>663637175</v>
      </c>
      <c r="E6384" s="1">
        <v>37220</v>
      </c>
      <c r="F6384">
        <v>0</v>
      </c>
      <c r="G6384">
        <v>16031</v>
      </c>
      <c r="H6384">
        <f t="shared" si="1000"/>
        <v>-16031</v>
      </c>
      <c r="I6384">
        <f t="shared" si="1001"/>
        <v>0</v>
      </c>
      <c r="J6384">
        <f t="shared" si="1002"/>
        <v>-100311</v>
      </c>
      <c r="K6384">
        <f t="shared" si="1003"/>
        <v>0</v>
      </c>
      <c r="L6384">
        <f t="shared" si="1004"/>
        <v>1257728</v>
      </c>
      <c r="M6384">
        <f t="shared" si="1005"/>
        <v>-16031</v>
      </c>
      <c r="N6384">
        <f t="shared" si="1006"/>
        <v>327486</v>
      </c>
      <c r="O6384">
        <f t="shared" si="1007"/>
        <v>1585214</v>
      </c>
      <c r="P6384">
        <f t="shared" si="998"/>
        <v>1585214</v>
      </c>
    </row>
    <row r="6385" spans="1:16" x14ac:dyDescent="0.25">
      <c r="A6385">
        <v>6636</v>
      </c>
      <c r="B6385" t="s">
        <v>205</v>
      </c>
      <c r="C6385" s="1">
        <v>37176</v>
      </c>
      <c r="D6385" t="str">
        <f t="shared" si="999"/>
        <v>663637176</v>
      </c>
      <c r="E6385" s="1">
        <v>37220</v>
      </c>
      <c r="F6385">
        <v>67105</v>
      </c>
      <c r="G6385">
        <v>76808</v>
      </c>
      <c r="H6385">
        <f t="shared" si="1000"/>
        <v>-9703</v>
      </c>
      <c r="I6385">
        <f t="shared" si="1001"/>
        <v>0</v>
      </c>
      <c r="J6385">
        <f t="shared" si="1002"/>
        <v>-100311</v>
      </c>
      <c r="K6385">
        <f t="shared" si="1003"/>
        <v>0</v>
      </c>
      <c r="L6385">
        <f t="shared" si="1004"/>
        <v>1257728</v>
      </c>
      <c r="M6385">
        <f t="shared" si="1005"/>
        <v>-9703</v>
      </c>
      <c r="N6385">
        <f t="shared" si="1006"/>
        <v>317783</v>
      </c>
      <c r="O6385">
        <f t="shared" si="1007"/>
        <v>1575511</v>
      </c>
      <c r="P6385">
        <f t="shared" si="998"/>
        <v>1575511</v>
      </c>
    </row>
    <row r="6386" spans="1:16" x14ac:dyDescent="0.25">
      <c r="A6386">
        <v>6636</v>
      </c>
      <c r="B6386" t="s">
        <v>205</v>
      </c>
      <c r="C6386" s="1">
        <v>37179</v>
      </c>
      <c r="D6386" t="str">
        <f t="shared" si="999"/>
        <v>663637179</v>
      </c>
      <c r="E6386" s="1">
        <v>37220</v>
      </c>
      <c r="F6386">
        <v>22320</v>
      </c>
      <c r="G6386">
        <v>67616</v>
      </c>
      <c r="H6386">
        <f t="shared" si="1000"/>
        <v>-45296</v>
      </c>
      <c r="I6386">
        <f t="shared" si="1001"/>
        <v>0</v>
      </c>
      <c r="J6386">
        <f t="shared" si="1002"/>
        <v>-100311</v>
      </c>
      <c r="K6386">
        <f t="shared" si="1003"/>
        <v>0</v>
      </c>
      <c r="L6386">
        <f t="shared" si="1004"/>
        <v>1257728</v>
      </c>
      <c r="M6386">
        <f t="shared" si="1005"/>
        <v>-45296</v>
      </c>
      <c r="N6386">
        <f t="shared" si="1006"/>
        <v>272487</v>
      </c>
      <c r="O6386">
        <f t="shared" si="1007"/>
        <v>1530215</v>
      </c>
      <c r="P6386">
        <f t="shared" si="998"/>
        <v>1530215</v>
      </c>
    </row>
    <row r="6387" spans="1:16" x14ac:dyDescent="0.25">
      <c r="A6387">
        <v>6636</v>
      </c>
      <c r="B6387" t="s">
        <v>205</v>
      </c>
      <c r="C6387" s="1">
        <v>37180</v>
      </c>
      <c r="D6387" t="str">
        <f t="shared" si="999"/>
        <v>663637180</v>
      </c>
      <c r="E6387" s="1">
        <v>37220</v>
      </c>
      <c r="F6387">
        <v>68750</v>
      </c>
      <c r="G6387">
        <v>116974</v>
      </c>
      <c r="H6387">
        <f t="shared" si="1000"/>
        <v>-48224</v>
      </c>
      <c r="I6387">
        <f t="shared" si="1001"/>
        <v>0</v>
      </c>
      <c r="J6387">
        <f t="shared" si="1002"/>
        <v>-100311</v>
      </c>
      <c r="K6387">
        <f t="shared" si="1003"/>
        <v>0</v>
      </c>
      <c r="L6387">
        <f t="shared" si="1004"/>
        <v>1257728</v>
      </c>
      <c r="M6387">
        <f t="shared" si="1005"/>
        <v>-48224</v>
      </c>
      <c r="N6387">
        <f t="shared" si="1006"/>
        <v>224263</v>
      </c>
      <c r="O6387">
        <f t="shared" si="1007"/>
        <v>1481991</v>
      </c>
      <c r="P6387">
        <f t="shared" si="998"/>
        <v>1481991</v>
      </c>
    </row>
    <row r="6388" spans="1:16" x14ac:dyDescent="0.25">
      <c r="A6388">
        <v>6636</v>
      </c>
      <c r="B6388" t="s">
        <v>205</v>
      </c>
      <c r="C6388" s="1">
        <v>37181</v>
      </c>
      <c r="D6388" t="str">
        <f t="shared" si="999"/>
        <v>663637181</v>
      </c>
      <c r="E6388" s="1">
        <v>37220</v>
      </c>
      <c r="F6388">
        <v>66204</v>
      </c>
      <c r="G6388">
        <v>122945</v>
      </c>
      <c r="H6388">
        <f t="shared" si="1000"/>
        <v>-56741</v>
      </c>
      <c r="I6388">
        <f t="shared" si="1001"/>
        <v>0</v>
      </c>
      <c r="J6388">
        <f t="shared" si="1002"/>
        <v>-100311</v>
      </c>
      <c r="K6388">
        <f t="shared" si="1003"/>
        <v>0</v>
      </c>
      <c r="L6388">
        <f t="shared" si="1004"/>
        <v>1257728</v>
      </c>
      <c r="M6388">
        <f t="shared" si="1005"/>
        <v>-56741</v>
      </c>
      <c r="N6388">
        <f t="shared" si="1006"/>
        <v>167522</v>
      </c>
      <c r="O6388">
        <f t="shared" si="1007"/>
        <v>1425250</v>
      </c>
      <c r="P6388">
        <f t="shared" si="998"/>
        <v>1425250</v>
      </c>
    </row>
    <row r="6389" spans="1:16" x14ac:dyDescent="0.25">
      <c r="A6389">
        <v>6636</v>
      </c>
      <c r="B6389" t="s">
        <v>205</v>
      </c>
      <c r="C6389" s="1">
        <v>37182</v>
      </c>
      <c r="D6389" t="str">
        <f t="shared" si="999"/>
        <v>663637182</v>
      </c>
      <c r="E6389" s="1">
        <v>37220</v>
      </c>
      <c r="F6389">
        <v>15958</v>
      </c>
      <c r="G6389">
        <v>17036</v>
      </c>
      <c r="H6389">
        <f t="shared" si="1000"/>
        <v>-1078</v>
      </c>
      <c r="I6389">
        <f t="shared" si="1001"/>
        <v>0</v>
      </c>
      <c r="J6389">
        <f t="shared" si="1002"/>
        <v>-100311</v>
      </c>
      <c r="K6389">
        <f t="shared" si="1003"/>
        <v>0</v>
      </c>
      <c r="L6389">
        <f t="shared" si="1004"/>
        <v>1257728</v>
      </c>
      <c r="M6389">
        <f t="shared" si="1005"/>
        <v>-1078</v>
      </c>
      <c r="N6389">
        <f t="shared" si="1006"/>
        <v>166444</v>
      </c>
      <c r="O6389">
        <f t="shared" si="1007"/>
        <v>1424172</v>
      </c>
      <c r="P6389">
        <f t="shared" si="998"/>
        <v>1424172</v>
      </c>
    </row>
    <row r="6390" spans="1:16" x14ac:dyDescent="0.25">
      <c r="A6390">
        <v>6636</v>
      </c>
      <c r="B6390" t="s">
        <v>205</v>
      </c>
      <c r="C6390" s="1">
        <v>37183</v>
      </c>
      <c r="D6390" t="str">
        <f t="shared" si="999"/>
        <v>663637183</v>
      </c>
      <c r="E6390" s="1">
        <v>37220</v>
      </c>
      <c r="F6390">
        <v>39969</v>
      </c>
      <c r="G6390">
        <v>95511</v>
      </c>
      <c r="H6390">
        <f t="shared" si="1000"/>
        <v>-55542</v>
      </c>
      <c r="I6390">
        <f t="shared" si="1001"/>
        <v>0</v>
      </c>
      <c r="J6390">
        <f t="shared" si="1002"/>
        <v>-100311</v>
      </c>
      <c r="K6390">
        <f t="shared" si="1003"/>
        <v>0</v>
      </c>
      <c r="L6390">
        <f t="shared" si="1004"/>
        <v>1257728</v>
      </c>
      <c r="M6390">
        <f t="shared" si="1005"/>
        <v>-55542</v>
      </c>
      <c r="N6390">
        <f t="shared" si="1006"/>
        <v>110902</v>
      </c>
      <c r="O6390">
        <f t="shared" si="1007"/>
        <v>1368630</v>
      </c>
      <c r="P6390">
        <f t="shared" si="998"/>
        <v>1368630</v>
      </c>
    </row>
    <row r="6391" spans="1:16" x14ac:dyDescent="0.25">
      <c r="A6391">
        <v>6636</v>
      </c>
      <c r="B6391" t="s">
        <v>205</v>
      </c>
      <c r="C6391" s="1">
        <v>37186</v>
      </c>
      <c r="D6391" t="str">
        <f t="shared" si="999"/>
        <v>663637186</v>
      </c>
      <c r="E6391" s="1">
        <v>37220</v>
      </c>
      <c r="F6391">
        <v>57300</v>
      </c>
      <c r="G6391">
        <v>85320</v>
      </c>
      <c r="H6391">
        <f t="shared" si="1000"/>
        <v>-28020</v>
      </c>
      <c r="I6391">
        <f t="shared" si="1001"/>
        <v>0</v>
      </c>
      <c r="J6391">
        <f t="shared" si="1002"/>
        <v>-100311</v>
      </c>
      <c r="K6391">
        <f t="shared" si="1003"/>
        <v>0</v>
      </c>
      <c r="L6391">
        <f t="shared" si="1004"/>
        <v>1257728</v>
      </c>
      <c r="M6391">
        <f t="shared" si="1005"/>
        <v>-28020</v>
      </c>
      <c r="N6391">
        <f t="shared" si="1006"/>
        <v>82882</v>
      </c>
      <c r="O6391">
        <f t="shared" si="1007"/>
        <v>1340610</v>
      </c>
      <c r="P6391">
        <f t="shared" si="998"/>
        <v>1340610</v>
      </c>
    </row>
    <row r="6392" spans="1:16" x14ac:dyDescent="0.25">
      <c r="A6392">
        <v>6636</v>
      </c>
      <c r="B6392" t="s">
        <v>205</v>
      </c>
      <c r="C6392" s="1">
        <v>37187</v>
      </c>
      <c r="D6392" t="str">
        <f t="shared" si="999"/>
        <v>663637187</v>
      </c>
      <c r="E6392" s="1">
        <v>37220</v>
      </c>
      <c r="F6392">
        <v>29625</v>
      </c>
      <c r="G6392">
        <v>34433</v>
      </c>
      <c r="H6392">
        <f t="shared" si="1000"/>
        <v>-4808</v>
      </c>
      <c r="I6392">
        <f t="shared" si="1001"/>
        <v>0</v>
      </c>
      <c r="J6392">
        <f t="shared" si="1002"/>
        <v>-100311</v>
      </c>
      <c r="K6392">
        <f t="shared" si="1003"/>
        <v>0</v>
      </c>
      <c r="L6392">
        <f t="shared" si="1004"/>
        <v>1257728</v>
      </c>
      <c r="M6392">
        <f t="shared" si="1005"/>
        <v>-4808</v>
      </c>
      <c r="N6392">
        <f t="shared" si="1006"/>
        <v>78074</v>
      </c>
      <c r="O6392">
        <f t="shared" si="1007"/>
        <v>1335802</v>
      </c>
      <c r="P6392">
        <f t="shared" si="998"/>
        <v>1335802</v>
      </c>
    </row>
    <row r="6393" spans="1:16" x14ac:dyDescent="0.25">
      <c r="A6393">
        <v>6636</v>
      </c>
      <c r="B6393" t="s">
        <v>205</v>
      </c>
      <c r="C6393" s="1">
        <v>37188</v>
      </c>
      <c r="D6393" t="str">
        <f t="shared" si="999"/>
        <v>663637188</v>
      </c>
      <c r="E6393" s="1">
        <v>37220</v>
      </c>
      <c r="F6393">
        <v>60344</v>
      </c>
      <c r="G6393">
        <v>11930</v>
      </c>
      <c r="H6393">
        <f t="shared" si="1000"/>
        <v>48414</v>
      </c>
      <c r="I6393">
        <f t="shared" si="1001"/>
        <v>0</v>
      </c>
      <c r="J6393">
        <f t="shared" si="1002"/>
        <v>-100311</v>
      </c>
      <c r="K6393">
        <f t="shared" si="1003"/>
        <v>0</v>
      </c>
      <c r="L6393">
        <f t="shared" si="1004"/>
        <v>1257728</v>
      </c>
      <c r="M6393">
        <f t="shared" si="1005"/>
        <v>48414</v>
      </c>
      <c r="N6393">
        <f t="shared" si="1006"/>
        <v>126488</v>
      </c>
      <c r="O6393">
        <f t="shared" si="1007"/>
        <v>1384216</v>
      </c>
      <c r="P6393">
        <f t="shared" si="998"/>
        <v>1384216</v>
      </c>
    </row>
    <row r="6394" spans="1:16" x14ac:dyDescent="0.25">
      <c r="A6394">
        <v>6636</v>
      </c>
      <c r="B6394" t="s">
        <v>205</v>
      </c>
      <c r="C6394" s="1">
        <v>37189</v>
      </c>
      <c r="D6394" t="str">
        <f t="shared" si="999"/>
        <v>663637189</v>
      </c>
      <c r="E6394" s="1">
        <v>37220</v>
      </c>
      <c r="F6394">
        <v>107360</v>
      </c>
      <c r="G6394">
        <v>131773</v>
      </c>
      <c r="H6394">
        <f t="shared" si="1000"/>
        <v>-24413</v>
      </c>
      <c r="I6394">
        <f t="shared" si="1001"/>
        <v>0</v>
      </c>
      <c r="J6394">
        <f t="shared" si="1002"/>
        <v>-100311</v>
      </c>
      <c r="K6394">
        <f t="shared" si="1003"/>
        <v>0</v>
      </c>
      <c r="L6394">
        <f t="shared" si="1004"/>
        <v>1257728</v>
      </c>
      <c r="M6394">
        <f t="shared" si="1005"/>
        <v>-24413</v>
      </c>
      <c r="N6394">
        <f t="shared" si="1006"/>
        <v>102075</v>
      </c>
      <c r="O6394">
        <f t="shared" si="1007"/>
        <v>1359803</v>
      </c>
      <c r="P6394">
        <f t="shared" si="998"/>
        <v>1359803</v>
      </c>
    </row>
    <row r="6395" spans="1:16" x14ac:dyDescent="0.25">
      <c r="A6395">
        <v>6636</v>
      </c>
      <c r="B6395" t="s">
        <v>205</v>
      </c>
      <c r="C6395" s="1">
        <v>37190</v>
      </c>
      <c r="D6395" t="str">
        <f t="shared" si="999"/>
        <v>663637190</v>
      </c>
      <c r="E6395" s="1">
        <v>37220</v>
      </c>
      <c r="F6395">
        <v>72382</v>
      </c>
      <c r="G6395">
        <v>308478</v>
      </c>
      <c r="H6395">
        <f t="shared" si="1000"/>
        <v>-236096</v>
      </c>
      <c r="I6395">
        <f t="shared" si="1001"/>
        <v>0</v>
      </c>
      <c r="J6395">
        <f t="shared" si="1002"/>
        <v>-100311</v>
      </c>
      <c r="K6395">
        <f t="shared" si="1003"/>
        <v>0</v>
      </c>
      <c r="L6395">
        <f t="shared" si="1004"/>
        <v>1257728</v>
      </c>
      <c r="M6395">
        <f t="shared" si="1005"/>
        <v>-236096</v>
      </c>
      <c r="N6395">
        <f t="shared" si="1006"/>
        <v>-134021</v>
      </c>
      <c r="O6395">
        <f t="shared" si="1007"/>
        <v>-134021</v>
      </c>
      <c r="P6395">
        <f t="shared" si="998"/>
        <v>0</v>
      </c>
    </row>
    <row r="6396" spans="1:16" x14ac:dyDescent="0.25">
      <c r="A6396">
        <v>6647</v>
      </c>
      <c r="B6396" t="s">
        <v>206</v>
      </c>
      <c r="C6396" s="1">
        <v>37130</v>
      </c>
      <c r="D6396" t="str">
        <f t="shared" si="999"/>
        <v>664737130</v>
      </c>
      <c r="E6396" s="1">
        <v>37159</v>
      </c>
      <c r="F6396">
        <v>23348</v>
      </c>
      <c r="G6396">
        <v>0</v>
      </c>
      <c r="H6396">
        <f t="shared" si="1000"/>
        <v>23348</v>
      </c>
      <c r="I6396">
        <f t="shared" si="1001"/>
        <v>23348</v>
      </c>
      <c r="J6396">
        <f t="shared" si="1002"/>
        <v>23348</v>
      </c>
      <c r="K6396">
        <f t="shared" si="1003"/>
        <v>0</v>
      </c>
      <c r="L6396">
        <f t="shared" si="1004"/>
        <v>0</v>
      </c>
      <c r="M6396">
        <f t="shared" si="1005"/>
        <v>0</v>
      </c>
      <c r="N6396">
        <f t="shared" si="1006"/>
        <v>0</v>
      </c>
      <c r="O6396">
        <f t="shared" si="1007"/>
        <v>23348</v>
      </c>
      <c r="P6396">
        <f t="shared" si="998"/>
        <v>23348</v>
      </c>
    </row>
    <row r="6397" spans="1:16" x14ac:dyDescent="0.25">
      <c r="A6397">
        <v>6647</v>
      </c>
      <c r="B6397" t="s">
        <v>206</v>
      </c>
      <c r="C6397" s="1">
        <v>37131</v>
      </c>
      <c r="D6397" t="str">
        <f t="shared" si="999"/>
        <v>664737131</v>
      </c>
      <c r="E6397" s="1">
        <v>37159</v>
      </c>
      <c r="F6397">
        <v>272800</v>
      </c>
      <c r="G6397">
        <v>0</v>
      </c>
      <c r="H6397">
        <f t="shared" si="1000"/>
        <v>272800</v>
      </c>
      <c r="I6397">
        <f t="shared" si="1001"/>
        <v>272800</v>
      </c>
      <c r="J6397">
        <f t="shared" si="1002"/>
        <v>296148</v>
      </c>
      <c r="K6397">
        <f t="shared" si="1003"/>
        <v>0</v>
      </c>
      <c r="L6397">
        <f t="shared" si="1004"/>
        <v>0</v>
      </c>
      <c r="M6397">
        <f t="shared" si="1005"/>
        <v>0</v>
      </c>
      <c r="N6397">
        <f t="shared" si="1006"/>
        <v>0</v>
      </c>
      <c r="O6397">
        <f t="shared" si="1007"/>
        <v>296148</v>
      </c>
      <c r="P6397">
        <f t="shared" si="998"/>
        <v>296148</v>
      </c>
    </row>
    <row r="6398" spans="1:16" x14ac:dyDescent="0.25">
      <c r="A6398">
        <v>6647</v>
      </c>
      <c r="B6398" t="s">
        <v>206</v>
      </c>
      <c r="C6398" s="1">
        <v>37132</v>
      </c>
      <c r="D6398" t="str">
        <f t="shared" si="999"/>
        <v>664737132</v>
      </c>
      <c r="E6398" s="1">
        <v>37159</v>
      </c>
      <c r="F6398">
        <v>87602</v>
      </c>
      <c r="G6398">
        <v>0</v>
      </c>
      <c r="H6398">
        <f t="shared" si="1000"/>
        <v>87602</v>
      </c>
      <c r="I6398">
        <f t="shared" si="1001"/>
        <v>87602</v>
      </c>
      <c r="J6398">
        <f t="shared" si="1002"/>
        <v>383750</v>
      </c>
      <c r="K6398">
        <f t="shared" si="1003"/>
        <v>0</v>
      </c>
      <c r="L6398">
        <f t="shared" si="1004"/>
        <v>0</v>
      </c>
      <c r="M6398">
        <f t="shared" si="1005"/>
        <v>0</v>
      </c>
      <c r="N6398">
        <f t="shared" si="1006"/>
        <v>0</v>
      </c>
      <c r="O6398">
        <f t="shared" si="1007"/>
        <v>383750</v>
      </c>
      <c r="P6398">
        <f t="shared" si="998"/>
        <v>383750</v>
      </c>
    </row>
    <row r="6399" spans="1:16" x14ac:dyDescent="0.25">
      <c r="A6399">
        <v>6647</v>
      </c>
      <c r="B6399" t="s">
        <v>206</v>
      </c>
      <c r="C6399" s="1">
        <v>37133</v>
      </c>
      <c r="D6399" t="str">
        <f t="shared" si="999"/>
        <v>664737133</v>
      </c>
      <c r="E6399" s="1">
        <v>37159</v>
      </c>
      <c r="F6399">
        <v>83663</v>
      </c>
      <c r="G6399">
        <v>0</v>
      </c>
      <c r="H6399">
        <f t="shared" si="1000"/>
        <v>83663</v>
      </c>
      <c r="I6399">
        <f t="shared" si="1001"/>
        <v>83663</v>
      </c>
      <c r="J6399">
        <f t="shared" si="1002"/>
        <v>467413</v>
      </c>
      <c r="K6399">
        <f t="shared" si="1003"/>
        <v>0</v>
      </c>
      <c r="L6399">
        <f t="shared" si="1004"/>
        <v>0</v>
      </c>
      <c r="M6399">
        <f t="shared" si="1005"/>
        <v>0</v>
      </c>
      <c r="N6399">
        <f t="shared" si="1006"/>
        <v>0</v>
      </c>
      <c r="O6399">
        <f t="shared" si="1007"/>
        <v>467413</v>
      </c>
      <c r="P6399">
        <f t="shared" si="998"/>
        <v>467413</v>
      </c>
    </row>
    <row r="6400" spans="1:16" x14ac:dyDescent="0.25">
      <c r="A6400">
        <v>6647</v>
      </c>
      <c r="B6400" t="s">
        <v>206</v>
      </c>
      <c r="C6400" s="1">
        <v>37134</v>
      </c>
      <c r="D6400">
        <f t="shared" si="999"/>
        <v>0</v>
      </c>
      <c r="E6400" s="1">
        <v>37159</v>
      </c>
      <c r="F6400">
        <v>60494</v>
      </c>
      <c r="G6400">
        <v>0</v>
      </c>
      <c r="H6400">
        <f t="shared" si="1000"/>
        <v>60494</v>
      </c>
      <c r="I6400">
        <f t="shared" si="1001"/>
        <v>60494</v>
      </c>
      <c r="J6400">
        <f t="shared" si="1002"/>
        <v>527907</v>
      </c>
      <c r="K6400">
        <f t="shared" si="1003"/>
        <v>0</v>
      </c>
      <c r="L6400">
        <f t="shared" si="1004"/>
        <v>0</v>
      </c>
      <c r="M6400">
        <f t="shared" si="1005"/>
        <v>0</v>
      </c>
      <c r="N6400">
        <f t="shared" si="1006"/>
        <v>0</v>
      </c>
      <c r="O6400">
        <f t="shared" si="1007"/>
        <v>527907</v>
      </c>
      <c r="P6400">
        <f t="shared" si="998"/>
        <v>527907</v>
      </c>
    </row>
    <row r="6401" spans="1:16" x14ac:dyDescent="0.25">
      <c r="A6401">
        <v>6647</v>
      </c>
      <c r="B6401" t="s">
        <v>206</v>
      </c>
      <c r="C6401" s="1">
        <v>37134</v>
      </c>
      <c r="D6401" t="str">
        <f t="shared" si="999"/>
        <v>664737134</v>
      </c>
      <c r="E6401" s="1">
        <v>37189</v>
      </c>
      <c r="F6401">
        <v>372600</v>
      </c>
      <c r="G6401">
        <v>0</v>
      </c>
      <c r="H6401">
        <f t="shared" si="1000"/>
        <v>372600</v>
      </c>
      <c r="I6401">
        <f t="shared" si="1001"/>
        <v>0</v>
      </c>
      <c r="J6401">
        <f t="shared" si="1002"/>
        <v>527907</v>
      </c>
      <c r="K6401">
        <f t="shared" si="1003"/>
        <v>372600</v>
      </c>
      <c r="L6401">
        <f t="shared" si="1004"/>
        <v>372600</v>
      </c>
      <c r="M6401">
        <f t="shared" si="1005"/>
        <v>0</v>
      </c>
      <c r="N6401">
        <f t="shared" si="1006"/>
        <v>0</v>
      </c>
      <c r="O6401">
        <f t="shared" si="1007"/>
        <v>900507</v>
      </c>
      <c r="P6401">
        <f t="shared" si="998"/>
        <v>900507</v>
      </c>
    </row>
    <row r="6402" spans="1:16" x14ac:dyDescent="0.25">
      <c r="A6402">
        <v>6647</v>
      </c>
      <c r="B6402" t="s">
        <v>206</v>
      </c>
      <c r="C6402" s="1">
        <v>37138</v>
      </c>
      <c r="D6402" t="str">
        <f t="shared" si="999"/>
        <v>664737138</v>
      </c>
      <c r="E6402" s="1">
        <v>37189</v>
      </c>
      <c r="F6402">
        <v>26775</v>
      </c>
      <c r="G6402">
        <v>14994</v>
      </c>
      <c r="H6402">
        <f t="shared" si="1000"/>
        <v>11781</v>
      </c>
      <c r="I6402">
        <f t="shared" si="1001"/>
        <v>0</v>
      </c>
      <c r="J6402">
        <f t="shared" si="1002"/>
        <v>527907</v>
      </c>
      <c r="K6402">
        <f t="shared" si="1003"/>
        <v>11781</v>
      </c>
      <c r="L6402">
        <f t="shared" si="1004"/>
        <v>384381</v>
      </c>
      <c r="M6402">
        <f t="shared" si="1005"/>
        <v>0</v>
      </c>
      <c r="N6402">
        <f t="shared" si="1006"/>
        <v>0</v>
      </c>
      <c r="O6402">
        <f t="shared" si="1007"/>
        <v>912288</v>
      </c>
      <c r="P6402">
        <f t="shared" si="998"/>
        <v>912288</v>
      </c>
    </row>
    <row r="6403" spans="1:16" x14ac:dyDescent="0.25">
      <c r="A6403">
        <v>6647</v>
      </c>
      <c r="B6403" t="s">
        <v>206</v>
      </c>
      <c r="C6403" s="1">
        <v>37139</v>
      </c>
      <c r="D6403" t="str">
        <f t="shared" si="999"/>
        <v>664737139</v>
      </c>
      <c r="E6403" s="1">
        <v>37189</v>
      </c>
      <c r="F6403">
        <v>72917</v>
      </c>
      <c r="G6403">
        <v>48124</v>
      </c>
      <c r="H6403">
        <f t="shared" si="1000"/>
        <v>24793</v>
      </c>
      <c r="I6403">
        <f t="shared" si="1001"/>
        <v>0</v>
      </c>
      <c r="J6403">
        <f t="shared" si="1002"/>
        <v>527907</v>
      </c>
      <c r="K6403">
        <f t="shared" si="1003"/>
        <v>24793</v>
      </c>
      <c r="L6403">
        <f t="shared" si="1004"/>
        <v>409174</v>
      </c>
      <c r="M6403">
        <f t="shared" si="1005"/>
        <v>0</v>
      </c>
      <c r="N6403">
        <f t="shared" si="1006"/>
        <v>0</v>
      </c>
      <c r="O6403">
        <f t="shared" si="1007"/>
        <v>937081</v>
      </c>
      <c r="P6403">
        <f t="shared" ref="P6403:P6466" si="1008">MAX(O6403,0)</f>
        <v>937081</v>
      </c>
    </row>
    <row r="6404" spans="1:16" x14ac:dyDescent="0.25">
      <c r="A6404">
        <v>6647</v>
      </c>
      <c r="B6404" t="s">
        <v>206</v>
      </c>
      <c r="C6404" s="1">
        <v>37140</v>
      </c>
      <c r="D6404" t="str">
        <f t="shared" si="999"/>
        <v>664737140</v>
      </c>
      <c r="E6404" s="1">
        <v>37189</v>
      </c>
      <c r="F6404">
        <v>39520</v>
      </c>
      <c r="G6404">
        <v>19938</v>
      </c>
      <c r="H6404">
        <f t="shared" si="1000"/>
        <v>19582</v>
      </c>
      <c r="I6404">
        <f t="shared" si="1001"/>
        <v>0</v>
      </c>
      <c r="J6404">
        <f t="shared" si="1002"/>
        <v>527907</v>
      </c>
      <c r="K6404">
        <f t="shared" si="1003"/>
        <v>19582</v>
      </c>
      <c r="L6404">
        <f t="shared" si="1004"/>
        <v>428756</v>
      </c>
      <c r="M6404">
        <f t="shared" si="1005"/>
        <v>0</v>
      </c>
      <c r="N6404">
        <f t="shared" si="1006"/>
        <v>0</v>
      </c>
      <c r="O6404">
        <f t="shared" si="1007"/>
        <v>956663</v>
      </c>
      <c r="P6404">
        <f t="shared" si="1008"/>
        <v>956663</v>
      </c>
    </row>
    <row r="6405" spans="1:16" x14ac:dyDescent="0.25">
      <c r="A6405">
        <v>6647</v>
      </c>
      <c r="B6405" t="s">
        <v>206</v>
      </c>
      <c r="C6405" s="1">
        <v>37141</v>
      </c>
      <c r="D6405" t="str">
        <f t="shared" ref="D6405:D6468" si="1009">IF(CONCATENATE($A6405,$C6405)=CONCATENATE($A6406,$C6406),0,CONCATENATE($A6405,$C6405))</f>
        <v>664737141</v>
      </c>
      <c r="E6405" s="1">
        <v>37189</v>
      </c>
      <c r="F6405">
        <v>165611</v>
      </c>
      <c r="G6405">
        <v>6386</v>
      </c>
      <c r="H6405">
        <f t="shared" si="1000"/>
        <v>159225</v>
      </c>
      <c r="I6405">
        <f t="shared" si="1001"/>
        <v>0</v>
      </c>
      <c r="J6405">
        <f t="shared" si="1002"/>
        <v>527907</v>
      </c>
      <c r="K6405">
        <f t="shared" si="1003"/>
        <v>159225</v>
      </c>
      <c r="L6405">
        <f t="shared" si="1004"/>
        <v>587981</v>
      </c>
      <c r="M6405">
        <f t="shared" si="1005"/>
        <v>0</v>
      </c>
      <c r="N6405">
        <f t="shared" si="1006"/>
        <v>0</v>
      </c>
      <c r="O6405">
        <f t="shared" si="1007"/>
        <v>1115888</v>
      </c>
      <c r="P6405">
        <f t="shared" si="1008"/>
        <v>1115888</v>
      </c>
    </row>
    <row r="6406" spans="1:16" x14ac:dyDescent="0.25">
      <c r="A6406">
        <v>6647</v>
      </c>
      <c r="B6406" t="s">
        <v>206</v>
      </c>
      <c r="C6406" s="1">
        <v>37144</v>
      </c>
      <c r="D6406" t="str">
        <f t="shared" si="1009"/>
        <v>664737144</v>
      </c>
      <c r="E6406" s="1">
        <v>37189</v>
      </c>
      <c r="F6406">
        <v>304163</v>
      </c>
      <c r="G6406">
        <v>37950</v>
      </c>
      <c r="H6406">
        <f t="shared" si="1000"/>
        <v>266213</v>
      </c>
      <c r="I6406">
        <f t="shared" si="1001"/>
        <v>0</v>
      </c>
      <c r="J6406">
        <f t="shared" si="1002"/>
        <v>527907</v>
      </c>
      <c r="K6406">
        <f t="shared" si="1003"/>
        <v>266213</v>
      </c>
      <c r="L6406">
        <f t="shared" si="1004"/>
        <v>854194</v>
      </c>
      <c r="M6406">
        <f t="shared" si="1005"/>
        <v>0</v>
      </c>
      <c r="N6406">
        <f t="shared" si="1006"/>
        <v>0</v>
      </c>
      <c r="O6406">
        <f t="shared" si="1007"/>
        <v>1382101</v>
      </c>
      <c r="P6406">
        <f t="shared" si="1008"/>
        <v>1382101</v>
      </c>
    </row>
    <row r="6407" spans="1:16" x14ac:dyDescent="0.25">
      <c r="A6407">
        <v>6647</v>
      </c>
      <c r="B6407" t="s">
        <v>206</v>
      </c>
      <c r="C6407" s="1">
        <v>37145</v>
      </c>
      <c r="D6407" t="str">
        <f t="shared" si="1009"/>
        <v>664737145</v>
      </c>
      <c r="E6407" s="1">
        <v>37189</v>
      </c>
      <c r="F6407">
        <v>52950</v>
      </c>
      <c r="G6407">
        <v>0</v>
      </c>
      <c r="H6407">
        <f t="shared" si="1000"/>
        <v>52950</v>
      </c>
      <c r="I6407">
        <f t="shared" si="1001"/>
        <v>0</v>
      </c>
      <c r="J6407">
        <f t="shared" si="1002"/>
        <v>527907</v>
      </c>
      <c r="K6407">
        <f t="shared" si="1003"/>
        <v>52950</v>
      </c>
      <c r="L6407">
        <f t="shared" si="1004"/>
        <v>907144</v>
      </c>
      <c r="M6407">
        <f t="shared" si="1005"/>
        <v>0</v>
      </c>
      <c r="N6407">
        <f t="shared" si="1006"/>
        <v>0</v>
      </c>
      <c r="O6407">
        <f t="shared" si="1007"/>
        <v>1435051</v>
      </c>
      <c r="P6407">
        <f t="shared" si="1008"/>
        <v>1435051</v>
      </c>
    </row>
    <row r="6408" spans="1:16" x14ac:dyDescent="0.25">
      <c r="A6408">
        <v>6647</v>
      </c>
      <c r="B6408" t="s">
        <v>206</v>
      </c>
      <c r="C6408" s="1">
        <v>37147</v>
      </c>
      <c r="D6408">
        <f t="shared" si="1009"/>
        <v>0</v>
      </c>
      <c r="E6408" s="1">
        <v>37189</v>
      </c>
      <c r="F6408">
        <v>37628</v>
      </c>
      <c r="G6408">
        <v>0</v>
      </c>
      <c r="H6408">
        <f t="shared" si="1000"/>
        <v>37628</v>
      </c>
      <c r="I6408">
        <f t="shared" si="1001"/>
        <v>0</v>
      </c>
      <c r="J6408">
        <f t="shared" si="1002"/>
        <v>527907</v>
      </c>
      <c r="K6408">
        <f t="shared" si="1003"/>
        <v>37628</v>
      </c>
      <c r="L6408">
        <f t="shared" si="1004"/>
        <v>944772</v>
      </c>
      <c r="M6408">
        <f t="shared" si="1005"/>
        <v>0</v>
      </c>
      <c r="N6408">
        <f t="shared" si="1006"/>
        <v>0</v>
      </c>
      <c r="O6408">
        <f t="shared" si="1007"/>
        <v>1472679</v>
      </c>
      <c r="P6408">
        <f t="shared" si="1008"/>
        <v>1472679</v>
      </c>
    </row>
    <row r="6409" spans="1:16" x14ac:dyDescent="0.25">
      <c r="A6409">
        <v>6647</v>
      </c>
      <c r="B6409" t="s">
        <v>206</v>
      </c>
      <c r="C6409" s="1">
        <v>37147</v>
      </c>
      <c r="D6409" t="str">
        <f t="shared" si="1009"/>
        <v>664737147</v>
      </c>
      <c r="E6409" s="1">
        <v>37220</v>
      </c>
      <c r="F6409">
        <v>0</v>
      </c>
      <c r="G6409">
        <v>651846</v>
      </c>
      <c r="H6409">
        <f t="shared" si="1000"/>
        <v>-651846</v>
      </c>
      <c r="I6409">
        <f t="shared" si="1001"/>
        <v>0</v>
      </c>
      <c r="J6409">
        <f t="shared" si="1002"/>
        <v>527907</v>
      </c>
      <c r="K6409">
        <f t="shared" si="1003"/>
        <v>0</v>
      </c>
      <c r="L6409">
        <f t="shared" si="1004"/>
        <v>944772</v>
      </c>
      <c r="M6409">
        <f t="shared" si="1005"/>
        <v>-651846</v>
      </c>
      <c r="N6409">
        <f t="shared" si="1006"/>
        <v>-651846</v>
      </c>
      <c r="O6409">
        <f t="shared" si="1007"/>
        <v>820833</v>
      </c>
      <c r="P6409">
        <f t="shared" si="1008"/>
        <v>820833</v>
      </c>
    </row>
    <row r="6410" spans="1:16" x14ac:dyDescent="0.25">
      <c r="A6410">
        <v>6647</v>
      </c>
      <c r="B6410" t="s">
        <v>206</v>
      </c>
      <c r="C6410" s="1">
        <v>37148</v>
      </c>
      <c r="D6410" t="str">
        <f t="shared" si="1009"/>
        <v>664737148</v>
      </c>
      <c r="E6410" s="1">
        <v>37189</v>
      </c>
      <c r="F6410">
        <v>27757</v>
      </c>
      <c r="G6410">
        <v>0</v>
      </c>
      <c r="H6410">
        <f t="shared" si="1000"/>
        <v>27757</v>
      </c>
      <c r="I6410">
        <f t="shared" si="1001"/>
        <v>0</v>
      </c>
      <c r="J6410">
        <f t="shared" si="1002"/>
        <v>527907</v>
      </c>
      <c r="K6410">
        <f t="shared" si="1003"/>
        <v>27757</v>
      </c>
      <c r="L6410">
        <f t="shared" si="1004"/>
        <v>972529</v>
      </c>
      <c r="M6410">
        <f t="shared" si="1005"/>
        <v>0</v>
      </c>
      <c r="N6410">
        <f t="shared" si="1006"/>
        <v>-651846</v>
      </c>
      <c r="O6410">
        <f t="shared" si="1007"/>
        <v>848590</v>
      </c>
      <c r="P6410">
        <f t="shared" si="1008"/>
        <v>848590</v>
      </c>
    </row>
    <row r="6411" spans="1:16" x14ac:dyDescent="0.25">
      <c r="A6411">
        <v>6647</v>
      </c>
      <c r="B6411" t="s">
        <v>206</v>
      </c>
      <c r="C6411" s="1">
        <v>37151</v>
      </c>
      <c r="D6411" t="str">
        <f t="shared" si="1009"/>
        <v>664737151</v>
      </c>
      <c r="E6411" s="1">
        <v>37189</v>
      </c>
      <c r="F6411">
        <v>178958</v>
      </c>
      <c r="G6411">
        <v>19703</v>
      </c>
      <c r="H6411">
        <f t="shared" si="1000"/>
        <v>159255</v>
      </c>
      <c r="I6411">
        <f t="shared" si="1001"/>
        <v>0</v>
      </c>
      <c r="J6411">
        <f t="shared" si="1002"/>
        <v>527907</v>
      </c>
      <c r="K6411">
        <f t="shared" si="1003"/>
        <v>159255</v>
      </c>
      <c r="L6411">
        <f t="shared" si="1004"/>
        <v>1131784</v>
      </c>
      <c r="M6411">
        <f t="shared" si="1005"/>
        <v>0</v>
      </c>
      <c r="N6411">
        <f t="shared" si="1006"/>
        <v>-651846</v>
      </c>
      <c r="O6411">
        <f t="shared" si="1007"/>
        <v>1007845</v>
      </c>
      <c r="P6411">
        <f t="shared" si="1008"/>
        <v>1007845</v>
      </c>
    </row>
    <row r="6412" spans="1:16" x14ac:dyDescent="0.25">
      <c r="A6412">
        <v>6647</v>
      </c>
      <c r="B6412" t="s">
        <v>206</v>
      </c>
      <c r="C6412" s="1">
        <v>37152</v>
      </c>
      <c r="D6412" t="str">
        <f t="shared" si="1009"/>
        <v>664737152</v>
      </c>
      <c r="E6412" s="1">
        <v>37189</v>
      </c>
      <c r="F6412">
        <v>176864</v>
      </c>
      <c r="G6412">
        <v>20654</v>
      </c>
      <c r="H6412">
        <f t="shared" si="1000"/>
        <v>156210</v>
      </c>
      <c r="I6412">
        <f t="shared" si="1001"/>
        <v>0</v>
      </c>
      <c r="J6412">
        <f t="shared" si="1002"/>
        <v>527907</v>
      </c>
      <c r="K6412">
        <f t="shared" si="1003"/>
        <v>156210</v>
      </c>
      <c r="L6412">
        <f t="shared" si="1004"/>
        <v>1287994</v>
      </c>
      <c r="M6412">
        <f t="shared" si="1005"/>
        <v>0</v>
      </c>
      <c r="N6412">
        <f t="shared" si="1006"/>
        <v>-651846</v>
      </c>
      <c r="O6412">
        <f t="shared" si="1007"/>
        <v>1164055</v>
      </c>
      <c r="P6412">
        <f t="shared" si="1008"/>
        <v>1164055</v>
      </c>
    </row>
    <row r="6413" spans="1:16" x14ac:dyDescent="0.25">
      <c r="A6413">
        <v>6647</v>
      </c>
      <c r="B6413" t="s">
        <v>206</v>
      </c>
      <c r="C6413" s="1">
        <v>37153</v>
      </c>
      <c r="D6413" t="str">
        <f t="shared" si="1009"/>
        <v>664737153</v>
      </c>
      <c r="E6413" s="1">
        <v>37189</v>
      </c>
      <c r="F6413">
        <v>57694</v>
      </c>
      <c r="G6413">
        <v>8497</v>
      </c>
      <c r="H6413">
        <f t="shared" si="1000"/>
        <v>49197</v>
      </c>
      <c r="I6413">
        <f t="shared" si="1001"/>
        <v>0</v>
      </c>
      <c r="J6413">
        <f t="shared" si="1002"/>
        <v>527907</v>
      </c>
      <c r="K6413">
        <f t="shared" si="1003"/>
        <v>49197</v>
      </c>
      <c r="L6413">
        <f t="shared" si="1004"/>
        <v>1337191</v>
      </c>
      <c r="M6413">
        <f t="shared" si="1005"/>
        <v>0</v>
      </c>
      <c r="N6413">
        <f t="shared" si="1006"/>
        <v>-651846</v>
      </c>
      <c r="O6413">
        <f t="shared" si="1007"/>
        <v>1213252</v>
      </c>
      <c r="P6413">
        <f t="shared" si="1008"/>
        <v>1213252</v>
      </c>
    </row>
    <row r="6414" spans="1:16" x14ac:dyDescent="0.25">
      <c r="A6414">
        <v>6647</v>
      </c>
      <c r="B6414" t="s">
        <v>206</v>
      </c>
      <c r="C6414" s="1">
        <v>37154</v>
      </c>
      <c r="D6414" t="str">
        <f t="shared" si="1009"/>
        <v>664737154</v>
      </c>
      <c r="E6414" s="1">
        <v>37189</v>
      </c>
      <c r="F6414">
        <v>32915</v>
      </c>
      <c r="G6414">
        <v>16493</v>
      </c>
      <c r="H6414">
        <f t="shared" si="1000"/>
        <v>16422</v>
      </c>
      <c r="I6414">
        <f t="shared" si="1001"/>
        <v>0</v>
      </c>
      <c r="J6414">
        <f t="shared" si="1002"/>
        <v>527907</v>
      </c>
      <c r="K6414">
        <f t="shared" si="1003"/>
        <v>16422</v>
      </c>
      <c r="L6414">
        <f t="shared" si="1004"/>
        <v>1353613</v>
      </c>
      <c r="M6414">
        <f t="shared" si="1005"/>
        <v>0</v>
      </c>
      <c r="N6414">
        <f t="shared" si="1006"/>
        <v>-651846</v>
      </c>
      <c r="O6414">
        <f t="shared" si="1007"/>
        <v>1229674</v>
      </c>
      <c r="P6414">
        <f t="shared" si="1008"/>
        <v>1229674</v>
      </c>
    </row>
    <row r="6415" spans="1:16" x14ac:dyDescent="0.25">
      <c r="A6415">
        <v>6647</v>
      </c>
      <c r="B6415" t="s">
        <v>206</v>
      </c>
      <c r="C6415" s="1">
        <v>37155</v>
      </c>
      <c r="D6415" t="str">
        <f t="shared" si="1009"/>
        <v>664737155</v>
      </c>
      <c r="E6415" s="1">
        <v>37189</v>
      </c>
      <c r="F6415">
        <v>57352</v>
      </c>
      <c r="G6415">
        <v>14423</v>
      </c>
      <c r="H6415">
        <f t="shared" si="1000"/>
        <v>42929</v>
      </c>
      <c r="I6415">
        <f t="shared" si="1001"/>
        <v>0</v>
      </c>
      <c r="J6415">
        <f t="shared" si="1002"/>
        <v>527907</v>
      </c>
      <c r="K6415">
        <f t="shared" si="1003"/>
        <v>42929</v>
      </c>
      <c r="L6415">
        <f t="shared" si="1004"/>
        <v>1396542</v>
      </c>
      <c r="M6415">
        <f t="shared" si="1005"/>
        <v>0</v>
      </c>
      <c r="N6415">
        <f t="shared" si="1006"/>
        <v>-651846</v>
      </c>
      <c r="O6415">
        <f t="shared" si="1007"/>
        <v>1272603</v>
      </c>
      <c r="P6415">
        <f t="shared" si="1008"/>
        <v>1272603</v>
      </c>
    </row>
    <row r="6416" spans="1:16" x14ac:dyDescent="0.25">
      <c r="A6416">
        <v>6647</v>
      </c>
      <c r="B6416" t="s">
        <v>206</v>
      </c>
      <c r="C6416" s="1">
        <v>37158</v>
      </c>
      <c r="D6416" t="str">
        <f t="shared" si="1009"/>
        <v>664737158</v>
      </c>
      <c r="E6416" s="1">
        <v>37189</v>
      </c>
      <c r="F6416">
        <v>10479</v>
      </c>
      <c r="G6416">
        <v>44448</v>
      </c>
      <c r="H6416">
        <f t="shared" ref="H6416:H6479" si="1010">F6416-G6416</f>
        <v>-33969</v>
      </c>
      <c r="I6416">
        <f t="shared" ref="I6416:I6479" si="1011">IF(E6416=$S$2,H6416,0)</f>
        <v>0</v>
      </c>
      <c r="J6416">
        <f t="shared" ref="J6416:J6479" si="1012">IF($A6416=$A6415,J6415+I6416,I6416)</f>
        <v>527907</v>
      </c>
      <c r="K6416">
        <f t="shared" ref="K6416:K6479" si="1013">IF(E6416=$S$3,H6416,0)</f>
        <v>-33969</v>
      </c>
      <c r="L6416">
        <f t="shared" ref="L6416:L6479" si="1014">IF($A6416=$A6415,L6415+K6416,K6416)</f>
        <v>1362573</v>
      </c>
      <c r="M6416">
        <f t="shared" ref="M6416:M6479" si="1015">IF(E6416=$S$4,H6416,0)</f>
        <v>0</v>
      </c>
      <c r="N6416">
        <f t="shared" ref="N6416:N6479" si="1016">IF($A6416=$A6415,N6415+M6416,M6416)</f>
        <v>-651846</v>
      </c>
      <c r="O6416">
        <f t="shared" ref="O6416:O6479" si="1017">IF(C6416&lt;=$S$2,J6416+L6416+N6416,IF(C6416&lt;=$S$3,L6416+N6416,IF(C6416&lt;=$S$4,N6416,0)))</f>
        <v>1238634</v>
      </c>
      <c r="P6416">
        <f t="shared" si="1008"/>
        <v>1238634</v>
      </c>
    </row>
    <row r="6417" spans="1:16" x14ac:dyDescent="0.25">
      <c r="A6417">
        <v>6647</v>
      </c>
      <c r="B6417" t="s">
        <v>206</v>
      </c>
      <c r="C6417" s="1">
        <v>37159</v>
      </c>
      <c r="D6417" t="str">
        <f t="shared" si="1009"/>
        <v>664737159</v>
      </c>
      <c r="E6417" s="1">
        <v>37189</v>
      </c>
      <c r="F6417">
        <v>98180</v>
      </c>
      <c r="G6417">
        <v>40170</v>
      </c>
      <c r="H6417">
        <f t="shared" si="1010"/>
        <v>58010</v>
      </c>
      <c r="I6417">
        <f t="shared" si="1011"/>
        <v>0</v>
      </c>
      <c r="J6417">
        <f t="shared" si="1012"/>
        <v>527907</v>
      </c>
      <c r="K6417">
        <f t="shared" si="1013"/>
        <v>58010</v>
      </c>
      <c r="L6417">
        <f t="shared" si="1014"/>
        <v>1420583</v>
      </c>
      <c r="M6417">
        <f t="shared" si="1015"/>
        <v>0</v>
      </c>
      <c r="N6417">
        <f t="shared" si="1016"/>
        <v>-651846</v>
      </c>
      <c r="O6417">
        <f t="shared" si="1017"/>
        <v>1296644</v>
      </c>
      <c r="P6417">
        <f t="shared" si="1008"/>
        <v>1296644</v>
      </c>
    </row>
    <row r="6418" spans="1:16" x14ac:dyDescent="0.25">
      <c r="A6418">
        <v>6647</v>
      </c>
      <c r="B6418" t="s">
        <v>206</v>
      </c>
      <c r="C6418" s="1">
        <v>37160</v>
      </c>
      <c r="D6418" t="str">
        <f t="shared" si="1009"/>
        <v>664737160</v>
      </c>
      <c r="E6418" s="1">
        <v>37189</v>
      </c>
      <c r="F6418">
        <v>57372</v>
      </c>
      <c r="G6418">
        <v>25487</v>
      </c>
      <c r="H6418">
        <f t="shared" si="1010"/>
        <v>31885</v>
      </c>
      <c r="I6418">
        <f t="shared" si="1011"/>
        <v>0</v>
      </c>
      <c r="J6418">
        <f t="shared" si="1012"/>
        <v>527907</v>
      </c>
      <c r="K6418">
        <f t="shared" si="1013"/>
        <v>31885</v>
      </c>
      <c r="L6418">
        <f t="shared" si="1014"/>
        <v>1452468</v>
      </c>
      <c r="M6418">
        <f t="shared" si="1015"/>
        <v>0</v>
      </c>
      <c r="N6418">
        <f t="shared" si="1016"/>
        <v>-651846</v>
      </c>
      <c r="O6418">
        <f t="shared" si="1017"/>
        <v>800622</v>
      </c>
      <c r="P6418">
        <f t="shared" si="1008"/>
        <v>800622</v>
      </c>
    </row>
    <row r="6419" spans="1:16" x14ac:dyDescent="0.25">
      <c r="A6419">
        <v>6647</v>
      </c>
      <c r="B6419" t="s">
        <v>206</v>
      </c>
      <c r="C6419" s="1">
        <v>37161</v>
      </c>
      <c r="D6419" t="str">
        <f t="shared" si="1009"/>
        <v>664737161</v>
      </c>
      <c r="E6419" s="1">
        <v>37189</v>
      </c>
      <c r="F6419">
        <v>390525</v>
      </c>
      <c r="G6419">
        <v>249876</v>
      </c>
      <c r="H6419">
        <f t="shared" si="1010"/>
        <v>140649</v>
      </c>
      <c r="I6419">
        <f t="shared" si="1011"/>
        <v>0</v>
      </c>
      <c r="J6419">
        <f t="shared" si="1012"/>
        <v>527907</v>
      </c>
      <c r="K6419">
        <f t="shared" si="1013"/>
        <v>140649</v>
      </c>
      <c r="L6419">
        <f t="shared" si="1014"/>
        <v>1593117</v>
      </c>
      <c r="M6419">
        <f t="shared" si="1015"/>
        <v>0</v>
      </c>
      <c r="N6419">
        <f t="shared" si="1016"/>
        <v>-651846</v>
      </c>
      <c r="O6419">
        <f t="shared" si="1017"/>
        <v>941271</v>
      </c>
      <c r="P6419">
        <f t="shared" si="1008"/>
        <v>941271</v>
      </c>
    </row>
    <row r="6420" spans="1:16" x14ac:dyDescent="0.25">
      <c r="A6420">
        <v>6647</v>
      </c>
      <c r="B6420" t="s">
        <v>206</v>
      </c>
      <c r="C6420" s="1">
        <v>37162</v>
      </c>
      <c r="D6420">
        <f t="shared" si="1009"/>
        <v>0</v>
      </c>
      <c r="E6420" s="1">
        <v>37189</v>
      </c>
      <c r="F6420">
        <v>6926</v>
      </c>
      <c r="G6420">
        <v>0</v>
      </c>
      <c r="H6420">
        <f t="shared" si="1010"/>
        <v>6926</v>
      </c>
      <c r="I6420">
        <f t="shared" si="1011"/>
        <v>0</v>
      </c>
      <c r="J6420">
        <f t="shared" si="1012"/>
        <v>527907</v>
      </c>
      <c r="K6420">
        <f t="shared" si="1013"/>
        <v>6926</v>
      </c>
      <c r="L6420">
        <f t="shared" si="1014"/>
        <v>1600043</v>
      </c>
      <c r="M6420">
        <f t="shared" si="1015"/>
        <v>0</v>
      </c>
      <c r="N6420">
        <f t="shared" si="1016"/>
        <v>-651846</v>
      </c>
      <c r="O6420">
        <f t="shared" si="1017"/>
        <v>948197</v>
      </c>
      <c r="P6420">
        <f t="shared" si="1008"/>
        <v>948197</v>
      </c>
    </row>
    <row r="6421" spans="1:16" x14ac:dyDescent="0.25">
      <c r="A6421">
        <v>6647</v>
      </c>
      <c r="B6421" t="s">
        <v>206</v>
      </c>
      <c r="C6421" s="1">
        <v>37162</v>
      </c>
      <c r="D6421" t="str">
        <f t="shared" si="1009"/>
        <v>664737162</v>
      </c>
      <c r="E6421" s="1">
        <v>37220</v>
      </c>
      <c r="F6421">
        <v>466474</v>
      </c>
      <c r="G6421">
        <v>47643</v>
      </c>
      <c r="H6421">
        <f t="shared" si="1010"/>
        <v>418831</v>
      </c>
      <c r="I6421">
        <f t="shared" si="1011"/>
        <v>0</v>
      </c>
      <c r="J6421">
        <f t="shared" si="1012"/>
        <v>527907</v>
      </c>
      <c r="K6421">
        <f t="shared" si="1013"/>
        <v>0</v>
      </c>
      <c r="L6421">
        <f t="shared" si="1014"/>
        <v>1600043</v>
      </c>
      <c r="M6421">
        <f t="shared" si="1015"/>
        <v>418831</v>
      </c>
      <c r="N6421">
        <f t="shared" si="1016"/>
        <v>-233015</v>
      </c>
      <c r="O6421">
        <f t="shared" si="1017"/>
        <v>1367028</v>
      </c>
      <c r="P6421">
        <f t="shared" si="1008"/>
        <v>1367028</v>
      </c>
    </row>
    <row r="6422" spans="1:16" x14ac:dyDescent="0.25">
      <c r="A6422">
        <v>6647</v>
      </c>
      <c r="B6422" t="s">
        <v>206</v>
      </c>
      <c r="C6422" s="1">
        <v>37165</v>
      </c>
      <c r="D6422" t="str">
        <f t="shared" si="1009"/>
        <v>664737165</v>
      </c>
      <c r="E6422" s="1">
        <v>37220</v>
      </c>
      <c r="F6422">
        <v>6962</v>
      </c>
      <c r="G6422">
        <v>13681</v>
      </c>
      <c r="H6422">
        <f t="shared" si="1010"/>
        <v>-6719</v>
      </c>
      <c r="I6422">
        <f t="shared" si="1011"/>
        <v>0</v>
      </c>
      <c r="J6422">
        <f t="shared" si="1012"/>
        <v>527907</v>
      </c>
      <c r="K6422">
        <f t="shared" si="1013"/>
        <v>0</v>
      </c>
      <c r="L6422">
        <f t="shared" si="1014"/>
        <v>1600043</v>
      </c>
      <c r="M6422">
        <f t="shared" si="1015"/>
        <v>-6719</v>
      </c>
      <c r="N6422">
        <f t="shared" si="1016"/>
        <v>-239734</v>
      </c>
      <c r="O6422">
        <f t="shared" si="1017"/>
        <v>1360309</v>
      </c>
      <c r="P6422">
        <f t="shared" si="1008"/>
        <v>1360309</v>
      </c>
    </row>
    <row r="6423" spans="1:16" x14ac:dyDescent="0.25">
      <c r="A6423">
        <v>6647</v>
      </c>
      <c r="B6423" t="s">
        <v>206</v>
      </c>
      <c r="C6423" s="1">
        <v>37166</v>
      </c>
      <c r="D6423" t="str">
        <f t="shared" si="1009"/>
        <v>664737166</v>
      </c>
      <c r="E6423" s="1">
        <v>37220</v>
      </c>
      <c r="F6423">
        <v>15637</v>
      </c>
      <c r="G6423">
        <v>14673</v>
      </c>
      <c r="H6423">
        <f t="shared" si="1010"/>
        <v>964</v>
      </c>
      <c r="I6423">
        <f t="shared" si="1011"/>
        <v>0</v>
      </c>
      <c r="J6423">
        <f t="shared" si="1012"/>
        <v>527907</v>
      </c>
      <c r="K6423">
        <f t="shared" si="1013"/>
        <v>0</v>
      </c>
      <c r="L6423">
        <f t="shared" si="1014"/>
        <v>1600043</v>
      </c>
      <c r="M6423">
        <f t="shared" si="1015"/>
        <v>964</v>
      </c>
      <c r="N6423">
        <f t="shared" si="1016"/>
        <v>-238770</v>
      </c>
      <c r="O6423">
        <f t="shared" si="1017"/>
        <v>1361273</v>
      </c>
      <c r="P6423">
        <f t="shared" si="1008"/>
        <v>1361273</v>
      </c>
    </row>
    <row r="6424" spans="1:16" x14ac:dyDescent="0.25">
      <c r="A6424">
        <v>6647</v>
      </c>
      <c r="B6424" t="s">
        <v>206</v>
      </c>
      <c r="C6424" s="1">
        <v>37167</v>
      </c>
      <c r="D6424" t="str">
        <f t="shared" si="1009"/>
        <v>664737167</v>
      </c>
      <c r="E6424" s="1">
        <v>37220</v>
      </c>
      <c r="F6424">
        <v>25758</v>
      </c>
      <c r="G6424">
        <v>518127</v>
      </c>
      <c r="H6424">
        <f t="shared" si="1010"/>
        <v>-492369</v>
      </c>
      <c r="I6424">
        <f t="shared" si="1011"/>
        <v>0</v>
      </c>
      <c r="J6424">
        <f t="shared" si="1012"/>
        <v>527907</v>
      </c>
      <c r="K6424">
        <f t="shared" si="1013"/>
        <v>0</v>
      </c>
      <c r="L6424">
        <f t="shared" si="1014"/>
        <v>1600043</v>
      </c>
      <c r="M6424">
        <f t="shared" si="1015"/>
        <v>-492369</v>
      </c>
      <c r="N6424">
        <f t="shared" si="1016"/>
        <v>-731139</v>
      </c>
      <c r="O6424">
        <f t="shared" si="1017"/>
        <v>868904</v>
      </c>
      <c r="P6424">
        <f t="shared" si="1008"/>
        <v>868904</v>
      </c>
    </row>
    <row r="6425" spans="1:16" x14ac:dyDescent="0.25">
      <c r="A6425">
        <v>6647</v>
      </c>
      <c r="B6425" t="s">
        <v>206</v>
      </c>
      <c r="C6425" s="1">
        <v>37168</v>
      </c>
      <c r="D6425" t="str">
        <f t="shared" si="1009"/>
        <v>664737168</v>
      </c>
      <c r="E6425" s="1">
        <v>37220</v>
      </c>
      <c r="F6425">
        <v>301254</v>
      </c>
      <c r="G6425">
        <v>25594</v>
      </c>
      <c r="H6425">
        <f t="shared" si="1010"/>
        <v>275660</v>
      </c>
      <c r="I6425">
        <f t="shared" si="1011"/>
        <v>0</v>
      </c>
      <c r="J6425">
        <f t="shared" si="1012"/>
        <v>527907</v>
      </c>
      <c r="K6425">
        <f t="shared" si="1013"/>
        <v>0</v>
      </c>
      <c r="L6425">
        <f t="shared" si="1014"/>
        <v>1600043</v>
      </c>
      <c r="M6425">
        <f t="shared" si="1015"/>
        <v>275660</v>
      </c>
      <c r="N6425">
        <f t="shared" si="1016"/>
        <v>-455479</v>
      </c>
      <c r="O6425">
        <f t="shared" si="1017"/>
        <v>1144564</v>
      </c>
      <c r="P6425">
        <f t="shared" si="1008"/>
        <v>1144564</v>
      </c>
    </row>
    <row r="6426" spans="1:16" x14ac:dyDescent="0.25">
      <c r="A6426">
        <v>6647</v>
      </c>
      <c r="B6426" t="s">
        <v>206</v>
      </c>
      <c r="C6426" s="1">
        <v>37169</v>
      </c>
      <c r="D6426" t="str">
        <f t="shared" si="1009"/>
        <v>664737169</v>
      </c>
      <c r="E6426" s="1">
        <v>37220</v>
      </c>
      <c r="F6426">
        <v>34575</v>
      </c>
      <c r="G6426">
        <v>104410</v>
      </c>
      <c r="H6426">
        <f t="shared" si="1010"/>
        <v>-69835</v>
      </c>
      <c r="I6426">
        <f t="shared" si="1011"/>
        <v>0</v>
      </c>
      <c r="J6426">
        <f t="shared" si="1012"/>
        <v>527907</v>
      </c>
      <c r="K6426">
        <f t="shared" si="1013"/>
        <v>0</v>
      </c>
      <c r="L6426">
        <f t="shared" si="1014"/>
        <v>1600043</v>
      </c>
      <c r="M6426">
        <f t="shared" si="1015"/>
        <v>-69835</v>
      </c>
      <c r="N6426">
        <f t="shared" si="1016"/>
        <v>-525314</v>
      </c>
      <c r="O6426">
        <f t="shared" si="1017"/>
        <v>1074729</v>
      </c>
      <c r="P6426">
        <f t="shared" si="1008"/>
        <v>1074729</v>
      </c>
    </row>
    <row r="6427" spans="1:16" x14ac:dyDescent="0.25">
      <c r="A6427">
        <v>6647</v>
      </c>
      <c r="B6427" t="s">
        <v>206</v>
      </c>
      <c r="C6427" s="1">
        <v>37172</v>
      </c>
      <c r="D6427" t="str">
        <f t="shared" si="1009"/>
        <v>664737172</v>
      </c>
      <c r="E6427" s="1">
        <v>37220</v>
      </c>
      <c r="F6427">
        <v>0</v>
      </c>
      <c r="G6427">
        <v>192523</v>
      </c>
      <c r="H6427">
        <f t="shared" si="1010"/>
        <v>-192523</v>
      </c>
      <c r="I6427">
        <f t="shared" si="1011"/>
        <v>0</v>
      </c>
      <c r="J6427">
        <f t="shared" si="1012"/>
        <v>527907</v>
      </c>
      <c r="K6427">
        <f t="shared" si="1013"/>
        <v>0</v>
      </c>
      <c r="L6427">
        <f t="shared" si="1014"/>
        <v>1600043</v>
      </c>
      <c r="M6427">
        <f t="shared" si="1015"/>
        <v>-192523</v>
      </c>
      <c r="N6427">
        <f t="shared" si="1016"/>
        <v>-717837</v>
      </c>
      <c r="O6427">
        <f t="shared" si="1017"/>
        <v>882206</v>
      </c>
      <c r="P6427">
        <f t="shared" si="1008"/>
        <v>882206</v>
      </c>
    </row>
    <row r="6428" spans="1:16" x14ac:dyDescent="0.25">
      <c r="A6428">
        <v>6647</v>
      </c>
      <c r="B6428" t="s">
        <v>206</v>
      </c>
      <c r="C6428" s="1">
        <v>37173</v>
      </c>
      <c r="D6428" t="str">
        <f t="shared" si="1009"/>
        <v>664737173</v>
      </c>
      <c r="E6428" s="1">
        <v>37220</v>
      </c>
      <c r="F6428">
        <v>8639</v>
      </c>
      <c r="G6428">
        <v>72671</v>
      </c>
      <c r="H6428">
        <f t="shared" si="1010"/>
        <v>-64032</v>
      </c>
      <c r="I6428">
        <f t="shared" si="1011"/>
        <v>0</v>
      </c>
      <c r="J6428">
        <f t="shared" si="1012"/>
        <v>527907</v>
      </c>
      <c r="K6428">
        <f t="shared" si="1013"/>
        <v>0</v>
      </c>
      <c r="L6428">
        <f t="shared" si="1014"/>
        <v>1600043</v>
      </c>
      <c r="M6428">
        <f t="shared" si="1015"/>
        <v>-64032</v>
      </c>
      <c r="N6428">
        <f t="shared" si="1016"/>
        <v>-781869</v>
      </c>
      <c r="O6428">
        <f t="shared" si="1017"/>
        <v>818174</v>
      </c>
      <c r="P6428">
        <f t="shared" si="1008"/>
        <v>818174</v>
      </c>
    </row>
    <row r="6429" spans="1:16" x14ac:dyDescent="0.25">
      <c r="A6429">
        <v>6647</v>
      </c>
      <c r="B6429" t="s">
        <v>206</v>
      </c>
      <c r="C6429" s="1">
        <v>37174</v>
      </c>
      <c r="D6429" t="str">
        <f t="shared" si="1009"/>
        <v>664737174</v>
      </c>
      <c r="E6429" s="1">
        <v>37220</v>
      </c>
      <c r="F6429">
        <v>441966</v>
      </c>
      <c r="G6429">
        <v>47018</v>
      </c>
      <c r="H6429">
        <f t="shared" si="1010"/>
        <v>394948</v>
      </c>
      <c r="I6429">
        <f t="shared" si="1011"/>
        <v>0</v>
      </c>
      <c r="J6429">
        <f t="shared" si="1012"/>
        <v>527907</v>
      </c>
      <c r="K6429">
        <f t="shared" si="1013"/>
        <v>0</v>
      </c>
      <c r="L6429">
        <f t="shared" si="1014"/>
        <v>1600043</v>
      </c>
      <c r="M6429">
        <f t="shared" si="1015"/>
        <v>394948</v>
      </c>
      <c r="N6429">
        <f t="shared" si="1016"/>
        <v>-386921</v>
      </c>
      <c r="O6429">
        <f t="shared" si="1017"/>
        <v>1213122</v>
      </c>
      <c r="P6429">
        <f t="shared" si="1008"/>
        <v>1213122</v>
      </c>
    </row>
    <row r="6430" spans="1:16" x14ac:dyDescent="0.25">
      <c r="A6430">
        <v>6647</v>
      </c>
      <c r="B6430" t="s">
        <v>206</v>
      </c>
      <c r="C6430" s="1">
        <v>37175</v>
      </c>
      <c r="D6430" t="str">
        <f t="shared" si="1009"/>
        <v>664737175</v>
      </c>
      <c r="E6430" s="1">
        <v>37220</v>
      </c>
      <c r="F6430">
        <v>705996</v>
      </c>
      <c r="G6430">
        <v>0</v>
      </c>
      <c r="H6430">
        <f t="shared" si="1010"/>
        <v>705996</v>
      </c>
      <c r="I6430">
        <f t="shared" si="1011"/>
        <v>0</v>
      </c>
      <c r="J6430">
        <f t="shared" si="1012"/>
        <v>527907</v>
      </c>
      <c r="K6430">
        <f t="shared" si="1013"/>
        <v>0</v>
      </c>
      <c r="L6430">
        <f t="shared" si="1014"/>
        <v>1600043</v>
      </c>
      <c r="M6430">
        <f t="shared" si="1015"/>
        <v>705996</v>
      </c>
      <c r="N6430">
        <f t="shared" si="1016"/>
        <v>319075</v>
      </c>
      <c r="O6430">
        <f t="shared" si="1017"/>
        <v>1919118</v>
      </c>
      <c r="P6430">
        <f t="shared" si="1008"/>
        <v>1919118</v>
      </c>
    </row>
    <row r="6431" spans="1:16" x14ac:dyDescent="0.25">
      <c r="A6431">
        <v>6647</v>
      </c>
      <c r="B6431" t="s">
        <v>206</v>
      </c>
      <c r="C6431" s="1">
        <v>37176</v>
      </c>
      <c r="D6431" t="str">
        <f t="shared" si="1009"/>
        <v>664737176</v>
      </c>
      <c r="E6431" s="1">
        <v>37220</v>
      </c>
      <c r="F6431">
        <v>62332</v>
      </c>
      <c r="G6431">
        <v>0</v>
      </c>
      <c r="H6431">
        <f t="shared" si="1010"/>
        <v>62332</v>
      </c>
      <c r="I6431">
        <f t="shared" si="1011"/>
        <v>0</v>
      </c>
      <c r="J6431">
        <f t="shared" si="1012"/>
        <v>527907</v>
      </c>
      <c r="K6431">
        <f t="shared" si="1013"/>
        <v>0</v>
      </c>
      <c r="L6431">
        <f t="shared" si="1014"/>
        <v>1600043</v>
      </c>
      <c r="M6431">
        <f t="shared" si="1015"/>
        <v>62332</v>
      </c>
      <c r="N6431">
        <f t="shared" si="1016"/>
        <v>381407</v>
      </c>
      <c r="O6431">
        <f t="shared" si="1017"/>
        <v>1981450</v>
      </c>
      <c r="P6431">
        <f t="shared" si="1008"/>
        <v>1981450</v>
      </c>
    </row>
    <row r="6432" spans="1:16" x14ac:dyDescent="0.25">
      <c r="A6432">
        <v>6647</v>
      </c>
      <c r="B6432" t="s">
        <v>206</v>
      </c>
      <c r="C6432" s="1">
        <v>37179</v>
      </c>
      <c r="D6432" t="str">
        <f t="shared" si="1009"/>
        <v>664737179</v>
      </c>
      <c r="E6432" s="1">
        <v>37220</v>
      </c>
      <c r="F6432">
        <v>20420</v>
      </c>
      <c r="G6432">
        <v>32894</v>
      </c>
      <c r="H6432">
        <f t="shared" si="1010"/>
        <v>-12474</v>
      </c>
      <c r="I6432">
        <f t="shared" si="1011"/>
        <v>0</v>
      </c>
      <c r="J6432">
        <f t="shared" si="1012"/>
        <v>527907</v>
      </c>
      <c r="K6432">
        <f t="shared" si="1013"/>
        <v>0</v>
      </c>
      <c r="L6432">
        <f t="shared" si="1014"/>
        <v>1600043</v>
      </c>
      <c r="M6432">
        <f t="shared" si="1015"/>
        <v>-12474</v>
      </c>
      <c r="N6432">
        <f t="shared" si="1016"/>
        <v>368933</v>
      </c>
      <c r="O6432">
        <f t="shared" si="1017"/>
        <v>1968976</v>
      </c>
      <c r="P6432">
        <f t="shared" si="1008"/>
        <v>1968976</v>
      </c>
    </row>
    <row r="6433" spans="1:16" x14ac:dyDescent="0.25">
      <c r="A6433">
        <v>6647</v>
      </c>
      <c r="B6433" t="s">
        <v>206</v>
      </c>
      <c r="C6433" s="1">
        <v>37180</v>
      </c>
      <c r="D6433" t="str">
        <f t="shared" si="1009"/>
        <v>664737180</v>
      </c>
      <c r="E6433" s="1">
        <v>37220</v>
      </c>
      <c r="F6433">
        <v>68758</v>
      </c>
      <c r="G6433">
        <v>45410</v>
      </c>
      <c r="H6433">
        <f t="shared" si="1010"/>
        <v>23348</v>
      </c>
      <c r="I6433">
        <f t="shared" si="1011"/>
        <v>0</v>
      </c>
      <c r="J6433">
        <f t="shared" si="1012"/>
        <v>527907</v>
      </c>
      <c r="K6433">
        <f t="shared" si="1013"/>
        <v>0</v>
      </c>
      <c r="L6433">
        <f t="shared" si="1014"/>
        <v>1600043</v>
      </c>
      <c r="M6433">
        <f t="shared" si="1015"/>
        <v>23348</v>
      </c>
      <c r="N6433">
        <f t="shared" si="1016"/>
        <v>392281</v>
      </c>
      <c r="O6433">
        <f t="shared" si="1017"/>
        <v>1992324</v>
      </c>
      <c r="P6433">
        <f t="shared" si="1008"/>
        <v>1992324</v>
      </c>
    </row>
    <row r="6434" spans="1:16" x14ac:dyDescent="0.25">
      <c r="A6434">
        <v>6647</v>
      </c>
      <c r="B6434" t="s">
        <v>206</v>
      </c>
      <c r="C6434" s="1">
        <v>37181</v>
      </c>
      <c r="D6434" t="str">
        <f t="shared" si="1009"/>
        <v>664737181</v>
      </c>
      <c r="E6434" s="1">
        <v>37220</v>
      </c>
      <c r="F6434">
        <v>0</v>
      </c>
      <c r="G6434">
        <v>52848</v>
      </c>
      <c r="H6434">
        <f t="shared" si="1010"/>
        <v>-52848</v>
      </c>
      <c r="I6434">
        <f t="shared" si="1011"/>
        <v>0</v>
      </c>
      <c r="J6434">
        <f t="shared" si="1012"/>
        <v>527907</v>
      </c>
      <c r="K6434">
        <f t="shared" si="1013"/>
        <v>0</v>
      </c>
      <c r="L6434">
        <f t="shared" si="1014"/>
        <v>1600043</v>
      </c>
      <c r="M6434">
        <f t="shared" si="1015"/>
        <v>-52848</v>
      </c>
      <c r="N6434">
        <f t="shared" si="1016"/>
        <v>339433</v>
      </c>
      <c r="O6434">
        <f t="shared" si="1017"/>
        <v>1939476</v>
      </c>
      <c r="P6434">
        <f t="shared" si="1008"/>
        <v>1939476</v>
      </c>
    </row>
    <row r="6435" spans="1:16" x14ac:dyDescent="0.25">
      <c r="A6435">
        <v>6647</v>
      </c>
      <c r="B6435" t="s">
        <v>206</v>
      </c>
      <c r="C6435" s="1">
        <v>37182</v>
      </c>
      <c r="D6435" t="str">
        <f t="shared" si="1009"/>
        <v>664737182</v>
      </c>
      <c r="E6435" s="1">
        <v>37220</v>
      </c>
      <c r="F6435">
        <v>0</v>
      </c>
      <c r="G6435">
        <v>47313</v>
      </c>
      <c r="H6435">
        <f t="shared" si="1010"/>
        <v>-47313</v>
      </c>
      <c r="I6435">
        <f t="shared" si="1011"/>
        <v>0</v>
      </c>
      <c r="J6435">
        <f t="shared" si="1012"/>
        <v>527907</v>
      </c>
      <c r="K6435">
        <f t="shared" si="1013"/>
        <v>0</v>
      </c>
      <c r="L6435">
        <f t="shared" si="1014"/>
        <v>1600043</v>
      </c>
      <c r="M6435">
        <f t="shared" si="1015"/>
        <v>-47313</v>
      </c>
      <c r="N6435">
        <f t="shared" si="1016"/>
        <v>292120</v>
      </c>
      <c r="O6435">
        <f t="shared" si="1017"/>
        <v>1892163</v>
      </c>
      <c r="P6435">
        <f t="shared" si="1008"/>
        <v>1892163</v>
      </c>
    </row>
    <row r="6436" spans="1:16" x14ac:dyDescent="0.25">
      <c r="A6436">
        <v>6647</v>
      </c>
      <c r="B6436" t="s">
        <v>206</v>
      </c>
      <c r="C6436" s="1">
        <v>37183</v>
      </c>
      <c r="D6436" t="str">
        <f t="shared" si="1009"/>
        <v>664737183</v>
      </c>
      <c r="E6436" s="1">
        <v>37220</v>
      </c>
      <c r="F6436">
        <v>0</v>
      </c>
      <c r="G6436">
        <v>21420</v>
      </c>
      <c r="H6436">
        <f t="shared" si="1010"/>
        <v>-21420</v>
      </c>
      <c r="I6436">
        <f t="shared" si="1011"/>
        <v>0</v>
      </c>
      <c r="J6436">
        <f t="shared" si="1012"/>
        <v>527907</v>
      </c>
      <c r="K6436">
        <f t="shared" si="1013"/>
        <v>0</v>
      </c>
      <c r="L6436">
        <f t="shared" si="1014"/>
        <v>1600043</v>
      </c>
      <c r="M6436">
        <f t="shared" si="1015"/>
        <v>-21420</v>
      </c>
      <c r="N6436">
        <f t="shared" si="1016"/>
        <v>270700</v>
      </c>
      <c r="O6436">
        <f t="shared" si="1017"/>
        <v>1870743</v>
      </c>
      <c r="P6436">
        <f t="shared" si="1008"/>
        <v>1870743</v>
      </c>
    </row>
    <row r="6437" spans="1:16" x14ac:dyDescent="0.25">
      <c r="A6437">
        <v>6647</v>
      </c>
      <c r="B6437" t="s">
        <v>206</v>
      </c>
      <c r="C6437" s="1">
        <v>37186</v>
      </c>
      <c r="D6437" t="str">
        <f t="shared" si="1009"/>
        <v>664737186</v>
      </c>
      <c r="E6437" s="1">
        <v>37220</v>
      </c>
      <c r="F6437">
        <v>0</v>
      </c>
      <c r="G6437">
        <v>12379</v>
      </c>
      <c r="H6437">
        <f t="shared" si="1010"/>
        <v>-12379</v>
      </c>
      <c r="I6437">
        <f t="shared" si="1011"/>
        <v>0</v>
      </c>
      <c r="J6437">
        <f t="shared" si="1012"/>
        <v>527907</v>
      </c>
      <c r="K6437">
        <f t="shared" si="1013"/>
        <v>0</v>
      </c>
      <c r="L6437">
        <f t="shared" si="1014"/>
        <v>1600043</v>
      </c>
      <c r="M6437">
        <f t="shared" si="1015"/>
        <v>-12379</v>
      </c>
      <c r="N6437">
        <f t="shared" si="1016"/>
        <v>258321</v>
      </c>
      <c r="O6437">
        <f t="shared" si="1017"/>
        <v>1858364</v>
      </c>
      <c r="P6437">
        <f t="shared" si="1008"/>
        <v>1858364</v>
      </c>
    </row>
    <row r="6438" spans="1:16" x14ac:dyDescent="0.25">
      <c r="A6438">
        <v>6647</v>
      </c>
      <c r="B6438" t="s">
        <v>206</v>
      </c>
      <c r="C6438" s="1">
        <v>37187</v>
      </c>
      <c r="D6438" t="str">
        <f t="shared" si="1009"/>
        <v>664737187</v>
      </c>
      <c r="E6438" s="1">
        <v>37220</v>
      </c>
      <c r="F6438">
        <v>70918</v>
      </c>
      <c r="G6438">
        <v>29650</v>
      </c>
      <c r="H6438">
        <f t="shared" si="1010"/>
        <v>41268</v>
      </c>
      <c r="I6438">
        <f t="shared" si="1011"/>
        <v>0</v>
      </c>
      <c r="J6438">
        <f t="shared" si="1012"/>
        <v>527907</v>
      </c>
      <c r="K6438">
        <f t="shared" si="1013"/>
        <v>0</v>
      </c>
      <c r="L6438">
        <f t="shared" si="1014"/>
        <v>1600043</v>
      </c>
      <c r="M6438">
        <f t="shared" si="1015"/>
        <v>41268</v>
      </c>
      <c r="N6438">
        <f t="shared" si="1016"/>
        <v>299589</v>
      </c>
      <c r="O6438">
        <f t="shared" si="1017"/>
        <v>1899632</v>
      </c>
      <c r="P6438">
        <f t="shared" si="1008"/>
        <v>1899632</v>
      </c>
    </row>
    <row r="6439" spans="1:16" x14ac:dyDescent="0.25">
      <c r="A6439">
        <v>6647</v>
      </c>
      <c r="B6439" t="s">
        <v>206</v>
      </c>
      <c r="C6439" s="1">
        <v>37188</v>
      </c>
      <c r="D6439" t="str">
        <f t="shared" si="1009"/>
        <v>664737188</v>
      </c>
      <c r="E6439" s="1">
        <v>37220</v>
      </c>
      <c r="F6439">
        <v>0</v>
      </c>
      <c r="G6439">
        <v>35920</v>
      </c>
      <c r="H6439">
        <f t="shared" si="1010"/>
        <v>-35920</v>
      </c>
      <c r="I6439">
        <f t="shared" si="1011"/>
        <v>0</v>
      </c>
      <c r="J6439">
        <f t="shared" si="1012"/>
        <v>527907</v>
      </c>
      <c r="K6439">
        <f t="shared" si="1013"/>
        <v>0</v>
      </c>
      <c r="L6439">
        <f t="shared" si="1014"/>
        <v>1600043</v>
      </c>
      <c r="M6439">
        <f t="shared" si="1015"/>
        <v>-35920</v>
      </c>
      <c r="N6439">
        <f t="shared" si="1016"/>
        <v>263669</v>
      </c>
      <c r="O6439">
        <f t="shared" si="1017"/>
        <v>1863712</v>
      </c>
      <c r="P6439">
        <f t="shared" si="1008"/>
        <v>1863712</v>
      </c>
    </row>
    <row r="6440" spans="1:16" x14ac:dyDescent="0.25">
      <c r="A6440">
        <v>6647</v>
      </c>
      <c r="B6440" t="s">
        <v>206</v>
      </c>
      <c r="C6440" s="1">
        <v>37189</v>
      </c>
      <c r="D6440" t="str">
        <f t="shared" si="1009"/>
        <v>664737189</v>
      </c>
      <c r="E6440" s="1">
        <v>37220</v>
      </c>
      <c r="F6440">
        <v>0</v>
      </c>
      <c r="G6440">
        <v>46821</v>
      </c>
      <c r="H6440">
        <f t="shared" si="1010"/>
        <v>-46821</v>
      </c>
      <c r="I6440">
        <f t="shared" si="1011"/>
        <v>0</v>
      </c>
      <c r="J6440">
        <f t="shared" si="1012"/>
        <v>527907</v>
      </c>
      <c r="K6440">
        <f t="shared" si="1013"/>
        <v>0</v>
      </c>
      <c r="L6440">
        <f t="shared" si="1014"/>
        <v>1600043</v>
      </c>
      <c r="M6440">
        <f t="shared" si="1015"/>
        <v>-46821</v>
      </c>
      <c r="N6440">
        <f t="shared" si="1016"/>
        <v>216848</v>
      </c>
      <c r="O6440">
        <f t="shared" si="1017"/>
        <v>1816891</v>
      </c>
      <c r="P6440">
        <f t="shared" si="1008"/>
        <v>1816891</v>
      </c>
    </row>
    <row r="6441" spans="1:16" x14ac:dyDescent="0.25">
      <c r="A6441">
        <v>6647</v>
      </c>
      <c r="B6441" t="s">
        <v>206</v>
      </c>
      <c r="C6441" s="1">
        <v>37190</v>
      </c>
      <c r="D6441" t="str">
        <f t="shared" si="1009"/>
        <v>664737190</v>
      </c>
      <c r="E6441" s="1">
        <v>37220</v>
      </c>
      <c r="F6441">
        <v>0</v>
      </c>
      <c r="G6441">
        <v>153752</v>
      </c>
      <c r="H6441">
        <f t="shared" si="1010"/>
        <v>-153752</v>
      </c>
      <c r="I6441">
        <f t="shared" si="1011"/>
        <v>0</v>
      </c>
      <c r="J6441">
        <f t="shared" si="1012"/>
        <v>527907</v>
      </c>
      <c r="K6441">
        <f t="shared" si="1013"/>
        <v>0</v>
      </c>
      <c r="L6441">
        <f t="shared" si="1014"/>
        <v>1600043</v>
      </c>
      <c r="M6441">
        <f t="shared" si="1015"/>
        <v>-153752</v>
      </c>
      <c r="N6441">
        <f t="shared" si="1016"/>
        <v>63096</v>
      </c>
      <c r="O6441">
        <f t="shared" si="1017"/>
        <v>63096</v>
      </c>
      <c r="P6441">
        <f t="shared" si="1008"/>
        <v>63096</v>
      </c>
    </row>
    <row r="6442" spans="1:16" x14ac:dyDescent="0.25">
      <c r="A6442">
        <v>6670</v>
      </c>
      <c r="B6442" t="s">
        <v>207</v>
      </c>
      <c r="C6442" s="1">
        <v>37141</v>
      </c>
      <c r="D6442" t="str">
        <f t="shared" si="1009"/>
        <v>667037141</v>
      </c>
      <c r="E6442" s="1">
        <v>37189</v>
      </c>
      <c r="F6442">
        <v>17550</v>
      </c>
      <c r="G6442">
        <v>0</v>
      </c>
      <c r="H6442">
        <f t="shared" si="1010"/>
        <v>17550</v>
      </c>
      <c r="I6442">
        <f t="shared" si="1011"/>
        <v>0</v>
      </c>
      <c r="J6442">
        <f t="shared" si="1012"/>
        <v>0</v>
      </c>
      <c r="K6442">
        <f t="shared" si="1013"/>
        <v>17550</v>
      </c>
      <c r="L6442">
        <f t="shared" si="1014"/>
        <v>17550</v>
      </c>
      <c r="M6442">
        <f t="shared" si="1015"/>
        <v>0</v>
      </c>
      <c r="N6442">
        <f t="shared" si="1016"/>
        <v>0</v>
      </c>
      <c r="O6442">
        <f t="shared" si="1017"/>
        <v>17550</v>
      </c>
      <c r="P6442">
        <f t="shared" si="1008"/>
        <v>17550</v>
      </c>
    </row>
    <row r="6443" spans="1:16" x14ac:dyDescent="0.25">
      <c r="A6443">
        <v>6670</v>
      </c>
      <c r="B6443" t="s">
        <v>207</v>
      </c>
      <c r="C6443" s="1">
        <v>37155</v>
      </c>
      <c r="D6443" t="str">
        <f t="shared" si="1009"/>
        <v>667037155</v>
      </c>
      <c r="E6443" s="1">
        <v>37189</v>
      </c>
      <c r="F6443">
        <v>55650</v>
      </c>
      <c r="G6443">
        <v>0</v>
      </c>
      <c r="H6443">
        <f t="shared" si="1010"/>
        <v>55650</v>
      </c>
      <c r="I6443">
        <f t="shared" si="1011"/>
        <v>0</v>
      </c>
      <c r="J6443">
        <f t="shared" si="1012"/>
        <v>0</v>
      </c>
      <c r="K6443">
        <f t="shared" si="1013"/>
        <v>55650</v>
      </c>
      <c r="L6443">
        <f t="shared" si="1014"/>
        <v>73200</v>
      </c>
      <c r="M6443">
        <f t="shared" si="1015"/>
        <v>0</v>
      </c>
      <c r="N6443">
        <f t="shared" si="1016"/>
        <v>0</v>
      </c>
      <c r="O6443">
        <f t="shared" si="1017"/>
        <v>73200</v>
      </c>
      <c r="P6443">
        <f t="shared" si="1008"/>
        <v>73200</v>
      </c>
    </row>
    <row r="6444" spans="1:16" x14ac:dyDescent="0.25">
      <c r="A6444">
        <v>6162</v>
      </c>
      <c r="B6444" t="s">
        <v>185</v>
      </c>
      <c r="C6444" s="1">
        <v>37130</v>
      </c>
      <c r="D6444" t="str">
        <f t="shared" si="1009"/>
        <v>616237130</v>
      </c>
      <c r="E6444" s="1">
        <v>37159</v>
      </c>
      <c r="F6444">
        <v>117470</v>
      </c>
      <c r="G6444">
        <v>218679</v>
      </c>
      <c r="H6444">
        <f t="shared" si="1010"/>
        <v>-101209</v>
      </c>
      <c r="I6444">
        <f t="shared" si="1011"/>
        <v>-101209</v>
      </c>
      <c r="J6444">
        <f t="shared" si="1012"/>
        <v>-101209</v>
      </c>
      <c r="K6444">
        <f t="shared" si="1013"/>
        <v>0</v>
      </c>
      <c r="L6444">
        <f t="shared" si="1014"/>
        <v>0</v>
      </c>
      <c r="M6444">
        <f t="shared" si="1015"/>
        <v>0</v>
      </c>
      <c r="N6444">
        <f t="shared" si="1016"/>
        <v>0</v>
      </c>
      <c r="O6444">
        <f t="shared" si="1017"/>
        <v>-101209</v>
      </c>
      <c r="P6444">
        <f t="shared" si="1008"/>
        <v>0</v>
      </c>
    </row>
    <row r="6445" spans="1:16" x14ac:dyDescent="0.25">
      <c r="A6445">
        <v>6162</v>
      </c>
      <c r="B6445" t="s">
        <v>185</v>
      </c>
      <c r="C6445" s="1">
        <v>37131</v>
      </c>
      <c r="D6445">
        <f t="shared" si="1009"/>
        <v>0</v>
      </c>
      <c r="E6445" s="1">
        <v>37159</v>
      </c>
      <c r="F6445">
        <v>160473</v>
      </c>
      <c r="G6445">
        <v>349055</v>
      </c>
      <c r="H6445">
        <f t="shared" si="1010"/>
        <v>-188582</v>
      </c>
      <c r="I6445">
        <f t="shared" si="1011"/>
        <v>-188582</v>
      </c>
      <c r="J6445">
        <f t="shared" si="1012"/>
        <v>-289791</v>
      </c>
      <c r="K6445">
        <f t="shared" si="1013"/>
        <v>0</v>
      </c>
      <c r="L6445">
        <f t="shared" si="1014"/>
        <v>0</v>
      </c>
      <c r="M6445">
        <f t="shared" si="1015"/>
        <v>0</v>
      </c>
      <c r="N6445">
        <f t="shared" si="1016"/>
        <v>0</v>
      </c>
      <c r="O6445">
        <f t="shared" si="1017"/>
        <v>-289791</v>
      </c>
      <c r="P6445">
        <f t="shared" si="1008"/>
        <v>0</v>
      </c>
    </row>
    <row r="6446" spans="1:16" x14ac:dyDescent="0.25">
      <c r="A6446">
        <v>6162</v>
      </c>
      <c r="B6446" t="s">
        <v>185</v>
      </c>
      <c r="C6446" s="1">
        <v>37131</v>
      </c>
      <c r="D6446" t="str">
        <f t="shared" si="1009"/>
        <v>616237131</v>
      </c>
      <c r="E6446" s="1">
        <v>37189</v>
      </c>
      <c r="F6446">
        <v>410625</v>
      </c>
      <c r="G6446">
        <v>388842</v>
      </c>
      <c r="H6446">
        <f t="shared" si="1010"/>
        <v>21783</v>
      </c>
      <c r="I6446">
        <f t="shared" si="1011"/>
        <v>0</v>
      </c>
      <c r="J6446">
        <f t="shared" si="1012"/>
        <v>-289791</v>
      </c>
      <c r="K6446">
        <f t="shared" si="1013"/>
        <v>21783</v>
      </c>
      <c r="L6446">
        <f t="shared" si="1014"/>
        <v>21783</v>
      </c>
      <c r="M6446">
        <f t="shared" si="1015"/>
        <v>0</v>
      </c>
      <c r="N6446">
        <f t="shared" si="1016"/>
        <v>0</v>
      </c>
      <c r="O6446">
        <f t="shared" si="1017"/>
        <v>-268008</v>
      </c>
      <c r="P6446">
        <f t="shared" si="1008"/>
        <v>0</v>
      </c>
    </row>
    <row r="6447" spans="1:16" x14ac:dyDescent="0.25">
      <c r="A6447">
        <v>6162</v>
      </c>
      <c r="B6447" t="s">
        <v>185</v>
      </c>
      <c r="C6447" s="1">
        <v>37132</v>
      </c>
      <c r="D6447">
        <f t="shared" si="1009"/>
        <v>0</v>
      </c>
      <c r="E6447" s="1">
        <v>37159</v>
      </c>
      <c r="F6447">
        <v>84193</v>
      </c>
      <c r="G6447">
        <v>293141</v>
      </c>
      <c r="H6447">
        <f t="shared" si="1010"/>
        <v>-208948</v>
      </c>
      <c r="I6447">
        <f t="shared" si="1011"/>
        <v>-208948</v>
      </c>
      <c r="J6447">
        <f t="shared" si="1012"/>
        <v>-498739</v>
      </c>
      <c r="K6447">
        <f t="shared" si="1013"/>
        <v>0</v>
      </c>
      <c r="L6447">
        <f t="shared" si="1014"/>
        <v>21783</v>
      </c>
      <c r="M6447">
        <f t="shared" si="1015"/>
        <v>0</v>
      </c>
      <c r="N6447">
        <f t="shared" si="1016"/>
        <v>0</v>
      </c>
      <c r="O6447">
        <f t="shared" si="1017"/>
        <v>-476956</v>
      </c>
      <c r="P6447">
        <f t="shared" si="1008"/>
        <v>0</v>
      </c>
    </row>
    <row r="6448" spans="1:16" x14ac:dyDescent="0.25">
      <c r="A6448">
        <v>6162</v>
      </c>
      <c r="B6448" t="s">
        <v>185</v>
      </c>
      <c r="C6448" s="1">
        <v>37132</v>
      </c>
      <c r="D6448" t="str">
        <f t="shared" si="1009"/>
        <v>616237132</v>
      </c>
      <c r="E6448" s="1">
        <v>37189</v>
      </c>
      <c r="F6448">
        <v>194250</v>
      </c>
      <c r="G6448">
        <v>486000</v>
      </c>
      <c r="H6448">
        <f t="shared" si="1010"/>
        <v>-291750</v>
      </c>
      <c r="I6448">
        <f t="shared" si="1011"/>
        <v>0</v>
      </c>
      <c r="J6448">
        <f t="shared" si="1012"/>
        <v>-498739</v>
      </c>
      <c r="K6448">
        <f t="shared" si="1013"/>
        <v>-291750</v>
      </c>
      <c r="L6448">
        <f t="shared" si="1014"/>
        <v>-269967</v>
      </c>
      <c r="M6448">
        <f t="shared" si="1015"/>
        <v>0</v>
      </c>
      <c r="N6448">
        <f t="shared" si="1016"/>
        <v>0</v>
      </c>
      <c r="O6448">
        <f t="shared" si="1017"/>
        <v>-768706</v>
      </c>
      <c r="P6448">
        <f t="shared" si="1008"/>
        <v>0</v>
      </c>
    </row>
    <row r="6449" spans="1:16" x14ac:dyDescent="0.25">
      <c r="A6449">
        <v>6162</v>
      </c>
      <c r="B6449" t="s">
        <v>185</v>
      </c>
      <c r="C6449" s="1">
        <v>37133</v>
      </c>
      <c r="D6449">
        <f t="shared" si="1009"/>
        <v>0</v>
      </c>
      <c r="E6449" s="1">
        <v>37159</v>
      </c>
      <c r="F6449">
        <v>118029</v>
      </c>
      <c r="G6449">
        <v>461322</v>
      </c>
      <c r="H6449">
        <f t="shared" si="1010"/>
        <v>-343293</v>
      </c>
      <c r="I6449">
        <f t="shared" si="1011"/>
        <v>-343293</v>
      </c>
      <c r="J6449">
        <f t="shared" si="1012"/>
        <v>-842032</v>
      </c>
      <c r="K6449">
        <f t="shared" si="1013"/>
        <v>0</v>
      </c>
      <c r="L6449">
        <f t="shared" si="1014"/>
        <v>-269967</v>
      </c>
      <c r="M6449">
        <f t="shared" si="1015"/>
        <v>0</v>
      </c>
      <c r="N6449">
        <f t="shared" si="1016"/>
        <v>0</v>
      </c>
      <c r="O6449">
        <f t="shared" si="1017"/>
        <v>-1111999</v>
      </c>
      <c r="P6449">
        <f t="shared" si="1008"/>
        <v>0</v>
      </c>
    </row>
    <row r="6450" spans="1:16" x14ac:dyDescent="0.25">
      <c r="A6450">
        <v>6162</v>
      </c>
      <c r="B6450" t="s">
        <v>185</v>
      </c>
      <c r="C6450" s="1">
        <v>37133</v>
      </c>
      <c r="D6450">
        <f t="shared" si="1009"/>
        <v>0</v>
      </c>
      <c r="E6450" s="1">
        <v>37189</v>
      </c>
      <c r="F6450">
        <v>477671</v>
      </c>
      <c r="G6450">
        <v>569800</v>
      </c>
      <c r="H6450">
        <f t="shared" si="1010"/>
        <v>-92129</v>
      </c>
      <c r="I6450">
        <f t="shared" si="1011"/>
        <v>0</v>
      </c>
      <c r="J6450">
        <f t="shared" si="1012"/>
        <v>-842032</v>
      </c>
      <c r="K6450">
        <f t="shared" si="1013"/>
        <v>-92129</v>
      </c>
      <c r="L6450">
        <f t="shared" si="1014"/>
        <v>-362096</v>
      </c>
      <c r="M6450">
        <f t="shared" si="1015"/>
        <v>0</v>
      </c>
      <c r="N6450">
        <f t="shared" si="1016"/>
        <v>0</v>
      </c>
      <c r="O6450">
        <f t="shared" si="1017"/>
        <v>-1204128</v>
      </c>
      <c r="P6450">
        <f t="shared" si="1008"/>
        <v>0</v>
      </c>
    </row>
    <row r="6451" spans="1:16" x14ac:dyDescent="0.25">
      <c r="A6451">
        <v>6162</v>
      </c>
      <c r="B6451" t="s">
        <v>185</v>
      </c>
      <c r="C6451" s="1">
        <v>37133</v>
      </c>
      <c r="D6451" t="str">
        <f t="shared" si="1009"/>
        <v>616237133</v>
      </c>
      <c r="E6451" s="1">
        <v>37220</v>
      </c>
      <c r="F6451">
        <v>920700</v>
      </c>
      <c r="G6451">
        <v>0</v>
      </c>
      <c r="H6451">
        <f t="shared" si="1010"/>
        <v>920700</v>
      </c>
      <c r="I6451">
        <f t="shared" si="1011"/>
        <v>0</v>
      </c>
      <c r="J6451">
        <f t="shared" si="1012"/>
        <v>-842032</v>
      </c>
      <c r="K6451">
        <f t="shared" si="1013"/>
        <v>0</v>
      </c>
      <c r="L6451">
        <f t="shared" si="1014"/>
        <v>-362096</v>
      </c>
      <c r="M6451">
        <f t="shared" si="1015"/>
        <v>920700</v>
      </c>
      <c r="N6451">
        <f t="shared" si="1016"/>
        <v>920700</v>
      </c>
      <c r="O6451">
        <f t="shared" si="1017"/>
        <v>-283428</v>
      </c>
      <c r="P6451">
        <f t="shared" si="1008"/>
        <v>0</v>
      </c>
    </row>
    <row r="6452" spans="1:16" x14ac:dyDescent="0.25">
      <c r="A6452">
        <v>6162</v>
      </c>
      <c r="B6452" t="s">
        <v>185</v>
      </c>
      <c r="C6452" s="1">
        <v>37134</v>
      </c>
      <c r="D6452" t="str">
        <f t="shared" si="1009"/>
        <v>616237134</v>
      </c>
      <c r="E6452" s="1">
        <v>37189</v>
      </c>
      <c r="F6452">
        <v>477553</v>
      </c>
      <c r="G6452">
        <v>1417582</v>
      </c>
      <c r="H6452">
        <f t="shared" si="1010"/>
        <v>-940029</v>
      </c>
      <c r="I6452">
        <f t="shared" si="1011"/>
        <v>0</v>
      </c>
      <c r="J6452">
        <f t="shared" si="1012"/>
        <v>-842032</v>
      </c>
      <c r="K6452">
        <f t="shared" si="1013"/>
        <v>-940029</v>
      </c>
      <c r="L6452">
        <f t="shared" si="1014"/>
        <v>-1302125</v>
      </c>
      <c r="M6452">
        <f t="shared" si="1015"/>
        <v>0</v>
      </c>
      <c r="N6452">
        <f t="shared" si="1016"/>
        <v>920700</v>
      </c>
      <c r="O6452">
        <f t="shared" si="1017"/>
        <v>-1223457</v>
      </c>
      <c r="P6452">
        <f t="shared" si="1008"/>
        <v>0</v>
      </c>
    </row>
    <row r="6453" spans="1:16" x14ac:dyDescent="0.25">
      <c r="A6453">
        <v>6162</v>
      </c>
      <c r="B6453" t="s">
        <v>185</v>
      </c>
      <c r="C6453" s="1">
        <v>37138</v>
      </c>
      <c r="D6453" t="str">
        <f t="shared" si="1009"/>
        <v>616237138</v>
      </c>
      <c r="E6453" s="1">
        <v>37189</v>
      </c>
      <c r="F6453">
        <v>78582</v>
      </c>
      <c r="G6453">
        <v>210399</v>
      </c>
      <c r="H6453">
        <f t="shared" si="1010"/>
        <v>-131817</v>
      </c>
      <c r="I6453">
        <f t="shared" si="1011"/>
        <v>0</v>
      </c>
      <c r="J6453">
        <f t="shared" si="1012"/>
        <v>-842032</v>
      </c>
      <c r="K6453">
        <f t="shared" si="1013"/>
        <v>-131817</v>
      </c>
      <c r="L6453">
        <f t="shared" si="1014"/>
        <v>-1433942</v>
      </c>
      <c r="M6453">
        <f t="shared" si="1015"/>
        <v>0</v>
      </c>
      <c r="N6453">
        <f t="shared" si="1016"/>
        <v>920700</v>
      </c>
      <c r="O6453">
        <f t="shared" si="1017"/>
        <v>-1355274</v>
      </c>
      <c r="P6453">
        <f t="shared" si="1008"/>
        <v>0</v>
      </c>
    </row>
    <row r="6454" spans="1:16" x14ac:dyDescent="0.25">
      <c r="A6454">
        <v>6162</v>
      </c>
      <c r="B6454" t="s">
        <v>185</v>
      </c>
      <c r="C6454" s="1">
        <v>37139</v>
      </c>
      <c r="D6454" t="str">
        <f t="shared" si="1009"/>
        <v>616237139</v>
      </c>
      <c r="E6454" s="1">
        <v>37189</v>
      </c>
      <c r="F6454">
        <v>217287</v>
      </c>
      <c r="G6454">
        <v>390654</v>
      </c>
      <c r="H6454">
        <f t="shared" si="1010"/>
        <v>-173367</v>
      </c>
      <c r="I6454">
        <f t="shared" si="1011"/>
        <v>0</v>
      </c>
      <c r="J6454">
        <f t="shared" si="1012"/>
        <v>-842032</v>
      </c>
      <c r="K6454">
        <f t="shared" si="1013"/>
        <v>-173367</v>
      </c>
      <c r="L6454">
        <f t="shared" si="1014"/>
        <v>-1607309</v>
      </c>
      <c r="M6454">
        <f t="shared" si="1015"/>
        <v>0</v>
      </c>
      <c r="N6454">
        <f t="shared" si="1016"/>
        <v>920700</v>
      </c>
      <c r="O6454">
        <f t="shared" si="1017"/>
        <v>-1528641</v>
      </c>
      <c r="P6454">
        <f t="shared" si="1008"/>
        <v>0</v>
      </c>
    </row>
    <row r="6455" spans="1:16" x14ac:dyDescent="0.25">
      <c r="A6455">
        <v>6162</v>
      </c>
      <c r="B6455" t="s">
        <v>185</v>
      </c>
      <c r="C6455" s="1">
        <v>37140</v>
      </c>
      <c r="D6455" t="str">
        <f t="shared" si="1009"/>
        <v>616237140</v>
      </c>
      <c r="E6455" s="1">
        <v>37189</v>
      </c>
      <c r="F6455">
        <v>125604</v>
      </c>
      <c r="G6455">
        <v>461038</v>
      </c>
      <c r="H6455">
        <f t="shared" si="1010"/>
        <v>-335434</v>
      </c>
      <c r="I6455">
        <f t="shared" si="1011"/>
        <v>0</v>
      </c>
      <c r="J6455">
        <f t="shared" si="1012"/>
        <v>-842032</v>
      </c>
      <c r="K6455">
        <f t="shared" si="1013"/>
        <v>-335434</v>
      </c>
      <c r="L6455">
        <f t="shared" si="1014"/>
        <v>-1942743</v>
      </c>
      <c r="M6455">
        <f t="shared" si="1015"/>
        <v>0</v>
      </c>
      <c r="N6455">
        <f t="shared" si="1016"/>
        <v>920700</v>
      </c>
      <c r="O6455">
        <f t="shared" si="1017"/>
        <v>-1864075</v>
      </c>
      <c r="P6455">
        <f t="shared" si="1008"/>
        <v>0</v>
      </c>
    </row>
    <row r="6456" spans="1:16" x14ac:dyDescent="0.25">
      <c r="A6456">
        <v>6162</v>
      </c>
      <c r="B6456" t="s">
        <v>185</v>
      </c>
      <c r="C6456" s="1">
        <v>37141</v>
      </c>
      <c r="D6456" t="str">
        <f t="shared" si="1009"/>
        <v>616237141</v>
      </c>
      <c r="E6456" s="1">
        <v>37189</v>
      </c>
      <c r="F6456">
        <v>462863</v>
      </c>
      <c r="G6456">
        <v>1232936</v>
      </c>
      <c r="H6456">
        <f t="shared" si="1010"/>
        <v>-770073</v>
      </c>
      <c r="I6456">
        <f t="shared" si="1011"/>
        <v>0</v>
      </c>
      <c r="J6456">
        <f t="shared" si="1012"/>
        <v>-842032</v>
      </c>
      <c r="K6456">
        <f t="shared" si="1013"/>
        <v>-770073</v>
      </c>
      <c r="L6456">
        <f t="shared" si="1014"/>
        <v>-2712816</v>
      </c>
      <c r="M6456">
        <f t="shared" si="1015"/>
        <v>0</v>
      </c>
      <c r="N6456">
        <f t="shared" si="1016"/>
        <v>920700</v>
      </c>
      <c r="O6456">
        <f t="shared" si="1017"/>
        <v>-2634148</v>
      </c>
      <c r="P6456">
        <f t="shared" si="1008"/>
        <v>0</v>
      </c>
    </row>
    <row r="6457" spans="1:16" x14ac:dyDescent="0.25">
      <c r="A6457">
        <v>6162</v>
      </c>
      <c r="B6457" t="s">
        <v>185</v>
      </c>
      <c r="C6457" s="1">
        <v>37144</v>
      </c>
      <c r="D6457" t="str">
        <f t="shared" si="1009"/>
        <v>616237144</v>
      </c>
      <c r="E6457" s="1">
        <v>37189</v>
      </c>
      <c r="F6457">
        <v>24878</v>
      </c>
      <c r="G6457">
        <v>456065</v>
      </c>
      <c r="H6457">
        <f t="shared" si="1010"/>
        <v>-431187</v>
      </c>
      <c r="I6457">
        <f t="shared" si="1011"/>
        <v>0</v>
      </c>
      <c r="J6457">
        <f t="shared" si="1012"/>
        <v>-842032</v>
      </c>
      <c r="K6457">
        <f t="shared" si="1013"/>
        <v>-431187</v>
      </c>
      <c r="L6457">
        <f t="shared" si="1014"/>
        <v>-3144003</v>
      </c>
      <c r="M6457">
        <f t="shared" si="1015"/>
        <v>0</v>
      </c>
      <c r="N6457">
        <f t="shared" si="1016"/>
        <v>920700</v>
      </c>
      <c r="O6457">
        <f t="shared" si="1017"/>
        <v>-3065335</v>
      </c>
      <c r="P6457">
        <f t="shared" si="1008"/>
        <v>0</v>
      </c>
    </row>
    <row r="6458" spans="1:16" x14ac:dyDescent="0.25">
      <c r="A6458">
        <v>6162</v>
      </c>
      <c r="B6458" t="s">
        <v>185</v>
      </c>
      <c r="C6458" s="1">
        <v>37145</v>
      </c>
      <c r="D6458" t="str">
        <f t="shared" si="1009"/>
        <v>616237145</v>
      </c>
      <c r="E6458" s="1">
        <v>37189</v>
      </c>
      <c r="F6458">
        <v>23479</v>
      </c>
      <c r="G6458">
        <v>156553</v>
      </c>
      <c r="H6458">
        <f t="shared" si="1010"/>
        <v>-133074</v>
      </c>
      <c r="I6458">
        <f t="shared" si="1011"/>
        <v>0</v>
      </c>
      <c r="J6458">
        <f t="shared" si="1012"/>
        <v>-842032</v>
      </c>
      <c r="K6458">
        <f t="shared" si="1013"/>
        <v>-133074</v>
      </c>
      <c r="L6458">
        <f t="shared" si="1014"/>
        <v>-3277077</v>
      </c>
      <c r="M6458">
        <f t="shared" si="1015"/>
        <v>0</v>
      </c>
      <c r="N6458">
        <f t="shared" si="1016"/>
        <v>920700</v>
      </c>
      <c r="O6458">
        <f t="shared" si="1017"/>
        <v>-3198409</v>
      </c>
      <c r="P6458">
        <f t="shared" si="1008"/>
        <v>0</v>
      </c>
    </row>
    <row r="6459" spans="1:16" x14ac:dyDescent="0.25">
      <c r="A6459">
        <v>6162</v>
      </c>
      <c r="B6459" t="s">
        <v>185</v>
      </c>
      <c r="C6459" s="1">
        <v>37146</v>
      </c>
      <c r="D6459" t="str">
        <f t="shared" si="1009"/>
        <v>616237146</v>
      </c>
      <c r="E6459" s="1">
        <v>37189</v>
      </c>
      <c r="F6459">
        <v>0</v>
      </c>
      <c r="G6459">
        <v>51600</v>
      </c>
      <c r="H6459">
        <f t="shared" si="1010"/>
        <v>-51600</v>
      </c>
      <c r="I6459">
        <f t="shared" si="1011"/>
        <v>0</v>
      </c>
      <c r="J6459">
        <f t="shared" si="1012"/>
        <v>-842032</v>
      </c>
      <c r="K6459">
        <f t="shared" si="1013"/>
        <v>-51600</v>
      </c>
      <c r="L6459">
        <f t="shared" si="1014"/>
        <v>-3328677</v>
      </c>
      <c r="M6459">
        <f t="shared" si="1015"/>
        <v>0</v>
      </c>
      <c r="N6459">
        <f t="shared" si="1016"/>
        <v>920700</v>
      </c>
      <c r="O6459">
        <f t="shared" si="1017"/>
        <v>-3250009</v>
      </c>
      <c r="P6459">
        <f t="shared" si="1008"/>
        <v>0</v>
      </c>
    </row>
    <row r="6460" spans="1:16" x14ac:dyDescent="0.25">
      <c r="A6460">
        <v>6162</v>
      </c>
      <c r="B6460" t="s">
        <v>185</v>
      </c>
      <c r="C6460" s="1">
        <v>37147</v>
      </c>
      <c r="D6460" t="str">
        <f t="shared" si="1009"/>
        <v>616237147</v>
      </c>
      <c r="E6460" s="1">
        <v>37189</v>
      </c>
      <c r="F6460">
        <v>141941</v>
      </c>
      <c r="G6460">
        <v>202467</v>
      </c>
      <c r="H6460">
        <f t="shared" si="1010"/>
        <v>-60526</v>
      </c>
      <c r="I6460">
        <f t="shared" si="1011"/>
        <v>0</v>
      </c>
      <c r="J6460">
        <f t="shared" si="1012"/>
        <v>-842032</v>
      </c>
      <c r="K6460">
        <f t="shared" si="1013"/>
        <v>-60526</v>
      </c>
      <c r="L6460">
        <f t="shared" si="1014"/>
        <v>-3389203</v>
      </c>
      <c r="M6460">
        <f t="shared" si="1015"/>
        <v>0</v>
      </c>
      <c r="N6460">
        <f t="shared" si="1016"/>
        <v>920700</v>
      </c>
      <c r="O6460">
        <f t="shared" si="1017"/>
        <v>-3310535</v>
      </c>
      <c r="P6460">
        <f t="shared" si="1008"/>
        <v>0</v>
      </c>
    </row>
    <row r="6461" spans="1:16" x14ac:dyDescent="0.25">
      <c r="A6461">
        <v>6162</v>
      </c>
      <c r="B6461" t="s">
        <v>185</v>
      </c>
      <c r="C6461" s="1">
        <v>37148</v>
      </c>
      <c r="D6461" t="str">
        <f t="shared" si="1009"/>
        <v>616237148</v>
      </c>
      <c r="E6461" s="1">
        <v>37189</v>
      </c>
      <c r="F6461">
        <v>50366</v>
      </c>
      <c r="G6461">
        <v>573578</v>
      </c>
      <c r="H6461">
        <f t="shared" si="1010"/>
        <v>-523212</v>
      </c>
      <c r="I6461">
        <f t="shared" si="1011"/>
        <v>0</v>
      </c>
      <c r="J6461">
        <f t="shared" si="1012"/>
        <v>-842032</v>
      </c>
      <c r="K6461">
        <f t="shared" si="1013"/>
        <v>-523212</v>
      </c>
      <c r="L6461">
        <f t="shared" si="1014"/>
        <v>-3912415</v>
      </c>
      <c r="M6461">
        <f t="shared" si="1015"/>
        <v>0</v>
      </c>
      <c r="N6461">
        <f t="shared" si="1016"/>
        <v>920700</v>
      </c>
      <c r="O6461">
        <f t="shared" si="1017"/>
        <v>-3833747</v>
      </c>
      <c r="P6461">
        <f t="shared" si="1008"/>
        <v>0</v>
      </c>
    </row>
    <row r="6462" spans="1:16" x14ac:dyDescent="0.25">
      <c r="A6462">
        <v>6162</v>
      </c>
      <c r="B6462" t="s">
        <v>185</v>
      </c>
      <c r="C6462" s="1">
        <v>37151</v>
      </c>
      <c r="D6462" t="str">
        <f t="shared" si="1009"/>
        <v>616237151</v>
      </c>
      <c r="E6462" s="1">
        <v>37189</v>
      </c>
      <c r="F6462">
        <v>39443</v>
      </c>
      <c r="G6462">
        <v>388175</v>
      </c>
      <c r="H6462">
        <f t="shared" si="1010"/>
        <v>-348732</v>
      </c>
      <c r="I6462">
        <f t="shared" si="1011"/>
        <v>0</v>
      </c>
      <c r="J6462">
        <f t="shared" si="1012"/>
        <v>-842032</v>
      </c>
      <c r="K6462">
        <f t="shared" si="1013"/>
        <v>-348732</v>
      </c>
      <c r="L6462">
        <f t="shared" si="1014"/>
        <v>-4261147</v>
      </c>
      <c r="M6462">
        <f t="shared" si="1015"/>
        <v>0</v>
      </c>
      <c r="N6462">
        <f t="shared" si="1016"/>
        <v>920700</v>
      </c>
      <c r="O6462">
        <f t="shared" si="1017"/>
        <v>-4182479</v>
      </c>
      <c r="P6462">
        <f t="shared" si="1008"/>
        <v>0</v>
      </c>
    </row>
    <row r="6463" spans="1:16" x14ac:dyDescent="0.25">
      <c r="A6463">
        <v>6162</v>
      </c>
      <c r="B6463" t="s">
        <v>185</v>
      </c>
      <c r="C6463" s="1">
        <v>37152</v>
      </c>
      <c r="D6463" t="str">
        <f t="shared" si="1009"/>
        <v>616237152</v>
      </c>
      <c r="E6463" s="1">
        <v>37189</v>
      </c>
      <c r="F6463">
        <v>84517</v>
      </c>
      <c r="G6463">
        <v>555035</v>
      </c>
      <c r="H6463">
        <f t="shared" si="1010"/>
        <v>-470518</v>
      </c>
      <c r="I6463">
        <f t="shared" si="1011"/>
        <v>0</v>
      </c>
      <c r="J6463">
        <f t="shared" si="1012"/>
        <v>-842032</v>
      </c>
      <c r="K6463">
        <f t="shared" si="1013"/>
        <v>-470518</v>
      </c>
      <c r="L6463">
        <f t="shared" si="1014"/>
        <v>-4731665</v>
      </c>
      <c r="M6463">
        <f t="shared" si="1015"/>
        <v>0</v>
      </c>
      <c r="N6463">
        <f t="shared" si="1016"/>
        <v>920700</v>
      </c>
      <c r="O6463">
        <f t="shared" si="1017"/>
        <v>-4652997</v>
      </c>
      <c r="P6463">
        <f t="shared" si="1008"/>
        <v>0</v>
      </c>
    </row>
    <row r="6464" spans="1:16" x14ac:dyDescent="0.25">
      <c r="A6464">
        <v>6162</v>
      </c>
      <c r="B6464" t="s">
        <v>185</v>
      </c>
      <c r="C6464" s="1">
        <v>37153</v>
      </c>
      <c r="D6464" t="str">
        <f t="shared" si="1009"/>
        <v>616237153</v>
      </c>
      <c r="E6464" s="1">
        <v>37189</v>
      </c>
      <c r="F6464">
        <v>66923</v>
      </c>
      <c r="G6464">
        <v>279420</v>
      </c>
      <c r="H6464">
        <f t="shared" si="1010"/>
        <v>-212497</v>
      </c>
      <c r="I6464">
        <f t="shared" si="1011"/>
        <v>0</v>
      </c>
      <c r="J6464">
        <f t="shared" si="1012"/>
        <v>-842032</v>
      </c>
      <c r="K6464">
        <f t="shared" si="1013"/>
        <v>-212497</v>
      </c>
      <c r="L6464">
        <f t="shared" si="1014"/>
        <v>-4944162</v>
      </c>
      <c r="M6464">
        <f t="shared" si="1015"/>
        <v>0</v>
      </c>
      <c r="N6464">
        <f t="shared" si="1016"/>
        <v>920700</v>
      </c>
      <c r="O6464">
        <f t="shared" si="1017"/>
        <v>-4865494</v>
      </c>
      <c r="P6464">
        <f t="shared" si="1008"/>
        <v>0</v>
      </c>
    </row>
    <row r="6465" spans="1:16" x14ac:dyDescent="0.25">
      <c r="A6465">
        <v>6162</v>
      </c>
      <c r="B6465" t="s">
        <v>185</v>
      </c>
      <c r="C6465" s="1">
        <v>37154</v>
      </c>
      <c r="D6465" t="str">
        <f t="shared" si="1009"/>
        <v>616237154</v>
      </c>
      <c r="E6465" s="1">
        <v>37189</v>
      </c>
      <c r="F6465">
        <v>83936</v>
      </c>
      <c r="G6465">
        <v>314945</v>
      </c>
      <c r="H6465">
        <f t="shared" si="1010"/>
        <v>-231009</v>
      </c>
      <c r="I6465">
        <f t="shared" si="1011"/>
        <v>0</v>
      </c>
      <c r="J6465">
        <f t="shared" si="1012"/>
        <v>-842032</v>
      </c>
      <c r="K6465">
        <f t="shared" si="1013"/>
        <v>-231009</v>
      </c>
      <c r="L6465">
        <f t="shared" si="1014"/>
        <v>-5175171</v>
      </c>
      <c r="M6465">
        <f t="shared" si="1015"/>
        <v>0</v>
      </c>
      <c r="N6465">
        <f t="shared" si="1016"/>
        <v>920700</v>
      </c>
      <c r="O6465">
        <f t="shared" si="1017"/>
        <v>-5096503</v>
      </c>
      <c r="P6465">
        <f t="shared" si="1008"/>
        <v>0</v>
      </c>
    </row>
    <row r="6466" spans="1:16" x14ac:dyDescent="0.25">
      <c r="A6466">
        <v>6162</v>
      </c>
      <c r="B6466" t="s">
        <v>185</v>
      </c>
      <c r="C6466" s="1">
        <v>37155</v>
      </c>
      <c r="D6466" t="str">
        <f t="shared" si="1009"/>
        <v>616237155</v>
      </c>
      <c r="E6466" s="1">
        <v>37189</v>
      </c>
      <c r="F6466">
        <v>296632</v>
      </c>
      <c r="G6466">
        <v>279044</v>
      </c>
      <c r="H6466">
        <f t="shared" si="1010"/>
        <v>17588</v>
      </c>
      <c r="I6466">
        <f t="shared" si="1011"/>
        <v>0</v>
      </c>
      <c r="J6466">
        <f t="shared" si="1012"/>
        <v>-842032</v>
      </c>
      <c r="K6466">
        <f t="shared" si="1013"/>
        <v>17588</v>
      </c>
      <c r="L6466">
        <f t="shared" si="1014"/>
        <v>-5157583</v>
      </c>
      <c r="M6466">
        <f t="shared" si="1015"/>
        <v>0</v>
      </c>
      <c r="N6466">
        <f t="shared" si="1016"/>
        <v>920700</v>
      </c>
      <c r="O6466">
        <f t="shared" si="1017"/>
        <v>-5078915</v>
      </c>
      <c r="P6466">
        <f t="shared" si="1008"/>
        <v>0</v>
      </c>
    </row>
    <row r="6467" spans="1:16" x14ac:dyDescent="0.25">
      <c r="A6467">
        <v>6162</v>
      </c>
      <c r="B6467" t="s">
        <v>185</v>
      </c>
      <c r="C6467" s="1">
        <v>37158</v>
      </c>
      <c r="D6467" t="str">
        <f t="shared" si="1009"/>
        <v>616237158</v>
      </c>
      <c r="E6467" s="1">
        <v>37189</v>
      </c>
      <c r="F6467">
        <v>167219</v>
      </c>
      <c r="G6467">
        <v>376945</v>
      </c>
      <c r="H6467">
        <f t="shared" si="1010"/>
        <v>-209726</v>
      </c>
      <c r="I6467">
        <f t="shared" si="1011"/>
        <v>0</v>
      </c>
      <c r="J6467">
        <f t="shared" si="1012"/>
        <v>-842032</v>
      </c>
      <c r="K6467">
        <f t="shared" si="1013"/>
        <v>-209726</v>
      </c>
      <c r="L6467">
        <f t="shared" si="1014"/>
        <v>-5367309</v>
      </c>
      <c r="M6467">
        <f t="shared" si="1015"/>
        <v>0</v>
      </c>
      <c r="N6467">
        <f t="shared" si="1016"/>
        <v>920700</v>
      </c>
      <c r="O6467">
        <f t="shared" si="1017"/>
        <v>-5288641</v>
      </c>
      <c r="P6467">
        <f t="shared" ref="P6467:P6530" si="1018">MAX(O6467,0)</f>
        <v>0</v>
      </c>
    </row>
    <row r="6468" spans="1:16" x14ac:dyDescent="0.25">
      <c r="A6468">
        <v>6162</v>
      </c>
      <c r="B6468" t="s">
        <v>185</v>
      </c>
      <c r="C6468" s="1">
        <v>37159</v>
      </c>
      <c r="D6468">
        <f t="shared" si="1009"/>
        <v>0</v>
      </c>
      <c r="E6468" s="1">
        <v>37189</v>
      </c>
      <c r="F6468">
        <v>78372</v>
      </c>
      <c r="G6468">
        <v>336432</v>
      </c>
      <c r="H6468">
        <f t="shared" si="1010"/>
        <v>-258060</v>
      </c>
      <c r="I6468">
        <f t="shared" si="1011"/>
        <v>0</v>
      </c>
      <c r="J6468">
        <f t="shared" si="1012"/>
        <v>-842032</v>
      </c>
      <c r="K6468">
        <f t="shared" si="1013"/>
        <v>-258060</v>
      </c>
      <c r="L6468">
        <f t="shared" si="1014"/>
        <v>-5625369</v>
      </c>
      <c r="M6468">
        <f t="shared" si="1015"/>
        <v>0</v>
      </c>
      <c r="N6468">
        <f t="shared" si="1016"/>
        <v>920700</v>
      </c>
      <c r="O6468">
        <f t="shared" si="1017"/>
        <v>-5546701</v>
      </c>
      <c r="P6468">
        <f t="shared" si="1018"/>
        <v>0</v>
      </c>
    </row>
    <row r="6469" spans="1:16" x14ac:dyDescent="0.25">
      <c r="A6469">
        <v>6162</v>
      </c>
      <c r="B6469" t="s">
        <v>185</v>
      </c>
      <c r="C6469" s="1">
        <v>37159</v>
      </c>
      <c r="D6469" t="str">
        <f t="shared" ref="D6469:D6532" si="1019">IF(CONCATENATE($A6469,$C6469)=CONCATENATE($A6470,$C6470),0,CONCATENATE($A6469,$C6469))</f>
        <v>616237159</v>
      </c>
      <c r="E6469" s="1">
        <v>37220</v>
      </c>
      <c r="F6469">
        <v>456088</v>
      </c>
      <c r="G6469">
        <v>723649</v>
      </c>
      <c r="H6469">
        <f t="shared" si="1010"/>
        <v>-267561</v>
      </c>
      <c r="I6469">
        <f t="shared" si="1011"/>
        <v>0</v>
      </c>
      <c r="J6469">
        <f t="shared" si="1012"/>
        <v>-842032</v>
      </c>
      <c r="K6469">
        <f t="shared" si="1013"/>
        <v>0</v>
      </c>
      <c r="L6469">
        <f t="shared" si="1014"/>
        <v>-5625369</v>
      </c>
      <c r="M6469">
        <f t="shared" si="1015"/>
        <v>-267561</v>
      </c>
      <c r="N6469">
        <f t="shared" si="1016"/>
        <v>653139</v>
      </c>
      <c r="O6469">
        <f t="shared" si="1017"/>
        <v>-5814262</v>
      </c>
      <c r="P6469">
        <f t="shared" si="1018"/>
        <v>0</v>
      </c>
    </row>
    <row r="6470" spans="1:16" x14ac:dyDescent="0.25">
      <c r="A6470">
        <v>6162</v>
      </c>
      <c r="B6470" t="s">
        <v>185</v>
      </c>
      <c r="C6470" s="1">
        <v>37160</v>
      </c>
      <c r="D6470">
        <f t="shared" si="1019"/>
        <v>0</v>
      </c>
      <c r="E6470" s="1">
        <v>37189</v>
      </c>
      <c r="F6470">
        <v>109586</v>
      </c>
      <c r="G6470">
        <v>337440</v>
      </c>
      <c r="H6470">
        <f t="shared" si="1010"/>
        <v>-227854</v>
      </c>
      <c r="I6470">
        <f t="shared" si="1011"/>
        <v>0</v>
      </c>
      <c r="J6470">
        <f t="shared" si="1012"/>
        <v>-842032</v>
      </c>
      <c r="K6470">
        <f t="shared" si="1013"/>
        <v>-227854</v>
      </c>
      <c r="L6470">
        <f t="shared" si="1014"/>
        <v>-5853223</v>
      </c>
      <c r="M6470">
        <f t="shared" si="1015"/>
        <v>0</v>
      </c>
      <c r="N6470">
        <f t="shared" si="1016"/>
        <v>653139</v>
      </c>
      <c r="O6470">
        <f t="shared" si="1017"/>
        <v>-5200084</v>
      </c>
      <c r="P6470">
        <f t="shared" si="1018"/>
        <v>0</v>
      </c>
    </row>
    <row r="6471" spans="1:16" x14ac:dyDescent="0.25">
      <c r="A6471">
        <v>6162</v>
      </c>
      <c r="B6471" t="s">
        <v>185</v>
      </c>
      <c r="C6471" s="1">
        <v>37160</v>
      </c>
      <c r="D6471" t="str">
        <f t="shared" si="1019"/>
        <v>616237160</v>
      </c>
      <c r="E6471" s="1">
        <v>37220</v>
      </c>
      <c r="F6471">
        <v>254200</v>
      </c>
      <c r="G6471">
        <v>3409409</v>
      </c>
      <c r="H6471">
        <f t="shared" si="1010"/>
        <v>-3155209</v>
      </c>
      <c r="I6471">
        <f t="shared" si="1011"/>
        <v>0</v>
      </c>
      <c r="J6471">
        <f t="shared" si="1012"/>
        <v>-842032</v>
      </c>
      <c r="K6471">
        <f t="shared" si="1013"/>
        <v>0</v>
      </c>
      <c r="L6471">
        <f t="shared" si="1014"/>
        <v>-5853223</v>
      </c>
      <c r="M6471">
        <f t="shared" si="1015"/>
        <v>-3155209</v>
      </c>
      <c r="N6471">
        <f t="shared" si="1016"/>
        <v>-2502070</v>
      </c>
      <c r="O6471">
        <f t="shared" si="1017"/>
        <v>-8355293</v>
      </c>
      <c r="P6471">
        <f t="shared" si="1018"/>
        <v>0</v>
      </c>
    </row>
    <row r="6472" spans="1:16" x14ac:dyDescent="0.25">
      <c r="A6472">
        <v>6162</v>
      </c>
      <c r="B6472" t="s">
        <v>185</v>
      </c>
      <c r="C6472" s="1">
        <v>37161</v>
      </c>
      <c r="D6472">
        <f t="shared" si="1019"/>
        <v>0</v>
      </c>
      <c r="E6472" s="1">
        <v>37189</v>
      </c>
      <c r="F6472">
        <v>115587</v>
      </c>
      <c r="G6472">
        <v>855753</v>
      </c>
      <c r="H6472">
        <f t="shared" si="1010"/>
        <v>-740166</v>
      </c>
      <c r="I6472">
        <f t="shared" si="1011"/>
        <v>0</v>
      </c>
      <c r="J6472">
        <f t="shared" si="1012"/>
        <v>-842032</v>
      </c>
      <c r="K6472">
        <f t="shared" si="1013"/>
        <v>-740166</v>
      </c>
      <c r="L6472">
        <f t="shared" si="1014"/>
        <v>-6593389</v>
      </c>
      <c r="M6472">
        <f t="shared" si="1015"/>
        <v>0</v>
      </c>
      <c r="N6472">
        <f t="shared" si="1016"/>
        <v>-2502070</v>
      </c>
      <c r="O6472">
        <f t="shared" si="1017"/>
        <v>-9095459</v>
      </c>
      <c r="P6472">
        <f t="shared" si="1018"/>
        <v>0</v>
      </c>
    </row>
    <row r="6473" spans="1:16" x14ac:dyDescent="0.25">
      <c r="A6473">
        <v>6162</v>
      </c>
      <c r="B6473" t="s">
        <v>185</v>
      </c>
      <c r="C6473" s="1">
        <v>37161</v>
      </c>
      <c r="D6473" t="str">
        <f t="shared" si="1019"/>
        <v>616237161</v>
      </c>
      <c r="E6473" s="1">
        <v>37220</v>
      </c>
      <c r="F6473">
        <v>397306</v>
      </c>
      <c r="G6473">
        <v>399069</v>
      </c>
      <c r="H6473">
        <f t="shared" si="1010"/>
        <v>-1763</v>
      </c>
      <c r="I6473">
        <f t="shared" si="1011"/>
        <v>0</v>
      </c>
      <c r="J6473">
        <f t="shared" si="1012"/>
        <v>-842032</v>
      </c>
      <c r="K6473">
        <f t="shared" si="1013"/>
        <v>0</v>
      </c>
      <c r="L6473">
        <f t="shared" si="1014"/>
        <v>-6593389</v>
      </c>
      <c r="M6473">
        <f t="shared" si="1015"/>
        <v>-1763</v>
      </c>
      <c r="N6473">
        <f t="shared" si="1016"/>
        <v>-2503833</v>
      </c>
      <c r="O6473">
        <f t="shared" si="1017"/>
        <v>-9097222</v>
      </c>
      <c r="P6473">
        <f t="shared" si="1018"/>
        <v>0</v>
      </c>
    </row>
    <row r="6474" spans="1:16" x14ac:dyDescent="0.25">
      <c r="A6474">
        <v>6162</v>
      </c>
      <c r="B6474" t="s">
        <v>185</v>
      </c>
      <c r="C6474" s="1">
        <v>37162</v>
      </c>
      <c r="D6474" t="str">
        <f t="shared" si="1019"/>
        <v>616237162</v>
      </c>
      <c r="E6474" s="1">
        <v>37220</v>
      </c>
      <c r="F6474">
        <v>144663</v>
      </c>
      <c r="G6474">
        <v>343088</v>
      </c>
      <c r="H6474">
        <f t="shared" si="1010"/>
        <v>-198425</v>
      </c>
      <c r="I6474">
        <f t="shared" si="1011"/>
        <v>0</v>
      </c>
      <c r="J6474">
        <f t="shared" si="1012"/>
        <v>-842032</v>
      </c>
      <c r="K6474">
        <f t="shared" si="1013"/>
        <v>0</v>
      </c>
      <c r="L6474">
        <f t="shared" si="1014"/>
        <v>-6593389</v>
      </c>
      <c r="M6474">
        <f t="shared" si="1015"/>
        <v>-198425</v>
      </c>
      <c r="N6474">
        <f t="shared" si="1016"/>
        <v>-2702258</v>
      </c>
      <c r="O6474">
        <f t="shared" si="1017"/>
        <v>-9295647</v>
      </c>
      <c r="P6474">
        <f t="shared" si="1018"/>
        <v>0</v>
      </c>
    </row>
    <row r="6475" spans="1:16" x14ac:dyDescent="0.25">
      <c r="A6475">
        <v>6162</v>
      </c>
      <c r="B6475" t="s">
        <v>185</v>
      </c>
      <c r="C6475" s="1">
        <v>37165</v>
      </c>
      <c r="D6475" t="str">
        <f t="shared" si="1019"/>
        <v>616237165</v>
      </c>
      <c r="E6475" s="1">
        <v>37220</v>
      </c>
      <c r="F6475">
        <v>28528</v>
      </c>
      <c r="G6475">
        <v>211878</v>
      </c>
      <c r="H6475">
        <f t="shared" si="1010"/>
        <v>-183350</v>
      </c>
      <c r="I6475">
        <f t="shared" si="1011"/>
        <v>0</v>
      </c>
      <c r="J6475">
        <f t="shared" si="1012"/>
        <v>-842032</v>
      </c>
      <c r="K6475">
        <f t="shared" si="1013"/>
        <v>0</v>
      </c>
      <c r="L6475">
        <f t="shared" si="1014"/>
        <v>-6593389</v>
      </c>
      <c r="M6475">
        <f t="shared" si="1015"/>
        <v>-183350</v>
      </c>
      <c r="N6475">
        <f t="shared" si="1016"/>
        <v>-2885608</v>
      </c>
      <c r="O6475">
        <f t="shared" si="1017"/>
        <v>-9478997</v>
      </c>
      <c r="P6475">
        <f t="shared" si="1018"/>
        <v>0</v>
      </c>
    </row>
    <row r="6476" spans="1:16" x14ac:dyDescent="0.25">
      <c r="A6476">
        <v>6162</v>
      </c>
      <c r="B6476" t="s">
        <v>185</v>
      </c>
      <c r="C6476" s="1">
        <v>37166</v>
      </c>
      <c r="D6476" t="str">
        <f t="shared" si="1019"/>
        <v>616237166</v>
      </c>
      <c r="E6476" s="1">
        <v>37220</v>
      </c>
      <c r="F6476">
        <v>193335</v>
      </c>
      <c r="G6476">
        <v>277965</v>
      </c>
      <c r="H6476">
        <f t="shared" si="1010"/>
        <v>-84630</v>
      </c>
      <c r="I6476">
        <f t="shared" si="1011"/>
        <v>0</v>
      </c>
      <c r="J6476">
        <f t="shared" si="1012"/>
        <v>-842032</v>
      </c>
      <c r="K6476">
        <f t="shared" si="1013"/>
        <v>0</v>
      </c>
      <c r="L6476">
        <f t="shared" si="1014"/>
        <v>-6593389</v>
      </c>
      <c r="M6476">
        <f t="shared" si="1015"/>
        <v>-84630</v>
      </c>
      <c r="N6476">
        <f t="shared" si="1016"/>
        <v>-2970238</v>
      </c>
      <c r="O6476">
        <f t="shared" si="1017"/>
        <v>-9563627</v>
      </c>
      <c r="P6476">
        <f t="shared" si="1018"/>
        <v>0</v>
      </c>
    </row>
    <row r="6477" spans="1:16" x14ac:dyDescent="0.25">
      <c r="A6477">
        <v>6162</v>
      </c>
      <c r="B6477" t="s">
        <v>185</v>
      </c>
      <c r="C6477" s="1">
        <v>37167</v>
      </c>
      <c r="D6477" t="str">
        <f t="shared" si="1019"/>
        <v>616237167</v>
      </c>
      <c r="E6477" s="1">
        <v>37220</v>
      </c>
      <c r="F6477">
        <v>239141</v>
      </c>
      <c r="G6477">
        <v>300422</v>
      </c>
      <c r="H6477">
        <f t="shared" si="1010"/>
        <v>-61281</v>
      </c>
      <c r="I6477">
        <f t="shared" si="1011"/>
        <v>0</v>
      </c>
      <c r="J6477">
        <f t="shared" si="1012"/>
        <v>-842032</v>
      </c>
      <c r="K6477">
        <f t="shared" si="1013"/>
        <v>0</v>
      </c>
      <c r="L6477">
        <f t="shared" si="1014"/>
        <v>-6593389</v>
      </c>
      <c r="M6477">
        <f t="shared" si="1015"/>
        <v>-61281</v>
      </c>
      <c r="N6477">
        <f t="shared" si="1016"/>
        <v>-3031519</v>
      </c>
      <c r="O6477">
        <f t="shared" si="1017"/>
        <v>-9624908</v>
      </c>
      <c r="P6477">
        <f t="shared" si="1018"/>
        <v>0</v>
      </c>
    </row>
    <row r="6478" spans="1:16" x14ac:dyDescent="0.25">
      <c r="A6478">
        <v>6162</v>
      </c>
      <c r="B6478" t="s">
        <v>185</v>
      </c>
      <c r="C6478" s="1">
        <v>37168</v>
      </c>
      <c r="D6478" t="str">
        <f t="shared" si="1019"/>
        <v>616237168</v>
      </c>
      <c r="E6478" s="1">
        <v>37220</v>
      </c>
      <c r="F6478">
        <v>386627</v>
      </c>
      <c r="G6478">
        <v>324589</v>
      </c>
      <c r="H6478">
        <f t="shared" si="1010"/>
        <v>62038</v>
      </c>
      <c r="I6478">
        <f t="shared" si="1011"/>
        <v>0</v>
      </c>
      <c r="J6478">
        <f t="shared" si="1012"/>
        <v>-842032</v>
      </c>
      <c r="K6478">
        <f t="shared" si="1013"/>
        <v>0</v>
      </c>
      <c r="L6478">
        <f t="shared" si="1014"/>
        <v>-6593389</v>
      </c>
      <c r="M6478">
        <f t="shared" si="1015"/>
        <v>62038</v>
      </c>
      <c r="N6478">
        <f t="shared" si="1016"/>
        <v>-2969481</v>
      </c>
      <c r="O6478">
        <f t="shared" si="1017"/>
        <v>-9562870</v>
      </c>
      <c r="P6478">
        <f t="shared" si="1018"/>
        <v>0</v>
      </c>
    </row>
    <row r="6479" spans="1:16" x14ac:dyDescent="0.25">
      <c r="A6479">
        <v>6162</v>
      </c>
      <c r="B6479" t="s">
        <v>185</v>
      </c>
      <c r="C6479" s="1">
        <v>37169</v>
      </c>
      <c r="D6479" t="str">
        <f t="shared" si="1019"/>
        <v>616237169</v>
      </c>
      <c r="E6479" s="1">
        <v>37220</v>
      </c>
      <c r="F6479">
        <v>520992</v>
      </c>
      <c r="G6479">
        <v>1238945</v>
      </c>
      <c r="H6479">
        <f t="shared" si="1010"/>
        <v>-717953</v>
      </c>
      <c r="I6479">
        <f t="shared" si="1011"/>
        <v>0</v>
      </c>
      <c r="J6479">
        <f t="shared" si="1012"/>
        <v>-842032</v>
      </c>
      <c r="K6479">
        <f t="shared" si="1013"/>
        <v>0</v>
      </c>
      <c r="L6479">
        <f t="shared" si="1014"/>
        <v>-6593389</v>
      </c>
      <c r="M6479">
        <f t="shared" si="1015"/>
        <v>-717953</v>
      </c>
      <c r="N6479">
        <f t="shared" si="1016"/>
        <v>-3687434</v>
      </c>
      <c r="O6479">
        <f t="shared" si="1017"/>
        <v>-10280823</v>
      </c>
      <c r="P6479">
        <f t="shared" si="1018"/>
        <v>0</v>
      </c>
    </row>
    <row r="6480" spans="1:16" x14ac:dyDescent="0.25">
      <c r="A6480">
        <v>6162</v>
      </c>
      <c r="B6480" t="s">
        <v>185</v>
      </c>
      <c r="C6480" s="1">
        <v>37172</v>
      </c>
      <c r="D6480" t="str">
        <f t="shared" si="1019"/>
        <v>616237172</v>
      </c>
      <c r="E6480" s="1">
        <v>37220</v>
      </c>
      <c r="F6480">
        <v>280309</v>
      </c>
      <c r="G6480">
        <v>332327</v>
      </c>
      <c r="H6480">
        <f t="shared" ref="H6480:H6543" si="1020">F6480-G6480</f>
        <v>-52018</v>
      </c>
      <c r="I6480">
        <f t="shared" ref="I6480:I6543" si="1021">IF(E6480=$S$2,H6480,0)</f>
        <v>0</v>
      </c>
      <c r="J6480">
        <f t="shared" ref="J6480:J6543" si="1022">IF($A6480=$A6479,J6479+I6480,I6480)</f>
        <v>-842032</v>
      </c>
      <c r="K6480">
        <f t="shared" ref="K6480:K6543" si="1023">IF(E6480=$S$3,H6480,0)</f>
        <v>0</v>
      </c>
      <c r="L6480">
        <f t="shared" ref="L6480:L6543" si="1024">IF($A6480=$A6479,L6479+K6480,K6480)</f>
        <v>-6593389</v>
      </c>
      <c r="M6480">
        <f t="shared" ref="M6480:M6543" si="1025">IF(E6480=$S$4,H6480,0)</f>
        <v>-52018</v>
      </c>
      <c r="N6480">
        <f t="shared" ref="N6480:N6543" si="1026">IF($A6480=$A6479,N6479+M6480,M6480)</f>
        <v>-3739452</v>
      </c>
      <c r="O6480">
        <f t="shared" ref="O6480:O6543" si="1027">IF(C6480&lt;=$S$2,J6480+L6480+N6480,IF(C6480&lt;=$S$3,L6480+N6480,IF(C6480&lt;=$S$4,N6480,0)))</f>
        <v>-10332841</v>
      </c>
      <c r="P6480">
        <f t="shared" si="1018"/>
        <v>0</v>
      </c>
    </row>
    <row r="6481" spans="1:16" x14ac:dyDescent="0.25">
      <c r="A6481">
        <v>6162</v>
      </c>
      <c r="B6481" t="s">
        <v>185</v>
      </c>
      <c r="C6481" s="1">
        <v>37173</v>
      </c>
      <c r="D6481" t="str">
        <f t="shared" si="1019"/>
        <v>616237173</v>
      </c>
      <c r="E6481" s="1">
        <v>37220</v>
      </c>
      <c r="F6481">
        <v>398541</v>
      </c>
      <c r="G6481">
        <v>204001</v>
      </c>
      <c r="H6481">
        <f t="shared" si="1020"/>
        <v>194540</v>
      </c>
      <c r="I6481">
        <f t="shared" si="1021"/>
        <v>0</v>
      </c>
      <c r="J6481">
        <f t="shared" si="1022"/>
        <v>-842032</v>
      </c>
      <c r="K6481">
        <f t="shared" si="1023"/>
        <v>0</v>
      </c>
      <c r="L6481">
        <f t="shared" si="1024"/>
        <v>-6593389</v>
      </c>
      <c r="M6481">
        <f t="shared" si="1025"/>
        <v>194540</v>
      </c>
      <c r="N6481">
        <f t="shared" si="1026"/>
        <v>-3544912</v>
      </c>
      <c r="O6481">
        <f t="shared" si="1027"/>
        <v>-10138301</v>
      </c>
      <c r="P6481">
        <f t="shared" si="1018"/>
        <v>0</v>
      </c>
    </row>
    <row r="6482" spans="1:16" x14ac:dyDescent="0.25">
      <c r="A6482">
        <v>6162</v>
      </c>
      <c r="B6482" t="s">
        <v>185</v>
      </c>
      <c r="C6482" s="1">
        <v>37174</v>
      </c>
      <c r="D6482" t="str">
        <f t="shared" si="1019"/>
        <v>616237174</v>
      </c>
      <c r="E6482" s="1">
        <v>37220</v>
      </c>
      <c r="F6482">
        <v>345208</v>
      </c>
      <c r="G6482">
        <v>89029</v>
      </c>
      <c r="H6482">
        <f t="shared" si="1020"/>
        <v>256179</v>
      </c>
      <c r="I6482">
        <f t="shared" si="1021"/>
        <v>0</v>
      </c>
      <c r="J6482">
        <f t="shared" si="1022"/>
        <v>-842032</v>
      </c>
      <c r="K6482">
        <f t="shared" si="1023"/>
        <v>0</v>
      </c>
      <c r="L6482">
        <f t="shared" si="1024"/>
        <v>-6593389</v>
      </c>
      <c r="M6482">
        <f t="shared" si="1025"/>
        <v>256179</v>
      </c>
      <c r="N6482">
        <f t="shared" si="1026"/>
        <v>-3288733</v>
      </c>
      <c r="O6482">
        <f t="shared" si="1027"/>
        <v>-9882122</v>
      </c>
      <c r="P6482">
        <f t="shared" si="1018"/>
        <v>0</v>
      </c>
    </row>
    <row r="6483" spans="1:16" x14ac:dyDescent="0.25">
      <c r="A6483">
        <v>6162</v>
      </c>
      <c r="B6483" t="s">
        <v>185</v>
      </c>
      <c r="C6483" s="1">
        <v>37175</v>
      </c>
      <c r="D6483" t="str">
        <f t="shared" si="1019"/>
        <v>616237175</v>
      </c>
      <c r="E6483" s="1">
        <v>37220</v>
      </c>
      <c r="F6483">
        <v>375514</v>
      </c>
      <c r="G6483">
        <v>146895</v>
      </c>
      <c r="H6483">
        <f t="shared" si="1020"/>
        <v>228619</v>
      </c>
      <c r="I6483">
        <f t="shared" si="1021"/>
        <v>0</v>
      </c>
      <c r="J6483">
        <f t="shared" si="1022"/>
        <v>-842032</v>
      </c>
      <c r="K6483">
        <f t="shared" si="1023"/>
        <v>0</v>
      </c>
      <c r="L6483">
        <f t="shared" si="1024"/>
        <v>-6593389</v>
      </c>
      <c r="M6483">
        <f t="shared" si="1025"/>
        <v>228619</v>
      </c>
      <c r="N6483">
        <f t="shared" si="1026"/>
        <v>-3060114</v>
      </c>
      <c r="O6483">
        <f t="shared" si="1027"/>
        <v>-9653503</v>
      </c>
      <c r="P6483">
        <f t="shared" si="1018"/>
        <v>0</v>
      </c>
    </row>
    <row r="6484" spans="1:16" x14ac:dyDescent="0.25">
      <c r="A6484">
        <v>6162</v>
      </c>
      <c r="B6484" t="s">
        <v>185</v>
      </c>
      <c r="C6484" s="1">
        <v>37176</v>
      </c>
      <c r="D6484" t="str">
        <f t="shared" si="1019"/>
        <v>616237176</v>
      </c>
      <c r="E6484" s="1">
        <v>37220</v>
      </c>
      <c r="F6484">
        <v>518595</v>
      </c>
      <c r="G6484">
        <v>505154</v>
      </c>
      <c r="H6484">
        <f t="shared" si="1020"/>
        <v>13441</v>
      </c>
      <c r="I6484">
        <f t="shared" si="1021"/>
        <v>0</v>
      </c>
      <c r="J6484">
        <f t="shared" si="1022"/>
        <v>-842032</v>
      </c>
      <c r="K6484">
        <f t="shared" si="1023"/>
        <v>0</v>
      </c>
      <c r="L6484">
        <f t="shared" si="1024"/>
        <v>-6593389</v>
      </c>
      <c r="M6484">
        <f t="shared" si="1025"/>
        <v>13441</v>
      </c>
      <c r="N6484">
        <f t="shared" si="1026"/>
        <v>-3046673</v>
      </c>
      <c r="O6484">
        <f t="shared" si="1027"/>
        <v>-9640062</v>
      </c>
      <c r="P6484">
        <f t="shared" si="1018"/>
        <v>0</v>
      </c>
    </row>
    <row r="6485" spans="1:16" x14ac:dyDescent="0.25">
      <c r="A6485">
        <v>6162</v>
      </c>
      <c r="B6485" t="s">
        <v>185</v>
      </c>
      <c r="C6485" s="1">
        <v>37179</v>
      </c>
      <c r="D6485" t="str">
        <f t="shared" si="1019"/>
        <v>616237179</v>
      </c>
      <c r="E6485" s="1">
        <v>37220</v>
      </c>
      <c r="F6485">
        <v>324301</v>
      </c>
      <c r="G6485">
        <v>313137</v>
      </c>
      <c r="H6485">
        <f t="shared" si="1020"/>
        <v>11164</v>
      </c>
      <c r="I6485">
        <f t="shared" si="1021"/>
        <v>0</v>
      </c>
      <c r="J6485">
        <f t="shared" si="1022"/>
        <v>-842032</v>
      </c>
      <c r="K6485">
        <f t="shared" si="1023"/>
        <v>0</v>
      </c>
      <c r="L6485">
        <f t="shared" si="1024"/>
        <v>-6593389</v>
      </c>
      <c r="M6485">
        <f t="shared" si="1025"/>
        <v>11164</v>
      </c>
      <c r="N6485">
        <f t="shared" si="1026"/>
        <v>-3035509</v>
      </c>
      <c r="O6485">
        <f t="shared" si="1027"/>
        <v>-9628898</v>
      </c>
      <c r="P6485">
        <f t="shared" si="1018"/>
        <v>0</v>
      </c>
    </row>
    <row r="6486" spans="1:16" x14ac:dyDescent="0.25">
      <c r="A6486">
        <v>6162</v>
      </c>
      <c r="B6486" t="s">
        <v>185</v>
      </c>
      <c r="C6486" s="1">
        <v>37180</v>
      </c>
      <c r="D6486" t="str">
        <f t="shared" si="1019"/>
        <v>616237180</v>
      </c>
      <c r="E6486" s="1">
        <v>37220</v>
      </c>
      <c r="F6486">
        <v>339399</v>
      </c>
      <c r="G6486">
        <v>642295</v>
      </c>
      <c r="H6486">
        <f t="shared" si="1020"/>
        <v>-302896</v>
      </c>
      <c r="I6486">
        <f t="shared" si="1021"/>
        <v>0</v>
      </c>
      <c r="J6486">
        <f t="shared" si="1022"/>
        <v>-842032</v>
      </c>
      <c r="K6486">
        <f t="shared" si="1023"/>
        <v>0</v>
      </c>
      <c r="L6486">
        <f t="shared" si="1024"/>
        <v>-6593389</v>
      </c>
      <c r="M6486">
        <f t="shared" si="1025"/>
        <v>-302896</v>
      </c>
      <c r="N6486">
        <f t="shared" si="1026"/>
        <v>-3338405</v>
      </c>
      <c r="O6486">
        <f t="shared" si="1027"/>
        <v>-9931794</v>
      </c>
      <c r="P6486">
        <f t="shared" si="1018"/>
        <v>0</v>
      </c>
    </row>
    <row r="6487" spans="1:16" x14ac:dyDescent="0.25">
      <c r="A6487">
        <v>6162</v>
      </c>
      <c r="B6487" t="s">
        <v>185</v>
      </c>
      <c r="C6487" s="1">
        <v>37181</v>
      </c>
      <c r="D6487" t="str">
        <f t="shared" si="1019"/>
        <v>616237181</v>
      </c>
      <c r="E6487" s="1">
        <v>37220</v>
      </c>
      <c r="F6487">
        <v>406497</v>
      </c>
      <c r="G6487">
        <v>593796</v>
      </c>
      <c r="H6487">
        <f t="shared" si="1020"/>
        <v>-187299</v>
      </c>
      <c r="I6487">
        <f t="shared" si="1021"/>
        <v>0</v>
      </c>
      <c r="J6487">
        <f t="shared" si="1022"/>
        <v>-842032</v>
      </c>
      <c r="K6487">
        <f t="shared" si="1023"/>
        <v>0</v>
      </c>
      <c r="L6487">
        <f t="shared" si="1024"/>
        <v>-6593389</v>
      </c>
      <c r="M6487">
        <f t="shared" si="1025"/>
        <v>-187299</v>
      </c>
      <c r="N6487">
        <f t="shared" si="1026"/>
        <v>-3525704</v>
      </c>
      <c r="O6487">
        <f t="shared" si="1027"/>
        <v>-10119093</v>
      </c>
      <c r="P6487">
        <f t="shared" si="1018"/>
        <v>0</v>
      </c>
    </row>
    <row r="6488" spans="1:16" x14ac:dyDescent="0.25">
      <c r="A6488">
        <v>6162</v>
      </c>
      <c r="B6488" t="s">
        <v>185</v>
      </c>
      <c r="C6488" s="1">
        <v>37182</v>
      </c>
      <c r="D6488" t="str">
        <f t="shared" si="1019"/>
        <v>616237182</v>
      </c>
      <c r="E6488" s="1">
        <v>37220</v>
      </c>
      <c r="F6488">
        <v>570701</v>
      </c>
      <c r="G6488">
        <v>607086</v>
      </c>
      <c r="H6488">
        <f t="shared" si="1020"/>
        <v>-36385</v>
      </c>
      <c r="I6488">
        <f t="shared" si="1021"/>
        <v>0</v>
      </c>
      <c r="J6488">
        <f t="shared" si="1022"/>
        <v>-842032</v>
      </c>
      <c r="K6488">
        <f t="shared" si="1023"/>
        <v>0</v>
      </c>
      <c r="L6488">
        <f t="shared" si="1024"/>
        <v>-6593389</v>
      </c>
      <c r="M6488">
        <f t="shared" si="1025"/>
        <v>-36385</v>
      </c>
      <c r="N6488">
        <f t="shared" si="1026"/>
        <v>-3562089</v>
      </c>
      <c r="O6488">
        <f t="shared" si="1027"/>
        <v>-10155478</v>
      </c>
      <c r="P6488">
        <f t="shared" si="1018"/>
        <v>0</v>
      </c>
    </row>
    <row r="6489" spans="1:16" x14ac:dyDescent="0.25">
      <c r="A6489">
        <v>6162</v>
      </c>
      <c r="B6489" t="s">
        <v>185</v>
      </c>
      <c r="C6489" s="1">
        <v>37183</v>
      </c>
      <c r="D6489" t="str">
        <f t="shared" si="1019"/>
        <v>616237183</v>
      </c>
      <c r="E6489" s="1">
        <v>37220</v>
      </c>
      <c r="F6489">
        <v>949428</v>
      </c>
      <c r="G6489">
        <v>1631760</v>
      </c>
      <c r="H6489">
        <f t="shared" si="1020"/>
        <v>-682332</v>
      </c>
      <c r="I6489">
        <f t="shared" si="1021"/>
        <v>0</v>
      </c>
      <c r="J6489">
        <f t="shared" si="1022"/>
        <v>-842032</v>
      </c>
      <c r="K6489">
        <f t="shared" si="1023"/>
        <v>0</v>
      </c>
      <c r="L6489">
        <f t="shared" si="1024"/>
        <v>-6593389</v>
      </c>
      <c r="M6489">
        <f t="shared" si="1025"/>
        <v>-682332</v>
      </c>
      <c r="N6489">
        <f t="shared" si="1026"/>
        <v>-4244421</v>
      </c>
      <c r="O6489">
        <f t="shared" si="1027"/>
        <v>-10837810</v>
      </c>
      <c r="P6489">
        <f t="shared" si="1018"/>
        <v>0</v>
      </c>
    </row>
    <row r="6490" spans="1:16" x14ac:dyDescent="0.25">
      <c r="A6490">
        <v>6162</v>
      </c>
      <c r="B6490" t="s">
        <v>185</v>
      </c>
      <c r="C6490" s="1">
        <v>37186</v>
      </c>
      <c r="D6490" t="str">
        <f t="shared" si="1019"/>
        <v>616237186</v>
      </c>
      <c r="E6490" s="1">
        <v>37220</v>
      </c>
      <c r="F6490">
        <v>723719</v>
      </c>
      <c r="G6490">
        <v>827768</v>
      </c>
      <c r="H6490">
        <f t="shared" si="1020"/>
        <v>-104049</v>
      </c>
      <c r="I6490">
        <f t="shared" si="1021"/>
        <v>0</v>
      </c>
      <c r="J6490">
        <f t="shared" si="1022"/>
        <v>-842032</v>
      </c>
      <c r="K6490">
        <f t="shared" si="1023"/>
        <v>0</v>
      </c>
      <c r="L6490">
        <f t="shared" si="1024"/>
        <v>-6593389</v>
      </c>
      <c r="M6490">
        <f t="shared" si="1025"/>
        <v>-104049</v>
      </c>
      <c r="N6490">
        <f t="shared" si="1026"/>
        <v>-4348470</v>
      </c>
      <c r="O6490">
        <f t="shared" si="1027"/>
        <v>-10941859</v>
      </c>
      <c r="P6490">
        <f t="shared" si="1018"/>
        <v>0</v>
      </c>
    </row>
    <row r="6491" spans="1:16" x14ac:dyDescent="0.25">
      <c r="A6491">
        <v>6162</v>
      </c>
      <c r="B6491" t="s">
        <v>185</v>
      </c>
      <c r="C6491" s="1">
        <v>37187</v>
      </c>
      <c r="D6491" t="str">
        <f t="shared" si="1019"/>
        <v>616237187</v>
      </c>
      <c r="E6491" s="1">
        <v>37220</v>
      </c>
      <c r="F6491">
        <v>1020777</v>
      </c>
      <c r="G6491">
        <v>1022420</v>
      </c>
      <c r="H6491">
        <f t="shared" si="1020"/>
        <v>-1643</v>
      </c>
      <c r="I6491">
        <f t="shared" si="1021"/>
        <v>0</v>
      </c>
      <c r="J6491">
        <f t="shared" si="1022"/>
        <v>-842032</v>
      </c>
      <c r="K6491">
        <f t="shared" si="1023"/>
        <v>0</v>
      </c>
      <c r="L6491">
        <f t="shared" si="1024"/>
        <v>-6593389</v>
      </c>
      <c r="M6491">
        <f t="shared" si="1025"/>
        <v>-1643</v>
      </c>
      <c r="N6491">
        <f t="shared" si="1026"/>
        <v>-4350113</v>
      </c>
      <c r="O6491">
        <f t="shared" si="1027"/>
        <v>-10943502</v>
      </c>
      <c r="P6491">
        <f t="shared" si="1018"/>
        <v>0</v>
      </c>
    </row>
    <row r="6492" spans="1:16" x14ac:dyDescent="0.25">
      <c r="A6492">
        <v>6162</v>
      </c>
      <c r="B6492" t="s">
        <v>185</v>
      </c>
      <c r="C6492" s="1">
        <v>37188</v>
      </c>
      <c r="D6492" t="str">
        <f t="shared" si="1019"/>
        <v>616237188</v>
      </c>
      <c r="E6492" s="1">
        <v>37220</v>
      </c>
      <c r="F6492">
        <v>422274</v>
      </c>
      <c r="G6492">
        <v>564962</v>
      </c>
      <c r="H6492">
        <f t="shared" si="1020"/>
        <v>-142688</v>
      </c>
      <c r="I6492">
        <f t="shared" si="1021"/>
        <v>0</v>
      </c>
      <c r="J6492">
        <f t="shared" si="1022"/>
        <v>-842032</v>
      </c>
      <c r="K6492">
        <f t="shared" si="1023"/>
        <v>0</v>
      </c>
      <c r="L6492">
        <f t="shared" si="1024"/>
        <v>-6593389</v>
      </c>
      <c r="M6492">
        <f t="shared" si="1025"/>
        <v>-142688</v>
      </c>
      <c r="N6492">
        <f t="shared" si="1026"/>
        <v>-4492801</v>
      </c>
      <c r="O6492">
        <f t="shared" si="1027"/>
        <v>-11086190</v>
      </c>
      <c r="P6492">
        <f t="shared" si="1018"/>
        <v>0</v>
      </c>
    </row>
    <row r="6493" spans="1:16" x14ac:dyDescent="0.25">
      <c r="A6493">
        <v>6162</v>
      </c>
      <c r="B6493" t="s">
        <v>185</v>
      </c>
      <c r="C6493" s="1">
        <v>37189</v>
      </c>
      <c r="D6493" t="str">
        <f t="shared" si="1019"/>
        <v>616237189</v>
      </c>
      <c r="E6493" s="1">
        <v>37220</v>
      </c>
      <c r="F6493">
        <v>16147</v>
      </c>
      <c r="G6493">
        <v>191937</v>
      </c>
      <c r="H6493">
        <f t="shared" si="1020"/>
        <v>-175790</v>
      </c>
      <c r="I6493">
        <f t="shared" si="1021"/>
        <v>0</v>
      </c>
      <c r="J6493">
        <f t="shared" si="1022"/>
        <v>-842032</v>
      </c>
      <c r="K6493">
        <f t="shared" si="1023"/>
        <v>0</v>
      </c>
      <c r="L6493">
        <f t="shared" si="1024"/>
        <v>-6593389</v>
      </c>
      <c r="M6493">
        <f t="shared" si="1025"/>
        <v>-175790</v>
      </c>
      <c r="N6493">
        <f t="shared" si="1026"/>
        <v>-4668591</v>
      </c>
      <c r="O6493">
        <f t="shared" si="1027"/>
        <v>-11261980</v>
      </c>
      <c r="P6493">
        <f t="shared" si="1018"/>
        <v>0</v>
      </c>
    </row>
    <row r="6494" spans="1:16" x14ac:dyDescent="0.25">
      <c r="A6494">
        <v>7010</v>
      </c>
      <c r="B6494" t="s">
        <v>208</v>
      </c>
      <c r="C6494" s="1">
        <v>37134</v>
      </c>
      <c r="D6494" t="str">
        <f t="shared" si="1019"/>
        <v>701037134</v>
      </c>
      <c r="E6494" s="1">
        <v>37189</v>
      </c>
      <c r="F6494">
        <v>87800</v>
      </c>
      <c r="G6494">
        <v>0</v>
      </c>
      <c r="H6494">
        <f t="shared" si="1020"/>
        <v>87800</v>
      </c>
      <c r="I6494">
        <f t="shared" si="1021"/>
        <v>0</v>
      </c>
      <c r="J6494">
        <f t="shared" si="1022"/>
        <v>0</v>
      </c>
      <c r="K6494">
        <f t="shared" si="1023"/>
        <v>87800</v>
      </c>
      <c r="L6494">
        <f t="shared" si="1024"/>
        <v>87800</v>
      </c>
      <c r="M6494">
        <f t="shared" si="1025"/>
        <v>0</v>
      </c>
      <c r="N6494">
        <f t="shared" si="1026"/>
        <v>0</v>
      </c>
      <c r="O6494">
        <f t="shared" si="1027"/>
        <v>87800</v>
      </c>
      <c r="P6494">
        <f t="shared" si="1018"/>
        <v>87800</v>
      </c>
    </row>
    <row r="6495" spans="1:16" x14ac:dyDescent="0.25">
      <c r="A6495">
        <v>7010</v>
      </c>
      <c r="B6495" t="s">
        <v>208</v>
      </c>
      <c r="C6495" s="1">
        <v>37141</v>
      </c>
      <c r="D6495" t="str">
        <f t="shared" si="1019"/>
        <v>701037141</v>
      </c>
      <c r="E6495" s="1">
        <v>37189</v>
      </c>
      <c r="F6495">
        <v>378835</v>
      </c>
      <c r="G6495">
        <v>0</v>
      </c>
      <c r="H6495">
        <f t="shared" si="1020"/>
        <v>378835</v>
      </c>
      <c r="I6495">
        <f t="shared" si="1021"/>
        <v>0</v>
      </c>
      <c r="J6495">
        <f t="shared" si="1022"/>
        <v>0</v>
      </c>
      <c r="K6495">
        <f t="shared" si="1023"/>
        <v>378835</v>
      </c>
      <c r="L6495">
        <f t="shared" si="1024"/>
        <v>466635</v>
      </c>
      <c r="M6495">
        <f t="shared" si="1025"/>
        <v>0</v>
      </c>
      <c r="N6495">
        <f t="shared" si="1026"/>
        <v>0</v>
      </c>
      <c r="O6495">
        <f t="shared" si="1027"/>
        <v>466635</v>
      </c>
      <c r="P6495">
        <f t="shared" si="1018"/>
        <v>466635</v>
      </c>
    </row>
    <row r="6496" spans="1:16" x14ac:dyDescent="0.25">
      <c r="A6496">
        <v>7010</v>
      </c>
      <c r="B6496" t="s">
        <v>208</v>
      </c>
      <c r="C6496" s="1">
        <v>37144</v>
      </c>
      <c r="D6496" t="str">
        <f t="shared" si="1019"/>
        <v>701037144</v>
      </c>
      <c r="E6496" s="1">
        <v>37189</v>
      </c>
      <c r="F6496">
        <v>37136</v>
      </c>
      <c r="G6496">
        <v>0</v>
      </c>
      <c r="H6496">
        <f t="shared" si="1020"/>
        <v>37136</v>
      </c>
      <c r="I6496">
        <f t="shared" si="1021"/>
        <v>0</v>
      </c>
      <c r="J6496">
        <f t="shared" si="1022"/>
        <v>0</v>
      </c>
      <c r="K6496">
        <f t="shared" si="1023"/>
        <v>37136</v>
      </c>
      <c r="L6496">
        <f t="shared" si="1024"/>
        <v>503771</v>
      </c>
      <c r="M6496">
        <f t="shared" si="1025"/>
        <v>0</v>
      </c>
      <c r="N6496">
        <f t="shared" si="1026"/>
        <v>0</v>
      </c>
      <c r="O6496">
        <f t="shared" si="1027"/>
        <v>503771</v>
      </c>
      <c r="P6496">
        <f t="shared" si="1018"/>
        <v>503771</v>
      </c>
    </row>
    <row r="6497" spans="1:16" x14ac:dyDescent="0.25">
      <c r="A6497">
        <v>7010</v>
      </c>
      <c r="B6497" t="s">
        <v>208</v>
      </c>
      <c r="C6497" s="1">
        <v>37145</v>
      </c>
      <c r="D6497" t="str">
        <f t="shared" si="1019"/>
        <v>701037145</v>
      </c>
      <c r="E6497" s="1">
        <v>37189</v>
      </c>
      <c r="F6497">
        <v>48178</v>
      </c>
      <c r="G6497">
        <v>0</v>
      </c>
      <c r="H6497">
        <f t="shared" si="1020"/>
        <v>48178</v>
      </c>
      <c r="I6497">
        <f t="shared" si="1021"/>
        <v>0</v>
      </c>
      <c r="J6497">
        <f t="shared" si="1022"/>
        <v>0</v>
      </c>
      <c r="K6497">
        <f t="shared" si="1023"/>
        <v>48178</v>
      </c>
      <c r="L6497">
        <f t="shared" si="1024"/>
        <v>551949</v>
      </c>
      <c r="M6497">
        <f t="shared" si="1025"/>
        <v>0</v>
      </c>
      <c r="N6497">
        <f t="shared" si="1026"/>
        <v>0</v>
      </c>
      <c r="O6497">
        <f t="shared" si="1027"/>
        <v>551949</v>
      </c>
      <c r="P6497">
        <f t="shared" si="1018"/>
        <v>551949</v>
      </c>
    </row>
    <row r="6498" spans="1:16" x14ac:dyDescent="0.25">
      <c r="A6498">
        <v>7010</v>
      </c>
      <c r="B6498" t="s">
        <v>208</v>
      </c>
      <c r="C6498" s="1">
        <v>37146</v>
      </c>
      <c r="D6498" t="str">
        <f t="shared" si="1019"/>
        <v>701037146</v>
      </c>
      <c r="E6498" s="1">
        <v>37189</v>
      </c>
      <c r="F6498">
        <v>26116</v>
      </c>
      <c r="G6498">
        <v>0</v>
      </c>
      <c r="H6498">
        <f t="shared" si="1020"/>
        <v>26116</v>
      </c>
      <c r="I6498">
        <f t="shared" si="1021"/>
        <v>0</v>
      </c>
      <c r="J6498">
        <f t="shared" si="1022"/>
        <v>0</v>
      </c>
      <c r="K6498">
        <f t="shared" si="1023"/>
        <v>26116</v>
      </c>
      <c r="L6498">
        <f t="shared" si="1024"/>
        <v>578065</v>
      </c>
      <c r="M6498">
        <f t="shared" si="1025"/>
        <v>0</v>
      </c>
      <c r="N6498">
        <f t="shared" si="1026"/>
        <v>0</v>
      </c>
      <c r="O6498">
        <f t="shared" si="1027"/>
        <v>578065</v>
      </c>
      <c r="P6498">
        <f t="shared" si="1018"/>
        <v>578065</v>
      </c>
    </row>
    <row r="6499" spans="1:16" x14ac:dyDescent="0.25">
      <c r="A6499">
        <v>7010</v>
      </c>
      <c r="B6499" t="s">
        <v>208</v>
      </c>
      <c r="C6499" s="1">
        <v>37152</v>
      </c>
      <c r="D6499" t="str">
        <f t="shared" si="1019"/>
        <v>701037152</v>
      </c>
      <c r="E6499" s="1">
        <v>37189</v>
      </c>
      <c r="F6499">
        <v>0</v>
      </c>
      <c r="G6499">
        <v>195685</v>
      </c>
      <c r="H6499">
        <f t="shared" si="1020"/>
        <v>-195685</v>
      </c>
      <c r="I6499">
        <f t="shared" si="1021"/>
        <v>0</v>
      </c>
      <c r="J6499">
        <f t="shared" si="1022"/>
        <v>0</v>
      </c>
      <c r="K6499">
        <f t="shared" si="1023"/>
        <v>-195685</v>
      </c>
      <c r="L6499">
        <f t="shared" si="1024"/>
        <v>382380</v>
      </c>
      <c r="M6499">
        <f t="shared" si="1025"/>
        <v>0</v>
      </c>
      <c r="N6499">
        <f t="shared" si="1026"/>
        <v>0</v>
      </c>
      <c r="O6499">
        <f t="shared" si="1027"/>
        <v>382380</v>
      </c>
      <c r="P6499">
        <f t="shared" si="1018"/>
        <v>382380</v>
      </c>
    </row>
    <row r="6500" spans="1:16" x14ac:dyDescent="0.25">
      <c r="A6500">
        <v>7010</v>
      </c>
      <c r="B6500" t="s">
        <v>208</v>
      </c>
      <c r="C6500" s="1">
        <v>37161</v>
      </c>
      <c r="D6500">
        <f t="shared" si="1019"/>
        <v>0</v>
      </c>
      <c r="E6500" s="1">
        <v>37189</v>
      </c>
      <c r="F6500">
        <v>18363</v>
      </c>
      <c r="G6500">
        <v>0</v>
      </c>
      <c r="H6500">
        <f t="shared" si="1020"/>
        <v>18363</v>
      </c>
      <c r="I6500">
        <f t="shared" si="1021"/>
        <v>0</v>
      </c>
      <c r="J6500">
        <f t="shared" si="1022"/>
        <v>0</v>
      </c>
      <c r="K6500">
        <f t="shared" si="1023"/>
        <v>18363</v>
      </c>
      <c r="L6500">
        <f t="shared" si="1024"/>
        <v>400743</v>
      </c>
      <c r="M6500">
        <f t="shared" si="1025"/>
        <v>0</v>
      </c>
      <c r="N6500">
        <f t="shared" si="1026"/>
        <v>0</v>
      </c>
      <c r="O6500">
        <f t="shared" si="1027"/>
        <v>400743</v>
      </c>
      <c r="P6500">
        <f t="shared" si="1018"/>
        <v>400743</v>
      </c>
    </row>
    <row r="6501" spans="1:16" x14ac:dyDescent="0.25">
      <c r="A6501">
        <v>7010</v>
      </c>
      <c r="B6501" t="s">
        <v>208</v>
      </c>
      <c r="C6501" s="1">
        <v>37161</v>
      </c>
      <c r="D6501" t="str">
        <f t="shared" si="1019"/>
        <v>701037161</v>
      </c>
      <c r="E6501" s="1">
        <v>37220</v>
      </c>
      <c r="F6501">
        <v>576201</v>
      </c>
      <c r="G6501">
        <v>277742</v>
      </c>
      <c r="H6501">
        <f t="shared" si="1020"/>
        <v>298459</v>
      </c>
      <c r="I6501">
        <f t="shared" si="1021"/>
        <v>0</v>
      </c>
      <c r="J6501">
        <f t="shared" si="1022"/>
        <v>0</v>
      </c>
      <c r="K6501">
        <f t="shared" si="1023"/>
        <v>0</v>
      </c>
      <c r="L6501">
        <f t="shared" si="1024"/>
        <v>400743</v>
      </c>
      <c r="M6501">
        <f t="shared" si="1025"/>
        <v>298459</v>
      </c>
      <c r="N6501">
        <f t="shared" si="1026"/>
        <v>298459</v>
      </c>
      <c r="O6501">
        <f t="shared" si="1027"/>
        <v>699202</v>
      </c>
      <c r="P6501">
        <f t="shared" si="1018"/>
        <v>699202</v>
      </c>
    </row>
    <row r="6502" spans="1:16" x14ac:dyDescent="0.25">
      <c r="A6502">
        <v>7010</v>
      </c>
      <c r="B6502" t="s">
        <v>208</v>
      </c>
      <c r="C6502" s="1">
        <v>37166</v>
      </c>
      <c r="D6502" t="str">
        <f t="shared" si="1019"/>
        <v>701037166</v>
      </c>
      <c r="E6502" s="1">
        <v>37220</v>
      </c>
      <c r="F6502">
        <v>9128</v>
      </c>
      <c r="G6502">
        <v>0</v>
      </c>
      <c r="H6502">
        <f t="shared" si="1020"/>
        <v>9128</v>
      </c>
      <c r="I6502">
        <f t="shared" si="1021"/>
        <v>0</v>
      </c>
      <c r="J6502">
        <f t="shared" si="1022"/>
        <v>0</v>
      </c>
      <c r="K6502">
        <f t="shared" si="1023"/>
        <v>0</v>
      </c>
      <c r="L6502">
        <f t="shared" si="1024"/>
        <v>400743</v>
      </c>
      <c r="M6502">
        <f t="shared" si="1025"/>
        <v>9128</v>
      </c>
      <c r="N6502">
        <f t="shared" si="1026"/>
        <v>307587</v>
      </c>
      <c r="O6502">
        <f t="shared" si="1027"/>
        <v>708330</v>
      </c>
      <c r="P6502">
        <f t="shared" si="1018"/>
        <v>708330</v>
      </c>
    </row>
    <row r="6503" spans="1:16" x14ac:dyDescent="0.25">
      <c r="A6503">
        <v>7010</v>
      </c>
      <c r="B6503" t="s">
        <v>208</v>
      </c>
      <c r="C6503" s="1">
        <v>37167</v>
      </c>
      <c r="D6503" t="str">
        <f t="shared" si="1019"/>
        <v>701037167</v>
      </c>
      <c r="E6503" s="1">
        <v>37220</v>
      </c>
      <c r="F6503">
        <v>162120</v>
      </c>
      <c r="G6503">
        <v>0</v>
      </c>
      <c r="H6503">
        <f t="shared" si="1020"/>
        <v>162120</v>
      </c>
      <c r="I6503">
        <f t="shared" si="1021"/>
        <v>0</v>
      </c>
      <c r="J6503">
        <f t="shared" si="1022"/>
        <v>0</v>
      </c>
      <c r="K6503">
        <f t="shared" si="1023"/>
        <v>0</v>
      </c>
      <c r="L6503">
        <f t="shared" si="1024"/>
        <v>400743</v>
      </c>
      <c r="M6503">
        <f t="shared" si="1025"/>
        <v>162120</v>
      </c>
      <c r="N6503">
        <f t="shared" si="1026"/>
        <v>469707</v>
      </c>
      <c r="O6503">
        <f t="shared" si="1027"/>
        <v>870450</v>
      </c>
      <c r="P6503">
        <f t="shared" si="1018"/>
        <v>870450</v>
      </c>
    </row>
    <row r="6504" spans="1:16" x14ac:dyDescent="0.25">
      <c r="A6504">
        <v>7010</v>
      </c>
      <c r="B6504" t="s">
        <v>208</v>
      </c>
      <c r="C6504" s="1">
        <v>37168</v>
      </c>
      <c r="D6504" t="str">
        <f t="shared" si="1019"/>
        <v>701037168</v>
      </c>
      <c r="E6504" s="1">
        <v>37220</v>
      </c>
      <c r="F6504">
        <v>3040</v>
      </c>
      <c r="G6504">
        <v>0</v>
      </c>
      <c r="H6504">
        <f t="shared" si="1020"/>
        <v>3040</v>
      </c>
      <c r="I6504">
        <f t="shared" si="1021"/>
        <v>0</v>
      </c>
      <c r="J6504">
        <f t="shared" si="1022"/>
        <v>0</v>
      </c>
      <c r="K6504">
        <f t="shared" si="1023"/>
        <v>0</v>
      </c>
      <c r="L6504">
        <f t="shared" si="1024"/>
        <v>400743</v>
      </c>
      <c r="M6504">
        <f t="shared" si="1025"/>
        <v>3040</v>
      </c>
      <c r="N6504">
        <f t="shared" si="1026"/>
        <v>472747</v>
      </c>
      <c r="O6504">
        <f t="shared" si="1027"/>
        <v>873490</v>
      </c>
      <c r="P6504">
        <f t="shared" si="1018"/>
        <v>873490</v>
      </c>
    </row>
    <row r="6505" spans="1:16" x14ac:dyDescent="0.25">
      <c r="A6505">
        <v>7010</v>
      </c>
      <c r="B6505" t="s">
        <v>208</v>
      </c>
      <c r="C6505" s="1">
        <v>37169</v>
      </c>
      <c r="D6505" t="str">
        <f t="shared" si="1019"/>
        <v>701037169</v>
      </c>
      <c r="E6505" s="1">
        <v>37220</v>
      </c>
      <c r="F6505">
        <v>11268</v>
      </c>
      <c r="G6505">
        <v>0</v>
      </c>
      <c r="H6505">
        <f t="shared" si="1020"/>
        <v>11268</v>
      </c>
      <c r="I6505">
        <f t="shared" si="1021"/>
        <v>0</v>
      </c>
      <c r="J6505">
        <f t="shared" si="1022"/>
        <v>0</v>
      </c>
      <c r="K6505">
        <f t="shared" si="1023"/>
        <v>0</v>
      </c>
      <c r="L6505">
        <f t="shared" si="1024"/>
        <v>400743</v>
      </c>
      <c r="M6505">
        <f t="shared" si="1025"/>
        <v>11268</v>
      </c>
      <c r="N6505">
        <f t="shared" si="1026"/>
        <v>484015</v>
      </c>
      <c r="O6505">
        <f t="shared" si="1027"/>
        <v>884758</v>
      </c>
      <c r="P6505">
        <f t="shared" si="1018"/>
        <v>884758</v>
      </c>
    </row>
    <row r="6506" spans="1:16" x14ac:dyDescent="0.25">
      <c r="A6506">
        <v>7010</v>
      </c>
      <c r="B6506" t="s">
        <v>208</v>
      </c>
      <c r="C6506" s="1">
        <v>37174</v>
      </c>
      <c r="D6506" t="str">
        <f t="shared" si="1019"/>
        <v>701037174</v>
      </c>
      <c r="E6506" s="1">
        <v>37220</v>
      </c>
      <c r="F6506">
        <v>0</v>
      </c>
      <c r="G6506">
        <v>224700</v>
      </c>
      <c r="H6506">
        <f t="shared" si="1020"/>
        <v>-224700</v>
      </c>
      <c r="I6506">
        <f t="shared" si="1021"/>
        <v>0</v>
      </c>
      <c r="J6506">
        <f t="shared" si="1022"/>
        <v>0</v>
      </c>
      <c r="K6506">
        <f t="shared" si="1023"/>
        <v>0</v>
      </c>
      <c r="L6506">
        <f t="shared" si="1024"/>
        <v>400743</v>
      </c>
      <c r="M6506">
        <f t="shared" si="1025"/>
        <v>-224700</v>
      </c>
      <c r="N6506">
        <f t="shared" si="1026"/>
        <v>259315</v>
      </c>
      <c r="O6506">
        <f t="shared" si="1027"/>
        <v>660058</v>
      </c>
      <c r="P6506">
        <f t="shared" si="1018"/>
        <v>660058</v>
      </c>
    </row>
    <row r="6507" spans="1:16" x14ac:dyDescent="0.25">
      <c r="A6507">
        <v>5394</v>
      </c>
      <c r="B6507" t="s">
        <v>209</v>
      </c>
      <c r="C6507" s="1">
        <v>37134</v>
      </c>
      <c r="D6507" t="str">
        <f t="shared" si="1019"/>
        <v>539437134</v>
      </c>
      <c r="E6507" s="1">
        <v>37189</v>
      </c>
      <c r="F6507">
        <v>0</v>
      </c>
      <c r="G6507">
        <v>30042</v>
      </c>
      <c r="H6507">
        <f t="shared" si="1020"/>
        <v>-30042</v>
      </c>
      <c r="I6507">
        <f t="shared" si="1021"/>
        <v>0</v>
      </c>
      <c r="J6507">
        <f t="shared" si="1022"/>
        <v>0</v>
      </c>
      <c r="K6507">
        <f t="shared" si="1023"/>
        <v>-30042</v>
      </c>
      <c r="L6507">
        <f t="shared" si="1024"/>
        <v>-30042</v>
      </c>
      <c r="M6507">
        <f t="shared" si="1025"/>
        <v>0</v>
      </c>
      <c r="N6507">
        <f t="shared" si="1026"/>
        <v>0</v>
      </c>
      <c r="O6507">
        <f t="shared" si="1027"/>
        <v>-30042</v>
      </c>
      <c r="P6507">
        <f t="shared" si="1018"/>
        <v>0</v>
      </c>
    </row>
    <row r="6508" spans="1:16" x14ac:dyDescent="0.25">
      <c r="A6508">
        <v>5394</v>
      </c>
      <c r="B6508" t="s">
        <v>209</v>
      </c>
      <c r="C6508" s="1">
        <v>37140</v>
      </c>
      <c r="D6508" t="str">
        <f t="shared" si="1019"/>
        <v>539437140</v>
      </c>
      <c r="E6508" s="1">
        <v>37189</v>
      </c>
      <c r="F6508">
        <v>0</v>
      </c>
      <c r="G6508">
        <v>9942</v>
      </c>
      <c r="H6508">
        <f t="shared" si="1020"/>
        <v>-9942</v>
      </c>
      <c r="I6508">
        <f t="shared" si="1021"/>
        <v>0</v>
      </c>
      <c r="J6508">
        <f t="shared" si="1022"/>
        <v>0</v>
      </c>
      <c r="K6508">
        <f t="shared" si="1023"/>
        <v>-9942</v>
      </c>
      <c r="L6508">
        <f t="shared" si="1024"/>
        <v>-39984</v>
      </c>
      <c r="M6508">
        <f t="shared" si="1025"/>
        <v>0</v>
      </c>
      <c r="N6508">
        <f t="shared" si="1026"/>
        <v>0</v>
      </c>
      <c r="O6508">
        <f t="shared" si="1027"/>
        <v>-39984</v>
      </c>
      <c r="P6508">
        <f t="shared" si="1018"/>
        <v>0</v>
      </c>
    </row>
    <row r="6509" spans="1:16" x14ac:dyDescent="0.25">
      <c r="A6509">
        <v>5394</v>
      </c>
      <c r="B6509" t="s">
        <v>209</v>
      </c>
      <c r="C6509" s="1">
        <v>37141</v>
      </c>
      <c r="D6509" t="str">
        <f t="shared" si="1019"/>
        <v>539437141</v>
      </c>
      <c r="E6509" s="1">
        <v>37189</v>
      </c>
      <c r="F6509">
        <v>0</v>
      </c>
      <c r="G6509">
        <v>53122</v>
      </c>
      <c r="H6509">
        <f t="shared" si="1020"/>
        <v>-53122</v>
      </c>
      <c r="I6509">
        <f t="shared" si="1021"/>
        <v>0</v>
      </c>
      <c r="J6509">
        <f t="shared" si="1022"/>
        <v>0</v>
      </c>
      <c r="K6509">
        <f t="shared" si="1023"/>
        <v>-53122</v>
      </c>
      <c r="L6509">
        <f t="shared" si="1024"/>
        <v>-93106</v>
      </c>
      <c r="M6509">
        <f t="shared" si="1025"/>
        <v>0</v>
      </c>
      <c r="N6509">
        <f t="shared" si="1026"/>
        <v>0</v>
      </c>
      <c r="O6509">
        <f t="shared" si="1027"/>
        <v>-93106</v>
      </c>
      <c r="P6509">
        <f t="shared" si="1018"/>
        <v>0</v>
      </c>
    </row>
    <row r="6510" spans="1:16" x14ac:dyDescent="0.25">
      <c r="A6510">
        <v>5394</v>
      </c>
      <c r="B6510" t="s">
        <v>209</v>
      </c>
      <c r="C6510" s="1">
        <v>37144</v>
      </c>
      <c r="D6510" t="str">
        <f t="shared" si="1019"/>
        <v>539437144</v>
      </c>
      <c r="E6510" s="1">
        <v>37189</v>
      </c>
      <c r="F6510">
        <v>0</v>
      </c>
      <c r="G6510">
        <v>20492</v>
      </c>
      <c r="H6510">
        <f t="shared" si="1020"/>
        <v>-20492</v>
      </c>
      <c r="I6510">
        <f t="shared" si="1021"/>
        <v>0</v>
      </c>
      <c r="J6510">
        <f t="shared" si="1022"/>
        <v>0</v>
      </c>
      <c r="K6510">
        <f t="shared" si="1023"/>
        <v>-20492</v>
      </c>
      <c r="L6510">
        <f t="shared" si="1024"/>
        <v>-113598</v>
      </c>
      <c r="M6510">
        <f t="shared" si="1025"/>
        <v>0</v>
      </c>
      <c r="N6510">
        <f t="shared" si="1026"/>
        <v>0</v>
      </c>
      <c r="O6510">
        <f t="shared" si="1027"/>
        <v>-113598</v>
      </c>
      <c r="P6510">
        <f t="shared" si="1018"/>
        <v>0</v>
      </c>
    </row>
    <row r="6511" spans="1:16" x14ac:dyDescent="0.25">
      <c r="A6511">
        <v>5394</v>
      </c>
      <c r="B6511" t="s">
        <v>209</v>
      </c>
      <c r="C6511" s="1">
        <v>37147</v>
      </c>
      <c r="D6511" t="str">
        <f t="shared" si="1019"/>
        <v>539437147</v>
      </c>
      <c r="E6511" s="1">
        <v>37189</v>
      </c>
      <c r="F6511">
        <v>9425</v>
      </c>
      <c r="G6511">
        <v>72364</v>
      </c>
      <c r="H6511">
        <f t="shared" si="1020"/>
        <v>-62939</v>
      </c>
      <c r="I6511">
        <f t="shared" si="1021"/>
        <v>0</v>
      </c>
      <c r="J6511">
        <f t="shared" si="1022"/>
        <v>0</v>
      </c>
      <c r="K6511">
        <f t="shared" si="1023"/>
        <v>-62939</v>
      </c>
      <c r="L6511">
        <f t="shared" si="1024"/>
        <v>-176537</v>
      </c>
      <c r="M6511">
        <f t="shared" si="1025"/>
        <v>0</v>
      </c>
      <c r="N6511">
        <f t="shared" si="1026"/>
        <v>0</v>
      </c>
      <c r="O6511">
        <f t="shared" si="1027"/>
        <v>-176537</v>
      </c>
      <c r="P6511">
        <f t="shared" si="1018"/>
        <v>0</v>
      </c>
    </row>
    <row r="6512" spans="1:16" x14ac:dyDescent="0.25">
      <c r="A6512">
        <v>5394</v>
      </c>
      <c r="B6512" t="s">
        <v>209</v>
      </c>
      <c r="C6512" s="1">
        <v>37148</v>
      </c>
      <c r="D6512" t="str">
        <f t="shared" si="1019"/>
        <v>539437148</v>
      </c>
      <c r="E6512" s="1">
        <v>37189</v>
      </c>
      <c r="F6512">
        <v>0</v>
      </c>
      <c r="G6512">
        <v>152082</v>
      </c>
      <c r="H6512">
        <f t="shared" si="1020"/>
        <v>-152082</v>
      </c>
      <c r="I6512">
        <f t="shared" si="1021"/>
        <v>0</v>
      </c>
      <c r="J6512">
        <f t="shared" si="1022"/>
        <v>0</v>
      </c>
      <c r="K6512">
        <f t="shared" si="1023"/>
        <v>-152082</v>
      </c>
      <c r="L6512">
        <f t="shared" si="1024"/>
        <v>-328619</v>
      </c>
      <c r="M6512">
        <f t="shared" si="1025"/>
        <v>0</v>
      </c>
      <c r="N6512">
        <f t="shared" si="1026"/>
        <v>0</v>
      </c>
      <c r="O6512">
        <f t="shared" si="1027"/>
        <v>-328619</v>
      </c>
      <c r="P6512">
        <f t="shared" si="1018"/>
        <v>0</v>
      </c>
    </row>
    <row r="6513" spans="1:16" x14ac:dyDescent="0.25">
      <c r="A6513">
        <v>5394</v>
      </c>
      <c r="B6513" t="s">
        <v>209</v>
      </c>
      <c r="C6513" s="1">
        <v>37152</v>
      </c>
      <c r="D6513" t="str">
        <f t="shared" si="1019"/>
        <v>539437152</v>
      </c>
      <c r="E6513" s="1">
        <v>37189</v>
      </c>
      <c r="F6513">
        <v>0</v>
      </c>
      <c r="G6513">
        <v>72221</v>
      </c>
      <c r="H6513">
        <f t="shared" si="1020"/>
        <v>-72221</v>
      </c>
      <c r="I6513">
        <f t="shared" si="1021"/>
        <v>0</v>
      </c>
      <c r="J6513">
        <f t="shared" si="1022"/>
        <v>0</v>
      </c>
      <c r="K6513">
        <f t="shared" si="1023"/>
        <v>-72221</v>
      </c>
      <c r="L6513">
        <f t="shared" si="1024"/>
        <v>-400840</v>
      </c>
      <c r="M6513">
        <f t="shared" si="1025"/>
        <v>0</v>
      </c>
      <c r="N6513">
        <f t="shared" si="1026"/>
        <v>0</v>
      </c>
      <c r="O6513">
        <f t="shared" si="1027"/>
        <v>-400840</v>
      </c>
      <c r="P6513">
        <f t="shared" si="1018"/>
        <v>0</v>
      </c>
    </row>
    <row r="6514" spans="1:16" x14ac:dyDescent="0.25">
      <c r="A6514">
        <v>5394</v>
      </c>
      <c r="B6514" t="s">
        <v>209</v>
      </c>
      <c r="C6514" s="1">
        <v>37153</v>
      </c>
      <c r="D6514" t="str">
        <f t="shared" si="1019"/>
        <v>539437153</v>
      </c>
      <c r="E6514" s="1">
        <v>37189</v>
      </c>
      <c r="F6514">
        <v>0</v>
      </c>
      <c r="G6514">
        <v>25811</v>
      </c>
      <c r="H6514">
        <f t="shared" si="1020"/>
        <v>-25811</v>
      </c>
      <c r="I6514">
        <f t="shared" si="1021"/>
        <v>0</v>
      </c>
      <c r="J6514">
        <f t="shared" si="1022"/>
        <v>0</v>
      </c>
      <c r="K6514">
        <f t="shared" si="1023"/>
        <v>-25811</v>
      </c>
      <c r="L6514">
        <f t="shared" si="1024"/>
        <v>-426651</v>
      </c>
      <c r="M6514">
        <f t="shared" si="1025"/>
        <v>0</v>
      </c>
      <c r="N6514">
        <f t="shared" si="1026"/>
        <v>0</v>
      </c>
      <c r="O6514">
        <f t="shared" si="1027"/>
        <v>-426651</v>
      </c>
      <c r="P6514">
        <f t="shared" si="1018"/>
        <v>0</v>
      </c>
    </row>
    <row r="6515" spans="1:16" x14ac:dyDescent="0.25">
      <c r="A6515">
        <v>5394</v>
      </c>
      <c r="B6515" t="s">
        <v>209</v>
      </c>
      <c r="C6515" s="1">
        <v>37154</v>
      </c>
      <c r="D6515" t="str">
        <f t="shared" si="1019"/>
        <v>539437154</v>
      </c>
      <c r="E6515" s="1">
        <v>37189</v>
      </c>
      <c r="F6515">
        <v>0</v>
      </c>
      <c r="G6515">
        <v>16493</v>
      </c>
      <c r="H6515">
        <f t="shared" si="1020"/>
        <v>-16493</v>
      </c>
      <c r="I6515">
        <f t="shared" si="1021"/>
        <v>0</v>
      </c>
      <c r="J6515">
        <f t="shared" si="1022"/>
        <v>0</v>
      </c>
      <c r="K6515">
        <f t="shared" si="1023"/>
        <v>-16493</v>
      </c>
      <c r="L6515">
        <f t="shared" si="1024"/>
        <v>-443144</v>
      </c>
      <c r="M6515">
        <f t="shared" si="1025"/>
        <v>0</v>
      </c>
      <c r="N6515">
        <f t="shared" si="1026"/>
        <v>0</v>
      </c>
      <c r="O6515">
        <f t="shared" si="1027"/>
        <v>-443144</v>
      </c>
      <c r="P6515">
        <f t="shared" si="1018"/>
        <v>0</v>
      </c>
    </row>
    <row r="6516" spans="1:16" x14ac:dyDescent="0.25">
      <c r="A6516">
        <v>5394</v>
      </c>
      <c r="B6516" t="s">
        <v>209</v>
      </c>
      <c r="C6516" s="1">
        <v>37155</v>
      </c>
      <c r="D6516" t="str">
        <f t="shared" si="1019"/>
        <v>539437155</v>
      </c>
      <c r="E6516" s="1">
        <v>37189</v>
      </c>
      <c r="F6516">
        <v>20777</v>
      </c>
      <c r="G6516">
        <v>0</v>
      </c>
      <c r="H6516">
        <f t="shared" si="1020"/>
        <v>20777</v>
      </c>
      <c r="I6516">
        <f t="shared" si="1021"/>
        <v>0</v>
      </c>
      <c r="J6516">
        <f t="shared" si="1022"/>
        <v>0</v>
      </c>
      <c r="K6516">
        <f t="shared" si="1023"/>
        <v>20777</v>
      </c>
      <c r="L6516">
        <f t="shared" si="1024"/>
        <v>-422367</v>
      </c>
      <c r="M6516">
        <f t="shared" si="1025"/>
        <v>0</v>
      </c>
      <c r="N6516">
        <f t="shared" si="1026"/>
        <v>0</v>
      </c>
      <c r="O6516">
        <f t="shared" si="1027"/>
        <v>-422367</v>
      </c>
      <c r="P6516">
        <f t="shared" si="1018"/>
        <v>0</v>
      </c>
    </row>
    <row r="6517" spans="1:16" x14ac:dyDescent="0.25">
      <c r="A6517">
        <v>5394</v>
      </c>
      <c r="B6517" t="s">
        <v>209</v>
      </c>
      <c r="C6517" s="1">
        <v>37158</v>
      </c>
      <c r="D6517" t="str">
        <f t="shared" si="1019"/>
        <v>539437158</v>
      </c>
      <c r="E6517" s="1">
        <v>37189</v>
      </c>
      <c r="F6517">
        <v>0</v>
      </c>
      <c r="G6517">
        <v>20063</v>
      </c>
      <c r="H6517">
        <f t="shared" si="1020"/>
        <v>-20063</v>
      </c>
      <c r="I6517">
        <f t="shared" si="1021"/>
        <v>0</v>
      </c>
      <c r="J6517">
        <f t="shared" si="1022"/>
        <v>0</v>
      </c>
      <c r="K6517">
        <f t="shared" si="1023"/>
        <v>-20063</v>
      </c>
      <c r="L6517">
        <f t="shared" si="1024"/>
        <v>-442430</v>
      </c>
      <c r="M6517">
        <f t="shared" si="1025"/>
        <v>0</v>
      </c>
      <c r="N6517">
        <f t="shared" si="1026"/>
        <v>0</v>
      </c>
      <c r="O6517">
        <f t="shared" si="1027"/>
        <v>-442430</v>
      </c>
      <c r="P6517">
        <f t="shared" si="1018"/>
        <v>0</v>
      </c>
    </row>
    <row r="6518" spans="1:16" x14ac:dyDescent="0.25">
      <c r="A6518">
        <v>5394</v>
      </c>
      <c r="B6518" t="s">
        <v>209</v>
      </c>
      <c r="C6518" s="1">
        <v>37159</v>
      </c>
      <c r="D6518" t="str">
        <f t="shared" si="1019"/>
        <v>539437159</v>
      </c>
      <c r="E6518" s="1">
        <v>37189</v>
      </c>
      <c r="F6518">
        <v>0</v>
      </c>
      <c r="G6518">
        <v>6605</v>
      </c>
      <c r="H6518">
        <f t="shared" si="1020"/>
        <v>-6605</v>
      </c>
      <c r="I6518">
        <f t="shared" si="1021"/>
        <v>0</v>
      </c>
      <c r="J6518">
        <f t="shared" si="1022"/>
        <v>0</v>
      </c>
      <c r="K6518">
        <f t="shared" si="1023"/>
        <v>-6605</v>
      </c>
      <c r="L6518">
        <f t="shared" si="1024"/>
        <v>-449035</v>
      </c>
      <c r="M6518">
        <f t="shared" si="1025"/>
        <v>0</v>
      </c>
      <c r="N6518">
        <f t="shared" si="1026"/>
        <v>0</v>
      </c>
      <c r="O6518">
        <f t="shared" si="1027"/>
        <v>-449035</v>
      </c>
      <c r="P6518">
        <f t="shared" si="1018"/>
        <v>0</v>
      </c>
    </row>
    <row r="6519" spans="1:16" x14ac:dyDescent="0.25">
      <c r="A6519">
        <v>5394</v>
      </c>
      <c r="B6519" t="s">
        <v>209</v>
      </c>
      <c r="C6519" s="1">
        <v>37161</v>
      </c>
      <c r="D6519" t="str">
        <f t="shared" si="1019"/>
        <v>539437161</v>
      </c>
      <c r="E6519" s="1">
        <v>37189</v>
      </c>
      <c r="F6519">
        <v>0</v>
      </c>
      <c r="G6519">
        <v>46374</v>
      </c>
      <c r="H6519">
        <f t="shared" si="1020"/>
        <v>-46374</v>
      </c>
      <c r="I6519">
        <f t="shared" si="1021"/>
        <v>0</v>
      </c>
      <c r="J6519">
        <f t="shared" si="1022"/>
        <v>0</v>
      </c>
      <c r="K6519">
        <f t="shared" si="1023"/>
        <v>-46374</v>
      </c>
      <c r="L6519">
        <f t="shared" si="1024"/>
        <v>-495409</v>
      </c>
      <c r="M6519">
        <f t="shared" si="1025"/>
        <v>0</v>
      </c>
      <c r="N6519">
        <f t="shared" si="1026"/>
        <v>0</v>
      </c>
      <c r="O6519">
        <f t="shared" si="1027"/>
        <v>-495409</v>
      </c>
      <c r="P6519">
        <f t="shared" si="1018"/>
        <v>0</v>
      </c>
    </row>
    <row r="6520" spans="1:16" x14ac:dyDescent="0.25">
      <c r="A6520">
        <v>5394</v>
      </c>
      <c r="B6520" t="s">
        <v>209</v>
      </c>
      <c r="C6520" s="1">
        <v>37162</v>
      </c>
      <c r="D6520" t="str">
        <f t="shared" si="1019"/>
        <v>539437162</v>
      </c>
      <c r="E6520" s="1">
        <v>37220</v>
      </c>
      <c r="F6520">
        <v>0</v>
      </c>
      <c r="G6520">
        <v>6962</v>
      </c>
      <c r="H6520">
        <f t="shared" si="1020"/>
        <v>-6962</v>
      </c>
      <c r="I6520">
        <f t="shared" si="1021"/>
        <v>0</v>
      </c>
      <c r="J6520">
        <f t="shared" si="1022"/>
        <v>0</v>
      </c>
      <c r="K6520">
        <f t="shared" si="1023"/>
        <v>0</v>
      </c>
      <c r="L6520">
        <f t="shared" si="1024"/>
        <v>-495409</v>
      </c>
      <c r="M6520">
        <f t="shared" si="1025"/>
        <v>-6962</v>
      </c>
      <c r="N6520">
        <f t="shared" si="1026"/>
        <v>-6962</v>
      </c>
      <c r="O6520">
        <f t="shared" si="1027"/>
        <v>-502371</v>
      </c>
      <c r="P6520">
        <f t="shared" si="1018"/>
        <v>0</v>
      </c>
    </row>
    <row r="6521" spans="1:16" x14ac:dyDescent="0.25">
      <c r="A6521">
        <v>5394</v>
      </c>
      <c r="B6521" t="s">
        <v>209</v>
      </c>
      <c r="C6521" s="1">
        <v>37165</v>
      </c>
      <c r="D6521" t="str">
        <f t="shared" si="1019"/>
        <v>539437165</v>
      </c>
      <c r="E6521" s="1">
        <v>37220</v>
      </c>
      <c r="F6521">
        <v>0</v>
      </c>
      <c r="G6521">
        <v>53354</v>
      </c>
      <c r="H6521">
        <f t="shared" si="1020"/>
        <v>-53354</v>
      </c>
      <c r="I6521">
        <f t="shared" si="1021"/>
        <v>0</v>
      </c>
      <c r="J6521">
        <f t="shared" si="1022"/>
        <v>0</v>
      </c>
      <c r="K6521">
        <f t="shared" si="1023"/>
        <v>0</v>
      </c>
      <c r="L6521">
        <f t="shared" si="1024"/>
        <v>-495409</v>
      </c>
      <c r="M6521">
        <f t="shared" si="1025"/>
        <v>-53354</v>
      </c>
      <c r="N6521">
        <f t="shared" si="1026"/>
        <v>-60316</v>
      </c>
      <c r="O6521">
        <f t="shared" si="1027"/>
        <v>-555725</v>
      </c>
      <c r="P6521">
        <f t="shared" si="1018"/>
        <v>0</v>
      </c>
    </row>
    <row r="6522" spans="1:16" x14ac:dyDescent="0.25">
      <c r="A6522">
        <v>5394</v>
      </c>
      <c r="B6522" t="s">
        <v>209</v>
      </c>
      <c r="C6522" s="1">
        <v>37166</v>
      </c>
      <c r="D6522" t="str">
        <f t="shared" si="1019"/>
        <v>539437166</v>
      </c>
      <c r="E6522" s="1">
        <v>37220</v>
      </c>
      <c r="F6522">
        <v>0</v>
      </c>
      <c r="G6522">
        <v>15565</v>
      </c>
      <c r="H6522">
        <f t="shared" si="1020"/>
        <v>-15565</v>
      </c>
      <c r="I6522">
        <f t="shared" si="1021"/>
        <v>0</v>
      </c>
      <c r="J6522">
        <f t="shared" si="1022"/>
        <v>0</v>
      </c>
      <c r="K6522">
        <f t="shared" si="1023"/>
        <v>0</v>
      </c>
      <c r="L6522">
        <f t="shared" si="1024"/>
        <v>-495409</v>
      </c>
      <c r="M6522">
        <f t="shared" si="1025"/>
        <v>-15565</v>
      </c>
      <c r="N6522">
        <f t="shared" si="1026"/>
        <v>-75881</v>
      </c>
      <c r="O6522">
        <f t="shared" si="1027"/>
        <v>-571290</v>
      </c>
      <c r="P6522">
        <f t="shared" si="1018"/>
        <v>0</v>
      </c>
    </row>
    <row r="6523" spans="1:16" x14ac:dyDescent="0.25">
      <c r="A6523">
        <v>5394</v>
      </c>
      <c r="B6523" t="s">
        <v>209</v>
      </c>
      <c r="C6523" s="1">
        <v>37167</v>
      </c>
      <c r="D6523" t="str">
        <f t="shared" si="1019"/>
        <v>539437167</v>
      </c>
      <c r="E6523" s="1">
        <v>37220</v>
      </c>
      <c r="F6523">
        <v>0</v>
      </c>
      <c r="G6523">
        <v>114169</v>
      </c>
      <c r="H6523">
        <f t="shared" si="1020"/>
        <v>-114169</v>
      </c>
      <c r="I6523">
        <f t="shared" si="1021"/>
        <v>0</v>
      </c>
      <c r="J6523">
        <f t="shared" si="1022"/>
        <v>0</v>
      </c>
      <c r="K6523">
        <f t="shared" si="1023"/>
        <v>0</v>
      </c>
      <c r="L6523">
        <f t="shared" si="1024"/>
        <v>-495409</v>
      </c>
      <c r="M6523">
        <f t="shared" si="1025"/>
        <v>-114169</v>
      </c>
      <c r="N6523">
        <f t="shared" si="1026"/>
        <v>-190050</v>
      </c>
      <c r="O6523">
        <f t="shared" si="1027"/>
        <v>-685459</v>
      </c>
      <c r="P6523">
        <f t="shared" si="1018"/>
        <v>0</v>
      </c>
    </row>
    <row r="6524" spans="1:16" x14ac:dyDescent="0.25">
      <c r="A6524">
        <v>5394</v>
      </c>
      <c r="B6524" t="s">
        <v>209</v>
      </c>
      <c r="C6524" s="1">
        <v>37168</v>
      </c>
      <c r="D6524" t="str">
        <f t="shared" si="1019"/>
        <v>539437168</v>
      </c>
      <c r="E6524" s="1">
        <v>37220</v>
      </c>
      <c r="F6524">
        <v>9621</v>
      </c>
      <c r="G6524">
        <v>420314</v>
      </c>
      <c r="H6524">
        <f t="shared" si="1020"/>
        <v>-410693</v>
      </c>
      <c r="I6524">
        <f t="shared" si="1021"/>
        <v>0</v>
      </c>
      <c r="J6524">
        <f t="shared" si="1022"/>
        <v>0</v>
      </c>
      <c r="K6524">
        <f t="shared" si="1023"/>
        <v>0</v>
      </c>
      <c r="L6524">
        <f t="shared" si="1024"/>
        <v>-495409</v>
      </c>
      <c r="M6524">
        <f t="shared" si="1025"/>
        <v>-410693</v>
      </c>
      <c r="N6524">
        <f t="shared" si="1026"/>
        <v>-600743</v>
      </c>
      <c r="O6524">
        <f t="shared" si="1027"/>
        <v>-1096152</v>
      </c>
      <c r="P6524">
        <f t="shared" si="1018"/>
        <v>0</v>
      </c>
    </row>
    <row r="6525" spans="1:16" x14ac:dyDescent="0.25">
      <c r="A6525">
        <v>5394</v>
      </c>
      <c r="B6525" t="s">
        <v>209</v>
      </c>
      <c r="C6525" s="1">
        <v>37169</v>
      </c>
      <c r="D6525" t="str">
        <f t="shared" si="1019"/>
        <v>539437169</v>
      </c>
      <c r="E6525" s="1">
        <v>37220</v>
      </c>
      <c r="F6525">
        <v>0</v>
      </c>
      <c r="G6525">
        <v>189103</v>
      </c>
      <c r="H6525">
        <f t="shared" si="1020"/>
        <v>-189103</v>
      </c>
      <c r="I6525">
        <f t="shared" si="1021"/>
        <v>0</v>
      </c>
      <c r="J6525">
        <f t="shared" si="1022"/>
        <v>0</v>
      </c>
      <c r="K6525">
        <f t="shared" si="1023"/>
        <v>0</v>
      </c>
      <c r="L6525">
        <f t="shared" si="1024"/>
        <v>-495409</v>
      </c>
      <c r="M6525">
        <f t="shared" si="1025"/>
        <v>-189103</v>
      </c>
      <c r="N6525">
        <f t="shared" si="1026"/>
        <v>-789846</v>
      </c>
      <c r="O6525">
        <f t="shared" si="1027"/>
        <v>-1285255</v>
      </c>
      <c r="P6525">
        <f t="shared" si="1018"/>
        <v>0</v>
      </c>
    </row>
    <row r="6526" spans="1:16" x14ac:dyDescent="0.25">
      <c r="A6526">
        <v>5394</v>
      </c>
      <c r="B6526" t="s">
        <v>209</v>
      </c>
      <c r="C6526" s="1">
        <v>37173</v>
      </c>
      <c r="D6526" t="str">
        <f t="shared" si="1019"/>
        <v>539437173</v>
      </c>
      <c r="E6526" s="1">
        <v>37220</v>
      </c>
      <c r="F6526">
        <v>0</v>
      </c>
      <c r="G6526">
        <v>42412</v>
      </c>
      <c r="H6526">
        <f t="shared" si="1020"/>
        <v>-42412</v>
      </c>
      <c r="I6526">
        <f t="shared" si="1021"/>
        <v>0</v>
      </c>
      <c r="J6526">
        <f t="shared" si="1022"/>
        <v>0</v>
      </c>
      <c r="K6526">
        <f t="shared" si="1023"/>
        <v>0</v>
      </c>
      <c r="L6526">
        <f t="shared" si="1024"/>
        <v>-495409</v>
      </c>
      <c r="M6526">
        <f t="shared" si="1025"/>
        <v>-42412</v>
      </c>
      <c r="N6526">
        <f t="shared" si="1026"/>
        <v>-832258</v>
      </c>
      <c r="O6526">
        <f t="shared" si="1027"/>
        <v>-1327667</v>
      </c>
      <c r="P6526">
        <f t="shared" si="1018"/>
        <v>0</v>
      </c>
    </row>
    <row r="6527" spans="1:16" x14ac:dyDescent="0.25">
      <c r="A6527">
        <v>5394</v>
      </c>
      <c r="B6527" t="s">
        <v>209</v>
      </c>
      <c r="C6527" s="1">
        <v>37174</v>
      </c>
      <c r="D6527" t="str">
        <f t="shared" si="1019"/>
        <v>539437174</v>
      </c>
      <c r="E6527" s="1">
        <v>37220</v>
      </c>
      <c r="F6527">
        <v>0</v>
      </c>
      <c r="G6527">
        <v>168343</v>
      </c>
      <c r="H6527">
        <f t="shared" si="1020"/>
        <v>-168343</v>
      </c>
      <c r="I6527">
        <f t="shared" si="1021"/>
        <v>0</v>
      </c>
      <c r="J6527">
        <f t="shared" si="1022"/>
        <v>0</v>
      </c>
      <c r="K6527">
        <f t="shared" si="1023"/>
        <v>0</v>
      </c>
      <c r="L6527">
        <f t="shared" si="1024"/>
        <v>-495409</v>
      </c>
      <c r="M6527">
        <f t="shared" si="1025"/>
        <v>-168343</v>
      </c>
      <c r="N6527">
        <f t="shared" si="1026"/>
        <v>-1000601</v>
      </c>
      <c r="O6527">
        <f t="shared" si="1027"/>
        <v>-1496010</v>
      </c>
      <c r="P6527">
        <f t="shared" si="1018"/>
        <v>0</v>
      </c>
    </row>
    <row r="6528" spans="1:16" x14ac:dyDescent="0.25">
      <c r="A6528">
        <v>5394</v>
      </c>
      <c r="B6528" t="s">
        <v>209</v>
      </c>
      <c r="C6528" s="1">
        <v>37175</v>
      </c>
      <c r="D6528" t="str">
        <f t="shared" si="1019"/>
        <v>539437175</v>
      </c>
      <c r="E6528" s="1">
        <v>37220</v>
      </c>
      <c r="F6528">
        <v>0</v>
      </c>
      <c r="G6528">
        <v>230729</v>
      </c>
      <c r="H6528">
        <f t="shared" si="1020"/>
        <v>-230729</v>
      </c>
      <c r="I6528">
        <f t="shared" si="1021"/>
        <v>0</v>
      </c>
      <c r="J6528">
        <f t="shared" si="1022"/>
        <v>0</v>
      </c>
      <c r="K6528">
        <f t="shared" si="1023"/>
        <v>0</v>
      </c>
      <c r="L6528">
        <f t="shared" si="1024"/>
        <v>-495409</v>
      </c>
      <c r="M6528">
        <f t="shared" si="1025"/>
        <v>-230729</v>
      </c>
      <c r="N6528">
        <f t="shared" si="1026"/>
        <v>-1231330</v>
      </c>
      <c r="O6528">
        <f t="shared" si="1027"/>
        <v>-1726739</v>
      </c>
      <c r="P6528">
        <f t="shared" si="1018"/>
        <v>0</v>
      </c>
    </row>
    <row r="6529" spans="1:16" x14ac:dyDescent="0.25">
      <c r="A6529">
        <v>5394</v>
      </c>
      <c r="B6529" t="s">
        <v>209</v>
      </c>
      <c r="C6529" s="1">
        <v>37176</v>
      </c>
      <c r="D6529" t="str">
        <f t="shared" si="1019"/>
        <v>539437176</v>
      </c>
      <c r="E6529" s="1">
        <v>37220</v>
      </c>
      <c r="F6529">
        <v>0</v>
      </c>
      <c r="G6529">
        <v>73499</v>
      </c>
      <c r="H6529">
        <f t="shared" si="1020"/>
        <v>-73499</v>
      </c>
      <c r="I6529">
        <f t="shared" si="1021"/>
        <v>0</v>
      </c>
      <c r="J6529">
        <f t="shared" si="1022"/>
        <v>0</v>
      </c>
      <c r="K6529">
        <f t="shared" si="1023"/>
        <v>0</v>
      </c>
      <c r="L6529">
        <f t="shared" si="1024"/>
        <v>-495409</v>
      </c>
      <c r="M6529">
        <f t="shared" si="1025"/>
        <v>-73499</v>
      </c>
      <c r="N6529">
        <f t="shared" si="1026"/>
        <v>-1304829</v>
      </c>
      <c r="O6529">
        <f t="shared" si="1027"/>
        <v>-1800238</v>
      </c>
      <c r="P6529">
        <f t="shared" si="1018"/>
        <v>0</v>
      </c>
    </row>
    <row r="6530" spans="1:16" x14ac:dyDescent="0.25">
      <c r="A6530">
        <v>5394</v>
      </c>
      <c r="B6530" t="s">
        <v>209</v>
      </c>
      <c r="C6530" s="1">
        <v>37179</v>
      </c>
      <c r="D6530" t="str">
        <f t="shared" si="1019"/>
        <v>539437179</v>
      </c>
      <c r="E6530" s="1">
        <v>37220</v>
      </c>
      <c r="F6530">
        <v>0</v>
      </c>
      <c r="G6530">
        <v>75613</v>
      </c>
      <c r="H6530">
        <f t="shared" si="1020"/>
        <v>-75613</v>
      </c>
      <c r="I6530">
        <f t="shared" si="1021"/>
        <v>0</v>
      </c>
      <c r="J6530">
        <f t="shared" si="1022"/>
        <v>0</v>
      </c>
      <c r="K6530">
        <f t="shared" si="1023"/>
        <v>0</v>
      </c>
      <c r="L6530">
        <f t="shared" si="1024"/>
        <v>-495409</v>
      </c>
      <c r="M6530">
        <f t="shared" si="1025"/>
        <v>-75613</v>
      </c>
      <c r="N6530">
        <f t="shared" si="1026"/>
        <v>-1380442</v>
      </c>
      <c r="O6530">
        <f t="shared" si="1027"/>
        <v>-1875851</v>
      </c>
      <c r="P6530">
        <f t="shared" si="1018"/>
        <v>0</v>
      </c>
    </row>
    <row r="6531" spans="1:16" x14ac:dyDescent="0.25">
      <c r="A6531">
        <v>5394</v>
      </c>
      <c r="B6531" t="s">
        <v>209</v>
      </c>
      <c r="C6531" s="1">
        <v>37180</v>
      </c>
      <c r="D6531" t="str">
        <f t="shared" si="1019"/>
        <v>539437180</v>
      </c>
      <c r="E6531" s="1">
        <v>37220</v>
      </c>
      <c r="F6531">
        <v>22955</v>
      </c>
      <c r="G6531">
        <v>56692</v>
      </c>
      <c r="H6531">
        <f t="shared" si="1020"/>
        <v>-33737</v>
      </c>
      <c r="I6531">
        <f t="shared" si="1021"/>
        <v>0</v>
      </c>
      <c r="J6531">
        <f t="shared" si="1022"/>
        <v>0</v>
      </c>
      <c r="K6531">
        <f t="shared" si="1023"/>
        <v>0</v>
      </c>
      <c r="L6531">
        <f t="shared" si="1024"/>
        <v>-495409</v>
      </c>
      <c r="M6531">
        <f t="shared" si="1025"/>
        <v>-33737</v>
      </c>
      <c r="N6531">
        <f t="shared" si="1026"/>
        <v>-1414179</v>
      </c>
      <c r="O6531">
        <f t="shared" si="1027"/>
        <v>-1909588</v>
      </c>
      <c r="P6531">
        <f t="shared" ref="P6531:P6594" si="1028">MAX(O6531,0)</f>
        <v>0</v>
      </c>
    </row>
    <row r="6532" spans="1:16" x14ac:dyDescent="0.25">
      <c r="A6532">
        <v>5394</v>
      </c>
      <c r="B6532" t="s">
        <v>209</v>
      </c>
      <c r="C6532" s="1">
        <v>37183</v>
      </c>
      <c r="D6532" t="str">
        <f t="shared" si="1019"/>
        <v>539437183</v>
      </c>
      <c r="E6532" s="1">
        <v>37220</v>
      </c>
      <c r="F6532">
        <v>0</v>
      </c>
      <c r="G6532">
        <v>180928</v>
      </c>
      <c r="H6532">
        <f t="shared" si="1020"/>
        <v>-180928</v>
      </c>
      <c r="I6532">
        <f t="shared" si="1021"/>
        <v>0</v>
      </c>
      <c r="J6532">
        <f t="shared" si="1022"/>
        <v>0</v>
      </c>
      <c r="K6532">
        <f t="shared" si="1023"/>
        <v>0</v>
      </c>
      <c r="L6532">
        <f t="shared" si="1024"/>
        <v>-495409</v>
      </c>
      <c r="M6532">
        <f t="shared" si="1025"/>
        <v>-180928</v>
      </c>
      <c r="N6532">
        <f t="shared" si="1026"/>
        <v>-1595107</v>
      </c>
      <c r="O6532">
        <f t="shared" si="1027"/>
        <v>-2090516</v>
      </c>
      <c r="P6532">
        <f t="shared" si="1028"/>
        <v>0</v>
      </c>
    </row>
    <row r="6533" spans="1:16" x14ac:dyDescent="0.25">
      <c r="A6533">
        <v>5394</v>
      </c>
      <c r="B6533" t="s">
        <v>209</v>
      </c>
      <c r="C6533" s="1">
        <v>37186</v>
      </c>
      <c r="D6533" t="str">
        <f t="shared" ref="D6533:D6596" si="1029">IF(CONCATENATE($A6533,$C6533)=CONCATENATE($A6534,$C6534),0,CONCATENATE($A6533,$C6533))</f>
        <v>539437186</v>
      </c>
      <c r="E6533" s="1">
        <v>37220</v>
      </c>
      <c r="F6533">
        <v>0</v>
      </c>
      <c r="G6533">
        <v>13334</v>
      </c>
      <c r="H6533">
        <f t="shared" si="1020"/>
        <v>-13334</v>
      </c>
      <c r="I6533">
        <f t="shared" si="1021"/>
        <v>0</v>
      </c>
      <c r="J6533">
        <f t="shared" si="1022"/>
        <v>0</v>
      </c>
      <c r="K6533">
        <f t="shared" si="1023"/>
        <v>0</v>
      </c>
      <c r="L6533">
        <f t="shared" si="1024"/>
        <v>-495409</v>
      </c>
      <c r="M6533">
        <f t="shared" si="1025"/>
        <v>-13334</v>
      </c>
      <c r="N6533">
        <f t="shared" si="1026"/>
        <v>-1608441</v>
      </c>
      <c r="O6533">
        <f t="shared" si="1027"/>
        <v>-2103850</v>
      </c>
      <c r="P6533">
        <f t="shared" si="1028"/>
        <v>0</v>
      </c>
    </row>
    <row r="6534" spans="1:16" x14ac:dyDescent="0.25">
      <c r="A6534">
        <v>5394</v>
      </c>
      <c r="B6534" t="s">
        <v>209</v>
      </c>
      <c r="C6534" s="1">
        <v>37188</v>
      </c>
      <c r="D6534" t="str">
        <f t="shared" si="1029"/>
        <v>539437188</v>
      </c>
      <c r="E6534" s="1">
        <v>37220</v>
      </c>
      <c r="F6534">
        <v>0</v>
      </c>
      <c r="G6534">
        <v>25918</v>
      </c>
      <c r="H6534">
        <f t="shared" si="1020"/>
        <v>-25918</v>
      </c>
      <c r="I6534">
        <f t="shared" si="1021"/>
        <v>0</v>
      </c>
      <c r="J6534">
        <f t="shared" si="1022"/>
        <v>0</v>
      </c>
      <c r="K6534">
        <f t="shared" si="1023"/>
        <v>0</v>
      </c>
      <c r="L6534">
        <f t="shared" si="1024"/>
        <v>-495409</v>
      </c>
      <c r="M6534">
        <f t="shared" si="1025"/>
        <v>-25918</v>
      </c>
      <c r="N6534">
        <f t="shared" si="1026"/>
        <v>-1634359</v>
      </c>
      <c r="O6534">
        <f t="shared" si="1027"/>
        <v>-2129768</v>
      </c>
      <c r="P6534">
        <f t="shared" si="1028"/>
        <v>0</v>
      </c>
    </row>
    <row r="6535" spans="1:16" x14ac:dyDescent="0.25">
      <c r="A6535">
        <v>5856</v>
      </c>
      <c r="B6535" t="s">
        <v>210</v>
      </c>
      <c r="C6535" s="1">
        <v>37130</v>
      </c>
      <c r="D6535" t="str">
        <f t="shared" si="1029"/>
        <v>585637130</v>
      </c>
      <c r="E6535" s="1">
        <v>37159</v>
      </c>
      <c r="F6535">
        <v>12818</v>
      </c>
      <c r="G6535">
        <v>50675</v>
      </c>
      <c r="H6535">
        <f t="shared" si="1020"/>
        <v>-37857</v>
      </c>
      <c r="I6535">
        <f t="shared" si="1021"/>
        <v>-37857</v>
      </c>
      <c r="J6535">
        <f t="shared" si="1022"/>
        <v>-37857</v>
      </c>
      <c r="K6535">
        <f t="shared" si="1023"/>
        <v>0</v>
      </c>
      <c r="L6535">
        <f t="shared" si="1024"/>
        <v>0</v>
      </c>
      <c r="M6535">
        <f t="shared" si="1025"/>
        <v>0</v>
      </c>
      <c r="N6535">
        <f t="shared" si="1026"/>
        <v>0</v>
      </c>
      <c r="O6535">
        <f t="shared" si="1027"/>
        <v>-37857</v>
      </c>
      <c r="P6535">
        <f t="shared" si="1028"/>
        <v>0</v>
      </c>
    </row>
    <row r="6536" spans="1:16" x14ac:dyDescent="0.25">
      <c r="A6536">
        <v>5856</v>
      </c>
      <c r="B6536" t="s">
        <v>210</v>
      </c>
      <c r="C6536" s="1">
        <v>37131</v>
      </c>
      <c r="D6536" t="str">
        <f t="shared" si="1029"/>
        <v>585637131</v>
      </c>
      <c r="E6536" s="1">
        <v>37159</v>
      </c>
      <c r="F6536">
        <v>17322</v>
      </c>
      <c r="G6536">
        <v>75958</v>
      </c>
      <c r="H6536">
        <f t="shared" si="1020"/>
        <v>-58636</v>
      </c>
      <c r="I6536">
        <f t="shared" si="1021"/>
        <v>-58636</v>
      </c>
      <c r="J6536">
        <f t="shared" si="1022"/>
        <v>-96493</v>
      </c>
      <c r="K6536">
        <f t="shared" si="1023"/>
        <v>0</v>
      </c>
      <c r="L6536">
        <f t="shared" si="1024"/>
        <v>0</v>
      </c>
      <c r="M6536">
        <f t="shared" si="1025"/>
        <v>0</v>
      </c>
      <c r="N6536">
        <f t="shared" si="1026"/>
        <v>0</v>
      </c>
      <c r="O6536">
        <f t="shared" si="1027"/>
        <v>-96493</v>
      </c>
      <c r="P6536">
        <f t="shared" si="1028"/>
        <v>0</v>
      </c>
    </row>
    <row r="6537" spans="1:16" x14ac:dyDescent="0.25">
      <c r="A6537">
        <v>5856</v>
      </c>
      <c r="B6537" t="s">
        <v>210</v>
      </c>
      <c r="C6537" s="1">
        <v>37132</v>
      </c>
      <c r="D6537" t="str">
        <f t="shared" si="1029"/>
        <v>585637132</v>
      </c>
      <c r="E6537" s="1">
        <v>37159</v>
      </c>
      <c r="F6537">
        <v>0</v>
      </c>
      <c r="G6537">
        <v>57220</v>
      </c>
      <c r="H6537">
        <f t="shared" si="1020"/>
        <v>-57220</v>
      </c>
      <c r="I6537">
        <f t="shared" si="1021"/>
        <v>-57220</v>
      </c>
      <c r="J6537">
        <f t="shared" si="1022"/>
        <v>-153713</v>
      </c>
      <c r="K6537">
        <f t="shared" si="1023"/>
        <v>0</v>
      </c>
      <c r="L6537">
        <f t="shared" si="1024"/>
        <v>0</v>
      </c>
      <c r="M6537">
        <f t="shared" si="1025"/>
        <v>0</v>
      </c>
      <c r="N6537">
        <f t="shared" si="1026"/>
        <v>0</v>
      </c>
      <c r="O6537">
        <f t="shared" si="1027"/>
        <v>-153713</v>
      </c>
      <c r="P6537">
        <f t="shared" si="1028"/>
        <v>0</v>
      </c>
    </row>
    <row r="6538" spans="1:16" x14ac:dyDescent="0.25">
      <c r="A6538">
        <v>5856</v>
      </c>
      <c r="B6538" t="s">
        <v>210</v>
      </c>
      <c r="C6538" s="1">
        <v>37133</v>
      </c>
      <c r="D6538" t="str">
        <f t="shared" si="1029"/>
        <v>585637133</v>
      </c>
      <c r="E6538" s="1">
        <v>37159</v>
      </c>
      <c r="F6538">
        <v>23109</v>
      </c>
      <c r="G6538">
        <v>0</v>
      </c>
      <c r="H6538">
        <f t="shared" si="1020"/>
        <v>23109</v>
      </c>
      <c r="I6538">
        <f t="shared" si="1021"/>
        <v>23109</v>
      </c>
      <c r="J6538">
        <f t="shared" si="1022"/>
        <v>-130604</v>
      </c>
      <c r="K6538">
        <f t="shared" si="1023"/>
        <v>0</v>
      </c>
      <c r="L6538">
        <f t="shared" si="1024"/>
        <v>0</v>
      </c>
      <c r="M6538">
        <f t="shared" si="1025"/>
        <v>0</v>
      </c>
      <c r="N6538">
        <f t="shared" si="1026"/>
        <v>0</v>
      </c>
      <c r="O6538">
        <f t="shared" si="1027"/>
        <v>-130604</v>
      </c>
      <c r="P6538">
        <f t="shared" si="1028"/>
        <v>0</v>
      </c>
    </row>
    <row r="6539" spans="1:16" x14ac:dyDescent="0.25">
      <c r="A6539">
        <v>5856</v>
      </c>
      <c r="B6539" t="s">
        <v>210</v>
      </c>
      <c r="C6539" s="1">
        <v>37134</v>
      </c>
      <c r="D6539" t="str">
        <f t="shared" si="1029"/>
        <v>585637134</v>
      </c>
      <c r="E6539" s="1">
        <v>37189</v>
      </c>
      <c r="F6539">
        <v>0</v>
      </c>
      <c r="G6539">
        <v>41000</v>
      </c>
      <c r="H6539">
        <f t="shared" si="1020"/>
        <v>-41000</v>
      </c>
      <c r="I6539">
        <f t="shared" si="1021"/>
        <v>0</v>
      </c>
      <c r="J6539">
        <f t="shared" si="1022"/>
        <v>-130604</v>
      </c>
      <c r="K6539">
        <f t="shared" si="1023"/>
        <v>-41000</v>
      </c>
      <c r="L6539">
        <f t="shared" si="1024"/>
        <v>-41000</v>
      </c>
      <c r="M6539">
        <f t="shared" si="1025"/>
        <v>0</v>
      </c>
      <c r="N6539">
        <f t="shared" si="1026"/>
        <v>0</v>
      </c>
      <c r="O6539">
        <f t="shared" si="1027"/>
        <v>-171604</v>
      </c>
      <c r="P6539">
        <f t="shared" si="1028"/>
        <v>0</v>
      </c>
    </row>
    <row r="6540" spans="1:16" x14ac:dyDescent="0.25">
      <c r="A6540">
        <v>5856</v>
      </c>
      <c r="B6540" t="s">
        <v>210</v>
      </c>
      <c r="C6540" s="1">
        <v>37139</v>
      </c>
      <c r="D6540" t="str">
        <f t="shared" si="1029"/>
        <v>585637139</v>
      </c>
      <c r="E6540" s="1">
        <v>37189</v>
      </c>
      <c r="F6540">
        <v>104210</v>
      </c>
      <c r="G6540">
        <v>0</v>
      </c>
      <c r="H6540">
        <f t="shared" si="1020"/>
        <v>104210</v>
      </c>
      <c r="I6540">
        <f t="shared" si="1021"/>
        <v>0</v>
      </c>
      <c r="J6540">
        <f t="shared" si="1022"/>
        <v>-130604</v>
      </c>
      <c r="K6540">
        <f t="shared" si="1023"/>
        <v>104210</v>
      </c>
      <c r="L6540">
        <f t="shared" si="1024"/>
        <v>63210</v>
      </c>
      <c r="M6540">
        <f t="shared" si="1025"/>
        <v>0</v>
      </c>
      <c r="N6540">
        <f t="shared" si="1026"/>
        <v>0</v>
      </c>
      <c r="O6540">
        <f t="shared" si="1027"/>
        <v>-67394</v>
      </c>
      <c r="P6540">
        <f t="shared" si="1028"/>
        <v>0</v>
      </c>
    </row>
    <row r="6541" spans="1:16" x14ac:dyDescent="0.25">
      <c r="A6541">
        <v>5856</v>
      </c>
      <c r="B6541" t="s">
        <v>210</v>
      </c>
      <c r="C6541" s="1">
        <v>37140</v>
      </c>
      <c r="D6541" t="str">
        <f t="shared" si="1029"/>
        <v>585637140</v>
      </c>
      <c r="E6541" s="1">
        <v>37189</v>
      </c>
      <c r="F6541">
        <v>113418</v>
      </c>
      <c r="G6541">
        <v>10968</v>
      </c>
      <c r="H6541">
        <f t="shared" si="1020"/>
        <v>102450</v>
      </c>
      <c r="I6541">
        <f t="shared" si="1021"/>
        <v>0</v>
      </c>
      <c r="J6541">
        <f t="shared" si="1022"/>
        <v>-130604</v>
      </c>
      <c r="K6541">
        <f t="shared" si="1023"/>
        <v>102450</v>
      </c>
      <c r="L6541">
        <f t="shared" si="1024"/>
        <v>165660</v>
      </c>
      <c r="M6541">
        <f t="shared" si="1025"/>
        <v>0</v>
      </c>
      <c r="N6541">
        <f t="shared" si="1026"/>
        <v>0</v>
      </c>
      <c r="O6541">
        <f t="shared" si="1027"/>
        <v>35056</v>
      </c>
      <c r="P6541">
        <f t="shared" si="1028"/>
        <v>35056</v>
      </c>
    </row>
    <row r="6542" spans="1:16" x14ac:dyDescent="0.25">
      <c r="A6542">
        <v>5856</v>
      </c>
      <c r="B6542" t="s">
        <v>210</v>
      </c>
      <c r="C6542" s="1">
        <v>37141</v>
      </c>
      <c r="D6542" t="str">
        <f t="shared" si="1029"/>
        <v>585637141</v>
      </c>
      <c r="E6542" s="1">
        <v>37189</v>
      </c>
      <c r="F6542">
        <v>712338</v>
      </c>
      <c r="G6542">
        <v>32040</v>
      </c>
      <c r="H6542">
        <f t="shared" si="1020"/>
        <v>680298</v>
      </c>
      <c r="I6542">
        <f t="shared" si="1021"/>
        <v>0</v>
      </c>
      <c r="J6542">
        <f t="shared" si="1022"/>
        <v>-130604</v>
      </c>
      <c r="K6542">
        <f t="shared" si="1023"/>
        <v>680298</v>
      </c>
      <c r="L6542">
        <f t="shared" si="1024"/>
        <v>845958</v>
      </c>
      <c r="M6542">
        <f t="shared" si="1025"/>
        <v>0</v>
      </c>
      <c r="N6542">
        <f t="shared" si="1026"/>
        <v>0</v>
      </c>
      <c r="O6542">
        <f t="shared" si="1027"/>
        <v>715354</v>
      </c>
      <c r="P6542">
        <f t="shared" si="1028"/>
        <v>715354</v>
      </c>
    </row>
    <row r="6543" spans="1:16" x14ac:dyDescent="0.25">
      <c r="A6543">
        <v>5856</v>
      </c>
      <c r="B6543" t="s">
        <v>210</v>
      </c>
      <c r="C6543" s="1">
        <v>37144</v>
      </c>
      <c r="D6543" t="str">
        <f t="shared" si="1029"/>
        <v>585637144</v>
      </c>
      <c r="E6543" s="1">
        <v>37189</v>
      </c>
      <c r="F6543">
        <v>84229</v>
      </c>
      <c r="G6543">
        <v>16292</v>
      </c>
      <c r="H6543">
        <f t="shared" si="1020"/>
        <v>67937</v>
      </c>
      <c r="I6543">
        <f t="shared" si="1021"/>
        <v>0</v>
      </c>
      <c r="J6543">
        <f t="shared" si="1022"/>
        <v>-130604</v>
      </c>
      <c r="K6543">
        <f t="shared" si="1023"/>
        <v>67937</v>
      </c>
      <c r="L6543">
        <f t="shared" si="1024"/>
        <v>913895</v>
      </c>
      <c r="M6543">
        <f t="shared" si="1025"/>
        <v>0</v>
      </c>
      <c r="N6543">
        <f t="shared" si="1026"/>
        <v>0</v>
      </c>
      <c r="O6543">
        <f t="shared" si="1027"/>
        <v>783291</v>
      </c>
      <c r="P6543">
        <f t="shared" si="1028"/>
        <v>783291</v>
      </c>
    </row>
    <row r="6544" spans="1:16" x14ac:dyDescent="0.25">
      <c r="A6544">
        <v>5856</v>
      </c>
      <c r="B6544" t="s">
        <v>210</v>
      </c>
      <c r="C6544" s="1">
        <v>37146</v>
      </c>
      <c r="D6544" t="str">
        <f t="shared" si="1029"/>
        <v>585637146</v>
      </c>
      <c r="E6544" s="1">
        <v>37189</v>
      </c>
      <c r="F6544">
        <v>0</v>
      </c>
      <c r="G6544">
        <v>11400</v>
      </c>
      <c r="H6544">
        <f t="shared" ref="H6544:H6607" si="1030">F6544-G6544</f>
        <v>-11400</v>
      </c>
      <c r="I6544">
        <f t="shared" ref="I6544:I6607" si="1031">IF(E6544=$S$2,H6544,0)</f>
        <v>0</v>
      </c>
      <c r="J6544">
        <f t="shared" ref="J6544:J6607" si="1032">IF($A6544=$A6543,J6543+I6544,I6544)</f>
        <v>-130604</v>
      </c>
      <c r="K6544">
        <f t="shared" ref="K6544:K6607" si="1033">IF(E6544=$S$3,H6544,0)</f>
        <v>-11400</v>
      </c>
      <c r="L6544">
        <f t="shared" ref="L6544:L6607" si="1034">IF($A6544=$A6543,L6543+K6544,K6544)</f>
        <v>902495</v>
      </c>
      <c r="M6544">
        <f t="shared" ref="M6544:M6607" si="1035">IF(E6544=$S$4,H6544,0)</f>
        <v>0</v>
      </c>
      <c r="N6544">
        <f t="shared" ref="N6544:N6607" si="1036">IF($A6544=$A6543,N6543+M6544,M6544)</f>
        <v>0</v>
      </c>
      <c r="O6544">
        <f t="shared" ref="O6544:O6607" si="1037">IF(C6544&lt;=$S$2,J6544+L6544+N6544,IF(C6544&lt;=$S$3,L6544+N6544,IF(C6544&lt;=$S$4,N6544,0)))</f>
        <v>771891</v>
      </c>
      <c r="P6544">
        <f t="shared" si="1028"/>
        <v>771891</v>
      </c>
    </row>
    <row r="6545" spans="1:16" x14ac:dyDescent="0.25">
      <c r="A6545">
        <v>5856</v>
      </c>
      <c r="B6545" t="s">
        <v>210</v>
      </c>
      <c r="C6545" s="1">
        <v>37147</v>
      </c>
      <c r="D6545" t="str">
        <f t="shared" si="1029"/>
        <v>585637147</v>
      </c>
      <c r="E6545" s="1">
        <v>37189</v>
      </c>
      <c r="F6545">
        <v>21095</v>
      </c>
      <c r="G6545">
        <v>11208</v>
      </c>
      <c r="H6545">
        <f t="shared" si="1030"/>
        <v>9887</v>
      </c>
      <c r="I6545">
        <f t="shared" si="1031"/>
        <v>0</v>
      </c>
      <c r="J6545">
        <f t="shared" si="1032"/>
        <v>-130604</v>
      </c>
      <c r="K6545">
        <f t="shared" si="1033"/>
        <v>9887</v>
      </c>
      <c r="L6545">
        <f t="shared" si="1034"/>
        <v>912382</v>
      </c>
      <c r="M6545">
        <f t="shared" si="1035"/>
        <v>0</v>
      </c>
      <c r="N6545">
        <f t="shared" si="1036"/>
        <v>0</v>
      </c>
      <c r="O6545">
        <f t="shared" si="1037"/>
        <v>781778</v>
      </c>
      <c r="P6545">
        <f t="shared" si="1028"/>
        <v>781778</v>
      </c>
    </row>
    <row r="6546" spans="1:16" x14ac:dyDescent="0.25">
      <c r="A6546">
        <v>5856</v>
      </c>
      <c r="B6546" t="s">
        <v>210</v>
      </c>
      <c r="C6546" s="1">
        <v>37151</v>
      </c>
      <c r="D6546" t="str">
        <f t="shared" si="1029"/>
        <v>585637151</v>
      </c>
      <c r="E6546" s="1">
        <v>37189</v>
      </c>
      <c r="F6546">
        <v>0</v>
      </c>
      <c r="G6546">
        <v>17220</v>
      </c>
      <c r="H6546">
        <f t="shared" si="1030"/>
        <v>-17220</v>
      </c>
      <c r="I6546">
        <f t="shared" si="1031"/>
        <v>0</v>
      </c>
      <c r="J6546">
        <f t="shared" si="1032"/>
        <v>-130604</v>
      </c>
      <c r="K6546">
        <f t="shared" si="1033"/>
        <v>-17220</v>
      </c>
      <c r="L6546">
        <f t="shared" si="1034"/>
        <v>895162</v>
      </c>
      <c r="M6546">
        <f t="shared" si="1035"/>
        <v>0</v>
      </c>
      <c r="N6546">
        <f t="shared" si="1036"/>
        <v>0</v>
      </c>
      <c r="O6546">
        <f t="shared" si="1037"/>
        <v>764558</v>
      </c>
      <c r="P6546">
        <f t="shared" si="1028"/>
        <v>764558</v>
      </c>
    </row>
    <row r="6547" spans="1:16" x14ac:dyDescent="0.25">
      <c r="A6547">
        <v>5856</v>
      </c>
      <c r="B6547" t="s">
        <v>210</v>
      </c>
      <c r="C6547" s="1">
        <v>37152</v>
      </c>
      <c r="D6547" t="str">
        <f t="shared" si="1029"/>
        <v>585637152</v>
      </c>
      <c r="E6547" s="1">
        <v>37189</v>
      </c>
      <c r="F6547">
        <v>25706</v>
      </c>
      <c r="G6547">
        <v>24973</v>
      </c>
      <c r="H6547">
        <f t="shared" si="1030"/>
        <v>733</v>
      </c>
      <c r="I6547">
        <f t="shared" si="1031"/>
        <v>0</v>
      </c>
      <c r="J6547">
        <f t="shared" si="1032"/>
        <v>-130604</v>
      </c>
      <c r="K6547">
        <f t="shared" si="1033"/>
        <v>733</v>
      </c>
      <c r="L6547">
        <f t="shared" si="1034"/>
        <v>895895</v>
      </c>
      <c r="M6547">
        <f t="shared" si="1035"/>
        <v>0</v>
      </c>
      <c r="N6547">
        <f t="shared" si="1036"/>
        <v>0</v>
      </c>
      <c r="O6547">
        <f t="shared" si="1037"/>
        <v>765291</v>
      </c>
      <c r="P6547">
        <f t="shared" si="1028"/>
        <v>765291</v>
      </c>
    </row>
    <row r="6548" spans="1:16" x14ac:dyDescent="0.25">
      <c r="A6548">
        <v>5856</v>
      </c>
      <c r="B6548" t="s">
        <v>210</v>
      </c>
      <c r="C6548" s="1">
        <v>37153</v>
      </c>
      <c r="D6548" t="str">
        <f t="shared" si="1029"/>
        <v>585637153</v>
      </c>
      <c r="E6548" s="1">
        <v>37189</v>
      </c>
      <c r="F6548">
        <v>37630</v>
      </c>
      <c r="G6548">
        <v>15900</v>
      </c>
      <c r="H6548">
        <f t="shared" si="1030"/>
        <v>21730</v>
      </c>
      <c r="I6548">
        <f t="shared" si="1031"/>
        <v>0</v>
      </c>
      <c r="J6548">
        <f t="shared" si="1032"/>
        <v>-130604</v>
      </c>
      <c r="K6548">
        <f t="shared" si="1033"/>
        <v>21730</v>
      </c>
      <c r="L6548">
        <f t="shared" si="1034"/>
        <v>917625</v>
      </c>
      <c r="M6548">
        <f t="shared" si="1035"/>
        <v>0</v>
      </c>
      <c r="N6548">
        <f t="shared" si="1036"/>
        <v>0</v>
      </c>
      <c r="O6548">
        <f t="shared" si="1037"/>
        <v>787021</v>
      </c>
      <c r="P6548">
        <f t="shared" si="1028"/>
        <v>787021</v>
      </c>
    </row>
    <row r="6549" spans="1:16" x14ac:dyDescent="0.25">
      <c r="A6549">
        <v>5856</v>
      </c>
      <c r="B6549" t="s">
        <v>210</v>
      </c>
      <c r="C6549" s="1">
        <v>37154</v>
      </c>
      <c r="D6549" t="str">
        <f t="shared" si="1029"/>
        <v>585637154</v>
      </c>
      <c r="E6549" s="1">
        <v>37189</v>
      </c>
      <c r="F6549">
        <v>32785</v>
      </c>
      <c r="G6549">
        <v>10475</v>
      </c>
      <c r="H6549">
        <f t="shared" si="1030"/>
        <v>22310</v>
      </c>
      <c r="I6549">
        <f t="shared" si="1031"/>
        <v>0</v>
      </c>
      <c r="J6549">
        <f t="shared" si="1032"/>
        <v>-130604</v>
      </c>
      <c r="K6549">
        <f t="shared" si="1033"/>
        <v>22310</v>
      </c>
      <c r="L6549">
        <f t="shared" si="1034"/>
        <v>939935</v>
      </c>
      <c r="M6549">
        <f t="shared" si="1035"/>
        <v>0</v>
      </c>
      <c r="N6549">
        <f t="shared" si="1036"/>
        <v>0</v>
      </c>
      <c r="O6549">
        <f t="shared" si="1037"/>
        <v>809331</v>
      </c>
      <c r="P6549">
        <f t="shared" si="1028"/>
        <v>809331</v>
      </c>
    </row>
    <row r="6550" spans="1:16" x14ac:dyDescent="0.25">
      <c r="A6550">
        <v>5856</v>
      </c>
      <c r="B6550" t="s">
        <v>210</v>
      </c>
      <c r="C6550" s="1">
        <v>37155</v>
      </c>
      <c r="D6550" t="str">
        <f t="shared" si="1029"/>
        <v>585637155</v>
      </c>
      <c r="E6550" s="1">
        <v>37189</v>
      </c>
      <c r="F6550">
        <v>39400</v>
      </c>
      <c r="G6550">
        <v>0</v>
      </c>
      <c r="H6550">
        <f t="shared" si="1030"/>
        <v>39400</v>
      </c>
      <c r="I6550">
        <f t="shared" si="1031"/>
        <v>0</v>
      </c>
      <c r="J6550">
        <f t="shared" si="1032"/>
        <v>-130604</v>
      </c>
      <c r="K6550">
        <f t="shared" si="1033"/>
        <v>39400</v>
      </c>
      <c r="L6550">
        <f t="shared" si="1034"/>
        <v>979335</v>
      </c>
      <c r="M6550">
        <f t="shared" si="1035"/>
        <v>0</v>
      </c>
      <c r="N6550">
        <f t="shared" si="1036"/>
        <v>0</v>
      </c>
      <c r="O6550">
        <f t="shared" si="1037"/>
        <v>848731</v>
      </c>
      <c r="P6550">
        <f t="shared" si="1028"/>
        <v>848731</v>
      </c>
    </row>
    <row r="6551" spans="1:16" x14ac:dyDescent="0.25">
      <c r="A6551">
        <v>5856</v>
      </c>
      <c r="B6551" t="s">
        <v>210</v>
      </c>
      <c r="C6551" s="1">
        <v>37158</v>
      </c>
      <c r="D6551" t="str">
        <f t="shared" si="1029"/>
        <v>585637158</v>
      </c>
      <c r="E6551" s="1">
        <v>37189</v>
      </c>
      <c r="F6551">
        <v>48828</v>
      </c>
      <c r="G6551">
        <v>4364</v>
      </c>
      <c r="H6551">
        <f t="shared" si="1030"/>
        <v>44464</v>
      </c>
      <c r="I6551">
        <f t="shared" si="1031"/>
        <v>0</v>
      </c>
      <c r="J6551">
        <f t="shared" si="1032"/>
        <v>-130604</v>
      </c>
      <c r="K6551">
        <f t="shared" si="1033"/>
        <v>44464</v>
      </c>
      <c r="L6551">
        <f t="shared" si="1034"/>
        <v>1023799</v>
      </c>
      <c r="M6551">
        <f t="shared" si="1035"/>
        <v>0</v>
      </c>
      <c r="N6551">
        <f t="shared" si="1036"/>
        <v>0</v>
      </c>
      <c r="O6551">
        <f t="shared" si="1037"/>
        <v>893195</v>
      </c>
      <c r="P6551">
        <f t="shared" si="1028"/>
        <v>893195</v>
      </c>
    </row>
    <row r="6552" spans="1:16" x14ac:dyDescent="0.25">
      <c r="A6552">
        <v>5856</v>
      </c>
      <c r="B6552" t="s">
        <v>210</v>
      </c>
      <c r="C6552" s="1">
        <v>37159</v>
      </c>
      <c r="D6552" t="str">
        <f t="shared" si="1029"/>
        <v>585637159</v>
      </c>
      <c r="E6552" s="1">
        <v>37189</v>
      </c>
      <c r="F6552">
        <v>12968</v>
      </c>
      <c r="G6552">
        <v>21840</v>
      </c>
      <c r="H6552">
        <f t="shared" si="1030"/>
        <v>-8872</v>
      </c>
      <c r="I6552">
        <f t="shared" si="1031"/>
        <v>0</v>
      </c>
      <c r="J6552">
        <f t="shared" si="1032"/>
        <v>-130604</v>
      </c>
      <c r="K6552">
        <f t="shared" si="1033"/>
        <v>-8872</v>
      </c>
      <c r="L6552">
        <f t="shared" si="1034"/>
        <v>1014927</v>
      </c>
      <c r="M6552">
        <f t="shared" si="1035"/>
        <v>0</v>
      </c>
      <c r="N6552">
        <f t="shared" si="1036"/>
        <v>0</v>
      </c>
      <c r="O6552">
        <f t="shared" si="1037"/>
        <v>884323</v>
      </c>
      <c r="P6552">
        <f t="shared" si="1028"/>
        <v>884323</v>
      </c>
    </row>
    <row r="6553" spans="1:16" x14ac:dyDescent="0.25">
      <c r="A6553">
        <v>5856</v>
      </c>
      <c r="B6553" t="s">
        <v>210</v>
      </c>
      <c r="C6553" s="1">
        <v>37160</v>
      </c>
      <c r="D6553" t="str">
        <f t="shared" si="1029"/>
        <v>585637160</v>
      </c>
      <c r="E6553" s="1">
        <v>37189</v>
      </c>
      <c r="F6553">
        <v>20279</v>
      </c>
      <c r="G6553">
        <v>28986</v>
      </c>
      <c r="H6553">
        <f t="shared" si="1030"/>
        <v>-8707</v>
      </c>
      <c r="I6553">
        <f t="shared" si="1031"/>
        <v>0</v>
      </c>
      <c r="J6553">
        <f t="shared" si="1032"/>
        <v>-130604</v>
      </c>
      <c r="K6553">
        <f t="shared" si="1033"/>
        <v>-8707</v>
      </c>
      <c r="L6553">
        <f t="shared" si="1034"/>
        <v>1006220</v>
      </c>
      <c r="M6553">
        <f t="shared" si="1035"/>
        <v>0</v>
      </c>
      <c r="N6553">
        <f t="shared" si="1036"/>
        <v>0</v>
      </c>
      <c r="O6553">
        <f t="shared" si="1037"/>
        <v>1006220</v>
      </c>
      <c r="P6553">
        <f t="shared" si="1028"/>
        <v>1006220</v>
      </c>
    </row>
    <row r="6554" spans="1:16" x14ac:dyDescent="0.25">
      <c r="A6554">
        <v>5856</v>
      </c>
      <c r="B6554" t="s">
        <v>210</v>
      </c>
      <c r="C6554" s="1">
        <v>37161</v>
      </c>
      <c r="D6554">
        <f t="shared" si="1029"/>
        <v>0</v>
      </c>
      <c r="E6554" s="1">
        <v>37189</v>
      </c>
      <c r="F6554">
        <v>118800</v>
      </c>
      <c r="G6554">
        <v>62025</v>
      </c>
      <c r="H6554">
        <f t="shared" si="1030"/>
        <v>56775</v>
      </c>
      <c r="I6554">
        <f t="shared" si="1031"/>
        <v>0</v>
      </c>
      <c r="J6554">
        <f t="shared" si="1032"/>
        <v>-130604</v>
      </c>
      <c r="K6554">
        <f t="shared" si="1033"/>
        <v>56775</v>
      </c>
      <c r="L6554">
        <f t="shared" si="1034"/>
        <v>1062995</v>
      </c>
      <c r="M6554">
        <f t="shared" si="1035"/>
        <v>0</v>
      </c>
      <c r="N6554">
        <f t="shared" si="1036"/>
        <v>0</v>
      </c>
      <c r="O6554">
        <f t="shared" si="1037"/>
        <v>1062995</v>
      </c>
      <c r="P6554">
        <f t="shared" si="1028"/>
        <v>1062995</v>
      </c>
    </row>
    <row r="6555" spans="1:16" x14ac:dyDescent="0.25">
      <c r="A6555">
        <v>5856</v>
      </c>
      <c r="B6555" t="s">
        <v>210</v>
      </c>
      <c r="C6555" s="1">
        <v>37161</v>
      </c>
      <c r="D6555" t="str">
        <f t="shared" si="1029"/>
        <v>585637161</v>
      </c>
      <c r="E6555" s="1">
        <v>37220</v>
      </c>
      <c r="F6555">
        <v>878750</v>
      </c>
      <c r="G6555">
        <v>0</v>
      </c>
      <c r="H6555">
        <f t="shared" si="1030"/>
        <v>878750</v>
      </c>
      <c r="I6555">
        <f t="shared" si="1031"/>
        <v>0</v>
      </c>
      <c r="J6555">
        <f t="shared" si="1032"/>
        <v>-130604</v>
      </c>
      <c r="K6555">
        <f t="shared" si="1033"/>
        <v>0</v>
      </c>
      <c r="L6555">
        <f t="shared" si="1034"/>
        <v>1062995</v>
      </c>
      <c r="M6555">
        <f t="shared" si="1035"/>
        <v>878750</v>
      </c>
      <c r="N6555">
        <f t="shared" si="1036"/>
        <v>878750</v>
      </c>
      <c r="O6555">
        <f t="shared" si="1037"/>
        <v>1941745</v>
      </c>
      <c r="P6555">
        <f t="shared" si="1028"/>
        <v>1941745</v>
      </c>
    </row>
    <row r="6556" spans="1:16" x14ac:dyDescent="0.25">
      <c r="A6556">
        <v>5856</v>
      </c>
      <c r="B6556" t="s">
        <v>210</v>
      </c>
      <c r="C6556" s="1">
        <v>37162</v>
      </c>
      <c r="D6556" t="str">
        <f t="shared" si="1029"/>
        <v>585637162</v>
      </c>
      <c r="E6556" s="1">
        <v>37220</v>
      </c>
      <c r="F6556">
        <v>2807</v>
      </c>
      <c r="G6556">
        <v>0</v>
      </c>
      <c r="H6556">
        <f t="shared" si="1030"/>
        <v>2807</v>
      </c>
      <c r="I6556">
        <f t="shared" si="1031"/>
        <v>0</v>
      </c>
      <c r="J6556">
        <f t="shared" si="1032"/>
        <v>-130604</v>
      </c>
      <c r="K6556">
        <f t="shared" si="1033"/>
        <v>0</v>
      </c>
      <c r="L6556">
        <f t="shared" si="1034"/>
        <v>1062995</v>
      </c>
      <c r="M6556">
        <f t="shared" si="1035"/>
        <v>2807</v>
      </c>
      <c r="N6556">
        <f t="shared" si="1036"/>
        <v>881557</v>
      </c>
      <c r="O6556">
        <f t="shared" si="1037"/>
        <v>1944552</v>
      </c>
      <c r="P6556">
        <f t="shared" si="1028"/>
        <v>1944552</v>
      </c>
    </row>
    <row r="6557" spans="1:16" x14ac:dyDescent="0.25">
      <c r="A6557">
        <v>5856</v>
      </c>
      <c r="B6557" t="s">
        <v>210</v>
      </c>
      <c r="C6557" s="1">
        <v>37167</v>
      </c>
      <c r="D6557" t="str">
        <f t="shared" si="1029"/>
        <v>585637167</v>
      </c>
      <c r="E6557" s="1">
        <v>37220</v>
      </c>
      <c r="F6557">
        <v>0</v>
      </c>
      <c r="G6557">
        <v>9375</v>
      </c>
      <c r="H6557">
        <f t="shared" si="1030"/>
        <v>-9375</v>
      </c>
      <c r="I6557">
        <f t="shared" si="1031"/>
        <v>0</v>
      </c>
      <c r="J6557">
        <f t="shared" si="1032"/>
        <v>-130604</v>
      </c>
      <c r="K6557">
        <f t="shared" si="1033"/>
        <v>0</v>
      </c>
      <c r="L6557">
        <f t="shared" si="1034"/>
        <v>1062995</v>
      </c>
      <c r="M6557">
        <f t="shared" si="1035"/>
        <v>-9375</v>
      </c>
      <c r="N6557">
        <f t="shared" si="1036"/>
        <v>872182</v>
      </c>
      <c r="O6557">
        <f t="shared" si="1037"/>
        <v>1935177</v>
      </c>
      <c r="P6557">
        <f t="shared" si="1028"/>
        <v>1935177</v>
      </c>
    </row>
    <row r="6558" spans="1:16" x14ac:dyDescent="0.25">
      <c r="A6558">
        <v>5856</v>
      </c>
      <c r="B6558" t="s">
        <v>210</v>
      </c>
      <c r="C6558" s="1">
        <v>37168</v>
      </c>
      <c r="D6558" t="str">
        <f t="shared" si="1029"/>
        <v>585637168</v>
      </c>
      <c r="E6558" s="1">
        <v>37220</v>
      </c>
      <c r="F6558">
        <v>6860</v>
      </c>
      <c r="G6558">
        <v>0</v>
      </c>
      <c r="H6558">
        <f t="shared" si="1030"/>
        <v>6860</v>
      </c>
      <c r="I6558">
        <f t="shared" si="1031"/>
        <v>0</v>
      </c>
      <c r="J6558">
        <f t="shared" si="1032"/>
        <v>-130604</v>
      </c>
      <c r="K6558">
        <f t="shared" si="1033"/>
        <v>0</v>
      </c>
      <c r="L6558">
        <f t="shared" si="1034"/>
        <v>1062995</v>
      </c>
      <c r="M6558">
        <f t="shared" si="1035"/>
        <v>6860</v>
      </c>
      <c r="N6558">
        <f t="shared" si="1036"/>
        <v>879042</v>
      </c>
      <c r="O6558">
        <f t="shared" si="1037"/>
        <v>1942037</v>
      </c>
      <c r="P6558">
        <f t="shared" si="1028"/>
        <v>1942037</v>
      </c>
    </row>
    <row r="6559" spans="1:16" x14ac:dyDescent="0.25">
      <c r="A6559">
        <v>5856</v>
      </c>
      <c r="B6559" t="s">
        <v>210</v>
      </c>
      <c r="C6559" s="1">
        <v>37169</v>
      </c>
      <c r="D6559" t="str">
        <f t="shared" si="1029"/>
        <v>585637169</v>
      </c>
      <c r="E6559" s="1">
        <v>37220</v>
      </c>
      <c r="F6559">
        <v>13125</v>
      </c>
      <c r="G6559">
        <v>0</v>
      </c>
      <c r="H6559">
        <f t="shared" si="1030"/>
        <v>13125</v>
      </c>
      <c r="I6559">
        <f t="shared" si="1031"/>
        <v>0</v>
      </c>
      <c r="J6559">
        <f t="shared" si="1032"/>
        <v>-130604</v>
      </c>
      <c r="K6559">
        <f t="shared" si="1033"/>
        <v>0</v>
      </c>
      <c r="L6559">
        <f t="shared" si="1034"/>
        <v>1062995</v>
      </c>
      <c r="M6559">
        <f t="shared" si="1035"/>
        <v>13125</v>
      </c>
      <c r="N6559">
        <f t="shared" si="1036"/>
        <v>892167</v>
      </c>
      <c r="O6559">
        <f t="shared" si="1037"/>
        <v>1955162</v>
      </c>
      <c r="P6559">
        <f t="shared" si="1028"/>
        <v>1955162</v>
      </c>
    </row>
    <row r="6560" spans="1:16" x14ac:dyDescent="0.25">
      <c r="A6560">
        <v>5856</v>
      </c>
      <c r="B6560" t="s">
        <v>210</v>
      </c>
      <c r="C6560" s="1">
        <v>37172</v>
      </c>
      <c r="D6560" t="str">
        <f t="shared" si="1029"/>
        <v>585637172</v>
      </c>
      <c r="E6560" s="1">
        <v>37220</v>
      </c>
      <c r="F6560">
        <v>15374</v>
      </c>
      <c r="G6560">
        <v>20700</v>
      </c>
      <c r="H6560">
        <f t="shared" si="1030"/>
        <v>-5326</v>
      </c>
      <c r="I6560">
        <f t="shared" si="1031"/>
        <v>0</v>
      </c>
      <c r="J6560">
        <f t="shared" si="1032"/>
        <v>-130604</v>
      </c>
      <c r="K6560">
        <f t="shared" si="1033"/>
        <v>0</v>
      </c>
      <c r="L6560">
        <f t="shared" si="1034"/>
        <v>1062995</v>
      </c>
      <c r="M6560">
        <f t="shared" si="1035"/>
        <v>-5326</v>
      </c>
      <c r="N6560">
        <f t="shared" si="1036"/>
        <v>886841</v>
      </c>
      <c r="O6560">
        <f t="shared" si="1037"/>
        <v>1949836</v>
      </c>
      <c r="P6560">
        <f t="shared" si="1028"/>
        <v>1949836</v>
      </c>
    </row>
    <row r="6561" spans="1:16" x14ac:dyDescent="0.25">
      <c r="A6561">
        <v>5856</v>
      </c>
      <c r="B6561" t="s">
        <v>210</v>
      </c>
      <c r="C6561" s="1">
        <v>37173</v>
      </c>
      <c r="D6561" t="str">
        <f t="shared" si="1029"/>
        <v>585637173</v>
      </c>
      <c r="E6561" s="1">
        <v>37220</v>
      </c>
      <c r="F6561">
        <v>8317</v>
      </c>
      <c r="G6561">
        <v>0</v>
      </c>
      <c r="H6561">
        <f t="shared" si="1030"/>
        <v>8317</v>
      </c>
      <c r="I6561">
        <f t="shared" si="1031"/>
        <v>0</v>
      </c>
      <c r="J6561">
        <f t="shared" si="1032"/>
        <v>-130604</v>
      </c>
      <c r="K6561">
        <f t="shared" si="1033"/>
        <v>0</v>
      </c>
      <c r="L6561">
        <f t="shared" si="1034"/>
        <v>1062995</v>
      </c>
      <c r="M6561">
        <f t="shared" si="1035"/>
        <v>8317</v>
      </c>
      <c r="N6561">
        <f t="shared" si="1036"/>
        <v>895158</v>
      </c>
      <c r="O6561">
        <f t="shared" si="1037"/>
        <v>1958153</v>
      </c>
      <c r="P6561">
        <f t="shared" si="1028"/>
        <v>1958153</v>
      </c>
    </row>
    <row r="6562" spans="1:16" x14ac:dyDescent="0.25">
      <c r="A6562">
        <v>5856</v>
      </c>
      <c r="B6562" t="s">
        <v>210</v>
      </c>
      <c r="C6562" s="1">
        <v>37174</v>
      </c>
      <c r="D6562" t="str">
        <f t="shared" si="1029"/>
        <v>585637174</v>
      </c>
      <c r="E6562" s="1">
        <v>37220</v>
      </c>
      <c r="F6562">
        <v>2815</v>
      </c>
      <c r="G6562">
        <v>0</v>
      </c>
      <c r="H6562">
        <f t="shared" si="1030"/>
        <v>2815</v>
      </c>
      <c r="I6562">
        <f t="shared" si="1031"/>
        <v>0</v>
      </c>
      <c r="J6562">
        <f t="shared" si="1032"/>
        <v>-130604</v>
      </c>
      <c r="K6562">
        <f t="shared" si="1033"/>
        <v>0</v>
      </c>
      <c r="L6562">
        <f t="shared" si="1034"/>
        <v>1062995</v>
      </c>
      <c r="M6562">
        <f t="shared" si="1035"/>
        <v>2815</v>
      </c>
      <c r="N6562">
        <f t="shared" si="1036"/>
        <v>897973</v>
      </c>
      <c r="O6562">
        <f t="shared" si="1037"/>
        <v>1960968</v>
      </c>
      <c r="P6562">
        <f t="shared" si="1028"/>
        <v>1960968</v>
      </c>
    </row>
    <row r="6563" spans="1:16" x14ac:dyDescent="0.25">
      <c r="A6563">
        <v>5856</v>
      </c>
      <c r="B6563" t="s">
        <v>210</v>
      </c>
      <c r="C6563" s="1">
        <v>37176</v>
      </c>
      <c r="D6563" t="str">
        <f t="shared" si="1029"/>
        <v>585637176</v>
      </c>
      <c r="E6563" s="1">
        <v>37220</v>
      </c>
      <c r="F6563">
        <v>0</v>
      </c>
      <c r="G6563">
        <v>168200</v>
      </c>
      <c r="H6563">
        <f t="shared" si="1030"/>
        <v>-168200</v>
      </c>
      <c r="I6563">
        <f t="shared" si="1031"/>
        <v>0</v>
      </c>
      <c r="J6563">
        <f t="shared" si="1032"/>
        <v>-130604</v>
      </c>
      <c r="K6563">
        <f t="shared" si="1033"/>
        <v>0</v>
      </c>
      <c r="L6563">
        <f t="shared" si="1034"/>
        <v>1062995</v>
      </c>
      <c r="M6563">
        <f t="shared" si="1035"/>
        <v>-168200</v>
      </c>
      <c r="N6563">
        <f t="shared" si="1036"/>
        <v>729773</v>
      </c>
      <c r="O6563">
        <f t="shared" si="1037"/>
        <v>1792768</v>
      </c>
      <c r="P6563">
        <f t="shared" si="1028"/>
        <v>1792768</v>
      </c>
    </row>
    <row r="6564" spans="1:16" x14ac:dyDescent="0.25">
      <c r="A6564">
        <v>5856</v>
      </c>
      <c r="B6564" t="s">
        <v>210</v>
      </c>
      <c r="C6564" s="1">
        <v>37179</v>
      </c>
      <c r="D6564" t="str">
        <f t="shared" si="1029"/>
        <v>585637179</v>
      </c>
      <c r="E6564" s="1">
        <v>37220</v>
      </c>
      <c r="F6564">
        <v>43225</v>
      </c>
      <c r="G6564">
        <v>43475</v>
      </c>
      <c r="H6564">
        <f t="shared" si="1030"/>
        <v>-250</v>
      </c>
      <c r="I6564">
        <f t="shared" si="1031"/>
        <v>0</v>
      </c>
      <c r="J6564">
        <f t="shared" si="1032"/>
        <v>-130604</v>
      </c>
      <c r="K6564">
        <f t="shared" si="1033"/>
        <v>0</v>
      </c>
      <c r="L6564">
        <f t="shared" si="1034"/>
        <v>1062995</v>
      </c>
      <c r="M6564">
        <f t="shared" si="1035"/>
        <v>-250</v>
      </c>
      <c r="N6564">
        <f t="shared" si="1036"/>
        <v>729523</v>
      </c>
      <c r="O6564">
        <f t="shared" si="1037"/>
        <v>1792518</v>
      </c>
      <c r="P6564">
        <f t="shared" si="1028"/>
        <v>1792518</v>
      </c>
    </row>
    <row r="6565" spans="1:16" x14ac:dyDescent="0.25">
      <c r="A6565">
        <v>5856</v>
      </c>
      <c r="B6565" t="s">
        <v>210</v>
      </c>
      <c r="C6565" s="1">
        <v>37180</v>
      </c>
      <c r="D6565" t="str">
        <f t="shared" si="1029"/>
        <v>585637180</v>
      </c>
      <c r="E6565" s="1">
        <v>37220</v>
      </c>
      <c r="F6565">
        <v>31325</v>
      </c>
      <c r="G6565">
        <v>50275</v>
      </c>
      <c r="H6565">
        <f t="shared" si="1030"/>
        <v>-18950</v>
      </c>
      <c r="I6565">
        <f t="shared" si="1031"/>
        <v>0</v>
      </c>
      <c r="J6565">
        <f t="shared" si="1032"/>
        <v>-130604</v>
      </c>
      <c r="K6565">
        <f t="shared" si="1033"/>
        <v>0</v>
      </c>
      <c r="L6565">
        <f t="shared" si="1034"/>
        <v>1062995</v>
      </c>
      <c r="M6565">
        <f t="shared" si="1035"/>
        <v>-18950</v>
      </c>
      <c r="N6565">
        <f t="shared" si="1036"/>
        <v>710573</v>
      </c>
      <c r="O6565">
        <f t="shared" si="1037"/>
        <v>1773568</v>
      </c>
      <c r="P6565">
        <f t="shared" si="1028"/>
        <v>1773568</v>
      </c>
    </row>
    <row r="6566" spans="1:16" x14ac:dyDescent="0.25">
      <c r="A6566">
        <v>5856</v>
      </c>
      <c r="B6566" t="s">
        <v>210</v>
      </c>
      <c r="C6566" s="1">
        <v>37181</v>
      </c>
      <c r="D6566" t="str">
        <f t="shared" si="1029"/>
        <v>585637181</v>
      </c>
      <c r="E6566" s="1">
        <v>37220</v>
      </c>
      <c r="F6566">
        <v>65167</v>
      </c>
      <c r="G6566">
        <v>34550</v>
      </c>
      <c r="H6566">
        <f t="shared" si="1030"/>
        <v>30617</v>
      </c>
      <c r="I6566">
        <f t="shared" si="1031"/>
        <v>0</v>
      </c>
      <c r="J6566">
        <f t="shared" si="1032"/>
        <v>-130604</v>
      </c>
      <c r="K6566">
        <f t="shared" si="1033"/>
        <v>0</v>
      </c>
      <c r="L6566">
        <f t="shared" si="1034"/>
        <v>1062995</v>
      </c>
      <c r="M6566">
        <f t="shared" si="1035"/>
        <v>30617</v>
      </c>
      <c r="N6566">
        <f t="shared" si="1036"/>
        <v>741190</v>
      </c>
      <c r="O6566">
        <f t="shared" si="1037"/>
        <v>1804185</v>
      </c>
      <c r="P6566">
        <f t="shared" si="1028"/>
        <v>1804185</v>
      </c>
    </row>
    <row r="6567" spans="1:16" x14ac:dyDescent="0.25">
      <c r="A6567">
        <v>5856</v>
      </c>
      <c r="B6567" t="s">
        <v>210</v>
      </c>
      <c r="C6567" s="1">
        <v>37182</v>
      </c>
      <c r="D6567" t="str">
        <f t="shared" si="1029"/>
        <v>585637182</v>
      </c>
      <c r="E6567" s="1">
        <v>37220</v>
      </c>
      <c r="F6567">
        <v>27441</v>
      </c>
      <c r="G6567">
        <v>70575</v>
      </c>
      <c r="H6567">
        <f t="shared" si="1030"/>
        <v>-43134</v>
      </c>
      <c r="I6567">
        <f t="shared" si="1031"/>
        <v>0</v>
      </c>
      <c r="J6567">
        <f t="shared" si="1032"/>
        <v>-130604</v>
      </c>
      <c r="K6567">
        <f t="shared" si="1033"/>
        <v>0</v>
      </c>
      <c r="L6567">
        <f t="shared" si="1034"/>
        <v>1062995</v>
      </c>
      <c r="M6567">
        <f t="shared" si="1035"/>
        <v>-43134</v>
      </c>
      <c r="N6567">
        <f t="shared" si="1036"/>
        <v>698056</v>
      </c>
      <c r="O6567">
        <f t="shared" si="1037"/>
        <v>1761051</v>
      </c>
      <c r="P6567">
        <f t="shared" si="1028"/>
        <v>1761051</v>
      </c>
    </row>
    <row r="6568" spans="1:16" x14ac:dyDescent="0.25">
      <c r="A6568">
        <v>5856</v>
      </c>
      <c r="B6568" t="s">
        <v>210</v>
      </c>
      <c r="C6568" s="1">
        <v>37183</v>
      </c>
      <c r="D6568" t="str">
        <f t="shared" si="1029"/>
        <v>585637183</v>
      </c>
      <c r="E6568" s="1">
        <v>37220</v>
      </c>
      <c r="F6568">
        <v>40479</v>
      </c>
      <c r="G6568">
        <v>184925</v>
      </c>
      <c r="H6568">
        <f t="shared" si="1030"/>
        <v>-144446</v>
      </c>
      <c r="I6568">
        <f t="shared" si="1031"/>
        <v>0</v>
      </c>
      <c r="J6568">
        <f t="shared" si="1032"/>
        <v>-130604</v>
      </c>
      <c r="K6568">
        <f t="shared" si="1033"/>
        <v>0</v>
      </c>
      <c r="L6568">
        <f t="shared" si="1034"/>
        <v>1062995</v>
      </c>
      <c r="M6568">
        <f t="shared" si="1035"/>
        <v>-144446</v>
      </c>
      <c r="N6568">
        <f t="shared" si="1036"/>
        <v>553610</v>
      </c>
      <c r="O6568">
        <f t="shared" si="1037"/>
        <v>1616605</v>
      </c>
      <c r="P6568">
        <f t="shared" si="1028"/>
        <v>1616605</v>
      </c>
    </row>
    <row r="6569" spans="1:16" x14ac:dyDescent="0.25">
      <c r="A6569">
        <v>5856</v>
      </c>
      <c r="B6569" t="s">
        <v>210</v>
      </c>
      <c r="C6569" s="1">
        <v>37186</v>
      </c>
      <c r="D6569" t="str">
        <f t="shared" si="1029"/>
        <v>585637186</v>
      </c>
      <c r="E6569" s="1">
        <v>37220</v>
      </c>
      <c r="F6569">
        <v>58225</v>
      </c>
      <c r="G6569">
        <v>92591</v>
      </c>
      <c r="H6569">
        <f t="shared" si="1030"/>
        <v>-34366</v>
      </c>
      <c r="I6569">
        <f t="shared" si="1031"/>
        <v>0</v>
      </c>
      <c r="J6569">
        <f t="shared" si="1032"/>
        <v>-130604</v>
      </c>
      <c r="K6569">
        <f t="shared" si="1033"/>
        <v>0</v>
      </c>
      <c r="L6569">
        <f t="shared" si="1034"/>
        <v>1062995</v>
      </c>
      <c r="M6569">
        <f t="shared" si="1035"/>
        <v>-34366</v>
      </c>
      <c r="N6569">
        <f t="shared" si="1036"/>
        <v>519244</v>
      </c>
      <c r="O6569">
        <f t="shared" si="1037"/>
        <v>1582239</v>
      </c>
      <c r="P6569">
        <f t="shared" si="1028"/>
        <v>1582239</v>
      </c>
    </row>
    <row r="6570" spans="1:16" x14ac:dyDescent="0.25">
      <c r="A6570">
        <v>5856</v>
      </c>
      <c r="B6570" t="s">
        <v>210</v>
      </c>
      <c r="C6570" s="1">
        <v>37187</v>
      </c>
      <c r="D6570" t="str">
        <f t="shared" si="1029"/>
        <v>585637187</v>
      </c>
      <c r="E6570" s="1">
        <v>37220</v>
      </c>
      <c r="F6570">
        <v>63193</v>
      </c>
      <c r="G6570">
        <v>31668</v>
      </c>
      <c r="H6570">
        <f t="shared" si="1030"/>
        <v>31525</v>
      </c>
      <c r="I6570">
        <f t="shared" si="1031"/>
        <v>0</v>
      </c>
      <c r="J6570">
        <f t="shared" si="1032"/>
        <v>-130604</v>
      </c>
      <c r="K6570">
        <f t="shared" si="1033"/>
        <v>0</v>
      </c>
      <c r="L6570">
        <f t="shared" si="1034"/>
        <v>1062995</v>
      </c>
      <c r="M6570">
        <f t="shared" si="1035"/>
        <v>31525</v>
      </c>
      <c r="N6570">
        <f t="shared" si="1036"/>
        <v>550769</v>
      </c>
      <c r="O6570">
        <f t="shared" si="1037"/>
        <v>1613764</v>
      </c>
      <c r="P6570">
        <f t="shared" si="1028"/>
        <v>1613764</v>
      </c>
    </row>
    <row r="6571" spans="1:16" x14ac:dyDescent="0.25">
      <c r="A6571">
        <v>5856</v>
      </c>
      <c r="B6571" t="s">
        <v>210</v>
      </c>
      <c r="C6571" s="1">
        <v>37188</v>
      </c>
      <c r="D6571" t="str">
        <f t="shared" si="1029"/>
        <v>585637188</v>
      </c>
      <c r="E6571" s="1">
        <v>37220</v>
      </c>
      <c r="F6571">
        <v>40494</v>
      </c>
      <c r="G6571">
        <v>39538</v>
      </c>
      <c r="H6571">
        <f t="shared" si="1030"/>
        <v>956</v>
      </c>
      <c r="I6571">
        <f t="shared" si="1031"/>
        <v>0</v>
      </c>
      <c r="J6571">
        <f t="shared" si="1032"/>
        <v>-130604</v>
      </c>
      <c r="K6571">
        <f t="shared" si="1033"/>
        <v>0</v>
      </c>
      <c r="L6571">
        <f t="shared" si="1034"/>
        <v>1062995</v>
      </c>
      <c r="M6571">
        <f t="shared" si="1035"/>
        <v>956</v>
      </c>
      <c r="N6571">
        <f t="shared" si="1036"/>
        <v>551725</v>
      </c>
      <c r="O6571">
        <f t="shared" si="1037"/>
        <v>1614720</v>
      </c>
      <c r="P6571">
        <f t="shared" si="1028"/>
        <v>1614720</v>
      </c>
    </row>
    <row r="6572" spans="1:16" x14ac:dyDescent="0.25">
      <c r="A6572">
        <v>5856</v>
      </c>
      <c r="B6572" t="s">
        <v>210</v>
      </c>
      <c r="C6572" s="1">
        <v>37189</v>
      </c>
      <c r="D6572" t="str">
        <f t="shared" si="1029"/>
        <v>585637189</v>
      </c>
      <c r="E6572" s="1">
        <v>37220</v>
      </c>
      <c r="F6572">
        <v>92806</v>
      </c>
      <c r="G6572">
        <v>83199</v>
      </c>
      <c r="H6572">
        <f t="shared" si="1030"/>
        <v>9607</v>
      </c>
      <c r="I6572">
        <f t="shared" si="1031"/>
        <v>0</v>
      </c>
      <c r="J6572">
        <f t="shared" si="1032"/>
        <v>-130604</v>
      </c>
      <c r="K6572">
        <f t="shared" si="1033"/>
        <v>0</v>
      </c>
      <c r="L6572">
        <f t="shared" si="1034"/>
        <v>1062995</v>
      </c>
      <c r="M6572">
        <f t="shared" si="1035"/>
        <v>9607</v>
      </c>
      <c r="N6572">
        <f t="shared" si="1036"/>
        <v>561332</v>
      </c>
      <c r="O6572">
        <f t="shared" si="1037"/>
        <v>1624327</v>
      </c>
      <c r="P6572">
        <f t="shared" si="1028"/>
        <v>1624327</v>
      </c>
    </row>
    <row r="6573" spans="1:16" x14ac:dyDescent="0.25">
      <c r="A6573">
        <v>5856</v>
      </c>
      <c r="B6573" t="s">
        <v>210</v>
      </c>
      <c r="C6573" s="1">
        <v>37190</v>
      </c>
      <c r="D6573" t="str">
        <f t="shared" si="1029"/>
        <v>585637190</v>
      </c>
      <c r="E6573" s="1">
        <v>37220</v>
      </c>
      <c r="F6573">
        <v>149229</v>
      </c>
      <c r="G6573">
        <v>145860</v>
      </c>
      <c r="H6573">
        <f t="shared" si="1030"/>
        <v>3369</v>
      </c>
      <c r="I6573">
        <f t="shared" si="1031"/>
        <v>0</v>
      </c>
      <c r="J6573">
        <f t="shared" si="1032"/>
        <v>-130604</v>
      </c>
      <c r="K6573">
        <f t="shared" si="1033"/>
        <v>0</v>
      </c>
      <c r="L6573">
        <f t="shared" si="1034"/>
        <v>1062995</v>
      </c>
      <c r="M6573">
        <f t="shared" si="1035"/>
        <v>3369</v>
      </c>
      <c r="N6573">
        <f t="shared" si="1036"/>
        <v>564701</v>
      </c>
      <c r="O6573">
        <f t="shared" si="1037"/>
        <v>564701</v>
      </c>
      <c r="P6573">
        <f t="shared" si="1028"/>
        <v>564701</v>
      </c>
    </row>
    <row r="6574" spans="1:16" x14ac:dyDescent="0.25">
      <c r="A6574">
        <v>9510</v>
      </c>
      <c r="B6574" t="s">
        <v>211</v>
      </c>
      <c r="C6574" s="1">
        <v>37131</v>
      </c>
      <c r="D6574" t="str">
        <f t="shared" si="1029"/>
        <v>951037131</v>
      </c>
      <c r="E6574" s="1">
        <v>37159</v>
      </c>
      <c r="F6574">
        <v>77888</v>
      </c>
      <c r="G6574">
        <v>0</v>
      </c>
      <c r="H6574">
        <f t="shared" si="1030"/>
        <v>77888</v>
      </c>
      <c r="I6574">
        <f t="shared" si="1031"/>
        <v>77888</v>
      </c>
      <c r="J6574">
        <f t="shared" si="1032"/>
        <v>77888</v>
      </c>
      <c r="K6574">
        <f t="shared" si="1033"/>
        <v>0</v>
      </c>
      <c r="L6574">
        <f t="shared" si="1034"/>
        <v>0</v>
      </c>
      <c r="M6574">
        <f t="shared" si="1035"/>
        <v>0</v>
      </c>
      <c r="N6574">
        <f t="shared" si="1036"/>
        <v>0</v>
      </c>
      <c r="O6574">
        <f t="shared" si="1037"/>
        <v>77888</v>
      </c>
      <c r="P6574">
        <f t="shared" si="1028"/>
        <v>77888</v>
      </c>
    </row>
    <row r="6575" spans="1:16" x14ac:dyDescent="0.25">
      <c r="A6575">
        <v>9510</v>
      </c>
      <c r="B6575" t="s">
        <v>211</v>
      </c>
      <c r="C6575" s="1">
        <v>37132</v>
      </c>
      <c r="D6575">
        <f t="shared" si="1029"/>
        <v>0</v>
      </c>
      <c r="E6575" s="1">
        <v>37159</v>
      </c>
      <c r="F6575">
        <v>57135</v>
      </c>
      <c r="G6575">
        <v>0</v>
      </c>
      <c r="H6575">
        <f t="shared" si="1030"/>
        <v>57135</v>
      </c>
      <c r="I6575">
        <f t="shared" si="1031"/>
        <v>57135</v>
      </c>
      <c r="J6575">
        <f t="shared" si="1032"/>
        <v>135023</v>
      </c>
      <c r="K6575">
        <f t="shared" si="1033"/>
        <v>0</v>
      </c>
      <c r="L6575">
        <f t="shared" si="1034"/>
        <v>0</v>
      </c>
      <c r="M6575">
        <f t="shared" si="1035"/>
        <v>0</v>
      </c>
      <c r="N6575">
        <f t="shared" si="1036"/>
        <v>0</v>
      </c>
      <c r="O6575">
        <f t="shared" si="1037"/>
        <v>135023</v>
      </c>
      <c r="P6575">
        <f t="shared" si="1028"/>
        <v>135023</v>
      </c>
    </row>
    <row r="6576" spans="1:16" x14ac:dyDescent="0.25">
      <c r="A6576">
        <v>9510</v>
      </c>
      <c r="B6576" t="s">
        <v>211</v>
      </c>
      <c r="C6576" s="1">
        <v>37132</v>
      </c>
      <c r="D6576" t="str">
        <f t="shared" si="1029"/>
        <v>951037132</v>
      </c>
      <c r="E6576" s="1">
        <v>37189</v>
      </c>
      <c r="F6576">
        <v>465150</v>
      </c>
      <c r="G6576">
        <v>0</v>
      </c>
      <c r="H6576">
        <f t="shared" si="1030"/>
        <v>465150</v>
      </c>
      <c r="I6576">
        <f t="shared" si="1031"/>
        <v>0</v>
      </c>
      <c r="J6576">
        <f t="shared" si="1032"/>
        <v>135023</v>
      </c>
      <c r="K6576">
        <f t="shared" si="1033"/>
        <v>465150</v>
      </c>
      <c r="L6576">
        <f t="shared" si="1034"/>
        <v>465150</v>
      </c>
      <c r="M6576">
        <f t="shared" si="1035"/>
        <v>0</v>
      </c>
      <c r="N6576">
        <f t="shared" si="1036"/>
        <v>0</v>
      </c>
      <c r="O6576">
        <f t="shared" si="1037"/>
        <v>600173</v>
      </c>
      <c r="P6576">
        <f t="shared" si="1028"/>
        <v>600173</v>
      </c>
    </row>
    <row r="6577" spans="1:16" x14ac:dyDescent="0.25">
      <c r="A6577">
        <v>9510</v>
      </c>
      <c r="B6577" t="s">
        <v>211</v>
      </c>
      <c r="C6577" s="1">
        <v>37133</v>
      </c>
      <c r="D6577" t="str">
        <f t="shared" si="1029"/>
        <v>951037133</v>
      </c>
      <c r="E6577" s="1">
        <v>37159</v>
      </c>
      <c r="F6577">
        <v>62300</v>
      </c>
      <c r="G6577">
        <v>0</v>
      </c>
      <c r="H6577">
        <f t="shared" si="1030"/>
        <v>62300</v>
      </c>
      <c r="I6577">
        <f t="shared" si="1031"/>
        <v>62300</v>
      </c>
      <c r="J6577">
        <f t="shared" si="1032"/>
        <v>197323</v>
      </c>
      <c r="K6577">
        <f t="shared" si="1033"/>
        <v>0</v>
      </c>
      <c r="L6577">
        <f t="shared" si="1034"/>
        <v>465150</v>
      </c>
      <c r="M6577">
        <f t="shared" si="1035"/>
        <v>0</v>
      </c>
      <c r="N6577">
        <f t="shared" si="1036"/>
        <v>0</v>
      </c>
      <c r="O6577">
        <f t="shared" si="1037"/>
        <v>662473</v>
      </c>
      <c r="P6577">
        <f t="shared" si="1028"/>
        <v>662473</v>
      </c>
    </row>
    <row r="6578" spans="1:16" x14ac:dyDescent="0.25">
      <c r="A6578">
        <v>9510</v>
      </c>
      <c r="B6578" t="s">
        <v>211</v>
      </c>
      <c r="C6578" s="1">
        <v>37134</v>
      </c>
      <c r="D6578" t="str">
        <f t="shared" si="1029"/>
        <v>951037134</v>
      </c>
      <c r="E6578" s="1">
        <v>37189</v>
      </c>
      <c r="F6578">
        <v>60800</v>
      </c>
      <c r="G6578">
        <v>6573</v>
      </c>
      <c r="H6578">
        <f t="shared" si="1030"/>
        <v>54227</v>
      </c>
      <c r="I6578">
        <f t="shared" si="1031"/>
        <v>0</v>
      </c>
      <c r="J6578">
        <f t="shared" si="1032"/>
        <v>197323</v>
      </c>
      <c r="K6578">
        <f t="shared" si="1033"/>
        <v>54227</v>
      </c>
      <c r="L6578">
        <f t="shared" si="1034"/>
        <v>519377</v>
      </c>
      <c r="M6578">
        <f t="shared" si="1035"/>
        <v>0</v>
      </c>
      <c r="N6578">
        <f t="shared" si="1036"/>
        <v>0</v>
      </c>
      <c r="O6578">
        <f t="shared" si="1037"/>
        <v>716700</v>
      </c>
      <c r="P6578">
        <f t="shared" si="1028"/>
        <v>716700</v>
      </c>
    </row>
    <row r="6579" spans="1:16" x14ac:dyDescent="0.25">
      <c r="A6579">
        <v>9510</v>
      </c>
      <c r="B6579" t="s">
        <v>211</v>
      </c>
      <c r="C6579" s="1">
        <v>37138</v>
      </c>
      <c r="D6579" t="str">
        <f t="shared" si="1029"/>
        <v>951037138</v>
      </c>
      <c r="E6579" s="1">
        <v>37189</v>
      </c>
      <c r="F6579">
        <v>63204</v>
      </c>
      <c r="G6579">
        <v>15864</v>
      </c>
      <c r="H6579">
        <f t="shared" si="1030"/>
        <v>47340</v>
      </c>
      <c r="I6579">
        <f t="shared" si="1031"/>
        <v>0</v>
      </c>
      <c r="J6579">
        <f t="shared" si="1032"/>
        <v>197323</v>
      </c>
      <c r="K6579">
        <f t="shared" si="1033"/>
        <v>47340</v>
      </c>
      <c r="L6579">
        <f t="shared" si="1034"/>
        <v>566717</v>
      </c>
      <c r="M6579">
        <f t="shared" si="1035"/>
        <v>0</v>
      </c>
      <c r="N6579">
        <f t="shared" si="1036"/>
        <v>0</v>
      </c>
      <c r="O6579">
        <f t="shared" si="1037"/>
        <v>764040</v>
      </c>
      <c r="P6579">
        <f t="shared" si="1028"/>
        <v>764040</v>
      </c>
    </row>
    <row r="6580" spans="1:16" x14ac:dyDescent="0.25">
      <c r="A6580">
        <v>9510</v>
      </c>
      <c r="B6580" t="s">
        <v>211</v>
      </c>
      <c r="C6580" s="1">
        <v>37139</v>
      </c>
      <c r="D6580" t="str">
        <f t="shared" si="1029"/>
        <v>951037139</v>
      </c>
      <c r="E6580" s="1">
        <v>37189</v>
      </c>
      <c r="F6580">
        <v>41843</v>
      </c>
      <c r="G6580">
        <v>1836</v>
      </c>
      <c r="H6580">
        <f t="shared" si="1030"/>
        <v>40007</v>
      </c>
      <c r="I6580">
        <f t="shared" si="1031"/>
        <v>0</v>
      </c>
      <c r="J6580">
        <f t="shared" si="1032"/>
        <v>197323</v>
      </c>
      <c r="K6580">
        <f t="shared" si="1033"/>
        <v>40007</v>
      </c>
      <c r="L6580">
        <f t="shared" si="1034"/>
        <v>606724</v>
      </c>
      <c r="M6580">
        <f t="shared" si="1035"/>
        <v>0</v>
      </c>
      <c r="N6580">
        <f t="shared" si="1036"/>
        <v>0</v>
      </c>
      <c r="O6580">
        <f t="shared" si="1037"/>
        <v>804047</v>
      </c>
      <c r="P6580">
        <f t="shared" si="1028"/>
        <v>804047</v>
      </c>
    </row>
    <row r="6581" spans="1:16" x14ac:dyDescent="0.25">
      <c r="A6581">
        <v>9510</v>
      </c>
      <c r="B6581" t="s">
        <v>211</v>
      </c>
      <c r="C6581" s="1">
        <v>37140</v>
      </c>
      <c r="D6581" t="str">
        <f t="shared" si="1029"/>
        <v>951037140</v>
      </c>
      <c r="E6581" s="1">
        <v>37189</v>
      </c>
      <c r="F6581">
        <v>328800</v>
      </c>
      <c r="G6581">
        <v>1844</v>
      </c>
      <c r="H6581">
        <f t="shared" si="1030"/>
        <v>326956</v>
      </c>
      <c r="I6581">
        <f t="shared" si="1031"/>
        <v>0</v>
      </c>
      <c r="J6581">
        <f t="shared" si="1032"/>
        <v>197323</v>
      </c>
      <c r="K6581">
        <f t="shared" si="1033"/>
        <v>326956</v>
      </c>
      <c r="L6581">
        <f t="shared" si="1034"/>
        <v>933680</v>
      </c>
      <c r="M6581">
        <f t="shared" si="1035"/>
        <v>0</v>
      </c>
      <c r="N6581">
        <f t="shared" si="1036"/>
        <v>0</v>
      </c>
      <c r="O6581">
        <f t="shared" si="1037"/>
        <v>1131003</v>
      </c>
      <c r="P6581">
        <f t="shared" si="1028"/>
        <v>1131003</v>
      </c>
    </row>
    <row r="6582" spans="1:16" x14ac:dyDescent="0.25">
      <c r="A6582">
        <v>9510</v>
      </c>
      <c r="B6582" t="s">
        <v>211</v>
      </c>
      <c r="C6582" s="1">
        <v>37141</v>
      </c>
      <c r="D6582" t="str">
        <f t="shared" si="1029"/>
        <v>951037141</v>
      </c>
      <c r="E6582" s="1">
        <v>37189</v>
      </c>
      <c r="F6582">
        <v>201013</v>
      </c>
      <c r="G6582">
        <v>5443</v>
      </c>
      <c r="H6582">
        <f t="shared" si="1030"/>
        <v>195570</v>
      </c>
      <c r="I6582">
        <f t="shared" si="1031"/>
        <v>0</v>
      </c>
      <c r="J6582">
        <f t="shared" si="1032"/>
        <v>197323</v>
      </c>
      <c r="K6582">
        <f t="shared" si="1033"/>
        <v>195570</v>
      </c>
      <c r="L6582">
        <f t="shared" si="1034"/>
        <v>1129250</v>
      </c>
      <c r="M6582">
        <f t="shared" si="1035"/>
        <v>0</v>
      </c>
      <c r="N6582">
        <f t="shared" si="1036"/>
        <v>0</v>
      </c>
      <c r="O6582">
        <f t="shared" si="1037"/>
        <v>1326573</v>
      </c>
      <c r="P6582">
        <f t="shared" si="1028"/>
        <v>1326573</v>
      </c>
    </row>
    <row r="6583" spans="1:16" x14ac:dyDescent="0.25">
      <c r="A6583">
        <v>9510</v>
      </c>
      <c r="B6583" t="s">
        <v>211</v>
      </c>
      <c r="C6583" s="1">
        <v>37144</v>
      </c>
      <c r="D6583" t="str">
        <f t="shared" si="1029"/>
        <v>951037144</v>
      </c>
      <c r="E6583" s="1">
        <v>37189</v>
      </c>
      <c r="F6583">
        <v>243537</v>
      </c>
      <c r="G6583">
        <v>1862</v>
      </c>
      <c r="H6583">
        <f t="shared" si="1030"/>
        <v>241675</v>
      </c>
      <c r="I6583">
        <f t="shared" si="1031"/>
        <v>0</v>
      </c>
      <c r="J6583">
        <f t="shared" si="1032"/>
        <v>197323</v>
      </c>
      <c r="K6583">
        <f t="shared" si="1033"/>
        <v>241675</v>
      </c>
      <c r="L6583">
        <f t="shared" si="1034"/>
        <v>1370925</v>
      </c>
      <c r="M6583">
        <f t="shared" si="1035"/>
        <v>0</v>
      </c>
      <c r="N6583">
        <f t="shared" si="1036"/>
        <v>0</v>
      </c>
      <c r="O6583">
        <f t="shared" si="1037"/>
        <v>1568248</v>
      </c>
      <c r="P6583">
        <f t="shared" si="1028"/>
        <v>1568248</v>
      </c>
    </row>
    <row r="6584" spans="1:16" x14ac:dyDescent="0.25">
      <c r="A6584">
        <v>9510</v>
      </c>
      <c r="B6584" t="s">
        <v>211</v>
      </c>
      <c r="C6584" s="1">
        <v>37146</v>
      </c>
      <c r="D6584" t="str">
        <f t="shared" si="1029"/>
        <v>951037146</v>
      </c>
      <c r="E6584" s="1">
        <v>37189</v>
      </c>
      <c r="F6584">
        <v>5863</v>
      </c>
      <c r="G6584">
        <v>0</v>
      </c>
      <c r="H6584">
        <f t="shared" si="1030"/>
        <v>5863</v>
      </c>
      <c r="I6584">
        <f t="shared" si="1031"/>
        <v>0</v>
      </c>
      <c r="J6584">
        <f t="shared" si="1032"/>
        <v>197323</v>
      </c>
      <c r="K6584">
        <f t="shared" si="1033"/>
        <v>5863</v>
      </c>
      <c r="L6584">
        <f t="shared" si="1034"/>
        <v>1376788</v>
      </c>
      <c r="M6584">
        <f t="shared" si="1035"/>
        <v>0</v>
      </c>
      <c r="N6584">
        <f t="shared" si="1036"/>
        <v>0</v>
      </c>
      <c r="O6584">
        <f t="shared" si="1037"/>
        <v>1574111</v>
      </c>
      <c r="P6584">
        <f t="shared" si="1028"/>
        <v>1574111</v>
      </c>
    </row>
    <row r="6585" spans="1:16" x14ac:dyDescent="0.25">
      <c r="A6585">
        <v>9510</v>
      </c>
      <c r="B6585" t="s">
        <v>211</v>
      </c>
      <c r="C6585" s="1">
        <v>37148</v>
      </c>
      <c r="D6585" t="str">
        <f t="shared" si="1029"/>
        <v>951037148</v>
      </c>
      <c r="E6585" s="1">
        <v>37189</v>
      </c>
      <c r="F6585">
        <v>171940</v>
      </c>
      <c r="G6585">
        <v>0</v>
      </c>
      <c r="H6585">
        <f t="shared" si="1030"/>
        <v>171940</v>
      </c>
      <c r="I6585">
        <f t="shared" si="1031"/>
        <v>0</v>
      </c>
      <c r="J6585">
        <f t="shared" si="1032"/>
        <v>197323</v>
      </c>
      <c r="K6585">
        <f t="shared" si="1033"/>
        <v>171940</v>
      </c>
      <c r="L6585">
        <f t="shared" si="1034"/>
        <v>1548728</v>
      </c>
      <c r="M6585">
        <f t="shared" si="1035"/>
        <v>0</v>
      </c>
      <c r="N6585">
        <f t="shared" si="1036"/>
        <v>0</v>
      </c>
      <c r="O6585">
        <f t="shared" si="1037"/>
        <v>1746051</v>
      </c>
      <c r="P6585">
        <f t="shared" si="1028"/>
        <v>1746051</v>
      </c>
    </row>
    <row r="6586" spans="1:16" x14ac:dyDescent="0.25">
      <c r="A6586">
        <v>9510</v>
      </c>
      <c r="B6586" t="s">
        <v>211</v>
      </c>
      <c r="C6586" s="1">
        <v>37151</v>
      </c>
      <c r="D6586" t="str">
        <f t="shared" si="1029"/>
        <v>951037151</v>
      </c>
      <c r="E6586" s="1">
        <v>37189</v>
      </c>
      <c r="F6586">
        <v>33975</v>
      </c>
      <c r="G6586">
        <v>0</v>
      </c>
      <c r="H6586">
        <f t="shared" si="1030"/>
        <v>33975</v>
      </c>
      <c r="I6586">
        <f t="shared" si="1031"/>
        <v>0</v>
      </c>
      <c r="J6586">
        <f t="shared" si="1032"/>
        <v>197323</v>
      </c>
      <c r="K6586">
        <f t="shared" si="1033"/>
        <v>33975</v>
      </c>
      <c r="L6586">
        <f t="shared" si="1034"/>
        <v>1582703</v>
      </c>
      <c r="M6586">
        <f t="shared" si="1035"/>
        <v>0</v>
      </c>
      <c r="N6586">
        <f t="shared" si="1036"/>
        <v>0</v>
      </c>
      <c r="O6586">
        <f t="shared" si="1037"/>
        <v>1780026</v>
      </c>
      <c r="P6586">
        <f t="shared" si="1028"/>
        <v>1780026</v>
      </c>
    </row>
    <row r="6587" spans="1:16" x14ac:dyDescent="0.25">
      <c r="A6587">
        <v>9510</v>
      </c>
      <c r="B6587" t="s">
        <v>211</v>
      </c>
      <c r="C6587" s="1">
        <v>37152</v>
      </c>
      <c r="D6587" t="str">
        <f t="shared" si="1029"/>
        <v>951037152</v>
      </c>
      <c r="E6587" s="1">
        <v>37189</v>
      </c>
      <c r="F6587">
        <v>10675</v>
      </c>
      <c r="G6587">
        <v>0</v>
      </c>
      <c r="H6587">
        <f t="shared" si="1030"/>
        <v>10675</v>
      </c>
      <c r="I6587">
        <f t="shared" si="1031"/>
        <v>0</v>
      </c>
      <c r="J6587">
        <f t="shared" si="1032"/>
        <v>197323</v>
      </c>
      <c r="K6587">
        <f t="shared" si="1033"/>
        <v>10675</v>
      </c>
      <c r="L6587">
        <f t="shared" si="1034"/>
        <v>1593378</v>
      </c>
      <c r="M6587">
        <f t="shared" si="1035"/>
        <v>0</v>
      </c>
      <c r="N6587">
        <f t="shared" si="1036"/>
        <v>0</v>
      </c>
      <c r="O6587">
        <f t="shared" si="1037"/>
        <v>1790701</v>
      </c>
      <c r="P6587">
        <f t="shared" si="1028"/>
        <v>1790701</v>
      </c>
    </row>
    <row r="6588" spans="1:16" x14ac:dyDescent="0.25">
      <c r="A6588">
        <v>9510</v>
      </c>
      <c r="B6588" t="s">
        <v>211</v>
      </c>
      <c r="C6588" s="1">
        <v>37153</v>
      </c>
      <c r="D6588" t="str">
        <f t="shared" si="1029"/>
        <v>951037153</v>
      </c>
      <c r="E6588" s="1">
        <v>37189</v>
      </c>
      <c r="F6588">
        <v>20250</v>
      </c>
      <c r="G6588">
        <v>0</v>
      </c>
      <c r="H6588">
        <f t="shared" si="1030"/>
        <v>20250</v>
      </c>
      <c r="I6588">
        <f t="shared" si="1031"/>
        <v>0</v>
      </c>
      <c r="J6588">
        <f t="shared" si="1032"/>
        <v>197323</v>
      </c>
      <c r="K6588">
        <f t="shared" si="1033"/>
        <v>20250</v>
      </c>
      <c r="L6588">
        <f t="shared" si="1034"/>
        <v>1613628</v>
      </c>
      <c r="M6588">
        <f t="shared" si="1035"/>
        <v>0</v>
      </c>
      <c r="N6588">
        <f t="shared" si="1036"/>
        <v>0</v>
      </c>
      <c r="O6588">
        <f t="shared" si="1037"/>
        <v>1810951</v>
      </c>
      <c r="P6588">
        <f t="shared" si="1028"/>
        <v>1810951</v>
      </c>
    </row>
    <row r="6589" spans="1:16" x14ac:dyDescent="0.25">
      <c r="A6589">
        <v>9510</v>
      </c>
      <c r="B6589" t="s">
        <v>211</v>
      </c>
      <c r="C6589" s="1">
        <v>37154</v>
      </c>
      <c r="D6589" t="str">
        <f t="shared" si="1029"/>
        <v>951037154</v>
      </c>
      <c r="E6589" s="1">
        <v>37189</v>
      </c>
      <c r="F6589">
        <v>38683</v>
      </c>
      <c r="G6589">
        <v>0</v>
      </c>
      <c r="H6589">
        <f t="shared" si="1030"/>
        <v>38683</v>
      </c>
      <c r="I6589">
        <f t="shared" si="1031"/>
        <v>0</v>
      </c>
      <c r="J6589">
        <f t="shared" si="1032"/>
        <v>197323</v>
      </c>
      <c r="K6589">
        <f t="shared" si="1033"/>
        <v>38683</v>
      </c>
      <c r="L6589">
        <f t="shared" si="1034"/>
        <v>1652311</v>
      </c>
      <c r="M6589">
        <f t="shared" si="1035"/>
        <v>0</v>
      </c>
      <c r="N6589">
        <f t="shared" si="1036"/>
        <v>0</v>
      </c>
      <c r="O6589">
        <f t="shared" si="1037"/>
        <v>1849634</v>
      </c>
      <c r="P6589">
        <f t="shared" si="1028"/>
        <v>1849634</v>
      </c>
    </row>
    <row r="6590" spans="1:16" x14ac:dyDescent="0.25">
      <c r="A6590">
        <v>9510</v>
      </c>
      <c r="B6590" t="s">
        <v>211</v>
      </c>
      <c r="C6590" s="1">
        <v>37155</v>
      </c>
      <c r="D6590" t="str">
        <f t="shared" si="1029"/>
        <v>951037155</v>
      </c>
      <c r="E6590" s="1">
        <v>37189</v>
      </c>
      <c r="F6590">
        <v>120750</v>
      </c>
      <c r="G6590">
        <v>0</v>
      </c>
      <c r="H6590">
        <f t="shared" si="1030"/>
        <v>120750</v>
      </c>
      <c r="I6590">
        <f t="shared" si="1031"/>
        <v>0</v>
      </c>
      <c r="J6590">
        <f t="shared" si="1032"/>
        <v>197323</v>
      </c>
      <c r="K6590">
        <f t="shared" si="1033"/>
        <v>120750</v>
      </c>
      <c r="L6590">
        <f t="shared" si="1034"/>
        <v>1773061</v>
      </c>
      <c r="M6590">
        <f t="shared" si="1035"/>
        <v>0</v>
      </c>
      <c r="N6590">
        <f t="shared" si="1036"/>
        <v>0</v>
      </c>
      <c r="O6590">
        <f t="shared" si="1037"/>
        <v>1970384</v>
      </c>
      <c r="P6590">
        <f t="shared" si="1028"/>
        <v>1970384</v>
      </c>
    </row>
    <row r="6591" spans="1:16" x14ac:dyDescent="0.25">
      <c r="A6591">
        <v>9510</v>
      </c>
      <c r="B6591" t="s">
        <v>211</v>
      </c>
      <c r="C6591" s="1">
        <v>37158</v>
      </c>
      <c r="D6591" t="str">
        <f t="shared" si="1029"/>
        <v>951037158</v>
      </c>
      <c r="E6591" s="1">
        <v>37189</v>
      </c>
      <c r="F6591">
        <v>34194</v>
      </c>
      <c r="G6591">
        <v>0</v>
      </c>
      <c r="H6591">
        <f t="shared" si="1030"/>
        <v>34194</v>
      </c>
      <c r="I6591">
        <f t="shared" si="1031"/>
        <v>0</v>
      </c>
      <c r="J6591">
        <f t="shared" si="1032"/>
        <v>197323</v>
      </c>
      <c r="K6591">
        <f t="shared" si="1033"/>
        <v>34194</v>
      </c>
      <c r="L6591">
        <f t="shared" si="1034"/>
        <v>1807255</v>
      </c>
      <c r="M6591">
        <f t="shared" si="1035"/>
        <v>0</v>
      </c>
      <c r="N6591">
        <f t="shared" si="1036"/>
        <v>0</v>
      </c>
      <c r="O6591">
        <f t="shared" si="1037"/>
        <v>2004578</v>
      </c>
      <c r="P6591">
        <f t="shared" si="1028"/>
        <v>2004578</v>
      </c>
    </row>
    <row r="6592" spans="1:16" x14ac:dyDescent="0.25">
      <c r="A6592">
        <v>9510</v>
      </c>
      <c r="B6592" t="s">
        <v>211</v>
      </c>
      <c r="C6592" s="1">
        <v>37160</v>
      </c>
      <c r="D6592" t="str">
        <f t="shared" si="1029"/>
        <v>951037160</v>
      </c>
      <c r="E6592" s="1">
        <v>37220</v>
      </c>
      <c r="F6592">
        <v>271638</v>
      </c>
      <c r="G6592">
        <v>0</v>
      </c>
      <c r="H6592">
        <f t="shared" si="1030"/>
        <v>271638</v>
      </c>
      <c r="I6592">
        <f t="shared" si="1031"/>
        <v>0</v>
      </c>
      <c r="J6592">
        <f t="shared" si="1032"/>
        <v>197323</v>
      </c>
      <c r="K6592">
        <f t="shared" si="1033"/>
        <v>0</v>
      </c>
      <c r="L6592">
        <f t="shared" si="1034"/>
        <v>1807255</v>
      </c>
      <c r="M6592">
        <f t="shared" si="1035"/>
        <v>271638</v>
      </c>
      <c r="N6592">
        <f t="shared" si="1036"/>
        <v>271638</v>
      </c>
      <c r="O6592">
        <f t="shared" si="1037"/>
        <v>2078893</v>
      </c>
      <c r="P6592">
        <f t="shared" si="1028"/>
        <v>2078893</v>
      </c>
    </row>
    <row r="6593" spans="1:16" x14ac:dyDescent="0.25">
      <c r="A6593">
        <v>9510</v>
      </c>
      <c r="B6593" t="s">
        <v>211</v>
      </c>
      <c r="C6593" s="1">
        <v>37161</v>
      </c>
      <c r="D6593">
        <f t="shared" si="1029"/>
        <v>0</v>
      </c>
      <c r="E6593" s="1">
        <v>37189</v>
      </c>
      <c r="F6593">
        <v>29592</v>
      </c>
      <c r="G6593">
        <v>0</v>
      </c>
      <c r="H6593">
        <f t="shared" si="1030"/>
        <v>29592</v>
      </c>
      <c r="I6593">
        <f t="shared" si="1031"/>
        <v>0</v>
      </c>
      <c r="J6593">
        <f t="shared" si="1032"/>
        <v>197323</v>
      </c>
      <c r="K6593">
        <f t="shared" si="1033"/>
        <v>29592</v>
      </c>
      <c r="L6593">
        <f t="shared" si="1034"/>
        <v>1836847</v>
      </c>
      <c r="M6593">
        <f t="shared" si="1035"/>
        <v>0</v>
      </c>
      <c r="N6593">
        <f t="shared" si="1036"/>
        <v>271638</v>
      </c>
      <c r="O6593">
        <f t="shared" si="1037"/>
        <v>2108485</v>
      </c>
      <c r="P6593">
        <f t="shared" si="1028"/>
        <v>2108485</v>
      </c>
    </row>
    <row r="6594" spans="1:16" x14ac:dyDescent="0.25">
      <c r="A6594">
        <v>9510</v>
      </c>
      <c r="B6594" t="s">
        <v>211</v>
      </c>
      <c r="C6594" s="1">
        <v>37161</v>
      </c>
      <c r="D6594" t="str">
        <f t="shared" si="1029"/>
        <v>951037161</v>
      </c>
      <c r="E6594" s="1">
        <v>37220</v>
      </c>
      <c r="F6594">
        <v>252534</v>
      </c>
      <c r="G6594">
        <v>0</v>
      </c>
      <c r="H6594">
        <f t="shared" si="1030"/>
        <v>252534</v>
      </c>
      <c r="I6594">
        <f t="shared" si="1031"/>
        <v>0</v>
      </c>
      <c r="J6594">
        <f t="shared" si="1032"/>
        <v>197323</v>
      </c>
      <c r="K6594">
        <f t="shared" si="1033"/>
        <v>0</v>
      </c>
      <c r="L6594">
        <f t="shared" si="1034"/>
        <v>1836847</v>
      </c>
      <c r="M6594">
        <f t="shared" si="1035"/>
        <v>252534</v>
      </c>
      <c r="N6594">
        <f t="shared" si="1036"/>
        <v>524172</v>
      </c>
      <c r="O6594">
        <f t="shared" si="1037"/>
        <v>2361019</v>
      </c>
      <c r="P6594">
        <f t="shared" si="1028"/>
        <v>2361019</v>
      </c>
    </row>
    <row r="6595" spans="1:16" x14ac:dyDescent="0.25">
      <c r="A6595">
        <v>9510</v>
      </c>
      <c r="B6595" t="s">
        <v>211</v>
      </c>
      <c r="C6595" s="1">
        <v>37162</v>
      </c>
      <c r="D6595" t="str">
        <f t="shared" si="1029"/>
        <v>951037162</v>
      </c>
      <c r="E6595" s="1">
        <v>37220</v>
      </c>
      <c r="F6595">
        <v>16970</v>
      </c>
      <c r="G6595">
        <v>0</v>
      </c>
      <c r="H6595">
        <f t="shared" si="1030"/>
        <v>16970</v>
      </c>
      <c r="I6595">
        <f t="shared" si="1031"/>
        <v>0</v>
      </c>
      <c r="J6595">
        <f t="shared" si="1032"/>
        <v>197323</v>
      </c>
      <c r="K6595">
        <f t="shared" si="1033"/>
        <v>0</v>
      </c>
      <c r="L6595">
        <f t="shared" si="1034"/>
        <v>1836847</v>
      </c>
      <c r="M6595">
        <f t="shared" si="1035"/>
        <v>16970</v>
      </c>
      <c r="N6595">
        <f t="shared" si="1036"/>
        <v>541142</v>
      </c>
      <c r="O6595">
        <f t="shared" si="1037"/>
        <v>2377989</v>
      </c>
      <c r="P6595">
        <f t="shared" ref="P6595:P6658" si="1038">MAX(O6595,0)</f>
        <v>2377989</v>
      </c>
    </row>
    <row r="6596" spans="1:16" x14ac:dyDescent="0.25">
      <c r="A6596">
        <v>9510</v>
      </c>
      <c r="B6596" t="s">
        <v>211</v>
      </c>
      <c r="C6596" s="1">
        <v>37165</v>
      </c>
      <c r="D6596" t="str">
        <f t="shared" si="1029"/>
        <v>951037165</v>
      </c>
      <c r="E6596" s="1">
        <v>37220</v>
      </c>
      <c r="F6596">
        <v>113227</v>
      </c>
      <c r="G6596">
        <v>0</v>
      </c>
      <c r="H6596">
        <f t="shared" si="1030"/>
        <v>113227</v>
      </c>
      <c r="I6596">
        <f t="shared" si="1031"/>
        <v>0</v>
      </c>
      <c r="J6596">
        <f t="shared" si="1032"/>
        <v>197323</v>
      </c>
      <c r="K6596">
        <f t="shared" si="1033"/>
        <v>0</v>
      </c>
      <c r="L6596">
        <f t="shared" si="1034"/>
        <v>1836847</v>
      </c>
      <c r="M6596">
        <f t="shared" si="1035"/>
        <v>113227</v>
      </c>
      <c r="N6596">
        <f t="shared" si="1036"/>
        <v>654369</v>
      </c>
      <c r="O6596">
        <f t="shared" si="1037"/>
        <v>2491216</v>
      </c>
      <c r="P6596">
        <f t="shared" si="1038"/>
        <v>2491216</v>
      </c>
    </row>
    <row r="6597" spans="1:16" x14ac:dyDescent="0.25">
      <c r="A6597">
        <v>9510</v>
      </c>
      <c r="B6597" t="s">
        <v>211</v>
      </c>
      <c r="C6597" s="1">
        <v>37166</v>
      </c>
      <c r="D6597" t="str">
        <f t="shared" ref="D6597:D6660" si="1039">IF(CONCATENATE($A6597,$C6597)=CONCATENATE($A6598,$C6598),0,CONCATENATE($A6597,$C6597))</f>
        <v>951037166</v>
      </c>
      <c r="E6597" s="1">
        <v>37220</v>
      </c>
      <c r="F6597">
        <v>115443</v>
      </c>
      <c r="G6597">
        <v>0</v>
      </c>
      <c r="H6597">
        <f t="shared" si="1030"/>
        <v>115443</v>
      </c>
      <c r="I6597">
        <f t="shared" si="1031"/>
        <v>0</v>
      </c>
      <c r="J6597">
        <f t="shared" si="1032"/>
        <v>197323</v>
      </c>
      <c r="K6597">
        <f t="shared" si="1033"/>
        <v>0</v>
      </c>
      <c r="L6597">
        <f t="shared" si="1034"/>
        <v>1836847</v>
      </c>
      <c r="M6597">
        <f t="shared" si="1035"/>
        <v>115443</v>
      </c>
      <c r="N6597">
        <f t="shared" si="1036"/>
        <v>769812</v>
      </c>
      <c r="O6597">
        <f t="shared" si="1037"/>
        <v>2606659</v>
      </c>
      <c r="P6597">
        <f t="shared" si="1038"/>
        <v>2606659</v>
      </c>
    </row>
    <row r="6598" spans="1:16" x14ac:dyDescent="0.25">
      <c r="A6598">
        <v>9510</v>
      </c>
      <c r="B6598" t="s">
        <v>211</v>
      </c>
      <c r="C6598" s="1">
        <v>37167</v>
      </c>
      <c r="D6598" t="str">
        <f t="shared" si="1039"/>
        <v>951037167</v>
      </c>
      <c r="E6598" s="1">
        <v>37220</v>
      </c>
      <c r="F6598">
        <v>615883</v>
      </c>
      <c r="G6598">
        <v>0</v>
      </c>
      <c r="H6598">
        <f t="shared" si="1030"/>
        <v>615883</v>
      </c>
      <c r="I6598">
        <f t="shared" si="1031"/>
        <v>0</v>
      </c>
      <c r="J6598">
        <f t="shared" si="1032"/>
        <v>197323</v>
      </c>
      <c r="K6598">
        <f t="shared" si="1033"/>
        <v>0</v>
      </c>
      <c r="L6598">
        <f t="shared" si="1034"/>
        <v>1836847</v>
      </c>
      <c r="M6598">
        <f t="shared" si="1035"/>
        <v>615883</v>
      </c>
      <c r="N6598">
        <f t="shared" si="1036"/>
        <v>1385695</v>
      </c>
      <c r="O6598">
        <f t="shared" si="1037"/>
        <v>3222542</v>
      </c>
      <c r="P6598">
        <f t="shared" si="1038"/>
        <v>3222542</v>
      </c>
    </row>
    <row r="6599" spans="1:16" x14ac:dyDescent="0.25">
      <c r="A6599">
        <v>9510</v>
      </c>
      <c r="B6599" t="s">
        <v>211</v>
      </c>
      <c r="C6599" s="1">
        <v>37168</v>
      </c>
      <c r="D6599" t="str">
        <f t="shared" si="1039"/>
        <v>951037168</v>
      </c>
      <c r="E6599" s="1">
        <v>37220</v>
      </c>
      <c r="F6599">
        <v>130095</v>
      </c>
      <c r="G6599">
        <v>0</v>
      </c>
      <c r="H6599">
        <f t="shared" si="1030"/>
        <v>130095</v>
      </c>
      <c r="I6599">
        <f t="shared" si="1031"/>
        <v>0</v>
      </c>
      <c r="J6599">
        <f t="shared" si="1032"/>
        <v>197323</v>
      </c>
      <c r="K6599">
        <f t="shared" si="1033"/>
        <v>0</v>
      </c>
      <c r="L6599">
        <f t="shared" si="1034"/>
        <v>1836847</v>
      </c>
      <c r="M6599">
        <f t="shared" si="1035"/>
        <v>130095</v>
      </c>
      <c r="N6599">
        <f t="shared" si="1036"/>
        <v>1515790</v>
      </c>
      <c r="O6599">
        <f t="shared" si="1037"/>
        <v>3352637</v>
      </c>
      <c r="P6599">
        <f t="shared" si="1038"/>
        <v>3352637</v>
      </c>
    </row>
    <row r="6600" spans="1:16" x14ac:dyDescent="0.25">
      <c r="A6600">
        <v>9510</v>
      </c>
      <c r="B6600" t="s">
        <v>211</v>
      </c>
      <c r="C6600" s="1">
        <v>37169</v>
      </c>
      <c r="D6600" t="str">
        <f t="shared" si="1039"/>
        <v>951037169</v>
      </c>
      <c r="E6600" s="1">
        <v>37220</v>
      </c>
      <c r="F6600">
        <v>151575</v>
      </c>
      <c r="G6600">
        <v>0</v>
      </c>
      <c r="H6600">
        <f t="shared" si="1030"/>
        <v>151575</v>
      </c>
      <c r="I6600">
        <f t="shared" si="1031"/>
        <v>0</v>
      </c>
      <c r="J6600">
        <f t="shared" si="1032"/>
        <v>197323</v>
      </c>
      <c r="K6600">
        <f t="shared" si="1033"/>
        <v>0</v>
      </c>
      <c r="L6600">
        <f t="shared" si="1034"/>
        <v>1836847</v>
      </c>
      <c r="M6600">
        <f t="shared" si="1035"/>
        <v>151575</v>
      </c>
      <c r="N6600">
        <f t="shared" si="1036"/>
        <v>1667365</v>
      </c>
      <c r="O6600">
        <f t="shared" si="1037"/>
        <v>3504212</v>
      </c>
      <c r="P6600">
        <f t="shared" si="1038"/>
        <v>3504212</v>
      </c>
    </row>
    <row r="6601" spans="1:16" x14ac:dyDescent="0.25">
      <c r="A6601">
        <v>9510</v>
      </c>
      <c r="B6601" t="s">
        <v>211</v>
      </c>
      <c r="C6601" s="1">
        <v>37173</v>
      </c>
      <c r="D6601" t="str">
        <f t="shared" si="1039"/>
        <v>951037173</v>
      </c>
      <c r="E6601" s="1">
        <v>37220</v>
      </c>
      <c r="F6601">
        <v>8686</v>
      </c>
      <c r="G6601">
        <v>0</v>
      </c>
      <c r="H6601">
        <f t="shared" si="1030"/>
        <v>8686</v>
      </c>
      <c r="I6601">
        <f t="shared" si="1031"/>
        <v>0</v>
      </c>
      <c r="J6601">
        <f t="shared" si="1032"/>
        <v>197323</v>
      </c>
      <c r="K6601">
        <f t="shared" si="1033"/>
        <v>0</v>
      </c>
      <c r="L6601">
        <f t="shared" si="1034"/>
        <v>1836847</v>
      </c>
      <c r="M6601">
        <f t="shared" si="1035"/>
        <v>8686</v>
      </c>
      <c r="N6601">
        <f t="shared" si="1036"/>
        <v>1676051</v>
      </c>
      <c r="O6601">
        <f t="shared" si="1037"/>
        <v>3512898</v>
      </c>
      <c r="P6601">
        <f t="shared" si="1038"/>
        <v>3512898</v>
      </c>
    </row>
    <row r="6602" spans="1:16" x14ac:dyDescent="0.25">
      <c r="A6602">
        <v>9510</v>
      </c>
      <c r="B6602" t="s">
        <v>211</v>
      </c>
      <c r="C6602" s="1">
        <v>37174</v>
      </c>
      <c r="D6602" t="str">
        <f t="shared" si="1039"/>
        <v>951037174</v>
      </c>
      <c r="E6602" s="1">
        <v>37220</v>
      </c>
      <c r="F6602">
        <v>7140</v>
      </c>
      <c r="G6602">
        <v>0</v>
      </c>
      <c r="H6602">
        <f t="shared" si="1030"/>
        <v>7140</v>
      </c>
      <c r="I6602">
        <f t="shared" si="1031"/>
        <v>0</v>
      </c>
      <c r="J6602">
        <f t="shared" si="1032"/>
        <v>197323</v>
      </c>
      <c r="K6602">
        <f t="shared" si="1033"/>
        <v>0</v>
      </c>
      <c r="L6602">
        <f t="shared" si="1034"/>
        <v>1836847</v>
      </c>
      <c r="M6602">
        <f t="shared" si="1035"/>
        <v>7140</v>
      </c>
      <c r="N6602">
        <f t="shared" si="1036"/>
        <v>1683191</v>
      </c>
      <c r="O6602">
        <f t="shared" si="1037"/>
        <v>3520038</v>
      </c>
      <c r="P6602">
        <f t="shared" si="1038"/>
        <v>3520038</v>
      </c>
    </row>
    <row r="6603" spans="1:16" x14ac:dyDescent="0.25">
      <c r="A6603">
        <v>9510</v>
      </c>
      <c r="B6603" t="s">
        <v>211</v>
      </c>
      <c r="C6603" s="1">
        <v>37176</v>
      </c>
      <c r="D6603" t="str">
        <f t="shared" si="1039"/>
        <v>951037176</v>
      </c>
      <c r="E6603" s="1">
        <v>37220</v>
      </c>
      <c r="F6603">
        <v>45689</v>
      </c>
      <c r="G6603">
        <v>0</v>
      </c>
      <c r="H6603">
        <f t="shared" si="1030"/>
        <v>45689</v>
      </c>
      <c r="I6603">
        <f t="shared" si="1031"/>
        <v>0</v>
      </c>
      <c r="J6603">
        <f t="shared" si="1032"/>
        <v>197323</v>
      </c>
      <c r="K6603">
        <f t="shared" si="1033"/>
        <v>0</v>
      </c>
      <c r="L6603">
        <f t="shared" si="1034"/>
        <v>1836847</v>
      </c>
      <c r="M6603">
        <f t="shared" si="1035"/>
        <v>45689</v>
      </c>
      <c r="N6603">
        <f t="shared" si="1036"/>
        <v>1728880</v>
      </c>
      <c r="O6603">
        <f t="shared" si="1037"/>
        <v>3565727</v>
      </c>
      <c r="P6603">
        <f t="shared" si="1038"/>
        <v>3565727</v>
      </c>
    </row>
    <row r="6604" spans="1:16" x14ac:dyDescent="0.25">
      <c r="A6604">
        <v>9510</v>
      </c>
      <c r="B6604" t="s">
        <v>211</v>
      </c>
      <c r="C6604" s="1">
        <v>37179</v>
      </c>
      <c r="D6604" t="str">
        <f t="shared" si="1039"/>
        <v>951037179</v>
      </c>
      <c r="E6604" s="1">
        <v>37220</v>
      </c>
      <c r="F6604">
        <v>4126</v>
      </c>
      <c r="G6604">
        <v>0</v>
      </c>
      <c r="H6604">
        <f t="shared" si="1030"/>
        <v>4126</v>
      </c>
      <c r="I6604">
        <f t="shared" si="1031"/>
        <v>0</v>
      </c>
      <c r="J6604">
        <f t="shared" si="1032"/>
        <v>197323</v>
      </c>
      <c r="K6604">
        <f t="shared" si="1033"/>
        <v>0</v>
      </c>
      <c r="L6604">
        <f t="shared" si="1034"/>
        <v>1836847</v>
      </c>
      <c r="M6604">
        <f t="shared" si="1035"/>
        <v>4126</v>
      </c>
      <c r="N6604">
        <f t="shared" si="1036"/>
        <v>1733006</v>
      </c>
      <c r="O6604">
        <f t="shared" si="1037"/>
        <v>3569853</v>
      </c>
      <c r="P6604">
        <f t="shared" si="1038"/>
        <v>3569853</v>
      </c>
    </row>
    <row r="6605" spans="1:16" x14ac:dyDescent="0.25">
      <c r="A6605">
        <v>9510</v>
      </c>
      <c r="B6605" t="s">
        <v>211</v>
      </c>
      <c r="C6605" s="1">
        <v>37180</v>
      </c>
      <c r="D6605" t="str">
        <f t="shared" si="1039"/>
        <v>951037180</v>
      </c>
      <c r="E6605" s="1">
        <v>37220</v>
      </c>
      <c r="F6605">
        <v>26786</v>
      </c>
      <c r="G6605">
        <v>0</v>
      </c>
      <c r="H6605">
        <f t="shared" si="1030"/>
        <v>26786</v>
      </c>
      <c r="I6605">
        <f t="shared" si="1031"/>
        <v>0</v>
      </c>
      <c r="J6605">
        <f t="shared" si="1032"/>
        <v>197323</v>
      </c>
      <c r="K6605">
        <f t="shared" si="1033"/>
        <v>0</v>
      </c>
      <c r="L6605">
        <f t="shared" si="1034"/>
        <v>1836847</v>
      </c>
      <c r="M6605">
        <f t="shared" si="1035"/>
        <v>26786</v>
      </c>
      <c r="N6605">
        <f t="shared" si="1036"/>
        <v>1759792</v>
      </c>
      <c r="O6605">
        <f t="shared" si="1037"/>
        <v>3596639</v>
      </c>
      <c r="P6605">
        <f t="shared" si="1038"/>
        <v>3596639</v>
      </c>
    </row>
    <row r="6606" spans="1:16" x14ac:dyDescent="0.25">
      <c r="A6606">
        <v>9510</v>
      </c>
      <c r="B6606" t="s">
        <v>211</v>
      </c>
      <c r="C6606" s="1">
        <v>37181</v>
      </c>
      <c r="D6606" t="str">
        <f t="shared" si="1039"/>
        <v>951037181</v>
      </c>
      <c r="E6606" s="1">
        <v>37220</v>
      </c>
      <c r="F6606">
        <v>3102</v>
      </c>
      <c r="G6606">
        <v>0</v>
      </c>
      <c r="H6606">
        <f t="shared" si="1030"/>
        <v>3102</v>
      </c>
      <c r="I6606">
        <f t="shared" si="1031"/>
        <v>0</v>
      </c>
      <c r="J6606">
        <f t="shared" si="1032"/>
        <v>197323</v>
      </c>
      <c r="K6606">
        <f t="shared" si="1033"/>
        <v>0</v>
      </c>
      <c r="L6606">
        <f t="shared" si="1034"/>
        <v>1836847</v>
      </c>
      <c r="M6606">
        <f t="shared" si="1035"/>
        <v>3102</v>
      </c>
      <c r="N6606">
        <f t="shared" si="1036"/>
        <v>1762894</v>
      </c>
      <c r="O6606">
        <f t="shared" si="1037"/>
        <v>3599741</v>
      </c>
      <c r="P6606">
        <f t="shared" si="1038"/>
        <v>3599741</v>
      </c>
    </row>
    <row r="6607" spans="1:16" x14ac:dyDescent="0.25">
      <c r="A6607">
        <v>9510</v>
      </c>
      <c r="B6607" t="s">
        <v>211</v>
      </c>
      <c r="C6607" s="1">
        <v>37183</v>
      </c>
      <c r="D6607" t="str">
        <f t="shared" si="1039"/>
        <v>951037183</v>
      </c>
      <c r="E6607" s="1">
        <v>37220</v>
      </c>
      <c r="F6607">
        <v>15480</v>
      </c>
      <c r="G6607">
        <v>0</v>
      </c>
      <c r="H6607">
        <f t="shared" si="1030"/>
        <v>15480</v>
      </c>
      <c r="I6607">
        <f t="shared" si="1031"/>
        <v>0</v>
      </c>
      <c r="J6607">
        <f t="shared" si="1032"/>
        <v>197323</v>
      </c>
      <c r="K6607">
        <f t="shared" si="1033"/>
        <v>0</v>
      </c>
      <c r="L6607">
        <f t="shared" si="1034"/>
        <v>1836847</v>
      </c>
      <c r="M6607">
        <f t="shared" si="1035"/>
        <v>15480</v>
      </c>
      <c r="N6607">
        <f t="shared" si="1036"/>
        <v>1778374</v>
      </c>
      <c r="O6607">
        <f t="shared" si="1037"/>
        <v>3615221</v>
      </c>
      <c r="P6607">
        <f t="shared" si="1038"/>
        <v>3615221</v>
      </c>
    </row>
    <row r="6608" spans="1:16" x14ac:dyDescent="0.25">
      <c r="A6608">
        <v>9510</v>
      </c>
      <c r="B6608" t="s">
        <v>211</v>
      </c>
      <c r="C6608" s="1">
        <v>37186</v>
      </c>
      <c r="D6608" t="str">
        <f t="shared" si="1039"/>
        <v>951037186</v>
      </c>
      <c r="E6608" s="1">
        <v>37220</v>
      </c>
      <c r="F6608">
        <v>8201</v>
      </c>
      <c r="G6608">
        <v>0</v>
      </c>
      <c r="H6608">
        <f t="shared" ref="H6608:H6671" si="1040">F6608-G6608</f>
        <v>8201</v>
      </c>
      <c r="I6608">
        <f t="shared" ref="I6608:I6671" si="1041">IF(E6608=$S$2,H6608,0)</f>
        <v>0</v>
      </c>
      <c r="J6608">
        <f t="shared" ref="J6608:J6671" si="1042">IF($A6608=$A6607,J6607+I6608,I6608)</f>
        <v>197323</v>
      </c>
      <c r="K6608">
        <f t="shared" ref="K6608:K6671" si="1043">IF(E6608=$S$3,H6608,0)</f>
        <v>0</v>
      </c>
      <c r="L6608">
        <f t="shared" ref="L6608:L6671" si="1044">IF($A6608=$A6607,L6607+K6608,K6608)</f>
        <v>1836847</v>
      </c>
      <c r="M6608">
        <f t="shared" ref="M6608:M6671" si="1045">IF(E6608=$S$4,H6608,0)</f>
        <v>8201</v>
      </c>
      <c r="N6608">
        <f t="shared" ref="N6608:N6671" si="1046">IF($A6608=$A6607,N6607+M6608,M6608)</f>
        <v>1786575</v>
      </c>
      <c r="O6608">
        <f t="shared" ref="O6608:O6671" si="1047">IF(C6608&lt;=$S$2,J6608+L6608+N6608,IF(C6608&lt;=$S$3,L6608+N6608,IF(C6608&lt;=$S$4,N6608,0)))</f>
        <v>3623422</v>
      </c>
      <c r="P6608">
        <f t="shared" si="1038"/>
        <v>3623422</v>
      </c>
    </row>
    <row r="6609" spans="1:16" x14ac:dyDescent="0.25">
      <c r="A6609">
        <v>9510</v>
      </c>
      <c r="B6609" t="s">
        <v>211</v>
      </c>
      <c r="C6609" s="1">
        <v>37187</v>
      </c>
      <c r="D6609" t="str">
        <f t="shared" si="1039"/>
        <v>951037187</v>
      </c>
      <c r="E6609" s="1">
        <v>37220</v>
      </c>
      <c r="F6609">
        <v>46965</v>
      </c>
      <c r="G6609">
        <v>0</v>
      </c>
      <c r="H6609">
        <f t="shared" si="1040"/>
        <v>46965</v>
      </c>
      <c r="I6609">
        <f t="shared" si="1041"/>
        <v>0</v>
      </c>
      <c r="J6609">
        <f t="shared" si="1042"/>
        <v>197323</v>
      </c>
      <c r="K6609">
        <f t="shared" si="1043"/>
        <v>0</v>
      </c>
      <c r="L6609">
        <f t="shared" si="1044"/>
        <v>1836847</v>
      </c>
      <c r="M6609">
        <f t="shared" si="1045"/>
        <v>46965</v>
      </c>
      <c r="N6609">
        <f t="shared" si="1046"/>
        <v>1833540</v>
      </c>
      <c r="O6609">
        <f t="shared" si="1047"/>
        <v>3670387</v>
      </c>
      <c r="P6609">
        <f t="shared" si="1038"/>
        <v>3670387</v>
      </c>
    </row>
    <row r="6610" spans="1:16" x14ac:dyDescent="0.25">
      <c r="A6610">
        <v>9510</v>
      </c>
      <c r="B6610" t="s">
        <v>211</v>
      </c>
      <c r="C6610" s="1">
        <v>37188</v>
      </c>
      <c r="D6610" t="str">
        <f t="shared" si="1039"/>
        <v>951037188</v>
      </c>
      <c r="E6610" s="1">
        <v>37220</v>
      </c>
      <c r="F6610">
        <v>159709</v>
      </c>
      <c r="G6610">
        <v>0</v>
      </c>
      <c r="H6610">
        <f t="shared" si="1040"/>
        <v>159709</v>
      </c>
      <c r="I6610">
        <f t="shared" si="1041"/>
        <v>0</v>
      </c>
      <c r="J6610">
        <f t="shared" si="1042"/>
        <v>197323</v>
      </c>
      <c r="K6610">
        <f t="shared" si="1043"/>
        <v>0</v>
      </c>
      <c r="L6610">
        <f t="shared" si="1044"/>
        <v>1836847</v>
      </c>
      <c r="M6610">
        <f t="shared" si="1045"/>
        <v>159709</v>
      </c>
      <c r="N6610">
        <f t="shared" si="1046"/>
        <v>1993249</v>
      </c>
      <c r="O6610">
        <f t="shared" si="1047"/>
        <v>3830096</v>
      </c>
      <c r="P6610">
        <f t="shared" si="1038"/>
        <v>3830096</v>
      </c>
    </row>
    <row r="6611" spans="1:16" x14ac:dyDescent="0.25">
      <c r="A6611">
        <v>9510</v>
      </c>
      <c r="B6611" t="s">
        <v>211</v>
      </c>
      <c r="C6611" s="1">
        <v>37189</v>
      </c>
      <c r="D6611" t="str">
        <f t="shared" si="1039"/>
        <v>951037189</v>
      </c>
      <c r="E6611" s="1">
        <v>37220</v>
      </c>
      <c r="F6611">
        <v>9368</v>
      </c>
      <c r="G6611">
        <v>0</v>
      </c>
      <c r="H6611">
        <f t="shared" si="1040"/>
        <v>9368</v>
      </c>
      <c r="I6611">
        <f t="shared" si="1041"/>
        <v>0</v>
      </c>
      <c r="J6611">
        <f t="shared" si="1042"/>
        <v>197323</v>
      </c>
      <c r="K6611">
        <f t="shared" si="1043"/>
        <v>0</v>
      </c>
      <c r="L6611">
        <f t="shared" si="1044"/>
        <v>1836847</v>
      </c>
      <c r="M6611">
        <f t="shared" si="1045"/>
        <v>9368</v>
      </c>
      <c r="N6611">
        <f t="shared" si="1046"/>
        <v>2002617</v>
      </c>
      <c r="O6611">
        <f t="shared" si="1047"/>
        <v>3839464</v>
      </c>
      <c r="P6611">
        <f t="shared" si="1038"/>
        <v>3839464</v>
      </c>
    </row>
    <row r="6612" spans="1:16" x14ac:dyDescent="0.25">
      <c r="A6612">
        <v>9510</v>
      </c>
      <c r="B6612" t="s">
        <v>211</v>
      </c>
      <c r="C6612" s="1">
        <v>37190</v>
      </c>
      <c r="D6612" t="str">
        <f t="shared" si="1039"/>
        <v>951037190</v>
      </c>
      <c r="E6612" s="1">
        <v>37220</v>
      </c>
      <c r="F6612">
        <v>258269</v>
      </c>
      <c r="G6612">
        <v>0</v>
      </c>
      <c r="H6612">
        <f t="shared" si="1040"/>
        <v>258269</v>
      </c>
      <c r="I6612">
        <f t="shared" si="1041"/>
        <v>0</v>
      </c>
      <c r="J6612">
        <f t="shared" si="1042"/>
        <v>197323</v>
      </c>
      <c r="K6612">
        <f t="shared" si="1043"/>
        <v>0</v>
      </c>
      <c r="L6612">
        <f t="shared" si="1044"/>
        <v>1836847</v>
      </c>
      <c r="M6612">
        <f t="shared" si="1045"/>
        <v>258269</v>
      </c>
      <c r="N6612">
        <f t="shared" si="1046"/>
        <v>2260886</v>
      </c>
      <c r="O6612">
        <f t="shared" si="1047"/>
        <v>2260886</v>
      </c>
      <c r="P6612">
        <f t="shared" si="1038"/>
        <v>2260886</v>
      </c>
    </row>
    <row r="6613" spans="1:16" x14ac:dyDescent="0.25">
      <c r="A6613">
        <v>5045</v>
      </c>
      <c r="B6613" t="s">
        <v>212</v>
      </c>
      <c r="C6613" s="1">
        <v>37130</v>
      </c>
      <c r="D6613" t="str">
        <f t="shared" si="1039"/>
        <v>504537130</v>
      </c>
      <c r="E6613" s="1">
        <v>37159</v>
      </c>
      <c r="F6613">
        <v>12200</v>
      </c>
      <c r="G6613">
        <v>0</v>
      </c>
      <c r="H6613">
        <f t="shared" si="1040"/>
        <v>12200</v>
      </c>
      <c r="I6613">
        <f t="shared" si="1041"/>
        <v>12200</v>
      </c>
      <c r="J6613">
        <f t="shared" si="1042"/>
        <v>12200</v>
      </c>
      <c r="K6613">
        <f t="shared" si="1043"/>
        <v>0</v>
      </c>
      <c r="L6613">
        <f t="shared" si="1044"/>
        <v>0</v>
      </c>
      <c r="M6613">
        <f t="shared" si="1045"/>
        <v>0</v>
      </c>
      <c r="N6613">
        <f t="shared" si="1046"/>
        <v>0</v>
      </c>
      <c r="O6613">
        <f t="shared" si="1047"/>
        <v>12200</v>
      </c>
      <c r="P6613">
        <f t="shared" si="1038"/>
        <v>12200</v>
      </c>
    </row>
    <row r="6614" spans="1:16" x14ac:dyDescent="0.25">
      <c r="A6614">
        <v>5045</v>
      </c>
      <c r="B6614" t="s">
        <v>212</v>
      </c>
      <c r="C6614" s="1">
        <v>37134</v>
      </c>
      <c r="D6614" t="str">
        <f t="shared" si="1039"/>
        <v>504537134</v>
      </c>
      <c r="E6614" s="1">
        <v>37189</v>
      </c>
      <c r="F6614">
        <v>42300</v>
      </c>
      <c r="G6614">
        <v>41900</v>
      </c>
      <c r="H6614">
        <f t="shared" si="1040"/>
        <v>400</v>
      </c>
      <c r="I6614">
        <f t="shared" si="1041"/>
        <v>0</v>
      </c>
      <c r="J6614">
        <f t="shared" si="1042"/>
        <v>12200</v>
      </c>
      <c r="K6614">
        <f t="shared" si="1043"/>
        <v>400</v>
      </c>
      <c r="L6614">
        <f t="shared" si="1044"/>
        <v>400</v>
      </c>
      <c r="M6614">
        <f t="shared" si="1045"/>
        <v>0</v>
      </c>
      <c r="N6614">
        <f t="shared" si="1046"/>
        <v>0</v>
      </c>
      <c r="O6614">
        <f t="shared" si="1047"/>
        <v>12600</v>
      </c>
      <c r="P6614">
        <f t="shared" si="1038"/>
        <v>12600</v>
      </c>
    </row>
    <row r="6615" spans="1:16" x14ac:dyDescent="0.25">
      <c r="A6615">
        <v>5045</v>
      </c>
      <c r="B6615" t="s">
        <v>212</v>
      </c>
      <c r="C6615" s="1">
        <v>37138</v>
      </c>
      <c r="D6615" t="str">
        <f t="shared" si="1039"/>
        <v>504537138</v>
      </c>
      <c r="E6615" s="1">
        <v>37189</v>
      </c>
      <c r="F6615">
        <v>10800</v>
      </c>
      <c r="G6615">
        <v>10700</v>
      </c>
      <c r="H6615">
        <f t="shared" si="1040"/>
        <v>100</v>
      </c>
      <c r="I6615">
        <f t="shared" si="1041"/>
        <v>0</v>
      </c>
      <c r="J6615">
        <f t="shared" si="1042"/>
        <v>12200</v>
      </c>
      <c r="K6615">
        <f t="shared" si="1043"/>
        <v>100</v>
      </c>
      <c r="L6615">
        <f t="shared" si="1044"/>
        <v>500</v>
      </c>
      <c r="M6615">
        <f t="shared" si="1045"/>
        <v>0</v>
      </c>
      <c r="N6615">
        <f t="shared" si="1046"/>
        <v>0</v>
      </c>
      <c r="O6615">
        <f t="shared" si="1047"/>
        <v>12700</v>
      </c>
      <c r="P6615">
        <f t="shared" si="1038"/>
        <v>12700</v>
      </c>
    </row>
    <row r="6616" spans="1:16" x14ac:dyDescent="0.25">
      <c r="A6616">
        <v>5045</v>
      </c>
      <c r="B6616" t="s">
        <v>212</v>
      </c>
      <c r="C6616" s="1">
        <v>37144</v>
      </c>
      <c r="D6616" t="str">
        <f t="shared" si="1039"/>
        <v>504537144</v>
      </c>
      <c r="E6616" s="1">
        <v>37189</v>
      </c>
      <c r="F6616">
        <v>0</v>
      </c>
      <c r="G6616">
        <v>23250</v>
      </c>
      <c r="H6616">
        <f t="shared" si="1040"/>
        <v>-23250</v>
      </c>
      <c r="I6616">
        <f t="shared" si="1041"/>
        <v>0</v>
      </c>
      <c r="J6616">
        <f t="shared" si="1042"/>
        <v>12200</v>
      </c>
      <c r="K6616">
        <f t="shared" si="1043"/>
        <v>-23250</v>
      </c>
      <c r="L6616">
        <f t="shared" si="1044"/>
        <v>-22750</v>
      </c>
      <c r="M6616">
        <f t="shared" si="1045"/>
        <v>0</v>
      </c>
      <c r="N6616">
        <f t="shared" si="1046"/>
        <v>0</v>
      </c>
      <c r="O6616">
        <f t="shared" si="1047"/>
        <v>-10550</v>
      </c>
      <c r="P6616">
        <f t="shared" si="1038"/>
        <v>0</v>
      </c>
    </row>
    <row r="6617" spans="1:16" x14ac:dyDescent="0.25">
      <c r="A6617">
        <v>5045</v>
      </c>
      <c r="B6617" t="s">
        <v>212</v>
      </c>
      <c r="C6617" s="1">
        <v>37187</v>
      </c>
      <c r="D6617" t="str">
        <f t="shared" si="1039"/>
        <v>504537187</v>
      </c>
      <c r="E6617" s="1">
        <v>37220</v>
      </c>
      <c r="F6617">
        <v>0</v>
      </c>
      <c r="G6617">
        <v>14400</v>
      </c>
      <c r="H6617">
        <f t="shared" si="1040"/>
        <v>-14400</v>
      </c>
      <c r="I6617">
        <f t="shared" si="1041"/>
        <v>0</v>
      </c>
      <c r="J6617">
        <f t="shared" si="1042"/>
        <v>12200</v>
      </c>
      <c r="K6617">
        <f t="shared" si="1043"/>
        <v>0</v>
      </c>
      <c r="L6617">
        <f t="shared" si="1044"/>
        <v>-22750</v>
      </c>
      <c r="M6617">
        <f t="shared" si="1045"/>
        <v>-14400</v>
      </c>
      <c r="N6617">
        <f t="shared" si="1046"/>
        <v>-14400</v>
      </c>
      <c r="O6617">
        <f t="shared" si="1047"/>
        <v>-37150</v>
      </c>
      <c r="P6617">
        <f t="shared" si="1038"/>
        <v>0</v>
      </c>
    </row>
    <row r="6618" spans="1:16" x14ac:dyDescent="0.25">
      <c r="A6618">
        <v>5045</v>
      </c>
      <c r="B6618" t="s">
        <v>212</v>
      </c>
      <c r="C6618" s="1">
        <v>37188</v>
      </c>
      <c r="D6618" t="str">
        <f t="shared" si="1039"/>
        <v>504537188</v>
      </c>
      <c r="E6618" s="1">
        <v>37220</v>
      </c>
      <c r="F6618">
        <v>0</v>
      </c>
      <c r="G6618">
        <v>5530</v>
      </c>
      <c r="H6618">
        <f t="shared" si="1040"/>
        <v>-5530</v>
      </c>
      <c r="I6618">
        <f t="shared" si="1041"/>
        <v>0</v>
      </c>
      <c r="J6618">
        <f t="shared" si="1042"/>
        <v>12200</v>
      </c>
      <c r="K6618">
        <f t="shared" si="1043"/>
        <v>0</v>
      </c>
      <c r="L6618">
        <f t="shared" si="1044"/>
        <v>-22750</v>
      </c>
      <c r="M6618">
        <f t="shared" si="1045"/>
        <v>-5530</v>
      </c>
      <c r="N6618">
        <f t="shared" si="1046"/>
        <v>-19930</v>
      </c>
      <c r="O6618">
        <f t="shared" si="1047"/>
        <v>-42680</v>
      </c>
      <c r="P6618">
        <f t="shared" si="1038"/>
        <v>0</v>
      </c>
    </row>
    <row r="6619" spans="1:16" x14ac:dyDescent="0.25">
      <c r="A6619">
        <v>6663</v>
      </c>
      <c r="B6619" t="s">
        <v>213</v>
      </c>
      <c r="C6619" s="1">
        <v>37130</v>
      </c>
      <c r="D6619">
        <f t="shared" si="1039"/>
        <v>0</v>
      </c>
      <c r="E6619" s="1">
        <v>37159</v>
      </c>
      <c r="F6619">
        <v>225797</v>
      </c>
      <c r="G6619">
        <v>192053</v>
      </c>
      <c r="H6619">
        <f t="shared" si="1040"/>
        <v>33744</v>
      </c>
      <c r="I6619">
        <f t="shared" si="1041"/>
        <v>33744</v>
      </c>
      <c r="J6619">
        <f t="shared" si="1042"/>
        <v>33744</v>
      </c>
      <c r="K6619">
        <f t="shared" si="1043"/>
        <v>0</v>
      </c>
      <c r="L6619">
        <f t="shared" si="1044"/>
        <v>0</v>
      </c>
      <c r="M6619">
        <f t="shared" si="1045"/>
        <v>0</v>
      </c>
      <c r="N6619">
        <f t="shared" si="1046"/>
        <v>0</v>
      </c>
      <c r="O6619">
        <f t="shared" si="1047"/>
        <v>33744</v>
      </c>
      <c r="P6619">
        <f t="shared" si="1038"/>
        <v>33744</v>
      </c>
    </row>
    <row r="6620" spans="1:16" x14ac:dyDescent="0.25">
      <c r="A6620">
        <v>6663</v>
      </c>
      <c r="B6620" t="s">
        <v>213</v>
      </c>
      <c r="C6620" s="1">
        <v>37130</v>
      </c>
      <c r="D6620" t="str">
        <f t="shared" si="1039"/>
        <v>666337130</v>
      </c>
      <c r="E6620" s="1">
        <v>37189</v>
      </c>
      <c r="F6620">
        <v>0</v>
      </c>
      <c r="G6620">
        <v>892500</v>
      </c>
      <c r="H6620">
        <f t="shared" si="1040"/>
        <v>-892500</v>
      </c>
      <c r="I6620">
        <f t="shared" si="1041"/>
        <v>0</v>
      </c>
      <c r="J6620">
        <f t="shared" si="1042"/>
        <v>33744</v>
      </c>
      <c r="K6620">
        <f t="shared" si="1043"/>
        <v>-892500</v>
      </c>
      <c r="L6620">
        <f t="shared" si="1044"/>
        <v>-892500</v>
      </c>
      <c r="M6620">
        <f t="shared" si="1045"/>
        <v>0</v>
      </c>
      <c r="N6620">
        <f t="shared" si="1046"/>
        <v>0</v>
      </c>
      <c r="O6620">
        <f t="shared" si="1047"/>
        <v>-858756</v>
      </c>
      <c r="P6620">
        <f t="shared" si="1038"/>
        <v>0</v>
      </c>
    </row>
    <row r="6621" spans="1:16" x14ac:dyDescent="0.25">
      <c r="A6621">
        <v>6663</v>
      </c>
      <c r="B6621" t="s">
        <v>213</v>
      </c>
      <c r="C6621" s="1">
        <v>37131</v>
      </c>
      <c r="D6621">
        <f t="shared" si="1039"/>
        <v>0</v>
      </c>
      <c r="E6621" s="1">
        <v>37159</v>
      </c>
      <c r="F6621">
        <v>285316</v>
      </c>
      <c r="G6621">
        <v>223572</v>
      </c>
      <c r="H6621">
        <f t="shared" si="1040"/>
        <v>61744</v>
      </c>
      <c r="I6621">
        <f t="shared" si="1041"/>
        <v>61744</v>
      </c>
      <c r="J6621">
        <f t="shared" si="1042"/>
        <v>95488</v>
      </c>
      <c r="K6621">
        <f t="shared" si="1043"/>
        <v>0</v>
      </c>
      <c r="L6621">
        <f t="shared" si="1044"/>
        <v>-892500</v>
      </c>
      <c r="M6621">
        <f t="shared" si="1045"/>
        <v>0</v>
      </c>
      <c r="N6621">
        <f t="shared" si="1046"/>
        <v>0</v>
      </c>
      <c r="O6621">
        <f t="shared" si="1047"/>
        <v>-797012</v>
      </c>
      <c r="P6621">
        <f t="shared" si="1038"/>
        <v>0</v>
      </c>
    </row>
    <row r="6622" spans="1:16" x14ac:dyDescent="0.25">
      <c r="A6622">
        <v>6663</v>
      </c>
      <c r="B6622" t="s">
        <v>213</v>
      </c>
      <c r="C6622" s="1">
        <v>37131</v>
      </c>
      <c r="D6622" t="str">
        <f t="shared" si="1039"/>
        <v>666337131</v>
      </c>
      <c r="E6622" s="1">
        <v>37189</v>
      </c>
      <c r="F6622">
        <v>375000</v>
      </c>
      <c r="G6622">
        <v>1007678</v>
      </c>
      <c r="H6622">
        <f t="shared" si="1040"/>
        <v>-632678</v>
      </c>
      <c r="I6622">
        <f t="shared" si="1041"/>
        <v>0</v>
      </c>
      <c r="J6622">
        <f t="shared" si="1042"/>
        <v>95488</v>
      </c>
      <c r="K6622">
        <f t="shared" si="1043"/>
        <v>-632678</v>
      </c>
      <c r="L6622">
        <f t="shared" si="1044"/>
        <v>-1525178</v>
      </c>
      <c r="M6622">
        <f t="shared" si="1045"/>
        <v>0</v>
      </c>
      <c r="N6622">
        <f t="shared" si="1046"/>
        <v>0</v>
      </c>
      <c r="O6622">
        <f t="shared" si="1047"/>
        <v>-1429690</v>
      </c>
      <c r="P6622">
        <f t="shared" si="1038"/>
        <v>0</v>
      </c>
    </row>
    <row r="6623" spans="1:16" x14ac:dyDescent="0.25">
      <c r="A6623">
        <v>6663</v>
      </c>
      <c r="B6623" t="s">
        <v>213</v>
      </c>
      <c r="C6623" s="1">
        <v>37132</v>
      </c>
      <c r="D6623">
        <f t="shared" si="1039"/>
        <v>0</v>
      </c>
      <c r="E6623" s="1">
        <v>37159</v>
      </c>
      <c r="F6623">
        <v>135989</v>
      </c>
      <c r="G6623">
        <v>123579</v>
      </c>
      <c r="H6623">
        <f t="shared" si="1040"/>
        <v>12410</v>
      </c>
      <c r="I6623">
        <f t="shared" si="1041"/>
        <v>12410</v>
      </c>
      <c r="J6623">
        <f t="shared" si="1042"/>
        <v>107898</v>
      </c>
      <c r="K6623">
        <f t="shared" si="1043"/>
        <v>0</v>
      </c>
      <c r="L6623">
        <f t="shared" si="1044"/>
        <v>-1525178</v>
      </c>
      <c r="M6623">
        <f t="shared" si="1045"/>
        <v>0</v>
      </c>
      <c r="N6623">
        <f t="shared" si="1046"/>
        <v>0</v>
      </c>
      <c r="O6623">
        <f t="shared" si="1047"/>
        <v>-1417280</v>
      </c>
      <c r="P6623">
        <f t="shared" si="1038"/>
        <v>0</v>
      </c>
    </row>
    <row r="6624" spans="1:16" x14ac:dyDescent="0.25">
      <c r="A6624">
        <v>6663</v>
      </c>
      <c r="B6624" t="s">
        <v>213</v>
      </c>
      <c r="C6624" s="1">
        <v>37132</v>
      </c>
      <c r="D6624" t="str">
        <f t="shared" si="1039"/>
        <v>666337132</v>
      </c>
      <c r="E6624" s="1">
        <v>37189</v>
      </c>
      <c r="F6624">
        <v>1952100</v>
      </c>
      <c r="G6624">
        <v>1177350</v>
      </c>
      <c r="H6624">
        <f t="shared" si="1040"/>
        <v>774750</v>
      </c>
      <c r="I6624">
        <f t="shared" si="1041"/>
        <v>0</v>
      </c>
      <c r="J6624">
        <f t="shared" si="1042"/>
        <v>107898</v>
      </c>
      <c r="K6624">
        <f t="shared" si="1043"/>
        <v>774750</v>
      </c>
      <c r="L6624">
        <f t="shared" si="1044"/>
        <v>-750428</v>
      </c>
      <c r="M6624">
        <f t="shared" si="1045"/>
        <v>0</v>
      </c>
      <c r="N6624">
        <f t="shared" si="1046"/>
        <v>0</v>
      </c>
      <c r="O6624">
        <f t="shared" si="1047"/>
        <v>-642530</v>
      </c>
      <c r="P6624">
        <f t="shared" si="1038"/>
        <v>0</v>
      </c>
    </row>
    <row r="6625" spans="1:16" x14ac:dyDescent="0.25">
      <c r="A6625">
        <v>6663</v>
      </c>
      <c r="B6625" t="s">
        <v>213</v>
      </c>
      <c r="C6625" s="1">
        <v>37133</v>
      </c>
      <c r="D6625">
        <f t="shared" si="1039"/>
        <v>0</v>
      </c>
      <c r="E6625" s="1">
        <v>37159</v>
      </c>
      <c r="F6625">
        <v>66591</v>
      </c>
      <c r="G6625">
        <v>125147</v>
      </c>
      <c r="H6625">
        <f t="shared" si="1040"/>
        <v>-58556</v>
      </c>
      <c r="I6625">
        <f t="shared" si="1041"/>
        <v>-58556</v>
      </c>
      <c r="J6625">
        <f t="shared" si="1042"/>
        <v>49342</v>
      </c>
      <c r="K6625">
        <f t="shared" si="1043"/>
        <v>0</v>
      </c>
      <c r="L6625">
        <f t="shared" si="1044"/>
        <v>-750428</v>
      </c>
      <c r="M6625">
        <f t="shared" si="1045"/>
        <v>0</v>
      </c>
      <c r="N6625">
        <f t="shared" si="1046"/>
        <v>0</v>
      </c>
      <c r="O6625">
        <f t="shared" si="1047"/>
        <v>-701086</v>
      </c>
      <c r="P6625">
        <f t="shared" si="1038"/>
        <v>0</v>
      </c>
    </row>
    <row r="6626" spans="1:16" x14ac:dyDescent="0.25">
      <c r="A6626">
        <v>6663</v>
      </c>
      <c r="B6626" t="s">
        <v>213</v>
      </c>
      <c r="C6626" s="1">
        <v>37133</v>
      </c>
      <c r="D6626" t="str">
        <f t="shared" si="1039"/>
        <v>666337133</v>
      </c>
      <c r="E6626" s="1">
        <v>37189</v>
      </c>
      <c r="F6626">
        <v>286540</v>
      </c>
      <c r="G6626">
        <v>75965</v>
      </c>
      <c r="H6626">
        <f t="shared" si="1040"/>
        <v>210575</v>
      </c>
      <c r="I6626">
        <f t="shared" si="1041"/>
        <v>0</v>
      </c>
      <c r="J6626">
        <f t="shared" si="1042"/>
        <v>49342</v>
      </c>
      <c r="K6626">
        <f t="shared" si="1043"/>
        <v>210575</v>
      </c>
      <c r="L6626">
        <f t="shared" si="1044"/>
        <v>-539853</v>
      </c>
      <c r="M6626">
        <f t="shared" si="1045"/>
        <v>0</v>
      </c>
      <c r="N6626">
        <f t="shared" si="1046"/>
        <v>0</v>
      </c>
      <c r="O6626">
        <f t="shared" si="1047"/>
        <v>-490511</v>
      </c>
      <c r="P6626">
        <f t="shared" si="1038"/>
        <v>0</v>
      </c>
    </row>
    <row r="6627" spans="1:16" x14ac:dyDescent="0.25">
      <c r="A6627">
        <v>6663</v>
      </c>
      <c r="B6627" t="s">
        <v>213</v>
      </c>
      <c r="C6627" s="1">
        <v>37134</v>
      </c>
      <c r="D6627" t="str">
        <f t="shared" si="1039"/>
        <v>666337134</v>
      </c>
      <c r="E6627" s="1">
        <v>37189</v>
      </c>
      <c r="F6627">
        <v>416939</v>
      </c>
      <c r="G6627">
        <v>805500</v>
      </c>
      <c r="H6627">
        <f t="shared" si="1040"/>
        <v>-388561</v>
      </c>
      <c r="I6627">
        <f t="shared" si="1041"/>
        <v>0</v>
      </c>
      <c r="J6627">
        <f t="shared" si="1042"/>
        <v>49342</v>
      </c>
      <c r="K6627">
        <f t="shared" si="1043"/>
        <v>-388561</v>
      </c>
      <c r="L6627">
        <f t="shared" si="1044"/>
        <v>-928414</v>
      </c>
      <c r="M6627">
        <f t="shared" si="1045"/>
        <v>0</v>
      </c>
      <c r="N6627">
        <f t="shared" si="1046"/>
        <v>0</v>
      </c>
      <c r="O6627">
        <f t="shared" si="1047"/>
        <v>-879072</v>
      </c>
      <c r="P6627">
        <f t="shared" si="1038"/>
        <v>0</v>
      </c>
    </row>
    <row r="6628" spans="1:16" x14ac:dyDescent="0.25">
      <c r="A6628">
        <v>6663</v>
      </c>
      <c r="B6628" t="s">
        <v>213</v>
      </c>
      <c r="C6628" s="1">
        <v>37138</v>
      </c>
      <c r="D6628" t="str">
        <f t="shared" si="1039"/>
        <v>666337138</v>
      </c>
      <c r="E6628" s="1">
        <v>37189</v>
      </c>
      <c r="F6628">
        <v>40470</v>
      </c>
      <c r="G6628">
        <v>69070</v>
      </c>
      <c r="H6628">
        <f t="shared" si="1040"/>
        <v>-28600</v>
      </c>
      <c r="I6628">
        <f t="shared" si="1041"/>
        <v>0</v>
      </c>
      <c r="J6628">
        <f t="shared" si="1042"/>
        <v>49342</v>
      </c>
      <c r="K6628">
        <f t="shared" si="1043"/>
        <v>-28600</v>
      </c>
      <c r="L6628">
        <f t="shared" si="1044"/>
        <v>-957014</v>
      </c>
      <c r="M6628">
        <f t="shared" si="1045"/>
        <v>0</v>
      </c>
      <c r="N6628">
        <f t="shared" si="1046"/>
        <v>0</v>
      </c>
      <c r="O6628">
        <f t="shared" si="1047"/>
        <v>-907672</v>
      </c>
      <c r="P6628">
        <f t="shared" si="1038"/>
        <v>0</v>
      </c>
    </row>
    <row r="6629" spans="1:16" x14ac:dyDescent="0.25">
      <c r="A6629">
        <v>6663</v>
      </c>
      <c r="B6629" t="s">
        <v>213</v>
      </c>
      <c r="C6629" s="1">
        <v>37139</v>
      </c>
      <c r="D6629" t="str">
        <f t="shared" si="1039"/>
        <v>666337139</v>
      </c>
      <c r="E6629" s="1">
        <v>37189</v>
      </c>
      <c r="F6629">
        <v>138774</v>
      </c>
      <c r="G6629">
        <v>1491490</v>
      </c>
      <c r="H6629">
        <f t="shared" si="1040"/>
        <v>-1352716</v>
      </c>
      <c r="I6629">
        <f t="shared" si="1041"/>
        <v>0</v>
      </c>
      <c r="J6629">
        <f t="shared" si="1042"/>
        <v>49342</v>
      </c>
      <c r="K6629">
        <f t="shared" si="1043"/>
        <v>-1352716</v>
      </c>
      <c r="L6629">
        <f t="shared" si="1044"/>
        <v>-2309730</v>
      </c>
      <c r="M6629">
        <f t="shared" si="1045"/>
        <v>0</v>
      </c>
      <c r="N6629">
        <f t="shared" si="1046"/>
        <v>0</v>
      </c>
      <c r="O6629">
        <f t="shared" si="1047"/>
        <v>-2260388</v>
      </c>
      <c r="P6629">
        <f t="shared" si="1038"/>
        <v>0</v>
      </c>
    </row>
    <row r="6630" spans="1:16" x14ac:dyDescent="0.25">
      <c r="A6630">
        <v>6663</v>
      </c>
      <c r="B6630" t="s">
        <v>213</v>
      </c>
      <c r="C6630" s="1">
        <v>37140</v>
      </c>
      <c r="D6630" t="str">
        <f t="shared" si="1039"/>
        <v>666337140</v>
      </c>
      <c r="E6630" s="1">
        <v>37189</v>
      </c>
      <c r="F6630">
        <v>333135</v>
      </c>
      <c r="G6630">
        <v>374325</v>
      </c>
      <c r="H6630">
        <f t="shared" si="1040"/>
        <v>-41190</v>
      </c>
      <c r="I6630">
        <f t="shared" si="1041"/>
        <v>0</v>
      </c>
      <c r="J6630">
        <f t="shared" si="1042"/>
        <v>49342</v>
      </c>
      <c r="K6630">
        <f t="shared" si="1043"/>
        <v>-41190</v>
      </c>
      <c r="L6630">
        <f t="shared" si="1044"/>
        <v>-2350920</v>
      </c>
      <c r="M6630">
        <f t="shared" si="1045"/>
        <v>0</v>
      </c>
      <c r="N6630">
        <f t="shared" si="1046"/>
        <v>0</v>
      </c>
      <c r="O6630">
        <f t="shared" si="1047"/>
        <v>-2301578</v>
      </c>
      <c r="P6630">
        <f t="shared" si="1038"/>
        <v>0</v>
      </c>
    </row>
    <row r="6631" spans="1:16" x14ac:dyDescent="0.25">
      <c r="A6631">
        <v>6663</v>
      </c>
      <c r="B6631" t="s">
        <v>213</v>
      </c>
      <c r="C6631" s="1">
        <v>37141</v>
      </c>
      <c r="D6631" t="str">
        <f t="shared" si="1039"/>
        <v>666337141</v>
      </c>
      <c r="E6631" s="1">
        <v>37189</v>
      </c>
      <c r="F6631">
        <v>724732</v>
      </c>
      <c r="G6631">
        <v>730146</v>
      </c>
      <c r="H6631">
        <f t="shared" si="1040"/>
        <v>-5414</v>
      </c>
      <c r="I6631">
        <f t="shared" si="1041"/>
        <v>0</v>
      </c>
      <c r="J6631">
        <f t="shared" si="1042"/>
        <v>49342</v>
      </c>
      <c r="K6631">
        <f t="shared" si="1043"/>
        <v>-5414</v>
      </c>
      <c r="L6631">
        <f t="shared" si="1044"/>
        <v>-2356334</v>
      </c>
      <c r="M6631">
        <f t="shared" si="1045"/>
        <v>0</v>
      </c>
      <c r="N6631">
        <f t="shared" si="1046"/>
        <v>0</v>
      </c>
      <c r="O6631">
        <f t="shared" si="1047"/>
        <v>-2306992</v>
      </c>
      <c r="P6631">
        <f t="shared" si="1038"/>
        <v>0</v>
      </c>
    </row>
    <row r="6632" spans="1:16" x14ac:dyDescent="0.25">
      <c r="A6632">
        <v>6663</v>
      </c>
      <c r="B6632" t="s">
        <v>213</v>
      </c>
      <c r="C6632" s="1">
        <v>37144</v>
      </c>
      <c r="D6632" t="str">
        <f t="shared" si="1039"/>
        <v>666337144</v>
      </c>
      <c r="E6632" s="1">
        <v>37189</v>
      </c>
      <c r="F6632">
        <v>231753</v>
      </c>
      <c r="G6632">
        <v>806625</v>
      </c>
      <c r="H6632">
        <f t="shared" si="1040"/>
        <v>-574872</v>
      </c>
      <c r="I6632">
        <f t="shared" si="1041"/>
        <v>0</v>
      </c>
      <c r="J6632">
        <f t="shared" si="1042"/>
        <v>49342</v>
      </c>
      <c r="K6632">
        <f t="shared" si="1043"/>
        <v>-574872</v>
      </c>
      <c r="L6632">
        <f t="shared" si="1044"/>
        <v>-2931206</v>
      </c>
      <c r="M6632">
        <f t="shared" si="1045"/>
        <v>0</v>
      </c>
      <c r="N6632">
        <f t="shared" si="1046"/>
        <v>0</v>
      </c>
      <c r="O6632">
        <f t="shared" si="1047"/>
        <v>-2881864</v>
      </c>
      <c r="P6632">
        <f t="shared" si="1038"/>
        <v>0</v>
      </c>
    </row>
    <row r="6633" spans="1:16" x14ac:dyDescent="0.25">
      <c r="A6633">
        <v>6663</v>
      </c>
      <c r="B6633" t="s">
        <v>213</v>
      </c>
      <c r="C6633" s="1">
        <v>37145</v>
      </c>
      <c r="D6633" t="str">
        <f t="shared" si="1039"/>
        <v>666337145</v>
      </c>
      <c r="E6633" s="1">
        <v>37189</v>
      </c>
      <c r="F6633">
        <v>49825</v>
      </c>
      <c r="G6633">
        <v>194384</v>
      </c>
      <c r="H6633">
        <f t="shared" si="1040"/>
        <v>-144559</v>
      </c>
      <c r="I6633">
        <f t="shared" si="1041"/>
        <v>0</v>
      </c>
      <c r="J6633">
        <f t="shared" si="1042"/>
        <v>49342</v>
      </c>
      <c r="K6633">
        <f t="shared" si="1043"/>
        <v>-144559</v>
      </c>
      <c r="L6633">
        <f t="shared" si="1044"/>
        <v>-3075765</v>
      </c>
      <c r="M6633">
        <f t="shared" si="1045"/>
        <v>0</v>
      </c>
      <c r="N6633">
        <f t="shared" si="1046"/>
        <v>0</v>
      </c>
      <c r="O6633">
        <f t="shared" si="1047"/>
        <v>-3026423</v>
      </c>
      <c r="P6633">
        <f t="shared" si="1038"/>
        <v>0</v>
      </c>
    </row>
    <row r="6634" spans="1:16" x14ac:dyDescent="0.25">
      <c r="A6634">
        <v>6663</v>
      </c>
      <c r="B6634" t="s">
        <v>213</v>
      </c>
      <c r="C6634" s="1">
        <v>37146</v>
      </c>
      <c r="D6634" t="str">
        <f t="shared" si="1039"/>
        <v>666337146</v>
      </c>
      <c r="E6634" s="1">
        <v>37189</v>
      </c>
      <c r="F6634">
        <v>460350</v>
      </c>
      <c r="G6634">
        <v>116800</v>
      </c>
      <c r="H6634">
        <f t="shared" si="1040"/>
        <v>343550</v>
      </c>
      <c r="I6634">
        <f t="shared" si="1041"/>
        <v>0</v>
      </c>
      <c r="J6634">
        <f t="shared" si="1042"/>
        <v>49342</v>
      </c>
      <c r="K6634">
        <f t="shared" si="1043"/>
        <v>343550</v>
      </c>
      <c r="L6634">
        <f t="shared" si="1044"/>
        <v>-2732215</v>
      </c>
      <c r="M6634">
        <f t="shared" si="1045"/>
        <v>0</v>
      </c>
      <c r="N6634">
        <f t="shared" si="1046"/>
        <v>0</v>
      </c>
      <c r="O6634">
        <f t="shared" si="1047"/>
        <v>-2682873</v>
      </c>
      <c r="P6634">
        <f t="shared" si="1038"/>
        <v>0</v>
      </c>
    </row>
    <row r="6635" spans="1:16" x14ac:dyDescent="0.25">
      <c r="A6635">
        <v>6663</v>
      </c>
      <c r="B6635" t="s">
        <v>213</v>
      </c>
      <c r="C6635" s="1">
        <v>37147</v>
      </c>
      <c r="D6635" t="str">
        <f t="shared" si="1039"/>
        <v>666337147</v>
      </c>
      <c r="E6635" s="1">
        <v>37189</v>
      </c>
      <c r="F6635">
        <v>34644</v>
      </c>
      <c r="G6635">
        <v>141849</v>
      </c>
      <c r="H6635">
        <f t="shared" si="1040"/>
        <v>-107205</v>
      </c>
      <c r="I6635">
        <f t="shared" si="1041"/>
        <v>0</v>
      </c>
      <c r="J6635">
        <f t="shared" si="1042"/>
        <v>49342</v>
      </c>
      <c r="K6635">
        <f t="shared" si="1043"/>
        <v>-107205</v>
      </c>
      <c r="L6635">
        <f t="shared" si="1044"/>
        <v>-2839420</v>
      </c>
      <c r="M6635">
        <f t="shared" si="1045"/>
        <v>0</v>
      </c>
      <c r="N6635">
        <f t="shared" si="1046"/>
        <v>0</v>
      </c>
      <c r="O6635">
        <f t="shared" si="1047"/>
        <v>-2790078</v>
      </c>
      <c r="P6635">
        <f t="shared" si="1038"/>
        <v>0</v>
      </c>
    </row>
    <row r="6636" spans="1:16" x14ac:dyDescent="0.25">
      <c r="A6636">
        <v>6663</v>
      </c>
      <c r="B6636" t="s">
        <v>213</v>
      </c>
      <c r="C6636" s="1">
        <v>37148</v>
      </c>
      <c r="D6636" t="str">
        <f t="shared" si="1039"/>
        <v>666337148</v>
      </c>
      <c r="E6636" s="1">
        <v>37189</v>
      </c>
      <c r="F6636">
        <v>148350</v>
      </c>
      <c r="G6636">
        <v>144000</v>
      </c>
      <c r="H6636">
        <f t="shared" si="1040"/>
        <v>4350</v>
      </c>
      <c r="I6636">
        <f t="shared" si="1041"/>
        <v>0</v>
      </c>
      <c r="J6636">
        <f t="shared" si="1042"/>
        <v>49342</v>
      </c>
      <c r="K6636">
        <f t="shared" si="1043"/>
        <v>4350</v>
      </c>
      <c r="L6636">
        <f t="shared" si="1044"/>
        <v>-2835070</v>
      </c>
      <c r="M6636">
        <f t="shared" si="1045"/>
        <v>0</v>
      </c>
      <c r="N6636">
        <f t="shared" si="1046"/>
        <v>0</v>
      </c>
      <c r="O6636">
        <f t="shared" si="1047"/>
        <v>-2785728</v>
      </c>
      <c r="P6636">
        <f t="shared" si="1038"/>
        <v>0</v>
      </c>
    </row>
    <row r="6637" spans="1:16" x14ac:dyDescent="0.25">
      <c r="A6637">
        <v>6663</v>
      </c>
      <c r="B6637" t="s">
        <v>213</v>
      </c>
      <c r="C6637" s="1">
        <v>37151</v>
      </c>
      <c r="D6637" t="str">
        <f t="shared" si="1039"/>
        <v>666337151</v>
      </c>
      <c r="E6637" s="1">
        <v>37189</v>
      </c>
      <c r="F6637">
        <v>121915</v>
      </c>
      <c r="G6637">
        <v>488393</v>
      </c>
      <c r="H6637">
        <f t="shared" si="1040"/>
        <v>-366478</v>
      </c>
      <c r="I6637">
        <f t="shared" si="1041"/>
        <v>0</v>
      </c>
      <c r="J6637">
        <f t="shared" si="1042"/>
        <v>49342</v>
      </c>
      <c r="K6637">
        <f t="shared" si="1043"/>
        <v>-366478</v>
      </c>
      <c r="L6637">
        <f t="shared" si="1044"/>
        <v>-3201548</v>
      </c>
      <c r="M6637">
        <f t="shared" si="1045"/>
        <v>0</v>
      </c>
      <c r="N6637">
        <f t="shared" si="1046"/>
        <v>0</v>
      </c>
      <c r="O6637">
        <f t="shared" si="1047"/>
        <v>-3152206</v>
      </c>
      <c r="P6637">
        <f t="shared" si="1038"/>
        <v>0</v>
      </c>
    </row>
    <row r="6638" spans="1:16" x14ac:dyDescent="0.25">
      <c r="A6638">
        <v>6663</v>
      </c>
      <c r="B6638" t="s">
        <v>213</v>
      </c>
      <c r="C6638" s="1">
        <v>37152</v>
      </c>
      <c r="D6638" t="str">
        <f t="shared" si="1039"/>
        <v>666337152</v>
      </c>
      <c r="E6638" s="1">
        <v>37189</v>
      </c>
      <c r="F6638">
        <v>183934</v>
      </c>
      <c r="G6638">
        <v>300293</v>
      </c>
      <c r="H6638">
        <f t="shared" si="1040"/>
        <v>-116359</v>
      </c>
      <c r="I6638">
        <f t="shared" si="1041"/>
        <v>0</v>
      </c>
      <c r="J6638">
        <f t="shared" si="1042"/>
        <v>49342</v>
      </c>
      <c r="K6638">
        <f t="shared" si="1043"/>
        <v>-116359</v>
      </c>
      <c r="L6638">
        <f t="shared" si="1044"/>
        <v>-3317907</v>
      </c>
      <c r="M6638">
        <f t="shared" si="1045"/>
        <v>0</v>
      </c>
      <c r="N6638">
        <f t="shared" si="1046"/>
        <v>0</v>
      </c>
      <c r="O6638">
        <f t="shared" si="1047"/>
        <v>-3268565</v>
      </c>
      <c r="P6638">
        <f t="shared" si="1038"/>
        <v>0</v>
      </c>
    </row>
    <row r="6639" spans="1:16" x14ac:dyDescent="0.25">
      <c r="A6639">
        <v>6663</v>
      </c>
      <c r="B6639" t="s">
        <v>213</v>
      </c>
      <c r="C6639" s="1">
        <v>37153</v>
      </c>
      <c r="D6639">
        <f t="shared" si="1039"/>
        <v>0</v>
      </c>
      <c r="E6639" s="1">
        <v>37189</v>
      </c>
      <c r="F6639">
        <v>88800</v>
      </c>
      <c r="G6639">
        <v>256852</v>
      </c>
      <c r="H6639">
        <f t="shared" si="1040"/>
        <v>-168052</v>
      </c>
      <c r="I6639">
        <f t="shared" si="1041"/>
        <v>0</v>
      </c>
      <c r="J6639">
        <f t="shared" si="1042"/>
        <v>49342</v>
      </c>
      <c r="K6639">
        <f t="shared" si="1043"/>
        <v>-168052</v>
      </c>
      <c r="L6639">
        <f t="shared" si="1044"/>
        <v>-3485959</v>
      </c>
      <c r="M6639">
        <f t="shared" si="1045"/>
        <v>0</v>
      </c>
      <c r="N6639">
        <f t="shared" si="1046"/>
        <v>0</v>
      </c>
      <c r="O6639">
        <f t="shared" si="1047"/>
        <v>-3436617</v>
      </c>
      <c r="P6639">
        <f t="shared" si="1038"/>
        <v>0</v>
      </c>
    </row>
    <row r="6640" spans="1:16" x14ac:dyDescent="0.25">
      <c r="A6640">
        <v>6663</v>
      </c>
      <c r="B6640" t="s">
        <v>213</v>
      </c>
      <c r="C6640" s="1">
        <v>37153</v>
      </c>
      <c r="D6640" t="str">
        <f t="shared" si="1039"/>
        <v>666337153</v>
      </c>
      <c r="E6640" s="1">
        <v>37220</v>
      </c>
      <c r="F6640">
        <v>0</v>
      </c>
      <c r="G6640">
        <v>2752025</v>
      </c>
      <c r="H6640">
        <f t="shared" si="1040"/>
        <v>-2752025</v>
      </c>
      <c r="I6640">
        <f t="shared" si="1041"/>
        <v>0</v>
      </c>
      <c r="J6640">
        <f t="shared" si="1042"/>
        <v>49342</v>
      </c>
      <c r="K6640">
        <f t="shared" si="1043"/>
        <v>0</v>
      </c>
      <c r="L6640">
        <f t="shared" si="1044"/>
        <v>-3485959</v>
      </c>
      <c r="M6640">
        <f t="shared" si="1045"/>
        <v>-2752025</v>
      </c>
      <c r="N6640">
        <f t="shared" si="1046"/>
        <v>-2752025</v>
      </c>
      <c r="O6640">
        <f t="shared" si="1047"/>
        <v>-6188642</v>
      </c>
      <c r="P6640">
        <f t="shared" si="1038"/>
        <v>0</v>
      </c>
    </row>
    <row r="6641" spans="1:16" x14ac:dyDescent="0.25">
      <c r="A6641">
        <v>6663</v>
      </c>
      <c r="B6641" t="s">
        <v>213</v>
      </c>
      <c r="C6641" s="1">
        <v>37154</v>
      </c>
      <c r="D6641" t="str">
        <f t="shared" si="1039"/>
        <v>666337154</v>
      </c>
      <c r="E6641" s="1">
        <v>37189</v>
      </c>
      <c r="F6641">
        <v>112191</v>
      </c>
      <c r="G6641">
        <v>197665</v>
      </c>
      <c r="H6641">
        <f t="shared" si="1040"/>
        <v>-85474</v>
      </c>
      <c r="I6641">
        <f t="shared" si="1041"/>
        <v>0</v>
      </c>
      <c r="J6641">
        <f t="shared" si="1042"/>
        <v>49342</v>
      </c>
      <c r="K6641">
        <f t="shared" si="1043"/>
        <v>-85474</v>
      </c>
      <c r="L6641">
        <f t="shared" si="1044"/>
        <v>-3571433</v>
      </c>
      <c r="M6641">
        <f t="shared" si="1045"/>
        <v>0</v>
      </c>
      <c r="N6641">
        <f t="shared" si="1046"/>
        <v>-2752025</v>
      </c>
      <c r="O6641">
        <f t="shared" si="1047"/>
        <v>-6274116</v>
      </c>
      <c r="P6641">
        <f t="shared" si="1038"/>
        <v>0</v>
      </c>
    </row>
    <row r="6642" spans="1:16" x14ac:dyDescent="0.25">
      <c r="A6642">
        <v>6663</v>
      </c>
      <c r="B6642" t="s">
        <v>213</v>
      </c>
      <c r="C6642" s="1">
        <v>37155</v>
      </c>
      <c r="D6642" t="str">
        <f t="shared" si="1039"/>
        <v>666337155</v>
      </c>
      <c r="E6642" s="1">
        <v>37189</v>
      </c>
      <c r="F6642">
        <v>271049</v>
      </c>
      <c r="G6642">
        <v>507935</v>
      </c>
      <c r="H6642">
        <f t="shared" si="1040"/>
        <v>-236886</v>
      </c>
      <c r="I6642">
        <f t="shared" si="1041"/>
        <v>0</v>
      </c>
      <c r="J6642">
        <f t="shared" si="1042"/>
        <v>49342</v>
      </c>
      <c r="K6642">
        <f t="shared" si="1043"/>
        <v>-236886</v>
      </c>
      <c r="L6642">
        <f t="shared" si="1044"/>
        <v>-3808319</v>
      </c>
      <c r="M6642">
        <f t="shared" si="1045"/>
        <v>0</v>
      </c>
      <c r="N6642">
        <f t="shared" si="1046"/>
        <v>-2752025</v>
      </c>
      <c r="O6642">
        <f t="shared" si="1047"/>
        <v>-6511002</v>
      </c>
      <c r="P6642">
        <f t="shared" si="1038"/>
        <v>0</v>
      </c>
    </row>
    <row r="6643" spans="1:16" x14ac:dyDescent="0.25">
      <c r="A6643">
        <v>6663</v>
      </c>
      <c r="B6643" t="s">
        <v>213</v>
      </c>
      <c r="C6643" s="1">
        <v>37158</v>
      </c>
      <c r="D6643" t="str">
        <f t="shared" si="1039"/>
        <v>666337158</v>
      </c>
      <c r="E6643" s="1">
        <v>37189</v>
      </c>
      <c r="F6643">
        <v>72053</v>
      </c>
      <c r="G6643">
        <v>117968</v>
      </c>
      <c r="H6643">
        <f t="shared" si="1040"/>
        <v>-45915</v>
      </c>
      <c r="I6643">
        <f t="shared" si="1041"/>
        <v>0</v>
      </c>
      <c r="J6643">
        <f t="shared" si="1042"/>
        <v>49342</v>
      </c>
      <c r="K6643">
        <f t="shared" si="1043"/>
        <v>-45915</v>
      </c>
      <c r="L6643">
        <f t="shared" si="1044"/>
        <v>-3854234</v>
      </c>
      <c r="M6643">
        <f t="shared" si="1045"/>
        <v>0</v>
      </c>
      <c r="N6643">
        <f t="shared" si="1046"/>
        <v>-2752025</v>
      </c>
      <c r="O6643">
        <f t="shared" si="1047"/>
        <v>-6556917</v>
      </c>
      <c r="P6643">
        <f t="shared" si="1038"/>
        <v>0</v>
      </c>
    </row>
    <row r="6644" spans="1:16" x14ac:dyDescent="0.25">
      <c r="A6644">
        <v>6663</v>
      </c>
      <c r="B6644" t="s">
        <v>213</v>
      </c>
      <c r="C6644" s="1">
        <v>37159</v>
      </c>
      <c r="D6644" t="str">
        <f t="shared" si="1039"/>
        <v>666337159</v>
      </c>
      <c r="E6644" s="1">
        <v>37189</v>
      </c>
      <c r="F6644">
        <v>129365</v>
      </c>
      <c r="G6644">
        <v>266360</v>
      </c>
      <c r="H6644">
        <f t="shared" si="1040"/>
        <v>-136995</v>
      </c>
      <c r="I6644">
        <f t="shared" si="1041"/>
        <v>0</v>
      </c>
      <c r="J6644">
        <f t="shared" si="1042"/>
        <v>49342</v>
      </c>
      <c r="K6644">
        <f t="shared" si="1043"/>
        <v>-136995</v>
      </c>
      <c r="L6644">
        <f t="shared" si="1044"/>
        <v>-3991229</v>
      </c>
      <c r="M6644">
        <f t="shared" si="1045"/>
        <v>0</v>
      </c>
      <c r="N6644">
        <f t="shared" si="1046"/>
        <v>-2752025</v>
      </c>
      <c r="O6644">
        <f t="shared" si="1047"/>
        <v>-6693912</v>
      </c>
      <c r="P6644">
        <f t="shared" si="1038"/>
        <v>0</v>
      </c>
    </row>
    <row r="6645" spans="1:16" x14ac:dyDescent="0.25">
      <c r="A6645">
        <v>6663</v>
      </c>
      <c r="B6645" t="s">
        <v>213</v>
      </c>
      <c r="C6645" s="1">
        <v>37160</v>
      </c>
      <c r="D6645">
        <f t="shared" si="1039"/>
        <v>0</v>
      </c>
      <c r="E6645" s="1">
        <v>37189</v>
      </c>
      <c r="F6645">
        <v>17950</v>
      </c>
      <c r="G6645">
        <v>142059</v>
      </c>
      <c r="H6645">
        <f t="shared" si="1040"/>
        <v>-124109</v>
      </c>
      <c r="I6645">
        <f t="shared" si="1041"/>
        <v>0</v>
      </c>
      <c r="J6645">
        <f t="shared" si="1042"/>
        <v>49342</v>
      </c>
      <c r="K6645">
        <f t="shared" si="1043"/>
        <v>-124109</v>
      </c>
      <c r="L6645">
        <f t="shared" si="1044"/>
        <v>-4115338</v>
      </c>
      <c r="M6645">
        <f t="shared" si="1045"/>
        <v>0</v>
      </c>
      <c r="N6645">
        <f t="shared" si="1046"/>
        <v>-2752025</v>
      </c>
      <c r="O6645">
        <f t="shared" si="1047"/>
        <v>-6867363</v>
      </c>
      <c r="P6645">
        <f t="shared" si="1038"/>
        <v>0</v>
      </c>
    </row>
    <row r="6646" spans="1:16" x14ac:dyDescent="0.25">
      <c r="A6646">
        <v>6663</v>
      </c>
      <c r="B6646" t="s">
        <v>213</v>
      </c>
      <c r="C6646" s="1">
        <v>37160</v>
      </c>
      <c r="D6646" t="str">
        <f t="shared" si="1039"/>
        <v>666337160</v>
      </c>
      <c r="E6646" s="1">
        <v>37220</v>
      </c>
      <c r="F6646">
        <v>1942332</v>
      </c>
      <c r="G6646">
        <v>1006658</v>
      </c>
      <c r="H6646">
        <f t="shared" si="1040"/>
        <v>935674</v>
      </c>
      <c r="I6646">
        <f t="shared" si="1041"/>
        <v>0</v>
      </c>
      <c r="J6646">
        <f t="shared" si="1042"/>
        <v>49342</v>
      </c>
      <c r="K6646">
        <f t="shared" si="1043"/>
        <v>0</v>
      </c>
      <c r="L6646">
        <f t="shared" si="1044"/>
        <v>-4115338</v>
      </c>
      <c r="M6646">
        <f t="shared" si="1045"/>
        <v>935674</v>
      </c>
      <c r="N6646">
        <f t="shared" si="1046"/>
        <v>-1816351</v>
      </c>
      <c r="O6646">
        <f t="shared" si="1047"/>
        <v>-5931689</v>
      </c>
      <c r="P6646">
        <f t="shared" si="1038"/>
        <v>0</v>
      </c>
    </row>
    <row r="6647" spans="1:16" x14ac:dyDescent="0.25">
      <c r="A6647">
        <v>6663</v>
      </c>
      <c r="B6647" t="s">
        <v>213</v>
      </c>
      <c r="C6647" s="1">
        <v>37161</v>
      </c>
      <c r="D6647">
        <f t="shared" si="1039"/>
        <v>0</v>
      </c>
      <c r="E6647" s="1">
        <v>37189</v>
      </c>
      <c r="F6647">
        <v>206929</v>
      </c>
      <c r="G6647">
        <v>286230</v>
      </c>
      <c r="H6647">
        <f t="shared" si="1040"/>
        <v>-79301</v>
      </c>
      <c r="I6647">
        <f t="shared" si="1041"/>
        <v>0</v>
      </c>
      <c r="J6647">
        <f t="shared" si="1042"/>
        <v>49342</v>
      </c>
      <c r="K6647">
        <f t="shared" si="1043"/>
        <v>-79301</v>
      </c>
      <c r="L6647">
        <f t="shared" si="1044"/>
        <v>-4194639</v>
      </c>
      <c r="M6647">
        <f t="shared" si="1045"/>
        <v>0</v>
      </c>
      <c r="N6647">
        <f t="shared" si="1046"/>
        <v>-1816351</v>
      </c>
      <c r="O6647">
        <f t="shared" si="1047"/>
        <v>-6010990</v>
      </c>
      <c r="P6647">
        <f t="shared" si="1038"/>
        <v>0</v>
      </c>
    </row>
    <row r="6648" spans="1:16" x14ac:dyDescent="0.25">
      <c r="A6648">
        <v>6663</v>
      </c>
      <c r="B6648" t="s">
        <v>213</v>
      </c>
      <c r="C6648" s="1">
        <v>37161</v>
      </c>
      <c r="D6648" t="str">
        <f t="shared" si="1039"/>
        <v>666337161</v>
      </c>
      <c r="E6648" s="1">
        <v>37220</v>
      </c>
      <c r="F6648">
        <v>312962</v>
      </c>
      <c r="G6648">
        <v>638600</v>
      </c>
      <c r="H6648">
        <f t="shared" si="1040"/>
        <v>-325638</v>
      </c>
      <c r="I6648">
        <f t="shared" si="1041"/>
        <v>0</v>
      </c>
      <c r="J6648">
        <f t="shared" si="1042"/>
        <v>49342</v>
      </c>
      <c r="K6648">
        <f t="shared" si="1043"/>
        <v>0</v>
      </c>
      <c r="L6648">
        <f t="shared" si="1044"/>
        <v>-4194639</v>
      </c>
      <c r="M6648">
        <f t="shared" si="1045"/>
        <v>-325638</v>
      </c>
      <c r="N6648">
        <f t="shared" si="1046"/>
        <v>-2141989</v>
      </c>
      <c r="O6648">
        <f t="shared" si="1047"/>
        <v>-6336628</v>
      </c>
      <c r="P6648">
        <f t="shared" si="1038"/>
        <v>0</v>
      </c>
    </row>
    <row r="6649" spans="1:16" x14ac:dyDescent="0.25">
      <c r="A6649">
        <v>6663</v>
      </c>
      <c r="B6649" t="s">
        <v>213</v>
      </c>
      <c r="C6649" s="1">
        <v>37162</v>
      </c>
      <c r="D6649" t="str">
        <f t="shared" si="1039"/>
        <v>666337162</v>
      </c>
      <c r="E6649" s="1">
        <v>37220</v>
      </c>
      <c r="F6649">
        <v>109598</v>
      </c>
      <c r="G6649">
        <v>80828</v>
      </c>
      <c r="H6649">
        <f t="shared" si="1040"/>
        <v>28770</v>
      </c>
      <c r="I6649">
        <f t="shared" si="1041"/>
        <v>0</v>
      </c>
      <c r="J6649">
        <f t="shared" si="1042"/>
        <v>49342</v>
      </c>
      <c r="K6649">
        <f t="shared" si="1043"/>
        <v>0</v>
      </c>
      <c r="L6649">
        <f t="shared" si="1044"/>
        <v>-4194639</v>
      </c>
      <c r="M6649">
        <f t="shared" si="1045"/>
        <v>28770</v>
      </c>
      <c r="N6649">
        <f t="shared" si="1046"/>
        <v>-2113219</v>
      </c>
      <c r="O6649">
        <f t="shared" si="1047"/>
        <v>-6307858</v>
      </c>
      <c r="P6649">
        <f t="shared" si="1038"/>
        <v>0</v>
      </c>
    </row>
    <row r="6650" spans="1:16" x14ac:dyDescent="0.25">
      <c r="A6650">
        <v>6663</v>
      </c>
      <c r="B6650" t="s">
        <v>213</v>
      </c>
      <c r="C6650" s="1">
        <v>37165</v>
      </c>
      <c r="D6650" t="str">
        <f t="shared" si="1039"/>
        <v>666337165</v>
      </c>
      <c r="E6650" s="1">
        <v>37220</v>
      </c>
      <c r="F6650">
        <v>72566</v>
      </c>
      <c r="G6650">
        <v>102977</v>
      </c>
      <c r="H6650">
        <f t="shared" si="1040"/>
        <v>-30411</v>
      </c>
      <c r="I6650">
        <f t="shared" si="1041"/>
        <v>0</v>
      </c>
      <c r="J6650">
        <f t="shared" si="1042"/>
        <v>49342</v>
      </c>
      <c r="K6650">
        <f t="shared" si="1043"/>
        <v>0</v>
      </c>
      <c r="L6650">
        <f t="shared" si="1044"/>
        <v>-4194639</v>
      </c>
      <c r="M6650">
        <f t="shared" si="1045"/>
        <v>-30411</v>
      </c>
      <c r="N6650">
        <f t="shared" si="1046"/>
        <v>-2143630</v>
      </c>
      <c r="O6650">
        <f t="shared" si="1047"/>
        <v>-6338269</v>
      </c>
      <c r="P6650">
        <f t="shared" si="1038"/>
        <v>0</v>
      </c>
    </row>
    <row r="6651" spans="1:16" x14ac:dyDescent="0.25">
      <c r="A6651">
        <v>6663</v>
      </c>
      <c r="B6651" t="s">
        <v>213</v>
      </c>
      <c r="C6651" s="1">
        <v>37166</v>
      </c>
      <c r="D6651" t="str">
        <f t="shared" si="1039"/>
        <v>666337166</v>
      </c>
      <c r="E6651" s="1">
        <v>37220</v>
      </c>
      <c r="F6651">
        <v>125114</v>
      </c>
      <c r="G6651">
        <v>123710</v>
      </c>
      <c r="H6651">
        <f t="shared" si="1040"/>
        <v>1404</v>
      </c>
      <c r="I6651">
        <f t="shared" si="1041"/>
        <v>0</v>
      </c>
      <c r="J6651">
        <f t="shared" si="1042"/>
        <v>49342</v>
      </c>
      <c r="K6651">
        <f t="shared" si="1043"/>
        <v>0</v>
      </c>
      <c r="L6651">
        <f t="shared" si="1044"/>
        <v>-4194639</v>
      </c>
      <c r="M6651">
        <f t="shared" si="1045"/>
        <v>1404</v>
      </c>
      <c r="N6651">
        <f t="shared" si="1046"/>
        <v>-2142226</v>
      </c>
      <c r="O6651">
        <f t="shared" si="1047"/>
        <v>-6336865</v>
      </c>
      <c r="P6651">
        <f t="shared" si="1038"/>
        <v>0</v>
      </c>
    </row>
    <row r="6652" spans="1:16" x14ac:dyDescent="0.25">
      <c r="A6652">
        <v>6663</v>
      </c>
      <c r="B6652" t="s">
        <v>213</v>
      </c>
      <c r="C6652" s="1">
        <v>37167</v>
      </c>
      <c r="D6652" t="str">
        <f t="shared" si="1039"/>
        <v>666337167</v>
      </c>
      <c r="E6652" s="1">
        <v>37220</v>
      </c>
      <c r="F6652">
        <v>695872</v>
      </c>
      <c r="G6652">
        <v>112219</v>
      </c>
      <c r="H6652">
        <f t="shared" si="1040"/>
        <v>583653</v>
      </c>
      <c r="I6652">
        <f t="shared" si="1041"/>
        <v>0</v>
      </c>
      <c r="J6652">
        <f t="shared" si="1042"/>
        <v>49342</v>
      </c>
      <c r="K6652">
        <f t="shared" si="1043"/>
        <v>0</v>
      </c>
      <c r="L6652">
        <f t="shared" si="1044"/>
        <v>-4194639</v>
      </c>
      <c r="M6652">
        <f t="shared" si="1045"/>
        <v>583653</v>
      </c>
      <c r="N6652">
        <f t="shared" si="1046"/>
        <v>-1558573</v>
      </c>
      <c r="O6652">
        <f t="shared" si="1047"/>
        <v>-5753212</v>
      </c>
      <c r="P6652">
        <f t="shared" si="1038"/>
        <v>0</v>
      </c>
    </row>
    <row r="6653" spans="1:16" x14ac:dyDescent="0.25">
      <c r="A6653">
        <v>6663</v>
      </c>
      <c r="B6653" t="s">
        <v>213</v>
      </c>
      <c r="C6653" s="1">
        <v>37168</v>
      </c>
      <c r="D6653" t="str">
        <f t="shared" si="1039"/>
        <v>666337168</v>
      </c>
      <c r="E6653" s="1">
        <v>37220</v>
      </c>
      <c r="F6653">
        <v>97622</v>
      </c>
      <c r="G6653">
        <v>253326</v>
      </c>
      <c r="H6653">
        <f t="shared" si="1040"/>
        <v>-155704</v>
      </c>
      <c r="I6653">
        <f t="shared" si="1041"/>
        <v>0</v>
      </c>
      <c r="J6653">
        <f t="shared" si="1042"/>
        <v>49342</v>
      </c>
      <c r="K6653">
        <f t="shared" si="1043"/>
        <v>0</v>
      </c>
      <c r="L6653">
        <f t="shared" si="1044"/>
        <v>-4194639</v>
      </c>
      <c r="M6653">
        <f t="shared" si="1045"/>
        <v>-155704</v>
      </c>
      <c r="N6653">
        <f t="shared" si="1046"/>
        <v>-1714277</v>
      </c>
      <c r="O6653">
        <f t="shared" si="1047"/>
        <v>-5908916</v>
      </c>
      <c r="P6653">
        <f t="shared" si="1038"/>
        <v>0</v>
      </c>
    </row>
    <row r="6654" spans="1:16" x14ac:dyDescent="0.25">
      <c r="A6654">
        <v>6663</v>
      </c>
      <c r="B6654" t="s">
        <v>213</v>
      </c>
      <c r="C6654" s="1">
        <v>37169</v>
      </c>
      <c r="D6654" t="str">
        <f t="shared" si="1039"/>
        <v>666337169</v>
      </c>
      <c r="E6654" s="1">
        <v>37220</v>
      </c>
      <c r="F6654">
        <v>523232</v>
      </c>
      <c r="G6654">
        <v>760803</v>
      </c>
      <c r="H6654">
        <f t="shared" si="1040"/>
        <v>-237571</v>
      </c>
      <c r="I6654">
        <f t="shared" si="1041"/>
        <v>0</v>
      </c>
      <c r="J6654">
        <f t="shared" si="1042"/>
        <v>49342</v>
      </c>
      <c r="K6654">
        <f t="shared" si="1043"/>
        <v>0</v>
      </c>
      <c r="L6654">
        <f t="shared" si="1044"/>
        <v>-4194639</v>
      </c>
      <c r="M6654">
        <f t="shared" si="1045"/>
        <v>-237571</v>
      </c>
      <c r="N6654">
        <f t="shared" si="1046"/>
        <v>-1951848</v>
      </c>
      <c r="O6654">
        <f t="shared" si="1047"/>
        <v>-6146487</v>
      </c>
      <c r="P6654">
        <f t="shared" si="1038"/>
        <v>0</v>
      </c>
    </row>
    <row r="6655" spans="1:16" x14ac:dyDescent="0.25">
      <c r="A6655">
        <v>6663</v>
      </c>
      <c r="B6655" t="s">
        <v>213</v>
      </c>
      <c r="C6655" s="1">
        <v>37172</v>
      </c>
      <c r="D6655" t="str">
        <f t="shared" si="1039"/>
        <v>666337172</v>
      </c>
      <c r="E6655" s="1">
        <v>37220</v>
      </c>
      <c r="F6655">
        <v>273881</v>
      </c>
      <c r="G6655">
        <v>85116</v>
      </c>
      <c r="H6655">
        <f t="shared" si="1040"/>
        <v>188765</v>
      </c>
      <c r="I6655">
        <f t="shared" si="1041"/>
        <v>0</v>
      </c>
      <c r="J6655">
        <f t="shared" si="1042"/>
        <v>49342</v>
      </c>
      <c r="K6655">
        <f t="shared" si="1043"/>
        <v>0</v>
      </c>
      <c r="L6655">
        <f t="shared" si="1044"/>
        <v>-4194639</v>
      </c>
      <c r="M6655">
        <f t="shared" si="1045"/>
        <v>188765</v>
      </c>
      <c r="N6655">
        <f t="shared" si="1046"/>
        <v>-1763083</v>
      </c>
      <c r="O6655">
        <f t="shared" si="1047"/>
        <v>-5957722</v>
      </c>
      <c r="P6655">
        <f t="shared" si="1038"/>
        <v>0</v>
      </c>
    </row>
    <row r="6656" spans="1:16" x14ac:dyDescent="0.25">
      <c r="A6656">
        <v>6663</v>
      </c>
      <c r="B6656" t="s">
        <v>213</v>
      </c>
      <c r="C6656" s="1">
        <v>37173</v>
      </c>
      <c r="D6656" t="str">
        <f t="shared" si="1039"/>
        <v>666337173</v>
      </c>
      <c r="E6656" s="1">
        <v>37220</v>
      </c>
      <c r="F6656">
        <v>123861</v>
      </c>
      <c r="G6656">
        <v>273960</v>
      </c>
      <c r="H6656">
        <f t="shared" si="1040"/>
        <v>-150099</v>
      </c>
      <c r="I6656">
        <f t="shared" si="1041"/>
        <v>0</v>
      </c>
      <c r="J6656">
        <f t="shared" si="1042"/>
        <v>49342</v>
      </c>
      <c r="K6656">
        <f t="shared" si="1043"/>
        <v>0</v>
      </c>
      <c r="L6656">
        <f t="shared" si="1044"/>
        <v>-4194639</v>
      </c>
      <c r="M6656">
        <f t="shared" si="1045"/>
        <v>-150099</v>
      </c>
      <c r="N6656">
        <f t="shared" si="1046"/>
        <v>-1913182</v>
      </c>
      <c r="O6656">
        <f t="shared" si="1047"/>
        <v>-6107821</v>
      </c>
      <c r="P6656">
        <f t="shared" si="1038"/>
        <v>0</v>
      </c>
    </row>
    <row r="6657" spans="1:16" x14ac:dyDescent="0.25">
      <c r="A6657">
        <v>6663</v>
      </c>
      <c r="B6657" t="s">
        <v>213</v>
      </c>
      <c r="C6657" s="1">
        <v>37174</v>
      </c>
      <c r="D6657" t="str">
        <f t="shared" si="1039"/>
        <v>666337174</v>
      </c>
      <c r="E6657" s="1">
        <v>37220</v>
      </c>
      <c r="F6657">
        <v>185226</v>
      </c>
      <c r="G6657">
        <v>996698</v>
      </c>
      <c r="H6657">
        <f t="shared" si="1040"/>
        <v>-811472</v>
      </c>
      <c r="I6657">
        <f t="shared" si="1041"/>
        <v>0</v>
      </c>
      <c r="J6657">
        <f t="shared" si="1042"/>
        <v>49342</v>
      </c>
      <c r="K6657">
        <f t="shared" si="1043"/>
        <v>0</v>
      </c>
      <c r="L6657">
        <f t="shared" si="1044"/>
        <v>-4194639</v>
      </c>
      <c r="M6657">
        <f t="shared" si="1045"/>
        <v>-811472</v>
      </c>
      <c r="N6657">
        <f t="shared" si="1046"/>
        <v>-2724654</v>
      </c>
      <c r="O6657">
        <f t="shared" si="1047"/>
        <v>-6919293</v>
      </c>
      <c r="P6657">
        <f t="shared" si="1038"/>
        <v>0</v>
      </c>
    </row>
    <row r="6658" spans="1:16" x14ac:dyDescent="0.25">
      <c r="A6658">
        <v>6663</v>
      </c>
      <c r="B6658" t="s">
        <v>213</v>
      </c>
      <c r="C6658" s="1">
        <v>37175</v>
      </c>
      <c r="D6658" t="str">
        <f t="shared" si="1039"/>
        <v>666337175</v>
      </c>
      <c r="E6658" s="1">
        <v>37220</v>
      </c>
      <c r="F6658">
        <v>154788</v>
      </c>
      <c r="G6658">
        <v>90916</v>
      </c>
      <c r="H6658">
        <f t="shared" si="1040"/>
        <v>63872</v>
      </c>
      <c r="I6658">
        <f t="shared" si="1041"/>
        <v>0</v>
      </c>
      <c r="J6658">
        <f t="shared" si="1042"/>
        <v>49342</v>
      </c>
      <c r="K6658">
        <f t="shared" si="1043"/>
        <v>0</v>
      </c>
      <c r="L6658">
        <f t="shared" si="1044"/>
        <v>-4194639</v>
      </c>
      <c r="M6658">
        <f t="shared" si="1045"/>
        <v>63872</v>
      </c>
      <c r="N6658">
        <f t="shared" si="1046"/>
        <v>-2660782</v>
      </c>
      <c r="O6658">
        <f t="shared" si="1047"/>
        <v>-6855421</v>
      </c>
      <c r="P6658">
        <f t="shared" si="1038"/>
        <v>0</v>
      </c>
    </row>
    <row r="6659" spans="1:16" x14ac:dyDescent="0.25">
      <c r="A6659">
        <v>6663</v>
      </c>
      <c r="B6659" t="s">
        <v>213</v>
      </c>
      <c r="C6659" s="1">
        <v>37176</v>
      </c>
      <c r="D6659" t="str">
        <f t="shared" si="1039"/>
        <v>666337176</v>
      </c>
      <c r="E6659" s="1">
        <v>37220</v>
      </c>
      <c r="F6659">
        <v>541301</v>
      </c>
      <c r="G6659">
        <v>547342</v>
      </c>
      <c r="H6659">
        <f t="shared" si="1040"/>
        <v>-6041</v>
      </c>
      <c r="I6659">
        <f t="shared" si="1041"/>
        <v>0</v>
      </c>
      <c r="J6659">
        <f t="shared" si="1042"/>
        <v>49342</v>
      </c>
      <c r="K6659">
        <f t="shared" si="1043"/>
        <v>0</v>
      </c>
      <c r="L6659">
        <f t="shared" si="1044"/>
        <v>-4194639</v>
      </c>
      <c r="M6659">
        <f t="shared" si="1045"/>
        <v>-6041</v>
      </c>
      <c r="N6659">
        <f t="shared" si="1046"/>
        <v>-2666823</v>
      </c>
      <c r="O6659">
        <f t="shared" si="1047"/>
        <v>-6861462</v>
      </c>
      <c r="P6659">
        <f t="shared" ref="P6659:P6722" si="1048">MAX(O6659,0)</f>
        <v>0</v>
      </c>
    </row>
    <row r="6660" spans="1:16" x14ac:dyDescent="0.25">
      <c r="A6660">
        <v>6663</v>
      </c>
      <c r="B6660" t="s">
        <v>213</v>
      </c>
      <c r="C6660" s="1">
        <v>37179</v>
      </c>
      <c r="D6660" t="str">
        <f t="shared" si="1039"/>
        <v>666337179</v>
      </c>
      <c r="E6660" s="1">
        <v>37220</v>
      </c>
      <c r="F6660">
        <v>91934</v>
      </c>
      <c r="G6660">
        <v>108279</v>
      </c>
      <c r="H6660">
        <f t="shared" si="1040"/>
        <v>-16345</v>
      </c>
      <c r="I6660">
        <f t="shared" si="1041"/>
        <v>0</v>
      </c>
      <c r="J6660">
        <f t="shared" si="1042"/>
        <v>49342</v>
      </c>
      <c r="K6660">
        <f t="shared" si="1043"/>
        <v>0</v>
      </c>
      <c r="L6660">
        <f t="shared" si="1044"/>
        <v>-4194639</v>
      </c>
      <c r="M6660">
        <f t="shared" si="1045"/>
        <v>-16345</v>
      </c>
      <c r="N6660">
        <f t="shared" si="1046"/>
        <v>-2683168</v>
      </c>
      <c r="O6660">
        <f t="shared" si="1047"/>
        <v>-6877807</v>
      </c>
      <c r="P6660">
        <f t="shared" si="1048"/>
        <v>0</v>
      </c>
    </row>
    <row r="6661" spans="1:16" x14ac:dyDescent="0.25">
      <c r="A6661">
        <v>6663</v>
      </c>
      <c r="B6661" t="s">
        <v>213</v>
      </c>
      <c r="C6661" s="1">
        <v>37180</v>
      </c>
      <c r="D6661" t="str">
        <f t="shared" ref="D6661:D6724" si="1049">IF(CONCATENATE($A6661,$C6661)=CONCATENATE($A6662,$C6662),0,CONCATENATE($A6661,$C6661))</f>
        <v>666337180</v>
      </c>
      <c r="E6661" s="1">
        <v>37220</v>
      </c>
      <c r="F6661">
        <v>104290</v>
      </c>
      <c r="G6661">
        <v>181449</v>
      </c>
      <c r="H6661">
        <f t="shared" si="1040"/>
        <v>-77159</v>
      </c>
      <c r="I6661">
        <f t="shared" si="1041"/>
        <v>0</v>
      </c>
      <c r="J6661">
        <f t="shared" si="1042"/>
        <v>49342</v>
      </c>
      <c r="K6661">
        <f t="shared" si="1043"/>
        <v>0</v>
      </c>
      <c r="L6661">
        <f t="shared" si="1044"/>
        <v>-4194639</v>
      </c>
      <c r="M6661">
        <f t="shared" si="1045"/>
        <v>-77159</v>
      </c>
      <c r="N6661">
        <f t="shared" si="1046"/>
        <v>-2760327</v>
      </c>
      <c r="O6661">
        <f t="shared" si="1047"/>
        <v>-6954966</v>
      </c>
      <c r="P6661">
        <f t="shared" si="1048"/>
        <v>0</v>
      </c>
    </row>
    <row r="6662" spans="1:16" x14ac:dyDescent="0.25">
      <c r="A6662">
        <v>6663</v>
      </c>
      <c r="B6662" t="s">
        <v>213</v>
      </c>
      <c r="C6662" s="1">
        <v>37181</v>
      </c>
      <c r="D6662" t="str">
        <f t="shared" si="1049"/>
        <v>666337181</v>
      </c>
      <c r="E6662" s="1">
        <v>37220</v>
      </c>
      <c r="F6662">
        <v>128963</v>
      </c>
      <c r="G6662">
        <v>317965</v>
      </c>
      <c r="H6662">
        <f t="shared" si="1040"/>
        <v>-189002</v>
      </c>
      <c r="I6662">
        <f t="shared" si="1041"/>
        <v>0</v>
      </c>
      <c r="J6662">
        <f t="shared" si="1042"/>
        <v>49342</v>
      </c>
      <c r="K6662">
        <f t="shared" si="1043"/>
        <v>0</v>
      </c>
      <c r="L6662">
        <f t="shared" si="1044"/>
        <v>-4194639</v>
      </c>
      <c r="M6662">
        <f t="shared" si="1045"/>
        <v>-189002</v>
      </c>
      <c r="N6662">
        <f t="shared" si="1046"/>
        <v>-2949329</v>
      </c>
      <c r="O6662">
        <f t="shared" si="1047"/>
        <v>-7143968</v>
      </c>
      <c r="P6662">
        <f t="shared" si="1048"/>
        <v>0</v>
      </c>
    </row>
    <row r="6663" spans="1:16" x14ac:dyDescent="0.25">
      <c r="A6663">
        <v>6663</v>
      </c>
      <c r="B6663" t="s">
        <v>213</v>
      </c>
      <c r="C6663" s="1">
        <v>37182</v>
      </c>
      <c r="D6663" t="str">
        <f t="shared" si="1049"/>
        <v>666337182</v>
      </c>
      <c r="E6663" s="1">
        <v>37220</v>
      </c>
      <c r="F6663">
        <v>406316</v>
      </c>
      <c r="G6663">
        <v>312008</v>
      </c>
      <c r="H6663">
        <f t="shared" si="1040"/>
        <v>94308</v>
      </c>
      <c r="I6663">
        <f t="shared" si="1041"/>
        <v>0</v>
      </c>
      <c r="J6663">
        <f t="shared" si="1042"/>
        <v>49342</v>
      </c>
      <c r="K6663">
        <f t="shared" si="1043"/>
        <v>0</v>
      </c>
      <c r="L6663">
        <f t="shared" si="1044"/>
        <v>-4194639</v>
      </c>
      <c r="M6663">
        <f t="shared" si="1045"/>
        <v>94308</v>
      </c>
      <c r="N6663">
        <f t="shared" si="1046"/>
        <v>-2855021</v>
      </c>
      <c r="O6663">
        <f t="shared" si="1047"/>
        <v>-7049660</v>
      </c>
      <c r="P6663">
        <f t="shared" si="1048"/>
        <v>0</v>
      </c>
    </row>
    <row r="6664" spans="1:16" x14ac:dyDescent="0.25">
      <c r="A6664">
        <v>6663</v>
      </c>
      <c r="B6664" t="s">
        <v>213</v>
      </c>
      <c r="C6664" s="1">
        <v>37183</v>
      </c>
      <c r="D6664" t="str">
        <f t="shared" si="1049"/>
        <v>666337183</v>
      </c>
      <c r="E6664" s="1">
        <v>37220</v>
      </c>
      <c r="F6664">
        <v>1600193</v>
      </c>
      <c r="G6664">
        <v>852575</v>
      </c>
      <c r="H6664">
        <f t="shared" si="1040"/>
        <v>747618</v>
      </c>
      <c r="I6664">
        <f t="shared" si="1041"/>
        <v>0</v>
      </c>
      <c r="J6664">
        <f t="shared" si="1042"/>
        <v>49342</v>
      </c>
      <c r="K6664">
        <f t="shared" si="1043"/>
        <v>0</v>
      </c>
      <c r="L6664">
        <f t="shared" si="1044"/>
        <v>-4194639</v>
      </c>
      <c r="M6664">
        <f t="shared" si="1045"/>
        <v>747618</v>
      </c>
      <c r="N6664">
        <f t="shared" si="1046"/>
        <v>-2107403</v>
      </c>
      <c r="O6664">
        <f t="shared" si="1047"/>
        <v>-6302042</v>
      </c>
      <c r="P6664">
        <f t="shared" si="1048"/>
        <v>0</v>
      </c>
    </row>
    <row r="6665" spans="1:16" x14ac:dyDescent="0.25">
      <c r="A6665">
        <v>6663</v>
      </c>
      <c r="B6665" t="s">
        <v>213</v>
      </c>
      <c r="C6665" s="1">
        <v>37186</v>
      </c>
      <c r="D6665" t="str">
        <f t="shared" si="1049"/>
        <v>666337186</v>
      </c>
      <c r="E6665" s="1">
        <v>37220</v>
      </c>
      <c r="F6665">
        <v>981557</v>
      </c>
      <c r="G6665">
        <v>877453</v>
      </c>
      <c r="H6665">
        <f t="shared" si="1040"/>
        <v>104104</v>
      </c>
      <c r="I6665">
        <f t="shared" si="1041"/>
        <v>0</v>
      </c>
      <c r="J6665">
        <f t="shared" si="1042"/>
        <v>49342</v>
      </c>
      <c r="K6665">
        <f t="shared" si="1043"/>
        <v>0</v>
      </c>
      <c r="L6665">
        <f t="shared" si="1044"/>
        <v>-4194639</v>
      </c>
      <c r="M6665">
        <f t="shared" si="1045"/>
        <v>104104</v>
      </c>
      <c r="N6665">
        <f t="shared" si="1046"/>
        <v>-2003299</v>
      </c>
      <c r="O6665">
        <f t="shared" si="1047"/>
        <v>-6197938</v>
      </c>
      <c r="P6665">
        <f t="shared" si="1048"/>
        <v>0</v>
      </c>
    </row>
    <row r="6666" spans="1:16" x14ac:dyDescent="0.25">
      <c r="A6666">
        <v>6663</v>
      </c>
      <c r="B6666" t="s">
        <v>213</v>
      </c>
      <c r="C6666" s="1">
        <v>37187</v>
      </c>
      <c r="D6666" t="str">
        <f t="shared" si="1049"/>
        <v>666337187</v>
      </c>
      <c r="E6666" s="1">
        <v>37220</v>
      </c>
      <c r="F6666">
        <v>435225</v>
      </c>
      <c r="G6666">
        <v>652687</v>
      </c>
      <c r="H6666">
        <f t="shared" si="1040"/>
        <v>-217462</v>
      </c>
      <c r="I6666">
        <f t="shared" si="1041"/>
        <v>0</v>
      </c>
      <c r="J6666">
        <f t="shared" si="1042"/>
        <v>49342</v>
      </c>
      <c r="K6666">
        <f t="shared" si="1043"/>
        <v>0</v>
      </c>
      <c r="L6666">
        <f t="shared" si="1044"/>
        <v>-4194639</v>
      </c>
      <c r="M6666">
        <f t="shared" si="1045"/>
        <v>-217462</v>
      </c>
      <c r="N6666">
        <f t="shared" si="1046"/>
        <v>-2220761</v>
      </c>
      <c r="O6666">
        <f t="shared" si="1047"/>
        <v>-6415400</v>
      </c>
      <c r="P6666">
        <f t="shared" si="1048"/>
        <v>0</v>
      </c>
    </row>
    <row r="6667" spans="1:16" x14ac:dyDescent="0.25">
      <c r="A6667">
        <v>6663</v>
      </c>
      <c r="B6667" t="s">
        <v>213</v>
      </c>
      <c r="C6667" s="1">
        <v>37188</v>
      </c>
      <c r="D6667" t="str">
        <f t="shared" si="1049"/>
        <v>666337188</v>
      </c>
      <c r="E6667" s="1">
        <v>37220</v>
      </c>
      <c r="F6667">
        <v>562543</v>
      </c>
      <c r="G6667">
        <v>994626</v>
      </c>
      <c r="H6667">
        <f t="shared" si="1040"/>
        <v>-432083</v>
      </c>
      <c r="I6667">
        <f t="shared" si="1041"/>
        <v>0</v>
      </c>
      <c r="J6667">
        <f t="shared" si="1042"/>
        <v>49342</v>
      </c>
      <c r="K6667">
        <f t="shared" si="1043"/>
        <v>0</v>
      </c>
      <c r="L6667">
        <f t="shared" si="1044"/>
        <v>-4194639</v>
      </c>
      <c r="M6667">
        <f t="shared" si="1045"/>
        <v>-432083</v>
      </c>
      <c r="N6667">
        <f t="shared" si="1046"/>
        <v>-2652844</v>
      </c>
      <c r="O6667">
        <f t="shared" si="1047"/>
        <v>-6847483</v>
      </c>
      <c r="P6667">
        <f t="shared" si="1048"/>
        <v>0</v>
      </c>
    </row>
    <row r="6668" spans="1:16" x14ac:dyDescent="0.25">
      <c r="A6668">
        <v>6663</v>
      </c>
      <c r="B6668" t="s">
        <v>213</v>
      </c>
      <c r="C6668" s="1">
        <v>37189</v>
      </c>
      <c r="D6668" t="str">
        <f t="shared" si="1049"/>
        <v>666337189</v>
      </c>
      <c r="E6668" s="1">
        <v>37220</v>
      </c>
      <c r="F6668">
        <v>347949</v>
      </c>
      <c r="G6668">
        <v>402099</v>
      </c>
      <c r="H6668">
        <f t="shared" si="1040"/>
        <v>-54150</v>
      </c>
      <c r="I6668">
        <f t="shared" si="1041"/>
        <v>0</v>
      </c>
      <c r="J6668">
        <f t="shared" si="1042"/>
        <v>49342</v>
      </c>
      <c r="K6668">
        <f t="shared" si="1043"/>
        <v>0</v>
      </c>
      <c r="L6668">
        <f t="shared" si="1044"/>
        <v>-4194639</v>
      </c>
      <c r="M6668">
        <f t="shared" si="1045"/>
        <v>-54150</v>
      </c>
      <c r="N6668">
        <f t="shared" si="1046"/>
        <v>-2706994</v>
      </c>
      <c r="O6668">
        <f t="shared" si="1047"/>
        <v>-6901633</v>
      </c>
      <c r="P6668">
        <f t="shared" si="1048"/>
        <v>0</v>
      </c>
    </row>
    <row r="6669" spans="1:16" x14ac:dyDescent="0.25">
      <c r="A6669">
        <v>6663</v>
      </c>
      <c r="B6669" t="s">
        <v>213</v>
      </c>
      <c r="C6669" s="1">
        <v>37190</v>
      </c>
      <c r="D6669" t="str">
        <f t="shared" si="1049"/>
        <v>666337190</v>
      </c>
      <c r="E6669" s="1">
        <v>37220</v>
      </c>
      <c r="F6669">
        <v>1769624</v>
      </c>
      <c r="G6669">
        <v>1020551</v>
      </c>
      <c r="H6669">
        <f t="shared" si="1040"/>
        <v>749073</v>
      </c>
      <c r="I6669">
        <f t="shared" si="1041"/>
        <v>0</v>
      </c>
      <c r="J6669">
        <f t="shared" si="1042"/>
        <v>49342</v>
      </c>
      <c r="K6669">
        <f t="shared" si="1043"/>
        <v>0</v>
      </c>
      <c r="L6669">
        <f t="shared" si="1044"/>
        <v>-4194639</v>
      </c>
      <c r="M6669">
        <f t="shared" si="1045"/>
        <v>749073</v>
      </c>
      <c r="N6669">
        <f t="shared" si="1046"/>
        <v>-1957921</v>
      </c>
      <c r="O6669">
        <f t="shared" si="1047"/>
        <v>-1957921</v>
      </c>
      <c r="P6669">
        <f t="shared" si="1048"/>
        <v>0</v>
      </c>
    </row>
    <row r="6670" spans="1:16" x14ac:dyDescent="0.25">
      <c r="A6670">
        <v>5653</v>
      </c>
      <c r="B6670" t="s">
        <v>216</v>
      </c>
      <c r="C6670" s="1">
        <v>37131</v>
      </c>
      <c r="D6670" t="str">
        <f t="shared" si="1049"/>
        <v>565337131</v>
      </c>
      <c r="E6670" s="1">
        <v>37189</v>
      </c>
      <c r="F6670">
        <v>0</v>
      </c>
      <c r="G6670">
        <v>77400</v>
      </c>
      <c r="H6670">
        <f t="shared" si="1040"/>
        <v>-77400</v>
      </c>
      <c r="I6670">
        <f t="shared" si="1041"/>
        <v>0</v>
      </c>
      <c r="J6670">
        <f t="shared" si="1042"/>
        <v>0</v>
      </c>
      <c r="K6670">
        <f t="shared" si="1043"/>
        <v>-77400</v>
      </c>
      <c r="L6670">
        <f t="shared" si="1044"/>
        <v>-77400</v>
      </c>
      <c r="M6670">
        <f t="shared" si="1045"/>
        <v>0</v>
      </c>
      <c r="N6670">
        <f t="shared" si="1046"/>
        <v>0</v>
      </c>
      <c r="O6670">
        <f t="shared" si="1047"/>
        <v>-77400</v>
      </c>
      <c r="P6670">
        <f t="shared" si="1048"/>
        <v>0</v>
      </c>
    </row>
    <row r="6671" spans="1:16" x14ac:dyDescent="0.25">
      <c r="A6671">
        <v>5653</v>
      </c>
      <c r="B6671" t="s">
        <v>216</v>
      </c>
      <c r="C6671" s="1">
        <v>37133</v>
      </c>
      <c r="D6671" t="str">
        <f t="shared" si="1049"/>
        <v>565337133</v>
      </c>
      <c r="E6671" s="1">
        <v>37189</v>
      </c>
      <c r="F6671">
        <v>0</v>
      </c>
      <c r="G6671">
        <v>276400</v>
      </c>
      <c r="H6671">
        <f t="shared" si="1040"/>
        <v>-276400</v>
      </c>
      <c r="I6671">
        <f t="shared" si="1041"/>
        <v>0</v>
      </c>
      <c r="J6671">
        <f t="shared" si="1042"/>
        <v>0</v>
      </c>
      <c r="K6671">
        <f t="shared" si="1043"/>
        <v>-276400</v>
      </c>
      <c r="L6671">
        <f t="shared" si="1044"/>
        <v>-353800</v>
      </c>
      <c r="M6671">
        <f t="shared" si="1045"/>
        <v>0</v>
      </c>
      <c r="N6671">
        <f t="shared" si="1046"/>
        <v>0</v>
      </c>
      <c r="O6671">
        <f t="shared" si="1047"/>
        <v>-353800</v>
      </c>
      <c r="P6671">
        <f t="shared" si="1048"/>
        <v>0</v>
      </c>
    </row>
    <row r="6672" spans="1:16" x14ac:dyDescent="0.25">
      <c r="A6672">
        <v>5653</v>
      </c>
      <c r="B6672" t="s">
        <v>216</v>
      </c>
      <c r="C6672" s="1">
        <v>37140</v>
      </c>
      <c r="D6672">
        <f t="shared" si="1049"/>
        <v>0</v>
      </c>
      <c r="E6672" s="1">
        <v>37189</v>
      </c>
      <c r="F6672">
        <v>0</v>
      </c>
      <c r="G6672">
        <v>13026</v>
      </c>
      <c r="H6672">
        <f t="shared" ref="H6672:H6735" si="1050">F6672-G6672</f>
        <v>-13026</v>
      </c>
      <c r="I6672">
        <f t="shared" ref="I6672:I6735" si="1051">IF(E6672=$S$2,H6672,0)</f>
        <v>0</v>
      </c>
      <c r="J6672">
        <f t="shared" ref="J6672:J6735" si="1052">IF($A6672=$A6671,J6671+I6672,I6672)</f>
        <v>0</v>
      </c>
      <c r="K6672">
        <f t="shared" ref="K6672:K6735" si="1053">IF(E6672=$S$3,H6672,0)</f>
        <v>-13026</v>
      </c>
      <c r="L6672">
        <f t="shared" ref="L6672:L6735" si="1054">IF($A6672=$A6671,L6671+K6672,K6672)</f>
        <v>-366826</v>
      </c>
      <c r="M6672">
        <f t="shared" ref="M6672:M6735" si="1055">IF(E6672=$S$4,H6672,0)</f>
        <v>0</v>
      </c>
      <c r="N6672">
        <f t="shared" ref="N6672:N6735" si="1056">IF($A6672=$A6671,N6671+M6672,M6672)</f>
        <v>0</v>
      </c>
      <c r="O6672">
        <f t="shared" ref="O6672:O6735" si="1057">IF(C6672&lt;=$S$2,J6672+L6672+N6672,IF(C6672&lt;=$S$3,L6672+N6672,IF(C6672&lt;=$S$4,N6672,0)))</f>
        <v>-366826</v>
      </c>
      <c r="P6672">
        <f t="shared" si="1048"/>
        <v>0</v>
      </c>
    </row>
    <row r="6673" spans="1:16" x14ac:dyDescent="0.25">
      <c r="A6673">
        <v>5653</v>
      </c>
      <c r="B6673" t="s">
        <v>216</v>
      </c>
      <c r="C6673" s="1">
        <v>37140</v>
      </c>
      <c r="D6673" t="str">
        <f t="shared" si="1049"/>
        <v>565337140</v>
      </c>
      <c r="E6673" s="1">
        <v>37220</v>
      </c>
      <c r="F6673">
        <v>25058</v>
      </c>
      <c r="G6673">
        <v>0</v>
      </c>
      <c r="H6673">
        <f t="shared" si="1050"/>
        <v>25058</v>
      </c>
      <c r="I6673">
        <f t="shared" si="1051"/>
        <v>0</v>
      </c>
      <c r="J6673">
        <f t="shared" si="1052"/>
        <v>0</v>
      </c>
      <c r="K6673">
        <f t="shared" si="1053"/>
        <v>0</v>
      </c>
      <c r="L6673">
        <f t="shared" si="1054"/>
        <v>-366826</v>
      </c>
      <c r="M6673">
        <f t="shared" si="1055"/>
        <v>25058</v>
      </c>
      <c r="N6673">
        <f t="shared" si="1056"/>
        <v>25058</v>
      </c>
      <c r="O6673">
        <f t="shared" si="1057"/>
        <v>-341768</v>
      </c>
      <c r="P6673">
        <f t="shared" si="1048"/>
        <v>0</v>
      </c>
    </row>
    <row r="6674" spans="1:16" x14ac:dyDescent="0.25">
      <c r="A6674">
        <v>5653</v>
      </c>
      <c r="B6674" t="s">
        <v>216</v>
      </c>
      <c r="C6674" s="1">
        <v>37141</v>
      </c>
      <c r="D6674" t="str">
        <f t="shared" si="1049"/>
        <v>565337141</v>
      </c>
      <c r="E6674" s="1">
        <v>37220</v>
      </c>
      <c r="F6674">
        <v>159960</v>
      </c>
      <c r="G6674">
        <v>0</v>
      </c>
      <c r="H6674">
        <f t="shared" si="1050"/>
        <v>159960</v>
      </c>
      <c r="I6674">
        <f t="shared" si="1051"/>
        <v>0</v>
      </c>
      <c r="J6674">
        <f t="shared" si="1052"/>
        <v>0</v>
      </c>
      <c r="K6674">
        <f t="shared" si="1053"/>
        <v>0</v>
      </c>
      <c r="L6674">
        <f t="shared" si="1054"/>
        <v>-366826</v>
      </c>
      <c r="M6674">
        <f t="shared" si="1055"/>
        <v>159960</v>
      </c>
      <c r="N6674">
        <f t="shared" si="1056"/>
        <v>185018</v>
      </c>
      <c r="O6674">
        <f t="shared" si="1057"/>
        <v>-181808</v>
      </c>
      <c r="P6674">
        <f t="shared" si="1048"/>
        <v>0</v>
      </c>
    </row>
    <row r="6675" spans="1:16" x14ac:dyDescent="0.25">
      <c r="A6675">
        <v>5653</v>
      </c>
      <c r="B6675" t="s">
        <v>216</v>
      </c>
      <c r="C6675" s="1">
        <v>37148</v>
      </c>
      <c r="D6675" t="str">
        <f t="shared" si="1049"/>
        <v>565337148</v>
      </c>
      <c r="E6675" s="1">
        <v>37220</v>
      </c>
      <c r="F6675">
        <v>100998</v>
      </c>
      <c r="G6675">
        <v>0</v>
      </c>
      <c r="H6675">
        <f t="shared" si="1050"/>
        <v>100998</v>
      </c>
      <c r="I6675">
        <f t="shared" si="1051"/>
        <v>0</v>
      </c>
      <c r="J6675">
        <f t="shared" si="1052"/>
        <v>0</v>
      </c>
      <c r="K6675">
        <f t="shared" si="1053"/>
        <v>0</v>
      </c>
      <c r="L6675">
        <f t="shared" si="1054"/>
        <v>-366826</v>
      </c>
      <c r="M6675">
        <f t="shared" si="1055"/>
        <v>100998</v>
      </c>
      <c r="N6675">
        <f t="shared" si="1056"/>
        <v>286016</v>
      </c>
      <c r="O6675">
        <f t="shared" si="1057"/>
        <v>-80810</v>
      </c>
      <c r="P6675">
        <f t="shared" si="1048"/>
        <v>0</v>
      </c>
    </row>
    <row r="6676" spans="1:16" x14ac:dyDescent="0.25">
      <c r="A6676">
        <v>5653</v>
      </c>
      <c r="B6676" t="s">
        <v>216</v>
      </c>
      <c r="C6676" s="1">
        <v>37151</v>
      </c>
      <c r="D6676" t="str">
        <f t="shared" si="1049"/>
        <v>565337151</v>
      </c>
      <c r="E6676" s="1">
        <v>37220</v>
      </c>
      <c r="F6676">
        <v>19976</v>
      </c>
      <c r="G6676">
        <v>0</v>
      </c>
      <c r="H6676">
        <f t="shared" si="1050"/>
        <v>19976</v>
      </c>
      <c r="I6676">
        <f t="shared" si="1051"/>
        <v>0</v>
      </c>
      <c r="J6676">
        <f t="shared" si="1052"/>
        <v>0</v>
      </c>
      <c r="K6676">
        <f t="shared" si="1053"/>
        <v>0</v>
      </c>
      <c r="L6676">
        <f t="shared" si="1054"/>
        <v>-366826</v>
      </c>
      <c r="M6676">
        <f t="shared" si="1055"/>
        <v>19976</v>
      </c>
      <c r="N6676">
        <f t="shared" si="1056"/>
        <v>305992</v>
      </c>
      <c r="O6676">
        <f t="shared" si="1057"/>
        <v>-60834</v>
      </c>
      <c r="P6676">
        <f t="shared" si="1048"/>
        <v>0</v>
      </c>
    </row>
    <row r="6677" spans="1:16" x14ac:dyDescent="0.25">
      <c r="A6677">
        <v>5653</v>
      </c>
      <c r="B6677" t="s">
        <v>216</v>
      </c>
      <c r="C6677" s="1">
        <v>37152</v>
      </c>
      <c r="D6677" t="str">
        <f t="shared" si="1049"/>
        <v>565337152</v>
      </c>
      <c r="E6677" s="1">
        <v>37220</v>
      </c>
      <c r="F6677">
        <v>18619</v>
      </c>
      <c r="G6677">
        <v>0</v>
      </c>
      <c r="H6677">
        <f t="shared" si="1050"/>
        <v>18619</v>
      </c>
      <c r="I6677">
        <f t="shared" si="1051"/>
        <v>0</v>
      </c>
      <c r="J6677">
        <f t="shared" si="1052"/>
        <v>0</v>
      </c>
      <c r="K6677">
        <f t="shared" si="1053"/>
        <v>0</v>
      </c>
      <c r="L6677">
        <f t="shared" si="1054"/>
        <v>-366826</v>
      </c>
      <c r="M6677">
        <f t="shared" si="1055"/>
        <v>18619</v>
      </c>
      <c r="N6677">
        <f t="shared" si="1056"/>
        <v>324611</v>
      </c>
      <c r="O6677">
        <f t="shared" si="1057"/>
        <v>-42215</v>
      </c>
      <c r="P6677">
        <f t="shared" si="1048"/>
        <v>0</v>
      </c>
    </row>
    <row r="6678" spans="1:16" x14ac:dyDescent="0.25">
      <c r="A6678">
        <v>5653</v>
      </c>
      <c r="B6678" t="s">
        <v>216</v>
      </c>
      <c r="C6678" s="1">
        <v>37161</v>
      </c>
      <c r="D6678" t="str">
        <f t="shared" si="1049"/>
        <v>565337161</v>
      </c>
      <c r="E6678" s="1">
        <v>37189</v>
      </c>
      <c r="F6678">
        <v>0</v>
      </c>
      <c r="G6678">
        <v>30075</v>
      </c>
      <c r="H6678">
        <f t="shared" si="1050"/>
        <v>-30075</v>
      </c>
      <c r="I6678">
        <f t="shared" si="1051"/>
        <v>0</v>
      </c>
      <c r="J6678">
        <f t="shared" si="1052"/>
        <v>0</v>
      </c>
      <c r="K6678">
        <f t="shared" si="1053"/>
        <v>-30075</v>
      </c>
      <c r="L6678">
        <f t="shared" si="1054"/>
        <v>-396901</v>
      </c>
      <c r="M6678">
        <f t="shared" si="1055"/>
        <v>0</v>
      </c>
      <c r="N6678">
        <f t="shared" si="1056"/>
        <v>324611</v>
      </c>
      <c r="O6678">
        <f t="shared" si="1057"/>
        <v>-72290</v>
      </c>
      <c r="P6678">
        <f t="shared" si="1048"/>
        <v>0</v>
      </c>
    </row>
    <row r="6679" spans="1:16" x14ac:dyDescent="0.25">
      <c r="A6679">
        <v>5653</v>
      </c>
      <c r="B6679" t="s">
        <v>216</v>
      </c>
      <c r="C6679" s="1">
        <v>37162</v>
      </c>
      <c r="D6679" t="str">
        <f t="shared" si="1049"/>
        <v>565337162</v>
      </c>
      <c r="E6679" s="1">
        <v>37220</v>
      </c>
      <c r="F6679">
        <v>0</v>
      </c>
      <c r="G6679">
        <v>10078</v>
      </c>
      <c r="H6679">
        <f t="shared" si="1050"/>
        <v>-10078</v>
      </c>
      <c r="I6679">
        <f t="shared" si="1051"/>
        <v>0</v>
      </c>
      <c r="J6679">
        <f t="shared" si="1052"/>
        <v>0</v>
      </c>
      <c r="K6679">
        <f t="shared" si="1053"/>
        <v>0</v>
      </c>
      <c r="L6679">
        <f t="shared" si="1054"/>
        <v>-396901</v>
      </c>
      <c r="M6679">
        <f t="shared" si="1055"/>
        <v>-10078</v>
      </c>
      <c r="N6679">
        <f t="shared" si="1056"/>
        <v>314533</v>
      </c>
      <c r="O6679">
        <f t="shared" si="1057"/>
        <v>-82368</v>
      </c>
      <c r="P6679">
        <f t="shared" si="1048"/>
        <v>0</v>
      </c>
    </row>
    <row r="6680" spans="1:16" x14ac:dyDescent="0.25">
      <c r="A6680">
        <v>5653</v>
      </c>
      <c r="B6680" t="s">
        <v>216</v>
      </c>
      <c r="C6680" s="1">
        <v>37165</v>
      </c>
      <c r="D6680" t="str">
        <f t="shared" si="1049"/>
        <v>565337165</v>
      </c>
      <c r="E6680" s="1">
        <v>37220</v>
      </c>
      <c r="F6680">
        <v>0</v>
      </c>
      <c r="G6680">
        <v>9727</v>
      </c>
      <c r="H6680">
        <f t="shared" si="1050"/>
        <v>-9727</v>
      </c>
      <c r="I6680">
        <f t="shared" si="1051"/>
        <v>0</v>
      </c>
      <c r="J6680">
        <f t="shared" si="1052"/>
        <v>0</v>
      </c>
      <c r="K6680">
        <f t="shared" si="1053"/>
        <v>0</v>
      </c>
      <c r="L6680">
        <f t="shared" si="1054"/>
        <v>-396901</v>
      </c>
      <c r="M6680">
        <f t="shared" si="1055"/>
        <v>-9727</v>
      </c>
      <c r="N6680">
        <f t="shared" si="1056"/>
        <v>304806</v>
      </c>
      <c r="O6680">
        <f t="shared" si="1057"/>
        <v>-92095</v>
      </c>
      <c r="P6680">
        <f t="shared" si="1048"/>
        <v>0</v>
      </c>
    </row>
    <row r="6681" spans="1:16" x14ac:dyDescent="0.25">
      <c r="A6681">
        <v>5653</v>
      </c>
      <c r="B6681" t="s">
        <v>216</v>
      </c>
      <c r="C6681" s="1">
        <v>37167</v>
      </c>
      <c r="D6681" t="str">
        <f t="shared" si="1049"/>
        <v>565337167</v>
      </c>
      <c r="E6681" s="1">
        <v>37220</v>
      </c>
      <c r="F6681">
        <v>0</v>
      </c>
      <c r="G6681">
        <v>22431</v>
      </c>
      <c r="H6681">
        <f t="shared" si="1050"/>
        <v>-22431</v>
      </c>
      <c r="I6681">
        <f t="shared" si="1051"/>
        <v>0</v>
      </c>
      <c r="J6681">
        <f t="shared" si="1052"/>
        <v>0</v>
      </c>
      <c r="K6681">
        <f t="shared" si="1053"/>
        <v>0</v>
      </c>
      <c r="L6681">
        <f t="shared" si="1054"/>
        <v>-396901</v>
      </c>
      <c r="M6681">
        <f t="shared" si="1055"/>
        <v>-22431</v>
      </c>
      <c r="N6681">
        <f t="shared" si="1056"/>
        <v>282375</v>
      </c>
      <c r="O6681">
        <f t="shared" si="1057"/>
        <v>-114526</v>
      </c>
      <c r="P6681">
        <f t="shared" si="1048"/>
        <v>0</v>
      </c>
    </row>
    <row r="6682" spans="1:16" x14ac:dyDescent="0.25">
      <c r="A6682">
        <v>5653</v>
      </c>
      <c r="B6682" t="s">
        <v>216</v>
      </c>
      <c r="C6682" s="1">
        <v>37169</v>
      </c>
      <c r="D6682" t="str">
        <f t="shared" si="1049"/>
        <v>565337169</v>
      </c>
      <c r="E6682" s="1">
        <v>37220</v>
      </c>
      <c r="F6682">
        <v>0</v>
      </c>
      <c r="G6682">
        <v>33375</v>
      </c>
      <c r="H6682">
        <f t="shared" si="1050"/>
        <v>-33375</v>
      </c>
      <c r="I6682">
        <f t="shared" si="1051"/>
        <v>0</v>
      </c>
      <c r="J6682">
        <f t="shared" si="1052"/>
        <v>0</v>
      </c>
      <c r="K6682">
        <f t="shared" si="1053"/>
        <v>0</v>
      </c>
      <c r="L6682">
        <f t="shared" si="1054"/>
        <v>-396901</v>
      </c>
      <c r="M6682">
        <f t="shared" si="1055"/>
        <v>-33375</v>
      </c>
      <c r="N6682">
        <f t="shared" si="1056"/>
        <v>249000</v>
      </c>
      <c r="O6682">
        <f t="shared" si="1057"/>
        <v>-147901</v>
      </c>
      <c r="P6682">
        <f t="shared" si="1048"/>
        <v>0</v>
      </c>
    </row>
    <row r="6683" spans="1:16" x14ac:dyDescent="0.25">
      <c r="A6683">
        <v>5653</v>
      </c>
      <c r="B6683" t="s">
        <v>216</v>
      </c>
      <c r="C6683" s="1">
        <v>37172</v>
      </c>
      <c r="D6683" t="str">
        <f t="shared" si="1049"/>
        <v>565337172</v>
      </c>
      <c r="E6683" s="1">
        <v>37220</v>
      </c>
      <c r="F6683">
        <v>0</v>
      </c>
      <c r="G6683">
        <v>11300</v>
      </c>
      <c r="H6683">
        <f t="shared" si="1050"/>
        <v>-11300</v>
      </c>
      <c r="I6683">
        <f t="shared" si="1051"/>
        <v>0</v>
      </c>
      <c r="J6683">
        <f t="shared" si="1052"/>
        <v>0</v>
      </c>
      <c r="K6683">
        <f t="shared" si="1053"/>
        <v>0</v>
      </c>
      <c r="L6683">
        <f t="shared" si="1054"/>
        <v>-396901</v>
      </c>
      <c r="M6683">
        <f t="shared" si="1055"/>
        <v>-11300</v>
      </c>
      <c r="N6683">
        <f t="shared" si="1056"/>
        <v>237700</v>
      </c>
      <c r="O6683">
        <f t="shared" si="1057"/>
        <v>-159201</v>
      </c>
      <c r="P6683">
        <f t="shared" si="1048"/>
        <v>0</v>
      </c>
    </row>
    <row r="6684" spans="1:16" x14ac:dyDescent="0.25">
      <c r="A6684">
        <v>5653</v>
      </c>
      <c r="B6684" t="s">
        <v>216</v>
      </c>
      <c r="C6684" s="1">
        <v>37175</v>
      </c>
      <c r="D6684" t="str">
        <f t="shared" si="1049"/>
        <v>565337175</v>
      </c>
      <c r="E6684" s="1">
        <v>37220</v>
      </c>
      <c r="F6684">
        <v>0</v>
      </c>
      <c r="G6684">
        <v>13528</v>
      </c>
      <c r="H6684">
        <f t="shared" si="1050"/>
        <v>-13528</v>
      </c>
      <c r="I6684">
        <f t="shared" si="1051"/>
        <v>0</v>
      </c>
      <c r="J6684">
        <f t="shared" si="1052"/>
        <v>0</v>
      </c>
      <c r="K6684">
        <f t="shared" si="1053"/>
        <v>0</v>
      </c>
      <c r="L6684">
        <f t="shared" si="1054"/>
        <v>-396901</v>
      </c>
      <c r="M6684">
        <f t="shared" si="1055"/>
        <v>-13528</v>
      </c>
      <c r="N6684">
        <f t="shared" si="1056"/>
        <v>224172</v>
      </c>
      <c r="O6684">
        <f t="shared" si="1057"/>
        <v>-172729</v>
      </c>
      <c r="P6684">
        <f t="shared" si="1048"/>
        <v>0</v>
      </c>
    </row>
    <row r="6685" spans="1:16" x14ac:dyDescent="0.25">
      <c r="A6685">
        <v>5653</v>
      </c>
      <c r="B6685" t="s">
        <v>216</v>
      </c>
      <c r="C6685" s="1">
        <v>37176</v>
      </c>
      <c r="D6685" t="str">
        <f t="shared" si="1049"/>
        <v>565337176</v>
      </c>
      <c r="E6685" s="1">
        <v>37220</v>
      </c>
      <c r="F6685">
        <v>0</v>
      </c>
      <c r="G6685">
        <v>35550</v>
      </c>
      <c r="H6685">
        <f t="shared" si="1050"/>
        <v>-35550</v>
      </c>
      <c r="I6685">
        <f t="shared" si="1051"/>
        <v>0</v>
      </c>
      <c r="J6685">
        <f t="shared" si="1052"/>
        <v>0</v>
      </c>
      <c r="K6685">
        <f t="shared" si="1053"/>
        <v>0</v>
      </c>
      <c r="L6685">
        <f t="shared" si="1054"/>
        <v>-396901</v>
      </c>
      <c r="M6685">
        <f t="shared" si="1055"/>
        <v>-35550</v>
      </c>
      <c r="N6685">
        <f t="shared" si="1056"/>
        <v>188622</v>
      </c>
      <c r="O6685">
        <f t="shared" si="1057"/>
        <v>-208279</v>
      </c>
      <c r="P6685">
        <f t="shared" si="1048"/>
        <v>0</v>
      </c>
    </row>
    <row r="6686" spans="1:16" x14ac:dyDescent="0.25">
      <c r="A6686">
        <v>5653</v>
      </c>
      <c r="B6686" t="s">
        <v>216</v>
      </c>
      <c r="C6686" s="1">
        <v>37181</v>
      </c>
      <c r="D6686" t="str">
        <f t="shared" si="1049"/>
        <v>565337181</v>
      </c>
      <c r="E6686" s="1">
        <v>37220</v>
      </c>
      <c r="F6686">
        <v>0</v>
      </c>
      <c r="G6686">
        <v>2583</v>
      </c>
      <c r="H6686">
        <f t="shared" si="1050"/>
        <v>-2583</v>
      </c>
      <c r="I6686">
        <f t="shared" si="1051"/>
        <v>0</v>
      </c>
      <c r="J6686">
        <f t="shared" si="1052"/>
        <v>0</v>
      </c>
      <c r="K6686">
        <f t="shared" si="1053"/>
        <v>0</v>
      </c>
      <c r="L6686">
        <f t="shared" si="1054"/>
        <v>-396901</v>
      </c>
      <c r="M6686">
        <f t="shared" si="1055"/>
        <v>-2583</v>
      </c>
      <c r="N6686">
        <f t="shared" si="1056"/>
        <v>186039</v>
      </c>
      <c r="O6686">
        <f t="shared" si="1057"/>
        <v>-210862</v>
      </c>
      <c r="P6686">
        <f t="shared" si="1048"/>
        <v>0</v>
      </c>
    </row>
    <row r="6687" spans="1:16" x14ac:dyDescent="0.25">
      <c r="A6687">
        <v>5653</v>
      </c>
      <c r="B6687" t="s">
        <v>216</v>
      </c>
      <c r="C6687" s="1">
        <v>37182</v>
      </c>
      <c r="D6687" t="str">
        <f t="shared" si="1049"/>
        <v>565337182</v>
      </c>
      <c r="E6687" s="1">
        <v>37220</v>
      </c>
      <c r="F6687">
        <v>0</v>
      </c>
      <c r="G6687">
        <v>5136</v>
      </c>
      <c r="H6687">
        <f t="shared" si="1050"/>
        <v>-5136</v>
      </c>
      <c r="I6687">
        <f t="shared" si="1051"/>
        <v>0</v>
      </c>
      <c r="J6687">
        <f t="shared" si="1052"/>
        <v>0</v>
      </c>
      <c r="K6687">
        <f t="shared" si="1053"/>
        <v>0</v>
      </c>
      <c r="L6687">
        <f t="shared" si="1054"/>
        <v>-396901</v>
      </c>
      <c r="M6687">
        <f t="shared" si="1055"/>
        <v>-5136</v>
      </c>
      <c r="N6687">
        <f t="shared" si="1056"/>
        <v>180903</v>
      </c>
      <c r="O6687">
        <f t="shared" si="1057"/>
        <v>-215998</v>
      </c>
      <c r="P6687">
        <f t="shared" si="1048"/>
        <v>0</v>
      </c>
    </row>
    <row r="6688" spans="1:16" x14ac:dyDescent="0.25">
      <c r="A6688">
        <v>5653</v>
      </c>
      <c r="B6688" t="s">
        <v>216</v>
      </c>
      <c r="C6688" s="1">
        <v>37190</v>
      </c>
      <c r="D6688" t="str">
        <f t="shared" si="1049"/>
        <v>565337190</v>
      </c>
      <c r="E6688" s="1">
        <v>37220</v>
      </c>
      <c r="F6688">
        <v>14847</v>
      </c>
      <c r="G6688">
        <v>0</v>
      </c>
      <c r="H6688">
        <f t="shared" si="1050"/>
        <v>14847</v>
      </c>
      <c r="I6688">
        <f t="shared" si="1051"/>
        <v>0</v>
      </c>
      <c r="J6688">
        <f t="shared" si="1052"/>
        <v>0</v>
      </c>
      <c r="K6688">
        <f t="shared" si="1053"/>
        <v>0</v>
      </c>
      <c r="L6688">
        <f t="shared" si="1054"/>
        <v>-396901</v>
      </c>
      <c r="M6688">
        <f t="shared" si="1055"/>
        <v>14847</v>
      </c>
      <c r="N6688">
        <f t="shared" si="1056"/>
        <v>195750</v>
      </c>
      <c r="O6688">
        <f t="shared" si="1057"/>
        <v>195750</v>
      </c>
      <c r="P6688">
        <f t="shared" si="1048"/>
        <v>195750</v>
      </c>
    </row>
    <row r="6689" spans="1:16" x14ac:dyDescent="0.25">
      <c r="A6689">
        <v>5065</v>
      </c>
      <c r="B6689" t="s">
        <v>217</v>
      </c>
      <c r="C6689" s="1">
        <v>37130</v>
      </c>
      <c r="D6689">
        <f t="shared" si="1049"/>
        <v>0</v>
      </c>
      <c r="E6689" s="1">
        <v>37159</v>
      </c>
      <c r="F6689">
        <v>127368</v>
      </c>
      <c r="G6689">
        <v>7595</v>
      </c>
      <c r="H6689">
        <f t="shared" si="1050"/>
        <v>119773</v>
      </c>
      <c r="I6689">
        <f t="shared" si="1051"/>
        <v>119773</v>
      </c>
      <c r="J6689">
        <f t="shared" si="1052"/>
        <v>119773</v>
      </c>
      <c r="K6689">
        <f t="shared" si="1053"/>
        <v>0</v>
      </c>
      <c r="L6689">
        <f t="shared" si="1054"/>
        <v>0</v>
      </c>
      <c r="M6689">
        <f t="shared" si="1055"/>
        <v>0</v>
      </c>
      <c r="N6689">
        <f t="shared" si="1056"/>
        <v>0</v>
      </c>
      <c r="O6689">
        <f t="shared" si="1057"/>
        <v>119773</v>
      </c>
      <c r="P6689">
        <f t="shared" si="1048"/>
        <v>119773</v>
      </c>
    </row>
    <row r="6690" spans="1:16" x14ac:dyDescent="0.25">
      <c r="A6690">
        <v>5065</v>
      </c>
      <c r="B6690" t="s">
        <v>217</v>
      </c>
      <c r="C6690" s="1">
        <v>37130</v>
      </c>
      <c r="D6690" t="str">
        <f t="shared" si="1049"/>
        <v>506537130</v>
      </c>
      <c r="E6690" s="1">
        <v>37189</v>
      </c>
      <c r="F6690">
        <v>0</v>
      </c>
      <c r="G6690">
        <v>510705</v>
      </c>
      <c r="H6690">
        <f t="shared" si="1050"/>
        <v>-510705</v>
      </c>
      <c r="I6690">
        <f t="shared" si="1051"/>
        <v>0</v>
      </c>
      <c r="J6690">
        <f t="shared" si="1052"/>
        <v>119773</v>
      </c>
      <c r="K6690">
        <f t="shared" si="1053"/>
        <v>-510705</v>
      </c>
      <c r="L6690">
        <f t="shared" si="1054"/>
        <v>-510705</v>
      </c>
      <c r="M6690">
        <f t="shared" si="1055"/>
        <v>0</v>
      </c>
      <c r="N6690">
        <f t="shared" si="1056"/>
        <v>0</v>
      </c>
      <c r="O6690">
        <f t="shared" si="1057"/>
        <v>-390932</v>
      </c>
      <c r="P6690">
        <f t="shared" si="1048"/>
        <v>0</v>
      </c>
    </row>
    <row r="6691" spans="1:16" x14ac:dyDescent="0.25">
      <c r="A6691">
        <v>5065</v>
      </c>
      <c r="B6691" t="s">
        <v>217</v>
      </c>
      <c r="C6691" s="1">
        <v>37131</v>
      </c>
      <c r="D6691">
        <f t="shared" si="1049"/>
        <v>0</v>
      </c>
      <c r="E6691" s="1">
        <v>37159</v>
      </c>
      <c r="F6691">
        <v>60078</v>
      </c>
      <c r="G6691">
        <v>0</v>
      </c>
      <c r="H6691">
        <f t="shared" si="1050"/>
        <v>60078</v>
      </c>
      <c r="I6691">
        <f t="shared" si="1051"/>
        <v>60078</v>
      </c>
      <c r="J6691">
        <f t="shared" si="1052"/>
        <v>179851</v>
      </c>
      <c r="K6691">
        <f t="shared" si="1053"/>
        <v>0</v>
      </c>
      <c r="L6691">
        <f t="shared" si="1054"/>
        <v>-510705</v>
      </c>
      <c r="M6691">
        <f t="shared" si="1055"/>
        <v>0</v>
      </c>
      <c r="N6691">
        <f t="shared" si="1056"/>
        <v>0</v>
      </c>
      <c r="O6691">
        <f t="shared" si="1057"/>
        <v>-330854</v>
      </c>
      <c r="P6691">
        <f t="shared" si="1048"/>
        <v>0</v>
      </c>
    </row>
    <row r="6692" spans="1:16" x14ac:dyDescent="0.25">
      <c r="A6692">
        <v>5065</v>
      </c>
      <c r="B6692" t="s">
        <v>217</v>
      </c>
      <c r="C6692" s="1">
        <v>37131</v>
      </c>
      <c r="D6692" t="str">
        <f t="shared" si="1049"/>
        <v>506537131</v>
      </c>
      <c r="E6692" s="1">
        <v>37189</v>
      </c>
      <c r="F6692">
        <v>0</v>
      </c>
      <c r="G6692">
        <v>535553</v>
      </c>
      <c r="H6692">
        <f t="shared" si="1050"/>
        <v>-535553</v>
      </c>
      <c r="I6692">
        <f t="shared" si="1051"/>
        <v>0</v>
      </c>
      <c r="J6692">
        <f t="shared" si="1052"/>
        <v>179851</v>
      </c>
      <c r="K6692">
        <f t="shared" si="1053"/>
        <v>-535553</v>
      </c>
      <c r="L6692">
        <f t="shared" si="1054"/>
        <v>-1046258</v>
      </c>
      <c r="M6692">
        <f t="shared" si="1055"/>
        <v>0</v>
      </c>
      <c r="N6692">
        <f t="shared" si="1056"/>
        <v>0</v>
      </c>
      <c r="O6692">
        <f t="shared" si="1057"/>
        <v>-866407</v>
      </c>
      <c r="P6692">
        <f t="shared" si="1048"/>
        <v>0</v>
      </c>
    </row>
    <row r="6693" spans="1:16" x14ac:dyDescent="0.25">
      <c r="A6693">
        <v>5065</v>
      </c>
      <c r="B6693" t="s">
        <v>217</v>
      </c>
      <c r="C6693" s="1">
        <v>37132</v>
      </c>
      <c r="D6693">
        <f t="shared" si="1049"/>
        <v>0</v>
      </c>
      <c r="E6693" s="1">
        <v>37159</v>
      </c>
      <c r="F6693">
        <v>89086</v>
      </c>
      <c r="G6693">
        <v>131110</v>
      </c>
      <c r="H6693">
        <f t="shared" si="1050"/>
        <v>-42024</v>
      </c>
      <c r="I6693">
        <f t="shared" si="1051"/>
        <v>-42024</v>
      </c>
      <c r="J6693">
        <f t="shared" si="1052"/>
        <v>137827</v>
      </c>
      <c r="K6693">
        <f t="shared" si="1053"/>
        <v>0</v>
      </c>
      <c r="L6693">
        <f t="shared" si="1054"/>
        <v>-1046258</v>
      </c>
      <c r="M6693">
        <f t="shared" si="1055"/>
        <v>0</v>
      </c>
      <c r="N6693">
        <f t="shared" si="1056"/>
        <v>0</v>
      </c>
      <c r="O6693">
        <f t="shared" si="1057"/>
        <v>-908431</v>
      </c>
      <c r="P6693">
        <f t="shared" si="1048"/>
        <v>0</v>
      </c>
    </row>
    <row r="6694" spans="1:16" x14ac:dyDescent="0.25">
      <c r="A6694">
        <v>5065</v>
      </c>
      <c r="B6694" t="s">
        <v>217</v>
      </c>
      <c r="C6694" s="1">
        <v>37132</v>
      </c>
      <c r="D6694" t="str">
        <f t="shared" si="1049"/>
        <v>506537132</v>
      </c>
      <c r="E6694" s="1">
        <v>37189</v>
      </c>
      <c r="F6694">
        <v>1068750</v>
      </c>
      <c r="G6694">
        <v>684750</v>
      </c>
      <c r="H6694">
        <f t="shared" si="1050"/>
        <v>384000</v>
      </c>
      <c r="I6694">
        <f t="shared" si="1051"/>
        <v>0</v>
      </c>
      <c r="J6694">
        <f t="shared" si="1052"/>
        <v>137827</v>
      </c>
      <c r="K6694">
        <f t="shared" si="1053"/>
        <v>384000</v>
      </c>
      <c r="L6694">
        <f t="shared" si="1054"/>
        <v>-662258</v>
      </c>
      <c r="M6694">
        <f t="shared" si="1055"/>
        <v>0</v>
      </c>
      <c r="N6694">
        <f t="shared" si="1056"/>
        <v>0</v>
      </c>
      <c r="O6694">
        <f t="shared" si="1057"/>
        <v>-524431</v>
      </c>
      <c r="P6694">
        <f t="shared" si="1048"/>
        <v>0</v>
      </c>
    </row>
    <row r="6695" spans="1:16" x14ac:dyDescent="0.25">
      <c r="A6695">
        <v>5065</v>
      </c>
      <c r="B6695" t="s">
        <v>217</v>
      </c>
      <c r="C6695" s="1">
        <v>37133</v>
      </c>
      <c r="D6695">
        <f t="shared" si="1049"/>
        <v>0</v>
      </c>
      <c r="E6695" s="1">
        <v>37159</v>
      </c>
      <c r="F6695">
        <v>76637</v>
      </c>
      <c r="G6695">
        <v>33577</v>
      </c>
      <c r="H6695">
        <f t="shared" si="1050"/>
        <v>43060</v>
      </c>
      <c r="I6695">
        <f t="shared" si="1051"/>
        <v>43060</v>
      </c>
      <c r="J6695">
        <f t="shared" si="1052"/>
        <v>180887</v>
      </c>
      <c r="K6695">
        <f t="shared" si="1053"/>
        <v>0</v>
      </c>
      <c r="L6695">
        <f t="shared" si="1054"/>
        <v>-662258</v>
      </c>
      <c r="M6695">
        <f t="shared" si="1055"/>
        <v>0</v>
      </c>
      <c r="N6695">
        <f t="shared" si="1056"/>
        <v>0</v>
      </c>
      <c r="O6695">
        <f t="shared" si="1057"/>
        <v>-481371</v>
      </c>
      <c r="P6695">
        <f t="shared" si="1048"/>
        <v>0</v>
      </c>
    </row>
    <row r="6696" spans="1:16" x14ac:dyDescent="0.25">
      <c r="A6696">
        <v>5065</v>
      </c>
      <c r="B6696" t="s">
        <v>217</v>
      </c>
      <c r="C6696" s="1">
        <v>37133</v>
      </c>
      <c r="D6696" t="str">
        <f t="shared" si="1049"/>
        <v>506537133</v>
      </c>
      <c r="E6696" s="1">
        <v>37189</v>
      </c>
      <c r="F6696">
        <v>0</v>
      </c>
      <c r="G6696">
        <v>1136150</v>
      </c>
      <c r="H6696">
        <f t="shared" si="1050"/>
        <v>-1136150</v>
      </c>
      <c r="I6696">
        <f t="shared" si="1051"/>
        <v>0</v>
      </c>
      <c r="J6696">
        <f t="shared" si="1052"/>
        <v>180887</v>
      </c>
      <c r="K6696">
        <f t="shared" si="1053"/>
        <v>-1136150</v>
      </c>
      <c r="L6696">
        <f t="shared" si="1054"/>
        <v>-1798408</v>
      </c>
      <c r="M6696">
        <f t="shared" si="1055"/>
        <v>0</v>
      </c>
      <c r="N6696">
        <f t="shared" si="1056"/>
        <v>0</v>
      </c>
      <c r="O6696">
        <f t="shared" si="1057"/>
        <v>-1617521</v>
      </c>
      <c r="P6696">
        <f t="shared" si="1048"/>
        <v>0</v>
      </c>
    </row>
    <row r="6697" spans="1:16" x14ac:dyDescent="0.25">
      <c r="A6697">
        <v>5065</v>
      </c>
      <c r="B6697" t="s">
        <v>217</v>
      </c>
      <c r="C6697" s="1">
        <v>37134</v>
      </c>
      <c r="D6697" t="str">
        <f t="shared" si="1049"/>
        <v>506537134</v>
      </c>
      <c r="E6697" s="1">
        <v>37189</v>
      </c>
      <c r="F6697">
        <v>415780</v>
      </c>
      <c r="G6697">
        <v>691516</v>
      </c>
      <c r="H6697">
        <f t="shared" si="1050"/>
        <v>-275736</v>
      </c>
      <c r="I6697">
        <f t="shared" si="1051"/>
        <v>0</v>
      </c>
      <c r="J6697">
        <f t="shared" si="1052"/>
        <v>180887</v>
      </c>
      <c r="K6697">
        <f t="shared" si="1053"/>
        <v>-275736</v>
      </c>
      <c r="L6697">
        <f t="shared" si="1054"/>
        <v>-2074144</v>
      </c>
      <c r="M6697">
        <f t="shared" si="1055"/>
        <v>0</v>
      </c>
      <c r="N6697">
        <f t="shared" si="1056"/>
        <v>0</v>
      </c>
      <c r="O6697">
        <f t="shared" si="1057"/>
        <v>-1893257</v>
      </c>
      <c r="P6697">
        <f t="shared" si="1048"/>
        <v>0</v>
      </c>
    </row>
    <row r="6698" spans="1:16" x14ac:dyDescent="0.25">
      <c r="A6698">
        <v>5065</v>
      </c>
      <c r="B6698" t="s">
        <v>217</v>
      </c>
      <c r="C6698" s="1">
        <v>37138</v>
      </c>
      <c r="D6698" t="str">
        <f t="shared" si="1049"/>
        <v>506537138</v>
      </c>
      <c r="E6698" s="1">
        <v>37189</v>
      </c>
      <c r="F6698">
        <v>79557</v>
      </c>
      <c r="G6698">
        <v>74146</v>
      </c>
      <c r="H6698">
        <f t="shared" si="1050"/>
        <v>5411</v>
      </c>
      <c r="I6698">
        <f t="shared" si="1051"/>
        <v>0</v>
      </c>
      <c r="J6698">
        <f t="shared" si="1052"/>
        <v>180887</v>
      </c>
      <c r="K6698">
        <f t="shared" si="1053"/>
        <v>5411</v>
      </c>
      <c r="L6698">
        <f t="shared" si="1054"/>
        <v>-2068733</v>
      </c>
      <c r="M6698">
        <f t="shared" si="1055"/>
        <v>0</v>
      </c>
      <c r="N6698">
        <f t="shared" si="1056"/>
        <v>0</v>
      </c>
      <c r="O6698">
        <f t="shared" si="1057"/>
        <v>-1887846</v>
      </c>
      <c r="P6698">
        <f t="shared" si="1048"/>
        <v>0</v>
      </c>
    </row>
    <row r="6699" spans="1:16" x14ac:dyDescent="0.25">
      <c r="A6699">
        <v>5065</v>
      </c>
      <c r="B6699" t="s">
        <v>217</v>
      </c>
      <c r="C6699" s="1">
        <v>37139</v>
      </c>
      <c r="D6699" t="str">
        <f t="shared" si="1049"/>
        <v>506537139</v>
      </c>
      <c r="E6699" s="1">
        <v>37189</v>
      </c>
      <c r="F6699">
        <v>26717</v>
      </c>
      <c r="G6699">
        <v>117068</v>
      </c>
      <c r="H6699">
        <f t="shared" si="1050"/>
        <v>-90351</v>
      </c>
      <c r="I6699">
        <f t="shared" si="1051"/>
        <v>0</v>
      </c>
      <c r="J6699">
        <f t="shared" si="1052"/>
        <v>180887</v>
      </c>
      <c r="K6699">
        <f t="shared" si="1053"/>
        <v>-90351</v>
      </c>
      <c r="L6699">
        <f t="shared" si="1054"/>
        <v>-2159084</v>
      </c>
      <c r="M6699">
        <f t="shared" si="1055"/>
        <v>0</v>
      </c>
      <c r="N6699">
        <f t="shared" si="1056"/>
        <v>0</v>
      </c>
      <c r="O6699">
        <f t="shared" si="1057"/>
        <v>-1978197</v>
      </c>
      <c r="P6699">
        <f t="shared" si="1048"/>
        <v>0</v>
      </c>
    </row>
    <row r="6700" spans="1:16" x14ac:dyDescent="0.25">
      <c r="A6700">
        <v>5065</v>
      </c>
      <c r="B6700" t="s">
        <v>217</v>
      </c>
      <c r="C6700" s="1">
        <v>37140</v>
      </c>
      <c r="D6700" t="str">
        <f t="shared" si="1049"/>
        <v>506537140</v>
      </c>
      <c r="E6700" s="1">
        <v>37189</v>
      </c>
      <c r="F6700">
        <v>84320</v>
      </c>
      <c r="G6700">
        <v>74000</v>
      </c>
      <c r="H6700">
        <f t="shared" si="1050"/>
        <v>10320</v>
      </c>
      <c r="I6700">
        <f t="shared" si="1051"/>
        <v>0</v>
      </c>
      <c r="J6700">
        <f t="shared" si="1052"/>
        <v>180887</v>
      </c>
      <c r="K6700">
        <f t="shared" si="1053"/>
        <v>10320</v>
      </c>
      <c r="L6700">
        <f t="shared" si="1054"/>
        <v>-2148764</v>
      </c>
      <c r="M6700">
        <f t="shared" si="1055"/>
        <v>0</v>
      </c>
      <c r="N6700">
        <f t="shared" si="1056"/>
        <v>0</v>
      </c>
      <c r="O6700">
        <f t="shared" si="1057"/>
        <v>-1967877</v>
      </c>
      <c r="P6700">
        <f t="shared" si="1048"/>
        <v>0</v>
      </c>
    </row>
    <row r="6701" spans="1:16" x14ac:dyDescent="0.25">
      <c r="A6701">
        <v>5065</v>
      </c>
      <c r="B6701" t="s">
        <v>217</v>
      </c>
      <c r="C6701" s="1">
        <v>37141</v>
      </c>
      <c r="D6701" t="str">
        <f t="shared" si="1049"/>
        <v>506537141</v>
      </c>
      <c r="E6701" s="1">
        <v>37189</v>
      </c>
      <c r="F6701">
        <v>113280</v>
      </c>
      <c r="G6701">
        <v>225263</v>
      </c>
      <c r="H6701">
        <f t="shared" si="1050"/>
        <v>-111983</v>
      </c>
      <c r="I6701">
        <f t="shared" si="1051"/>
        <v>0</v>
      </c>
      <c r="J6701">
        <f t="shared" si="1052"/>
        <v>180887</v>
      </c>
      <c r="K6701">
        <f t="shared" si="1053"/>
        <v>-111983</v>
      </c>
      <c r="L6701">
        <f t="shared" si="1054"/>
        <v>-2260747</v>
      </c>
      <c r="M6701">
        <f t="shared" si="1055"/>
        <v>0</v>
      </c>
      <c r="N6701">
        <f t="shared" si="1056"/>
        <v>0</v>
      </c>
      <c r="O6701">
        <f t="shared" si="1057"/>
        <v>-2079860</v>
      </c>
      <c r="P6701">
        <f t="shared" si="1048"/>
        <v>0</v>
      </c>
    </row>
    <row r="6702" spans="1:16" x14ac:dyDescent="0.25">
      <c r="A6702">
        <v>5065</v>
      </c>
      <c r="B6702" t="s">
        <v>217</v>
      </c>
      <c r="C6702" s="1">
        <v>37144</v>
      </c>
      <c r="D6702" t="str">
        <f t="shared" si="1049"/>
        <v>506537144</v>
      </c>
      <c r="E6702" s="1">
        <v>37189</v>
      </c>
      <c r="F6702">
        <v>42269</v>
      </c>
      <c r="G6702">
        <v>162430</v>
      </c>
      <c r="H6702">
        <f t="shared" si="1050"/>
        <v>-120161</v>
      </c>
      <c r="I6702">
        <f t="shared" si="1051"/>
        <v>0</v>
      </c>
      <c r="J6702">
        <f t="shared" si="1052"/>
        <v>180887</v>
      </c>
      <c r="K6702">
        <f t="shared" si="1053"/>
        <v>-120161</v>
      </c>
      <c r="L6702">
        <f t="shared" si="1054"/>
        <v>-2380908</v>
      </c>
      <c r="M6702">
        <f t="shared" si="1055"/>
        <v>0</v>
      </c>
      <c r="N6702">
        <f t="shared" si="1056"/>
        <v>0</v>
      </c>
      <c r="O6702">
        <f t="shared" si="1057"/>
        <v>-2200021</v>
      </c>
      <c r="P6702">
        <f t="shared" si="1048"/>
        <v>0</v>
      </c>
    </row>
    <row r="6703" spans="1:16" x14ac:dyDescent="0.25">
      <c r="A6703">
        <v>5065</v>
      </c>
      <c r="B6703" t="s">
        <v>217</v>
      </c>
      <c r="C6703" s="1">
        <v>37145</v>
      </c>
      <c r="D6703" t="str">
        <f t="shared" si="1049"/>
        <v>506537145</v>
      </c>
      <c r="E6703" s="1">
        <v>37189</v>
      </c>
      <c r="F6703">
        <v>72825</v>
      </c>
      <c r="G6703">
        <v>68243</v>
      </c>
      <c r="H6703">
        <f t="shared" si="1050"/>
        <v>4582</v>
      </c>
      <c r="I6703">
        <f t="shared" si="1051"/>
        <v>0</v>
      </c>
      <c r="J6703">
        <f t="shared" si="1052"/>
        <v>180887</v>
      </c>
      <c r="K6703">
        <f t="shared" si="1053"/>
        <v>4582</v>
      </c>
      <c r="L6703">
        <f t="shared" si="1054"/>
        <v>-2376326</v>
      </c>
      <c r="M6703">
        <f t="shared" si="1055"/>
        <v>0</v>
      </c>
      <c r="N6703">
        <f t="shared" si="1056"/>
        <v>0</v>
      </c>
      <c r="O6703">
        <f t="shared" si="1057"/>
        <v>-2195439</v>
      </c>
      <c r="P6703">
        <f t="shared" si="1048"/>
        <v>0</v>
      </c>
    </row>
    <row r="6704" spans="1:16" x14ac:dyDescent="0.25">
      <c r="A6704">
        <v>5065</v>
      </c>
      <c r="B6704" t="s">
        <v>217</v>
      </c>
      <c r="C6704" s="1">
        <v>37146</v>
      </c>
      <c r="D6704" t="str">
        <f t="shared" si="1049"/>
        <v>506537146</v>
      </c>
      <c r="E6704" s="1">
        <v>37189</v>
      </c>
      <c r="F6704">
        <v>32353</v>
      </c>
      <c r="G6704">
        <v>31575</v>
      </c>
      <c r="H6704">
        <f t="shared" si="1050"/>
        <v>778</v>
      </c>
      <c r="I6704">
        <f t="shared" si="1051"/>
        <v>0</v>
      </c>
      <c r="J6704">
        <f t="shared" si="1052"/>
        <v>180887</v>
      </c>
      <c r="K6704">
        <f t="shared" si="1053"/>
        <v>778</v>
      </c>
      <c r="L6704">
        <f t="shared" si="1054"/>
        <v>-2375548</v>
      </c>
      <c r="M6704">
        <f t="shared" si="1055"/>
        <v>0</v>
      </c>
      <c r="N6704">
        <f t="shared" si="1056"/>
        <v>0</v>
      </c>
      <c r="O6704">
        <f t="shared" si="1057"/>
        <v>-2194661</v>
      </c>
      <c r="P6704">
        <f t="shared" si="1048"/>
        <v>0</v>
      </c>
    </row>
    <row r="6705" spans="1:16" x14ac:dyDescent="0.25">
      <c r="A6705">
        <v>5065</v>
      </c>
      <c r="B6705" t="s">
        <v>217</v>
      </c>
      <c r="C6705" s="1">
        <v>37147</v>
      </c>
      <c r="D6705" t="str">
        <f t="shared" si="1049"/>
        <v>506537147</v>
      </c>
      <c r="E6705" s="1">
        <v>37189</v>
      </c>
      <c r="F6705">
        <v>16998</v>
      </c>
      <c r="G6705">
        <v>54090</v>
      </c>
      <c r="H6705">
        <f t="shared" si="1050"/>
        <v>-37092</v>
      </c>
      <c r="I6705">
        <f t="shared" si="1051"/>
        <v>0</v>
      </c>
      <c r="J6705">
        <f t="shared" si="1052"/>
        <v>180887</v>
      </c>
      <c r="K6705">
        <f t="shared" si="1053"/>
        <v>-37092</v>
      </c>
      <c r="L6705">
        <f t="shared" si="1054"/>
        <v>-2412640</v>
      </c>
      <c r="M6705">
        <f t="shared" si="1055"/>
        <v>0</v>
      </c>
      <c r="N6705">
        <f t="shared" si="1056"/>
        <v>0</v>
      </c>
      <c r="O6705">
        <f t="shared" si="1057"/>
        <v>-2231753</v>
      </c>
      <c r="P6705">
        <f t="shared" si="1048"/>
        <v>0</v>
      </c>
    </row>
    <row r="6706" spans="1:16" x14ac:dyDescent="0.25">
      <c r="A6706">
        <v>5065</v>
      </c>
      <c r="B6706" t="s">
        <v>217</v>
      </c>
      <c r="C6706" s="1">
        <v>37148</v>
      </c>
      <c r="D6706" t="str">
        <f t="shared" si="1049"/>
        <v>506537148</v>
      </c>
      <c r="E6706" s="1">
        <v>37189</v>
      </c>
      <c r="F6706">
        <v>0</v>
      </c>
      <c r="G6706">
        <v>29735</v>
      </c>
      <c r="H6706">
        <f t="shared" si="1050"/>
        <v>-29735</v>
      </c>
      <c r="I6706">
        <f t="shared" si="1051"/>
        <v>0</v>
      </c>
      <c r="J6706">
        <f t="shared" si="1052"/>
        <v>180887</v>
      </c>
      <c r="K6706">
        <f t="shared" si="1053"/>
        <v>-29735</v>
      </c>
      <c r="L6706">
        <f t="shared" si="1054"/>
        <v>-2442375</v>
      </c>
      <c r="M6706">
        <f t="shared" si="1055"/>
        <v>0</v>
      </c>
      <c r="N6706">
        <f t="shared" si="1056"/>
        <v>0</v>
      </c>
      <c r="O6706">
        <f t="shared" si="1057"/>
        <v>-2261488</v>
      </c>
      <c r="P6706">
        <f t="shared" si="1048"/>
        <v>0</v>
      </c>
    </row>
    <row r="6707" spans="1:16" x14ac:dyDescent="0.25">
      <c r="A6707">
        <v>5065</v>
      </c>
      <c r="B6707" t="s">
        <v>217</v>
      </c>
      <c r="C6707" s="1">
        <v>37151</v>
      </c>
      <c r="D6707">
        <f t="shared" si="1049"/>
        <v>0</v>
      </c>
      <c r="E6707" s="1">
        <v>37189</v>
      </c>
      <c r="F6707">
        <v>15497</v>
      </c>
      <c r="G6707">
        <v>204975</v>
      </c>
      <c r="H6707">
        <f t="shared" si="1050"/>
        <v>-189478</v>
      </c>
      <c r="I6707">
        <f t="shared" si="1051"/>
        <v>0</v>
      </c>
      <c r="J6707">
        <f t="shared" si="1052"/>
        <v>180887</v>
      </c>
      <c r="K6707">
        <f t="shared" si="1053"/>
        <v>-189478</v>
      </c>
      <c r="L6707">
        <f t="shared" si="1054"/>
        <v>-2631853</v>
      </c>
      <c r="M6707">
        <f t="shared" si="1055"/>
        <v>0</v>
      </c>
      <c r="N6707">
        <f t="shared" si="1056"/>
        <v>0</v>
      </c>
      <c r="O6707">
        <f t="shared" si="1057"/>
        <v>-2450966</v>
      </c>
      <c r="P6707">
        <f t="shared" si="1048"/>
        <v>0</v>
      </c>
    </row>
    <row r="6708" spans="1:16" x14ac:dyDescent="0.25">
      <c r="A6708">
        <v>5065</v>
      </c>
      <c r="B6708" t="s">
        <v>217</v>
      </c>
      <c r="C6708" s="1">
        <v>37151</v>
      </c>
      <c r="D6708" t="str">
        <f t="shared" si="1049"/>
        <v>506537151</v>
      </c>
      <c r="E6708" s="1">
        <v>37220</v>
      </c>
      <c r="F6708">
        <v>457250</v>
      </c>
      <c r="G6708">
        <v>0</v>
      </c>
      <c r="H6708">
        <f t="shared" si="1050"/>
        <v>457250</v>
      </c>
      <c r="I6708">
        <f t="shared" si="1051"/>
        <v>0</v>
      </c>
      <c r="J6708">
        <f t="shared" si="1052"/>
        <v>180887</v>
      </c>
      <c r="K6708">
        <f t="shared" si="1053"/>
        <v>0</v>
      </c>
      <c r="L6708">
        <f t="shared" si="1054"/>
        <v>-2631853</v>
      </c>
      <c r="M6708">
        <f t="shared" si="1055"/>
        <v>457250</v>
      </c>
      <c r="N6708">
        <f t="shared" si="1056"/>
        <v>457250</v>
      </c>
      <c r="O6708">
        <f t="shared" si="1057"/>
        <v>-1993716</v>
      </c>
      <c r="P6708">
        <f t="shared" si="1048"/>
        <v>0</v>
      </c>
    </row>
    <row r="6709" spans="1:16" x14ac:dyDescent="0.25">
      <c r="A6709">
        <v>5065</v>
      </c>
      <c r="B6709" t="s">
        <v>217</v>
      </c>
      <c r="C6709" s="1">
        <v>37152</v>
      </c>
      <c r="D6709" t="str">
        <f t="shared" si="1049"/>
        <v>506537152</v>
      </c>
      <c r="E6709" s="1">
        <v>37189</v>
      </c>
      <c r="F6709">
        <v>21350</v>
      </c>
      <c r="G6709">
        <v>6090</v>
      </c>
      <c r="H6709">
        <f t="shared" si="1050"/>
        <v>15260</v>
      </c>
      <c r="I6709">
        <f t="shared" si="1051"/>
        <v>0</v>
      </c>
      <c r="J6709">
        <f t="shared" si="1052"/>
        <v>180887</v>
      </c>
      <c r="K6709">
        <f t="shared" si="1053"/>
        <v>15260</v>
      </c>
      <c r="L6709">
        <f t="shared" si="1054"/>
        <v>-2616593</v>
      </c>
      <c r="M6709">
        <f t="shared" si="1055"/>
        <v>0</v>
      </c>
      <c r="N6709">
        <f t="shared" si="1056"/>
        <v>457250</v>
      </c>
      <c r="O6709">
        <f t="shared" si="1057"/>
        <v>-1978456</v>
      </c>
      <c r="P6709">
        <f t="shared" si="1048"/>
        <v>0</v>
      </c>
    </row>
    <row r="6710" spans="1:16" x14ac:dyDescent="0.25">
      <c r="A6710">
        <v>5065</v>
      </c>
      <c r="B6710" t="s">
        <v>217</v>
      </c>
      <c r="C6710" s="1">
        <v>37153</v>
      </c>
      <c r="D6710" t="str">
        <f t="shared" si="1049"/>
        <v>506537153</v>
      </c>
      <c r="E6710" s="1">
        <v>37189</v>
      </c>
      <c r="F6710">
        <v>0</v>
      </c>
      <c r="G6710">
        <v>9201</v>
      </c>
      <c r="H6710">
        <f t="shared" si="1050"/>
        <v>-9201</v>
      </c>
      <c r="I6710">
        <f t="shared" si="1051"/>
        <v>0</v>
      </c>
      <c r="J6710">
        <f t="shared" si="1052"/>
        <v>180887</v>
      </c>
      <c r="K6710">
        <f t="shared" si="1053"/>
        <v>-9201</v>
      </c>
      <c r="L6710">
        <f t="shared" si="1054"/>
        <v>-2625794</v>
      </c>
      <c r="M6710">
        <f t="shared" si="1055"/>
        <v>0</v>
      </c>
      <c r="N6710">
        <f t="shared" si="1056"/>
        <v>457250</v>
      </c>
      <c r="O6710">
        <f t="shared" si="1057"/>
        <v>-1987657</v>
      </c>
      <c r="P6710">
        <f t="shared" si="1048"/>
        <v>0</v>
      </c>
    </row>
    <row r="6711" spans="1:16" x14ac:dyDescent="0.25">
      <c r="A6711">
        <v>5065</v>
      </c>
      <c r="B6711" t="s">
        <v>217</v>
      </c>
      <c r="C6711" s="1">
        <v>37154</v>
      </c>
      <c r="D6711">
        <f t="shared" si="1049"/>
        <v>0</v>
      </c>
      <c r="E6711" s="1">
        <v>37189</v>
      </c>
      <c r="F6711">
        <v>0</v>
      </c>
      <c r="G6711">
        <v>32215</v>
      </c>
      <c r="H6711">
        <f t="shared" si="1050"/>
        <v>-32215</v>
      </c>
      <c r="I6711">
        <f t="shared" si="1051"/>
        <v>0</v>
      </c>
      <c r="J6711">
        <f t="shared" si="1052"/>
        <v>180887</v>
      </c>
      <c r="K6711">
        <f t="shared" si="1053"/>
        <v>-32215</v>
      </c>
      <c r="L6711">
        <f t="shared" si="1054"/>
        <v>-2658009</v>
      </c>
      <c r="M6711">
        <f t="shared" si="1055"/>
        <v>0</v>
      </c>
      <c r="N6711">
        <f t="shared" si="1056"/>
        <v>457250</v>
      </c>
      <c r="O6711">
        <f t="shared" si="1057"/>
        <v>-2019872</v>
      </c>
      <c r="P6711">
        <f t="shared" si="1048"/>
        <v>0</v>
      </c>
    </row>
    <row r="6712" spans="1:16" x14ac:dyDescent="0.25">
      <c r="A6712">
        <v>5065</v>
      </c>
      <c r="B6712" t="s">
        <v>217</v>
      </c>
      <c r="C6712" s="1">
        <v>37154</v>
      </c>
      <c r="D6712" t="str">
        <f t="shared" si="1049"/>
        <v>506537154</v>
      </c>
      <c r="E6712" s="1">
        <v>37220</v>
      </c>
      <c r="F6712">
        <v>0</v>
      </c>
      <c r="G6712">
        <v>455313</v>
      </c>
      <c r="H6712">
        <f t="shared" si="1050"/>
        <v>-455313</v>
      </c>
      <c r="I6712">
        <f t="shared" si="1051"/>
        <v>0</v>
      </c>
      <c r="J6712">
        <f t="shared" si="1052"/>
        <v>180887</v>
      </c>
      <c r="K6712">
        <f t="shared" si="1053"/>
        <v>0</v>
      </c>
      <c r="L6712">
        <f t="shared" si="1054"/>
        <v>-2658009</v>
      </c>
      <c r="M6712">
        <f t="shared" si="1055"/>
        <v>-455313</v>
      </c>
      <c r="N6712">
        <f t="shared" si="1056"/>
        <v>1937</v>
      </c>
      <c r="O6712">
        <f t="shared" si="1057"/>
        <v>-2475185</v>
      </c>
      <c r="P6712">
        <f t="shared" si="1048"/>
        <v>0</v>
      </c>
    </row>
    <row r="6713" spans="1:16" x14ac:dyDescent="0.25">
      <c r="A6713">
        <v>5065</v>
      </c>
      <c r="B6713" t="s">
        <v>217</v>
      </c>
      <c r="C6713" s="1">
        <v>37155</v>
      </c>
      <c r="D6713">
        <f t="shared" si="1049"/>
        <v>0</v>
      </c>
      <c r="E6713" s="1">
        <v>37189</v>
      </c>
      <c r="F6713">
        <v>373772</v>
      </c>
      <c r="G6713">
        <v>189570</v>
      </c>
      <c r="H6713">
        <f t="shared" si="1050"/>
        <v>184202</v>
      </c>
      <c r="I6713">
        <f t="shared" si="1051"/>
        <v>0</v>
      </c>
      <c r="J6713">
        <f t="shared" si="1052"/>
        <v>180887</v>
      </c>
      <c r="K6713">
        <f t="shared" si="1053"/>
        <v>184202</v>
      </c>
      <c r="L6713">
        <f t="shared" si="1054"/>
        <v>-2473807</v>
      </c>
      <c r="M6713">
        <f t="shared" si="1055"/>
        <v>0</v>
      </c>
      <c r="N6713">
        <f t="shared" si="1056"/>
        <v>1937</v>
      </c>
      <c r="O6713">
        <f t="shared" si="1057"/>
        <v>-2290983</v>
      </c>
      <c r="P6713">
        <f t="shared" si="1048"/>
        <v>0</v>
      </c>
    </row>
    <row r="6714" spans="1:16" x14ac:dyDescent="0.25">
      <c r="A6714">
        <v>5065</v>
      </c>
      <c r="B6714" t="s">
        <v>217</v>
      </c>
      <c r="C6714" s="1">
        <v>37155</v>
      </c>
      <c r="D6714" t="str">
        <f t="shared" si="1049"/>
        <v>506537155</v>
      </c>
      <c r="E6714" s="1">
        <v>37220</v>
      </c>
      <c r="F6714">
        <v>454538</v>
      </c>
      <c r="G6714">
        <v>454538</v>
      </c>
      <c r="H6714">
        <f t="shared" si="1050"/>
        <v>0</v>
      </c>
      <c r="I6714">
        <f t="shared" si="1051"/>
        <v>0</v>
      </c>
      <c r="J6714">
        <f t="shared" si="1052"/>
        <v>180887</v>
      </c>
      <c r="K6714">
        <f t="shared" si="1053"/>
        <v>0</v>
      </c>
      <c r="L6714">
        <f t="shared" si="1054"/>
        <v>-2473807</v>
      </c>
      <c r="M6714">
        <f t="shared" si="1055"/>
        <v>0</v>
      </c>
      <c r="N6714">
        <f t="shared" si="1056"/>
        <v>1937</v>
      </c>
      <c r="O6714">
        <f t="shared" si="1057"/>
        <v>-2290983</v>
      </c>
      <c r="P6714">
        <f t="shared" si="1048"/>
        <v>0</v>
      </c>
    </row>
    <row r="6715" spans="1:16" x14ac:dyDescent="0.25">
      <c r="A6715">
        <v>5065</v>
      </c>
      <c r="B6715" t="s">
        <v>217</v>
      </c>
      <c r="C6715" s="1">
        <v>37158</v>
      </c>
      <c r="D6715">
        <f t="shared" si="1049"/>
        <v>0</v>
      </c>
      <c r="E6715" s="1">
        <v>37189</v>
      </c>
      <c r="F6715">
        <v>68024</v>
      </c>
      <c r="G6715">
        <v>53295</v>
      </c>
      <c r="H6715">
        <f t="shared" si="1050"/>
        <v>14729</v>
      </c>
      <c r="I6715">
        <f t="shared" si="1051"/>
        <v>0</v>
      </c>
      <c r="J6715">
        <f t="shared" si="1052"/>
        <v>180887</v>
      </c>
      <c r="K6715">
        <f t="shared" si="1053"/>
        <v>14729</v>
      </c>
      <c r="L6715">
        <f t="shared" si="1054"/>
        <v>-2459078</v>
      </c>
      <c r="M6715">
        <f t="shared" si="1055"/>
        <v>0</v>
      </c>
      <c r="N6715">
        <f t="shared" si="1056"/>
        <v>1937</v>
      </c>
      <c r="O6715">
        <f t="shared" si="1057"/>
        <v>-2276254</v>
      </c>
      <c r="P6715">
        <f t="shared" si="1048"/>
        <v>0</v>
      </c>
    </row>
    <row r="6716" spans="1:16" x14ac:dyDescent="0.25">
      <c r="A6716">
        <v>5065</v>
      </c>
      <c r="B6716" t="s">
        <v>217</v>
      </c>
      <c r="C6716" s="1">
        <v>37158</v>
      </c>
      <c r="D6716" t="str">
        <f t="shared" si="1049"/>
        <v>506537158</v>
      </c>
      <c r="E6716" s="1">
        <v>37220</v>
      </c>
      <c r="F6716">
        <v>0</v>
      </c>
      <c r="G6716">
        <v>134535</v>
      </c>
      <c r="H6716">
        <f t="shared" si="1050"/>
        <v>-134535</v>
      </c>
      <c r="I6716">
        <f t="shared" si="1051"/>
        <v>0</v>
      </c>
      <c r="J6716">
        <f t="shared" si="1052"/>
        <v>180887</v>
      </c>
      <c r="K6716">
        <f t="shared" si="1053"/>
        <v>0</v>
      </c>
      <c r="L6716">
        <f t="shared" si="1054"/>
        <v>-2459078</v>
      </c>
      <c r="M6716">
        <f t="shared" si="1055"/>
        <v>-134535</v>
      </c>
      <c r="N6716">
        <f t="shared" si="1056"/>
        <v>-132598</v>
      </c>
      <c r="O6716">
        <f t="shared" si="1057"/>
        <v>-2410789</v>
      </c>
      <c r="P6716">
        <f t="shared" si="1048"/>
        <v>0</v>
      </c>
    </row>
    <row r="6717" spans="1:16" x14ac:dyDescent="0.25">
      <c r="A6717">
        <v>5065</v>
      </c>
      <c r="B6717" t="s">
        <v>217</v>
      </c>
      <c r="C6717" s="1">
        <v>37159</v>
      </c>
      <c r="D6717">
        <f t="shared" si="1049"/>
        <v>0</v>
      </c>
      <c r="E6717" s="1">
        <v>37189</v>
      </c>
      <c r="F6717">
        <v>19621</v>
      </c>
      <c r="G6717">
        <v>43438</v>
      </c>
      <c r="H6717">
        <f t="shared" si="1050"/>
        <v>-23817</v>
      </c>
      <c r="I6717">
        <f t="shared" si="1051"/>
        <v>0</v>
      </c>
      <c r="J6717">
        <f t="shared" si="1052"/>
        <v>180887</v>
      </c>
      <c r="K6717">
        <f t="shared" si="1053"/>
        <v>-23817</v>
      </c>
      <c r="L6717">
        <f t="shared" si="1054"/>
        <v>-2482895</v>
      </c>
      <c r="M6717">
        <f t="shared" si="1055"/>
        <v>0</v>
      </c>
      <c r="N6717">
        <f t="shared" si="1056"/>
        <v>-132598</v>
      </c>
      <c r="O6717">
        <f t="shared" si="1057"/>
        <v>-2434606</v>
      </c>
      <c r="P6717">
        <f t="shared" si="1048"/>
        <v>0</v>
      </c>
    </row>
    <row r="6718" spans="1:16" x14ac:dyDescent="0.25">
      <c r="A6718">
        <v>5065</v>
      </c>
      <c r="B6718" t="s">
        <v>217</v>
      </c>
      <c r="C6718" s="1">
        <v>37159</v>
      </c>
      <c r="D6718" t="str">
        <f t="shared" si="1049"/>
        <v>506537159</v>
      </c>
      <c r="E6718" s="1">
        <v>37220</v>
      </c>
      <c r="F6718">
        <v>0</v>
      </c>
      <c r="G6718">
        <v>1275263</v>
      </c>
      <c r="H6718">
        <f t="shared" si="1050"/>
        <v>-1275263</v>
      </c>
      <c r="I6718">
        <f t="shared" si="1051"/>
        <v>0</v>
      </c>
      <c r="J6718">
        <f t="shared" si="1052"/>
        <v>180887</v>
      </c>
      <c r="K6718">
        <f t="shared" si="1053"/>
        <v>0</v>
      </c>
      <c r="L6718">
        <f t="shared" si="1054"/>
        <v>-2482895</v>
      </c>
      <c r="M6718">
        <f t="shared" si="1055"/>
        <v>-1275263</v>
      </c>
      <c r="N6718">
        <f t="shared" si="1056"/>
        <v>-1407861</v>
      </c>
      <c r="O6718">
        <f t="shared" si="1057"/>
        <v>-3709869</v>
      </c>
      <c r="P6718">
        <f t="shared" si="1048"/>
        <v>0</v>
      </c>
    </row>
    <row r="6719" spans="1:16" x14ac:dyDescent="0.25">
      <c r="A6719">
        <v>5065</v>
      </c>
      <c r="B6719" t="s">
        <v>217</v>
      </c>
      <c r="C6719" s="1">
        <v>37160</v>
      </c>
      <c r="D6719">
        <f t="shared" si="1049"/>
        <v>0</v>
      </c>
      <c r="E6719" s="1">
        <v>37189</v>
      </c>
      <c r="F6719">
        <v>63189</v>
      </c>
      <c r="G6719">
        <v>92586</v>
      </c>
      <c r="H6719">
        <f t="shared" si="1050"/>
        <v>-29397</v>
      </c>
      <c r="I6719">
        <f t="shared" si="1051"/>
        <v>0</v>
      </c>
      <c r="J6719">
        <f t="shared" si="1052"/>
        <v>180887</v>
      </c>
      <c r="K6719">
        <f t="shared" si="1053"/>
        <v>-29397</v>
      </c>
      <c r="L6719">
        <f t="shared" si="1054"/>
        <v>-2512292</v>
      </c>
      <c r="M6719">
        <f t="shared" si="1055"/>
        <v>0</v>
      </c>
      <c r="N6719">
        <f t="shared" si="1056"/>
        <v>-1407861</v>
      </c>
      <c r="O6719">
        <f t="shared" si="1057"/>
        <v>-3920153</v>
      </c>
      <c r="P6719">
        <f t="shared" si="1048"/>
        <v>0</v>
      </c>
    </row>
    <row r="6720" spans="1:16" x14ac:dyDescent="0.25">
      <c r="A6720">
        <v>5065</v>
      </c>
      <c r="B6720" t="s">
        <v>217</v>
      </c>
      <c r="C6720" s="1">
        <v>37160</v>
      </c>
      <c r="D6720" t="str">
        <f t="shared" si="1049"/>
        <v>506537160</v>
      </c>
      <c r="E6720" s="1">
        <v>37220</v>
      </c>
      <c r="F6720">
        <v>228625</v>
      </c>
      <c r="G6720">
        <v>912950</v>
      </c>
      <c r="H6720">
        <f t="shared" si="1050"/>
        <v>-684325</v>
      </c>
      <c r="I6720">
        <f t="shared" si="1051"/>
        <v>0</v>
      </c>
      <c r="J6720">
        <f t="shared" si="1052"/>
        <v>180887</v>
      </c>
      <c r="K6720">
        <f t="shared" si="1053"/>
        <v>0</v>
      </c>
      <c r="L6720">
        <f t="shared" si="1054"/>
        <v>-2512292</v>
      </c>
      <c r="M6720">
        <f t="shared" si="1055"/>
        <v>-684325</v>
      </c>
      <c r="N6720">
        <f t="shared" si="1056"/>
        <v>-2092186</v>
      </c>
      <c r="O6720">
        <f t="shared" si="1057"/>
        <v>-4604478</v>
      </c>
      <c r="P6720">
        <f t="shared" si="1048"/>
        <v>0</v>
      </c>
    </row>
    <row r="6721" spans="1:16" x14ac:dyDescent="0.25">
      <c r="A6721">
        <v>5065</v>
      </c>
      <c r="B6721" t="s">
        <v>217</v>
      </c>
      <c r="C6721" s="1">
        <v>37161</v>
      </c>
      <c r="D6721" t="str">
        <f t="shared" si="1049"/>
        <v>506537161</v>
      </c>
      <c r="E6721" s="1">
        <v>37189</v>
      </c>
      <c r="F6721">
        <v>27975</v>
      </c>
      <c r="G6721">
        <v>347711</v>
      </c>
      <c r="H6721">
        <f t="shared" si="1050"/>
        <v>-319736</v>
      </c>
      <c r="I6721">
        <f t="shared" si="1051"/>
        <v>0</v>
      </c>
      <c r="J6721">
        <f t="shared" si="1052"/>
        <v>180887</v>
      </c>
      <c r="K6721">
        <f t="shared" si="1053"/>
        <v>-319736</v>
      </c>
      <c r="L6721">
        <f t="shared" si="1054"/>
        <v>-2832028</v>
      </c>
      <c r="M6721">
        <f t="shared" si="1055"/>
        <v>0</v>
      </c>
      <c r="N6721">
        <f t="shared" si="1056"/>
        <v>-2092186</v>
      </c>
      <c r="O6721">
        <f t="shared" si="1057"/>
        <v>-4924214</v>
      </c>
      <c r="P6721">
        <f t="shared" si="1048"/>
        <v>0</v>
      </c>
    </row>
    <row r="6722" spans="1:16" x14ac:dyDescent="0.25">
      <c r="A6722">
        <v>5065</v>
      </c>
      <c r="B6722" t="s">
        <v>217</v>
      </c>
      <c r="C6722" s="1">
        <v>37162</v>
      </c>
      <c r="D6722" t="str">
        <f t="shared" si="1049"/>
        <v>506537162</v>
      </c>
      <c r="E6722" s="1">
        <v>37220</v>
      </c>
      <c r="F6722">
        <v>75680</v>
      </c>
      <c r="G6722">
        <v>117562</v>
      </c>
      <c r="H6722">
        <f t="shared" si="1050"/>
        <v>-41882</v>
      </c>
      <c r="I6722">
        <f t="shared" si="1051"/>
        <v>0</v>
      </c>
      <c r="J6722">
        <f t="shared" si="1052"/>
        <v>180887</v>
      </c>
      <c r="K6722">
        <f t="shared" si="1053"/>
        <v>0</v>
      </c>
      <c r="L6722">
        <f t="shared" si="1054"/>
        <v>-2832028</v>
      </c>
      <c r="M6722">
        <f t="shared" si="1055"/>
        <v>-41882</v>
      </c>
      <c r="N6722">
        <f t="shared" si="1056"/>
        <v>-2134068</v>
      </c>
      <c r="O6722">
        <f t="shared" si="1057"/>
        <v>-4966096</v>
      </c>
      <c r="P6722">
        <f t="shared" si="1048"/>
        <v>0</v>
      </c>
    </row>
    <row r="6723" spans="1:16" x14ac:dyDescent="0.25">
      <c r="A6723">
        <v>5065</v>
      </c>
      <c r="B6723" t="s">
        <v>217</v>
      </c>
      <c r="C6723" s="1">
        <v>37165</v>
      </c>
      <c r="D6723" t="str">
        <f t="shared" si="1049"/>
        <v>506537165</v>
      </c>
      <c r="E6723" s="1">
        <v>37220</v>
      </c>
      <c r="F6723">
        <v>51666</v>
      </c>
      <c r="G6723">
        <v>139321</v>
      </c>
      <c r="H6723">
        <f t="shared" si="1050"/>
        <v>-87655</v>
      </c>
      <c r="I6723">
        <f t="shared" si="1051"/>
        <v>0</v>
      </c>
      <c r="J6723">
        <f t="shared" si="1052"/>
        <v>180887</v>
      </c>
      <c r="K6723">
        <f t="shared" si="1053"/>
        <v>0</v>
      </c>
      <c r="L6723">
        <f t="shared" si="1054"/>
        <v>-2832028</v>
      </c>
      <c r="M6723">
        <f t="shared" si="1055"/>
        <v>-87655</v>
      </c>
      <c r="N6723">
        <f t="shared" si="1056"/>
        <v>-2221723</v>
      </c>
      <c r="O6723">
        <f t="shared" si="1057"/>
        <v>-5053751</v>
      </c>
      <c r="P6723">
        <f t="shared" ref="P6723:P6786" si="1058">MAX(O6723,0)</f>
        <v>0</v>
      </c>
    </row>
    <row r="6724" spans="1:16" x14ac:dyDescent="0.25">
      <c r="A6724">
        <v>5065</v>
      </c>
      <c r="B6724" t="s">
        <v>217</v>
      </c>
      <c r="C6724" s="1">
        <v>37166</v>
      </c>
      <c r="D6724" t="str">
        <f t="shared" si="1049"/>
        <v>506537166</v>
      </c>
      <c r="E6724" s="1">
        <v>37220</v>
      </c>
      <c r="F6724">
        <v>48814</v>
      </c>
      <c r="G6724">
        <v>88777</v>
      </c>
      <c r="H6724">
        <f t="shared" si="1050"/>
        <v>-39963</v>
      </c>
      <c r="I6724">
        <f t="shared" si="1051"/>
        <v>0</v>
      </c>
      <c r="J6724">
        <f t="shared" si="1052"/>
        <v>180887</v>
      </c>
      <c r="K6724">
        <f t="shared" si="1053"/>
        <v>0</v>
      </c>
      <c r="L6724">
        <f t="shared" si="1054"/>
        <v>-2832028</v>
      </c>
      <c r="M6724">
        <f t="shared" si="1055"/>
        <v>-39963</v>
      </c>
      <c r="N6724">
        <f t="shared" si="1056"/>
        <v>-2261686</v>
      </c>
      <c r="O6724">
        <f t="shared" si="1057"/>
        <v>-5093714</v>
      </c>
      <c r="P6724">
        <f t="shared" si="1058"/>
        <v>0</v>
      </c>
    </row>
    <row r="6725" spans="1:16" x14ac:dyDescent="0.25">
      <c r="A6725">
        <v>5065</v>
      </c>
      <c r="B6725" t="s">
        <v>217</v>
      </c>
      <c r="C6725" s="1">
        <v>37167</v>
      </c>
      <c r="D6725" t="str">
        <f t="shared" ref="D6725:D6788" si="1059">IF(CONCATENATE($A6725,$C6725)=CONCATENATE($A6726,$C6726),0,CONCATENATE($A6725,$C6725))</f>
        <v>506537167</v>
      </c>
      <c r="E6725" s="1">
        <v>37220</v>
      </c>
      <c r="F6725">
        <v>98563</v>
      </c>
      <c r="G6725">
        <v>75625</v>
      </c>
      <c r="H6725">
        <f t="shared" si="1050"/>
        <v>22938</v>
      </c>
      <c r="I6725">
        <f t="shared" si="1051"/>
        <v>0</v>
      </c>
      <c r="J6725">
        <f t="shared" si="1052"/>
        <v>180887</v>
      </c>
      <c r="K6725">
        <f t="shared" si="1053"/>
        <v>0</v>
      </c>
      <c r="L6725">
        <f t="shared" si="1054"/>
        <v>-2832028</v>
      </c>
      <c r="M6725">
        <f t="shared" si="1055"/>
        <v>22938</v>
      </c>
      <c r="N6725">
        <f t="shared" si="1056"/>
        <v>-2238748</v>
      </c>
      <c r="O6725">
        <f t="shared" si="1057"/>
        <v>-5070776</v>
      </c>
      <c r="P6725">
        <f t="shared" si="1058"/>
        <v>0</v>
      </c>
    </row>
    <row r="6726" spans="1:16" x14ac:dyDescent="0.25">
      <c r="A6726">
        <v>5065</v>
      </c>
      <c r="B6726" t="s">
        <v>217</v>
      </c>
      <c r="C6726" s="1">
        <v>37168</v>
      </c>
      <c r="D6726" t="str">
        <f t="shared" si="1059"/>
        <v>506537168</v>
      </c>
      <c r="E6726" s="1">
        <v>37220</v>
      </c>
      <c r="F6726">
        <v>89988</v>
      </c>
      <c r="G6726">
        <v>78508</v>
      </c>
      <c r="H6726">
        <f t="shared" si="1050"/>
        <v>11480</v>
      </c>
      <c r="I6726">
        <f t="shared" si="1051"/>
        <v>0</v>
      </c>
      <c r="J6726">
        <f t="shared" si="1052"/>
        <v>180887</v>
      </c>
      <c r="K6726">
        <f t="shared" si="1053"/>
        <v>0</v>
      </c>
      <c r="L6726">
        <f t="shared" si="1054"/>
        <v>-2832028</v>
      </c>
      <c r="M6726">
        <f t="shared" si="1055"/>
        <v>11480</v>
      </c>
      <c r="N6726">
        <f t="shared" si="1056"/>
        <v>-2227268</v>
      </c>
      <c r="O6726">
        <f t="shared" si="1057"/>
        <v>-5059296</v>
      </c>
      <c r="P6726">
        <f t="shared" si="1058"/>
        <v>0</v>
      </c>
    </row>
    <row r="6727" spans="1:16" x14ac:dyDescent="0.25">
      <c r="A6727">
        <v>5065</v>
      </c>
      <c r="B6727" t="s">
        <v>217</v>
      </c>
      <c r="C6727" s="1">
        <v>37169</v>
      </c>
      <c r="D6727" t="str">
        <f t="shared" si="1059"/>
        <v>506537169</v>
      </c>
      <c r="E6727" s="1">
        <v>37220</v>
      </c>
      <c r="F6727">
        <v>124875</v>
      </c>
      <c r="G6727">
        <v>232434</v>
      </c>
      <c r="H6727">
        <f t="shared" si="1050"/>
        <v>-107559</v>
      </c>
      <c r="I6727">
        <f t="shared" si="1051"/>
        <v>0</v>
      </c>
      <c r="J6727">
        <f t="shared" si="1052"/>
        <v>180887</v>
      </c>
      <c r="K6727">
        <f t="shared" si="1053"/>
        <v>0</v>
      </c>
      <c r="L6727">
        <f t="shared" si="1054"/>
        <v>-2832028</v>
      </c>
      <c r="M6727">
        <f t="shared" si="1055"/>
        <v>-107559</v>
      </c>
      <c r="N6727">
        <f t="shared" si="1056"/>
        <v>-2334827</v>
      </c>
      <c r="O6727">
        <f t="shared" si="1057"/>
        <v>-5166855</v>
      </c>
      <c r="P6727">
        <f t="shared" si="1058"/>
        <v>0</v>
      </c>
    </row>
    <row r="6728" spans="1:16" x14ac:dyDescent="0.25">
      <c r="A6728">
        <v>5065</v>
      </c>
      <c r="B6728" t="s">
        <v>217</v>
      </c>
      <c r="C6728" s="1">
        <v>37172</v>
      </c>
      <c r="D6728" t="str">
        <f t="shared" si="1059"/>
        <v>506537172</v>
      </c>
      <c r="E6728" s="1">
        <v>37220</v>
      </c>
      <c r="F6728">
        <v>62425</v>
      </c>
      <c r="G6728">
        <v>54357</v>
      </c>
      <c r="H6728">
        <f t="shared" si="1050"/>
        <v>8068</v>
      </c>
      <c r="I6728">
        <f t="shared" si="1051"/>
        <v>0</v>
      </c>
      <c r="J6728">
        <f t="shared" si="1052"/>
        <v>180887</v>
      </c>
      <c r="K6728">
        <f t="shared" si="1053"/>
        <v>0</v>
      </c>
      <c r="L6728">
        <f t="shared" si="1054"/>
        <v>-2832028</v>
      </c>
      <c r="M6728">
        <f t="shared" si="1055"/>
        <v>8068</v>
      </c>
      <c r="N6728">
        <f t="shared" si="1056"/>
        <v>-2326759</v>
      </c>
      <c r="O6728">
        <f t="shared" si="1057"/>
        <v>-5158787</v>
      </c>
      <c r="P6728">
        <f t="shared" si="1058"/>
        <v>0</v>
      </c>
    </row>
    <row r="6729" spans="1:16" x14ac:dyDescent="0.25">
      <c r="A6729">
        <v>5065</v>
      </c>
      <c r="B6729" t="s">
        <v>217</v>
      </c>
      <c r="C6729" s="1">
        <v>37173</v>
      </c>
      <c r="D6729" t="str">
        <f t="shared" si="1059"/>
        <v>506537173</v>
      </c>
      <c r="E6729" s="1">
        <v>37220</v>
      </c>
      <c r="F6729">
        <v>31824</v>
      </c>
      <c r="G6729">
        <v>70599</v>
      </c>
      <c r="H6729">
        <f t="shared" si="1050"/>
        <v>-38775</v>
      </c>
      <c r="I6729">
        <f t="shared" si="1051"/>
        <v>0</v>
      </c>
      <c r="J6729">
        <f t="shared" si="1052"/>
        <v>180887</v>
      </c>
      <c r="K6729">
        <f t="shared" si="1053"/>
        <v>0</v>
      </c>
      <c r="L6729">
        <f t="shared" si="1054"/>
        <v>-2832028</v>
      </c>
      <c r="M6729">
        <f t="shared" si="1055"/>
        <v>-38775</v>
      </c>
      <c r="N6729">
        <f t="shared" si="1056"/>
        <v>-2365534</v>
      </c>
      <c r="O6729">
        <f t="shared" si="1057"/>
        <v>-5197562</v>
      </c>
      <c r="P6729">
        <f t="shared" si="1058"/>
        <v>0</v>
      </c>
    </row>
    <row r="6730" spans="1:16" x14ac:dyDescent="0.25">
      <c r="A6730">
        <v>5065</v>
      </c>
      <c r="B6730" t="s">
        <v>217</v>
      </c>
      <c r="C6730" s="1">
        <v>37174</v>
      </c>
      <c r="D6730" t="str">
        <f t="shared" si="1059"/>
        <v>506537174</v>
      </c>
      <c r="E6730" s="1">
        <v>37220</v>
      </c>
      <c r="F6730">
        <v>97874</v>
      </c>
      <c r="G6730">
        <v>65579</v>
      </c>
      <c r="H6730">
        <f t="shared" si="1050"/>
        <v>32295</v>
      </c>
      <c r="I6730">
        <f t="shared" si="1051"/>
        <v>0</v>
      </c>
      <c r="J6730">
        <f t="shared" si="1052"/>
        <v>180887</v>
      </c>
      <c r="K6730">
        <f t="shared" si="1053"/>
        <v>0</v>
      </c>
      <c r="L6730">
        <f t="shared" si="1054"/>
        <v>-2832028</v>
      </c>
      <c r="M6730">
        <f t="shared" si="1055"/>
        <v>32295</v>
      </c>
      <c r="N6730">
        <f t="shared" si="1056"/>
        <v>-2333239</v>
      </c>
      <c r="O6730">
        <f t="shared" si="1057"/>
        <v>-5165267</v>
      </c>
      <c r="P6730">
        <f t="shared" si="1058"/>
        <v>0</v>
      </c>
    </row>
    <row r="6731" spans="1:16" x14ac:dyDescent="0.25">
      <c r="A6731">
        <v>5065</v>
      </c>
      <c r="B6731" t="s">
        <v>217</v>
      </c>
      <c r="C6731" s="1">
        <v>37175</v>
      </c>
      <c r="D6731" t="str">
        <f t="shared" si="1059"/>
        <v>506537175</v>
      </c>
      <c r="E6731" s="1">
        <v>37220</v>
      </c>
      <c r="F6731">
        <v>103336</v>
      </c>
      <c r="G6731">
        <v>133325</v>
      </c>
      <c r="H6731">
        <f t="shared" si="1050"/>
        <v>-29989</v>
      </c>
      <c r="I6731">
        <f t="shared" si="1051"/>
        <v>0</v>
      </c>
      <c r="J6731">
        <f t="shared" si="1052"/>
        <v>180887</v>
      </c>
      <c r="K6731">
        <f t="shared" si="1053"/>
        <v>0</v>
      </c>
      <c r="L6731">
        <f t="shared" si="1054"/>
        <v>-2832028</v>
      </c>
      <c r="M6731">
        <f t="shared" si="1055"/>
        <v>-29989</v>
      </c>
      <c r="N6731">
        <f t="shared" si="1056"/>
        <v>-2363228</v>
      </c>
      <c r="O6731">
        <f t="shared" si="1057"/>
        <v>-5195256</v>
      </c>
      <c r="P6731">
        <f t="shared" si="1058"/>
        <v>0</v>
      </c>
    </row>
    <row r="6732" spans="1:16" x14ac:dyDescent="0.25">
      <c r="A6732">
        <v>5065</v>
      </c>
      <c r="B6732" t="s">
        <v>217</v>
      </c>
      <c r="C6732" s="1">
        <v>37176</v>
      </c>
      <c r="D6732" t="str">
        <f t="shared" si="1059"/>
        <v>506537176</v>
      </c>
      <c r="E6732" s="1">
        <v>37220</v>
      </c>
      <c r="F6732">
        <v>318074</v>
      </c>
      <c r="G6732">
        <v>316380</v>
      </c>
      <c r="H6732">
        <f t="shared" si="1050"/>
        <v>1694</v>
      </c>
      <c r="I6732">
        <f t="shared" si="1051"/>
        <v>0</v>
      </c>
      <c r="J6732">
        <f t="shared" si="1052"/>
        <v>180887</v>
      </c>
      <c r="K6732">
        <f t="shared" si="1053"/>
        <v>0</v>
      </c>
      <c r="L6732">
        <f t="shared" si="1054"/>
        <v>-2832028</v>
      </c>
      <c r="M6732">
        <f t="shared" si="1055"/>
        <v>1694</v>
      </c>
      <c r="N6732">
        <f t="shared" si="1056"/>
        <v>-2361534</v>
      </c>
      <c r="O6732">
        <f t="shared" si="1057"/>
        <v>-5193562</v>
      </c>
      <c r="P6732">
        <f t="shared" si="1058"/>
        <v>0</v>
      </c>
    </row>
    <row r="6733" spans="1:16" x14ac:dyDescent="0.25">
      <c r="A6733">
        <v>5065</v>
      </c>
      <c r="B6733" t="s">
        <v>217</v>
      </c>
      <c r="C6733" s="1">
        <v>37179</v>
      </c>
      <c r="D6733" t="str">
        <f t="shared" si="1059"/>
        <v>506537179</v>
      </c>
      <c r="E6733" s="1">
        <v>37220</v>
      </c>
      <c r="F6733">
        <v>64920</v>
      </c>
      <c r="G6733">
        <v>21250</v>
      </c>
      <c r="H6733">
        <f t="shared" si="1050"/>
        <v>43670</v>
      </c>
      <c r="I6733">
        <f t="shared" si="1051"/>
        <v>0</v>
      </c>
      <c r="J6733">
        <f t="shared" si="1052"/>
        <v>180887</v>
      </c>
      <c r="K6733">
        <f t="shared" si="1053"/>
        <v>0</v>
      </c>
      <c r="L6733">
        <f t="shared" si="1054"/>
        <v>-2832028</v>
      </c>
      <c r="M6733">
        <f t="shared" si="1055"/>
        <v>43670</v>
      </c>
      <c r="N6733">
        <f t="shared" si="1056"/>
        <v>-2317864</v>
      </c>
      <c r="O6733">
        <f t="shared" si="1057"/>
        <v>-5149892</v>
      </c>
      <c r="P6733">
        <f t="shared" si="1058"/>
        <v>0</v>
      </c>
    </row>
    <row r="6734" spans="1:16" x14ac:dyDescent="0.25">
      <c r="A6734">
        <v>5065</v>
      </c>
      <c r="B6734" t="s">
        <v>217</v>
      </c>
      <c r="C6734" s="1">
        <v>37180</v>
      </c>
      <c r="D6734" t="str">
        <f t="shared" si="1059"/>
        <v>506537180</v>
      </c>
      <c r="E6734" s="1">
        <v>37220</v>
      </c>
      <c r="F6734">
        <v>102590</v>
      </c>
      <c r="G6734">
        <v>90013</v>
      </c>
      <c r="H6734">
        <f t="shared" si="1050"/>
        <v>12577</v>
      </c>
      <c r="I6734">
        <f t="shared" si="1051"/>
        <v>0</v>
      </c>
      <c r="J6734">
        <f t="shared" si="1052"/>
        <v>180887</v>
      </c>
      <c r="K6734">
        <f t="shared" si="1053"/>
        <v>0</v>
      </c>
      <c r="L6734">
        <f t="shared" si="1054"/>
        <v>-2832028</v>
      </c>
      <c r="M6734">
        <f t="shared" si="1055"/>
        <v>12577</v>
      </c>
      <c r="N6734">
        <f t="shared" si="1056"/>
        <v>-2305287</v>
      </c>
      <c r="O6734">
        <f t="shared" si="1057"/>
        <v>-5137315</v>
      </c>
      <c r="P6734">
        <f t="shared" si="1058"/>
        <v>0</v>
      </c>
    </row>
    <row r="6735" spans="1:16" x14ac:dyDescent="0.25">
      <c r="A6735">
        <v>5065</v>
      </c>
      <c r="B6735" t="s">
        <v>217</v>
      </c>
      <c r="C6735" s="1">
        <v>37181</v>
      </c>
      <c r="D6735" t="str">
        <f t="shared" si="1059"/>
        <v>506537181</v>
      </c>
      <c r="E6735" s="1">
        <v>37220</v>
      </c>
      <c r="F6735">
        <v>24675</v>
      </c>
      <c r="G6735">
        <v>205876</v>
      </c>
      <c r="H6735">
        <f t="shared" si="1050"/>
        <v>-181201</v>
      </c>
      <c r="I6735">
        <f t="shared" si="1051"/>
        <v>0</v>
      </c>
      <c r="J6735">
        <f t="shared" si="1052"/>
        <v>180887</v>
      </c>
      <c r="K6735">
        <f t="shared" si="1053"/>
        <v>0</v>
      </c>
      <c r="L6735">
        <f t="shared" si="1054"/>
        <v>-2832028</v>
      </c>
      <c r="M6735">
        <f t="shared" si="1055"/>
        <v>-181201</v>
      </c>
      <c r="N6735">
        <f t="shared" si="1056"/>
        <v>-2486488</v>
      </c>
      <c r="O6735">
        <f t="shared" si="1057"/>
        <v>-5318516</v>
      </c>
      <c r="P6735">
        <f t="shared" si="1058"/>
        <v>0</v>
      </c>
    </row>
    <row r="6736" spans="1:16" x14ac:dyDescent="0.25">
      <c r="A6736">
        <v>5065</v>
      </c>
      <c r="B6736" t="s">
        <v>217</v>
      </c>
      <c r="C6736" s="1">
        <v>37182</v>
      </c>
      <c r="D6736" t="str">
        <f t="shared" si="1059"/>
        <v>506537182</v>
      </c>
      <c r="E6736" s="1">
        <v>37220</v>
      </c>
      <c r="F6736">
        <v>110950</v>
      </c>
      <c r="G6736">
        <v>208465</v>
      </c>
      <c r="H6736">
        <f t="shared" ref="H6736:H6799" si="1060">F6736-G6736</f>
        <v>-97515</v>
      </c>
      <c r="I6736">
        <f t="shared" ref="I6736:I6799" si="1061">IF(E6736=$S$2,H6736,0)</f>
        <v>0</v>
      </c>
      <c r="J6736">
        <f t="shared" ref="J6736:J6799" si="1062">IF($A6736=$A6735,J6735+I6736,I6736)</f>
        <v>180887</v>
      </c>
      <c r="K6736">
        <f t="shared" ref="K6736:K6799" si="1063">IF(E6736=$S$3,H6736,0)</f>
        <v>0</v>
      </c>
      <c r="L6736">
        <f t="shared" ref="L6736:L6799" si="1064">IF($A6736=$A6735,L6735+K6736,K6736)</f>
        <v>-2832028</v>
      </c>
      <c r="M6736">
        <f t="shared" ref="M6736:M6799" si="1065">IF(E6736=$S$4,H6736,0)</f>
        <v>-97515</v>
      </c>
      <c r="N6736">
        <f t="shared" ref="N6736:N6799" si="1066">IF($A6736=$A6735,N6735+M6736,M6736)</f>
        <v>-2584003</v>
      </c>
      <c r="O6736">
        <f t="shared" ref="O6736:O6799" si="1067">IF(C6736&lt;=$S$2,J6736+L6736+N6736,IF(C6736&lt;=$S$3,L6736+N6736,IF(C6736&lt;=$S$4,N6736,0)))</f>
        <v>-5416031</v>
      </c>
      <c r="P6736">
        <f t="shared" si="1058"/>
        <v>0</v>
      </c>
    </row>
    <row r="6737" spans="1:16" x14ac:dyDescent="0.25">
      <c r="A6737">
        <v>5065</v>
      </c>
      <c r="B6737" t="s">
        <v>217</v>
      </c>
      <c r="C6737" s="1">
        <v>37183</v>
      </c>
      <c r="D6737" t="str">
        <f t="shared" si="1059"/>
        <v>506537183</v>
      </c>
      <c r="E6737" s="1">
        <v>37220</v>
      </c>
      <c r="F6737">
        <v>350709</v>
      </c>
      <c r="G6737">
        <v>266760</v>
      </c>
      <c r="H6737">
        <f t="shared" si="1060"/>
        <v>83949</v>
      </c>
      <c r="I6737">
        <f t="shared" si="1061"/>
        <v>0</v>
      </c>
      <c r="J6737">
        <f t="shared" si="1062"/>
        <v>180887</v>
      </c>
      <c r="K6737">
        <f t="shared" si="1063"/>
        <v>0</v>
      </c>
      <c r="L6737">
        <f t="shared" si="1064"/>
        <v>-2832028</v>
      </c>
      <c r="M6737">
        <f t="shared" si="1065"/>
        <v>83949</v>
      </c>
      <c r="N6737">
        <f t="shared" si="1066"/>
        <v>-2500054</v>
      </c>
      <c r="O6737">
        <f t="shared" si="1067"/>
        <v>-5332082</v>
      </c>
      <c r="P6737">
        <f t="shared" si="1058"/>
        <v>0</v>
      </c>
    </row>
    <row r="6738" spans="1:16" x14ac:dyDescent="0.25">
      <c r="A6738">
        <v>5065</v>
      </c>
      <c r="B6738" t="s">
        <v>217</v>
      </c>
      <c r="C6738" s="1">
        <v>37186</v>
      </c>
      <c r="D6738" t="str">
        <f t="shared" si="1059"/>
        <v>506537186</v>
      </c>
      <c r="E6738" s="1">
        <v>37220</v>
      </c>
      <c r="F6738">
        <v>127862</v>
      </c>
      <c r="G6738">
        <v>64700</v>
      </c>
      <c r="H6738">
        <f t="shared" si="1060"/>
        <v>63162</v>
      </c>
      <c r="I6738">
        <f t="shared" si="1061"/>
        <v>0</v>
      </c>
      <c r="J6738">
        <f t="shared" si="1062"/>
        <v>180887</v>
      </c>
      <c r="K6738">
        <f t="shared" si="1063"/>
        <v>0</v>
      </c>
      <c r="L6738">
        <f t="shared" si="1064"/>
        <v>-2832028</v>
      </c>
      <c r="M6738">
        <f t="shared" si="1065"/>
        <v>63162</v>
      </c>
      <c r="N6738">
        <f t="shared" si="1066"/>
        <v>-2436892</v>
      </c>
      <c r="O6738">
        <f t="shared" si="1067"/>
        <v>-5268920</v>
      </c>
      <c r="P6738">
        <f t="shared" si="1058"/>
        <v>0</v>
      </c>
    </row>
    <row r="6739" spans="1:16" x14ac:dyDescent="0.25">
      <c r="A6739">
        <v>5065</v>
      </c>
      <c r="B6739" t="s">
        <v>217</v>
      </c>
      <c r="C6739" s="1">
        <v>37187</v>
      </c>
      <c r="D6739" t="str">
        <f t="shared" si="1059"/>
        <v>506537187</v>
      </c>
      <c r="E6739" s="1">
        <v>37220</v>
      </c>
      <c r="F6739">
        <v>81600</v>
      </c>
      <c r="G6739">
        <v>68600</v>
      </c>
      <c r="H6739">
        <f t="shared" si="1060"/>
        <v>13000</v>
      </c>
      <c r="I6739">
        <f t="shared" si="1061"/>
        <v>0</v>
      </c>
      <c r="J6739">
        <f t="shared" si="1062"/>
        <v>180887</v>
      </c>
      <c r="K6739">
        <f t="shared" si="1063"/>
        <v>0</v>
      </c>
      <c r="L6739">
        <f t="shared" si="1064"/>
        <v>-2832028</v>
      </c>
      <c r="M6739">
        <f t="shared" si="1065"/>
        <v>13000</v>
      </c>
      <c r="N6739">
        <f t="shared" si="1066"/>
        <v>-2423892</v>
      </c>
      <c r="O6739">
        <f t="shared" si="1067"/>
        <v>-5255920</v>
      </c>
      <c r="P6739">
        <f t="shared" si="1058"/>
        <v>0</v>
      </c>
    </row>
    <row r="6740" spans="1:16" x14ac:dyDescent="0.25">
      <c r="A6740">
        <v>5065</v>
      </c>
      <c r="B6740" t="s">
        <v>217</v>
      </c>
      <c r="C6740" s="1">
        <v>37188</v>
      </c>
      <c r="D6740" t="str">
        <f t="shared" si="1059"/>
        <v>506537188</v>
      </c>
      <c r="E6740" s="1">
        <v>37220</v>
      </c>
      <c r="F6740">
        <v>90427</v>
      </c>
      <c r="G6740">
        <v>63292</v>
      </c>
      <c r="H6740">
        <f t="shared" si="1060"/>
        <v>27135</v>
      </c>
      <c r="I6740">
        <f t="shared" si="1061"/>
        <v>0</v>
      </c>
      <c r="J6740">
        <f t="shared" si="1062"/>
        <v>180887</v>
      </c>
      <c r="K6740">
        <f t="shared" si="1063"/>
        <v>0</v>
      </c>
      <c r="L6740">
        <f t="shared" si="1064"/>
        <v>-2832028</v>
      </c>
      <c r="M6740">
        <f t="shared" si="1065"/>
        <v>27135</v>
      </c>
      <c r="N6740">
        <f t="shared" si="1066"/>
        <v>-2396757</v>
      </c>
      <c r="O6740">
        <f t="shared" si="1067"/>
        <v>-5228785</v>
      </c>
      <c r="P6740">
        <f t="shared" si="1058"/>
        <v>0</v>
      </c>
    </row>
    <row r="6741" spans="1:16" x14ac:dyDescent="0.25">
      <c r="A6741">
        <v>5065</v>
      </c>
      <c r="B6741" t="s">
        <v>217</v>
      </c>
      <c r="C6741" s="1">
        <v>37189</v>
      </c>
      <c r="D6741" t="str">
        <f t="shared" si="1059"/>
        <v>506537189</v>
      </c>
      <c r="E6741" s="1">
        <v>37220</v>
      </c>
      <c r="F6741">
        <v>178781</v>
      </c>
      <c r="G6741">
        <v>108838</v>
      </c>
      <c r="H6741">
        <f t="shared" si="1060"/>
        <v>69943</v>
      </c>
      <c r="I6741">
        <f t="shared" si="1061"/>
        <v>0</v>
      </c>
      <c r="J6741">
        <f t="shared" si="1062"/>
        <v>180887</v>
      </c>
      <c r="K6741">
        <f t="shared" si="1063"/>
        <v>0</v>
      </c>
      <c r="L6741">
        <f t="shared" si="1064"/>
        <v>-2832028</v>
      </c>
      <c r="M6741">
        <f t="shared" si="1065"/>
        <v>69943</v>
      </c>
      <c r="N6741">
        <f t="shared" si="1066"/>
        <v>-2326814</v>
      </c>
      <c r="O6741">
        <f t="shared" si="1067"/>
        <v>-5158842</v>
      </c>
      <c r="P6741">
        <f t="shared" si="1058"/>
        <v>0</v>
      </c>
    </row>
    <row r="6742" spans="1:16" x14ac:dyDescent="0.25">
      <c r="A6742">
        <v>5065</v>
      </c>
      <c r="B6742" t="s">
        <v>217</v>
      </c>
      <c r="C6742" s="1">
        <v>37190</v>
      </c>
      <c r="D6742" t="str">
        <f t="shared" si="1059"/>
        <v>506537190</v>
      </c>
      <c r="E6742" s="1">
        <v>37220</v>
      </c>
      <c r="F6742">
        <v>110399</v>
      </c>
      <c r="G6742">
        <v>212550</v>
      </c>
      <c r="H6742">
        <f t="shared" si="1060"/>
        <v>-102151</v>
      </c>
      <c r="I6742">
        <f t="shared" si="1061"/>
        <v>0</v>
      </c>
      <c r="J6742">
        <f t="shared" si="1062"/>
        <v>180887</v>
      </c>
      <c r="K6742">
        <f t="shared" si="1063"/>
        <v>0</v>
      </c>
      <c r="L6742">
        <f t="shared" si="1064"/>
        <v>-2832028</v>
      </c>
      <c r="M6742">
        <f t="shared" si="1065"/>
        <v>-102151</v>
      </c>
      <c r="N6742">
        <f t="shared" si="1066"/>
        <v>-2428965</v>
      </c>
      <c r="O6742">
        <f t="shared" si="1067"/>
        <v>-2428965</v>
      </c>
      <c r="P6742">
        <f t="shared" si="1058"/>
        <v>0</v>
      </c>
    </row>
    <row r="6743" spans="1:16" x14ac:dyDescent="0.25">
      <c r="A6743">
        <v>5869</v>
      </c>
      <c r="B6743" t="s">
        <v>214</v>
      </c>
      <c r="C6743" s="1">
        <v>37138</v>
      </c>
      <c r="D6743" t="str">
        <f t="shared" si="1059"/>
        <v>586937138</v>
      </c>
      <c r="E6743" s="1">
        <v>37189</v>
      </c>
      <c r="F6743">
        <v>0</v>
      </c>
      <c r="G6743">
        <v>2749</v>
      </c>
      <c r="H6743">
        <f t="shared" si="1060"/>
        <v>-2749</v>
      </c>
      <c r="I6743">
        <f t="shared" si="1061"/>
        <v>0</v>
      </c>
      <c r="J6743">
        <f t="shared" si="1062"/>
        <v>0</v>
      </c>
      <c r="K6743">
        <f t="shared" si="1063"/>
        <v>-2749</v>
      </c>
      <c r="L6743">
        <f t="shared" si="1064"/>
        <v>-2749</v>
      </c>
      <c r="M6743">
        <f t="shared" si="1065"/>
        <v>0</v>
      </c>
      <c r="N6743">
        <f t="shared" si="1066"/>
        <v>0</v>
      </c>
      <c r="O6743">
        <f t="shared" si="1067"/>
        <v>-2749</v>
      </c>
      <c r="P6743">
        <f t="shared" si="1058"/>
        <v>0</v>
      </c>
    </row>
    <row r="6744" spans="1:16" x14ac:dyDescent="0.25">
      <c r="A6744">
        <v>5869</v>
      </c>
      <c r="B6744" t="s">
        <v>214</v>
      </c>
      <c r="C6744" s="1">
        <v>37162</v>
      </c>
      <c r="D6744" t="str">
        <f t="shared" si="1059"/>
        <v>586937162</v>
      </c>
      <c r="E6744" s="1">
        <v>37189</v>
      </c>
      <c r="F6744">
        <v>0</v>
      </c>
      <c r="G6744">
        <v>7754</v>
      </c>
      <c r="H6744">
        <f t="shared" si="1060"/>
        <v>-7754</v>
      </c>
      <c r="I6744">
        <f t="shared" si="1061"/>
        <v>0</v>
      </c>
      <c r="J6744">
        <f t="shared" si="1062"/>
        <v>0</v>
      </c>
      <c r="K6744">
        <f t="shared" si="1063"/>
        <v>-7754</v>
      </c>
      <c r="L6744">
        <f t="shared" si="1064"/>
        <v>-10503</v>
      </c>
      <c r="M6744">
        <f t="shared" si="1065"/>
        <v>0</v>
      </c>
      <c r="N6744">
        <f t="shared" si="1066"/>
        <v>0</v>
      </c>
      <c r="O6744">
        <f t="shared" si="1067"/>
        <v>-10503</v>
      </c>
      <c r="P6744">
        <f t="shared" si="1058"/>
        <v>0</v>
      </c>
    </row>
    <row r="6745" spans="1:16" x14ac:dyDescent="0.25">
      <c r="A6745">
        <v>5869</v>
      </c>
      <c r="B6745" t="s">
        <v>214</v>
      </c>
      <c r="C6745" s="1">
        <v>37166</v>
      </c>
      <c r="D6745" t="str">
        <f t="shared" si="1059"/>
        <v>586937166</v>
      </c>
      <c r="E6745" s="1">
        <v>37220</v>
      </c>
      <c r="F6745">
        <v>0</v>
      </c>
      <c r="G6745">
        <v>7158</v>
      </c>
      <c r="H6745">
        <f t="shared" si="1060"/>
        <v>-7158</v>
      </c>
      <c r="I6745">
        <f t="shared" si="1061"/>
        <v>0</v>
      </c>
      <c r="J6745">
        <f t="shared" si="1062"/>
        <v>0</v>
      </c>
      <c r="K6745">
        <f t="shared" si="1063"/>
        <v>0</v>
      </c>
      <c r="L6745">
        <f t="shared" si="1064"/>
        <v>-10503</v>
      </c>
      <c r="M6745">
        <f t="shared" si="1065"/>
        <v>-7158</v>
      </c>
      <c r="N6745">
        <f t="shared" si="1066"/>
        <v>-7158</v>
      </c>
      <c r="O6745">
        <f t="shared" si="1067"/>
        <v>-17661</v>
      </c>
      <c r="P6745">
        <f t="shared" si="1058"/>
        <v>0</v>
      </c>
    </row>
    <row r="6746" spans="1:16" x14ac:dyDescent="0.25">
      <c r="A6746">
        <v>5869</v>
      </c>
      <c r="B6746" t="s">
        <v>214</v>
      </c>
      <c r="C6746" s="1">
        <v>37168</v>
      </c>
      <c r="D6746" t="str">
        <f t="shared" si="1059"/>
        <v>586937168</v>
      </c>
      <c r="E6746" s="1">
        <v>37220</v>
      </c>
      <c r="F6746">
        <v>0</v>
      </c>
      <c r="G6746">
        <v>9104</v>
      </c>
      <c r="H6746">
        <f t="shared" si="1060"/>
        <v>-9104</v>
      </c>
      <c r="I6746">
        <f t="shared" si="1061"/>
        <v>0</v>
      </c>
      <c r="J6746">
        <f t="shared" si="1062"/>
        <v>0</v>
      </c>
      <c r="K6746">
        <f t="shared" si="1063"/>
        <v>0</v>
      </c>
      <c r="L6746">
        <f t="shared" si="1064"/>
        <v>-10503</v>
      </c>
      <c r="M6746">
        <f t="shared" si="1065"/>
        <v>-9104</v>
      </c>
      <c r="N6746">
        <f t="shared" si="1066"/>
        <v>-16262</v>
      </c>
      <c r="O6746">
        <f t="shared" si="1067"/>
        <v>-26765</v>
      </c>
      <c r="P6746">
        <f t="shared" si="1058"/>
        <v>0</v>
      </c>
    </row>
    <row r="6747" spans="1:16" x14ac:dyDescent="0.25">
      <c r="A6747">
        <v>5869</v>
      </c>
      <c r="B6747" t="s">
        <v>214</v>
      </c>
      <c r="C6747" s="1">
        <v>37172</v>
      </c>
      <c r="D6747" t="str">
        <f t="shared" si="1059"/>
        <v>586937172</v>
      </c>
      <c r="E6747" s="1">
        <v>37220</v>
      </c>
      <c r="F6747">
        <v>0</v>
      </c>
      <c r="G6747">
        <v>8401</v>
      </c>
      <c r="H6747">
        <f t="shared" si="1060"/>
        <v>-8401</v>
      </c>
      <c r="I6747">
        <f t="shared" si="1061"/>
        <v>0</v>
      </c>
      <c r="J6747">
        <f t="shared" si="1062"/>
        <v>0</v>
      </c>
      <c r="K6747">
        <f t="shared" si="1063"/>
        <v>0</v>
      </c>
      <c r="L6747">
        <f t="shared" si="1064"/>
        <v>-10503</v>
      </c>
      <c r="M6747">
        <f t="shared" si="1065"/>
        <v>-8401</v>
      </c>
      <c r="N6747">
        <f t="shared" si="1066"/>
        <v>-24663</v>
      </c>
      <c r="O6747">
        <f t="shared" si="1067"/>
        <v>-35166</v>
      </c>
      <c r="P6747">
        <f t="shared" si="1058"/>
        <v>0</v>
      </c>
    </row>
    <row r="6748" spans="1:16" x14ac:dyDescent="0.25">
      <c r="A6748">
        <v>5869</v>
      </c>
      <c r="B6748" t="s">
        <v>214</v>
      </c>
      <c r="C6748" s="1">
        <v>37173</v>
      </c>
      <c r="D6748" t="str">
        <f t="shared" si="1059"/>
        <v>586937173</v>
      </c>
      <c r="E6748" s="1">
        <v>37220</v>
      </c>
      <c r="F6748">
        <v>0</v>
      </c>
      <c r="G6748">
        <v>8211</v>
      </c>
      <c r="H6748">
        <f t="shared" si="1060"/>
        <v>-8211</v>
      </c>
      <c r="I6748">
        <f t="shared" si="1061"/>
        <v>0</v>
      </c>
      <c r="J6748">
        <f t="shared" si="1062"/>
        <v>0</v>
      </c>
      <c r="K6748">
        <f t="shared" si="1063"/>
        <v>0</v>
      </c>
      <c r="L6748">
        <f t="shared" si="1064"/>
        <v>-10503</v>
      </c>
      <c r="M6748">
        <f t="shared" si="1065"/>
        <v>-8211</v>
      </c>
      <c r="N6748">
        <f t="shared" si="1066"/>
        <v>-32874</v>
      </c>
      <c r="O6748">
        <f t="shared" si="1067"/>
        <v>-43377</v>
      </c>
      <c r="P6748">
        <f t="shared" si="1058"/>
        <v>0</v>
      </c>
    </row>
    <row r="6749" spans="1:16" x14ac:dyDescent="0.25">
      <c r="A6749">
        <v>5869</v>
      </c>
      <c r="B6749" t="s">
        <v>214</v>
      </c>
      <c r="C6749" s="1">
        <v>37179</v>
      </c>
      <c r="D6749" t="str">
        <f t="shared" si="1059"/>
        <v>586937179</v>
      </c>
      <c r="E6749" s="1">
        <v>37220</v>
      </c>
      <c r="F6749">
        <v>0</v>
      </c>
      <c r="G6749">
        <v>9835</v>
      </c>
      <c r="H6749">
        <f t="shared" si="1060"/>
        <v>-9835</v>
      </c>
      <c r="I6749">
        <f t="shared" si="1061"/>
        <v>0</v>
      </c>
      <c r="J6749">
        <f t="shared" si="1062"/>
        <v>0</v>
      </c>
      <c r="K6749">
        <f t="shared" si="1063"/>
        <v>0</v>
      </c>
      <c r="L6749">
        <f t="shared" si="1064"/>
        <v>-10503</v>
      </c>
      <c r="M6749">
        <f t="shared" si="1065"/>
        <v>-9835</v>
      </c>
      <c r="N6749">
        <f t="shared" si="1066"/>
        <v>-42709</v>
      </c>
      <c r="O6749">
        <f t="shared" si="1067"/>
        <v>-53212</v>
      </c>
      <c r="P6749">
        <f t="shared" si="1058"/>
        <v>0</v>
      </c>
    </row>
    <row r="6750" spans="1:16" x14ac:dyDescent="0.25">
      <c r="A6750">
        <v>5869</v>
      </c>
      <c r="B6750" t="s">
        <v>214</v>
      </c>
      <c r="C6750" s="1">
        <v>37181</v>
      </c>
      <c r="D6750" t="str">
        <f t="shared" si="1059"/>
        <v>586937181</v>
      </c>
      <c r="E6750" s="1">
        <v>37220</v>
      </c>
      <c r="F6750">
        <v>0</v>
      </c>
      <c r="G6750">
        <v>13169</v>
      </c>
      <c r="H6750">
        <f t="shared" si="1060"/>
        <v>-13169</v>
      </c>
      <c r="I6750">
        <f t="shared" si="1061"/>
        <v>0</v>
      </c>
      <c r="J6750">
        <f t="shared" si="1062"/>
        <v>0</v>
      </c>
      <c r="K6750">
        <f t="shared" si="1063"/>
        <v>0</v>
      </c>
      <c r="L6750">
        <f t="shared" si="1064"/>
        <v>-10503</v>
      </c>
      <c r="M6750">
        <f t="shared" si="1065"/>
        <v>-13169</v>
      </c>
      <c r="N6750">
        <f t="shared" si="1066"/>
        <v>-55878</v>
      </c>
      <c r="O6750">
        <f t="shared" si="1067"/>
        <v>-66381</v>
      </c>
      <c r="P6750">
        <f t="shared" si="1058"/>
        <v>0</v>
      </c>
    </row>
    <row r="6751" spans="1:16" x14ac:dyDescent="0.25">
      <c r="A6751">
        <v>5869</v>
      </c>
      <c r="B6751" t="s">
        <v>214</v>
      </c>
      <c r="C6751" s="1">
        <v>37182</v>
      </c>
      <c r="D6751" t="str">
        <f t="shared" si="1059"/>
        <v>586937182</v>
      </c>
      <c r="E6751" s="1">
        <v>37220</v>
      </c>
      <c r="F6751">
        <v>2156</v>
      </c>
      <c r="G6751">
        <v>0</v>
      </c>
      <c r="H6751">
        <f t="shared" si="1060"/>
        <v>2156</v>
      </c>
      <c r="I6751">
        <f t="shared" si="1061"/>
        <v>0</v>
      </c>
      <c r="J6751">
        <f t="shared" si="1062"/>
        <v>0</v>
      </c>
      <c r="K6751">
        <f t="shared" si="1063"/>
        <v>0</v>
      </c>
      <c r="L6751">
        <f t="shared" si="1064"/>
        <v>-10503</v>
      </c>
      <c r="M6751">
        <f t="shared" si="1065"/>
        <v>2156</v>
      </c>
      <c r="N6751">
        <f t="shared" si="1066"/>
        <v>-53722</v>
      </c>
      <c r="O6751">
        <f t="shared" si="1067"/>
        <v>-64225</v>
      </c>
      <c r="P6751">
        <f t="shared" si="1058"/>
        <v>0</v>
      </c>
    </row>
    <row r="6752" spans="1:16" x14ac:dyDescent="0.25">
      <c r="A6752">
        <v>7219</v>
      </c>
      <c r="B6752" t="s">
        <v>218</v>
      </c>
      <c r="C6752" s="1">
        <v>37130</v>
      </c>
      <c r="D6752" t="str">
        <f t="shared" si="1059"/>
        <v>721937130</v>
      </c>
      <c r="E6752" s="1">
        <v>37159</v>
      </c>
      <c r="F6752">
        <v>29000</v>
      </c>
      <c r="G6752">
        <v>0</v>
      </c>
      <c r="H6752">
        <f t="shared" si="1060"/>
        <v>29000</v>
      </c>
      <c r="I6752">
        <f t="shared" si="1061"/>
        <v>29000</v>
      </c>
      <c r="J6752">
        <f t="shared" si="1062"/>
        <v>29000</v>
      </c>
      <c r="K6752">
        <f t="shared" si="1063"/>
        <v>0</v>
      </c>
      <c r="L6752">
        <f t="shared" si="1064"/>
        <v>0</v>
      </c>
      <c r="M6752">
        <f t="shared" si="1065"/>
        <v>0</v>
      </c>
      <c r="N6752">
        <f t="shared" si="1066"/>
        <v>0</v>
      </c>
      <c r="O6752">
        <f t="shared" si="1067"/>
        <v>29000</v>
      </c>
      <c r="P6752">
        <f t="shared" si="1058"/>
        <v>29000</v>
      </c>
    </row>
    <row r="6753" spans="1:16" x14ac:dyDescent="0.25">
      <c r="A6753">
        <v>7219</v>
      </c>
      <c r="B6753" t="s">
        <v>218</v>
      </c>
      <c r="C6753" s="1">
        <v>37134</v>
      </c>
      <c r="D6753" t="str">
        <f t="shared" si="1059"/>
        <v>721937134</v>
      </c>
      <c r="E6753" s="1">
        <v>37189</v>
      </c>
      <c r="F6753">
        <v>88900</v>
      </c>
      <c r="G6753">
        <v>0</v>
      </c>
      <c r="H6753">
        <f t="shared" si="1060"/>
        <v>88900</v>
      </c>
      <c r="I6753">
        <f t="shared" si="1061"/>
        <v>0</v>
      </c>
      <c r="J6753">
        <f t="shared" si="1062"/>
        <v>29000</v>
      </c>
      <c r="K6753">
        <f t="shared" si="1063"/>
        <v>88900</v>
      </c>
      <c r="L6753">
        <f t="shared" si="1064"/>
        <v>88900</v>
      </c>
      <c r="M6753">
        <f t="shared" si="1065"/>
        <v>0</v>
      </c>
      <c r="N6753">
        <f t="shared" si="1066"/>
        <v>0</v>
      </c>
      <c r="O6753">
        <f t="shared" si="1067"/>
        <v>117900</v>
      </c>
      <c r="P6753">
        <f t="shared" si="1058"/>
        <v>117900</v>
      </c>
    </row>
    <row r="6754" spans="1:16" x14ac:dyDescent="0.25">
      <c r="A6754">
        <v>7219</v>
      </c>
      <c r="B6754" t="s">
        <v>218</v>
      </c>
      <c r="C6754" s="1">
        <v>37141</v>
      </c>
      <c r="D6754" t="str">
        <f t="shared" si="1059"/>
        <v>721937141</v>
      </c>
      <c r="E6754" s="1">
        <v>37189</v>
      </c>
      <c r="F6754">
        <v>70500</v>
      </c>
      <c r="G6754">
        <v>0</v>
      </c>
      <c r="H6754">
        <f t="shared" si="1060"/>
        <v>70500</v>
      </c>
      <c r="I6754">
        <f t="shared" si="1061"/>
        <v>0</v>
      </c>
      <c r="J6754">
        <f t="shared" si="1062"/>
        <v>29000</v>
      </c>
      <c r="K6754">
        <f t="shared" si="1063"/>
        <v>70500</v>
      </c>
      <c r="L6754">
        <f t="shared" si="1064"/>
        <v>159400</v>
      </c>
      <c r="M6754">
        <f t="shared" si="1065"/>
        <v>0</v>
      </c>
      <c r="N6754">
        <f t="shared" si="1066"/>
        <v>0</v>
      </c>
      <c r="O6754">
        <f t="shared" si="1067"/>
        <v>188400</v>
      </c>
      <c r="P6754">
        <f t="shared" si="1058"/>
        <v>188400</v>
      </c>
    </row>
    <row r="6755" spans="1:16" x14ac:dyDescent="0.25">
      <c r="A6755">
        <v>7219</v>
      </c>
      <c r="B6755" t="s">
        <v>218</v>
      </c>
      <c r="C6755" s="1">
        <v>37182</v>
      </c>
      <c r="D6755" t="str">
        <f t="shared" si="1059"/>
        <v>721937182</v>
      </c>
      <c r="E6755" s="1">
        <v>37220</v>
      </c>
      <c r="F6755">
        <v>73650</v>
      </c>
      <c r="G6755">
        <v>0</v>
      </c>
      <c r="H6755">
        <f t="shared" si="1060"/>
        <v>73650</v>
      </c>
      <c r="I6755">
        <f t="shared" si="1061"/>
        <v>0</v>
      </c>
      <c r="J6755">
        <f t="shared" si="1062"/>
        <v>29000</v>
      </c>
      <c r="K6755">
        <f t="shared" si="1063"/>
        <v>0</v>
      </c>
      <c r="L6755">
        <f t="shared" si="1064"/>
        <v>159400</v>
      </c>
      <c r="M6755">
        <f t="shared" si="1065"/>
        <v>73650</v>
      </c>
      <c r="N6755">
        <f t="shared" si="1066"/>
        <v>73650</v>
      </c>
      <c r="O6755">
        <f t="shared" si="1067"/>
        <v>233050</v>
      </c>
      <c r="P6755">
        <f t="shared" si="1058"/>
        <v>233050</v>
      </c>
    </row>
    <row r="6756" spans="1:16" x14ac:dyDescent="0.25">
      <c r="A6756">
        <v>7219</v>
      </c>
      <c r="B6756" t="s">
        <v>218</v>
      </c>
      <c r="C6756" s="1">
        <v>37183</v>
      </c>
      <c r="D6756" t="str">
        <f t="shared" si="1059"/>
        <v>721937183</v>
      </c>
      <c r="E6756" s="1">
        <v>37220</v>
      </c>
      <c r="F6756">
        <v>65850</v>
      </c>
      <c r="G6756">
        <v>0</v>
      </c>
      <c r="H6756">
        <f t="shared" si="1060"/>
        <v>65850</v>
      </c>
      <c r="I6756">
        <f t="shared" si="1061"/>
        <v>0</v>
      </c>
      <c r="J6756">
        <f t="shared" si="1062"/>
        <v>29000</v>
      </c>
      <c r="K6756">
        <f t="shared" si="1063"/>
        <v>0</v>
      </c>
      <c r="L6756">
        <f t="shared" si="1064"/>
        <v>159400</v>
      </c>
      <c r="M6756">
        <f t="shared" si="1065"/>
        <v>65850</v>
      </c>
      <c r="N6756">
        <f t="shared" si="1066"/>
        <v>139500</v>
      </c>
      <c r="O6756">
        <f t="shared" si="1067"/>
        <v>298900</v>
      </c>
      <c r="P6756">
        <f t="shared" si="1058"/>
        <v>298900</v>
      </c>
    </row>
    <row r="6757" spans="1:16" x14ac:dyDescent="0.25">
      <c r="A6757">
        <v>7219</v>
      </c>
      <c r="B6757" t="s">
        <v>218</v>
      </c>
      <c r="C6757" s="1">
        <v>37186</v>
      </c>
      <c r="D6757" t="str">
        <f t="shared" si="1059"/>
        <v>721937186</v>
      </c>
      <c r="E6757" s="1">
        <v>37220</v>
      </c>
      <c r="F6757">
        <v>92800</v>
      </c>
      <c r="G6757">
        <v>0</v>
      </c>
      <c r="H6757">
        <f t="shared" si="1060"/>
        <v>92800</v>
      </c>
      <c r="I6757">
        <f t="shared" si="1061"/>
        <v>0</v>
      </c>
      <c r="J6757">
        <f t="shared" si="1062"/>
        <v>29000</v>
      </c>
      <c r="K6757">
        <f t="shared" si="1063"/>
        <v>0</v>
      </c>
      <c r="L6757">
        <f t="shared" si="1064"/>
        <v>159400</v>
      </c>
      <c r="M6757">
        <f t="shared" si="1065"/>
        <v>92800</v>
      </c>
      <c r="N6757">
        <f t="shared" si="1066"/>
        <v>232300</v>
      </c>
      <c r="O6757">
        <f t="shared" si="1067"/>
        <v>391700</v>
      </c>
      <c r="P6757">
        <f t="shared" si="1058"/>
        <v>391700</v>
      </c>
    </row>
    <row r="6758" spans="1:16" x14ac:dyDescent="0.25">
      <c r="A6758">
        <v>7219</v>
      </c>
      <c r="B6758" t="s">
        <v>218</v>
      </c>
      <c r="C6758" s="1">
        <v>37187</v>
      </c>
      <c r="D6758" t="str">
        <f t="shared" si="1059"/>
        <v>721937187</v>
      </c>
      <c r="E6758" s="1">
        <v>37220</v>
      </c>
      <c r="F6758">
        <v>90450</v>
      </c>
      <c r="G6758">
        <v>0</v>
      </c>
      <c r="H6758">
        <f t="shared" si="1060"/>
        <v>90450</v>
      </c>
      <c r="I6758">
        <f t="shared" si="1061"/>
        <v>0</v>
      </c>
      <c r="J6758">
        <f t="shared" si="1062"/>
        <v>29000</v>
      </c>
      <c r="K6758">
        <f t="shared" si="1063"/>
        <v>0</v>
      </c>
      <c r="L6758">
        <f t="shared" si="1064"/>
        <v>159400</v>
      </c>
      <c r="M6758">
        <f t="shared" si="1065"/>
        <v>90450</v>
      </c>
      <c r="N6758">
        <f t="shared" si="1066"/>
        <v>322750</v>
      </c>
      <c r="O6758">
        <f t="shared" si="1067"/>
        <v>482150</v>
      </c>
      <c r="P6758">
        <f t="shared" si="1058"/>
        <v>482150</v>
      </c>
    </row>
    <row r="6759" spans="1:16" x14ac:dyDescent="0.25">
      <c r="A6759">
        <v>7219</v>
      </c>
      <c r="B6759" t="s">
        <v>218</v>
      </c>
      <c r="C6759" s="1">
        <v>37188</v>
      </c>
      <c r="D6759" t="str">
        <f t="shared" si="1059"/>
        <v>721937188</v>
      </c>
      <c r="E6759" s="1">
        <v>37220</v>
      </c>
      <c r="F6759">
        <v>56600</v>
      </c>
      <c r="G6759">
        <v>0</v>
      </c>
      <c r="H6759">
        <f t="shared" si="1060"/>
        <v>56600</v>
      </c>
      <c r="I6759">
        <f t="shared" si="1061"/>
        <v>0</v>
      </c>
      <c r="J6759">
        <f t="shared" si="1062"/>
        <v>29000</v>
      </c>
      <c r="K6759">
        <f t="shared" si="1063"/>
        <v>0</v>
      </c>
      <c r="L6759">
        <f t="shared" si="1064"/>
        <v>159400</v>
      </c>
      <c r="M6759">
        <f t="shared" si="1065"/>
        <v>56600</v>
      </c>
      <c r="N6759">
        <f t="shared" si="1066"/>
        <v>379350</v>
      </c>
      <c r="O6759">
        <f t="shared" si="1067"/>
        <v>538750</v>
      </c>
      <c r="P6759">
        <f t="shared" si="1058"/>
        <v>538750</v>
      </c>
    </row>
    <row r="6760" spans="1:16" x14ac:dyDescent="0.25">
      <c r="A6760">
        <v>7219</v>
      </c>
      <c r="B6760" t="s">
        <v>218</v>
      </c>
      <c r="C6760" s="1">
        <v>37189</v>
      </c>
      <c r="D6760" t="str">
        <f t="shared" si="1059"/>
        <v>721937189</v>
      </c>
      <c r="E6760" s="1">
        <v>37220</v>
      </c>
      <c r="F6760">
        <v>430025</v>
      </c>
      <c r="G6760">
        <v>0</v>
      </c>
      <c r="H6760">
        <f t="shared" si="1060"/>
        <v>430025</v>
      </c>
      <c r="I6760">
        <f t="shared" si="1061"/>
        <v>0</v>
      </c>
      <c r="J6760">
        <f t="shared" si="1062"/>
        <v>29000</v>
      </c>
      <c r="K6760">
        <f t="shared" si="1063"/>
        <v>0</v>
      </c>
      <c r="L6760">
        <f t="shared" si="1064"/>
        <v>159400</v>
      </c>
      <c r="M6760">
        <f t="shared" si="1065"/>
        <v>430025</v>
      </c>
      <c r="N6760">
        <f t="shared" si="1066"/>
        <v>809375</v>
      </c>
      <c r="O6760">
        <f t="shared" si="1067"/>
        <v>968775</v>
      </c>
      <c r="P6760">
        <f t="shared" si="1058"/>
        <v>968775</v>
      </c>
    </row>
    <row r="6761" spans="1:16" x14ac:dyDescent="0.25">
      <c r="A6761">
        <v>6037</v>
      </c>
      <c r="B6761" t="s">
        <v>219</v>
      </c>
      <c r="C6761" s="1">
        <v>37130</v>
      </c>
      <c r="D6761">
        <f t="shared" si="1059"/>
        <v>0</v>
      </c>
      <c r="E6761" s="1">
        <v>37159</v>
      </c>
      <c r="F6761">
        <v>125422</v>
      </c>
      <c r="G6761">
        <v>111154</v>
      </c>
      <c r="H6761">
        <f t="shared" si="1060"/>
        <v>14268</v>
      </c>
      <c r="I6761">
        <f t="shared" si="1061"/>
        <v>14268</v>
      </c>
      <c r="J6761">
        <f t="shared" si="1062"/>
        <v>14268</v>
      </c>
      <c r="K6761">
        <f t="shared" si="1063"/>
        <v>0</v>
      </c>
      <c r="L6761">
        <f t="shared" si="1064"/>
        <v>0</v>
      </c>
      <c r="M6761">
        <f t="shared" si="1065"/>
        <v>0</v>
      </c>
      <c r="N6761">
        <f t="shared" si="1066"/>
        <v>0</v>
      </c>
      <c r="O6761">
        <f t="shared" si="1067"/>
        <v>14268</v>
      </c>
      <c r="P6761">
        <f t="shared" si="1058"/>
        <v>14268</v>
      </c>
    </row>
    <row r="6762" spans="1:16" x14ac:dyDescent="0.25">
      <c r="A6762">
        <v>6037</v>
      </c>
      <c r="B6762" t="s">
        <v>219</v>
      </c>
      <c r="C6762" s="1">
        <v>37130</v>
      </c>
      <c r="D6762" t="str">
        <f t="shared" si="1059"/>
        <v>603737130</v>
      </c>
      <c r="E6762" s="1">
        <v>37189</v>
      </c>
      <c r="F6762">
        <v>828750</v>
      </c>
      <c r="G6762">
        <v>0</v>
      </c>
      <c r="H6762">
        <f t="shared" si="1060"/>
        <v>828750</v>
      </c>
      <c r="I6762">
        <f t="shared" si="1061"/>
        <v>0</v>
      </c>
      <c r="J6762">
        <f t="shared" si="1062"/>
        <v>14268</v>
      </c>
      <c r="K6762">
        <f t="shared" si="1063"/>
        <v>828750</v>
      </c>
      <c r="L6762">
        <f t="shared" si="1064"/>
        <v>828750</v>
      </c>
      <c r="M6762">
        <f t="shared" si="1065"/>
        <v>0</v>
      </c>
      <c r="N6762">
        <f t="shared" si="1066"/>
        <v>0</v>
      </c>
      <c r="O6762">
        <f t="shared" si="1067"/>
        <v>843018</v>
      </c>
      <c r="P6762">
        <f t="shared" si="1058"/>
        <v>843018</v>
      </c>
    </row>
    <row r="6763" spans="1:16" x14ac:dyDescent="0.25">
      <c r="A6763">
        <v>6037</v>
      </c>
      <c r="B6763" t="s">
        <v>219</v>
      </c>
      <c r="C6763" s="1">
        <v>37131</v>
      </c>
      <c r="D6763">
        <f t="shared" si="1059"/>
        <v>0</v>
      </c>
      <c r="E6763" s="1">
        <v>37159</v>
      </c>
      <c r="F6763">
        <v>252228</v>
      </c>
      <c r="G6763">
        <v>120820</v>
      </c>
      <c r="H6763">
        <f t="shared" si="1060"/>
        <v>131408</v>
      </c>
      <c r="I6763">
        <f t="shared" si="1061"/>
        <v>131408</v>
      </c>
      <c r="J6763">
        <f t="shared" si="1062"/>
        <v>145676</v>
      </c>
      <c r="K6763">
        <f t="shared" si="1063"/>
        <v>0</v>
      </c>
      <c r="L6763">
        <f t="shared" si="1064"/>
        <v>828750</v>
      </c>
      <c r="M6763">
        <f t="shared" si="1065"/>
        <v>0</v>
      </c>
      <c r="N6763">
        <f t="shared" si="1066"/>
        <v>0</v>
      </c>
      <c r="O6763">
        <f t="shared" si="1067"/>
        <v>974426</v>
      </c>
      <c r="P6763">
        <f t="shared" si="1058"/>
        <v>974426</v>
      </c>
    </row>
    <row r="6764" spans="1:16" x14ac:dyDescent="0.25">
      <c r="A6764">
        <v>6037</v>
      </c>
      <c r="B6764" t="s">
        <v>219</v>
      </c>
      <c r="C6764" s="1">
        <v>37131</v>
      </c>
      <c r="D6764" t="str">
        <f t="shared" si="1059"/>
        <v>603737131</v>
      </c>
      <c r="E6764" s="1">
        <v>37189</v>
      </c>
      <c r="F6764">
        <v>728902</v>
      </c>
      <c r="G6764">
        <v>1901739</v>
      </c>
      <c r="H6764">
        <f t="shared" si="1060"/>
        <v>-1172837</v>
      </c>
      <c r="I6764">
        <f t="shared" si="1061"/>
        <v>0</v>
      </c>
      <c r="J6764">
        <f t="shared" si="1062"/>
        <v>145676</v>
      </c>
      <c r="K6764">
        <f t="shared" si="1063"/>
        <v>-1172837</v>
      </c>
      <c r="L6764">
        <f t="shared" si="1064"/>
        <v>-344087</v>
      </c>
      <c r="M6764">
        <f t="shared" si="1065"/>
        <v>0</v>
      </c>
      <c r="N6764">
        <f t="shared" si="1066"/>
        <v>0</v>
      </c>
      <c r="O6764">
        <f t="shared" si="1067"/>
        <v>-198411</v>
      </c>
      <c r="P6764">
        <f t="shared" si="1058"/>
        <v>0</v>
      </c>
    </row>
    <row r="6765" spans="1:16" x14ac:dyDescent="0.25">
      <c r="A6765">
        <v>6037</v>
      </c>
      <c r="B6765" t="s">
        <v>219</v>
      </c>
      <c r="C6765" s="1">
        <v>37132</v>
      </c>
      <c r="D6765">
        <f t="shared" si="1059"/>
        <v>0</v>
      </c>
      <c r="E6765" s="1">
        <v>37159</v>
      </c>
      <c r="F6765">
        <v>226608</v>
      </c>
      <c r="G6765">
        <v>144289</v>
      </c>
      <c r="H6765">
        <f t="shared" si="1060"/>
        <v>82319</v>
      </c>
      <c r="I6765">
        <f t="shared" si="1061"/>
        <v>82319</v>
      </c>
      <c r="J6765">
        <f t="shared" si="1062"/>
        <v>227995</v>
      </c>
      <c r="K6765">
        <f t="shared" si="1063"/>
        <v>0</v>
      </c>
      <c r="L6765">
        <f t="shared" si="1064"/>
        <v>-344087</v>
      </c>
      <c r="M6765">
        <f t="shared" si="1065"/>
        <v>0</v>
      </c>
      <c r="N6765">
        <f t="shared" si="1066"/>
        <v>0</v>
      </c>
      <c r="O6765">
        <f t="shared" si="1067"/>
        <v>-116092</v>
      </c>
      <c r="P6765">
        <f t="shared" si="1058"/>
        <v>0</v>
      </c>
    </row>
    <row r="6766" spans="1:16" x14ac:dyDescent="0.25">
      <c r="A6766">
        <v>6037</v>
      </c>
      <c r="B6766" t="s">
        <v>219</v>
      </c>
      <c r="C6766" s="1">
        <v>37132</v>
      </c>
      <c r="D6766" t="str">
        <f t="shared" si="1059"/>
        <v>603737132</v>
      </c>
      <c r="E6766" s="1">
        <v>37189</v>
      </c>
      <c r="F6766">
        <v>1482773</v>
      </c>
      <c r="G6766">
        <v>1724039</v>
      </c>
      <c r="H6766">
        <f t="shared" si="1060"/>
        <v>-241266</v>
      </c>
      <c r="I6766">
        <f t="shared" si="1061"/>
        <v>0</v>
      </c>
      <c r="J6766">
        <f t="shared" si="1062"/>
        <v>227995</v>
      </c>
      <c r="K6766">
        <f t="shared" si="1063"/>
        <v>-241266</v>
      </c>
      <c r="L6766">
        <f t="shared" si="1064"/>
        <v>-585353</v>
      </c>
      <c r="M6766">
        <f t="shared" si="1065"/>
        <v>0</v>
      </c>
      <c r="N6766">
        <f t="shared" si="1066"/>
        <v>0</v>
      </c>
      <c r="O6766">
        <f t="shared" si="1067"/>
        <v>-357358</v>
      </c>
      <c r="P6766">
        <f t="shared" si="1058"/>
        <v>0</v>
      </c>
    </row>
    <row r="6767" spans="1:16" x14ac:dyDescent="0.25">
      <c r="A6767">
        <v>6037</v>
      </c>
      <c r="B6767" t="s">
        <v>219</v>
      </c>
      <c r="C6767" s="1">
        <v>37133</v>
      </c>
      <c r="D6767">
        <f t="shared" si="1059"/>
        <v>0</v>
      </c>
      <c r="E6767" s="1">
        <v>37159</v>
      </c>
      <c r="F6767">
        <v>39398</v>
      </c>
      <c r="G6767">
        <v>213169</v>
      </c>
      <c r="H6767">
        <f t="shared" si="1060"/>
        <v>-173771</v>
      </c>
      <c r="I6767">
        <f t="shared" si="1061"/>
        <v>-173771</v>
      </c>
      <c r="J6767">
        <f t="shared" si="1062"/>
        <v>54224</v>
      </c>
      <c r="K6767">
        <f t="shared" si="1063"/>
        <v>0</v>
      </c>
      <c r="L6767">
        <f t="shared" si="1064"/>
        <v>-585353</v>
      </c>
      <c r="M6767">
        <f t="shared" si="1065"/>
        <v>0</v>
      </c>
      <c r="N6767">
        <f t="shared" si="1066"/>
        <v>0</v>
      </c>
      <c r="O6767">
        <f t="shared" si="1067"/>
        <v>-531129</v>
      </c>
      <c r="P6767">
        <f t="shared" si="1058"/>
        <v>0</v>
      </c>
    </row>
    <row r="6768" spans="1:16" x14ac:dyDescent="0.25">
      <c r="A6768">
        <v>6037</v>
      </c>
      <c r="B6768" t="s">
        <v>219</v>
      </c>
      <c r="C6768" s="1">
        <v>37133</v>
      </c>
      <c r="D6768" t="str">
        <f t="shared" si="1059"/>
        <v>603737133</v>
      </c>
      <c r="E6768" s="1">
        <v>37189</v>
      </c>
      <c r="F6768">
        <v>197250</v>
      </c>
      <c r="G6768">
        <v>186319</v>
      </c>
      <c r="H6768">
        <f t="shared" si="1060"/>
        <v>10931</v>
      </c>
      <c r="I6768">
        <f t="shared" si="1061"/>
        <v>0</v>
      </c>
      <c r="J6768">
        <f t="shared" si="1062"/>
        <v>54224</v>
      </c>
      <c r="K6768">
        <f t="shared" si="1063"/>
        <v>10931</v>
      </c>
      <c r="L6768">
        <f t="shared" si="1064"/>
        <v>-574422</v>
      </c>
      <c r="M6768">
        <f t="shared" si="1065"/>
        <v>0</v>
      </c>
      <c r="N6768">
        <f t="shared" si="1066"/>
        <v>0</v>
      </c>
      <c r="O6768">
        <f t="shared" si="1067"/>
        <v>-520198</v>
      </c>
      <c r="P6768">
        <f t="shared" si="1058"/>
        <v>0</v>
      </c>
    </row>
    <row r="6769" spans="1:16" x14ac:dyDescent="0.25">
      <c r="A6769">
        <v>6037</v>
      </c>
      <c r="B6769" t="s">
        <v>219</v>
      </c>
      <c r="C6769" s="1">
        <v>37134</v>
      </c>
      <c r="D6769" t="str">
        <f t="shared" si="1059"/>
        <v>603737134</v>
      </c>
      <c r="E6769" s="1">
        <v>37189</v>
      </c>
      <c r="F6769">
        <v>454972</v>
      </c>
      <c r="G6769">
        <v>2504833</v>
      </c>
      <c r="H6769">
        <f t="shared" si="1060"/>
        <v>-2049861</v>
      </c>
      <c r="I6769">
        <f t="shared" si="1061"/>
        <v>0</v>
      </c>
      <c r="J6769">
        <f t="shared" si="1062"/>
        <v>54224</v>
      </c>
      <c r="K6769">
        <f t="shared" si="1063"/>
        <v>-2049861</v>
      </c>
      <c r="L6769">
        <f t="shared" si="1064"/>
        <v>-2624283</v>
      </c>
      <c r="M6769">
        <f t="shared" si="1065"/>
        <v>0</v>
      </c>
      <c r="N6769">
        <f t="shared" si="1066"/>
        <v>0</v>
      </c>
      <c r="O6769">
        <f t="shared" si="1067"/>
        <v>-2570059</v>
      </c>
      <c r="P6769">
        <f t="shared" si="1058"/>
        <v>0</v>
      </c>
    </row>
    <row r="6770" spans="1:16" x14ac:dyDescent="0.25">
      <c r="A6770">
        <v>6037</v>
      </c>
      <c r="B6770" t="s">
        <v>219</v>
      </c>
      <c r="C6770" s="1">
        <v>37138</v>
      </c>
      <c r="D6770" t="str">
        <f t="shared" si="1059"/>
        <v>603737138</v>
      </c>
      <c r="E6770" s="1">
        <v>37189</v>
      </c>
      <c r="F6770">
        <v>308936</v>
      </c>
      <c r="G6770">
        <v>630120</v>
      </c>
      <c r="H6770">
        <f t="shared" si="1060"/>
        <v>-321184</v>
      </c>
      <c r="I6770">
        <f t="shared" si="1061"/>
        <v>0</v>
      </c>
      <c r="J6770">
        <f t="shared" si="1062"/>
        <v>54224</v>
      </c>
      <c r="K6770">
        <f t="shared" si="1063"/>
        <v>-321184</v>
      </c>
      <c r="L6770">
        <f t="shared" si="1064"/>
        <v>-2945467</v>
      </c>
      <c r="M6770">
        <f t="shared" si="1065"/>
        <v>0</v>
      </c>
      <c r="N6770">
        <f t="shared" si="1066"/>
        <v>0</v>
      </c>
      <c r="O6770">
        <f t="shared" si="1067"/>
        <v>-2891243</v>
      </c>
      <c r="P6770">
        <f t="shared" si="1058"/>
        <v>0</v>
      </c>
    </row>
    <row r="6771" spans="1:16" x14ac:dyDescent="0.25">
      <c r="A6771">
        <v>6037</v>
      </c>
      <c r="B6771" t="s">
        <v>219</v>
      </c>
      <c r="C6771" s="1">
        <v>37139</v>
      </c>
      <c r="D6771" t="str">
        <f t="shared" si="1059"/>
        <v>603737139</v>
      </c>
      <c r="E6771" s="1">
        <v>37189</v>
      </c>
      <c r="F6771">
        <v>190540</v>
      </c>
      <c r="G6771">
        <v>394147</v>
      </c>
      <c r="H6771">
        <f t="shared" si="1060"/>
        <v>-203607</v>
      </c>
      <c r="I6771">
        <f t="shared" si="1061"/>
        <v>0</v>
      </c>
      <c r="J6771">
        <f t="shared" si="1062"/>
        <v>54224</v>
      </c>
      <c r="K6771">
        <f t="shared" si="1063"/>
        <v>-203607</v>
      </c>
      <c r="L6771">
        <f t="shared" si="1064"/>
        <v>-3149074</v>
      </c>
      <c r="M6771">
        <f t="shared" si="1065"/>
        <v>0</v>
      </c>
      <c r="N6771">
        <f t="shared" si="1066"/>
        <v>0</v>
      </c>
      <c r="O6771">
        <f t="shared" si="1067"/>
        <v>-3094850</v>
      </c>
      <c r="P6771">
        <f t="shared" si="1058"/>
        <v>0</v>
      </c>
    </row>
    <row r="6772" spans="1:16" x14ac:dyDescent="0.25">
      <c r="A6772">
        <v>6037</v>
      </c>
      <c r="B6772" t="s">
        <v>219</v>
      </c>
      <c r="C6772" s="1">
        <v>37140</v>
      </c>
      <c r="D6772" t="str">
        <f t="shared" si="1059"/>
        <v>603737140</v>
      </c>
      <c r="E6772" s="1">
        <v>37189</v>
      </c>
      <c r="F6772">
        <v>120300</v>
      </c>
      <c r="G6772">
        <v>1274584</v>
      </c>
      <c r="H6772">
        <f t="shared" si="1060"/>
        <v>-1154284</v>
      </c>
      <c r="I6772">
        <f t="shared" si="1061"/>
        <v>0</v>
      </c>
      <c r="J6772">
        <f t="shared" si="1062"/>
        <v>54224</v>
      </c>
      <c r="K6772">
        <f t="shared" si="1063"/>
        <v>-1154284</v>
      </c>
      <c r="L6772">
        <f t="shared" si="1064"/>
        <v>-4303358</v>
      </c>
      <c r="M6772">
        <f t="shared" si="1065"/>
        <v>0</v>
      </c>
      <c r="N6772">
        <f t="shared" si="1066"/>
        <v>0</v>
      </c>
      <c r="O6772">
        <f t="shared" si="1067"/>
        <v>-4249134</v>
      </c>
      <c r="P6772">
        <f t="shared" si="1058"/>
        <v>0</v>
      </c>
    </row>
    <row r="6773" spans="1:16" x14ac:dyDescent="0.25">
      <c r="A6773">
        <v>6037</v>
      </c>
      <c r="B6773" t="s">
        <v>219</v>
      </c>
      <c r="C6773" s="1">
        <v>37141</v>
      </c>
      <c r="D6773" t="str">
        <f t="shared" si="1059"/>
        <v>603737141</v>
      </c>
      <c r="E6773" s="1">
        <v>37189</v>
      </c>
      <c r="F6773">
        <v>640430</v>
      </c>
      <c r="G6773">
        <v>1249471</v>
      </c>
      <c r="H6773">
        <f t="shared" si="1060"/>
        <v>-609041</v>
      </c>
      <c r="I6773">
        <f t="shared" si="1061"/>
        <v>0</v>
      </c>
      <c r="J6773">
        <f t="shared" si="1062"/>
        <v>54224</v>
      </c>
      <c r="K6773">
        <f t="shared" si="1063"/>
        <v>-609041</v>
      </c>
      <c r="L6773">
        <f t="shared" si="1064"/>
        <v>-4912399</v>
      </c>
      <c r="M6773">
        <f t="shared" si="1065"/>
        <v>0</v>
      </c>
      <c r="N6773">
        <f t="shared" si="1066"/>
        <v>0</v>
      </c>
      <c r="O6773">
        <f t="shared" si="1067"/>
        <v>-4858175</v>
      </c>
      <c r="P6773">
        <f t="shared" si="1058"/>
        <v>0</v>
      </c>
    </row>
    <row r="6774" spans="1:16" x14ac:dyDescent="0.25">
      <c r="A6774">
        <v>6037</v>
      </c>
      <c r="B6774" t="s">
        <v>219</v>
      </c>
      <c r="C6774" s="1">
        <v>37144</v>
      </c>
      <c r="D6774" t="str">
        <f t="shared" si="1059"/>
        <v>603737144</v>
      </c>
      <c r="E6774" s="1">
        <v>37189</v>
      </c>
      <c r="F6774">
        <v>82950</v>
      </c>
      <c r="G6774">
        <v>480314</v>
      </c>
      <c r="H6774">
        <f t="shared" si="1060"/>
        <v>-397364</v>
      </c>
      <c r="I6774">
        <f t="shared" si="1061"/>
        <v>0</v>
      </c>
      <c r="J6774">
        <f t="shared" si="1062"/>
        <v>54224</v>
      </c>
      <c r="K6774">
        <f t="shared" si="1063"/>
        <v>-397364</v>
      </c>
      <c r="L6774">
        <f t="shared" si="1064"/>
        <v>-5309763</v>
      </c>
      <c r="M6774">
        <f t="shared" si="1065"/>
        <v>0</v>
      </c>
      <c r="N6774">
        <f t="shared" si="1066"/>
        <v>0</v>
      </c>
      <c r="O6774">
        <f t="shared" si="1067"/>
        <v>-5255539</v>
      </c>
      <c r="P6774">
        <f t="shared" si="1058"/>
        <v>0</v>
      </c>
    </row>
    <row r="6775" spans="1:16" x14ac:dyDescent="0.25">
      <c r="A6775">
        <v>6037</v>
      </c>
      <c r="B6775" t="s">
        <v>219</v>
      </c>
      <c r="C6775" s="1">
        <v>37145</v>
      </c>
      <c r="D6775" t="str">
        <f t="shared" si="1059"/>
        <v>603737145</v>
      </c>
      <c r="E6775" s="1">
        <v>37189</v>
      </c>
      <c r="F6775">
        <v>57000</v>
      </c>
      <c r="G6775">
        <v>147016</v>
      </c>
      <c r="H6775">
        <f t="shared" si="1060"/>
        <v>-90016</v>
      </c>
      <c r="I6775">
        <f t="shared" si="1061"/>
        <v>0</v>
      </c>
      <c r="J6775">
        <f t="shared" si="1062"/>
        <v>54224</v>
      </c>
      <c r="K6775">
        <f t="shared" si="1063"/>
        <v>-90016</v>
      </c>
      <c r="L6775">
        <f t="shared" si="1064"/>
        <v>-5399779</v>
      </c>
      <c r="M6775">
        <f t="shared" si="1065"/>
        <v>0</v>
      </c>
      <c r="N6775">
        <f t="shared" si="1066"/>
        <v>0</v>
      </c>
      <c r="O6775">
        <f t="shared" si="1067"/>
        <v>-5345555</v>
      </c>
      <c r="P6775">
        <f t="shared" si="1058"/>
        <v>0</v>
      </c>
    </row>
    <row r="6776" spans="1:16" x14ac:dyDescent="0.25">
      <c r="A6776">
        <v>6037</v>
      </c>
      <c r="B6776" t="s">
        <v>219</v>
      </c>
      <c r="C6776" s="1">
        <v>37146</v>
      </c>
      <c r="D6776" t="str">
        <f t="shared" si="1059"/>
        <v>603737146</v>
      </c>
      <c r="E6776" s="1">
        <v>37189</v>
      </c>
      <c r="F6776">
        <v>14450</v>
      </c>
      <c r="G6776">
        <v>40323</v>
      </c>
      <c r="H6776">
        <f t="shared" si="1060"/>
        <v>-25873</v>
      </c>
      <c r="I6776">
        <f t="shared" si="1061"/>
        <v>0</v>
      </c>
      <c r="J6776">
        <f t="shared" si="1062"/>
        <v>54224</v>
      </c>
      <c r="K6776">
        <f t="shared" si="1063"/>
        <v>-25873</v>
      </c>
      <c r="L6776">
        <f t="shared" si="1064"/>
        <v>-5425652</v>
      </c>
      <c r="M6776">
        <f t="shared" si="1065"/>
        <v>0</v>
      </c>
      <c r="N6776">
        <f t="shared" si="1066"/>
        <v>0</v>
      </c>
      <c r="O6776">
        <f t="shared" si="1067"/>
        <v>-5371428</v>
      </c>
      <c r="P6776">
        <f t="shared" si="1058"/>
        <v>0</v>
      </c>
    </row>
    <row r="6777" spans="1:16" x14ac:dyDescent="0.25">
      <c r="A6777">
        <v>6037</v>
      </c>
      <c r="B6777" t="s">
        <v>219</v>
      </c>
      <c r="C6777" s="1">
        <v>37147</v>
      </c>
      <c r="D6777" t="str">
        <f t="shared" si="1059"/>
        <v>603737147</v>
      </c>
      <c r="E6777" s="1">
        <v>37189</v>
      </c>
      <c r="F6777">
        <v>0</v>
      </c>
      <c r="G6777">
        <v>120967</v>
      </c>
      <c r="H6777">
        <f t="shared" si="1060"/>
        <v>-120967</v>
      </c>
      <c r="I6777">
        <f t="shared" si="1061"/>
        <v>0</v>
      </c>
      <c r="J6777">
        <f t="shared" si="1062"/>
        <v>54224</v>
      </c>
      <c r="K6777">
        <f t="shared" si="1063"/>
        <v>-120967</v>
      </c>
      <c r="L6777">
        <f t="shared" si="1064"/>
        <v>-5546619</v>
      </c>
      <c r="M6777">
        <f t="shared" si="1065"/>
        <v>0</v>
      </c>
      <c r="N6777">
        <f t="shared" si="1066"/>
        <v>0</v>
      </c>
      <c r="O6777">
        <f t="shared" si="1067"/>
        <v>-5492395</v>
      </c>
      <c r="P6777">
        <f t="shared" si="1058"/>
        <v>0</v>
      </c>
    </row>
    <row r="6778" spans="1:16" x14ac:dyDescent="0.25">
      <c r="A6778">
        <v>6037</v>
      </c>
      <c r="B6778" t="s">
        <v>219</v>
      </c>
      <c r="C6778" s="1">
        <v>37148</v>
      </c>
      <c r="D6778" t="str">
        <f t="shared" si="1059"/>
        <v>603737148</v>
      </c>
      <c r="E6778" s="1">
        <v>37189</v>
      </c>
      <c r="F6778">
        <v>158222</v>
      </c>
      <c r="G6778">
        <v>484487</v>
      </c>
      <c r="H6778">
        <f t="shared" si="1060"/>
        <v>-326265</v>
      </c>
      <c r="I6778">
        <f t="shared" si="1061"/>
        <v>0</v>
      </c>
      <c r="J6778">
        <f t="shared" si="1062"/>
        <v>54224</v>
      </c>
      <c r="K6778">
        <f t="shared" si="1063"/>
        <v>-326265</v>
      </c>
      <c r="L6778">
        <f t="shared" si="1064"/>
        <v>-5872884</v>
      </c>
      <c r="M6778">
        <f t="shared" si="1065"/>
        <v>0</v>
      </c>
      <c r="N6778">
        <f t="shared" si="1066"/>
        <v>0</v>
      </c>
      <c r="O6778">
        <f t="shared" si="1067"/>
        <v>-5818660</v>
      </c>
      <c r="P6778">
        <f t="shared" si="1058"/>
        <v>0</v>
      </c>
    </row>
    <row r="6779" spans="1:16" x14ac:dyDescent="0.25">
      <c r="A6779">
        <v>6037</v>
      </c>
      <c r="B6779" t="s">
        <v>219</v>
      </c>
      <c r="C6779" s="1">
        <v>37151</v>
      </c>
      <c r="D6779" t="str">
        <f t="shared" si="1059"/>
        <v>603737151</v>
      </c>
      <c r="E6779" s="1">
        <v>37189</v>
      </c>
      <c r="F6779">
        <v>84528</v>
      </c>
      <c r="G6779">
        <v>855752</v>
      </c>
      <c r="H6779">
        <f t="shared" si="1060"/>
        <v>-771224</v>
      </c>
      <c r="I6779">
        <f t="shared" si="1061"/>
        <v>0</v>
      </c>
      <c r="J6779">
        <f t="shared" si="1062"/>
        <v>54224</v>
      </c>
      <c r="K6779">
        <f t="shared" si="1063"/>
        <v>-771224</v>
      </c>
      <c r="L6779">
        <f t="shared" si="1064"/>
        <v>-6644108</v>
      </c>
      <c r="M6779">
        <f t="shared" si="1065"/>
        <v>0</v>
      </c>
      <c r="N6779">
        <f t="shared" si="1066"/>
        <v>0</v>
      </c>
      <c r="O6779">
        <f t="shared" si="1067"/>
        <v>-6589884</v>
      </c>
      <c r="P6779">
        <f t="shared" si="1058"/>
        <v>0</v>
      </c>
    </row>
    <row r="6780" spans="1:16" x14ac:dyDescent="0.25">
      <c r="A6780">
        <v>6037</v>
      </c>
      <c r="B6780" t="s">
        <v>219</v>
      </c>
      <c r="C6780" s="1">
        <v>37152</v>
      </c>
      <c r="D6780" t="str">
        <f t="shared" si="1059"/>
        <v>603737152</v>
      </c>
      <c r="E6780" s="1">
        <v>37189</v>
      </c>
      <c r="F6780">
        <v>105450</v>
      </c>
      <c r="G6780">
        <v>464571</v>
      </c>
      <c r="H6780">
        <f t="shared" si="1060"/>
        <v>-359121</v>
      </c>
      <c r="I6780">
        <f t="shared" si="1061"/>
        <v>0</v>
      </c>
      <c r="J6780">
        <f t="shared" si="1062"/>
        <v>54224</v>
      </c>
      <c r="K6780">
        <f t="shared" si="1063"/>
        <v>-359121</v>
      </c>
      <c r="L6780">
        <f t="shared" si="1064"/>
        <v>-7003229</v>
      </c>
      <c r="M6780">
        <f t="shared" si="1065"/>
        <v>0</v>
      </c>
      <c r="N6780">
        <f t="shared" si="1066"/>
        <v>0</v>
      </c>
      <c r="O6780">
        <f t="shared" si="1067"/>
        <v>-6949005</v>
      </c>
      <c r="P6780">
        <f t="shared" si="1058"/>
        <v>0</v>
      </c>
    </row>
    <row r="6781" spans="1:16" x14ac:dyDescent="0.25">
      <c r="A6781">
        <v>6037</v>
      </c>
      <c r="B6781" t="s">
        <v>219</v>
      </c>
      <c r="C6781" s="1">
        <v>37153</v>
      </c>
      <c r="D6781" t="str">
        <f t="shared" si="1059"/>
        <v>603737153</v>
      </c>
      <c r="E6781" s="1">
        <v>37189</v>
      </c>
      <c r="F6781">
        <v>242043</v>
      </c>
      <c r="G6781">
        <v>151985</v>
      </c>
      <c r="H6781">
        <f t="shared" si="1060"/>
        <v>90058</v>
      </c>
      <c r="I6781">
        <f t="shared" si="1061"/>
        <v>0</v>
      </c>
      <c r="J6781">
        <f t="shared" si="1062"/>
        <v>54224</v>
      </c>
      <c r="K6781">
        <f t="shared" si="1063"/>
        <v>90058</v>
      </c>
      <c r="L6781">
        <f t="shared" si="1064"/>
        <v>-6913171</v>
      </c>
      <c r="M6781">
        <f t="shared" si="1065"/>
        <v>0</v>
      </c>
      <c r="N6781">
        <f t="shared" si="1066"/>
        <v>0</v>
      </c>
      <c r="O6781">
        <f t="shared" si="1067"/>
        <v>-6858947</v>
      </c>
      <c r="P6781">
        <f t="shared" si="1058"/>
        <v>0</v>
      </c>
    </row>
    <row r="6782" spans="1:16" x14ac:dyDescent="0.25">
      <c r="A6782">
        <v>6037</v>
      </c>
      <c r="B6782" t="s">
        <v>219</v>
      </c>
      <c r="C6782" s="1">
        <v>37154</v>
      </c>
      <c r="D6782">
        <f t="shared" si="1059"/>
        <v>0</v>
      </c>
      <c r="E6782" s="1">
        <v>37189</v>
      </c>
      <c r="F6782">
        <v>272479</v>
      </c>
      <c r="G6782">
        <v>166304</v>
      </c>
      <c r="H6782">
        <f t="shared" si="1060"/>
        <v>106175</v>
      </c>
      <c r="I6782">
        <f t="shared" si="1061"/>
        <v>0</v>
      </c>
      <c r="J6782">
        <f t="shared" si="1062"/>
        <v>54224</v>
      </c>
      <c r="K6782">
        <f t="shared" si="1063"/>
        <v>106175</v>
      </c>
      <c r="L6782">
        <f t="shared" si="1064"/>
        <v>-6806996</v>
      </c>
      <c r="M6782">
        <f t="shared" si="1065"/>
        <v>0</v>
      </c>
      <c r="N6782">
        <f t="shared" si="1066"/>
        <v>0</v>
      </c>
      <c r="O6782">
        <f t="shared" si="1067"/>
        <v>-6752772</v>
      </c>
      <c r="P6782">
        <f t="shared" si="1058"/>
        <v>0</v>
      </c>
    </row>
    <row r="6783" spans="1:16" x14ac:dyDescent="0.25">
      <c r="A6783">
        <v>6037</v>
      </c>
      <c r="B6783" t="s">
        <v>219</v>
      </c>
      <c r="C6783" s="1">
        <v>37154</v>
      </c>
      <c r="D6783" t="str">
        <f t="shared" si="1059"/>
        <v>603737154</v>
      </c>
      <c r="E6783" s="1">
        <v>37220</v>
      </c>
      <c r="F6783">
        <v>682000</v>
      </c>
      <c r="G6783">
        <v>0</v>
      </c>
      <c r="H6783">
        <f t="shared" si="1060"/>
        <v>682000</v>
      </c>
      <c r="I6783">
        <f t="shared" si="1061"/>
        <v>0</v>
      </c>
      <c r="J6783">
        <f t="shared" si="1062"/>
        <v>54224</v>
      </c>
      <c r="K6783">
        <f t="shared" si="1063"/>
        <v>0</v>
      </c>
      <c r="L6783">
        <f t="shared" si="1064"/>
        <v>-6806996</v>
      </c>
      <c r="M6783">
        <f t="shared" si="1065"/>
        <v>682000</v>
      </c>
      <c r="N6783">
        <f t="shared" si="1066"/>
        <v>682000</v>
      </c>
      <c r="O6783">
        <f t="shared" si="1067"/>
        <v>-6070772</v>
      </c>
      <c r="P6783">
        <f t="shared" si="1058"/>
        <v>0</v>
      </c>
    </row>
    <row r="6784" spans="1:16" x14ac:dyDescent="0.25">
      <c r="A6784">
        <v>6037</v>
      </c>
      <c r="B6784" t="s">
        <v>219</v>
      </c>
      <c r="C6784" s="1">
        <v>37155</v>
      </c>
      <c r="D6784" t="str">
        <f t="shared" si="1059"/>
        <v>603737155</v>
      </c>
      <c r="E6784" s="1">
        <v>37189</v>
      </c>
      <c r="F6784">
        <v>367251</v>
      </c>
      <c r="G6784">
        <v>752233</v>
      </c>
      <c r="H6784">
        <f t="shared" si="1060"/>
        <v>-384982</v>
      </c>
      <c r="I6784">
        <f t="shared" si="1061"/>
        <v>0</v>
      </c>
      <c r="J6784">
        <f t="shared" si="1062"/>
        <v>54224</v>
      </c>
      <c r="K6784">
        <f t="shared" si="1063"/>
        <v>-384982</v>
      </c>
      <c r="L6784">
        <f t="shared" si="1064"/>
        <v>-7191978</v>
      </c>
      <c r="M6784">
        <f t="shared" si="1065"/>
        <v>0</v>
      </c>
      <c r="N6784">
        <f t="shared" si="1066"/>
        <v>682000</v>
      </c>
      <c r="O6784">
        <f t="shared" si="1067"/>
        <v>-6455754</v>
      </c>
      <c r="P6784">
        <f t="shared" si="1058"/>
        <v>0</v>
      </c>
    </row>
    <row r="6785" spans="1:16" x14ac:dyDescent="0.25">
      <c r="A6785">
        <v>6037</v>
      </c>
      <c r="B6785" t="s">
        <v>219</v>
      </c>
      <c r="C6785" s="1">
        <v>37158</v>
      </c>
      <c r="D6785">
        <f t="shared" si="1059"/>
        <v>0</v>
      </c>
      <c r="E6785" s="1">
        <v>37189</v>
      </c>
      <c r="F6785">
        <v>159844</v>
      </c>
      <c r="G6785">
        <v>203859</v>
      </c>
      <c r="H6785">
        <f t="shared" si="1060"/>
        <v>-44015</v>
      </c>
      <c r="I6785">
        <f t="shared" si="1061"/>
        <v>0</v>
      </c>
      <c r="J6785">
        <f t="shared" si="1062"/>
        <v>54224</v>
      </c>
      <c r="K6785">
        <f t="shared" si="1063"/>
        <v>-44015</v>
      </c>
      <c r="L6785">
        <f t="shared" si="1064"/>
        <v>-7235993</v>
      </c>
      <c r="M6785">
        <f t="shared" si="1065"/>
        <v>0</v>
      </c>
      <c r="N6785">
        <f t="shared" si="1066"/>
        <v>682000</v>
      </c>
      <c r="O6785">
        <f t="shared" si="1067"/>
        <v>-6499769</v>
      </c>
      <c r="P6785">
        <f t="shared" si="1058"/>
        <v>0</v>
      </c>
    </row>
    <row r="6786" spans="1:16" x14ac:dyDescent="0.25">
      <c r="A6786">
        <v>6037</v>
      </c>
      <c r="B6786" t="s">
        <v>219</v>
      </c>
      <c r="C6786" s="1">
        <v>37158</v>
      </c>
      <c r="D6786" t="str">
        <f t="shared" si="1059"/>
        <v>603737158</v>
      </c>
      <c r="E6786" s="1">
        <v>37220</v>
      </c>
      <c r="F6786">
        <v>230194</v>
      </c>
      <c r="G6786">
        <v>1139527</v>
      </c>
      <c r="H6786">
        <f t="shared" si="1060"/>
        <v>-909333</v>
      </c>
      <c r="I6786">
        <f t="shared" si="1061"/>
        <v>0</v>
      </c>
      <c r="J6786">
        <f t="shared" si="1062"/>
        <v>54224</v>
      </c>
      <c r="K6786">
        <f t="shared" si="1063"/>
        <v>0</v>
      </c>
      <c r="L6786">
        <f t="shared" si="1064"/>
        <v>-7235993</v>
      </c>
      <c r="M6786">
        <f t="shared" si="1065"/>
        <v>-909333</v>
      </c>
      <c r="N6786">
        <f t="shared" si="1066"/>
        <v>-227333</v>
      </c>
      <c r="O6786">
        <f t="shared" si="1067"/>
        <v>-7409102</v>
      </c>
      <c r="P6786">
        <f t="shared" si="1058"/>
        <v>0</v>
      </c>
    </row>
    <row r="6787" spans="1:16" x14ac:dyDescent="0.25">
      <c r="A6787">
        <v>6037</v>
      </c>
      <c r="B6787" t="s">
        <v>219</v>
      </c>
      <c r="C6787" s="1">
        <v>37159</v>
      </c>
      <c r="D6787">
        <f t="shared" si="1059"/>
        <v>0</v>
      </c>
      <c r="E6787" s="1">
        <v>37189</v>
      </c>
      <c r="F6787">
        <v>165215</v>
      </c>
      <c r="G6787">
        <v>118820</v>
      </c>
      <c r="H6787">
        <f t="shared" si="1060"/>
        <v>46395</v>
      </c>
      <c r="I6787">
        <f t="shared" si="1061"/>
        <v>0</v>
      </c>
      <c r="J6787">
        <f t="shared" si="1062"/>
        <v>54224</v>
      </c>
      <c r="K6787">
        <f t="shared" si="1063"/>
        <v>46395</v>
      </c>
      <c r="L6787">
        <f t="shared" si="1064"/>
        <v>-7189598</v>
      </c>
      <c r="M6787">
        <f t="shared" si="1065"/>
        <v>0</v>
      </c>
      <c r="N6787">
        <f t="shared" si="1066"/>
        <v>-227333</v>
      </c>
      <c r="O6787">
        <f t="shared" si="1067"/>
        <v>-7362707</v>
      </c>
      <c r="P6787">
        <f t="shared" ref="P6787:P6850" si="1068">MAX(O6787,0)</f>
        <v>0</v>
      </c>
    </row>
    <row r="6788" spans="1:16" x14ac:dyDescent="0.25">
      <c r="A6788">
        <v>6037</v>
      </c>
      <c r="B6788" t="s">
        <v>219</v>
      </c>
      <c r="C6788" s="1">
        <v>37159</v>
      </c>
      <c r="D6788" t="str">
        <f t="shared" si="1059"/>
        <v>603737159</v>
      </c>
      <c r="E6788" s="1">
        <v>37220</v>
      </c>
      <c r="F6788">
        <v>1490325</v>
      </c>
      <c r="G6788">
        <v>2308087</v>
      </c>
      <c r="H6788">
        <f t="shared" si="1060"/>
        <v>-817762</v>
      </c>
      <c r="I6788">
        <f t="shared" si="1061"/>
        <v>0</v>
      </c>
      <c r="J6788">
        <f t="shared" si="1062"/>
        <v>54224</v>
      </c>
      <c r="K6788">
        <f t="shared" si="1063"/>
        <v>0</v>
      </c>
      <c r="L6788">
        <f t="shared" si="1064"/>
        <v>-7189598</v>
      </c>
      <c r="M6788">
        <f t="shared" si="1065"/>
        <v>-817762</v>
      </c>
      <c r="N6788">
        <f t="shared" si="1066"/>
        <v>-1045095</v>
      </c>
      <c r="O6788">
        <f t="shared" si="1067"/>
        <v>-8180469</v>
      </c>
      <c r="P6788">
        <f t="shared" si="1068"/>
        <v>0</v>
      </c>
    </row>
    <row r="6789" spans="1:16" x14ac:dyDescent="0.25">
      <c r="A6789">
        <v>6037</v>
      </c>
      <c r="B6789" t="s">
        <v>219</v>
      </c>
      <c r="C6789" s="1">
        <v>37160</v>
      </c>
      <c r="D6789">
        <f t="shared" ref="D6789:D6852" si="1069">IF(CONCATENATE($A6789,$C6789)=CONCATENATE($A6790,$C6790),0,CONCATENATE($A6789,$C6789))</f>
        <v>0</v>
      </c>
      <c r="E6789" s="1">
        <v>37189</v>
      </c>
      <c r="F6789">
        <v>235241</v>
      </c>
      <c r="G6789">
        <v>342151</v>
      </c>
      <c r="H6789">
        <f t="shared" si="1060"/>
        <v>-106910</v>
      </c>
      <c r="I6789">
        <f t="shared" si="1061"/>
        <v>0</v>
      </c>
      <c r="J6789">
        <f t="shared" si="1062"/>
        <v>54224</v>
      </c>
      <c r="K6789">
        <f t="shared" si="1063"/>
        <v>-106910</v>
      </c>
      <c r="L6789">
        <f t="shared" si="1064"/>
        <v>-7296508</v>
      </c>
      <c r="M6789">
        <f t="shared" si="1065"/>
        <v>0</v>
      </c>
      <c r="N6789">
        <f t="shared" si="1066"/>
        <v>-1045095</v>
      </c>
      <c r="O6789">
        <f t="shared" si="1067"/>
        <v>-8341603</v>
      </c>
      <c r="P6789">
        <f t="shared" si="1068"/>
        <v>0</v>
      </c>
    </row>
    <row r="6790" spans="1:16" x14ac:dyDescent="0.25">
      <c r="A6790">
        <v>6037</v>
      </c>
      <c r="B6790" t="s">
        <v>219</v>
      </c>
      <c r="C6790" s="1">
        <v>37160</v>
      </c>
      <c r="D6790" t="str">
        <f t="shared" si="1069"/>
        <v>603737160</v>
      </c>
      <c r="E6790" s="1">
        <v>37220</v>
      </c>
      <c r="F6790">
        <v>654100</v>
      </c>
      <c r="G6790">
        <v>596586</v>
      </c>
      <c r="H6790">
        <f t="shared" si="1060"/>
        <v>57514</v>
      </c>
      <c r="I6790">
        <f t="shared" si="1061"/>
        <v>0</v>
      </c>
      <c r="J6790">
        <f t="shared" si="1062"/>
        <v>54224</v>
      </c>
      <c r="K6790">
        <f t="shared" si="1063"/>
        <v>0</v>
      </c>
      <c r="L6790">
        <f t="shared" si="1064"/>
        <v>-7296508</v>
      </c>
      <c r="M6790">
        <f t="shared" si="1065"/>
        <v>57514</v>
      </c>
      <c r="N6790">
        <f t="shared" si="1066"/>
        <v>-987581</v>
      </c>
      <c r="O6790">
        <f t="shared" si="1067"/>
        <v>-8284089</v>
      </c>
      <c r="P6790">
        <f t="shared" si="1068"/>
        <v>0</v>
      </c>
    </row>
    <row r="6791" spans="1:16" x14ac:dyDescent="0.25">
      <c r="A6791">
        <v>6037</v>
      </c>
      <c r="B6791" t="s">
        <v>219</v>
      </c>
      <c r="C6791" s="1">
        <v>37161</v>
      </c>
      <c r="D6791" t="str">
        <f t="shared" si="1069"/>
        <v>603737161</v>
      </c>
      <c r="E6791" s="1">
        <v>37189</v>
      </c>
      <c r="F6791">
        <v>329857</v>
      </c>
      <c r="G6791">
        <v>407216</v>
      </c>
      <c r="H6791">
        <f t="shared" si="1060"/>
        <v>-77359</v>
      </c>
      <c r="I6791">
        <f t="shared" si="1061"/>
        <v>0</v>
      </c>
      <c r="J6791">
        <f t="shared" si="1062"/>
        <v>54224</v>
      </c>
      <c r="K6791">
        <f t="shared" si="1063"/>
        <v>-77359</v>
      </c>
      <c r="L6791">
        <f t="shared" si="1064"/>
        <v>-7373867</v>
      </c>
      <c r="M6791">
        <f t="shared" si="1065"/>
        <v>0</v>
      </c>
      <c r="N6791">
        <f t="shared" si="1066"/>
        <v>-987581</v>
      </c>
      <c r="O6791">
        <f t="shared" si="1067"/>
        <v>-8361448</v>
      </c>
      <c r="P6791">
        <f t="shared" si="1068"/>
        <v>0</v>
      </c>
    </row>
    <row r="6792" spans="1:16" x14ac:dyDescent="0.25">
      <c r="A6792">
        <v>6037</v>
      </c>
      <c r="B6792" t="s">
        <v>219</v>
      </c>
      <c r="C6792" s="1">
        <v>37162</v>
      </c>
      <c r="D6792">
        <f t="shared" si="1069"/>
        <v>0</v>
      </c>
      <c r="E6792" s="1">
        <v>37189</v>
      </c>
      <c r="F6792">
        <v>0</v>
      </c>
      <c r="G6792">
        <v>98586</v>
      </c>
      <c r="H6792">
        <f t="shared" si="1060"/>
        <v>-98586</v>
      </c>
      <c r="I6792">
        <f t="shared" si="1061"/>
        <v>0</v>
      </c>
      <c r="J6792">
        <f t="shared" si="1062"/>
        <v>54224</v>
      </c>
      <c r="K6792">
        <f t="shared" si="1063"/>
        <v>-98586</v>
      </c>
      <c r="L6792">
        <f t="shared" si="1064"/>
        <v>-7472453</v>
      </c>
      <c r="M6792">
        <f t="shared" si="1065"/>
        <v>0</v>
      </c>
      <c r="N6792">
        <f t="shared" si="1066"/>
        <v>-987581</v>
      </c>
      <c r="O6792">
        <f t="shared" si="1067"/>
        <v>-8460034</v>
      </c>
      <c r="P6792">
        <f t="shared" si="1068"/>
        <v>0</v>
      </c>
    </row>
    <row r="6793" spans="1:16" x14ac:dyDescent="0.25">
      <c r="A6793">
        <v>6037</v>
      </c>
      <c r="B6793" t="s">
        <v>219</v>
      </c>
      <c r="C6793" s="1">
        <v>37162</v>
      </c>
      <c r="D6793" t="str">
        <f t="shared" si="1069"/>
        <v>603737162</v>
      </c>
      <c r="E6793" s="1">
        <v>37220</v>
      </c>
      <c r="F6793">
        <v>303340</v>
      </c>
      <c r="G6793">
        <v>76606</v>
      </c>
      <c r="H6793">
        <f t="shared" si="1060"/>
        <v>226734</v>
      </c>
      <c r="I6793">
        <f t="shared" si="1061"/>
        <v>0</v>
      </c>
      <c r="J6793">
        <f t="shared" si="1062"/>
        <v>54224</v>
      </c>
      <c r="K6793">
        <f t="shared" si="1063"/>
        <v>0</v>
      </c>
      <c r="L6793">
        <f t="shared" si="1064"/>
        <v>-7472453</v>
      </c>
      <c r="M6793">
        <f t="shared" si="1065"/>
        <v>226734</v>
      </c>
      <c r="N6793">
        <f t="shared" si="1066"/>
        <v>-760847</v>
      </c>
      <c r="O6793">
        <f t="shared" si="1067"/>
        <v>-8233300</v>
      </c>
      <c r="P6793">
        <f t="shared" si="1068"/>
        <v>0</v>
      </c>
    </row>
    <row r="6794" spans="1:16" x14ac:dyDescent="0.25">
      <c r="A6794">
        <v>6037</v>
      </c>
      <c r="B6794" t="s">
        <v>219</v>
      </c>
      <c r="C6794" s="1">
        <v>37165</v>
      </c>
      <c r="D6794" t="str">
        <f t="shared" si="1069"/>
        <v>603737165</v>
      </c>
      <c r="E6794" s="1">
        <v>37220</v>
      </c>
      <c r="F6794">
        <v>44700</v>
      </c>
      <c r="G6794">
        <v>125151</v>
      </c>
      <c r="H6794">
        <f t="shared" si="1060"/>
        <v>-80451</v>
      </c>
      <c r="I6794">
        <f t="shared" si="1061"/>
        <v>0</v>
      </c>
      <c r="J6794">
        <f t="shared" si="1062"/>
        <v>54224</v>
      </c>
      <c r="K6794">
        <f t="shared" si="1063"/>
        <v>0</v>
      </c>
      <c r="L6794">
        <f t="shared" si="1064"/>
        <v>-7472453</v>
      </c>
      <c r="M6794">
        <f t="shared" si="1065"/>
        <v>-80451</v>
      </c>
      <c r="N6794">
        <f t="shared" si="1066"/>
        <v>-841298</v>
      </c>
      <c r="O6794">
        <f t="shared" si="1067"/>
        <v>-8313751</v>
      </c>
      <c r="P6794">
        <f t="shared" si="1068"/>
        <v>0</v>
      </c>
    </row>
    <row r="6795" spans="1:16" x14ac:dyDescent="0.25">
      <c r="A6795">
        <v>6037</v>
      </c>
      <c r="B6795" t="s">
        <v>219</v>
      </c>
      <c r="C6795" s="1">
        <v>37166</v>
      </c>
      <c r="D6795" t="str">
        <f t="shared" si="1069"/>
        <v>603737166</v>
      </c>
      <c r="E6795" s="1">
        <v>37220</v>
      </c>
      <c r="F6795">
        <v>143104</v>
      </c>
      <c r="G6795">
        <v>212875</v>
      </c>
      <c r="H6795">
        <f t="shared" si="1060"/>
        <v>-69771</v>
      </c>
      <c r="I6795">
        <f t="shared" si="1061"/>
        <v>0</v>
      </c>
      <c r="J6795">
        <f t="shared" si="1062"/>
        <v>54224</v>
      </c>
      <c r="K6795">
        <f t="shared" si="1063"/>
        <v>0</v>
      </c>
      <c r="L6795">
        <f t="shared" si="1064"/>
        <v>-7472453</v>
      </c>
      <c r="M6795">
        <f t="shared" si="1065"/>
        <v>-69771</v>
      </c>
      <c r="N6795">
        <f t="shared" si="1066"/>
        <v>-911069</v>
      </c>
      <c r="O6795">
        <f t="shared" si="1067"/>
        <v>-8383522</v>
      </c>
      <c r="P6795">
        <f t="shared" si="1068"/>
        <v>0</v>
      </c>
    </row>
    <row r="6796" spans="1:16" x14ac:dyDescent="0.25">
      <c r="A6796">
        <v>6037</v>
      </c>
      <c r="B6796" t="s">
        <v>219</v>
      </c>
      <c r="C6796" s="1">
        <v>37167</v>
      </c>
      <c r="D6796" t="str">
        <f t="shared" si="1069"/>
        <v>603737167</v>
      </c>
      <c r="E6796" s="1">
        <v>37220</v>
      </c>
      <c r="F6796">
        <v>179429</v>
      </c>
      <c r="G6796">
        <v>269948</v>
      </c>
      <c r="H6796">
        <f t="shared" si="1060"/>
        <v>-90519</v>
      </c>
      <c r="I6796">
        <f t="shared" si="1061"/>
        <v>0</v>
      </c>
      <c r="J6796">
        <f t="shared" si="1062"/>
        <v>54224</v>
      </c>
      <c r="K6796">
        <f t="shared" si="1063"/>
        <v>0</v>
      </c>
      <c r="L6796">
        <f t="shared" si="1064"/>
        <v>-7472453</v>
      </c>
      <c r="M6796">
        <f t="shared" si="1065"/>
        <v>-90519</v>
      </c>
      <c r="N6796">
        <f t="shared" si="1066"/>
        <v>-1001588</v>
      </c>
      <c r="O6796">
        <f t="shared" si="1067"/>
        <v>-8474041</v>
      </c>
      <c r="P6796">
        <f t="shared" si="1068"/>
        <v>0</v>
      </c>
    </row>
    <row r="6797" spans="1:16" x14ac:dyDescent="0.25">
      <c r="A6797">
        <v>6037</v>
      </c>
      <c r="B6797" t="s">
        <v>219</v>
      </c>
      <c r="C6797" s="1">
        <v>37168</v>
      </c>
      <c r="D6797" t="str">
        <f t="shared" si="1069"/>
        <v>603737168</v>
      </c>
      <c r="E6797" s="1">
        <v>37220</v>
      </c>
      <c r="F6797">
        <v>93035</v>
      </c>
      <c r="G6797">
        <v>348041</v>
      </c>
      <c r="H6797">
        <f t="shared" si="1060"/>
        <v>-255006</v>
      </c>
      <c r="I6797">
        <f t="shared" si="1061"/>
        <v>0</v>
      </c>
      <c r="J6797">
        <f t="shared" si="1062"/>
        <v>54224</v>
      </c>
      <c r="K6797">
        <f t="shared" si="1063"/>
        <v>0</v>
      </c>
      <c r="L6797">
        <f t="shared" si="1064"/>
        <v>-7472453</v>
      </c>
      <c r="M6797">
        <f t="shared" si="1065"/>
        <v>-255006</v>
      </c>
      <c r="N6797">
        <f t="shared" si="1066"/>
        <v>-1256594</v>
      </c>
      <c r="O6797">
        <f t="shared" si="1067"/>
        <v>-8729047</v>
      </c>
      <c r="P6797">
        <f t="shared" si="1068"/>
        <v>0</v>
      </c>
    </row>
    <row r="6798" spans="1:16" x14ac:dyDescent="0.25">
      <c r="A6798">
        <v>6037</v>
      </c>
      <c r="B6798" t="s">
        <v>219</v>
      </c>
      <c r="C6798" s="1">
        <v>37169</v>
      </c>
      <c r="D6798" t="str">
        <f t="shared" si="1069"/>
        <v>603737169</v>
      </c>
      <c r="E6798" s="1">
        <v>37220</v>
      </c>
      <c r="F6798">
        <v>158116</v>
      </c>
      <c r="G6798">
        <v>1968926</v>
      </c>
      <c r="H6798">
        <f t="shared" si="1060"/>
        <v>-1810810</v>
      </c>
      <c r="I6798">
        <f t="shared" si="1061"/>
        <v>0</v>
      </c>
      <c r="J6798">
        <f t="shared" si="1062"/>
        <v>54224</v>
      </c>
      <c r="K6798">
        <f t="shared" si="1063"/>
        <v>0</v>
      </c>
      <c r="L6798">
        <f t="shared" si="1064"/>
        <v>-7472453</v>
      </c>
      <c r="M6798">
        <f t="shared" si="1065"/>
        <v>-1810810</v>
      </c>
      <c r="N6798">
        <f t="shared" si="1066"/>
        <v>-3067404</v>
      </c>
      <c r="O6798">
        <f t="shared" si="1067"/>
        <v>-10539857</v>
      </c>
      <c r="P6798">
        <f t="shared" si="1068"/>
        <v>0</v>
      </c>
    </row>
    <row r="6799" spans="1:16" x14ac:dyDescent="0.25">
      <c r="A6799">
        <v>6037</v>
      </c>
      <c r="B6799" t="s">
        <v>219</v>
      </c>
      <c r="C6799" s="1">
        <v>37172</v>
      </c>
      <c r="D6799" t="str">
        <f t="shared" si="1069"/>
        <v>603737172</v>
      </c>
      <c r="E6799" s="1">
        <v>37220</v>
      </c>
      <c r="F6799">
        <v>283168</v>
      </c>
      <c r="G6799">
        <v>159355</v>
      </c>
      <c r="H6799">
        <f t="shared" si="1060"/>
        <v>123813</v>
      </c>
      <c r="I6799">
        <f t="shared" si="1061"/>
        <v>0</v>
      </c>
      <c r="J6799">
        <f t="shared" si="1062"/>
        <v>54224</v>
      </c>
      <c r="K6799">
        <f t="shared" si="1063"/>
        <v>0</v>
      </c>
      <c r="L6799">
        <f t="shared" si="1064"/>
        <v>-7472453</v>
      </c>
      <c r="M6799">
        <f t="shared" si="1065"/>
        <v>123813</v>
      </c>
      <c r="N6799">
        <f t="shared" si="1066"/>
        <v>-2943591</v>
      </c>
      <c r="O6799">
        <f t="shared" si="1067"/>
        <v>-10416044</v>
      </c>
      <c r="P6799">
        <f t="shared" si="1068"/>
        <v>0</v>
      </c>
    </row>
    <row r="6800" spans="1:16" x14ac:dyDescent="0.25">
      <c r="A6800">
        <v>6037</v>
      </c>
      <c r="B6800" t="s">
        <v>219</v>
      </c>
      <c r="C6800" s="1">
        <v>37173</v>
      </c>
      <c r="D6800" t="str">
        <f t="shared" si="1069"/>
        <v>603737173</v>
      </c>
      <c r="E6800" s="1">
        <v>37220</v>
      </c>
      <c r="F6800">
        <v>45602</v>
      </c>
      <c r="G6800">
        <v>267458</v>
      </c>
      <c r="H6800">
        <f t="shared" ref="H6800:H6863" si="1070">F6800-G6800</f>
        <v>-221856</v>
      </c>
      <c r="I6800">
        <f t="shared" ref="I6800:I6863" si="1071">IF(E6800=$S$2,H6800,0)</f>
        <v>0</v>
      </c>
      <c r="J6800">
        <f t="shared" ref="J6800:J6863" si="1072">IF($A6800=$A6799,J6799+I6800,I6800)</f>
        <v>54224</v>
      </c>
      <c r="K6800">
        <f t="shared" ref="K6800:K6863" si="1073">IF(E6800=$S$3,H6800,0)</f>
        <v>0</v>
      </c>
      <c r="L6800">
        <f t="shared" ref="L6800:L6863" si="1074">IF($A6800=$A6799,L6799+K6800,K6800)</f>
        <v>-7472453</v>
      </c>
      <c r="M6800">
        <f t="shared" ref="M6800:M6863" si="1075">IF(E6800=$S$4,H6800,0)</f>
        <v>-221856</v>
      </c>
      <c r="N6800">
        <f t="shared" ref="N6800:N6863" si="1076">IF($A6800=$A6799,N6799+M6800,M6800)</f>
        <v>-3165447</v>
      </c>
      <c r="O6800">
        <f t="shared" ref="O6800:O6863" si="1077">IF(C6800&lt;=$S$2,J6800+L6800+N6800,IF(C6800&lt;=$S$3,L6800+N6800,IF(C6800&lt;=$S$4,N6800,0)))</f>
        <v>-10637900</v>
      </c>
      <c r="P6800">
        <f t="shared" si="1068"/>
        <v>0</v>
      </c>
    </row>
    <row r="6801" spans="1:16" x14ac:dyDescent="0.25">
      <c r="A6801">
        <v>6037</v>
      </c>
      <c r="B6801" t="s">
        <v>219</v>
      </c>
      <c r="C6801" s="1">
        <v>37174</v>
      </c>
      <c r="D6801" t="str">
        <f t="shared" si="1069"/>
        <v>603737174</v>
      </c>
      <c r="E6801" s="1">
        <v>37220</v>
      </c>
      <c r="F6801">
        <v>178133</v>
      </c>
      <c r="G6801">
        <v>427327</v>
      </c>
      <c r="H6801">
        <f t="shared" si="1070"/>
        <v>-249194</v>
      </c>
      <c r="I6801">
        <f t="shared" si="1071"/>
        <v>0</v>
      </c>
      <c r="J6801">
        <f t="shared" si="1072"/>
        <v>54224</v>
      </c>
      <c r="K6801">
        <f t="shared" si="1073"/>
        <v>0</v>
      </c>
      <c r="L6801">
        <f t="shared" si="1074"/>
        <v>-7472453</v>
      </c>
      <c r="M6801">
        <f t="shared" si="1075"/>
        <v>-249194</v>
      </c>
      <c r="N6801">
        <f t="shared" si="1076"/>
        <v>-3414641</v>
      </c>
      <c r="O6801">
        <f t="shared" si="1077"/>
        <v>-10887094</v>
      </c>
      <c r="P6801">
        <f t="shared" si="1068"/>
        <v>0</v>
      </c>
    </row>
    <row r="6802" spans="1:16" x14ac:dyDescent="0.25">
      <c r="A6802">
        <v>6037</v>
      </c>
      <c r="B6802" t="s">
        <v>219</v>
      </c>
      <c r="C6802" s="1">
        <v>37175</v>
      </c>
      <c r="D6802" t="str">
        <f t="shared" si="1069"/>
        <v>603737175</v>
      </c>
      <c r="E6802" s="1">
        <v>37220</v>
      </c>
      <c r="F6802">
        <v>115236</v>
      </c>
      <c r="G6802">
        <v>479189</v>
      </c>
      <c r="H6802">
        <f t="shared" si="1070"/>
        <v>-363953</v>
      </c>
      <c r="I6802">
        <f t="shared" si="1071"/>
        <v>0</v>
      </c>
      <c r="J6802">
        <f t="shared" si="1072"/>
        <v>54224</v>
      </c>
      <c r="K6802">
        <f t="shared" si="1073"/>
        <v>0</v>
      </c>
      <c r="L6802">
        <f t="shared" si="1074"/>
        <v>-7472453</v>
      </c>
      <c r="M6802">
        <f t="shared" si="1075"/>
        <v>-363953</v>
      </c>
      <c r="N6802">
        <f t="shared" si="1076"/>
        <v>-3778594</v>
      </c>
      <c r="O6802">
        <f t="shared" si="1077"/>
        <v>-11251047</v>
      </c>
      <c r="P6802">
        <f t="shared" si="1068"/>
        <v>0</v>
      </c>
    </row>
    <row r="6803" spans="1:16" x14ac:dyDescent="0.25">
      <c r="A6803">
        <v>6037</v>
      </c>
      <c r="B6803" t="s">
        <v>219</v>
      </c>
      <c r="C6803" s="1">
        <v>37176</v>
      </c>
      <c r="D6803" t="str">
        <f t="shared" si="1069"/>
        <v>603737176</v>
      </c>
      <c r="E6803" s="1">
        <v>37220</v>
      </c>
      <c r="F6803">
        <v>641056</v>
      </c>
      <c r="G6803">
        <v>1049927</v>
      </c>
      <c r="H6803">
        <f t="shared" si="1070"/>
        <v>-408871</v>
      </c>
      <c r="I6803">
        <f t="shared" si="1071"/>
        <v>0</v>
      </c>
      <c r="J6803">
        <f t="shared" si="1072"/>
        <v>54224</v>
      </c>
      <c r="K6803">
        <f t="shared" si="1073"/>
        <v>0</v>
      </c>
      <c r="L6803">
        <f t="shared" si="1074"/>
        <v>-7472453</v>
      </c>
      <c r="M6803">
        <f t="shared" si="1075"/>
        <v>-408871</v>
      </c>
      <c r="N6803">
        <f t="shared" si="1076"/>
        <v>-4187465</v>
      </c>
      <c r="O6803">
        <f t="shared" si="1077"/>
        <v>-11659918</v>
      </c>
      <c r="P6803">
        <f t="shared" si="1068"/>
        <v>0</v>
      </c>
    </row>
    <row r="6804" spans="1:16" x14ac:dyDescent="0.25">
      <c r="A6804">
        <v>6037</v>
      </c>
      <c r="B6804" t="s">
        <v>219</v>
      </c>
      <c r="C6804" s="1">
        <v>37179</v>
      </c>
      <c r="D6804" t="str">
        <f t="shared" si="1069"/>
        <v>603737179</v>
      </c>
      <c r="E6804" s="1">
        <v>37220</v>
      </c>
      <c r="F6804">
        <v>425419</v>
      </c>
      <c r="G6804">
        <v>300512</v>
      </c>
      <c r="H6804">
        <f t="shared" si="1070"/>
        <v>124907</v>
      </c>
      <c r="I6804">
        <f t="shared" si="1071"/>
        <v>0</v>
      </c>
      <c r="J6804">
        <f t="shared" si="1072"/>
        <v>54224</v>
      </c>
      <c r="K6804">
        <f t="shared" si="1073"/>
        <v>0</v>
      </c>
      <c r="L6804">
        <f t="shared" si="1074"/>
        <v>-7472453</v>
      </c>
      <c r="M6804">
        <f t="shared" si="1075"/>
        <v>124907</v>
      </c>
      <c r="N6804">
        <f t="shared" si="1076"/>
        <v>-4062558</v>
      </c>
      <c r="O6804">
        <f t="shared" si="1077"/>
        <v>-11535011</v>
      </c>
      <c r="P6804">
        <f t="shared" si="1068"/>
        <v>0</v>
      </c>
    </row>
    <row r="6805" spans="1:16" x14ac:dyDescent="0.25">
      <c r="A6805">
        <v>6037</v>
      </c>
      <c r="B6805" t="s">
        <v>219</v>
      </c>
      <c r="C6805" s="1">
        <v>37180</v>
      </c>
      <c r="D6805" t="str">
        <f t="shared" si="1069"/>
        <v>603737180</v>
      </c>
      <c r="E6805" s="1">
        <v>37220</v>
      </c>
      <c r="F6805">
        <v>397958</v>
      </c>
      <c r="G6805">
        <v>490422</v>
      </c>
      <c r="H6805">
        <f t="shared" si="1070"/>
        <v>-92464</v>
      </c>
      <c r="I6805">
        <f t="shared" si="1071"/>
        <v>0</v>
      </c>
      <c r="J6805">
        <f t="shared" si="1072"/>
        <v>54224</v>
      </c>
      <c r="K6805">
        <f t="shared" si="1073"/>
        <v>0</v>
      </c>
      <c r="L6805">
        <f t="shared" si="1074"/>
        <v>-7472453</v>
      </c>
      <c r="M6805">
        <f t="shared" si="1075"/>
        <v>-92464</v>
      </c>
      <c r="N6805">
        <f t="shared" si="1076"/>
        <v>-4155022</v>
      </c>
      <c r="O6805">
        <f t="shared" si="1077"/>
        <v>-11627475</v>
      </c>
      <c r="P6805">
        <f t="shared" si="1068"/>
        <v>0</v>
      </c>
    </row>
    <row r="6806" spans="1:16" x14ac:dyDescent="0.25">
      <c r="A6806">
        <v>6037</v>
      </c>
      <c r="B6806" t="s">
        <v>219</v>
      </c>
      <c r="C6806" s="1">
        <v>37181</v>
      </c>
      <c r="D6806" t="str">
        <f t="shared" si="1069"/>
        <v>603737181</v>
      </c>
      <c r="E6806" s="1">
        <v>37220</v>
      </c>
      <c r="F6806">
        <v>265442</v>
      </c>
      <c r="G6806">
        <v>940164</v>
      </c>
      <c r="H6806">
        <f t="shared" si="1070"/>
        <v>-674722</v>
      </c>
      <c r="I6806">
        <f t="shared" si="1071"/>
        <v>0</v>
      </c>
      <c r="J6806">
        <f t="shared" si="1072"/>
        <v>54224</v>
      </c>
      <c r="K6806">
        <f t="shared" si="1073"/>
        <v>0</v>
      </c>
      <c r="L6806">
        <f t="shared" si="1074"/>
        <v>-7472453</v>
      </c>
      <c r="M6806">
        <f t="shared" si="1075"/>
        <v>-674722</v>
      </c>
      <c r="N6806">
        <f t="shared" si="1076"/>
        <v>-4829744</v>
      </c>
      <c r="O6806">
        <f t="shared" si="1077"/>
        <v>-12302197</v>
      </c>
      <c r="P6806">
        <f t="shared" si="1068"/>
        <v>0</v>
      </c>
    </row>
    <row r="6807" spans="1:16" x14ac:dyDescent="0.25">
      <c r="A6807">
        <v>6037</v>
      </c>
      <c r="B6807" t="s">
        <v>219</v>
      </c>
      <c r="C6807" s="1">
        <v>37182</v>
      </c>
      <c r="D6807" t="str">
        <f t="shared" si="1069"/>
        <v>603737182</v>
      </c>
      <c r="E6807" s="1">
        <v>37220</v>
      </c>
      <c r="F6807">
        <v>258345</v>
      </c>
      <c r="G6807">
        <v>529393</v>
      </c>
      <c r="H6807">
        <f t="shared" si="1070"/>
        <v>-271048</v>
      </c>
      <c r="I6807">
        <f t="shared" si="1071"/>
        <v>0</v>
      </c>
      <c r="J6807">
        <f t="shared" si="1072"/>
        <v>54224</v>
      </c>
      <c r="K6807">
        <f t="shared" si="1073"/>
        <v>0</v>
      </c>
      <c r="L6807">
        <f t="shared" si="1074"/>
        <v>-7472453</v>
      </c>
      <c r="M6807">
        <f t="shared" si="1075"/>
        <v>-271048</v>
      </c>
      <c r="N6807">
        <f t="shared" si="1076"/>
        <v>-5100792</v>
      </c>
      <c r="O6807">
        <f t="shared" si="1077"/>
        <v>-12573245</v>
      </c>
      <c r="P6807">
        <f t="shared" si="1068"/>
        <v>0</v>
      </c>
    </row>
    <row r="6808" spans="1:16" x14ac:dyDescent="0.25">
      <c r="A6808">
        <v>6037</v>
      </c>
      <c r="B6808" t="s">
        <v>219</v>
      </c>
      <c r="C6808" s="1">
        <v>37183</v>
      </c>
      <c r="D6808" t="str">
        <f t="shared" si="1069"/>
        <v>603737183</v>
      </c>
      <c r="E6808" s="1">
        <v>37220</v>
      </c>
      <c r="F6808">
        <v>649376</v>
      </c>
      <c r="G6808">
        <v>1611648</v>
      </c>
      <c r="H6808">
        <f t="shared" si="1070"/>
        <v>-962272</v>
      </c>
      <c r="I6808">
        <f t="shared" si="1071"/>
        <v>0</v>
      </c>
      <c r="J6808">
        <f t="shared" si="1072"/>
        <v>54224</v>
      </c>
      <c r="K6808">
        <f t="shared" si="1073"/>
        <v>0</v>
      </c>
      <c r="L6808">
        <f t="shared" si="1074"/>
        <v>-7472453</v>
      </c>
      <c r="M6808">
        <f t="shared" si="1075"/>
        <v>-962272</v>
      </c>
      <c r="N6808">
        <f t="shared" si="1076"/>
        <v>-6063064</v>
      </c>
      <c r="O6808">
        <f t="shared" si="1077"/>
        <v>-13535517</v>
      </c>
      <c r="P6808">
        <f t="shared" si="1068"/>
        <v>0</v>
      </c>
    </row>
    <row r="6809" spans="1:16" x14ac:dyDescent="0.25">
      <c r="A6809">
        <v>6037</v>
      </c>
      <c r="B6809" t="s">
        <v>219</v>
      </c>
      <c r="C6809" s="1">
        <v>37186</v>
      </c>
      <c r="D6809" t="str">
        <f t="shared" si="1069"/>
        <v>603737186</v>
      </c>
      <c r="E6809" s="1">
        <v>37220</v>
      </c>
      <c r="F6809">
        <v>41648</v>
      </c>
      <c r="G6809">
        <v>245596</v>
      </c>
      <c r="H6809">
        <f t="shared" si="1070"/>
        <v>-203948</v>
      </c>
      <c r="I6809">
        <f t="shared" si="1071"/>
        <v>0</v>
      </c>
      <c r="J6809">
        <f t="shared" si="1072"/>
        <v>54224</v>
      </c>
      <c r="K6809">
        <f t="shared" si="1073"/>
        <v>0</v>
      </c>
      <c r="L6809">
        <f t="shared" si="1074"/>
        <v>-7472453</v>
      </c>
      <c r="M6809">
        <f t="shared" si="1075"/>
        <v>-203948</v>
      </c>
      <c r="N6809">
        <f t="shared" si="1076"/>
        <v>-6267012</v>
      </c>
      <c r="O6809">
        <f t="shared" si="1077"/>
        <v>-13739465</v>
      </c>
      <c r="P6809">
        <f t="shared" si="1068"/>
        <v>0</v>
      </c>
    </row>
    <row r="6810" spans="1:16" x14ac:dyDescent="0.25">
      <c r="A6810">
        <v>6037</v>
      </c>
      <c r="B6810" t="s">
        <v>219</v>
      </c>
      <c r="C6810" s="1">
        <v>37187</v>
      </c>
      <c r="D6810" t="str">
        <f t="shared" si="1069"/>
        <v>603737187</v>
      </c>
      <c r="E6810" s="1">
        <v>37220</v>
      </c>
      <c r="F6810">
        <v>165913</v>
      </c>
      <c r="G6810">
        <v>134713</v>
      </c>
      <c r="H6810">
        <f t="shared" si="1070"/>
        <v>31200</v>
      </c>
      <c r="I6810">
        <f t="shared" si="1071"/>
        <v>0</v>
      </c>
      <c r="J6810">
        <f t="shared" si="1072"/>
        <v>54224</v>
      </c>
      <c r="K6810">
        <f t="shared" si="1073"/>
        <v>0</v>
      </c>
      <c r="L6810">
        <f t="shared" si="1074"/>
        <v>-7472453</v>
      </c>
      <c r="M6810">
        <f t="shared" si="1075"/>
        <v>31200</v>
      </c>
      <c r="N6810">
        <f t="shared" si="1076"/>
        <v>-6235812</v>
      </c>
      <c r="O6810">
        <f t="shared" si="1077"/>
        <v>-13708265</v>
      </c>
      <c r="P6810">
        <f t="shared" si="1068"/>
        <v>0</v>
      </c>
    </row>
    <row r="6811" spans="1:16" x14ac:dyDescent="0.25">
      <c r="A6811">
        <v>6037</v>
      </c>
      <c r="B6811" t="s">
        <v>219</v>
      </c>
      <c r="C6811" s="1">
        <v>37188</v>
      </c>
      <c r="D6811" t="str">
        <f t="shared" si="1069"/>
        <v>603737188</v>
      </c>
      <c r="E6811" s="1">
        <v>37220</v>
      </c>
      <c r="F6811">
        <v>313039</v>
      </c>
      <c r="G6811">
        <v>136720</v>
      </c>
      <c r="H6811">
        <f t="shared" si="1070"/>
        <v>176319</v>
      </c>
      <c r="I6811">
        <f t="shared" si="1071"/>
        <v>0</v>
      </c>
      <c r="J6811">
        <f t="shared" si="1072"/>
        <v>54224</v>
      </c>
      <c r="K6811">
        <f t="shared" si="1073"/>
        <v>0</v>
      </c>
      <c r="L6811">
        <f t="shared" si="1074"/>
        <v>-7472453</v>
      </c>
      <c r="M6811">
        <f t="shared" si="1075"/>
        <v>176319</v>
      </c>
      <c r="N6811">
        <f t="shared" si="1076"/>
        <v>-6059493</v>
      </c>
      <c r="O6811">
        <f t="shared" si="1077"/>
        <v>-13531946</v>
      </c>
      <c r="P6811">
        <f t="shared" si="1068"/>
        <v>0</v>
      </c>
    </row>
    <row r="6812" spans="1:16" x14ac:dyDescent="0.25">
      <c r="A6812">
        <v>6037</v>
      </c>
      <c r="B6812" t="s">
        <v>219</v>
      </c>
      <c r="C6812" s="1">
        <v>37189</v>
      </c>
      <c r="D6812" t="str">
        <f t="shared" si="1069"/>
        <v>603737189</v>
      </c>
      <c r="E6812" s="1">
        <v>37220</v>
      </c>
      <c r="F6812">
        <v>825106</v>
      </c>
      <c r="G6812">
        <v>615487</v>
      </c>
      <c r="H6812">
        <f t="shared" si="1070"/>
        <v>209619</v>
      </c>
      <c r="I6812">
        <f t="shared" si="1071"/>
        <v>0</v>
      </c>
      <c r="J6812">
        <f t="shared" si="1072"/>
        <v>54224</v>
      </c>
      <c r="K6812">
        <f t="shared" si="1073"/>
        <v>0</v>
      </c>
      <c r="L6812">
        <f t="shared" si="1074"/>
        <v>-7472453</v>
      </c>
      <c r="M6812">
        <f t="shared" si="1075"/>
        <v>209619</v>
      </c>
      <c r="N6812">
        <f t="shared" si="1076"/>
        <v>-5849874</v>
      </c>
      <c r="O6812">
        <f t="shared" si="1077"/>
        <v>-13322327</v>
      </c>
      <c r="P6812">
        <f t="shared" si="1068"/>
        <v>0</v>
      </c>
    </row>
    <row r="6813" spans="1:16" x14ac:dyDescent="0.25">
      <c r="A6813">
        <v>6037</v>
      </c>
      <c r="B6813" t="s">
        <v>219</v>
      </c>
      <c r="C6813" s="1">
        <v>37190</v>
      </c>
      <c r="D6813" t="str">
        <f t="shared" si="1069"/>
        <v>603737190</v>
      </c>
      <c r="E6813" s="1">
        <v>37220</v>
      </c>
      <c r="F6813">
        <v>813441</v>
      </c>
      <c r="G6813">
        <v>706264</v>
      </c>
      <c r="H6813">
        <f t="shared" si="1070"/>
        <v>107177</v>
      </c>
      <c r="I6813">
        <f t="shared" si="1071"/>
        <v>0</v>
      </c>
      <c r="J6813">
        <f t="shared" si="1072"/>
        <v>54224</v>
      </c>
      <c r="K6813">
        <f t="shared" si="1073"/>
        <v>0</v>
      </c>
      <c r="L6813">
        <f t="shared" si="1074"/>
        <v>-7472453</v>
      </c>
      <c r="M6813">
        <f t="shared" si="1075"/>
        <v>107177</v>
      </c>
      <c r="N6813">
        <f t="shared" si="1076"/>
        <v>-5742697</v>
      </c>
      <c r="O6813">
        <f t="shared" si="1077"/>
        <v>-5742697</v>
      </c>
      <c r="P6813">
        <f t="shared" si="1068"/>
        <v>0</v>
      </c>
    </row>
    <row r="6814" spans="1:16" x14ac:dyDescent="0.25">
      <c r="A6814">
        <v>5068</v>
      </c>
      <c r="B6814" t="s">
        <v>220</v>
      </c>
      <c r="C6814" s="1">
        <v>37130</v>
      </c>
      <c r="D6814" t="str">
        <f t="shared" si="1069"/>
        <v>506837130</v>
      </c>
      <c r="E6814" s="1">
        <v>37159</v>
      </c>
      <c r="F6814">
        <v>24995</v>
      </c>
      <c r="G6814">
        <v>135743</v>
      </c>
      <c r="H6814">
        <f t="shared" si="1070"/>
        <v>-110748</v>
      </c>
      <c r="I6814">
        <f t="shared" si="1071"/>
        <v>-110748</v>
      </c>
      <c r="J6814">
        <f t="shared" si="1072"/>
        <v>-110748</v>
      </c>
      <c r="K6814">
        <f t="shared" si="1073"/>
        <v>0</v>
      </c>
      <c r="L6814">
        <f t="shared" si="1074"/>
        <v>0</v>
      </c>
      <c r="M6814">
        <f t="shared" si="1075"/>
        <v>0</v>
      </c>
      <c r="N6814">
        <f t="shared" si="1076"/>
        <v>0</v>
      </c>
      <c r="O6814">
        <f t="shared" si="1077"/>
        <v>-110748</v>
      </c>
      <c r="P6814">
        <f t="shared" si="1068"/>
        <v>0</v>
      </c>
    </row>
    <row r="6815" spans="1:16" x14ac:dyDescent="0.25">
      <c r="A6815">
        <v>5068</v>
      </c>
      <c r="B6815" t="s">
        <v>220</v>
      </c>
      <c r="C6815" s="1">
        <v>37131</v>
      </c>
      <c r="D6815" t="str">
        <f t="shared" si="1069"/>
        <v>506837131</v>
      </c>
      <c r="E6815" s="1">
        <v>37159</v>
      </c>
      <c r="F6815">
        <v>94050</v>
      </c>
      <c r="G6815">
        <v>174982</v>
      </c>
      <c r="H6815">
        <f t="shared" si="1070"/>
        <v>-80932</v>
      </c>
      <c r="I6815">
        <f t="shared" si="1071"/>
        <v>-80932</v>
      </c>
      <c r="J6815">
        <f t="shared" si="1072"/>
        <v>-191680</v>
      </c>
      <c r="K6815">
        <f t="shared" si="1073"/>
        <v>0</v>
      </c>
      <c r="L6815">
        <f t="shared" si="1074"/>
        <v>0</v>
      </c>
      <c r="M6815">
        <f t="shared" si="1075"/>
        <v>0</v>
      </c>
      <c r="N6815">
        <f t="shared" si="1076"/>
        <v>0</v>
      </c>
      <c r="O6815">
        <f t="shared" si="1077"/>
        <v>-191680</v>
      </c>
      <c r="P6815">
        <f t="shared" si="1068"/>
        <v>0</v>
      </c>
    </row>
    <row r="6816" spans="1:16" x14ac:dyDescent="0.25">
      <c r="A6816">
        <v>5068</v>
      </c>
      <c r="B6816" t="s">
        <v>220</v>
      </c>
      <c r="C6816" s="1">
        <v>37132</v>
      </c>
      <c r="D6816" t="str">
        <f t="shared" si="1069"/>
        <v>506837132</v>
      </c>
      <c r="E6816" s="1">
        <v>37159</v>
      </c>
      <c r="F6816">
        <v>46165</v>
      </c>
      <c r="G6816">
        <v>231884</v>
      </c>
      <c r="H6816">
        <f t="shared" si="1070"/>
        <v>-185719</v>
      </c>
      <c r="I6816">
        <f t="shared" si="1071"/>
        <v>-185719</v>
      </c>
      <c r="J6816">
        <f t="shared" si="1072"/>
        <v>-377399</v>
      </c>
      <c r="K6816">
        <f t="shared" si="1073"/>
        <v>0</v>
      </c>
      <c r="L6816">
        <f t="shared" si="1074"/>
        <v>0</v>
      </c>
      <c r="M6816">
        <f t="shared" si="1075"/>
        <v>0</v>
      </c>
      <c r="N6816">
        <f t="shared" si="1076"/>
        <v>0</v>
      </c>
      <c r="O6816">
        <f t="shared" si="1077"/>
        <v>-377399</v>
      </c>
      <c r="P6816">
        <f t="shared" si="1068"/>
        <v>0</v>
      </c>
    </row>
    <row r="6817" spans="1:16" x14ac:dyDescent="0.25">
      <c r="A6817">
        <v>5068</v>
      </c>
      <c r="B6817" t="s">
        <v>220</v>
      </c>
      <c r="C6817" s="1">
        <v>37133</v>
      </c>
      <c r="D6817" t="str">
        <f t="shared" si="1069"/>
        <v>506837133</v>
      </c>
      <c r="E6817" s="1">
        <v>37159</v>
      </c>
      <c r="F6817">
        <v>63317</v>
      </c>
      <c r="G6817">
        <v>220662</v>
      </c>
      <c r="H6817">
        <f t="shared" si="1070"/>
        <v>-157345</v>
      </c>
      <c r="I6817">
        <f t="shared" si="1071"/>
        <v>-157345</v>
      </c>
      <c r="J6817">
        <f t="shared" si="1072"/>
        <v>-534744</v>
      </c>
      <c r="K6817">
        <f t="shared" si="1073"/>
        <v>0</v>
      </c>
      <c r="L6817">
        <f t="shared" si="1074"/>
        <v>0</v>
      </c>
      <c r="M6817">
        <f t="shared" si="1075"/>
        <v>0</v>
      </c>
      <c r="N6817">
        <f t="shared" si="1076"/>
        <v>0</v>
      </c>
      <c r="O6817">
        <f t="shared" si="1077"/>
        <v>-534744</v>
      </c>
      <c r="P6817">
        <f t="shared" si="1068"/>
        <v>0</v>
      </c>
    </row>
    <row r="6818" spans="1:16" x14ac:dyDescent="0.25">
      <c r="A6818">
        <v>5068</v>
      </c>
      <c r="B6818" t="s">
        <v>220</v>
      </c>
      <c r="C6818" s="1">
        <v>37134</v>
      </c>
      <c r="D6818" t="str">
        <f t="shared" si="1069"/>
        <v>506837134</v>
      </c>
      <c r="E6818" s="1">
        <v>37189</v>
      </c>
      <c r="F6818">
        <v>232800</v>
      </c>
      <c r="G6818">
        <v>219888</v>
      </c>
      <c r="H6818">
        <f t="shared" si="1070"/>
        <v>12912</v>
      </c>
      <c r="I6818">
        <f t="shared" si="1071"/>
        <v>0</v>
      </c>
      <c r="J6818">
        <f t="shared" si="1072"/>
        <v>-534744</v>
      </c>
      <c r="K6818">
        <f t="shared" si="1073"/>
        <v>12912</v>
      </c>
      <c r="L6818">
        <f t="shared" si="1074"/>
        <v>12912</v>
      </c>
      <c r="M6818">
        <f t="shared" si="1075"/>
        <v>0</v>
      </c>
      <c r="N6818">
        <f t="shared" si="1076"/>
        <v>0</v>
      </c>
      <c r="O6818">
        <f t="shared" si="1077"/>
        <v>-521832</v>
      </c>
      <c r="P6818">
        <f t="shared" si="1068"/>
        <v>0</v>
      </c>
    </row>
    <row r="6819" spans="1:16" x14ac:dyDescent="0.25">
      <c r="A6819">
        <v>5068</v>
      </c>
      <c r="B6819" t="s">
        <v>220</v>
      </c>
      <c r="C6819" s="1">
        <v>37138</v>
      </c>
      <c r="D6819" t="str">
        <f t="shared" si="1069"/>
        <v>506837138</v>
      </c>
      <c r="E6819" s="1">
        <v>37189</v>
      </c>
      <c r="F6819">
        <v>46000</v>
      </c>
      <c r="G6819">
        <v>55025</v>
      </c>
      <c r="H6819">
        <f t="shared" si="1070"/>
        <v>-9025</v>
      </c>
      <c r="I6819">
        <f t="shared" si="1071"/>
        <v>0</v>
      </c>
      <c r="J6819">
        <f t="shared" si="1072"/>
        <v>-534744</v>
      </c>
      <c r="K6819">
        <f t="shared" si="1073"/>
        <v>-9025</v>
      </c>
      <c r="L6819">
        <f t="shared" si="1074"/>
        <v>3887</v>
      </c>
      <c r="M6819">
        <f t="shared" si="1075"/>
        <v>0</v>
      </c>
      <c r="N6819">
        <f t="shared" si="1076"/>
        <v>0</v>
      </c>
      <c r="O6819">
        <f t="shared" si="1077"/>
        <v>-530857</v>
      </c>
      <c r="P6819">
        <f t="shared" si="1068"/>
        <v>0</v>
      </c>
    </row>
    <row r="6820" spans="1:16" x14ac:dyDescent="0.25">
      <c r="A6820">
        <v>5068</v>
      </c>
      <c r="B6820" t="s">
        <v>220</v>
      </c>
      <c r="C6820" s="1">
        <v>37139</v>
      </c>
      <c r="D6820" t="str">
        <f t="shared" si="1069"/>
        <v>506837139</v>
      </c>
      <c r="E6820" s="1">
        <v>37189</v>
      </c>
      <c r="F6820">
        <v>190508</v>
      </c>
      <c r="G6820">
        <v>31065</v>
      </c>
      <c r="H6820">
        <f t="shared" si="1070"/>
        <v>159443</v>
      </c>
      <c r="I6820">
        <f t="shared" si="1071"/>
        <v>0</v>
      </c>
      <c r="J6820">
        <f t="shared" si="1072"/>
        <v>-534744</v>
      </c>
      <c r="K6820">
        <f t="shared" si="1073"/>
        <v>159443</v>
      </c>
      <c r="L6820">
        <f t="shared" si="1074"/>
        <v>163330</v>
      </c>
      <c r="M6820">
        <f t="shared" si="1075"/>
        <v>0</v>
      </c>
      <c r="N6820">
        <f t="shared" si="1076"/>
        <v>0</v>
      </c>
      <c r="O6820">
        <f t="shared" si="1077"/>
        <v>-371414</v>
      </c>
      <c r="P6820">
        <f t="shared" si="1068"/>
        <v>0</v>
      </c>
    </row>
    <row r="6821" spans="1:16" x14ac:dyDescent="0.25">
      <c r="A6821">
        <v>5068</v>
      </c>
      <c r="B6821" t="s">
        <v>220</v>
      </c>
      <c r="C6821" s="1">
        <v>37140</v>
      </c>
      <c r="D6821" t="str">
        <f t="shared" si="1069"/>
        <v>506837140</v>
      </c>
      <c r="E6821" s="1">
        <v>37189</v>
      </c>
      <c r="F6821">
        <v>159080</v>
      </c>
      <c r="G6821">
        <v>99268</v>
      </c>
      <c r="H6821">
        <f t="shared" si="1070"/>
        <v>59812</v>
      </c>
      <c r="I6821">
        <f t="shared" si="1071"/>
        <v>0</v>
      </c>
      <c r="J6821">
        <f t="shared" si="1072"/>
        <v>-534744</v>
      </c>
      <c r="K6821">
        <f t="shared" si="1073"/>
        <v>59812</v>
      </c>
      <c r="L6821">
        <f t="shared" si="1074"/>
        <v>223142</v>
      </c>
      <c r="M6821">
        <f t="shared" si="1075"/>
        <v>0</v>
      </c>
      <c r="N6821">
        <f t="shared" si="1076"/>
        <v>0</v>
      </c>
      <c r="O6821">
        <f t="shared" si="1077"/>
        <v>-311602</v>
      </c>
      <c r="P6821">
        <f t="shared" si="1068"/>
        <v>0</v>
      </c>
    </row>
    <row r="6822" spans="1:16" x14ac:dyDescent="0.25">
      <c r="A6822">
        <v>5068</v>
      </c>
      <c r="B6822" t="s">
        <v>220</v>
      </c>
      <c r="C6822" s="1">
        <v>37141</v>
      </c>
      <c r="D6822" t="str">
        <f t="shared" si="1069"/>
        <v>506837141</v>
      </c>
      <c r="E6822" s="1">
        <v>37189</v>
      </c>
      <c r="F6822">
        <v>480492</v>
      </c>
      <c r="G6822">
        <v>286850</v>
      </c>
      <c r="H6822">
        <f t="shared" si="1070"/>
        <v>193642</v>
      </c>
      <c r="I6822">
        <f t="shared" si="1071"/>
        <v>0</v>
      </c>
      <c r="J6822">
        <f t="shared" si="1072"/>
        <v>-534744</v>
      </c>
      <c r="K6822">
        <f t="shared" si="1073"/>
        <v>193642</v>
      </c>
      <c r="L6822">
        <f t="shared" si="1074"/>
        <v>416784</v>
      </c>
      <c r="M6822">
        <f t="shared" si="1075"/>
        <v>0</v>
      </c>
      <c r="N6822">
        <f t="shared" si="1076"/>
        <v>0</v>
      </c>
      <c r="O6822">
        <f t="shared" si="1077"/>
        <v>-117960</v>
      </c>
      <c r="P6822">
        <f t="shared" si="1068"/>
        <v>0</v>
      </c>
    </row>
    <row r="6823" spans="1:16" x14ac:dyDescent="0.25">
      <c r="A6823">
        <v>5068</v>
      </c>
      <c r="B6823" t="s">
        <v>220</v>
      </c>
      <c r="C6823" s="1">
        <v>37144</v>
      </c>
      <c r="D6823" t="str">
        <f t="shared" si="1069"/>
        <v>506837144</v>
      </c>
      <c r="E6823" s="1">
        <v>37189</v>
      </c>
      <c r="F6823">
        <v>104206</v>
      </c>
      <c r="G6823">
        <v>120878</v>
      </c>
      <c r="H6823">
        <f t="shared" si="1070"/>
        <v>-16672</v>
      </c>
      <c r="I6823">
        <f t="shared" si="1071"/>
        <v>0</v>
      </c>
      <c r="J6823">
        <f t="shared" si="1072"/>
        <v>-534744</v>
      </c>
      <c r="K6823">
        <f t="shared" si="1073"/>
        <v>-16672</v>
      </c>
      <c r="L6823">
        <f t="shared" si="1074"/>
        <v>400112</v>
      </c>
      <c r="M6823">
        <f t="shared" si="1075"/>
        <v>0</v>
      </c>
      <c r="N6823">
        <f t="shared" si="1076"/>
        <v>0</v>
      </c>
      <c r="O6823">
        <f t="shared" si="1077"/>
        <v>-134632</v>
      </c>
      <c r="P6823">
        <f t="shared" si="1068"/>
        <v>0</v>
      </c>
    </row>
    <row r="6824" spans="1:16" x14ac:dyDescent="0.25">
      <c r="A6824">
        <v>5068</v>
      </c>
      <c r="B6824" t="s">
        <v>220</v>
      </c>
      <c r="C6824" s="1">
        <v>37145</v>
      </c>
      <c r="D6824" t="str">
        <f t="shared" si="1069"/>
        <v>506837145</v>
      </c>
      <c r="E6824" s="1">
        <v>37189</v>
      </c>
      <c r="F6824">
        <v>42250</v>
      </c>
      <c r="G6824">
        <v>186</v>
      </c>
      <c r="H6824">
        <f t="shared" si="1070"/>
        <v>42064</v>
      </c>
      <c r="I6824">
        <f t="shared" si="1071"/>
        <v>0</v>
      </c>
      <c r="J6824">
        <f t="shared" si="1072"/>
        <v>-534744</v>
      </c>
      <c r="K6824">
        <f t="shared" si="1073"/>
        <v>42064</v>
      </c>
      <c r="L6824">
        <f t="shared" si="1074"/>
        <v>442176</v>
      </c>
      <c r="M6824">
        <f t="shared" si="1075"/>
        <v>0</v>
      </c>
      <c r="N6824">
        <f t="shared" si="1076"/>
        <v>0</v>
      </c>
      <c r="O6824">
        <f t="shared" si="1077"/>
        <v>-92568</v>
      </c>
      <c r="P6824">
        <f t="shared" si="1068"/>
        <v>0</v>
      </c>
    </row>
    <row r="6825" spans="1:16" x14ac:dyDescent="0.25">
      <c r="A6825">
        <v>5068</v>
      </c>
      <c r="B6825" t="s">
        <v>220</v>
      </c>
      <c r="C6825" s="1">
        <v>37146</v>
      </c>
      <c r="D6825" t="str">
        <f t="shared" si="1069"/>
        <v>506837146</v>
      </c>
      <c r="E6825" s="1">
        <v>37189</v>
      </c>
      <c r="F6825">
        <v>0</v>
      </c>
      <c r="G6825">
        <v>24825</v>
      </c>
      <c r="H6825">
        <f t="shared" si="1070"/>
        <v>-24825</v>
      </c>
      <c r="I6825">
        <f t="shared" si="1071"/>
        <v>0</v>
      </c>
      <c r="J6825">
        <f t="shared" si="1072"/>
        <v>-534744</v>
      </c>
      <c r="K6825">
        <f t="shared" si="1073"/>
        <v>-24825</v>
      </c>
      <c r="L6825">
        <f t="shared" si="1074"/>
        <v>417351</v>
      </c>
      <c r="M6825">
        <f t="shared" si="1075"/>
        <v>0</v>
      </c>
      <c r="N6825">
        <f t="shared" si="1076"/>
        <v>0</v>
      </c>
      <c r="O6825">
        <f t="shared" si="1077"/>
        <v>-117393</v>
      </c>
      <c r="P6825">
        <f t="shared" si="1068"/>
        <v>0</v>
      </c>
    </row>
    <row r="6826" spans="1:16" x14ac:dyDescent="0.25">
      <c r="A6826">
        <v>5068</v>
      </c>
      <c r="B6826" t="s">
        <v>220</v>
      </c>
      <c r="C6826" s="1">
        <v>37147</v>
      </c>
      <c r="D6826" t="str">
        <f t="shared" si="1069"/>
        <v>506837147</v>
      </c>
      <c r="E6826" s="1">
        <v>37189</v>
      </c>
      <c r="F6826">
        <v>211562</v>
      </c>
      <c r="G6826">
        <v>58074</v>
      </c>
      <c r="H6826">
        <f t="shared" si="1070"/>
        <v>153488</v>
      </c>
      <c r="I6826">
        <f t="shared" si="1071"/>
        <v>0</v>
      </c>
      <c r="J6826">
        <f t="shared" si="1072"/>
        <v>-534744</v>
      </c>
      <c r="K6826">
        <f t="shared" si="1073"/>
        <v>153488</v>
      </c>
      <c r="L6826">
        <f t="shared" si="1074"/>
        <v>570839</v>
      </c>
      <c r="M6826">
        <f t="shared" si="1075"/>
        <v>0</v>
      </c>
      <c r="N6826">
        <f t="shared" si="1076"/>
        <v>0</v>
      </c>
      <c r="O6826">
        <f t="shared" si="1077"/>
        <v>36095</v>
      </c>
      <c r="P6826">
        <f t="shared" si="1068"/>
        <v>36095</v>
      </c>
    </row>
    <row r="6827" spans="1:16" x14ac:dyDescent="0.25">
      <c r="A6827">
        <v>5068</v>
      </c>
      <c r="B6827" t="s">
        <v>220</v>
      </c>
      <c r="C6827" s="1">
        <v>37151</v>
      </c>
      <c r="D6827" t="str">
        <f t="shared" si="1069"/>
        <v>506837151</v>
      </c>
      <c r="E6827" s="1">
        <v>37189</v>
      </c>
      <c r="F6827">
        <v>130751</v>
      </c>
      <c r="G6827">
        <v>124972</v>
      </c>
      <c r="H6827">
        <f t="shared" si="1070"/>
        <v>5779</v>
      </c>
      <c r="I6827">
        <f t="shared" si="1071"/>
        <v>0</v>
      </c>
      <c r="J6827">
        <f t="shared" si="1072"/>
        <v>-534744</v>
      </c>
      <c r="K6827">
        <f t="shared" si="1073"/>
        <v>5779</v>
      </c>
      <c r="L6827">
        <f t="shared" si="1074"/>
        <v>576618</v>
      </c>
      <c r="M6827">
        <f t="shared" si="1075"/>
        <v>0</v>
      </c>
      <c r="N6827">
        <f t="shared" si="1076"/>
        <v>0</v>
      </c>
      <c r="O6827">
        <f t="shared" si="1077"/>
        <v>41874</v>
      </c>
      <c r="P6827">
        <f t="shared" si="1068"/>
        <v>41874</v>
      </c>
    </row>
    <row r="6828" spans="1:16" x14ac:dyDescent="0.25">
      <c r="A6828">
        <v>5068</v>
      </c>
      <c r="B6828" t="s">
        <v>220</v>
      </c>
      <c r="C6828" s="1">
        <v>37152</v>
      </c>
      <c r="D6828" t="str">
        <f t="shared" si="1069"/>
        <v>506837152</v>
      </c>
      <c r="E6828" s="1">
        <v>37189</v>
      </c>
      <c r="F6828">
        <v>129201</v>
      </c>
      <c r="G6828">
        <v>99579</v>
      </c>
      <c r="H6828">
        <f t="shared" si="1070"/>
        <v>29622</v>
      </c>
      <c r="I6828">
        <f t="shared" si="1071"/>
        <v>0</v>
      </c>
      <c r="J6828">
        <f t="shared" si="1072"/>
        <v>-534744</v>
      </c>
      <c r="K6828">
        <f t="shared" si="1073"/>
        <v>29622</v>
      </c>
      <c r="L6828">
        <f t="shared" si="1074"/>
        <v>606240</v>
      </c>
      <c r="M6828">
        <f t="shared" si="1075"/>
        <v>0</v>
      </c>
      <c r="N6828">
        <f t="shared" si="1076"/>
        <v>0</v>
      </c>
      <c r="O6828">
        <f t="shared" si="1077"/>
        <v>71496</v>
      </c>
      <c r="P6828">
        <f t="shared" si="1068"/>
        <v>71496</v>
      </c>
    </row>
    <row r="6829" spans="1:16" x14ac:dyDescent="0.25">
      <c r="A6829">
        <v>5068</v>
      </c>
      <c r="B6829" t="s">
        <v>220</v>
      </c>
      <c r="C6829" s="1">
        <v>37153</v>
      </c>
      <c r="D6829" t="str">
        <f t="shared" si="1069"/>
        <v>506837153</v>
      </c>
      <c r="E6829" s="1">
        <v>37189</v>
      </c>
      <c r="F6829">
        <v>209008</v>
      </c>
      <c r="G6829">
        <v>121079</v>
      </c>
      <c r="H6829">
        <f t="shared" si="1070"/>
        <v>87929</v>
      </c>
      <c r="I6829">
        <f t="shared" si="1071"/>
        <v>0</v>
      </c>
      <c r="J6829">
        <f t="shared" si="1072"/>
        <v>-534744</v>
      </c>
      <c r="K6829">
        <f t="shared" si="1073"/>
        <v>87929</v>
      </c>
      <c r="L6829">
        <f t="shared" si="1074"/>
        <v>694169</v>
      </c>
      <c r="M6829">
        <f t="shared" si="1075"/>
        <v>0</v>
      </c>
      <c r="N6829">
        <f t="shared" si="1076"/>
        <v>0</v>
      </c>
      <c r="O6829">
        <f t="shared" si="1077"/>
        <v>159425</v>
      </c>
      <c r="P6829">
        <f t="shared" si="1068"/>
        <v>159425</v>
      </c>
    </row>
    <row r="6830" spans="1:16" x14ac:dyDescent="0.25">
      <c r="A6830">
        <v>5068</v>
      </c>
      <c r="B6830" t="s">
        <v>220</v>
      </c>
      <c r="C6830" s="1">
        <v>37154</v>
      </c>
      <c r="D6830" t="str">
        <f t="shared" si="1069"/>
        <v>506837154</v>
      </c>
      <c r="E6830" s="1">
        <v>37189</v>
      </c>
      <c r="F6830">
        <v>135734</v>
      </c>
      <c r="G6830">
        <v>58124</v>
      </c>
      <c r="H6830">
        <f t="shared" si="1070"/>
        <v>77610</v>
      </c>
      <c r="I6830">
        <f t="shared" si="1071"/>
        <v>0</v>
      </c>
      <c r="J6830">
        <f t="shared" si="1072"/>
        <v>-534744</v>
      </c>
      <c r="K6830">
        <f t="shared" si="1073"/>
        <v>77610</v>
      </c>
      <c r="L6830">
        <f t="shared" si="1074"/>
        <v>771779</v>
      </c>
      <c r="M6830">
        <f t="shared" si="1075"/>
        <v>0</v>
      </c>
      <c r="N6830">
        <f t="shared" si="1076"/>
        <v>0</v>
      </c>
      <c r="O6830">
        <f t="shared" si="1077"/>
        <v>237035</v>
      </c>
      <c r="P6830">
        <f t="shared" si="1068"/>
        <v>237035</v>
      </c>
    </row>
    <row r="6831" spans="1:16" x14ac:dyDescent="0.25">
      <c r="A6831">
        <v>5068</v>
      </c>
      <c r="B6831" t="s">
        <v>220</v>
      </c>
      <c r="C6831" s="1">
        <v>37155</v>
      </c>
      <c r="D6831" t="str">
        <f t="shared" si="1069"/>
        <v>506837155</v>
      </c>
      <c r="E6831" s="1">
        <v>37189</v>
      </c>
      <c r="F6831">
        <v>325083</v>
      </c>
      <c r="G6831">
        <v>211954</v>
      </c>
      <c r="H6831">
        <f t="shared" si="1070"/>
        <v>113129</v>
      </c>
      <c r="I6831">
        <f t="shared" si="1071"/>
        <v>0</v>
      </c>
      <c r="J6831">
        <f t="shared" si="1072"/>
        <v>-534744</v>
      </c>
      <c r="K6831">
        <f t="shared" si="1073"/>
        <v>113129</v>
      </c>
      <c r="L6831">
        <f t="shared" si="1074"/>
        <v>884908</v>
      </c>
      <c r="M6831">
        <f t="shared" si="1075"/>
        <v>0</v>
      </c>
      <c r="N6831">
        <f t="shared" si="1076"/>
        <v>0</v>
      </c>
      <c r="O6831">
        <f t="shared" si="1077"/>
        <v>350164</v>
      </c>
      <c r="P6831">
        <f t="shared" si="1068"/>
        <v>350164</v>
      </c>
    </row>
    <row r="6832" spans="1:16" x14ac:dyDescent="0.25">
      <c r="A6832">
        <v>5068</v>
      </c>
      <c r="B6832" t="s">
        <v>220</v>
      </c>
      <c r="C6832" s="1">
        <v>37158</v>
      </c>
      <c r="D6832" t="str">
        <f t="shared" si="1069"/>
        <v>506837158</v>
      </c>
      <c r="E6832" s="1">
        <v>37189</v>
      </c>
      <c r="F6832">
        <v>116239</v>
      </c>
      <c r="G6832">
        <v>44052</v>
      </c>
      <c r="H6832">
        <f t="shared" si="1070"/>
        <v>72187</v>
      </c>
      <c r="I6832">
        <f t="shared" si="1071"/>
        <v>0</v>
      </c>
      <c r="J6832">
        <f t="shared" si="1072"/>
        <v>-534744</v>
      </c>
      <c r="K6832">
        <f t="shared" si="1073"/>
        <v>72187</v>
      </c>
      <c r="L6832">
        <f t="shared" si="1074"/>
        <v>957095</v>
      </c>
      <c r="M6832">
        <f t="shared" si="1075"/>
        <v>0</v>
      </c>
      <c r="N6832">
        <f t="shared" si="1076"/>
        <v>0</v>
      </c>
      <c r="O6832">
        <f t="shared" si="1077"/>
        <v>422351</v>
      </c>
      <c r="P6832">
        <f t="shared" si="1068"/>
        <v>422351</v>
      </c>
    </row>
    <row r="6833" spans="1:16" x14ac:dyDescent="0.25">
      <c r="A6833">
        <v>5068</v>
      </c>
      <c r="B6833" t="s">
        <v>220</v>
      </c>
      <c r="C6833" s="1">
        <v>37159</v>
      </c>
      <c r="D6833">
        <f t="shared" si="1069"/>
        <v>0</v>
      </c>
      <c r="E6833" s="1">
        <v>37189</v>
      </c>
      <c r="F6833">
        <v>117900</v>
      </c>
      <c r="G6833">
        <v>88262</v>
      </c>
      <c r="H6833">
        <f t="shared" si="1070"/>
        <v>29638</v>
      </c>
      <c r="I6833">
        <f t="shared" si="1071"/>
        <v>0</v>
      </c>
      <c r="J6833">
        <f t="shared" si="1072"/>
        <v>-534744</v>
      </c>
      <c r="K6833">
        <f t="shared" si="1073"/>
        <v>29638</v>
      </c>
      <c r="L6833">
        <f t="shared" si="1074"/>
        <v>986733</v>
      </c>
      <c r="M6833">
        <f t="shared" si="1075"/>
        <v>0</v>
      </c>
      <c r="N6833">
        <f t="shared" si="1076"/>
        <v>0</v>
      </c>
      <c r="O6833">
        <f t="shared" si="1077"/>
        <v>451989</v>
      </c>
      <c r="P6833">
        <f t="shared" si="1068"/>
        <v>451989</v>
      </c>
    </row>
    <row r="6834" spans="1:16" x14ac:dyDescent="0.25">
      <c r="A6834">
        <v>5068</v>
      </c>
      <c r="B6834" t="s">
        <v>220</v>
      </c>
      <c r="C6834" s="1">
        <v>37159</v>
      </c>
      <c r="D6834" t="str">
        <f t="shared" si="1069"/>
        <v>506837159</v>
      </c>
      <c r="E6834" s="1">
        <v>37220</v>
      </c>
      <c r="F6834">
        <v>0</v>
      </c>
      <c r="G6834">
        <v>100851</v>
      </c>
      <c r="H6834">
        <f t="shared" si="1070"/>
        <v>-100851</v>
      </c>
      <c r="I6834">
        <f t="shared" si="1071"/>
        <v>0</v>
      </c>
      <c r="J6834">
        <f t="shared" si="1072"/>
        <v>-534744</v>
      </c>
      <c r="K6834">
        <f t="shared" si="1073"/>
        <v>0</v>
      </c>
      <c r="L6834">
        <f t="shared" si="1074"/>
        <v>986733</v>
      </c>
      <c r="M6834">
        <f t="shared" si="1075"/>
        <v>-100851</v>
      </c>
      <c r="N6834">
        <f t="shared" si="1076"/>
        <v>-100851</v>
      </c>
      <c r="O6834">
        <f t="shared" si="1077"/>
        <v>351138</v>
      </c>
      <c r="P6834">
        <f t="shared" si="1068"/>
        <v>351138</v>
      </c>
    </row>
    <row r="6835" spans="1:16" x14ac:dyDescent="0.25">
      <c r="A6835">
        <v>5068</v>
      </c>
      <c r="B6835" t="s">
        <v>220</v>
      </c>
      <c r="C6835" s="1">
        <v>37160</v>
      </c>
      <c r="D6835" t="str">
        <f t="shared" si="1069"/>
        <v>506837160</v>
      </c>
      <c r="E6835" s="1">
        <v>37189</v>
      </c>
      <c r="F6835">
        <v>101840</v>
      </c>
      <c r="G6835">
        <v>111663</v>
      </c>
      <c r="H6835">
        <f t="shared" si="1070"/>
        <v>-9823</v>
      </c>
      <c r="I6835">
        <f t="shared" si="1071"/>
        <v>0</v>
      </c>
      <c r="J6835">
        <f t="shared" si="1072"/>
        <v>-534744</v>
      </c>
      <c r="K6835">
        <f t="shared" si="1073"/>
        <v>-9823</v>
      </c>
      <c r="L6835">
        <f t="shared" si="1074"/>
        <v>976910</v>
      </c>
      <c r="M6835">
        <f t="shared" si="1075"/>
        <v>0</v>
      </c>
      <c r="N6835">
        <f t="shared" si="1076"/>
        <v>-100851</v>
      </c>
      <c r="O6835">
        <f t="shared" si="1077"/>
        <v>876059</v>
      </c>
      <c r="P6835">
        <f t="shared" si="1068"/>
        <v>876059</v>
      </c>
    </row>
    <row r="6836" spans="1:16" x14ac:dyDescent="0.25">
      <c r="A6836">
        <v>5068</v>
      </c>
      <c r="B6836" t="s">
        <v>220</v>
      </c>
      <c r="C6836" s="1">
        <v>37161</v>
      </c>
      <c r="D6836" t="str">
        <f t="shared" si="1069"/>
        <v>506837161</v>
      </c>
      <c r="E6836" s="1">
        <v>37189</v>
      </c>
      <c r="F6836">
        <v>340328</v>
      </c>
      <c r="G6836">
        <v>183484</v>
      </c>
      <c r="H6836">
        <f t="shared" si="1070"/>
        <v>156844</v>
      </c>
      <c r="I6836">
        <f t="shared" si="1071"/>
        <v>0</v>
      </c>
      <c r="J6836">
        <f t="shared" si="1072"/>
        <v>-534744</v>
      </c>
      <c r="K6836">
        <f t="shared" si="1073"/>
        <v>156844</v>
      </c>
      <c r="L6836">
        <f t="shared" si="1074"/>
        <v>1133754</v>
      </c>
      <c r="M6836">
        <f t="shared" si="1075"/>
        <v>0</v>
      </c>
      <c r="N6836">
        <f t="shared" si="1076"/>
        <v>-100851</v>
      </c>
      <c r="O6836">
        <f t="shared" si="1077"/>
        <v>1032903</v>
      </c>
      <c r="P6836">
        <f t="shared" si="1068"/>
        <v>1032903</v>
      </c>
    </row>
    <row r="6837" spans="1:16" x14ac:dyDescent="0.25">
      <c r="A6837">
        <v>5068</v>
      </c>
      <c r="B6837" t="s">
        <v>220</v>
      </c>
      <c r="C6837" s="1">
        <v>37162</v>
      </c>
      <c r="D6837" t="str">
        <f t="shared" si="1069"/>
        <v>506837162</v>
      </c>
      <c r="E6837" s="1">
        <v>37220</v>
      </c>
      <c r="F6837">
        <v>61415</v>
      </c>
      <c r="G6837">
        <v>26157</v>
      </c>
      <c r="H6837">
        <f t="shared" si="1070"/>
        <v>35258</v>
      </c>
      <c r="I6837">
        <f t="shared" si="1071"/>
        <v>0</v>
      </c>
      <c r="J6837">
        <f t="shared" si="1072"/>
        <v>-534744</v>
      </c>
      <c r="K6837">
        <f t="shared" si="1073"/>
        <v>0</v>
      </c>
      <c r="L6837">
        <f t="shared" si="1074"/>
        <v>1133754</v>
      </c>
      <c r="M6837">
        <f t="shared" si="1075"/>
        <v>35258</v>
      </c>
      <c r="N6837">
        <f t="shared" si="1076"/>
        <v>-65593</v>
      </c>
      <c r="O6837">
        <f t="shared" si="1077"/>
        <v>1068161</v>
      </c>
      <c r="P6837">
        <f t="shared" si="1068"/>
        <v>1068161</v>
      </c>
    </row>
    <row r="6838" spans="1:16" x14ac:dyDescent="0.25">
      <c r="A6838">
        <v>5068</v>
      </c>
      <c r="B6838" t="s">
        <v>220</v>
      </c>
      <c r="C6838" s="1">
        <v>37165</v>
      </c>
      <c r="D6838" t="str">
        <f t="shared" si="1069"/>
        <v>506837165</v>
      </c>
      <c r="E6838" s="1">
        <v>37220</v>
      </c>
      <c r="F6838">
        <v>41575</v>
      </c>
      <c r="G6838">
        <v>37706</v>
      </c>
      <c r="H6838">
        <f t="shared" si="1070"/>
        <v>3869</v>
      </c>
      <c r="I6838">
        <f t="shared" si="1071"/>
        <v>0</v>
      </c>
      <c r="J6838">
        <f t="shared" si="1072"/>
        <v>-534744</v>
      </c>
      <c r="K6838">
        <f t="shared" si="1073"/>
        <v>0</v>
      </c>
      <c r="L6838">
        <f t="shared" si="1074"/>
        <v>1133754</v>
      </c>
      <c r="M6838">
        <f t="shared" si="1075"/>
        <v>3869</v>
      </c>
      <c r="N6838">
        <f t="shared" si="1076"/>
        <v>-61724</v>
      </c>
      <c r="O6838">
        <f t="shared" si="1077"/>
        <v>1072030</v>
      </c>
      <c r="P6838">
        <f t="shared" si="1068"/>
        <v>1072030</v>
      </c>
    </row>
    <row r="6839" spans="1:16" x14ac:dyDescent="0.25">
      <c r="A6839">
        <v>5068</v>
      </c>
      <c r="B6839" t="s">
        <v>220</v>
      </c>
      <c r="C6839" s="1">
        <v>37166</v>
      </c>
      <c r="D6839" t="str">
        <f t="shared" si="1069"/>
        <v>506837166</v>
      </c>
      <c r="E6839" s="1">
        <v>37220</v>
      </c>
      <c r="F6839">
        <v>78989</v>
      </c>
      <c r="G6839">
        <v>89094</v>
      </c>
      <c r="H6839">
        <f t="shared" si="1070"/>
        <v>-10105</v>
      </c>
      <c r="I6839">
        <f t="shared" si="1071"/>
        <v>0</v>
      </c>
      <c r="J6839">
        <f t="shared" si="1072"/>
        <v>-534744</v>
      </c>
      <c r="K6839">
        <f t="shared" si="1073"/>
        <v>0</v>
      </c>
      <c r="L6839">
        <f t="shared" si="1074"/>
        <v>1133754</v>
      </c>
      <c r="M6839">
        <f t="shared" si="1075"/>
        <v>-10105</v>
      </c>
      <c r="N6839">
        <f t="shared" si="1076"/>
        <v>-71829</v>
      </c>
      <c r="O6839">
        <f t="shared" si="1077"/>
        <v>1061925</v>
      </c>
      <c r="P6839">
        <f t="shared" si="1068"/>
        <v>1061925</v>
      </c>
    </row>
    <row r="6840" spans="1:16" x14ac:dyDescent="0.25">
      <c r="A6840">
        <v>5068</v>
      </c>
      <c r="B6840" t="s">
        <v>220</v>
      </c>
      <c r="C6840" s="1">
        <v>37167</v>
      </c>
      <c r="D6840" t="str">
        <f t="shared" si="1069"/>
        <v>506837167</v>
      </c>
      <c r="E6840" s="1">
        <v>37220</v>
      </c>
      <c r="F6840">
        <v>29935</v>
      </c>
      <c r="G6840">
        <v>71212</v>
      </c>
      <c r="H6840">
        <f t="shared" si="1070"/>
        <v>-41277</v>
      </c>
      <c r="I6840">
        <f t="shared" si="1071"/>
        <v>0</v>
      </c>
      <c r="J6840">
        <f t="shared" si="1072"/>
        <v>-534744</v>
      </c>
      <c r="K6840">
        <f t="shared" si="1073"/>
        <v>0</v>
      </c>
      <c r="L6840">
        <f t="shared" si="1074"/>
        <v>1133754</v>
      </c>
      <c r="M6840">
        <f t="shared" si="1075"/>
        <v>-41277</v>
      </c>
      <c r="N6840">
        <f t="shared" si="1076"/>
        <v>-113106</v>
      </c>
      <c r="O6840">
        <f t="shared" si="1077"/>
        <v>1020648</v>
      </c>
      <c r="P6840">
        <f t="shared" si="1068"/>
        <v>1020648</v>
      </c>
    </row>
    <row r="6841" spans="1:16" x14ac:dyDescent="0.25">
      <c r="A6841">
        <v>5068</v>
      </c>
      <c r="B6841" t="s">
        <v>220</v>
      </c>
      <c r="C6841" s="1">
        <v>37168</v>
      </c>
      <c r="D6841" t="str">
        <f t="shared" si="1069"/>
        <v>506837168</v>
      </c>
      <c r="E6841" s="1">
        <v>37220</v>
      </c>
      <c r="F6841">
        <v>62549</v>
      </c>
      <c r="G6841">
        <v>144512</v>
      </c>
      <c r="H6841">
        <f t="shared" si="1070"/>
        <v>-81963</v>
      </c>
      <c r="I6841">
        <f t="shared" si="1071"/>
        <v>0</v>
      </c>
      <c r="J6841">
        <f t="shared" si="1072"/>
        <v>-534744</v>
      </c>
      <c r="K6841">
        <f t="shared" si="1073"/>
        <v>0</v>
      </c>
      <c r="L6841">
        <f t="shared" si="1074"/>
        <v>1133754</v>
      </c>
      <c r="M6841">
        <f t="shared" si="1075"/>
        <v>-81963</v>
      </c>
      <c r="N6841">
        <f t="shared" si="1076"/>
        <v>-195069</v>
      </c>
      <c r="O6841">
        <f t="shared" si="1077"/>
        <v>938685</v>
      </c>
      <c r="P6841">
        <f t="shared" si="1068"/>
        <v>938685</v>
      </c>
    </row>
    <row r="6842" spans="1:16" x14ac:dyDescent="0.25">
      <c r="A6842">
        <v>5068</v>
      </c>
      <c r="B6842" t="s">
        <v>220</v>
      </c>
      <c r="C6842" s="1">
        <v>37169</v>
      </c>
      <c r="D6842" t="str">
        <f t="shared" si="1069"/>
        <v>506837169</v>
      </c>
      <c r="E6842" s="1">
        <v>37220</v>
      </c>
      <c r="F6842">
        <v>212783</v>
      </c>
      <c r="G6842">
        <v>122792</v>
      </c>
      <c r="H6842">
        <f t="shared" si="1070"/>
        <v>89991</v>
      </c>
      <c r="I6842">
        <f t="shared" si="1071"/>
        <v>0</v>
      </c>
      <c r="J6842">
        <f t="shared" si="1072"/>
        <v>-534744</v>
      </c>
      <c r="K6842">
        <f t="shared" si="1073"/>
        <v>0</v>
      </c>
      <c r="L6842">
        <f t="shared" si="1074"/>
        <v>1133754</v>
      </c>
      <c r="M6842">
        <f t="shared" si="1075"/>
        <v>89991</v>
      </c>
      <c r="N6842">
        <f t="shared" si="1076"/>
        <v>-105078</v>
      </c>
      <c r="O6842">
        <f t="shared" si="1077"/>
        <v>1028676</v>
      </c>
      <c r="P6842">
        <f t="shared" si="1068"/>
        <v>1028676</v>
      </c>
    </row>
    <row r="6843" spans="1:16" x14ac:dyDescent="0.25">
      <c r="A6843">
        <v>5068</v>
      </c>
      <c r="B6843" t="s">
        <v>220</v>
      </c>
      <c r="C6843" s="1">
        <v>37172</v>
      </c>
      <c r="D6843" t="str">
        <f t="shared" si="1069"/>
        <v>506837172</v>
      </c>
      <c r="E6843" s="1">
        <v>37220</v>
      </c>
      <c r="F6843">
        <v>71214</v>
      </c>
      <c r="G6843">
        <v>27867</v>
      </c>
      <c r="H6843">
        <f t="shared" si="1070"/>
        <v>43347</v>
      </c>
      <c r="I6843">
        <f t="shared" si="1071"/>
        <v>0</v>
      </c>
      <c r="J6843">
        <f t="shared" si="1072"/>
        <v>-534744</v>
      </c>
      <c r="K6843">
        <f t="shared" si="1073"/>
        <v>0</v>
      </c>
      <c r="L6843">
        <f t="shared" si="1074"/>
        <v>1133754</v>
      </c>
      <c r="M6843">
        <f t="shared" si="1075"/>
        <v>43347</v>
      </c>
      <c r="N6843">
        <f t="shared" si="1076"/>
        <v>-61731</v>
      </c>
      <c r="O6843">
        <f t="shared" si="1077"/>
        <v>1072023</v>
      </c>
      <c r="P6843">
        <f t="shared" si="1068"/>
        <v>1072023</v>
      </c>
    </row>
    <row r="6844" spans="1:16" x14ac:dyDescent="0.25">
      <c r="A6844">
        <v>5068</v>
      </c>
      <c r="B6844" t="s">
        <v>220</v>
      </c>
      <c r="C6844" s="1">
        <v>37173</v>
      </c>
      <c r="D6844" t="str">
        <f t="shared" si="1069"/>
        <v>506837173</v>
      </c>
      <c r="E6844" s="1">
        <v>37220</v>
      </c>
      <c r="F6844">
        <v>24985</v>
      </c>
      <c r="G6844">
        <v>74896</v>
      </c>
      <c r="H6844">
        <f t="shared" si="1070"/>
        <v>-49911</v>
      </c>
      <c r="I6844">
        <f t="shared" si="1071"/>
        <v>0</v>
      </c>
      <c r="J6844">
        <f t="shared" si="1072"/>
        <v>-534744</v>
      </c>
      <c r="K6844">
        <f t="shared" si="1073"/>
        <v>0</v>
      </c>
      <c r="L6844">
        <f t="shared" si="1074"/>
        <v>1133754</v>
      </c>
      <c r="M6844">
        <f t="shared" si="1075"/>
        <v>-49911</v>
      </c>
      <c r="N6844">
        <f t="shared" si="1076"/>
        <v>-111642</v>
      </c>
      <c r="O6844">
        <f t="shared" si="1077"/>
        <v>1022112</v>
      </c>
      <c r="P6844">
        <f t="shared" si="1068"/>
        <v>1022112</v>
      </c>
    </row>
    <row r="6845" spans="1:16" x14ac:dyDescent="0.25">
      <c r="A6845">
        <v>5068</v>
      </c>
      <c r="B6845" t="s">
        <v>220</v>
      </c>
      <c r="C6845" s="1">
        <v>37174</v>
      </c>
      <c r="D6845" t="str">
        <f t="shared" si="1069"/>
        <v>506837174</v>
      </c>
      <c r="E6845" s="1">
        <v>37220</v>
      </c>
      <c r="F6845">
        <v>67300</v>
      </c>
      <c r="G6845">
        <v>79356</v>
      </c>
      <c r="H6845">
        <f t="shared" si="1070"/>
        <v>-12056</v>
      </c>
      <c r="I6845">
        <f t="shared" si="1071"/>
        <v>0</v>
      </c>
      <c r="J6845">
        <f t="shared" si="1072"/>
        <v>-534744</v>
      </c>
      <c r="K6845">
        <f t="shared" si="1073"/>
        <v>0</v>
      </c>
      <c r="L6845">
        <f t="shared" si="1074"/>
        <v>1133754</v>
      </c>
      <c r="M6845">
        <f t="shared" si="1075"/>
        <v>-12056</v>
      </c>
      <c r="N6845">
        <f t="shared" si="1076"/>
        <v>-123698</v>
      </c>
      <c r="O6845">
        <f t="shared" si="1077"/>
        <v>1010056</v>
      </c>
      <c r="P6845">
        <f t="shared" si="1068"/>
        <v>1010056</v>
      </c>
    </row>
    <row r="6846" spans="1:16" x14ac:dyDescent="0.25">
      <c r="A6846">
        <v>5068</v>
      </c>
      <c r="B6846" t="s">
        <v>220</v>
      </c>
      <c r="C6846" s="1">
        <v>37175</v>
      </c>
      <c r="D6846" t="str">
        <f t="shared" si="1069"/>
        <v>506837175</v>
      </c>
      <c r="E6846" s="1">
        <v>37220</v>
      </c>
      <c r="F6846">
        <v>49825</v>
      </c>
      <c r="G6846">
        <v>5123</v>
      </c>
      <c r="H6846">
        <f t="shared" si="1070"/>
        <v>44702</v>
      </c>
      <c r="I6846">
        <f t="shared" si="1071"/>
        <v>0</v>
      </c>
      <c r="J6846">
        <f t="shared" si="1072"/>
        <v>-534744</v>
      </c>
      <c r="K6846">
        <f t="shared" si="1073"/>
        <v>0</v>
      </c>
      <c r="L6846">
        <f t="shared" si="1074"/>
        <v>1133754</v>
      </c>
      <c r="M6846">
        <f t="shared" si="1075"/>
        <v>44702</v>
      </c>
      <c r="N6846">
        <f t="shared" si="1076"/>
        <v>-78996</v>
      </c>
      <c r="O6846">
        <f t="shared" si="1077"/>
        <v>1054758</v>
      </c>
      <c r="P6846">
        <f t="shared" si="1068"/>
        <v>1054758</v>
      </c>
    </row>
    <row r="6847" spans="1:16" x14ac:dyDescent="0.25">
      <c r="A6847">
        <v>5068</v>
      </c>
      <c r="B6847" t="s">
        <v>220</v>
      </c>
      <c r="C6847" s="1">
        <v>37176</v>
      </c>
      <c r="D6847" t="str">
        <f t="shared" si="1069"/>
        <v>506837176</v>
      </c>
      <c r="E6847" s="1">
        <v>37220</v>
      </c>
      <c r="F6847">
        <v>265792</v>
      </c>
      <c r="G6847">
        <v>414066</v>
      </c>
      <c r="H6847">
        <f t="shared" si="1070"/>
        <v>-148274</v>
      </c>
      <c r="I6847">
        <f t="shared" si="1071"/>
        <v>0</v>
      </c>
      <c r="J6847">
        <f t="shared" si="1072"/>
        <v>-534744</v>
      </c>
      <c r="K6847">
        <f t="shared" si="1073"/>
        <v>0</v>
      </c>
      <c r="L6847">
        <f t="shared" si="1074"/>
        <v>1133754</v>
      </c>
      <c r="M6847">
        <f t="shared" si="1075"/>
        <v>-148274</v>
      </c>
      <c r="N6847">
        <f t="shared" si="1076"/>
        <v>-227270</v>
      </c>
      <c r="O6847">
        <f t="shared" si="1077"/>
        <v>906484</v>
      </c>
      <c r="P6847">
        <f t="shared" si="1068"/>
        <v>906484</v>
      </c>
    </row>
    <row r="6848" spans="1:16" x14ac:dyDescent="0.25">
      <c r="A6848">
        <v>5068</v>
      </c>
      <c r="B6848" t="s">
        <v>220</v>
      </c>
      <c r="C6848" s="1">
        <v>37179</v>
      </c>
      <c r="D6848" t="str">
        <f t="shared" si="1069"/>
        <v>506837179</v>
      </c>
      <c r="E6848" s="1">
        <v>37220</v>
      </c>
      <c r="F6848">
        <v>70250</v>
      </c>
      <c r="G6848">
        <v>124877</v>
      </c>
      <c r="H6848">
        <f t="shared" si="1070"/>
        <v>-54627</v>
      </c>
      <c r="I6848">
        <f t="shared" si="1071"/>
        <v>0</v>
      </c>
      <c r="J6848">
        <f t="shared" si="1072"/>
        <v>-534744</v>
      </c>
      <c r="K6848">
        <f t="shared" si="1073"/>
        <v>0</v>
      </c>
      <c r="L6848">
        <f t="shared" si="1074"/>
        <v>1133754</v>
      </c>
      <c r="M6848">
        <f t="shared" si="1075"/>
        <v>-54627</v>
      </c>
      <c r="N6848">
        <f t="shared" si="1076"/>
        <v>-281897</v>
      </c>
      <c r="O6848">
        <f t="shared" si="1077"/>
        <v>851857</v>
      </c>
      <c r="P6848">
        <f t="shared" si="1068"/>
        <v>851857</v>
      </c>
    </row>
    <row r="6849" spans="1:16" x14ac:dyDescent="0.25">
      <c r="A6849">
        <v>5068</v>
      </c>
      <c r="B6849" t="s">
        <v>220</v>
      </c>
      <c r="C6849" s="1">
        <v>37180</v>
      </c>
      <c r="D6849" t="str">
        <f t="shared" si="1069"/>
        <v>506837180</v>
      </c>
      <c r="E6849" s="1">
        <v>37220</v>
      </c>
      <c r="F6849">
        <v>13203</v>
      </c>
      <c r="G6849">
        <v>76399</v>
      </c>
      <c r="H6849">
        <f t="shared" si="1070"/>
        <v>-63196</v>
      </c>
      <c r="I6849">
        <f t="shared" si="1071"/>
        <v>0</v>
      </c>
      <c r="J6849">
        <f t="shared" si="1072"/>
        <v>-534744</v>
      </c>
      <c r="K6849">
        <f t="shared" si="1073"/>
        <v>0</v>
      </c>
      <c r="L6849">
        <f t="shared" si="1074"/>
        <v>1133754</v>
      </c>
      <c r="M6849">
        <f t="shared" si="1075"/>
        <v>-63196</v>
      </c>
      <c r="N6849">
        <f t="shared" si="1076"/>
        <v>-345093</v>
      </c>
      <c r="O6849">
        <f t="shared" si="1077"/>
        <v>788661</v>
      </c>
      <c r="P6849">
        <f t="shared" si="1068"/>
        <v>788661</v>
      </c>
    </row>
    <row r="6850" spans="1:16" x14ac:dyDescent="0.25">
      <c r="A6850">
        <v>5068</v>
      </c>
      <c r="B6850" t="s">
        <v>220</v>
      </c>
      <c r="C6850" s="1">
        <v>37181</v>
      </c>
      <c r="D6850" t="str">
        <f t="shared" si="1069"/>
        <v>506837181</v>
      </c>
      <c r="E6850" s="1">
        <v>37220</v>
      </c>
      <c r="F6850">
        <v>14400</v>
      </c>
      <c r="G6850">
        <v>187007</v>
      </c>
      <c r="H6850">
        <f t="shared" si="1070"/>
        <v>-172607</v>
      </c>
      <c r="I6850">
        <f t="shared" si="1071"/>
        <v>0</v>
      </c>
      <c r="J6850">
        <f t="shared" si="1072"/>
        <v>-534744</v>
      </c>
      <c r="K6850">
        <f t="shared" si="1073"/>
        <v>0</v>
      </c>
      <c r="L6850">
        <f t="shared" si="1074"/>
        <v>1133754</v>
      </c>
      <c r="M6850">
        <f t="shared" si="1075"/>
        <v>-172607</v>
      </c>
      <c r="N6850">
        <f t="shared" si="1076"/>
        <v>-517700</v>
      </c>
      <c r="O6850">
        <f t="shared" si="1077"/>
        <v>616054</v>
      </c>
      <c r="P6850">
        <f t="shared" si="1068"/>
        <v>616054</v>
      </c>
    </row>
    <row r="6851" spans="1:16" x14ac:dyDescent="0.25">
      <c r="A6851">
        <v>5068</v>
      </c>
      <c r="B6851" t="s">
        <v>220</v>
      </c>
      <c r="C6851" s="1">
        <v>37182</v>
      </c>
      <c r="D6851" t="str">
        <f t="shared" si="1069"/>
        <v>506837182</v>
      </c>
      <c r="E6851" s="1">
        <v>37220</v>
      </c>
      <c r="F6851">
        <v>66293</v>
      </c>
      <c r="G6851">
        <v>153120</v>
      </c>
      <c r="H6851">
        <f t="shared" si="1070"/>
        <v>-86827</v>
      </c>
      <c r="I6851">
        <f t="shared" si="1071"/>
        <v>0</v>
      </c>
      <c r="J6851">
        <f t="shared" si="1072"/>
        <v>-534744</v>
      </c>
      <c r="K6851">
        <f t="shared" si="1073"/>
        <v>0</v>
      </c>
      <c r="L6851">
        <f t="shared" si="1074"/>
        <v>1133754</v>
      </c>
      <c r="M6851">
        <f t="shared" si="1075"/>
        <v>-86827</v>
      </c>
      <c r="N6851">
        <f t="shared" si="1076"/>
        <v>-604527</v>
      </c>
      <c r="O6851">
        <f t="shared" si="1077"/>
        <v>529227</v>
      </c>
      <c r="P6851">
        <f t="shared" ref="P6851:P6914" si="1078">MAX(O6851,0)</f>
        <v>529227</v>
      </c>
    </row>
    <row r="6852" spans="1:16" x14ac:dyDescent="0.25">
      <c r="A6852">
        <v>5068</v>
      </c>
      <c r="B6852" t="s">
        <v>220</v>
      </c>
      <c r="C6852" s="1">
        <v>37183</v>
      </c>
      <c r="D6852" t="str">
        <f t="shared" si="1069"/>
        <v>506837183</v>
      </c>
      <c r="E6852" s="1">
        <v>37220</v>
      </c>
      <c r="F6852">
        <v>437219</v>
      </c>
      <c r="G6852">
        <v>593211</v>
      </c>
      <c r="H6852">
        <f t="shared" si="1070"/>
        <v>-155992</v>
      </c>
      <c r="I6852">
        <f t="shared" si="1071"/>
        <v>0</v>
      </c>
      <c r="J6852">
        <f t="shared" si="1072"/>
        <v>-534744</v>
      </c>
      <c r="K6852">
        <f t="shared" si="1073"/>
        <v>0</v>
      </c>
      <c r="L6852">
        <f t="shared" si="1074"/>
        <v>1133754</v>
      </c>
      <c r="M6852">
        <f t="shared" si="1075"/>
        <v>-155992</v>
      </c>
      <c r="N6852">
        <f t="shared" si="1076"/>
        <v>-760519</v>
      </c>
      <c r="O6852">
        <f t="shared" si="1077"/>
        <v>373235</v>
      </c>
      <c r="P6852">
        <f t="shared" si="1078"/>
        <v>373235</v>
      </c>
    </row>
    <row r="6853" spans="1:16" x14ac:dyDescent="0.25">
      <c r="A6853">
        <v>5068</v>
      </c>
      <c r="B6853" t="s">
        <v>220</v>
      </c>
      <c r="C6853" s="1">
        <v>37186</v>
      </c>
      <c r="D6853" t="str">
        <f t="shared" ref="D6853:D6916" si="1079">IF(CONCATENATE($A6853,$C6853)=CONCATENATE($A6854,$C6854),0,CONCATENATE($A6853,$C6853))</f>
        <v>506837186</v>
      </c>
      <c r="E6853" s="1">
        <v>37220</v>
      </c>
      <c r="F6853">
        <v>75478</v>
      </c>
      <c r="G6853">
        <v>134554</v>
      </c>
      <c r="H6853">
        <f t="shared" si="1070"/>
        <v>-59076</v>
      </c>
      <c r="I6853">
        <f t="shared" si="1071"/>
        <v>0</v>
      </c>
      <c r="J6853">
        <f t="shared" si="1072"/>
        <v>-534744</v>
      </c>
      <c r="K6853">
        <f t="shared" si="1073"/>
        <v>0</v>
      </c>
      <c r="L6853">
        <f t="shared" si="1074"/>
        <v>1133754</v>
      </c>
      <c r="M6853">
        <f t="shared" si="1075"/>
        <v>-59076</v>
      </c>
      <c r="N6853">
        <f t="shared" si="1076"/>
        <v>-819595</v>
      </c>
      <c r="O6853">
        <f t="shared" si="1077"/>
        <v>314159</v>
      </c>
      <c r="P6853">
        <f t="shared" si="1078"/>
        <v>314159</v>
      </c>
    </row>
    <row r="6854" spans="1:16" x14ac:dyDescent="0.25">
      <c r="A6854">
        <v>5068</v>
      </c>
      <c r="B6854" t="s">
        <v>220</v>
      </c>
      <c r="C6854" s="1">
        <v>37187</v>
      </c>
      <c r="D6854" t="str">
        <f t="shared" si="1079"/>
        <v>506837187</v>
      </c>
      <c r="E6854" s="1">
        <v>37220</v>
      </c>
      <c r="F6854">
        <v>68368</v>
      </c>
      <c r="G6854">
        <v>123902</v>
      </c>
      <c r="H6854">
        <f t="shared" si="1070"/>
        <v>-55534</v>
      </c>
      <c r="I6854">
        <f t="shared" si="1071"/>
        <v>0</v>
      </c>
      <c r="J6854">
        <f t="shared" si="1072"/>
        <v>-534744</v>
      </c>
      <c r="K6854">
        <f t="shared" si="1073"/>
        <v>0</v>
      </c>
      <c r="L6854">
        <f t="shared" si="1074"/>
        <v>1133754</v>
      </c>
      <c r="M6854">
        <f t="shared" si="1075"/>
        <v>-55534</v>
      </c>
      <c r="N6854">
        <f t="shared" si="1076"/>
        <v>-875129</v>
      </c>
      <c r="O6854">
        <f t="shared" si="1077"/>
        <v>258625</v>
      </c>
      <c r="P6854">
        <f t="shared" si="1078"/>
        <v>258625</v>
      </c>
    </row>
    <row r="6855" spans="1:16" x14ac:dyDescent="0.25">
      <c r="A6855">
        <v>5068</v>
      </c>
      <c r="B6855" t="s">
        <v>220</v>
      </c>
      <c r="C6855" s="1">
        <v>37188</v>
      </c>
      <c r="D6855" t="str">
        <f t="shared" si="1079"/>
        <v>506837188</v>
      </c>
      <c r="E6855" s="1">
        <v>37220</v>
      </c>
      <c r="F6855">
        <v>14375</v>
      </c>
      <c r="G6855">
        <v>108499</v>
      </c>
      <c r="H6855">
        <f t="shared" si="1070"/>
        <v>-94124</v>
      </c>
      <c r="I6855">
        <f t="shared" si="1071"/>
        <v>0</v>
      </c>
      <c r="J6855">
        <f t="shared" si="1072"/>
        <v>-534744</v>
      </c>
      <c r="K6855">
        <f t="shared" si="1073"/>
        <v>0</v>
      </c>
      <c r="L6855">
        <f t="shared" si="1074"/>
        <v>1133754</v>
      </c>
      <c r="M6855">
        <f t="shared" si="1075"/>
        <v>-94124</v>
      </c>
      <c r="N6855">
        <f t="shared" si="1076"/>
        <v>-969253</v>
      </c>
      <c r="O6855">
        <f t="shared" si="1077"/>
        <v>164501</v>
      </c>
      <c r="P6855">
        <f t="shared" si="1078"/>
        <v>164501</v>
      </c>
    </row>
    <row r="6856" spans="1:16" x14ac:dyDescent="0.25">
      <c r="A6856">
        <v>5068</v>
      </c>
      <c r="B6856" t="s">
        <v>220</v>
      </c>
      <c r="C6856" s="1">
        <v>37189</v>
      </c>
      <c r="D6856" t="str">
        <f t="shared" si="1079"/>
        <v>506837189</v>
      </c>
      <c r="E6856" s="1">
        <v>37220</v>
      </c>
      <c r="F6856">
        <v>16825</v>
      </c>
      <c r="G6856">
        <v>36592</v>
      </c>
      <c r="H6856">
        <f t="shared" si="1070"/>
        <v>-19767</v>
      </c>
      <c r="I6856">
        <f t="shared" si="1071"/>
        <v>0</v>
      </c>
      <c r="J6856">
        <f t="shared" si="1072"/>
        <v>-534744</v>
      </c>
      <c r="K6856">
        <f t="shared" si="1073"/>
        <v>0</v>
      </c>
      <c r="L6856">
        <f t="shared" si="1074"/>
        <v>1133754</v>
      </c>
      <c r="M6856">
        <f t="shared" si="1075"/>
        <v>-19767</v>
      </c>
      <c r="N6856">
        <f t="shared" si="1076"/>
        <v>-989020</v>
      </c>
      <c r="O6856">
        <f t="shared" si="1077"/>
        <v>144734</v>
      </c>
      <c r="P6856">
        <f t="shared" si="1078"/>
        <v>144734</v>
      </c>
    </row>
    <row r="6857" spans="1:16" x14ac:dyDescent="0.25">
      <c r="A6857">
        <v>5068</v>
      </c>
      <c r="B6857" t="s">
        <v>220</v>
      </c>
      <c r="C6857" s="1">
        <v>37190</v>
      </c>
      <c r="D6857" t="str">
        <f t="shared" si="1079"/>
        <v>506837190</v>
      </c>
      <c r="E6857" s="1">
        <v>37220</v>
      </c>
      <c r="F6857">
        <v>183924</v>
      </c>
      <c r="G6857">
        <v>180671</v>
      </c>
      <c r="H6857">
        <f t="shared" si="1070"/>
        <v>3253</v>
      </c>
      <c r="I6857">
        <f t="shared" si="1071"/>
        <v>0</v>
      </c>
      <c r="J6857">
        <f t="shared" si="1072"/>
        <v>-534744</v>
      </c>
      <c r="K6857">
        <f t="shared" si="1073"/>
        <v>0</v>
      </c>
      <c r="L6857">
        <f t="shared" si="1074"/>
        <v>1133754</v>
      </c>
      <c r="M6857">
        <f t="shared" si="1075"/>
        <v>3253</v>
      </c>
      <c r="N6857">
        <f t="shared" si="1076"/>
        <v>-985767</v>
      </c>
      <c r="O6857">
        <f t="shared" si="1077"/>
        <v>-985767</v>
      </c>
      <c r="P6857">
        <f t="shared" si="1078"/>
        <v>0</v>
      </c>
    </row>
    <row r="6858" spans="1:16" x14ac:dyDescent="0.25">
      <c r="A6858">
        <v>5067</v>
      </c>
      <c r="B6858" t="s">
        <v>221</v>
      </c>
      <c r="C6858" s="1">
        <v>37130</v>
      </c>
      <c r="D6858" t="str">
        <f t="shared" si="1079"/>
        <v>506737130</v>
      </c>
      <c r="E6858" s="1">
        <v>37159</v>
      </c>
      <c r="F6858">
        <v>0</v>
      </c>
      <c r="G6858">
        <v>36973</v>
      </c>
      <c r="H6858">
        <f t="shared" si="1070"/>
        <v>-36973</v>
      </c>
      <c r="I6858">
        <f t="shared" si="1071"/>
        <v>-36973</v>
      </c>
      <c r="J6858">
        <f t="shared" si="1072"/>
        <v>-36973</v>
      </c>
      <c r="K6858">
        <f t="shared" si="1073"/>
        <v>0</v>
      </c>
      <c r="L6858">
        <f t="shared" si="1074"/>
        <v>0</v>
      </c>
      <c r="M6858">
        <f t="shared" si="1075"/>
        <v>0</v>
      </c>
      <c r="N6858">
        <f t="shared" si="1076"/>
        <v>0</v>
      </c>
      <c r="O6858">
        <f t="shared" si="1077"/>
        <v>-36973</v>
      </c>
      <c r="P6858">
        <f t="shared" si="1078"/>
        <v>0</v>
      </c>
    </row>
    <row r="6859" spans="1:16" x14ac:dyDescent="0.25">
      <c r="A6859">
        <v>5067</v>
      </c>
      <c r="B6859" t="s">
        <v>221</v>
      </c>
      <c r="C6859" s="1">
        <v>37131</v>
      </c>
      <c r="D6859">
        <f t="shared" si="1079"/>
        <v>0</v>
      </c>
      <c r="E6859" s="1">
        <v>37159</v>
      </c>
      <c r="F6859">
        <v>0</v>
      </c>
      <c r="G6859">
        <v>39785</v>
      </c>
      <c r="H6859">
        <f t="shared" si="1070"/>
        <v>-39785</v>
      </c>
      <c r="I6859">
        <f t="shared" si="1071"/>
        <v>-39785</v>
      </c>
      <c r="J6859">
        <f t="shared" si="1072"/>
        <v>-76758</v>
      </c>
      <c r="K6859">
        <f t="shared" si="1073"/>
        <v>0</v>
      </c>
      <c r="L6859">
        <f t="shared" si="1074"/>
        <v>0</v>
      </c>
      <c r="M6859">
        <f t="shared" si="1075"/>
        <v>0</v>
      </c>
      <c r="N6859">
        <f t="shared" si="1076"/>
        <v>0</v>
      </c>
      <c r="O6859">
        <f t="shared" si="1077"/>
        <v>-76758</v>
      </c>
      <c r="P6859">
        <f t="shared" si="1078"/>
        <v>0</v>
      </c>
    </row>
    <row r="6860" spans="1:16" x14ac:dyDescent="0.25">
      <c r="A6860">
        <v>5067</v>
      </c>
      <c r="B6860" t="s">
        <v>221</v>
      </c>
      <c r="C6860" s="1">
        <v>37131</v>
      </c>
      <c r="D6860" t="str">
        <f t="shared" si="1079"/>
        <v>506737131</v>
      </c>
      <c r="E6860" s="1">
        <v>37189</v>
      </c>
      <c r="F6860">
        <v>0</v>
      </c>
      <c r="G6860">
        <v>176063</v>
      </c>
      <c r="H6860">
        <f t="shared" si="1070"/>
        <v>-176063</v>
      </c>
      <c r="I6860">
        <f t="shared" si="1071"/>
        <v>0</v>
      </c>
      <c r="J6860">
        <f t="shared" si="1072"/>
        <v>-76758</v>
      </c>
      <c r="K6860">
        <f t="shared" si="1073"/>
        <v>-176063</v>
      </c>
      <c r="L6860">
        <f t="shared" si="1074"/>
        <v>-176063</v>
      </c>
      <c r="M6860">
        <f t="shared" si="1075"/>
        <v>0</v>
      </c>
      <c r="N6860">
        <f t="shared" si="1076"/>
        <v>0</v>
      </c>
      <c r="O6860">
        <f t="shared" si="1077"/>
        <v>-252821</v>
      </c>
      <c r="P6860">
        <f t="shared" si="1078"/>
        <v>0</v>
      </c>
    </row>
    <row r="6861" spans="1:16" x14ac:dyDescent="0.25">
      <c r="A6861">
        <v>5067</v>
      </c>
      <c r="B6861" t="s">
        <v>221</v>
      </c>
      <c r="C6861" s="1">
        <v>37132</v>
      </c>
      <c r="D6861" t="str">
        <f t="shared" si="1079"/>
        <v>506737132</v>
      </c>
      <c r="E6861" s="1">
        <v>37159</v>
      </c>
      <c r="F6861">
        <v>0</v>
      </c>
      <c r="G6861">
        <v>43430</v>
      </c>
      <c r="H6861">
        <f t="shared" si="1070"/>
        <v>-43430</v>
      </c>
      <c r="I6861">
        <f t="shared" si="1071"/>
        <v>-43430</v>
      </c>
      <c r="J6861">
        <f t="shared" si="1072"/>
        <v>-120188</v>
      </c>
      <c r="K6861">
        <f t="shared" si="1073"/>
        <v>0</v>
      </c>
      <c r="L6861">
        <f t="shared" si="1074"/>
        <v>-176063</v>
      </c>
      <c r="M6861">
        <f t="shared" si="1075"/>
        <v>0</v>
      </c>
      <c r="N6861">
        <f t="shared" si="1076"/>
        <v>0</v>
      </c>
      <c r="O6861">
        <f t="shared" si="1077"/>
        <v>-296251</v>
      </c>
      <c r="P6861">
        <f t="shared" si="1078"/>
        <v>0</v>
      </c>
    </row>
    <row r="6862" spans="1:16" x14ac:dyDescent="0.25">
      <c r="A6862">
        <v>5067</v>
      </c>
      <c r="B6862" t="s">
        <v>221</v>
      </c>
      <c r="C6862" s="1">
        <v>37133</v>
      </c>
      <c r="D6862" t="str">
        <f t="shared" si="1079"/>
        <v>506737133</v>
      </c>
      <c r="E6862" s="1">
        <v>37159</v>
      </c>
      <c r="F6862">
        <v>0</v>
      </c>
      <c r="G6862">
        <v>68348</v>
      </c>
      <c r="H6862">
        <f t="shared" si="1070"/>
        <v>-68348</v>
      </c>
      <c r="I6862">
        <f t="shared" si="1071"/>
        <v>-68348</v>
      </c>
      <c r="J6862">
        <f t="shared" si="1072"/>
        <v>-188536</v>
      </c>
      <c r="K6862">
        <f t="shared" si="1073"/>
        <v>0</v>
      </c>
      <c r="L6862">
        <f t="shared" si="1074"/>
        <v>-176063</v>
      </c>
      <c r="M6862">
        <f t="shared" si="1075"/>
        <v>0</v>
      </c>
      <c r="N6862">
        <f t="shared" si="1076"/>
        <v>0</v>
      </c>
      <c r="O6862">
        <f t="shared" si="1077"/>
        <v>-364599</v>
      </c>
      <c r="P6862">
        <f t="shared" si="1078"/>
        <v>0</v>
      </c>
    </row>
    <row r="6863" spans="1:16" x14ac:dyDescent="0.25">
      <c r="A6863">
        <v>5067</v>
      </c>
      <c r="B6863" t="s">
        <v>221</v>
      </c>
      <c r="C6863" s="1">
        <v>37134</v>
      </c>
      <c r="D6863" t="str">
        <f t="shared" si="1079"/>
        <v>506737134</v>
      </c>
      <c r="E6863" s="1">
        <v>37189</v>
      </c>
      <c r="F6863">
        <v>0</v>
      </c>
      <c r="G6863">
        <v>131382</v>
      </c>
      <c r="H6863">
        <f t="shared" si="1070"/>
        <v>-131382</v>
      </c>
      <c r="I6863">
        <f t="shared" si="1071"/>
        <v>0</v>
      </c>
      <c r="J6863">
        <f t="shared" si="1072"/>
        <v>-188536</v>
      </c>
      <c r="K6863">
        <f t="shared" si="1073"/>
        <v>-131382</v>
      </c>
      <c r="L6863">
        <f t="shared" si="1074"/>
        <v>-307445</v>
      </c>
      <c r="M6863">
        <f t="shared" si="1075"/>
        <v>0</v>
      </c>
      <c r="N6863">
        <f t="shared" si="1076"/>
        <v>0</v>
      </c>
      <c r="O6863">
        <f t="shared" si="1077"/>
        <v>-495981</v>
      </c>
      <c r="P6863">
        <f t="shared" si="1078"/>
        <v>0</v>
      </c>
    </row>
    <row r="6864" spans="1:16" x14ac:dyDescent="0.25">
      <c r="A6864">
        <v>5067</v>
      </c>
      <c r="B6864" t="s">
        <v>221</v>
      </c>
      <c r="C6864" s="1">
        <v>37138</v>
      </c>
      <c r="D6864" t="str">
        <f t="shared" si="1079"/>
        <v>506737138</v>
      </c>
      <c r="E6864" s="1">
        <v>37189</v>
      </c>
      <c r="F6864">
        <v>0</v>
      </c>
      <c r="G6864">
        <v>10675</v>
      </c>
      <c r="H6864">
        <f t="shared" ref="H6864:H6927" si="1080">F6864-G6864</f>
        <v>-10675</v>
      </c>
      <c r="I6864">
        <f t="shared" ref="I6864:I6927" si="1081">IF(E6864=$S$2,H6864,0)</f>
        <v>0</v>
      </c>
      <c r="J6864">
        <f t="shared" ref="J6864:J6927" si="1082">IF($A6864=$A6863,J6863+I6864,I6864)</f>
        <v>-188536</v>
      </c>
      <c r="K6864">
        <f t="shared" ref="K6864:K6927" si="1083">IF(E6864=$S$3,H6864,0)</f>
        <v>-10675</v>
      </c>
      <c r="L6864">
        <f t="shared" ref="L6864:L6927" si="1084">IF($A6864=$A6863,L6863+K6864,K6864)</f>
        <v>-318120</v>
      </c>
      <c r="M6864">
        <f t="shared" ref="M6864:M6927" si="1085">IF(E6864=$S$4,H6864,0)</f>
        <v>0</v>
      </c>
      <c r="N6864">
        <f t="shared" ref="N6864:N6927" si="1086">IF($A6864=$A6863,N6863+M6864,M6864)</f>
        <v>0</v>
      </c>
      <c r="O6864">
        <f t="shared" ref="O6864:O6927" si="1087">IF(C6864&lt;=$S$2,J6864+L6864+N6864,IF(C6864&lt;=$S$3,L6864+N6864,IF(C6864&lt;=$S$4,N6864,0)))</f>
        <v>-506656</v>
      </c>
      <c r="P6864">
        <f t="shared" si="1078"/>
        <v>0</v>
      </c>
    </row>
    <row r="6865" spans="1:16" x14ac:dyDescent="0.25">
      <c r="A6865">
        <v>5067</v>
      </c>
      <c r="B6865" t="s">
        <v>221</v>
      </c>
      <c r="C6865" s="1">
        <v>37139</v>
      </c>
      <c r="D6865" t="str">
        <f t="shared" si="1079"/>
        <v>506737139</v>
      </c>
      <c r="E6865" s="1">
        <v>37189</v>
      </c>
      <c r="F6865">
        <v>66145</v>
      </c>
      <c r="G6865">
        <v>22600</v>
      </c>
      <c r="H6865">
        <f t="shared" si="1080"/>
        <v>43545</v>
      </c>
      <c r="I6865">
        <f t="shared" si="1081"/>
        <v>0</v>
      </c>
      <c r="J6865">
        <f t="shared" si="1082"/>
        <v>-188536</v>
      </c>
      <c r="K6865">
        <f t="shared" si="1083"/>
        <v>43545</v>
      </c>
      <c r="L6865">
        <f t="shared" si="1084"/>
        <v>-274575</v>
      </c>
      <c r="M6865">
        <f t="shared" si="1085"/>
        <v>0</v>
      </c>
      <c r="N6865">
        <f t="shared" si="1086"/>
        <v>0</v>
      </c>
      <c r="O6865">
        <f t="shared" si="1087"/>
        <v>-463111</v>
      </c>
      <c r="P6865">
        <f t="shared" si="1078"/>
        <v>0</v>
      </c>
    </row>
    <row r="6866" spans="1:16" x14ac:dyDescent="0.25">
      <c r="A6866">
        <v>5067</v>
      </c>
      <c r="B6866" t="s">
        <v>221</v>
      </c>
      <c r="C6866" s="1">
        <v>37140</v>
      </c>
      <c r="D6866" t="str">
        <f t="shared" si="1079"/>
        <v>506737140</v>
      </c>
      <c r="E6866" s="1">
        <v>37189</v>
      </c>
      <c r="F6866">
        <v>0</v>
      </c>
      <c r="G6866">
        <v>7822</v>
      </c>
      <c r="H6866">
        <f t="shared" si="1080"/>
        <v>-7822</v>
      </c>
      <c r="I6866">
        <f t="shared" si="1081"/>
        <v>0</v>
      </c>
      <c r="J6866">
        <f t="shared" si="1082"/>
        <v>-188536</v>
      </c>
      <c r="K6866">
        <f t="shared" si="1083"/>
        <v>-7822</v>
      </c>
      <c r="L6866">
        <f t="shared" si="1084"/>
        <v>-282397</v>
      </c>
      <c r="M6866">
        <f t="shared" si="1085"/>
        <v>0</v>
      </c>
      <c r="N6866">
        <f t="shared" si="1086"/>
        <v>0</v>
      </c>
      <c r="O6866">
        <f t="shared" si="1087"/>
        <v>-470933</v>
      </c>
      <c r="P6866">
        <f t="shared" si="1078"/>
        <v>0</v>
      </c>
    </row>
    <row r="6867" spans="1:16" x14ac:dyDescent="0.25">
      <c r="A6867">
        <v>5067</v>
      </c>
      <c r="B6867" t="s">
        <v>221</v>
      </c>
      <c r="C6867" s="1">
        <v>37141</v>
      </c>
      <c r="D6867" t="str">
        <f t="shared" si="1079"/>
        <v>506737141</v>
      </c>
      <c r="E6867" s="1">
        <v>37189</v>
      </c>
      <c r="F6867">
        <v>45778</v>
      </c>
      <c r="G6867">
        <v>95907</v>
      </c>
      <c r="H6867">
        <f t="shared" si="1080"/>
        <v>-50129</v>
      </c>
      <c r="I6867">
        <f t="shared" si="1081"/>
        <v>0</v>
      </c>
      <c r="J6867">
        <f t="shared" si="1082"/>
        <v>-188536</v>
      </c>
      <c r="K6867">
        <f t="shared" si="1083"/>
        <v>-50129</v>
      </c>
      <c r="L6867">
        <f t="shared" si="1084"/>
        <v>-332526</v>
      </c>
      <c r="M6867">
        <f t="shared" si="1085"/>
        <v>0</v>
      </c>
      <c r="N6867">
        <f t="shared" si="1086"/>
        <v>0</v>
      </c>
      <c r="O6867">
        <f t="shared" si="1087"/>
        <v>-521062</v>
      </c>
      <c r="P6867">
        <f t="shared" si="1078"/>
        <v>0</v>
      </c>
    </row>
    <row r="6868" spans="1:16" x14ac:dyDescent="0.25">
      <c r="A6868">
        <v>5067</v>
      </c>
      <c r="B6868" t="s">
        <v>221</v>
      </c>
      <c r="C6868" s="1">
        <v>37144</v>
      </c>
      <c r="D6868" t="str">
        <f t="shared" si="1079"/>
        <v>506737144</v>
      </c>
      <c r="E6868" s="1">
        <v>37189</v>
      </c>
      <c r="F6868">
        <v>0</v>
      </c>
      <c r="G6868">
        <v>48760</v>
      </c>
      <c r="H6868">
        <f t="shared" si="1080"/>
        <v>-48760</v>
      </c>
      <c r="I6868">
        <f t="shared" si="1081"/>
        <v>0</v>
      </c>
      <c r="J6868">
        <f t="shared" si="1082"/>
        <v>-188536</v>
      </c>
      <c r="K6868">
        <f t="shared" si="1083"/>
        <v>-48760</v>
      </c>
      <c r="L6868">
        <f t="shared" si="1084"/>
        <v>-381286</v>
      </c>
      <c r="M6868">
        <f t="shared" si="1085"/>
        <v>0</v>
      </c>
      <c r="N6868">
        <f t="shared" si="1086"/>
        <v>0</v>
      </c>
      <c r="O6868">
        <f t="shared" si="1087"/>
        <v>-569822</v>
      </c>
      <c r="P6868">
        <f t="shared" si="1078"/>
        <v>0</v>
      </c>
    </row>
    <row r="6869" spans="1:16" x14ac:dyDescent="0.25">
      <c r="A6869">
        <v>5067</v>
      </c>
      <c r="B6869" t="s">
        <v>221</v>
      </c>
      <c r="C6869" s="1">
        <v>37147</v>
      </c>
      <c r="D6869" t="str">
        <f t="shared" si="1079"/>
        <v>506737147</v>
      </c>
      <c r="E6869" s="1">
        <v>37189</v>
      </c>
      <c r="F6869">
        <v>5538</v>
      </c>
      <c r="G6869">
        <v>22663</v>
      </c>
      <c r="H6869">
        <f t="shared" si="1080"/>
        <v>-17125</v>
      </c>
      <c r="I6869">
        <f t="shared" si="1081"/>
        <v>0</v>
      </c>
      <c r="J6869">
        <f t="shared" si="1082"/>
        <v>-188536</v>
      </c>
      <c r="K6869">
        <f t="shared" si="1083"/>
        <v>-17125</v>
      </c>
      <c r="L6869">
        <f t="shared" si="1084"/>
        <v>-398411</v>
      </c>
      <c r="M6869">
        <f t="shared" si="1085"/>
        <v>0</v>
      </c>
      <c r="N6869">
        <f t="shared" si="1086"/>
        <v>0</v>
      </c>
      <c r="O6869">
        <f t="shared" si="1087"/>
        <v>-586947</v>
      </c>
      <c r="P6869">
        <f t="shared" si="1078"/>
        <v>0</v>
      </c>
    </row>
    <row r="6870" spans="1:16" x14ac:dyDescent="0.25">
      <c r="A6870">
        <v>5067</v>
      </c>
      <c r="B6870" t="s">
        <v>221</v>
      </c>
      <c r="C6870" s="1">
        <v>37151</v>
      </c>
      <c r="D6870" t="str">
        <f t="shared" si="1079"/>
        <v>506737151</v>
      </c>
      <c r="E6870" s="1">
        <v>37189</v>
      </c>
      <c r="F6870">
        <v>0</v>
      </c>
      <c r="G6870">
        <v>6720</v>
      </c>
      <c r="H6870">
        <f t="shared" si="1080"/>
        <v>-6720</v>
      </c>
      <c r="I6870">
        <f t="shared" si="1081"/>
        <v>0</v>
      </c>
      <c r="J6870">
        <f t="shared" si="1082"/>
        <v>-188536</v>
      </c>
      <c r="K6870">
        <f t="shared" si="1083"/>
        <v>-6720</v>
      </c>
      <c r="L6870">
        <f t="shared" si="1084"/>
        <v>-405131</v>
      </c>
      <c r="M6870">
        <f t="shared" si="1085"/>
        <v>0</v>
      </c>
      <c r="N6870">
        <f t="shared" si="1086"/>
        <v>0</v>
      </c>
      <c r="O6870">
        <f t="shared" si="1087"/>
        <v>-593667</v>
      </c>
      <c r="P6870">
        <f t="shared" si="1078"/>
        <v>0</v>
      </c>
    </row>
    <row r="6871" spans="1:16" x14ac:dyDescent="0.25">
      <c r="A6871">
        <v>5067</v>
      </c>
      <c r="B6871" t="s">
        <v>221</v>
      </c>
      <c r="C6871" s="1">
        <v>37152</v>
      </c>
      <c r="D6871" t="str">
        <f t="shared" si="1079"/>
        <v>506737152</v>
      </c>
      <c r="E6871" s="1">
        <v>37189</v>
      </c>
      <c r="F6871">
        <v>0</v>
      </c>
      <c r="G6871">
        <v>17903</v>
      </c>
      <c r="H6871">
        <f t="shared" si="1080"/>
        <v>-17903</v>
      </c>
      <c r="I6871">
        <f t="shared" si="1081"/>
        <v>0</v>
      </c>
      <c r="J6871">
        <f t="shared" si="1082"/>
        <v>-188536</v>
      </c>
      <c r="K6871">
        <f t="shared" si="1083"/>
        <v>-17903</v>
      </c>
      <c r="L6871">
        <f t="shared" si="1084"/>
        <v>-423034</v>
      </c>
      <c r="M6871">
        <f t="shared" si="1085"/>
        <v>0</v>
      </c>
      <c r="N6871">
        <f t="shared" si="1086"/>
        <v>0</v>
      </c>
      <c r="O6871">
        <f t="shared" si="1087"/>
        <v>-611570</v>
      </c>
      <c r="P6871">
        <f t="shared" si="1078"/>
        <v>0</v>
      </c>
    </row>
    <row r="6872" spans="1:16" x14ac:dyDescent="0.25">
      <c r="A6872">
        <v>5067</v>
      </c>
      <c r="B6872" t="s">
        <v>221</v>
      </c>
      <c r="C6872" s="1">
        <v>37154</v>
      </c>
      <c r="D6872" t="str">
        <f t="shared" si="1079"/>
        <v>506737154</v>
      </c>
      <c r="E6872" s="1">
        <v>37189</v>
      </c>
      <c r="F6872">
        <v>0</v>
      </c>
      <c r="G6872">
        <v>7035</v>
      </c>
      <c r="H6872">
        <f t="shared" si="1080"/>
        <v>-7035</v>
      </c>
      <c r="I6872">
        <f t="shared" si="1081"/>
        <v>0</v>
      </c>
      <c r="J6872">
        <f t="shared" si="1082"/>
        <v>-188536</v>
      </c>
      <c r="K6872">
        <f t="shared" si="1083"/>
        <v>-7035</v>
      </c>
      <c r="L6872">
        <f t="shared" si="1084"/>
        <v>-430069</v>
      </c>
      <c r="M6872">
        <f t="shared" si="1085"/>
        <v>0</v>
      </c>
      <c r="N6872">
        <f t="shared" si="1086"/>
        <v>0</v>
      </c>
      <c r="O6872">
        <f t="shared" si="1087"/>
        <v>-618605</v>
      </c>
      <c r="P6872">
        <f t="shared" si="1078"/>
        <v>0</v>
      </c>
    </row>
    <row r="6873" spans="1:16" x14ac:dyDescent="0.25">
      <c r="A6873">
        <v>5067</v>
      </c>
      <c r="B6873" t="s">
        <v>221</v>
      </c>
      <c r="C6873" s="1">
        <v>37158</v>
      </c>
      <c r="D6873" t="str">
        <f t="shared" si="1079"/>
        <v>506737158</v>
      </c>
      <c r="E6873" s="1">
        <v>37189</v>
      </c>
      <c r="F6873">
        <v>0</v>
      </c>
      <c r="G6873">
        <v>4854</v>
      </c>
      <c r="H6873">
        <f t="shared" si="1080"/>
        <v>-4854</v>
      </c>
      <c r="I6873">
        <f t="shared" si="1081"/>
        <v>0</v>
      </c>
      <c r="J6873">
        <f t="shared" si="1082"/>
        <v>-188536</v>
      </c>
      <c r="K6873">
        <f t="shared" si="1083"/>
        <v>-4854</v>
      </c>
      <c r="L6873">
        <f t="shared" si="1084"/>
        <v>-434923</v>
      </c>
      <c r="M6873">
        <f t="shared" si="1085"/>
        <v>0</v>
      </c>
      <c r="N6873">
        <f t="shared" si="1086"/>
        <v>0</v>
      </c>
      <c r="O6873">
        <f t="shared" si="1087"/>
        <v>-623459</v>
      </c>
      <c r="P6873">
        <f t="shared" si="1078"/>
        <v>0</v>
      </c>
    </row>
    <row r="6874" spans="1:16" x14ac:dyDescent="0.25">
      <c r="A6874">
        <v>5067</v>
      </c>
      <c r="B6874" t="s">
        <v>221</v>
      </c>
      <c r="C6874" s="1">
        <v>37160</v>
      </c>
      <c r="D6874" t="str">
        <f t="shared" si="1079"/>
        <v>506737160</v>
      </c>
      <c r="E6874" s="1">
        <v>37189</v>
      </c>
      <c r="F6874">
        <v>0</v>
      </c>
      <c r="G6874">
        <v>12590</v>
      </c>
      <c r="H6874">
        <f t="shared" si="1080"/>
        <v>-12590</v>
      </c>
      <c r="I6874">
        <f t="shared" si="1081"/>
        <v>0</v>
      </c>
      <c r="J6874">
        <f t="shared" si="1082"/>
        <v>-188536</v>
      </c>
      <c r="K6874">
        <f t="shared" si="1083"/>
        <v>-12590</v>
      </c>
      <c r="L6874">
        <f t="shared" si="1084"/>
        <v>-447513</v>
      </c>
      <c r="M6874">
        <f t="shared" si="1085"/>
        <v>0</v>
      </c>
      <c r="N6874">
        <f t="shared" si="1086"/>
        <v>0</v>
      </c>
      <c r="O6874">
        <f t="shared" si="1087"/>
        <v>-447513</v>
      </c>
      <c r="P6874">
        <f t="shared" si="1078"/>
        <v>0</v>
      </c>
    </row>
    <row r="6875" spans="1:16" x14ac:dyDescent="0.25">
      <c r="A6875">
        <v>5067</v>
      </c>
      <c r="B6875" t="s">
        <v>221</v>
      </c>
      <c r="C6875" s="1">
        <v>37161</v>
      </c>
      <c r="D6875" t="str">
        <f t="shared" si="1079"/>
        <v>506737161</v>
      </c>
      <c r="E6875" s="1">
        <v>37189</v>
      </c>
      <c r="F6875">
        <v>8280</v>
      </c>
      <c r="G6875">
        <v>27075</v>
      </c>
      <c r="H6875">
        <f t="shared" si="1080"/>
        <v>-18795</v>
      </c>
      <c r="I6875">
        <f t="shared" si="1081"/>
        <v>0</v>
      </c>
      <c r="J6875">
        <f t="shared" si="1082"/>
        <v>-188536</v>
      </c>
      <c r="K6875">
        <f t="shared" si="1083"/>
        <v>-18795</v>
      </c>
      <c r="L6875">
        <f t="shared" si="1084"/>
        <v>-466308</v>
      </c>
      <c r="M6875">
        <f t="shared" si="1085"/>
        <v>0</v>
      </c>
      <c r="N6875">
        <f t="shared" si="1086"/>
        <v>0</v>
      </c>
      <c r="O6875">
        <f t="shared" si="1087"/>
        <v>-466308</v>
      </c>
      <c r="P6875">
        <f t="shared" si="1078"/>
        <v>0</v>
      </c>
    </row>
    <row r="6876" spans="1:16" x14ac:dyDescent="0.25">
      <c r="A6876">
        <v>5067</v>
      </c>
      <c r="B6876" t="s">
        <v>221</v>
      </c>
      <c r="C6876" s="1">
        <v>37162</v>
      </c>
      <c r="D6876" t="str">
        <f t="shared" si="1079"/>
        <v>506737162</v>
      </c>
      <c r="E6876" s="1">
        <v>37220</v>
      </c>
      <c r="F6876">
        <v>0</v>
      </c>
      <c r="G6876">
        <v>20504</v>
      </c>
      <c r="H6876">
        <f t="shared" si="1080"/>
        <v>-20504</v>
      </c>
      <c r="I6876">
        <f t="shared" si="1081"/>
        <v>0</v>
      </c>
      <c r="J6876">
        <f t="shared" si="1082"/>
        <v>-188536</v>
      </c>
      <c r="K6876">
        <f t="shared" si="1083"/>
        <v>0</v>
      </c>
      <c r="L6876">
        <f t="shared" si="1084"/>
        <v>-466308</v>
      </c>
      <c r="M6876">
        <f t="shared" si="1085"/>
        <v>-20504</v>
      </c>
      <c r="N6876">
        <f t="shared" si="1086"/>
        <v>-20504</v>
      </c>
      <c r="O6876">
        <f t="shared" si="1087"/>
        <v>-486812</v>
      </c>
      <c r="P6876">
        <f t="shared" si="1078"/>
        <v>0</v>
      </c>
    </row>
    <row r="6877" spans="1:16" x14ac:dyDescent="0.25">
      <c r="A6877">
        <v>5067</v>
      </c>
      <c r="B6877" t="s">
        <v>221</v>
      </c>
      <c r="C6877" s="1">
        <v>37165</v>
      </c>
      <c r="D6877" t="str">
        <f t="shared" si="1079"/>
        <v>506737165</v>
      </c>
      <c r="E6877" s="1">
        <v>37220</v>
      </c>
      <c r="F6877">
        <v>5205</v>
      </c>
      <c r="G6877">
        <v>12723</v>
      </c>
      <c r="H6877">
        <f t="shared" si="1080"/>
        <v>-7518</v>
      </c>
      <c r="I6877">
        <f t="shared" si="1081"/>
        <v>0</v>
      </c>
      <c r="J6877">
        <f t="shared" si="1082"/>
        <v>-188536</v>
      </c>
      <c r="K6877">
        <f t="shared" si="1083"/>
        <v>0</v>
      </c>
      <c r="L6877">
        <f t="shared" si="1084"/>
        <v>-466308</v>
      </c>
      <c r="M6877">
        <f t="shared" si="1085"/>
        <v>-7518</v>
      </c>
      <c r="N6877">
        <f t="shared" si="1086"/>
        <v>-28022</v>
      </c>
      <c r="O6877">
        <f t="shared" si="1087"/>
        <v>-494330</v>
      </c>
      <c r="P6877">
        <f t="shared" si="1078"/>
        <v>0</v>
      </c>
    </row>
    <row r="6878" spans="1:16" x14ac:dyDescent="0.25">
      <c r="A6878">
        <v>5067</v>
      </c>
      <c r="B6878" t="s">
        <v>221</v>
      </c>
      <c r="C6878" s="1">
        <v>37166</v>
      </c>
      <c r="D6878" t="str">
        <f t="shared" si="1079"/>
        <v>506737166</v>
      </c>
      <c r="E6878" s="1">
        <v>37220</v>
      </c>
      <c r="F6878">
        <v>8823</v>
      </c>
      <c r="G6878">
        <v>6072</v>
      </c>
      <c r="H6878">
        <f t="shared" si="1080"/>
        <v>2751</v>
      </c>
      <c r="I6878">
        <f t="shared" si="1081"/>
        <v>0</v>
      </c>
      <c r="J6878">
        <f t="shared" si="1082"/>
        <v>-188536</v>
      </c>
      <c r="K6878">
        <f t="shared" si="1083"/>
        <v>0</v>
      </c>
      <c r="L6878">
        <f t="shared" si="1084"/>
        <v>-466308</v>
      </c>
      <c r="M6878">
        <f t="shared" si="1085"/>
        <v>2751</v>
      </c>
      <c r="N6878">
        <f t="shared" si="1086"/>
        <v>-25271</v>
      </c>
      <c r="O6878">
        <f t="shared" si="1087"/>
        <v>-491579</v>
      </c>
      <c r="P6878">
        <f t="shared" si="1078"/>
        <v>0</v>
      </c>
    </row>
    <row r="6879" spans="1:16" x14ac:dyDescent="0.25">
      <c r="A6879">
        <v>5067</v>
      </c>
      <c r="B6879" t="s">
        <v>221</v>
      </c>
      <c r="C6879" s="1">
        <v>37167</v>
      </c>
      <c r="D6879" t="str">
        <f t="shared" si="1079"/>
        <v>506737167</v>
      </c>
      <c r="E6879" s="1">
        <v>37220</v>
      </c>
      <c r="F6879">
        <v>12947</v>
      </c>
      <c r="G6879">
        <v>9873</v>
      </c>
      <c r="H6879">
        <f t="shared" si="1080"/>
        <v>3074</v>
      </c>
      <c r="I6879">
        <f t="shared" si="1081"/>
        <v>0</v>
      </c>
      <c r="J6879">
        <f t="shared" si="1082"/>
        <v>-188536</v>
      </c>
      <c r="K6879">
        <f t="shared" si="1083"/>
        <v>0</v>
      </c>
      <c r="L6879">
        <f t="shared" si="1084"/>
        <v>-466308</v>
      </c>
      <c r="M6879">
        <f t="shared" si="1085"/>
        <v>3074</v>
      </c>
      <c r="N6879">
        <f t="shared" si="1086"/>
        <v>-22197</v>
      </c>
      <c r="O6879">
        <f t="shared" si="1087"/>
        <v>-488505</v>
      </c>
      <c r="P6879">
        <f t="shared" si="1078"/>
        <v>0</v>
      </c>
    </row>
    <row r="6880" spans="1:16" x14ac:dyDescent="0.25">
      <c r="A6880">
        <v>5067</v>
      </c>
      <c r="B6880" t="s">
        <v>221</v>
      </c>
      <c r="C6880" s="1">
        <v>37168</v>
      </c>
      <c r="D6880" t="str">
        <f t="shared" si="1079"/>
        <v>506737168</v>
      </c>
      <c r="E6880" s="1">
        <v>37220</v>
      </c>
      <c r="F6880">
        <v>13104</v>
      </c>
      <c r="G6880">
        <v>36008</v>
      </c>
      <c r="H6880">
        <f t="shared" si="1080"/>
        <v>-22904</v>
      </c>
      <c r="I6880">
        <f t="shared" si="1081"/>
        <v>0</v>
      </c>
      <c r="J6880">
        <f t="shared" si="1082"/>
        <v>-188536</v>
      </c>
      <c r="K6880">
        <f t="shared" si="1083"/>
        <v>0</v>
      </c>
      <c r="L6880">
        <f t="shared" si="1084"/>
        <v>-466308</v>
      </c>
      <c r="M6880">
        <f t="shared" si="1085"/>
        <v>-22904</v>
      </c>
      <c r="N6880">
        <f t="shared" si="1086"/>
        <v>-45101</v>
      </c>
      <c r="O6880">
        <f t="shared" si="1087"/>
        <v>-511409</v>
      </c>
      <c r="P6880">
        <f t="shared" si="1078"/>
        <v>0</v>
      </c>
    </row>
    <row r="6881" spans="1:16" x14ac:dyDescent="0.25">
      <c r="A6881">
        <v>5067</v>
      </c>
      <c r="B6881" t="s">
        <v>221</v>
      </c>
      <c r="C6881" s="1">
        <v>37169</v>
      </c>
      <c r="D6881" t="str">
        <f t="shared" si="1079"/>
        <v>506737169</v>
      </c>
      <c r="E6881" s="1">
        <v>37220</v>
      </c>
      <c r="F6881">
        <v>40602</v>
      </c>
      <c r="G6881">
        <v>82826</v>
      </c>
      <c r="H6881">
        <f t="shared" si="1080"/>
        <v>-42224</v>
      </c>
      <c r="I6881">
        <f t="shared" si="1081"/>
        <v>0</v>
      </c>
      <c r="J6881">
        <f t="shared" si="1082"/>
        <v>-188536</v>
      </c>
      <c r="K6881">
        <f t="shared" si="1083"/>
        <v>0</v>
      </c>
      <c r="L6881">
        <f t="shared" si="1084"/>
        <v>-466308</v>
      </c>
      <c r="M6881">
        <f t="shared" si="1085"/>
        <v>-42224</v>
      </c>
      <c r="N6881">
        <f t="shared" si="1086"/>
        <v>-87325</v>
      </c>
      <c r="O6881">
        <f t="shared" si="1087"/>
        <v>-553633</v>
      </c>
      <c r="P6881">
        <f t="shared" si="1078"/>
        <v>0</v>
      </c>
    </row>
    <row r="6882" spans="1:16" x14ac:dyDescent="0.25">
      <c r="A6882">
        <v>5067</v>
      </c>
      <c r="B6882" t="s">
        <v>221</v>
      </c>
      <c r="C6882" s="1">
        <v>37172</v>
      </c>
      <c r="D6882" t="str">
        <f t="shared" si="1079"/>
        <v>506737172</v>
      </c>
      <c r="E6882" s="1">
        <v>37220</v>
      </c>
      <c r="F6882">
        <v>12821</v>
      </c>
      <c r="G6882">
        <v>6496</v>
      </c>
      <c r="H6882">
        <f t="shared" si="1080"/>
        <v>6325</v>
      </c>
      <c r="I6882">
        <f t="shared" si="1081"/>
        <v>0</v>
      </c>
      <c r="J6882">
        <f t="shared" si="1082"/>
        <v>-188536</v>
      </c>
      <c r="K6882">
        <f t="shared" si="1083"/>
        <v>0</v>
      </c>
      <c r="L6882">
        <f t="shared" si="1084"/>
        <v>-466308</v>
      </c>
      <c r="M6882">
        <f t="shared" si="1085"/>
        <v>6325</v>
      </c>
      <c r="N6882">
        <f t="shared" si="1086"/>
        <v>-81000</v>
      </c>
      <c r="O6882">
        <f t="shared" si="1087"/>
        <v>-547308</v>
      </c>
      <c r="P6882">
        <f t="shared" si="1078"/>
        <v>0</v>
      </c>
    </row>
    <row r="6883" spans="1:16" x14ac:dyDescent="0.25">
      <c r="A6883">
        <v>5067</v>
      </c>
      <c r="B6883" t="s">
        <v>221</v>
      </c>
      <c r="C6883" s="1">
        <v>37173</v>
      </c>
      <c r="D6883" t="str">
        <f t="shared" si="1079"/>
        <v>506737173</v>
      </c>
      <c r="E6883" s="1">
        <v>37220</v>
      </c>
      <c r="F6883">
        <v>12398</v>
      </c>
      <c r="G6883">
        <v>28100</v>
      </c>
      <c r="H6883">
        <f t="shared" si="1080"/>
        <v>-15702</v>
      </c>
      <c r="I6883">
        <f t="shared" si="1081"/>
        <v>0</v>
      </c>
      <c r="J6883">
        <f t="shared" si="1082"/>
        <v>-188536</v>
      </c>
      <c r="K6883">
        <f t="shared" si="1083"/>
        <v>0</v>
      </c>
      <c r="L6883">
        <f t="shared" si="1084"/>
        <v>-466308</v>
      </c>
      <c r="M6883">
        <f t="shared" si="1085"/>
        <v>-15702</v>
      </c>
      <c r="N6883">
        <f t="shared" si="1086"/>
        <v>-96702</v>
      </c>
      <c r="O6883">
        <f t="shared" si="1087"/>
        <v>-563010</v>
      </c>
      <c r="P6883">
        <f t="shared" si="1078"/>
        <v>0</v>
      </c>
    </row>
    <row r="6884" spans="1:16" x14ac:dyDescent="0.25">
      <c r="A6884">
        <v>5067</v>
      </c>
      <c r="B6884" t="s">
        <v>221</v>
      </c>
      <c r="C6884" s="1">
        <v>37174</v>
      </c>
      <c r="D6884" t="str">
        <f t="shared" si="1079"/>
        <v>506737174</v>
      </c>
      <c r="E6884" s="1">
        <v>37220</v>
      </c>
      <c r="F6884">
        <v>6510</v>
      </c>
      <c r="G6884">
        <v>20865</v>
      </c>
      <c r="H6884">
        <f t="shared" si="1080"/>
        <v>-14355</v>
      </c>
      <c r="I6884">
        <f t="shared" si="1081"/>
        <v>0</v>
      </c>
      <c r="J6884">
        <f t="shared" si="1082"/>
        <v>-188536</v>
      </c>
      <c r="K6884">
        <f t="shared" si="1083"/>
        <v>0</v>
      </c>
      <c r="L6884">
        <f t="shared" si="1084"/>
        <v>-466308</v>
      </c>
      <c r="M6884">
        <f t="shared" si="1085"/>
        <v>-14355</v>
      </c>
      <c r="N6884">
        <f t="shared" si="1086"/>
        <v>-111057</v>
      </c>
      <c r="O6884">
        <f t="shared" si="1087"/>
        <v>-577365</v>
      </c>
      <c r="P6884">
        <f t="shared" si="1078"/>
        <v>0</v>
      </c>
    </row>
    <row r="6885" spans="1:16" x14ac:dyDescent="0.25">
      <c r="A6885">
        <v>5067</v>
      </c>
      <c r="B6885" t="s">
        <v>221</v>
      </c>
      <c r="C6885" s="1">
        <v>37175</v>
      </c>
      <c r="D6885" t="str">
        <f t="shared" si="1079"/>
        <v>506737175</v>
      </c>
      <c r="E6885" s="1">
        <v>37220</v>
      </c>
      <c r="F6885">
        <v>21873</v>
      </c>
      <c r="G6885">
        <v>0</v>
      </c>
      <c r="H6885">
        <f t="shared" si="1080"/>
        <v>21873</v>
      </c>
      <c r="I6885">
        <f t="shared" si="1081"/>
        <v>0</v>
      </c>
      <c r="J6885">
        <f t="shared" si="1082"/>
        <v>-188536</v>
      </c>
      <c r="K6885">
        <f t="shared" si="1083"/>
        <v>0</v>
      </c>
      <c r="L6885">
        <f t="shared" si="1084"/>
        <v>-466308</v>
      </c>
      <c r="M6885">
        <f t="shared" si="1085"/>
        <v>21873</v>
      </c>
      <c r="N6885">
        <f t="shared" si="1086"/>
        <v>-89184</v>
      </c>
      <c r="O6885">
        <f t="shared" si="1087"/>
        <v>-555492</v>
      </c>
      <c r="P6885">
        <f t="shared" si="1078"/>
        <v>0</v>
      </c>
    </row>
    <row r="6886" spans="1:16" x14ac:dyDescent="0.25">
      <c r="A6886">
        <v>5067</v>
      </c>
      <c r="B6886" t="s">
        <v>221</v>
      </c>
      <c r="C6886" s="1">
        <v>37176</v>
      </c>
      <c r="D6886" t="str">
        <f t="shared" si="1079"/>
        <v>506737176</v>
      </c>
      <c r="E6886" s="1">
        <v>37220</v>
      </c>
      <c r="F6886">
        <v>41265</v>
      </c>
      <c r="G6886">
        <v>65241</v>
      </c>
      <c r="H6886">
        <f t="shared" si="1080"/>
        <v>-23976</v>
      </c>
      <c r="I6886">
        <f t="shared" si="1081"/>
        <v>0</v>
      </c>
      <c r="J6886">
        <f t="shared" si="1082"/>
        <v>-188536</v>
      </c>
      <c r="K6886">
        <f t="shared" si="1083"/>
        <v>0</v>
      </c>
      <c r="L6886">
        <f t="shared" si="1084"/>
        <v>-466308</v>
      </c>
      <c r="M6886">
        <f t="shared" si="1085"/>
        <v>-23976</v>
      </c>
      <c r="N6886">
        <f t="shared" si="1086"/>
        <v>-113160</v>
      </c>
      <c r="O6886">
        <f t="shared" si="1087"/>
        <v>-579468</v>
      </c>
      <c r="P6886">
        <f t="shared" si="1078"/>
        <v>0</v>
      </c>
    </row>
    <row r="6887" spans="1:16" x14ac:dyDescent="0.25">
      <c r="A6887">
        <v>5067</v>
      </c>
      <c r="B6887" t="s">
        <v>221</v>
      </c>
      <c r="C6887" s="1">
        <v>37179</v>
      </c>
      <c r="D6887" t="str">
        <f t="shared" si="1079"/>
        <v>506737179</v>
      </c>
      <c r="E6887" s="1">
        <v>37220</v>
      </c>
      <c r="F6887">
        <v>6923</v>
      </c>
      <c r="G6887">
        <v>41380</v>
      </c>
      <c r="H6887">
        <f t="shared" si="1080"/>
        <v>-34457</v>
      </c>
      <c r="I6887">
        <f t="shared" si="1081"/>
        <v>0</v>
      </c>
      <c r="J6887">
        <f t="shared" si="1082"/>
        <v>-188536</v>
      </c>
      <c r="K6887">
        <f t="shared" si="1083"/>
        <v>0</v>
      </c>
      <c r="L6887">
        <f t="shared" si="1084"/>
        <v>-466308</v>
      </c>
      <c r="M6887">
        <f t="shared" si="1085"/>
        <v>-34457</v>
      </c>
      <c r="N6887">
        <f t="shared" si="1086"/>
        <v>-147617</v>
      </c>
      <c r="O6887">
        <f t="shared" si="1087"/>
        <v>-613925</v>
      </c>
      <c r="P6887">
        <f t="shared" si="1078"/>
        <v>0</v>
      </c>
    </row>
    <row r="6888" spans="1:16" x14ac:dyDescent="0.25">
      <c r="A6888">
        <v>5067</v>
      </c>
      <c r="B6888" t="s">
        <v>221</v>
      </c>
      <c r="C6888" s="1">
        <v>37180</v>
      </c>
      <c r="D6888" t="str">
        <f t="shared" si="1079"/>
        <v>506737180</v>
      </c>
      <c r="E6888" s="1">
        <v>37220</v>
      </c>
      <c r="F6888">
        <v>5230</v>
      </c>
      <c r="G6888">
        <v>43270</v>
      </c>
      <c r="H6888">
        <f t="shared" si="1080"/>
        <v>-38040</v>
      </c>
      <c r="I6888">
        <f t="shared" si="1081"/>
        <v>0</v>
      </c>
      <c r="J6888">
        <f t="shared" si="1082"/>
        <v>-188536</v>
      </c>
      <c r="K6888">
        <f t="shared" si="1083"/>
        <v>0</v>
      </c>
      <c r="L6888">
        <f t="shared" si="1084"/>
        <v>-466308</v>
      </c>
      <c r="M6888">
        <f t="shared" si="1085"/>
        <v>-38040</v>
      </c>
      <c r="N6888">
        <f t="shared" si="1086"/>
        <v>-185657</v>
      </c>
      <c r="O6888">
        <f t="shared" si="1087"/>
        <v>-651965</v>
      </c>
      <c r="P6888">
        <f t="shared" si="1078"/>
        <v>0</v>
      </c>
    </row>
    <row r="6889" spans="1:16" x14ac:dyDescent="0.25">
      <c r="A6889">
        <v>5067</v>
      </c>
      <c r="B6889" t="s">
        <v>221</v>
      </c>
      <c r="C6889" s="1">
        <v>37181</v>
      </c>
      <c r="D6889" t="str">
        <f t="shared" si="1079"/>
        <v>506737181</v>
      </c>
      <c r="E6889" s="1">
        <v>37220</v>
      </c>
      <c r="F6889">
        <v>0</v>
      </c>
      <c r="G6889">
        <v>52090</v>
      </c>
      <c r="H6889">
        <f t="shared" si="1080"/>
        <v>-52090</v>
      </c>
      <c r="I6889">
        <f t="shared" si="1081"/>
        <v>0</v>
      </c>
      <c r="J6889">
        <f t="shared" si="1082"/>
        <v>-188536</v>
      </c>
      <c r="K6889">
        <f t="shared" si="1083"/>
        <v>0</v>
      </c>
      <c r="L6889">
        <f t="shared" si="1084"/>
        <v>-466308</v>
      </c>
      <c r="M6889">
        <f t="shared" si="1085"/>
        <v>-52090</v>
      </c>
      <c r="N6889">
        <f t="shared" si="1086"/>
        <v>-237747</v>
      </c>
      <c r="O6889">
        <f t="shared" si="1087"/>
        <v>-704055</v>
      </c>
      <c r="P6889">
        <f t="shared" si="1078"/>
        <v>0</v>
      </c>
    </row>
    <row r="6890" spans="1:16" x14ac:dyDescent="0.25">
      <c r="A6890">
        <v>5067</v>
      </c>
      <c r="B6890" t="s">
        <v>221</v>
      </c>
      <c r="C6890" s="1">
        <v>37182</v>
      </c>
      <c r="D6890" t="str">
        <f t="shared" si="1079"/>
        <v>506737182</v>
      </c>
      <c r="E6890" s="1">
        <v>37220</v>
      </c>
      <c r="F6890">
        <v>0</v>
      </c>
      <c r="G6890">
        <v>17456</v>
      </c>
      <c r="H6890">
        <f t="shared" si="1080"/>
        <v>-17456</v>
      </c>
      <c r="I6890">
        <f t="shared" si="1081"/>
        <v>0</v>
      </c>
      <c r="J6890">
        <f t="shared" si="1082"/>
        <v>-188536</v>
      </c>
      <c r="K6890">
        <f t="shared" si="1083"/>
        <v>0</v>
      </c>
      <c r="L6890">
        <f t="shared" si="1084"/>
        <v>-466308</v>
      </c>
      <c r="M6890">
        <f t="shared" si="1085"/>
        <v>-17456</v>
      </c>
      <c r="N6890">
        <f t="shared" si="1086"/>
        <v>-255203</v>
      </c>
      <c r="O6890">
        <f t="shared" si="1087"/>
        <v>-721511</v>
      </c>
      <c r="P6890">
        <f t="shared" si="1078"/>
        <v>0</v>
      </c>
    </row>
    <row r="6891" spans="1:16" x14ac:dyDescent="0.25">
      <c r="A6891">
        <v>5067</v>
      </c>
      <c r="B6891" t="s">
        <v>221</v>
      </c>
      <c r="C6891" s="1">
        <v>37183</v>
      </c>
      <c r="D6891" t="str">
        <f t="shared" si="1079"/>
        <v>506737183</v>
      </c>
      <c r="E6891" s="1">
        <v>37220</v>
      </c>
      <c r="F6891">
        <v>0</v>
      </c>
      <c r="G6891">
        <v>13200</v>
      </c>
      <c r="H6891">
        <f t="shared" si="1080"/>
        <v>-13200</v>
      </c>
      <c r="I6891">
        <f t="shared" si="1081"/>
        <v>0</v>
      </c>
      <c r="J6891">
        <f t="shared" si="1082"/>
        <v>-188536</v>
      </c>
      <c r="K6891">
        <f t="shared" si="1083"/>
        <v>0</v>
      </c>
      <c r="L6891">
        <f t="shared" si="1084"/>
        <v>-466308</v>
      </c>
      <c r="M6891">
        <f t="shared" si="1085"/>
        <v>-13200</v>
      </c>
      <c r="N6891">
        <f t="shared" si="1086"/>
        <v>-268403</v>
      </c>
      <c r="O6891">
        <f t="shared" si="1087"/>
        <v>-734711</v>
      </c>
      <c r="P6891">
        <f t="shared" si="1078"/>
        <v>0</v>
      </c>
    </row>
    <row r="6892" spans="1:16" x14ac:dyDescent="0.25">
      <c r="A6892">
        <v>5067</v>
      </c>
      <c r="B6892" t="s">
        <v>221</v>
      </c>
      <c r="C6892" s="1">
        <v>37186</v>
      </c>
      <c r="D6892" t="str">
        <f t="shared" si="1079"/>
        <v>506737186</v>
      </c>
      <c r="E6892" s="1">
        <v>37220</v>
      </c>
      <c r="F6892">
        <v>0</v>
      </c>
      <c r="G6892">
        <v>13195</v>
      </c>
      <c r="H6892">
        <f t="shared" si="1080"/>
        <v>-13195</v>
      </c>
      <c r="I6892">
        <f t="shared" si="1081"/>
        <v>0</v>
      </c>
      <c r="J6892">
        <f t="shared" si="1082"/>
        <v>-188536</v>
      </c>
      <c r="K6892">
        <f t="shared" si="1083"/>
        <v>0</v>
      </c>
      <c r="L6892">
        <f t="shared" si="1084"/>
        <v>-466308</v>
      </c>
      <c r="M6892">
        <f t="shared" si="1085"/>
        <v>-13195</v>
      </c>
      <c r="N6892">
        <f t="shared" si="1086"/>
        <v>-281598</v>
      </c>
      <c r="O6892">
        <f t="shared" si="1087"/>
        <v>-747906</v>
      </c>
      <c r="P6892">
        <f t="shared" si="1078"/>
        <v>0</v>
      </c>
    </row>
    <row r="6893" spans="1:16" x14ac:dyDescent="0.25">
      <c r="A6893">
        <v>5067</v>
      </c>
      <c r="B6893" t="s">
        <v>221</v>
      </c>
      <c r="C6893" s="1">
        <v>37187</v>
      </c>
      <c r="D6893" t="str">
        <f t="shared" si="1079"/>
        <v>506737187</v>
      </c>
      <c r="E6893" s="1">
        <v>37220</v>
      </c>
      <c r="F6893">
        <v>0</v>
      </c>
      <c r="G6893">
        <v>22880</v>
      </c>
      <c r="H6893">
        <f t="shared" si="1080"/>
        <v>-22880</v>
      </c>
      <c r="I6893">
        <f t="shared" si="1081"/>
        <v>0</v>
      </c>
      <c r="J6893">
        <f t="shared" si="1082"/>
        <v>-188536</v>
      </c>
      <c r="K6893">
        <f t="shared" si="1083"/>
        <v>0</v>
      </c>
      <c r="L6893">
        <f t="shared" si="1084"/>
        <v>-466308</v>
      </c>
      <c r="M6893">
        <f t="shared" si="1085"/>
        <v>-22880</v>
      </c>
      <c r="N6893">
        <f t="shared" si="1086"/>
        <v>-304478</v>
      </c>
      <c r="O6893">
        <f t="shared" si="1087"/>
        <v>-770786</v>
      </c>
      <c r="P6893">
        <f t="shared" si="1078"/>
        <v>0</v>
      </c>
    </row>
    <row r="6894" spans="1:16" x14ac:dyDescent="0.25">
      <c r="A6894">
        <v>5067</v>
      </c>
      <c r="B6894" t="s">
        <v>221</v>
      </c>
      <c r="C6894" s="1">
        <v>37188</v>
      </c>
      <c r="D6894" t="str">
        <f t="shared" si="1079"/>
        <v>506737188</v>
      </c>
      <c r="E6894" s="1">
        <v>37220</v>
      </c>
      <c r="F6894">
        <v>2655</v>
      </c>
      <c r="G6894">
        <v>47400</v>
      </c>
      <c r="H6894">
        <f t="shared" si="1080"/>
        <v>-44745</v>
      </c>
      <c r="I6894">
        <f t="shared" si="1081"/>
        <v>0</v>
      </c>
      <c r="J6894">
        <f t="shared" si="1082"/>
        <v>-188536</v>
      </c>
      <c r="K6894">
        <f t="shared" si="1083"/>
        <v>0</v>
      </c>
      <c r="L6894">
        <f t="shared" si="1084"/>
        <v>-466308</v>
      </c>
      <c r="M6894">
        <f t="shared" si="1085"/>
        <v>-44745</v>
      </c>
      <c r="N6894">
        <f t="shared" si="1086"/>
        <v>-349223</v>
      </c>
      <c r="O6894">
        <f t="shared" si="1087"/>
        <v>-815531</v>
      </c>
      <c r="P6894">
        <f t="shared" si="1078"/>
        <v>0</v>
      </c>
    </row>
    <row r="6895" spans="1:16" x14ac:dyDescent="0.25">
      <c r="A6895">
        <v>5067</v>
      </c>
      <c r="B6895" t="s">
        <v>221</v>
      </c>
      <c r="C6895" s="1">
        <v>37189</v>
      </c>
      <c r="D6895" t="str">
        <f t="shared" si="1079"/>
        <v>506737189</v>
      </c>
      <c r="E6895" s="1">
        <v>37220</v>
      </c>
      <c r="F6895">
        <v>0</v>
      </c>
      <c r="G6895">
        <v>37750</v>
      </c>
      <c r="H6895">
        <f t="shared" si="1080"/>
        <v>-37750</v>
      </c>
      <c r="I6895">
        <f t="shared" si="1081"/>
        <v>0</v>
      </c>
      <c r="J6895">
        <f t="shared" si="1082"/>
        <v>-188536</v>
      </c>
      <c r="K6895">
        <f t="shared" si="1083"/>
        <v>0</v>
      </c>
      <c r="L6895">
        <f t="shared" si="1084"/>
        <v>-466308</v>
      </c>
      <c r="M6895">
        <f t="shared" si="1085"/>
        <v>-37750</v>
      </c>
      <c r="N6895">
        <f t="shared" si="1086"/>
        <v>-386973</v>
      </c>
      <c r="O6895">
        <f t="shared" si="1087"/>
        <v>-853281</v>
      </c>
      <c r="P6895">
        <f t="shared" si="1078"/>
        <v>0</v>
      </c>
    </row>
    <row r="6896" spans="1:16" x14ac:dyDescent="0.25">
      <c r="A6896">
        <v>5067</v>
      </c>
      <c r="B6896" t="s">
        <v>221</v>
      </c>
      <c r="C6896" s="1">
        <v>37190</v>
      </c>
      <c r="D6896" t="str">
        <f t="shared" si="1079"/>
        <v>506737190</v>
      </c>
      <c r="E6896" s="1">
        <v>37220</v>
      </c>
      <c r="F6896">
        <v>0</v>
      </c>
      <c r="G6896">
        <v>44550</v>
      </c>
      <c r="H6896">
        <f t="shared" si="1080"/>
        <v>-44550</v>
      </c>
      <c r="I6896">
        <f t="shared" si="1081"/>
        <v>0</v>
      </c>
      <c r="J6896">
        <f t="shared" si="1082"/>
        <v>-188536</v>
      </c>
      <c r="K6896">
        <f t="shared" si="1083"/>
        <v>0</v>
      </c>
      <c r="L6896">
        <f t="shared" si="1084"/>
        <v>-466308</v>
      </c>
      <c r="M6896">
        <f t="shared" si="1085"/>
        <v>-44550</v>
      </c>
      <c r="N6896">
        <f t="shared" si="1086"/>
        <v>-431523</v>
      </c>
      <c r="O6896">
        <f t="shared" si="1087"/>
        <v>-431523</v>
      </c>
      <c r="P6896">
        <f t="shared" si="1078"/>
        <v>0</v>
      </c>
    </row>
    <row r="6897" spans="1:16" x14ac:dyDescent="0.25">
      <c r="A6897">
        <v>5493</v>
      </c>
      <c r="B6897" t="s">
        <v>215</v>
      </c>
      <c r="C6897" s="1">
        <v>37130</v>
      </c>
      <c r="D6897" t="str">
        <f t="shared" si="1079"/>
        <v>549337130</v>
      </c>
      <c r="E6897" s="1">
        <v>37159</v>
      </c>
      <c r="F6897">
        <v>73963</v>
      </c>
      <c r="G6897">
        <v>29800</v>
      </c>
      <c r="H6897">
        <f t="shared" si="1080"/>
        <v>44163</v>
      </c>
      <c r="I6897">
        <f t="shared" si="1081"/>
        <v>44163</v>
      </c>
      <c r="J6897">
        <f t="shared" si="1082"/>
        <v>44163</v>
      </c>
      <c r="K6897">
        <f t="shared" si="1083"/>
        <v>0</v>
      </c>
      <c r="L6897">
        <f t="shared" si="1084"/>
        <v>0</v>
      </c>
      <c r="M6897">
        <f t="shared" si="1085"/>
        <v>0</v>
      </c>
      <c r="N6897">
        <f t="shared" si="1086"/>
        <v>0</v>
      </c>
      <c r="O6897">
        <f t="shared" si="1087"/>
        <v>44163</v>
      </c>
      <c r="P6897">
        <f t="shared" si="1078"/>
        <v>44163</v>
      </c>
    </row>
    <row r="6898" spans="1:16" x14ac:dyDescent="0.25">
      <c r="A6898">
        <v>5493</v>
      </c>
      <c r="B6898" t="s">
        <v>215</v>
      </c>
      <c r="C6898" s="1">
        <v>37131</v>
      </c>
      <c r="D6898" t="str">
        <f t="shared" si="1079"/>
        <v>549337131</v>
      </c>
      <c r="E6898" s="1">
        <v>37159</v>
      </c>
      <c r="F6898">
        <v>308863</v>
      </c>
      <c r="G6898">
        <v>39478</v>
      </c>
      <c r="H6898">
        <f t="shared" si="1080"/>
        <v>269385</v>
      </c>
      <c r="I6898">
        <f t="shared" si="1081"/>
        <v>269385</v>
      </c>
      <c r="J6898">
        <f t="shared" si="1082"/>
        <v>313548</v>
      </c>
      <c r="K6898">
        <f t="shared" si="1083"/>
        <v>0</v>
      </c>
      <c r="L6898">
        <f t="shared" si="1084"/>
        <v>0</v>
      </c>
      <c r="M6898">
        <f t="shared" si="1085"/>
        <v>0</v>
      </c>
      <c r="N6898">
        <f t="shared" si="1086"/>
        <v>0</v>
      </c>
      <c r="O6898">
        <f t="shared" si="1087"/>
        <v>313548</v>
      </c>
      <c r="P6898">
        <f t="shared" si="1078"/>
        <v>313548</v>
      </c>
    </row>
    <row r="6899" spans="1:16" x14ac:dyDescent="0.25">
      <c r="A6899">
        <v>5493</v>
      </c>
      <c r="B6899" t="s">
        <v>215</v>
      </c>
      <c r="C6899" s="1">
        <v>37132</v>
      </c>
      <c r="D6899">
        <f t="shared" si="1079"/>
        <v>0</v>
      </c>
      <c r="E6899" s="1">
        <v>37159</v>
      </c>
      <c r="F6899">
        <v>1149</v>
      </c>
      <c r="G6899">
        <v>36162</v>
      </c>
      <c r="H6899">
        <f t="shared" si="1080"/>
        <v>-35013</v>
      </c>
      <c r="I6899">
        <f t="shared" si="1081"/>
        <v>-35013</v>
      </c>
      <c r="J6899">
        <f t="shared" si="1082"/>
        <v>278535</v>
      </c>
      <c r="K6899">
        <f t="shared" si="1083"/>
        <v>0</v>
      </c>
      <c r="L6899">
        <f t="shared" si="1084"/>
        <v>0</v>
      </c>
      <c r="M6899">
        <f t="shared" si="1085"/>
        <v>0</v>
      </c>
      <c r="N6899">
        <f t="shared" si="1086"/>
        <v>0</v>
      </c>
      <c r="O6899">
        <f t="shared" si="1087"/>
        <v>278535</v>
      </c>
      <c r="P6899">
        <f t="shared" si="1078"/>
        <v>278535</v>
      </c>
    </row>
    <row r="6900" spans="1:16" x14ac:dyDescent="0.25">
      <c r="A6900">
        <v>5493</v>
      </c>
      <c r="B6900" t="s">
        <v>215</v>
      </c>
      <c r="C6900" s="1">
        <v>37132</v>
      </c>
      <c r="D6900" t="str">
        <f t="shared" si="1079"/>
        <v>549337132</v>
      </c>
      <c r="E6900" s="1">
        <v>37189</v>
      </c>
      <c r="F6900">
        <v>147600</v>
      </c>
      <c r="G6900">
        <v>61950</v>
      </c>
      <c r="H6900">
        <f t="shared" si="1080"/>
        <v>85650</v>
      </c>
      <c r="I6900">
        <f t="shared" si="1081"/>
        <v>0</v>
      </c>
      <c r="J6900">
        <f t="shared" si="1082"/>
        <v>278535</v>
      </c>
      <c r="K6900">
        <f t="shared" si="1083"/>
        <v>85650</v>
      </c>
      <c r="L6900">
        <f t="shared" si="1084"/>
        <v>85650</v>
      </c>
      <c r="M6900">
        <f t="shared" si="1085"/>
        <v>0</v>
      </c>
      <c r="N6900">
        <f t="shared" si="1086"/>
        <v>0</v>
      </c>
      <c r="O6900">
        <f t="shared" si="1087"/>
        <v>364185</v>
      </c>
      <c r="P6900">
        <f t="shared" si="1078"/>
        <v>364185</v>
      </c>
    </row>
    <row r="6901" spans="1:16" x14ac:dyDescent="0.25">
      <c r="A6901">
        <v>5493</v>
      </c>
      <c r="B6901" t="s">
        <v>215</v>
      </c>
      <c r="C6901" s="1">
        <v>37133</v>
      </c>
      <c r="D6901" t="str">
        <f t="shared" si="1079"/>
        <v>549337133</v>
      </c>
      <c r="E6901" s="1">
        <v>37159</v>
      </c>
      <c r="F6901">
        <v>13300</v>
      </c>
      <c r="G6901">
        <v>17512</v>
      </c>
      <c r="H6901">
        <f t="shared" si="1080"/>
        <v>-4212</v>
      </c>
      <c r="I6901">
        <f t="shared" si="1081"/>
        <v>-4212</v>
      </c>
      <c r="J6901">
        <f t="shared" si="1082"/>
        <v>274323</v>
      </c>
      <c r="K6901">
        <f t="shared" si="1083"/>
        <v>0</v>
      </c>
      <c r="L6901">
        <f t="shared" si="1084"/>
        <v>85650</v>
      </c>
      <c r="M6901">
        <f t="shared" si="1085"/>
        <v>0</v>
      </c>
      <c r="N6901">
        <f t="shared" si="1086"/>
        <v>0</v>
      </c>
      <c r="O6901">
        <f t="shared" si="1087"/>
        <v>359973</v>
      </c>
      <c r="P6901">
        <f t="shared" si="1078"/>
        <v>359973</v>
      </c>
    </row>
    <row r="6902" spans="1:16" x14ac:dyDescent="0.25">
      <c r="A6902">
        <v>5493</v>
      </c>
      <c r="B6902" t="s">
        <v>215</v>
      </c>
      <c r="C6902" s="1">
        <v>37134</v>
      </c>
      <c r="D6902" t="str">
        <f t="shared" si="1079"/>
        <v>549337134</v>
      </c>
      <c r="E6902" s="1">
        <v>37189</v>
      </c>
      <c r="F6902">
        <v>92131</v>
      </c>
      <c r="G6902">
        <v>0</v>
      </c>
      <c r="H6902">
        <f t="shared" si="1080"/>
        <v>92131</v>
      </c>
      <c r="I6902">
        <f t="shared" si="1081"/>
        <v>0</v>
      </c>
      <c r="J6902">
        <f t="shared" si="1082"/>
        <v>274323</v>
      </c>
      <c r="K6902">
        <f t="shared" si="1083"/>
        <v>92131</v>
      </c>
      <c r="L6902">
        <f t="shared" si="1084"/>
        <v>177781</v>
      </c>
      <c r="M6902">
        <f t="shared" si="1085"/>
        <v>0</v>
      </c>
      <c r="N6902">
        <f t="shared" si="1086"/>
        <v>0</v>
      </c>
      <c r="O6902">
        <f t="shared" si="1087"/>
        <v>452104</v>
      </c>
      <c r="P6902">
        <f t="shared" si="1078"/>
        <v>452104</v>
      </c>
    </row>
    <row r="6903" spans="1:16" x14ac:dyDescent="0.25">
      <c r="A6903">
        <v>5493</v>
      </c>
      <c r="B6903" t="s">
        <v>215</v>
      </c>
      <c r="C6903" s="1">
        <v>37138</v>
      </c>
      <c r="D6903" t="str">
        <f t="shared" si="1079"/>
        <v>549337138</v>
      </c>
      <c r="E6903" s="1">
        <v>37189</v>
      </c>
      <c r="F6903">
        <v>258703</v>
      </c>
      <c r="G6903">
        <v>17061</v>
      </c>
      <c r="H6903">
        <f t="shared" si="1080"/>
        <v>241642</v>
      </c>
      <c r="I6903">
        <f t="shared" si="1081"/>
        <v>0</v>
      </c>
      <c r="J6903">
        <f t="shared" si="1082"/>
        <v>274323</v>
      </c>
      <c r="K6903">
        <f t="shared" si="1083"/>
        <v>241642</v>
      </c>
      <c r="L6903">
        <f t="shared" si="1084"/>
        <v>419423</v>
      </c>
      <c r="M6903">
        <f t="shared" si="1085"/>
        <v>0</v>
      </c>
      <c r="N6903">
        <f t="shared" si="1086"/>
        <v>0</v>
      </c>
      <c r="O6903">
        <f t="shared" si="1087"/>
        <v>693746</v>
      </c>
      <c r="P6903">
        <f t="shared" si="1078"/>
        <v>693746</v>
      </c>
    </row>
    <row r="6904" spans="1:16" x14ac:dyDescent="0.25">
      <c r="A6904">
        <v>5493</v>
      </c>
      <c r="B6904" t="s">
        <v>215</v>
      </c>
      <c r="C6904" s="1">
        <v>37139</v>
      </c>
      <c r="D6904" t="str">
        <f t="shared" si="1079"/>
        <v>549337139</v>
      </c>
      <c r="E6904" s="1">
        <v>37189</v>
      </c>
      <c r="F6904">
        <v>295004</v>
      </c>
      <c r="G6904">
        <v>35500</v>
      </c>
      <c r="H6904">
        <f t="shared" si="1080"/>
        <v>259504</v>
      </c>
      <c r="I6904">
        <f t="shared" si="1081"/>
        <v>0</v>
      </c>
      <c r="J6904">
        <f t="shared" si="1082"/>
        <v>274323</v>
      </c>
      <c r="K6904">
        <f t="shared" si="1083"/>
        <v>259504</v>
      </c>
      <c r="L6904">
        <f t="shared" si="1084"/>
        <v>678927</v>
      </c>
      <c r="M6904">
        <f t="shared" si="1085"/>
        <v>0</v>
      </c>
      <c r="N6904">
        <f t="shared" si="1086"/>
        <v>0</v>
      </c>
      <c r="O6904">
        <f t="shared" si="1087"/>
        <v>953250</v>
      </c>
      <c r="P6904">
        <f t="shared" si="1078"/>
        <v>953250</v>
      </c>
    </row>
    <row r="6905" spans="1:16" x14ac:dyDescent="0.25">
      <c r="A6905">
        <v>5493</v>
      </c>
      <c r="B6905" t="s">
        <v>215</v>
      </c>
      <c r="C6905" s="1">
        <v>37140</v>
      </c>
      <c r="D6905" t="str">
        <f t="shared" si="1079"/>
        <v>549337140</v>
      </c>
      <c r="E6905" s="1">
        <v>37189</v>
      </c>
      <c r="F6905">
        <v>288857</v>
      </c>
      <c r="G6905">
        <v>74557</v>
      </c>
      <c r="H6905">
        <f t="shared" si="1080"/>
        <v>214300</v>
      </c>
      <c r="I6905">
        <f t="shared" si="1081"/>
        <v>0</v>
      </c>
      <c r="J6905">
        <f t="shared" si="1082"/>
        <v>274323</v>
      </c>
      <c r="K6905">
        <f t="shared" si="1083"/>
        <v>214300</v>
      </c>
      <c r="L6905">
        <f t="shared" si="1084"/>
        <v>893227</v>
      </c>
      <c r="M6905">
        <f t="shared" si="1085"/>
        <v>0</v>
      </c>
      <c r="N6905">
        <f t="shared" si="1086"/>
        <v>0</v>
      </c>
      <c r="O6905">
        <f t="shared" si="1087"/>
        <v>1167550</v>
      </c>
      <c r="P6905">
        <f t="shared" si="1078"/>
        <v>1167550</v>
      </c>
    </row>
    <row r="6906" spans="1:16" x14ac:dyDescent="0.25">
      <c r="A6906">
        <v>5493</v>
      </c>
      <c r="B6906" t="s">
        <v>215</v>
      </c>
      <c r="C6906" s="1">
        <v>37141</v>
      </c>
      <c r="D6906" t="str">
        <f t="shared" si="1079"/>
        <v>549337141</v>
      </c>
      <c r="E6906" s="1">
        <v>37189</v>
      </c>
      <c r="F6906">
        <v>32214</v>
      </c>
      <c r="G6906">
        <v>162724</v>
      </c>
      <c r="H6906">
        <f t="shared" si="1080"/>
        <v>-130510</v>
      </c>
      <c r="I6906">
        <f t="shared" si="1081"/>
        <v>0</v>
      </c>
      <c r="J6906">
        <f t="shared" si="1082"/>
        <v>274323</v>
      </c>
      <c r="K6906">
        <f t="shared" si="1083"/>
        <v>-130510</v>
      </c>
      <c r="L6906">
        <f t="shared" si="1084"/>
        <v>762717</v>
      </c>
      <c r="M6906">
        <f t="shared" si="1085"/>
        <v>0</v>
      </c>
      <c r="N6906">
        <f t="shared" si="1086"/>
        <v>0</v>
      </c>
      <c r="O6906">
        <f t="shared" si="1087"/>
        <v>1037040</v>
      </c>
      <c r="P6906">
        <f t="shared" si="1078"/>
        <v>1037040</v>
      </c>
    </row>
    <row r="6907" spans="1:16" x14ac:dyDescent="0.25">
      <c r="A6907">
        <v>5493</v>
      </c>
      <c r="B6907" t="s">
        <v>215</v>
      </c>
      <c r="C6907" s="1">
        <v>37144</v>
      </c>
      <c r="D6907" t="str">
        <f t="shared" si="1079"/>
        <v>549337144</v>
      </c>
      <c r="E6907" s="1">
        <v>37189</v>
      </c>
      <c r="F6907">
        <v>332955</v>
      </c>
      <c r="G6907">
        <v>7739</v>
      </c>
      <c r="H6907">
        <f t="shared" si="1080"/>
        <v>325216</v>
      </c>
      <c r="I6907">
        <f t="shared" si="1081"/>
        <v>0</v>
      </c>
      <c r="J6907">
        <f t="shared" si="1082"/>
        <v>274323</v>
      </c>
      <c r="K6907">
        <f t="shared" si="1083"/>
        <v>325216</v>
      </c>
      <c r="L6907">
        <f t="shared" si="1084"/>
        <v>1087933</v>
      </c>
      <c r="M6907">
        <f t="shared" si="1085"/>
        <v>0</v>
      </c>
      <c r="N6907">
        <f t="shared" si="1086"/>
        <v>0</v>
      </c>
      <c r="O6907">
        <f t="shared" si="1087"/>
        <v>1362256</v>
      </c>
      <c r="P6907">
        <f t="shared" si="1078"/>
        <v>1362256</v>
      </c>
    </row>
    <row r="6908" spans="1:16" x14ac:dyDescent="0.25">
      <c r="A6908">
        <v>5493</v>
      </c>
      <c r="B6908" t="s">
        <v>215</v>
      </c>
      <c r="C6908" s="1">
        <v>37145</v>
      </c>
      <c r="D6908" t="str">
        <f t="shared" si="1079"/>
        <v>549337145</v>
      </c>
      <c r="E6908" s="1">
        <v>37189</v>
      </c>
      <c r="F6908">
        <v>5534</v>
      </c>
      <c r="G6908">
        <v>29712</v>
      </c>
      <c r="H6908">
        <f t="shared" si="1080"/>
        <v>-24178</v>
      </c>
      <c r="I6908">
        <f t="shared" si="1081"/>
        <v>0</v>
      </c>
      <c r="J6908">
        <f t="shared" si="1082"/>
        <v>274323</v>
      </c>
      <c r="K6908">
        <f t="shared" si="1083"/>
        <v>-24178</v>
      </c>
      <c r="L6908">
        <f t="shared" si="1084"/>
        <v>1063755</v>
      </c>
      <c r="M6908">
        <f t="shared" si="1085"/>
        <v>0</v>
      </c>
      <c r="N6908">
        <f t="shared" si="1086"/>
        <v>0</v>
      </c>
      <c r="O6908">
        <f t="shared" si="1087"/>
        <v>1338078</v>
      </c>
      <c r="P6908">
        <f t="shared" si="1078"/>
        <v>1338078</v>
      </c>
    </row>
    <row r="6909" spans="1:16" x14ac:dyDescent="0.25">
      <c r="A6909">
        <v>5493</v>
      </c>
      <c r="B6909" t="s">
        <v>215</v>
      </c>
      <c r="C6909" s="1">
        <v>37146</v>
      </c>
      <c r="D6909" t="str">
        <f t="shared" si="1079"/>
        <v>549337146</v>
      </c>
      <c r="E6909" s="1">
        <v>37189</v>
      </c>
      <c r="F6909">
        <v>9545</v>
      </c>
      <c r="G6909">
        <v>0</v>
      </c>
      <c r="H6909">
        <f t="shared" si="1080"/>
        <v>9545</v>
      </c>
      <c r="I6909">
        <f t="shared" si="1081"/>
        <v>0</v>
      </c>
      <c r="J6909">
        <f t="shared" si="1082"/>
        <v>274323</v>
      </c>
      <c r="K6909">
        <f t="shared" si="1083"/>
        <v>9545</v>
      </c>
      <c r="L6909">
        <f t="shared" si="1084"/>
        <v>1073300</v>
      </c>
      <c r="M6909">
        <f t="shared" si="1085"/>
        <v>0</v>
      </c>
      <c r="N6909">
        <f t="shared" si="1086"/>
        <v>0</v>
      </c>
      <c r="O6909">
        <f t="shared" si="1087"/>
        <v>1347623</v>
      </c>
      <c r="P6909">
        <f t="shared" si="1078"/>
        <v>1347623</v>
      </c>
    </row>
    <row r="6910" spans="1:16" x14ac:dyDescent="0.25">
      <c r="A6910">
        <v>5493</v>
      </c>
      <c r="B6910" t="s">
        <v>215</v>
      </c>
      <c r="C6910" s="1">
        <v>37147</v>
      </c>
      <c r="D6910" t="str">
        <f t="shared" si="1079"/>
        <v>549337147</v>
      </c>
      <c r="E6910" s="1">
        <v>37189</v>
      </c>
      <c r="F6910">
        <v>22791</v>
      </c>
      <c r="G6910">
        <v>15773</v>
      </c>
      <c r="H6910">
        <f t="shared" si="1080"/>
        <v>7018</v>
      </c>
      <c r="I6910">
        <f t="shared" si="1081"/>
        <v>0</v>
      </c>
      <c r="J6910">
        <f t="shared" si="1082"/>
        <v>274323</v>
      </c>
      <c r="K6910">
        <f t="shared" si="1083"/>
        <v>7018</v>
      </c>
      <c r="L6910">
        <f t="shared" si="1084"/>
        <v>1080318</v>
      </c>
      <c r="M6910">
        <f t="shared" si="1085"/>
        <v>0</v>
      </c>
      <c r="N6910">
        <f t="shared" si="1086"/>
        <v>0</v>
      </c>
      <c r="O6910">
        <f t="shared" si="1087"/>
        <v>1354641</v>
      </c>
      <c r="P6910">
        <f t="shared" si="1078"/>
        <v>1354641</v>
      </c>
    </row>
    <row r="6911" spans="1:16" x14ac:dyDescent="0.25">
      <c r="A6911">
        <v>5493</v>
      </c>
      <c r="B6911" t="s">
        <v>215</v>
      </c>
      <c r="C6911" s="1">
        <v>37148</v>
      </c>
      <c r="D6911" t="str">
        <f t="shared" si="1079"/>
        <v>549337148</v>
      </c>
      <c r="E6911" s="1">
        <v>37189</v>
      </c>
      <c r="F6911">
        <v>53115</v>
      </c>
      <c r="G6911">
        <v>0</v>
      </c>
      <c r="H6911">
        <f t="shared" si="1080"/>
        <v>53115</v>
      </c>
      <c r="I6911">
        <f t="shared" si="1081"/>
        <v>0</v>
      </c>
      <c r="J6911">
        <f t="shared" si="1082"/>
        <v>274323</v>
      </c>
      <c r="K6911">
        <f t="shared" si="1083"/>
        <v>53115</v>
      </c>
      <c r="L6911">
        <f t="shared" si="1084"/>
        <v>1133433</v>
      </c>
      <c r="M6911">
        <f t="shared" si="1085"/>
        <v>0</v>
      </c>
      <c r="N6911">
        <f t="shared" si="1086"/>
        <v>0</v>
      </c>
      <c r="O6911">
        <f t="shared" si="1087"/>
        <v>1407756</v>
      </c>
      <c r="P6911">
        <f t="shared" si="1078"/>
        <v>1407756</v>
      </c>
    </row>
    <row r="6912" spans="1:16" x14ac:dyDescent="0.25">
      <c r="A6912">
        <v>5493</v>
      </c>
      <c r="B6912" t="s">
        <v>215</v>
      </c>
      <c r="C6912" s="1">
        <v>37151</v>
      </c>
      <c r="D6912" t="str">
        <f t="shared" si="1079"/>
        <v>549337151</v>
      </c>
      <c r="E6912" s="1">
        <v>37189</v>
      </c>
      <c r="F6912">
        <v>18248</v>
      </c>
      <c r="G6912">
        <v>16933</v>
      </c>
      <c r="H6912">
        <f t="shared" si="1080"/>
        <v>1315</v>
      </c>
      <c r="I6912">
        <f t="shared" si="1081"/>
        <v>0</v>
      </c>
      <c r="J6912">
        <f t="shared" si="1082"/>
        <v>274323</v>
      </c>
      <c r="K6912">
        <f t="shared" si="1083"/>
        <v>1315</v>
      </c>
      <c r="L6912">
        <f t="shared" si="1084"/>
        <v>1134748</v>
      </c>
      <c r="M6912">
        <f t="shared" si="1085"/>
        <v>0</v>
      </c>
      <c r="N6912">
        <f t="shared" si="1086"/>
        <v>0</v>
      </c>
      <c r="O6912">
        <f t="shared" si="1087"/>
        <v>1409071</v>
      </c>
      <c r="P6912">
        <f t="shared" si="1078"/>
        <v>1409071</v>
      </c>
    </row>
    <row r="6913" spans="1:16" x14ac:dyDescent="0.25">
      <c r="A6913">
        <v>5493</v>
      </c>
      <c r="B6913" t="s">
        <v>215</v>
      </c>
      <c r="C6913" s="1">
        <v>37152</v>
      </c>
      <c r="D6913" t="str">
        <f t="shared" si="1079"/>
        <v>549337152</v>
      </c>
      <c r="E6913" s="1">
        <v>37189</v>
      </c>
      <c r="F6913">
        <v>7839</v>
      </c>
      <c r="G6913">
        <v>18020</v>
      </c>
      <c r="H6913">
        <f t="shared" si="1080"/>
        <v>-10181</v>
      </c>
      <c r="I6913">
        <f t="shared" si="1081"/>
        <v>0</v>
      </c>
      <c r="J6913">
        <f t="shared" si="1082"/>
        <v>274323</v>
      </c>
      <c r="K6913">
        <f t="shared" si="1083"/>
        <v>-10181</v>
      </c>
      <c r="L6913">
        <f t="shared" si="1084"/>
        <v>1124567</v>
      </c>
      <c r="M6913">
        <f t="shared" si="1085"/>
        <v>0</v>
      </c>
      <c r="N6913">
        <f t="shared" si="1086"/>
        <v>0</v>
      </c>
      <c r="O6913">
        <f t="shared" si="1087"/>
        <v>1398890</v>
      </c>
      <c r="P6913">
        <f t="shared" si="1078"/>
        <v>1398890</v>
      </c>
    </row>
    <row r="6914" spans="1:16" x14ac:dyDescent="0.25">
      <c r="A6914">
        <v>5493</v>
      </c>
      <c r="B6914" t="s">
        <v>215</v>
      </c>
      <c r="C6914" s="1">
        <v>37153</v>
      </c>
      <c r="D6914" t="str">
        <f t="shared" si="1079"/>
        <v>549337153</v>
      </c>
      <c r="E6914" s="1">
        <v>37189</v>
      </c>
      <c r="F6914">
        <v>341900</v>
      </c>
      <c r="G6914">
        <v>132738</v>
      </c>
      <c r="H6914">
        <f t="shared" si="1080"/>
        <v>209162</v>
      </c>
      <c r="I6914">
        <f t="shared" si="1081"/>
        <v>0</v>
      </c>
      <c r="J6914">
        <f t="shared" si="1082"/>
        <v>274323</v>
      </c>
      <c r="K6914">
        <f t="shared" si="1083"/>
        <v>209162</v>
      </c>
      <c r="L6914">
        <f t="shared" si="1084"/>
        <v>1333729</v>
      </c>
      <c r="M6914">
        <f t="shared" si="1085"/>
        <v>0</v>
      </c>
      <c r="N6914">
        <f t="shared" si="1086"/>
        <v>0</v>
      </c>
      <c r="O6914">
        <f t="shared" si="1087"/>
        <v>1608052</v>
      </c>
      <c r="P6914">
        <f t="shared" si="1078"/>
        <v>1608052</v>
      </c>
    </row>
    <row r="6915" spans="1:16" x14ac:dyDescent="0.25">
      <c r="A6915">
        <v>5493</v>
      </c>
      <c r="B6915" t="s">
        <v>215</v>
      </c>
      <c r="C6915" s="1">
        <v>37154</v>
      </c>
      <c r="D6915" t="str">
        <f t="shared" si="1079"/>
        <v>549337154</v>
      </c>
      <c r="E6915" s="1">
        <v>37189</v>
      </c>
      <c r="F6915">
        <v>20838</v>
      </c>
      <c r="G6915">
        <v>262768</v>
      </c>
      <c r="H6915">
        <f t="shared" si="1080"/>
        <v>-241930</v>
      </c>
      <c r="I6915">
        <f t="shared" si="1081"/>
        <v>0</v>
      </c>
      <c r="J6915">
        <f t="shared" si="1082"/>
        <v>274323</v>
      </c>
      <c r="K6915">
        <f t="shared" si="1083"/>
        <v>-241930</v>
      </c>
      <c r="L6915">
        <f t="shared" si="1084"/>
        <v>1091799</v>
      </c>
      <c r="M6915">
        <f t="shared" si="1085"/>
        <v>0</v>
      </c>
      <c r="N6915">
        <f t="shared" si="1086"/>
        <v>0</v>
      </c>
      <c r="O6915">
        <f t="shared" si="1087"/>
        <v>1366122</v>
      </c>
      <c r="P6915">
        <f t="shared" ref="P6915:P6949" si="1088">MAX(O6915,0)</f>
        <v>1366122</v>
      </c>
    </row>
    <row r="6916" spans="1:16" x14ac:dyDescent="0.25">
      <c r="A6916">
        <v>5493</v>
      </c>
      <c r="B6916" t="s">
        <v>215</v>
      </c>
      <c r="C6916" s="1">
        <v>37155</v>
      </c>
      <c r="D6916">
        <f t="shared" si="1079"/>
        <v>0</v>
      </c>
      <c r="E6916" s="1">
        <v>37189</v>
      </c>
      <c r="F6916">
        <v>35756</v>
      </c>
      <c r="G6916">
        <v>355704</v>
      </c>
      <c r="H6916">
        <f t="shared" si="1080"/>
        <v>-319948</v>
      </c>
      <c r="I6916">
        <f t="shared" si="1081"/>
        <v>0</v>
      </c>
      <c r="J6916">
        <f t="shared" si="1082"/>
        <v>274323</v>
      </c>
      <c r="K6916">
        <f t="shared" si="1083"/>
        <v>-319948</v>
      </c>
      <c r="L6916">
        <f t="shared" si="1084"/>
        <v>771851</v>
      </c>
      <c r="M6916">
        <f t="shared" si="1085"/>
        <v>0</v>
      </c>
      <c r="N6916">
        <f t="shared" si="1086"/>
        <v>0</v>
      </c>
      <c r="O6916">
        <f t="shared" si="1087"/>
        <v>1046174</v>
      </c>
      <c r="P6916">
        <f t="shared" si="1088"/>
        <v>1046174</v>
      </c>
    </row>
    <row r="6917" spans="1:16" x14ac:dyDescent="0.25">
      <c r="A6917">
        <v>5493</v>
      </c>
      <c r="B6917" t="s">
        <v>215</v>
      </c>
      <c r="C6917" s="1">
        <v>37155</v>
      </c>
      <c r="D6917" t="str">
        <f t="shared" ref="D6917:D6949" si="1089">IF(CONCATENATE($A6917,$C6917)=CONCATENATE($A6918,$C6918),0,CONCATENATE($A6917,$C6917))</f>
        <v>549337155</v>
      </c>
      <c r="E6917" s="1">
        <v>37220</v>
      </c>
      <c r="F6917">
        <v>277140</v>
      </c>
      <c r="G6917">
        <v>0</v>
      </c>
      <c r="H6917">
        <f t="shared" si="1080"/>
        <v>277140</v>
      </c>
      <c r="I6917">
        <f t="shared" si="1081"/>
        <v>0</v>
      </c>
      <c r="J6917">
        <f t="shared" si="1082"/>
        <v>274323</v>
      </c>
      <c r="K6917">
        <f t="shared" si="1083"/>
        <v>0</v>
      </c>
      <c r="L6917">
        <f t="shared" si="1084"/>
        <v>771851</v>
      </c>
      <c r="M6917">
        <f t="shared" si="1085"/>
        <v>277140</v>
      </c>
      <c r="N6917">
        <f t="shared" si="1086"/>
        <v>277140</v>
      </c>
      <c r="O6917">
        <f t="shared" si="1087"/>
        <v>1323314</v>
      </c>
      <c r="P6917">
        <f t="shared" si="1088"/>
        <v>1323314</v>
      </c>
    </row>
    <row r="6918" spans="1:16" x14ac:dyDescent="0.25">
      <c r="A6918">
        <v>5493</v>
      </c>
      <c r="B6918" t="s">
        <v>215</v>
      </c>
      <c r="C6918" s="1">
        <v>37158</v>
      </c>
      <c r="D6918" t="str">
        <f t="shared" si="1089"/>
        <v>549337158</v>
      </c>
      <c r="E6918" s="1">
        <v>37189</v>
      </c>
      <c r="F6918">
        <v>8573</v>
      </c>
      <c r="G6918">
        <v>29157</v>
      </c>
      <c r="H6918">
        <f t="shared" si="1080"/>
        <v>-20584</v>
      </c>
      <c r="I6918">
        <f t="shared" si="1081"/>
        <v>0</v>
      </c>
      <c r="J6918">
        <f t="shared" si="1082"/>
        <v>274323</v>
      </c>
      <c r="K6918">
        <f t="shared" si="1083"/>
        <v>-20584</v>
      </c>
      <c r="L6918">
        <f t="shared" si="1084"/>
        <v>751267</v>
      </c>
      <c r="M6918">
        <f t="shared" si="1085"/>
        <v>0</v>
      </c>
      <c r="N6918">
        <f t="shared" si="1086"/>
        <v>277140</v>
      </c>
      <c r="O6918">
        <f t="shared" si="1087"/>
        <v>1302730</v>
      </c>
      <c r="P6918">
        <f t="shared" si="1088"/>
        <v>1302730</v>
      </c>
    </row>
    <row r="6919" spans="1:16" x14ac:dyDescent="0.25">
      <c r="A6919">
        <v>5493</v>
      </c>
      <c r="B6919" t="s">
        <v>215</v>
      </c>
      <c r="C6919" s="1">
        <v>37159</v>
      </c>
      <c r="D6919" t="str">
        <f t="shared" si="1089"/>
        <v>549337159</v>
      </c>
      <c r="E6919" s="1">
        <v>37189</v>
      </c>
      <c r="F6919">
        <v>1092</v>
      </c>
      <c r="G6919">
        <v>50345</v>
      </c>
      <c r="H6919">
        <f t="shared" si="1080"/>
        <v>-49253</v>
      </c>
      <c r="I6919">
        <f t="shared" si="1081"/>
        <v>0</v>
      </c>
      <c r="J6919">
        <f t="shared" si="1082"/>
        <v>274323</v>
      </c>
      <c r="K6919">
        <f t="shared" si="1083"/>
        <v>-49253</v>
      </c>
      <c r="L6919">
        <f t="shared" si="1084"/>
        <v>702014</v>
      </c>
      <c r="M6919">
        <f t="shared" si="1085"/>
        <v>0</v>
      </c>
      <c r="N6919">
        <f t="shared" si="1086"/>
        <v>277140</v>
      </c>
      <c r="O6919">
        <f t="shared" si="1087"/>
        <v>1253477</v>
      </c>
      <c r="P6919">
        <f t="shared" si="1088"/>
        <v>1253477</v>
      </c>
    </row>
    <row r="6920" spans="1:16" x14ac:dyDescent="0.25">
      <c r="A6920">
        <v>5493</v>
      </c>
      <c r="B6920" t="s">
        <v>215</v>
      </c>
      <c r="C6920" s="1">
        <v>37160</v>
      </c>
      <c r="D6920">
        <f t="shared" si="1089"/>
        <v>0</v>
      </c>
      <c r="E6920" s="1">
        <v>37189</v>
      </c>
      <c r="F6920">
        <v>2923</v>
      </c>
      <c r="G6920">
        <v>21891</v>
      </c>
      <c r="H6920">
        <f t="shared" si="1080"/>
        <v>-18968</v>
      </c>
      <c r="I6920">
        <f t="shared" si="1081"/>
        <v>0</v>
      </c>
      <c r="J6920">
        <f t="shared" si="1082"/>
        <v>274323</v>
      </c>
      <c r="K6920">
        <f t="shared" si="1083"/>
        <v>-18968</v>
      </c>
      <c r="L6920">
        <f t="shared" si="1084"/>
        <v>683046</v>
      </c>
      <c r="M6920">
        <f t="shared" si="1085"/>
        <v>0</v>
      </c>
      <c r="N6920">
        <f t="shared" si="1086"/>
        <v>277140</v>
      </c>
      <c r="O6920">
        <f t="shared" si="1087"/>
        <v>960186</v>
      </c>
      <c r="P6920">
        <f t="shared" si="1088"/>
        <v>960186</v>
      </c>
    </row>
    <row r="6921" spans="1:16" x14ac:dyDescent="0.25">
      <c r="A6921">
        <v>5493</v>
      </c>
      <c r="B6921" t="s">
        <v>215</v>
      </c>
      <c r="C6921" s="1">
        <v>37160</v>
      </c>
      <c r="D6921" t="str">
        <f t="shared" si="1089"/>
        <v>549337160</v>
      </c>
      <c r="E6921" s="1">
        <v>37220</v>
      </c>
      <c r="F6921">
        <v>155194</v>
      </c>
      <c r="G6921">
        <v>1344787</v>
      </c>
      <c r="H6921">
        <f t="shared" si="1080"/>
        <v>-1189593</v>
      </c>
      <c r="I6921">
        <f t="shared" si="1081"/>
        <v>0</v>
      </c>
      <c r="J6921">
        <f t="shared" si="1082"/>
        <v>274323</v>
      </c>
      <c r="K6921">
        <f t="shared" si="1083"/>
        <v>0</v>
      </c>
      <c r="L6921">
        <f t="shared" si="1084"/>
        <v>683046</v>
      </c>
      <c r="M6921">
        <f t="shared" si="1085"/>
        <v>-1189593</v>
      </c>
      <c r="N6921">
        <f t="shared" si="1086"/>
        <v>-912453</v>
      </c>
      <c r="O6921">
        <f t="shared" si="1087"/>
        <v>-229407</v>
      </c>
      <c r="P6921">
        <f t="shared" si="1088"/>
        <v>0</v>
      </c>
    </row>
    <row r="6922" spans="1:16" x14ac:dyDescent="0.25">
      <c r="A6922">
        <v>5493</v>
      </c>
      <c r="B6922" t="s">
        <v>215</v>
      </c>
      <c r="C6922" s="1">
        <v>37161</v>
      </c>
      <c r="D6922">
        <f t="shared" si="1089"/>
        <v>0</v>
      </c>
      <c r="E6922" s="1">
        <v>37189</v>
      </c>
      <c r="F6922">
        <v>51749</v>
      </c>
      <c r="G6922">
        <v>103792</v>
      </c>
      <c r="H6922">
        <f t="shared" si="1080"/>
        <v>-52043</v>
      </c>
      <c r="I6922">
        <f t="shared" si="1081"/>
        <v>0</v>
      </c>
      <c r="J6922">
        <f t="shared" si="1082"/>
        <v>274323</v>
      </c>
      <c r="K6922">
        <f t="shared" si="1083"/>
        <v>-52043</v>
      </c>
      <c r="L6922">
        <f t="shared" si="1084"/>
        <v>631003</v>
      </c>
      <c r="M6922">
        <f t="shared" si="1085"/>
        <v>0</v>
      </c>
      <c r="N6922">
        <f t="shared" si="1086"/>
        <v>-912453</v>
      </c>
      <c r="O6922">
        <f t="shared" si="1087"/>
        <v>-281450</v>
      </c>
      <c r="P6922">
        <f t="shared" si="1088"/>
        <v>0</v>
      </c>
    </row>
    <row r="6923" spans="1:16" x14ac:dyDescent="0.25">
      <c r="A6923">
        <v>5493</v>
      </c>
      <c r="B6923" t="s">
        <v>215</v>
      </c>
      <c r="C6923" s="1">
        <v>37161</v>
      </c>
      <c r="D6923" t="str">
        <f t="shared" si="1089"/>
        <v>549337161</v>
      </c>
      <c r="E6923" s="1">
        <v>37220</v>
      </c>
      <c r="F6923">
        <v>0</v>
      </c>
      <c r="G6923">
        <v>292950</v>
      </c>
      <c r="H6923">
        <f t="shared" si="1080"/>
        <v>-292950</v>
      </c>
      <c r="I6923">
        <f t="shared" si="1081"/>
        <v>0</v>
      </c>
      <c r="J6923">
        <f t="shared" si="1082"/>
        <v>274323</v>
      </c>
      <c r="K6923">
        <f t="shared" si="1083"/>
        <v>0</v>
      </c>
      <c r="L6923">
        <f t="shared" si="1084"/>
        <v>631003</v>
      </c>
      <c r="M6923">
        <f t="shared" si="1085"/>
        <v>-292950</v>
      </c>
      <c r="N6923">
        <f t="shared" si="1086"/>
        <v>-1205403</v>
      </c>
      <c r="O6923">
        <f t="shared" si="1087"/>
        <v>-574400</v>
      </c>
      <c r="P6923">
        <f t="shared" si="1088"/>
        <v>0</v>
      </c>
    </row>
    <row r="6924" spans="1:16" x14ac:dyDescent="0.25">
      <c r="A6924">
        <v>5493</v>
      </c>
      <c r="B6924" t="s">
        <v>215</v>
      </c>
      <c r="C6924" s="1">
        <v>37162</v>
      </c>
      <c r="D6924" t="str">
        <f t="shared" si="1089"/>
        <v>549337162</v>
      </c>
      <c r="E6924" s="1">
        <v>37220</v>
      </c>
      <c r="F6924">
        <v>17361</v>
      </c>
      <c r="G6924">
        <v>31914</v>
      </c>
      <c r="H6924">
        <f t="shared" si="1080"/>
        <v>-14553</v>
      </c>
      <c r="I6924">
        <f t="shared" si="1081"/>
        <v>0</v>
      </c>
      <c r="J6924">
        <f t="shared" si="1082"/>
        <v>274323</v>
      </c>
      <c r="K6924">
        <f t="shared" si="1083"/>
        <v>0</v>
      </c>
      <c r="L6924">
        <f t="shared" si="1084"/>
        <v>631003</v>
      </c>
      <c r="M6924">
        <f t="shared" si="1085"/>
        <v>-14553</v>
      </c>
      <c r="N6924">
        <f t="shared" si="1086"/>
        <v>-1219956</v>
      </c>
      <c r="O6924">
        <f t="shared" si="1087"/>
        <v>-588953</v>
      </c>
      <c r="P6924">
        <f t="shared" si="1088"/>
        <v>0</v>
      </c>
    </row>
    <row r="6925" spans="1:16" x14ac:dyDescent="0.25">
      <c r="A6925">
        <v>5493</v>
      </c>
      <c r="B6925" t="s">
        <v>215</v>
      </c>
      <c r="C6925" s="1">
        <v>37165</v>
      </c>
      <c r="D6925" t="str">
        <f t="shared" si="1089"/>
        <v>549337165</v>
      </c>
      <c r="E6925" s="1">
        <v>37220</v>
      </c>
      <c r="F6925">
        <v>40778</v>
      </c>
      <c r="G6925">
        <v>59438</v>
      </c>
      <c r="H6925">
        <f t="shared" si="1080"/>
        <v>-18660</v>
      </c>
      <c r="I6925">
        <f t="shared" si="1081"/>
        <v>0</v>
      </c>
      <c r="J6925">
        <f t="shared" si="1082"/>
        <v>274323</v>
      </c>
      <c r="K6925">
        <f t="shared" si="1083"/>
        <v>0</v>
      </c>
      <c r="L6925">
        <f t="shared" si="1084"/>
        <v>631003</v>
      </c>
      <c r="M6925">
        <f t="shared" si="1085"/>
        <v>-18660</v>
      </c>
      <c r="N6925">
        <f t="shared" si="1086"/>
        <v>-1238616</v>
      </c>
      <c r="O6925">
        <f t="shared" si="1087"/>
        <v>-607613</v>
      </c>
      <c r="P6925">
        <f t="shared" si="1088"/>
        <v>0</v>
      </c>
    </row>
    <row r="6926" spans="1:16" x14ac:dyDescent="0.25">
      <c r="A6926">
        <v>5493</v>
      </c>
      <c r="B6926" t="s">
        <v>215</v>
      </c>
      <c r="C6926" s="1">
        <v>37166</v>
      </c>
      <c r="D6926" t="str">
        <f t="shared" si="1089"/>
        <v>549337166</v>
      </c>
      <c r="E6926" s="1">
        <v>37220</v>
      </c>
      <c r="F6926">
        <v>52317</v>
      </c>
      <c r="G6926">
        <v>67975</v>
      </c>
      <c r="H6926">
        <f t="shared" si="1080"/>
        <v>-15658</v>
      </c>
      <c r="I6926">
        <f t="shared" si="1081"/>
        <v>0</v>
      </c>
      <c r="J6926">
        <f t="shared" si="1082"/>
        <v>274323</v>
      </c>
      <c r="K6926">
        <f t="shared" si="1083"/>
        <v>0</v>
      </c>
      <c r="L6926">
        <f t="shared" si="1084"/>
        <v>631003</v>
      </c>
      <c r="M6926">
        <f t="shared" si="1085"/>
        <v>-15658</v>
      </c>
      <c r="N6926">
        <f t="shared" si="1086"/>
        <v>-1254274</v>
      </c>
      <c r="O6926">
        <f t="shared" si="1087"/>
        <v>-623271</v>
      </c>
      <c r="P6926">
        <f t="shared" si="1088"/>
        <v>0</v>
      </c>
    </row>
    <row r="6927" spans="1:16" x14ac:dyDescent="0.25">
      <c r="A6927">
        <v>5493</v>
      </c>
      <c r="B6927" t="s">
        <v>215</v>
      </c>
      <c r="C6927" s="1">
        <v>37167</v>
      </c>
      <c r="D6927" t="str">
        <f t="shared" si="1089"/>
        <v>549337167</v>
      </c>
      <c r="E6927" s="1">
        <v>37220</v>
      </c>
      <c r="F6927">
        <v>81563</v>
      </c>
      <c r="G6927">
        <v>118819</v>
      </c>
      <c r="H6927">
        <f t="shared" si="1080"/>
        <v>-37256</v>
      </c>
      <c r="I6927">
        <f t="shared" si="1081"/>
        <v>0</v>
      </c>
      <c r="J6927">
        <f t="shared" si="1082"/>
        <v>274323</v>
      </c>
      <c r="K6927">
        <f t="shared" si="1083"/>
        <v>0</v>
      </c>
      <c r="L6927">
        <f t="shared" si="1084"/>
        <v>631003</v>
      </c>
      <c r="M6927">
        <f t="shared" si="1085"/>
        <v>-37256</v>
      </c>
      <c r="N6927">
        <f t="shared" si="1086"/>
        <v>-1291530</v>
      </c>
      <c r="O6927">
        <f t="shared" si="1087"/>
        <v>-660527</v>
      </c>
      <c r="P6927">
        <f t="shared" si="1088"/>
        <v>0</v>
      </c>
    </row>
    <row r="6928" spans="1:16" x14ac:dyDescent="0.25">
      <c r="A6928">
        <v>5493</v>
      </c>
      <c r="B6928" t="s">
        <v>215</v>
      </c>
      <c r="C6928" s="1">
        <v>37168</v>
      </c>
      <c r="D6928" t="str">
        <f t="shared" si="1089"/>
        <v>549337168</v>
      </c>
      <c r="E6928" s="1">
        <v>37220</v>
      </c>
      <c r="F6928">
        <v>44775</v>
      </c>
      <c r="G6928">
        <v>56561</v>
      </c>
      <c r="H6928">
        <f t="shared" ref="H6928:H6949" si="1090">F6928-G6928</f>
        <v>-11786</v>
      </c>
      <c r="I6928">
        <f t="shared" ref="I6928:I6949" si="1091">IF(E6928=$S$2,H6928,0)</f>
        <v>0</v>
      </c>
      <c r="J6928">
        <f t="shared" ref="J6928:J6949" si="1092">IF($A6928=$A6927,J6927+I6928,I6928)</f>
        <v>274323</v>
      </c>
      <c r="K6928">
        <f t="shared" ref="K6928:K6949" si="1093">IF(E6928=$S$3,H6928,0)</f>
        <v>0</v>
      </c>
      <c r="L6928">
        <f t="shared" ref="L6928:L6949" si="1094">IF($A6928=$A6927,L6927+K6928,K6928)</f>
        <v>631003</v>
      </c>
      <c r="M6928">
        <f t="shared" ref="M6928:M6949" si="1095">IF(E6928=$S$4,H6928,0)</f>
        <v>-11786</v>
      </c>
      <c r="N6928">
        <f t="shared" ref="N6928:N6949" si="1096">IF($A6928=$A6927,N6927+M6928,M6928)</f>
        <v>-1303316</v>
      </c>
      <c r="O6928">
        <f t="shared" ref="O6928:O6949" si="1097">IF(C6928&lt;=$S$2,J6928+L6928+N6928,IF(C6928&lt;=$S$3,L6928+N6928,IF(C6928&lt;=$S$4,N6928,0)))</f>
        <v>-672313</v>
      </c>
      <c r="P6928">
        <f t="shared" si="1088"/>
        <v>0</v>
      </c>
    </row>
    <row r="6929" spans="1:16" x14ac:dyDescent="0.25">
      <c r="A6929">
        <v>5493</v>
      </c>
      <c r="B6929" t="s">
        <v>215</v>
      </c>
      <c r="C6929" s="1">
        <v>37169</v>
      </c>
      <c r="D6929" t="str">
        <f t="shared" si="1089"/>
        <v>549337169</v>
      </c>
      <c r="E6929" s="1">
        <v>37220</v>
      </c>
      <c r="F6929">
        <v>211231</v>
      </c>
      <c r="G6929">
        <v>291596</v>
      </c>
      <c r="H6929">
        <f t="shared" si="1090"/>
        <v>-80365</v>
      </c>
      <c r="I6929">
        <f t="shared" si="1091"/>
        <v>0</v>
      </c>
      <c r="J6929">
        <f t="shared" si="1092"/>
        <v>274323</v>
      </c>
      <c r="K6929">
        <f t="shared" si="1093"/>
        <v>0</v>
      </c>
      <c r="L6929">
        <f t="shared" si="1094"/>
        <v>631003</v>
      </c>
      <c r="M6929">
        <f t="shared" si="1095"/>
        <v>-80365</v>
      </c>
      <c r="N6929">
        <f t="shared" si="1096"/>
        <v>-1383681</v>
      </c>
      <c r="O6929">
        <f t="shared" si="1097"/>
        <v>-752678</v>
      </c>
      <c r="P6929">
        <f t="shared" si="1088"/>
        <v>0</v>
      </c>
    </row>
    <row r="6930" spans="1:16" x14ac:dyDescent="0.25">
      <c r="A6930">
        <v>5493</v>
      </c>
      <c r="B6930" t="s">
        <v>215</v>
      </c>
      <c r="C6930" s="1">
        <v>37172</v>
      </c>
      <c r="D6930" t="str">
        <f t="shared" si="1089"/>
        <v>549337172</v>
      </c>
      <c r="E6930" s="1">
        <v>37220</v>
      </c>
      <c r="F6930">
        <v>16515</v>
      </c>
      <c r="G6930">
        <v>24655</v>
      </c>
      <c r="H6930">
        <f t="shared" si="1090"/>
        <v>-8140</v>
      </c>
      <c r="I6930">
        <f t="shared" si="1091"/>
        <v>0</v>
      </c>
      <c r="J6930">
        <f t="shared" si="1092"/>
        <v>274323</v>
      </c>
      <c r="K6930">
        <f t="shared" si="1093"/>
        <v>0</v>
      </c>
      <c r="L6930">
        <f t="shared" si="1094"/>
        <v>631003</v>
      </c>
      <c r="M6930">
        <f t="shared" si="1095"/>
        <v>-8140</v>
      </c>
      <c r="N6930">
        <f t="shared" si="1096"/>
        <v>-1391821</v>
      </c>
      <c r="O6930">
        <f t="shared" si="1097"/>
        <v>-760818</v>
      </c>
      <c r="P6930">
        <f t="shared" si="1088"/>
        <v>0</v>
      </c>
    </row>
    <row r="6931" spans="1:16" x14ac:dyDescent="0.25">
      <c r="A6931">
        <v>5493</v>
      </c>
      <c r="B6931" t="s">
        <v>215</v>
      </c>
      <c r="C6931" s="1">
        <v>37173</v>
      </c>
      <c r="D6931" t="str">
        <f t="shared" si="1089"/>
        <v>549337173</v>
      </c>
      <c r="E6931" s="1">
        <v>37220</v>
      </c>
      <c r="F6931">
        <v>42411</v>
      </c>
      <c r="G6931">
        <v>66972</v>
      </c>
      <c r="H6931">
        <f t="shared" si="1090"/>
        <v>-24561</v>
      </c>
      <c r="I6931">
        <f t="shared" si="1091"/>
        <v>0</v>
      </c>
      <c r="J6931">
        <f t="shared" si="1092"/>
        <v>274323</v>
      </c>
      <c r="K6931">
        <f t="shared" si="1093"/>
        <v>0</v>
      </c>
      <c r="L6931">
        <f t="shared" si="1094"/>
        <v>631003</v>
      </c>
      <c r="M6931">
        <f t="shared" si="1095"/>
        <v>-24561</v>
      </c>
      <c r="N6931">
        <f t="shared" si="1096"/>
        <v>-1416382</v>
      </c>
      <c r="O6931">
        <f t="shared" si="1097"/>
        <v>-785379</v>
      </c>
      <c r="P6931">
        <f t="shared" si="1088"/>
        <v>0</v>
      </c>
    </row>
    <row r="6932" spans="1:16" x14ac:dyDescent="0.25">
      <c r="A6932">
        <v>5493</v>
      </c>
      <c r="B6932" t="s">
        <v>215</v>
      </c>
      <c r="C6932" s="1">
        <v>37174</v>
      </c>
      <c r="D6932" t="str">
        <f t="shared" si="1089"/>
        <v>549337174</v>
      </c>
      <c r="E6932" s="1">
        <v>37220</v>
      </c>
      <c r="F6932">
        <v>93472</v>
      </c>
      <c r="G6932">
        <v>97188</v>
      </c>
      <c r="H6932">
        <f t="shared" si="1090"/>
        <v>-3716</v>
      </c>
      <c r="I6932">
        <f t="shared" si="1091"/>
        <v>0</v>
      </c>
      <c r="J6932">
        <f t="shared" si="1092"/>
        <v>274323</v>
      </c>
      <c r="K6932">
        <f t="shared" si="1093"/>
        <v>0</v>
      </c>
      <c r="L6932">
        <f t="shared" si="1094"/>
        <v>631003</v>
      </c>
      <c r="M6932">
        <f t="shared" si="1095"/>
        <v>-3716</v>
      </c>
      <c r="N6932">
        <f t="shared" si="1096"/>
        <v>-1420098</v>
      </c>
      <c r="O6932">
        <f t="shared" si="1097"/>
        <v>-789095</v>
      </c>
      <c r="P6932">
        <f t="shared" si="1088"/>
        <v>0</v>
      </c>
    </row>
    <row r="6933" spans="1:16" x14ac:dyDescent="0.25">
      <c r="A6933">
        <v>5493</v>
      </c>
      <c r="B6933" t="s">
        <v>215</v>
      </c>
      <c r="C6933" s="1">
        <v>37175</v>
      </c>
      <c r="D6933" t="str">
        <f t="shared" si="1089"/>
        <v>549337175</v>
      </c>
      <c r="E6933" s="1">
        <v>37220</v>
      </c>
      <c r="F6933">
        <v>65149</v>
      </c>
      <c r="G6933">
        <v>102251</v>
      </c>
      <c r="H6933">
        <f t="shared" si="1090"/>
        <v>-37102</v>
      </c>
      <c r="I6933">
        <f t="shared" si="1091"/>
        <v>0</v>
      </c>
      <c r="J6933">
        <f t="shared" si="1092"/>
        <v>274323</v>
      </c>
      <c r="K6933">
        <f t="shared" si="1093"/>
        <v>0</v>
      </c>
      <c r="L6933">
        <f t="shared" si="1094"/>
        <v>631003</v>
      </c>
      <c r="M6933">
        <f t="shared" si="1095"/>
        <v>-37102</v>
      </c>
      <c r="N6933">
        <f t="shared" si="1096"/>
        <v>-1457200</v>
      </c>
      <c r="O6933">
        <f t="shared" si="1097"/>
        <v>-826197</v>
      </c>
      <c r="P6933">
        <f t="shared" si="1088"/>
        <v>0</v>
      </c>
    </row>
    <row r="6934" spans="1:16" x14ac:dyDescent="0.25">
      <c r="A6934">
        <v>5493</v>
      </c>
      <c r="B6934" t="s">
        <v>215</v>
      </c>
      <c r="C6934" s="1">
        <v>37176</v>
      </c>
      <c r="D6934" t="str">
        <f t="shared" si="1089"/>
        <v>549337176</v>
      </c>
      <c r="E6934" s="1">
        <v>37220</v>
      </c>
      <c r="F6934">
        <v>99138</v>
      </c>
      <c r="G6934">
        <v>195761</v>
      </c>
      <c r="H6934">
        <f t="shared" si="1090"/>
        <v>-96623</v>
      </c>
      <c r="I6934">
        <f t="shared" si="1091"/>
        <v>0</v>
      </c>
      <c r="J6934">
        <f t="shared" si="1092"/>
        <v>274323</v>
      </c>
      <c r="K6934">
        <f t="shared" si="1093"/>
        <v>0</v>
      </c>
      <c r="L6934">
        <f t="shared" si="1094"/>
        <v>631003</v>
      </c>
      <c r="M6934">
        <f t="shared" si="1095"/>
        <v>-96623</v>
      </c>
      <c r="N6934">
        <f t="shared" si="1096"/>
        <v>-1553823</v>
      </c>
      <c r="O6934">
        <f t="shared" si="1097"/>
        <v>-922820</v>
      </c>
      <c r="P6934">
        <f t="shared" si="1088"/>
        <v>0</v>
      </c>
    </row>
    <row r="6935" spans="1:16" x14ac:dyDescent="0.25">
      <c r="A6935">
        <v>5493</v>
      </c>
      <c r="B6935" t="s">
        <v>215</v>
      </c>
      <c r="C6935" s="1">
        <v>37179</v>
      </c>
      <c r="D6935" t="str">
        <f t="shared" si="1089"/>
        <v>549337179</v>
      </c>
      <c r="E6935" s="1">
        <v>37220</v>
      </c>
      <c r="F6935">
        <v>17921</v>
      </c>
      <c r="G6935">
        <v>66187</v>
      </c>
      <c r="H6935">
        <f t="shared" si="1090"/>
        <v>-48266</v>
      </c>
      <c r="I6935">
        <f t="shared" si="1091"/>
        <v>0</v>
      </c>
      <c r="J6935">
        <f t="shared" si="1092"/>
        <v>274323</v>
      </c>
      <c r="K6935">
        <f t="shared" si="1093"/>
        <v>0</v>
      </c>
      <c r="L6935">
        <f t="shared" si="1094"/>
        <v>631003</v>
      </c>
      <c r="M6935">
        <f t="shared" si="1095"/>
        <v>-48266</v>
      </c>
      <c r="N6935">
        <f t="shared" si="1096"/>
        <v>-1602089</v>
      </c>
      <c r="O6935">
        <f t="shared" si="1097"/>
        <v>-971086</v>
      </c>
      <c r="P6935">
        <f t="shared" si="1088"/>
        <v>0</v>
      </c>
    </row>
    <row r="6936" spans="1:16" x14ac:dyDescent="0.25">
      <c r="A6936">
        <v>5493</v>
      </c>
      <c r="B6936" t="s">
        <v>215</v>
      </c>
      <c r="C6936" s="1">
        <v>37180</v>
      </c>
      <c r="D6936" t="str">
        <f t="shared" si="1089"/>
        <v>549337180</v>
      </c>
      <c r="E6936" s="1">
        <v>37220</v>
      </c>
      <c r="F6936">
        <v>52629</v>
      </c>
      <c r="G6936">
        <v>93230</v>
      </c>
      <c r="H6936">
        <f t="shared" si="1090"/>
        <v>-40601</v>
      </c>
      <c r="I6936">
        <f t="shared" si="1091"/>
        <v>0</v>
      </c>
      <c r="J6936">
        <f t="shared" si="1092"/>
        <v>274323</v>
      </c>
      <c r="K6936">
        <f t="shared" si="1093"/>
        <v>0</v>
      </c>
      <c r="L6936">
        <f t="shared" si="1094"/>
        <v>631003</v>
      </c>
      <c r="M6936">
        <f t="shared" si="1095"/>
        <v>-40601</v>
      </c>
      <c r="N6936">
        <f t="shared" si="1096"/>
        <v>-1642690</v>
      </c>
      <c r="O6936">
        <f t="shared" si="1097"/>
        <v>-1011687</v>
      </c>
      <c r="P6936">
        <f t="shared" si="1088"/>
        <v>0</v>
      </c>
    </row>
    <row r="6937" spans="1:16" x14ac:dyDescent="0.25">
      <c r="A6937">
        <v>5493</v>
      </c>
      <c r="B6937" t="s">
        <v>215</v>
      </c>
      <c r="C6937" s="1">
        <v>37181</v>
      </c>
      <c r="D6937" t="str">
        <f t="shared" si="1089"/>
        <v>549337181</v>
      </c>
      <c r="E6937" s="1">
        <v>37220</v>
      </c>
      <c r="F6937">
        <v>29108</v>
      </c>
      <c r="G6937">
        <v>71056</v>
      </c>
      <c r="H6937">
        <f t="shared" si="1090"/>
        <v>-41948</v>
      </c>
      <c r="I6937">
        <f t="shared" si="1091"/>
        <v>0</v>
      </c>
      <c r="J6937">
        <f t="shared" si="1092"/>
        <v>274323</v>
      </c>
      <c r="K6937">
        <f t="shared" si="1093"/>
        <v>0</v>
      </c>
      <c r="L6937">
        <f t="shared" si="1094"/>
        <v>631003</v>
      </c>
      <c r="M6937">
        <f t="shared" si="1095"/>
        <v>-41948</v>
      </c>
      <c r="N6937">
        <f t="shared" si="1096"/>
        <v>-1684638</v>
      </c>
      <c r="O6937">
        <f t="shared" si="1097"/>
        <v>-1053635</v>
      </c>
      <c r="P6937">
        <f t="shared" si="1088"/>
        <v>0</v>
      </c>
    </row>
    <row r="6938" spans="1:16" x14ac:dyDescent="0.25">
      <c r="A6938">
        <v>5493</v>
      </c>
      <c r="B6938" t="s">
        <v>215</v>
      </c>
      <c r="C6938" s="1">
        <v>37182</v>
      </c>
      <c r="D6938" t="str">
        <f t="shared" si="1089"/>
        <v>549337182</v>
      </c>
      <c r="E6938" s="1">
        <v>37220</v>
      </c>
      <c r="F6938">
        <v>72305</v>
      </c>
      <c r="G6938">
        <v>97254</v>
      </c>
      <c r="H6938">
        <f t="shared" si="1090"/>
        <v>-24949</v>
      </c>
      <c r="I6938">
        <f t="shared" si="1091"/>
        <v>0</v>
      </c>
      <c r="J6938">
        <f t="shared" si="1092"/>
        <v>274323</v>
      </c>
      <c r="K6938">
        <f t="shared" si="1093"/>
        <v>0</v>
      </c>
      <c r="L6938">
        <f t="shared" si="1094"/>
        <v>631003</v>
      </c>
      <c r="M6938">
        <f t="shared" si="1095"/>
        <v>-24949</v>
      </c>
      <c r="N6938">
        <f t="shared" si="1096"/>
        <v>-1709587</v>
      </c>
      <c r="O6938">
        <f t="shared" si="1097"/>
        <v>-1078584</v>
      </c>
      <c r="P6938">
        <f t="shared" si="1088"/>
        <v>0</v>
      </c>
    </row>
    <row r="6939" spans="1:16" x14ac:dyDescent="0.25">
      <c r="A6939">
        <v>5493</v>
      </c>
      <c r="B6939" t="s">
        <v>215</v>
      </c>
      <c r="C6939" s="1">
        <v>37183</v>
      </c>
      <c r="D6939" t="str">
        <f t="shared" si="1089"/>
        <v>549337183</v>
      </c>
      <c r="E6939" s="1">
        <v>37220</v>
      </c>
      <c r="F6939">
        <v>219531</v>
      </c>
      <c r="G6939">
        <v>392117</v>
      </c>
      <c r="H6939">
        <f t="shared" si="1090"/>
        <v>-172586</v>
      </c>
      <c r="I6939">
        <f t="shared" si="1091"/>
        <v>0</v>
      </c>
      <c r="J6939">
        <f t="shared" si="1092"/>
        <v>274323</v>
      </c>
      <c r="K6939">
        <f t="shared" si="1093"/>
        <v>0</v>
      </c>
      <c r="L6939">
        <f t="shared" si="1094"/>
        <v>631003</v>
      </c>
      <c r="M6939">
        <f t="shared" si="1095"/>
        <v>-172586</v>
      </c>
      <c r="N6939">
        <f t="shared" si="1096"/>
        <v>-1882173</v>
      </c>
      <c r="O6939">
        <f t="shared" si="1097"/>
        <v>-1251170</v>
      </c>
      <c r="P6939">
        <f t="shared" si="1088"/>
        <v>0</v>
      </c>
    </row>
    <row r="6940" spans="1:16" x14ac:dyDescent="0.25">
      <c r="A6940">
        <v>5493</v>
      </c>
      <c r="B6940" t="s">
        <v>215</v>
      </c>
      <c r="C6940" s="1">
        <v>37186</v>
      </c>
      <c r="D6940" t="str">
        <f t="shared" si="1089"/>
        <v>549337186</v>
      </c>
      <c r="E6940" s="1">
        <v>37220</v>
      </c>
      <c r="F6940">
        <v>7027</v>
      </c>
      <c r="G6940">
        <v>80278</v>
      </c>
      <c r="H6940">
        <f t="shared" si="1090"/>
        <v>-73251</v>
      </c>
      <c r="I6940">
        <f t="shared" si="1091"/>
        <v>0</v>
      </c>
      <c r="J6940">
        <f t="shared" si="1092"/>
        <v>274323</v>
      </c>
      <c r="K6940">
        <f t="shared" si="1093"/>
        <v>0</v>
      </c>
      <c r="L6940">
        <f t="shared" si="1094"/>
        <v>631003</v>
      </c>
      <c r="M6940">
        <f t="shared" si="1095"/>
        <v>-73251</v>
      </c>
      <c r="N6940">
        <f t="shared" si="1096"/>
        <v>-1955424</v>
      </c>
      <c r="O6940">
        <f t="shared" si="1097"/>
        <v>-1324421</v>
      </c>
      <c r="P6940">
        <f t="shared" si="1088"/>
        <v>0</v>
      </c>
    </row>
    <row r="6941" spans="1:16" x14ac:dyDescent="0.25">
      <c r="A6941">
        <v>5493</v>
      </c>
      <c r="B6941" t="s">
        <v>215</v>
      </c>
      <c r="C6941" s="1">
        <v>37187</v>
      </c>
      <c r="D6941" t="str">
        <f t="shared" si="1089"/>
        <v>549337187</v>
      </c>
      <c r="E6941" s="1">
        <v>37220</v>
      </c>
      <c r="F6941">
        <v>4425</v>
      </c>
      <c r="G6941">
        <v>88106</v>
      </c>
      <c r="H6941">
        <f t="shared" si="1090"/>
        <v>-83681</v>
      </c>
      <c r="I6941">
        <f t="shared" si="1091"/>
        <v>0</v>
      </c>
      <c r="J6941">
        <f t="shared" si="1092"/>
        <v>274323</v>
      </c>
      <c r="K6941">
        <f t="shared" si="1093"/>
        <v>0</v>
      </c>
      <c r="L6941">
        <f t="shared" si="1094"/>
        <v>631003</v>
      </c>
      <c r="M6941">
        <f t="shared" si="1095"/>
        <v>-83681</v>
      </c>
      <c r="N6941">
        <f t="shared" si="1096"/>
        <v>-2039105</v>
      </c>
      <c r="O6941">
        <f t="shared" si="1097"/>
        <v>-1408102</v>
      </c>
      <c r="P6941">
        <f t="shared" si="1088"/>
        <v>0</v>
      </c>
    </row>
    <row r="6942" spans="1:16" x14ac:dyDescent="0.25">
      <c r="A6942">
        <v>5493</v>
      </c>
      <c r="B6942" t="s">
        <v>215</v>
      </c>
      <c r="C6942" s="1">
        <v>37188</v>
      </c>
      <c r="D6942" t="str">
        <f t="shared" si="1089"/>
        <v>549337188</v>
      </c>
      <c r="E6942" s="1">
        <v>37220</v>
      </c>
      <c r="F6942">
        <v>74235</v>
      </c>
      <c r="G6942">
        <v>114833</v>
      </c>
      <c r="H6942">
        <f t="shared" si="1090"/>
        <v>-40598</v>
      </c>
      <c r="I6942">
        <f t="shared" si="1091"/>
        <v>0</v>
      </c>
      <c r="J6942">
        <f t="shared" si="1092"/>
        <v>274323</v>
      </c>
      <c r="K6942">
        <f t="shared" si="1093"/>
        <v>0</v>
      </c>
      <c r="L6942">
        <f t="shared" si="1094"/>
        <v>631003</v>
      </c>
      <c r="M6942">
        <f t="shared" si="1095"/>
        <v>-40598</v>
      </c>
      <c r="N6942">
        <f t="shared" si="1096"/>
        <v>-2079703</v>
      </c>
      <c r="O6942">
        <f t="shared" si="1097"/>
        <v>-1448700</v>
      </c>
      <c r="P6942">
        <f t="shared" si="1088"/>
        <v>0</v>
      </c>
    </row>
    <row r="6943" spans="1:16" x14ac:dyDescent="0.25">
      <c r="A6943">
        <v>5493</v>
      </c>
      <c r="B6943" t="s">
        <v>215</v>
      </c>
      <c r="C6943" s="1">
        <v>37189</v>
      </c>
      <c r="D6943" t="str">
        <f t="shared" si="1089"/>
        <v>549337189</v>
      </c>
      <c r="E6943" s="1">
        <v>37220</v>
      </c>
      <c r="F6943">
        <v>137437</v>
      </c>
      <c r="G6943">
        <v>132000</v>
      </c>
      <c r="H6943">
        <f t="shared" si="1090"/>
        <v>5437</v>
      </c>
      <c r="I6943">
        <f t="shared" si="1091"/>
        <v>0</v>
      </c>
      <c r="J6943">
        <f t="shared" si="1092"/>
        <v>274323</v>
      </c>
      <c r="K6943">
        <f t="shared" si="1093"/>
        <v>0</v>
      </c>
      <c r="L6943">
        <f t="shared" si="1094"/>
        <v>631003</v>
      </c>
      <c r="M6943">
        <f t="shared" si="1095"/>
        <v>5437</v>
      </c>
      <c r="N6943">
        <f t="shared" si="1096"/>
        <v>-2074266</v>
      </c>
      <c r="O6943">
        <f t="shared" si="1097"/>
        <v>-1443263</v>
      </c>
      <c r="P6943">
        <f t="shared" si="1088"/>
        <v>0</v>
      </c>
    </row>
    <row r="6944" spans="1:16" x14ac:dyDescent="0.25">
      <c r="A6944">
        <v>5493</v>
      </c>
      <c r="B6944" t="s">
        <v>215</v>
      </c>
      <c r="C6944" s="1">
        <v>37190</v>
      </c>
      <c r="D6944" t="str">
        <f t="shared" si="1089"/>
        <v>549337190</v>
      </c>
      <c r="E6944" s="1">
        <v>37220</v>
      </c>
      <c r="F6944">
        <v>365102</v>
      </c>
      <c r="G6944">
        <v>444189</v>
      </c>
      <c r="H6944">
        <f t="shared" si="1090"/>
        <v>-79087</v>
      </c>
      <c r="I6944">
        <f t="shared" si="1091"/>
        <v>0</v>
      </c>
      <c r="J6944">
        <f t="shared" si="1092"/>
        <v>274323</v>
      </c>
      <c r="K6944">
        <f t="shared" si="1093"/>
        <v>0</v>
      </c>
      <c r="L6944">
        <f t="shared" si="1094"/>
        <v>631003</v>
      </c>
      <c r="M6944">
        <f t="shared" si="1095"/>
        <v>-79087</v>
      </c>
      <c r="N6944">
        <f t="shared" si="1096"/>
        <v>-2153353</v>
      </c>
      <c r="O6944">
        <f t="shared" si="1097"/>
        <v>-2153353</v>
      </c>
      <c r="P6944">
        <f t="shared" si="1088"/>
        <v>0</v>
      </c>
    </row>
    <row r="6945" spans="1:16" x14ac:dyDescent="0.25">
      <c r="A6945">
        <v>5077</v>
      </c>
      <c r="B6945" t="s">
        <v>222</v>
      </c>
      <c r="C6945" s="1">
        <v>37134</v>
      </c>
      <c r="D6945" t="str">
        <f t="shared" si="1089"/>
        <v>507737134</v>
      </c>
      <c r="E6945" s="1">
        <v>37189</v>
      </c>
      <c r="F6945">
        <v>85000</v>
      </c>
      <c r="G6945">
        <v>84000</v>
      </c>
      <c r="H6945">
        <f t="shared" si="1090"/>
        <v>1000</v>
      </c>
      <c r="I6945">
        <f t="shared" si="1091"/>
        <v>0</v>
      </c>
      <c r="J6945">
        <f t="shared" si="1092"/>
        <v>0</v>
      </c>
      <c r="K6945">
        <f t="shared" si="1093"/>
        <v>1000</v>
      </c>
      <c r="L6945">
        <f t="shared" si="1094"/>
        <v>1000</v>
      </c>
      <c r="M6945">
        <f t="shared" si="1095"/>
        <v>0</v>
      </c>
      <c r="N6945">
        <f t="shared" si="1096"/>
        <v>0</v>
      </c>
      <c r="O6945">
        <f t="shared" si="1097"/>
        <v>1000</v>
      </c>
      <c r="P6945">
        <f t="shared" si="1088"/>
        <v>1000</v>
      </c>
    </row>
    <row r="6946" spans="1:16" x14ac:dyDescent="0.25">
      <c r="A6946">
        <v>5077</v>
      </c>
      <c r="B6946" t="s">
        <v>222</v>
      </c>
      <c r="C6946" s="1">
        <v>37139</v>
      </c>
      <c r="D6946" t="str">
        <f t="shared" si="1089"/>
        <v>507737139</v>
      </c>
      <c r="E6946" s="1">
        <v>37189</v>
      </c>
      <c r="F6946">
        <v>45250</v>
      </c>
      <c r="G6946">
        <v>0</v>
      </c>
      <c r="H6946">
        <f t="shared" si="1090"/>
        <v>45250</v>
      </c>
      <c r="I6946">
        <f t="shared" si="1091"/>
        <v>0</v>
      </c>
      <c r="J6946">
        <f t="shared" si="1092"/>
        <v>0</v>
      </c>
      <c r="K6946">
        <f t="shared" si="1093"/>
        <v>45250</v>
      </c>
      <c r="L6946">
        <f t="shared" si="1094"/>
        <v>46250</v>
      </c>
      <c r="M6946">
        <f t="shared" si="1095"/>
        <v>0</v>
      </c>
      <c r="N6946">
        <f t="shared" si="1096"/>
        <v>0</v>
      </c>
      <c r="O6946">
        <f t="shared" si="1097"/>
        <v>46250</v>
      </c>
      <c r="P6946">
        <f t="shared" si="1088"/>
        <v>46250</v>
      </c>
    </row>
    <row r="6947" spans="1:16" x14ac:dyDescent="0.25">
      <c r="A6947">
        <v>5077</v>
      </c>
      <c r="B6947" t="s">
        <v>222</v>
      </c>
      <c r="C6947" s="1">
        <v>37144</v>
      </c>
      <c r="D6947" t="str">
        <f t="shared" si="1089"/>
        <v>507737144</v>
      </c>
      <c r="E6947" s="1">
        <v>37189</v>
      </c>
      <c r="F6947">
        <v>23250</v>
      </c>
      <c r="G6947">
        <v>0</v>
      </c>
      <c r="H6947">
        <f t="shared" si="1090"/>
        <v>23250</v>
      </c>
      <c r="I6947">
        <f t="shared" si="1091"/>
        <v>0</v>
      </c>
      <c r="J6947">
        <f t="shared" si="1092"/>
        <v>0</v>
      </c>
      <c r="K6947">
        <f t="shared" si="1093"/>
        <v>23250</v>
      </c>
      <c r="L6947">
        <f t="shared" si="1094"/>
        <v>69500</v>
      </c>
      <c r="M6947">
        <f t="shared" si="1095"/>
        <v>0</v>
      </c>
      <c r="N6947">
        <f t="shared" si="1096"/>
        <v>0</v>
      </c>
      <c r="O6947">
        <f t="shared" si="1097"/>
        <v>69500</v>
      </c>
      <c r="P6947">
        <f t="shared" si="1088"/>
        <v>69500</v>
      </c>
    </row>
    <row r="6948" spans="1:16" x14ac:dyDescent="0.25">
      <c r="A6948">
        <v>5077</v>
      </c>
      <c r="B6948" t="s">
        <v>222</v>
      </c>
      <c r="C6948" s="1">
        <v>37160</v>
      </c>
      <c r="D6948" t="str">
        <f t="shared" si="1089"/>
        <v>507737160</v>
      </c>
      <c r="E6948" s="1">
        <v>37220</v>
      </c>
      <c r="F6948">
        <v>0</v>
      </c>
      <c r="G6948">
        <v>920700</v>
      </c>
      <c r="H6948">
        <f t="shared" si="1090"/>
        <v>-920700</v>
      </c>
      <c r="I6948">
        <f t="shared" si="1091"/>
        <v>0</v>
      </c>
      <c r="J6948">
        <f t="shared" si="1092"/>
        <v>0</v>
      </c>
      <c r="K6948">
        <f t="shared" si="1093"/>
        <v>0</v>
      </c>
      <c r="L6948">
        <f t="shared" si="1094"/>
        <v>69500</v>
      </c>
      <c r="M6948">
        <f t="shared" si="1095"/>
        <v>-920700</v>
      </c>
      <c r="N6948">
        <f t="shared" si="1096"/>
        <v>-920700</v>
      </c>
      <c r="O6948">
        <f t="shared" si="1097"/>
        <v>-851200</v>
      </c>
      <c r="P6948">
        <f t="shared" si="1088"/>
        <v>0</v>
      </c>
    </row>
    <row r="6949" spans="1:16" x14ac:dyDescent="0.25">
      <c r="A6949">
        <v>5077</v>
      </c>
      <c r="B6949" t="s">
        <v>222</v>
      </c>
      <c r="C6949" s="1">
        <v>37162</v>
      </c>
      <c r="D6949" t="str">
        <f t="shared" si="1089"/>
        <v>507737162</v>
      </c>
      <c r="E6949" s="1">
        <v>37220</v>
      </c>
      <c r="F6949">
        <v>0</v>
      </c>
      <c r="G6949">
        <v>48500</v>
      </c>
      <c r="H6949">
        <f t="shared" si="1090"/>
        <v>-48500</v>
      </c>
      <c r="I6949">
        <f t="shared" si="1091"/>
        <v>0</v>
      </c>
      <c r="J6949">
        <f t="shared" si="1092"/>
        <v>0</v>
      </c>
      <c r="K6949">
        <f t="shared" si="1093"/>
        <v>0</v>
      </c>
      <c r="L6949">
        <f t="shared" si="1094"/>
        <v>69500</v>
      </c>
      <c r="M6949">
        <f t="shared" si="1095"/>
        <v>-48500</v>
      </c>
      <c r="N6949">
        <f t="shared" si="1096"/>
        <v>-969200</v>
      </c>
      <c r="O6949">
        <f t="shared" si="1097"/>
        <v>-899700</v>
      </c>
      <c r="P6949">
        <f t="shared" si="1088"/>
        <v>0</v>
      </c>
    </row>
  </sheetData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Totals</vt:lpstr>
      <vt:lpstr>Totals - raw</vt:lpstr>
      <vt:lpstr>CP Trade Data</vt:lpstr>
    </vt:vector>
  </TitlesOfParts>
  <Company>ect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jwebb</dc:creator>
  <cp:lastModifiedBy>Havlíček Jan</cp:lastModifiedBy>
  <dcterms:created xsi:type="dcterms:W3CDTF">2001-10-28T04:41:41Z</dcterms:created>
  <dcterms:modified xsi:type="dcterms:W3CDTF">2023-09-10T15:46:41Z</dcterms:modified>
</cp:coreProperties>
</file>